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L:\Admin\Individuali\Leonardo\AHT Analysis\Out Of Target\"/>
    </mc:Choice>
  </mc:AlternateContent>
  <xr:revisionPtr revIDLastSave="0" documentId="13_ncr:1_{B3896516-91DF-4C9F-936B-CF70CF1C75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SET" sheetId="1" r:id="rId1"/>
    <sheet name="Case Type Analysis" sheetId="5" r:id="rId2"/>
    <sheet name="xLori &amp; Costa(B.Info)" sheetId="9" r:id="rId3"/>
    <sheet name="Dynamic Targets" sheetId="12" r:id="rId4"/>
    <sheet name="DynTarget EXPORT" sheetId="13" r:id="rId5"/>
    <sheet name="Target Acquisition" sheetId="14" r:id="rId6"/>
  </sheets>
  <definedNames>
    <definedName name="_xlnm._FilterDatabase" localSheetId="0" hidden="1">DATASET!$A$1:$EG$2151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2" l="1"/>
  <c r="M39" i="12"/>
  <c r="K38" i="12"/>
  <c r="M38" i="12"/>
  <c r="M37" i="12"/>
  <c r="K37" i="12"/>
  <c r="M36" i="12"/>
  <c r="K36" i="12"/>
  <c r="M35" i="12"/>
  <c r="K35" i="12"/>
  <c r="M34" i="12"/>
  <c r="K34" i="12"/>
  <c r="K31" i="12"/>
  <c r="M26" i="12"/>
  <c r="K26" i="12"/>
  <c r="M25" i="12"/>
  <c r="K25" i="12"/>
  <c r="E25" i="12"/>
  <c r="C25" i="12"/>
  <c r="M24" i="12"/>
  <c r="K24" i="12"/>
  <c r="E24" i="12"/>
  <c r="C24" i="12"/>
  <c r="M23" i="12"/>
  <c r="K23" i="12"/>
  <c r="E23" i="12"/>
  <c r="C23" i="12"/>
  <c r="C22" i="12"/>
  <c r="C21" i="12"/>
  <c r="K20" i="12"/>
  <c r="E20" i="12"/>
  <c r="C20" i="12"/>
  <c r="E19" i="12"/>
  <c r="C19" i="12"/>
  <c r="E18" i="12"/>
  <c r="C18" i="12"/>
  <c r="E17" i="12"/>
  <c r="C17" i="12"/>
  <c r="K16" i="12"/>
  <c r="C14" i="12"/>
  <c r="L11" i="12"/>
  <c r="L10" i="12"/>
  <c r="C10" i="12"/>
  <c r="L9" i="12"/>
  <c r="D9" i="12"/>
  <c r="L8" i="12"/>
  <c r="D8" i="12"/>
  <c r="L7" i="12"/>
  <c r="D7" i="12"/>
  <c r="L6" i="12"/>
  <c r="D6" i="12"/>
  <c r="L5" i="12"/>
  <c r="D5" i="12"/>
  <c r="L4" i="12"/>
  <c r="D4" i="12"/>
  <c r="L3" i="12"/>
  <c r="D3" i="12"/>
  <c r="L2" i="12"/>
  <c r="D10" i="12" l="1"/>
  <c r="B10" i="12" s="1"/>
  <c r="B13" i="12" s="1"/>
  <c r="C13" i="12" s="1"/>
  <c r="L16" i="12"/>
  <c r="J16" i="12" s="1"/>
  <c r="J30" i="12" s="1"/>
  <c r="E22" i="12"/>
  <c r="E21" i="12"/>
  <c r="J19" i="12" l="1"/>
  <c r="K19" i="12" s="1"/>
  <c r="B15" i="12"/>
  <c r="G17" i="12" s="1"/>
  <c r="R3" i="12"/>
  <c r="K30" i="12"/>
  <c r="J32" i="12"/>
  <c r="J21" i="12" l="1"/>
  <c r="O23" i="12" s="1"/>
  <c r="G25" i="12"/>
  <c r="G24" i="12"/>
  <c r="C15" i="12"/>
  <c r="G23" i="12"/>
  <c r="G22" i="12"/>
  <c r="G21" i="12"/>
  <c r="G20" i="12"/>
  <c r="G19" i="12"/>
  <c r="G18" i="12"/>
  <c r="K32" i="12"/>
  <c r="O36" i="12"/>
  <c r="K21" i="12"/>
  <c r="O39" i="12" l="1"/>
  <c r="O38" i="12"/>
  <c r="O37" i="12"/>
  <c r="O35" i="12"/>
  <c r="O34" i="12"/>
  <c r="O25" i="12"/>
  <c r="O26" i="12"/>
  <c r="O24" i="12"/>
</calcChain>
</file>

<file path=xl/sharedStrings.xml><?xml version="1.0" encoding="utf-8"?>
<sst xmlns="http://schemas.openxmlformats.org/spreadsheetml/2006/main" count="144572" uniqueCount="3785">
  <si>
    <t>Date Viewpoint</t>
  </si>
  <si>
    <t>Account Name</t>
  </si>
  <si>
    <t>Account Super Region</t>
  </si>
  <si>
    <t>account_record_type</t>
  </si>
  <si>
    <t>account_region</t>
  </si>
  <si>
    <t>account_vrbo_connected</t>
  </si>
  <si>
    <t>Agent Vendor Super Region Name</t>
  </si>
  <si>
    <t>area_mgmt_territory_name</t>
  </si>
  <si>
    <t>attribute</t>
  </si>
  <si>
    <t>Auto Chase Enabled</t>
  </si>
  <si>
    <t>auto_chase_category</t>
  </si>
  <si>
    <t>auto_chase_category_name</t>
  </si>
  <si>
    <t>auto_chase_status</t>
  </si>
  <si>
    <t>billable_group</t>
  </si>
  <si>
    <t>Booking System Name</t>
  </si>
  <si>
    <t>Case Category</t>
  </si>
  <si>
    <t>Case Channel</t>
  </si>
  <si>
    <t>Case Origin</t>
  </si>
  <si>
    <t>Case Origin (group)</t>
  </si>
  <si>
    <t>Case Queue Name</t>
  </si>
  <si>
    <t>Case Record Type</t>
  </si>
  <si>
    <t>Case Resolution Category</t>
  </si>
  <si>
    <t>Case Subtopic</t>
  </si>
  <si>
    <t>Case Type</t>
  </si>
  <si>
    <t>Case Worked in VRBO Instance Exclusion</t>
  </si>
  <si>
    <t>case_has_incoming_email</t>
  </si>
  <si>
    <t>case_has_outgoing_email</t>
  </si>
  <si>
    <t>case_language</t>
  </si>
  <si>
    <t>case_number</t>
  </si>
  <si>
    <t>case_record_type</t>
  </si>
  <si>
    <t>case_resolution_type</t>
  </si>
  <si>
    <t>case_status</t>
  </si>
  <si>
    <t>Cases with Flow Used Ind</t>
  </si>
  <si>
    <t>Channel Group</t>
  </si>
  <si>
    <t>CoBrowse Used</t>
  </si>
  <si>
    <t>connectivity_platform</t>
  </si>
  <si>
    <t>connectivity_status</t>
  </si>
  <si>
    <t>connectivity_system_name</t>
  </si>
  <si>
    <t>connectivity_system_vendor</t>
  </si>
  <si>
    <t>connectivity_type</t>
  </si>
  <si>
    <t>cross_support_line_of_business</t>
  </si>
  <si>
    <t>Date (Range)</t>
  </si>
  <si>
    <t>Date (Relative)</t>
  </si>
  <si>
    <t>department</t>
  </si>
  <si>
    <t>eg_brand_name</t>
  </si>
  <si>
    <t>Employee Name</t>
  </si>
  <si>
    <t>Employee Title</t>
  </si>
  <si>
    <t>employee_role_name</t>
  </si>
  <si>
    <t>Has Child Cases</t>
  </si>
  <si>
    <t>High Impact Event Flag</t>
  </si>
  <si>
    <t>Is Canceled?</t>
  </si>
  <si>
    <t>Is MUVR?</t>
  </si>
  <si>
    <t>legal_inquiry</t>
  </si>
  <si>
    <t>Line of Business</t>
  </si>
  <si>
    <t>Manager Name</t>
  </si>
  <si>
    <t>Omni Level Indicator</t>
  </si>
  <si>
    <t>Package Indicator</t>
  </si>
  <si>
    <t>Parent Chain Name</t>
  </si>
  <si>
    <t>parentid</t>
  </si>
  <si>
    <t>Partner Segment</t>
  </si>
  <si>
    <t>post_training_tenure</t>
  </si>
  <si>
    <t>post_training_tenure_at_case_close</t>
  </si>
  <si>
    <t>Primary Category</t>
  </si>
  <si>
    <t>Property Brand</t>
  </si>
  <si>
    <t>Property Country Name</t>
  </si>
  <si>
    <t>Property Tenure Distribution</t>
  </si>
  <si>
    <t>Property_Market</t>
  </si>
  <si>
    <t>Property_Region</t>
  </si>
  <si>
    <t>Property_SuperRegion</t>
  </si>
  <si>
    <t>request_category</t>
  </si>
  <si>
    <t>resolution_outcome_indicator</t>
  </si>
  <si>
    <t>resolution_sub_category</t>
  </si>
  <si>
    <t>Secondary Category</t>
  </si>
  <si>
    <t>SF Initiative</t>
  </si>
  <si>
    <t>standard_exclusions</t>
  </si>
  <si>
    <t>Strategic Accounts Flag</t>
  </si>
  <si>
    <t>Supply System Name</t>
  </si>
  <si>
    <t>survey_response_id</t>
  </si>
  <si>
    <t>territory_enterprise_account_tf</t>
  </si>
  <si>
    <t>territory_name</t>
  </si>
  <si>
    <t>territory_sub_tier</t>
  </si>
  <si>
    <t>territory_super_region</t>
  </si>
  <si>
    <t>territory_tier</t>
  </si>
  <si>
    <t>User_Office_Location</t>
  </si>
  <si>
    <t>Vendor Name</t>
  </si>
  <si>
    <t>VIP Access Enabled</t>
  </si>
  <si>
    <t>vrbo_brand_name</t>
  </si>
  <si>
    <t>vrbo_partner_type</t>
  </si>
  <si>
    <t>vrbo_person_type</t>
  </si>
  <si>
    <t>vrbo_premier_partner</t>
  </si>
  <si>
    <t>vrbo_region</t>
  </si>
  <si>
    <t>vrbo_super_region</t>
  </si>
  <si>
    <t>WFM Staff Group</t>
  </si>
  <si>
    <t>WFM Super Region</t>
  </si>
  <si>
    <t>work_function</t>
  </si>
  <si>
    <t>work_tier</t>
  </si>
  <si>
    <t>Workforce Staff Function</t>
  </si>
  <si>
    <t>expedia_hotelid</t>
  </si>
  <si>
    <t>request_count</t>
  </si>
  <si>
    <t>star_rating</t>
  </si>
  <si>
    <t>territory_enterprise_account</t>
  </si>
  <si>
    <t>total_property_count</t>
  </si>
  <si>
    <t>Handle Time Outlier</t>
  </si>
  <si>
    <t>Is_ClosedCase</t>
  </si>
  <si>
    <t>resolution_category</t>
  </si>
  <si>
    <t>AHT due to Misroutes</t>
  </si>
  <si>
    <t>aht_due_to_misrouted_hours</t>
  </si>
  <si>
    <t>AI Generated Summary Used</t>
  </si>
  <si>
    <t>Avg. Time to Case Closure (days)</t>
  </si>
  <si>
    <t>Case AHT (mins)</t>
  </si>
  <si>
    <t xml:space="preserve">Case Closure SLA </t>
  </si>
  <si>
    <t xml:space="preserve">Case Working SLA % </t>
  </si>
  <si>
    <t>case_misrouted_count</t>
  </si>
  <si>
    <t>Co-Browse Usage %</t>
  </si>
  <si>
    <t>Distinct Cases</t>
  </si>
  <si>
    <t>DUET Score</t>
  </si>
  <si>
    <t>DUET Score | Whole</t>
  </si>
  <si>
    <t>Flow Completion %</t>
  </si>
  <si>
    <t>logged_hrs_incld_in_aht</t>
  </si>
  <si>
    <t>Misrouted Cases</t>
  </si>
  <si>
    <t>Overall Performance to AHT Target</t>
  </si>
  <si>
    <t>PSAT Score</t>
  </si>
  <si>
    <t>PSAT Score | Whole</t>
  </si>
  <si>
    <t>THT due to Misroutes</t>
  </si>
  <si>
    <t>EMEA</t>
  </si>
  <si>
    <t>Hotel</t>
  </si>
  <si>
    <t>Italy and Malta</t>
  </si>
  <si>
    <t>False</t>
  </si>
  <si>
    <t>PGA AM EMEA Hotel Italy AMT</t>
  </si>
  <si>
    <t>Conventional Lodging</t>
  </si>
  <si>
    <t>Not Enabled</t>
  </si>
  <si>
    <t>Phone</t>
  </si>
  <si>
    <t>Traveler</t>
  </si>
  <si>
    <t>Self Service not applicable</t>
  </si>
  <si>
    <t>Supplier Initiated Traveler Contact</t>
  </si>
  <si>
    <t>True</t>
  </si>
  <si>
    <t>Italian</t>
  </si>
  <si>
    <t>Request Processed</t>
  </si>
  <si>
    <t>Closed</t>
  </si>
  <si>
    <t>No</t>
  </si>
  <si>
    <t>EQC</t>
  </si>
  <si>
    <t>Connected</t>
  </si>
  <si>
    <t>Hotel.BB</t>
  </si>
  <si>
    <t>Hotel.BB - Beddy (Zucchetti Group)</t>
  </si>
  <si>
    <t>BR</t>
  </si>
  <si>
    <t>No Additional Support</t>
  </si>
  <si>
    <t>Matteo Perrone</t>
  </si>
  <si>
    <t>Agent</t>
  </si>
  <si>
    <t>Vendor Associate</t>
  </si>
  <si>
    <t>N</t>
  </si>
  <si>
    <t>TPSP Hotel Partner</t>
  </si>
  <si>
    <t>Emilie McKenzie</t>
  </si>
  <si>
    <t>Supplier Traveler Contact</t>
  </si>
  <si>
    <t>Independent</t>
  </si>
  <si>
    <t>C</t>
  </si>
  <si>
    <t>Less Than 180 Days</t>
  </si>
  <si>
    <t>Traveler Contact</t>
  </si>
  <si>
    <t>Italy</t>
  </si>
  <si>
    <t>2-3 Years</t>
  </si>
  <si>
    <t>Naples, Italy</t>
  </si>
  <si>
    <t>Reportable Case</t>
  </si>
  <si>
    <t>Non-SA</t>
  </si>
  <si>
    <t>Milan</t>
  </si>
  <si>
    <t>Orchidea</t>
  </si>
  <si>
    <t>INBOUND CALLS</t>
  </si>
  <si>
    <t>Basic</t>
  </si>
  <si>
    <t>UNMAPPED</t>
  </si>
  <si>
    <t>LPA</t>
  </si>
  <si>
    <t>Vrbo</t>
  </si>
  <si>
    <t>System/Policy explained</t>
  </si>
  <si>
    <t>Information/Training Provided</t>
  </si>
  <si>
    <t>Otelia Channel Manager</t>
  </si>
  <si>
    <t>Otelia.it</t>
  </si>
  <si>
    <t>Daniela Sandrini</t>
  </si>
  <si>
    <t>Less Than 90 Days</t>
  </si>
  <si>
    <t>5-10 Years</t>
  </si>
  <si>
    <t>Gulf of Orosei, Italy</t>
  </si>
  <si>
    <t>Lorenzo Barbieri</t>
  </si>
  <si>
    <t>Lazio North Coast</t>
  </si>
  <si>
    <t>Ericsoft ChannelManager</t>
  </si>
  <si>
    <t>Ericsoft-Zucchetti Group</t>
  </si>
  <si>
    <t>AR</t>
  </si>
  <si>
    <t>Gianluca Penza</t>
  </si>
  <si>
    <t>Pisa Province, Italy</t>
  </si>
  <si>
    <t>Supplier Relocation</t>
  </si>
  <si>
    <t>Supplier Initiated Relocation</t>
  </si>
  <si>
    <t>Kross Booking</t>
  </si>
  <si>
    <t>AutoClerk, Inc.</t>
  </si>
  <si>
    <t>Nicolo Pedicini</t>
  </si>
  <si>
    <t>Supplier Relocations</t>
  </si>
  <si>
    <t>New Relocation</t>
  </si>
  <si>
    <t>6-12 Months</t>
  </si>
  <si>
    <t>Rome, Italy</t>
  </si>
  <si>
    <t>Rates</t>
  </si>
  <si>
    <t>Glenda Medola</t>
  </si>
  <si>
    <t>3-5 Years</t>
  </si>
  <si>
    <t>Bari Province, Italy</t>
  </si>
  <si>
    <t>(None Selected)</t>
  </si>
  <si>
    <t>Lodging Financial Support</t>
  </si>
  <si>
    <t>Expedia Collect Invoice</t>
  </si>
  <si>
    <t>Solutions Plus srl (KrossBooking)-Zucchetti Group</t>
  </si>
  <si>
    <t>Francesca Garotta</t>
  </si>
  <si>
    <t>Finance Basic</t>
  </si>
  <si>
    <t>Less Than 60 Days</t>
  </si>
  <si>
    <t>Payment Details</t>
  </si>
  <si>
    <t>Previously Paid</t>
  </si>
  <si>
    <t>Italy - Milan, Italy North, Tuscany, Ski &amp; Sardinia AMT</t>
  </si>
  <si>
    <t>Disconnected</t>
  </si>
  <si>
    <t>Connectivity Inactive Accounts</t>
  </si>
  <si>
    <t>Vertical Booking-Zucchetti Group</t>
  </si>
  <si>
    <t>Alice Di Pace</t>
  </si>
  <si>
    <t>A</t>
  </si>
  <si>
    <t>Existing Relocation Inquiry</t>
  </si>
  <si>
    <t>&gt;10 Years</t>
  </si>
  <si>
    <t>Versilia Coast, Italy</t>
  </si>
  <si>
    <t>Update</t>
  </si>
  <si>
    <t>Italy - Venice, Florence &amp; North East AMT</t>
  </si>
  <si>
    <t>EC</t>
  </si>
  <si>
    <t>BN</t>
  </si>
  <si>
    <t>B</t>
  </si>
  <si>
    <t>Reservation Status</t>
  </si>
  <si>
    <t>Garda Lake, Italy</t>
  </si>
  <si>
    <t>Technical</t>
  </si>
  <si>
    <t>Booking Information Request</t>
  </si>
  <si>
    <t>Booking Information</t>
  </si>
  <si>
    <t>Matteo Valzasina</t>
  </si>
  <si>
    <t>Technical Basic</t>
  </si>
  <si>
    <t>Marriott</t>
  </si>
  <si>
    <t>Occupancy Research</t>
  </si>
  <si>
    <t>1-2 Years</t>
  </si>
  <si>
    <t>Milan, Italy</t>
  </si>
  <si>
    <t>SA</t>
  </si>
  <si>
    <t>CAM Italy 1 AMT</t>
  </si>
  <si>
    <t>SiteMinder RDX</t>
  </si>
  <si>
    <t>SiteMinder</t>
  </si>
  <si>
    <t>Antonella Pedroni</t>
  </si>
  <si>
    <t>UNA Italian Hospitality Group</t>
  </si>
  <si>
    <t>Tax Issue</t>
  </si>
  <si>
    <t>VIP Priority</t>
  </si>
  <si>
    <t>Italy - Rome AMT</t>
  </si>
  <si>
    <t>Giulia Gnocchi</t>
  </si>
  <si>
    <t>Hotel Collect Issue</t>
  </si>
  <si>
    <t>iStay - ExpediaQuick Connect</t>
  </si>
  <si>
    <t>Reservation Issue</t>
  </si>
  <si>
    <t>Genoa City, Italy</t>
  </si>
  <si>
    <t>Guest Card not Valid - Before Check In Date</t>
  </si>
  <si>
    <t>Directed to Self Service</t>
  </si>
  <si>
    <t>Simple Booking Channel Manager</t>
  </si>
  <si>
    <t>QNT S.r.l - Simple Booking (Zucchetti Group)</t>
  </si>
  <si>
    <t>Cancellation Policy Research</t>
  </si>
  <si>
    <t>Florence Surroundings, Italy</t>
  </si>
  <si>
    <t>Property Setup</t>
  </si>
  <si>
    <t>Join Expedia Inquiry</t>
  </si>
  <si>
    <t>Pre-Onboarding</t>
  </si>
  <si>
    <t>Amenitiz</t>
  </si>
  <si>
    <t>Amenitiz Solutions SL</t>
  </si>
  <si>
    <t>Content Intermediate</t>
  </si>
  <si>
    <t>Join Expedia</t>
  </si>
  <si>
    <t>0-3 Months</t>
  </si>
  <si>
    <t>Abruzzo, Italy</t>
  </si>
  <si>
    <t>Verona (province), Italy</t>
  </si>
  <si>
    <t>Palermo (province), Italy</t>
  </si>
  <si>
    <t>LPS MO-Allocated</t>
  </si>
  <si>
    <t>Alessandro Mecca</t>
  </si>
  <si>
    <t>Mantova (province), Italy</t>
  </si>
  <si>
    <t>Maintenance</t>
  </si>
  <si>
    <t>Gabriele Giannini</t>
  </si>
  <si>
    <t>Octorate</t>
  </si>
  <si>
    <t>Sabrina Xeka</t>
  </si>
  <si>
    <t>3-6 Months</t>
  </si>
  <si>
    <t>D-EDGE (Smart Channel Manager)</t>
  </si>
  <si>
    <t>Valentina Rozza</t>
  </si>
  <si>
    <t>Florence, Italy</t>
  </si>
  <si>
    <t>Invoice Payment Issue</t>
  </si>
  <si>
    <t>Unable to make manual payment</t>
  </si>
  <si>
    <t>Cancel Reservation</t>
  </si>
  <si>
    <t>Inside Cancelation Window</t>
  </si>
  <si>
    <t>Property Update</t>
  </si>
  <si>
    <t>Update to Content</t>
  </si>
  <si>
    <t>Content Update</t>
  </si>
  <si>
    <t>iReservation</t>
  </si>
  <si>
    <t>Studio Scivoletto srl Unipersonale</t>
  </si>
  <si>
    <t>Content Basic</t>
  </si>
  <si>
    <t>Amalfi Coast, Italy</t>
  </si>
  <si>
    <t>WuBook Srl</t>
  </si>
  <si>
    <t>Wubook Srl</t>
  </si>
  <si>
    <t>Antonio Commisso</t>
  </si>
  <si>
    <t>Pre-Onboarding Questions</t>
  </si>
  <si>
    <t>Less Than 0</t>
  </si>
  <si>
    <t>Riviera dei fiori, Italy</t>
  </si>
  <si>
    <t>Product, Rates, and Inventory</t>
  </si>
  <si>
    <t>Policy Clarification</t>
  </si>
  <si>
    <t>Property Settings</t>
  </si>
  <si>
    <t>Avellino - Benevento - Caserta, Italy</t>
  </si>
  <si>
    <t>RoomCloud - Tecnes</t>
  </si>
  <si>
    <t>Tecnes Milano s.r.l (RoomCloud)</t>
  </si>
  <si>
    <t>Martina Pace</t>
  </si>
  <si>
    <t>Lazio South Coast</t>
  </si>
  <si>
    <t>Austria Switzerland and Ski</t>
  </si>
  <si>
    <t>Austria &amp; Switzerland AMT</t>
  </si>
  <si>
    <t>Switzerland</t>
  </si>
  <si>
    <t>Expedia Virtual Card</t>
  </si>
  <si>
    <t>EVC</t>
  </si>
  <si>
    <t>Vertical Booking</t>
  </si>
  <si>
    <t>Lucia Serafini</t>
  </si>
  <si>
    <t>Card Decline</t>
  </si>
  <si>
    <t>Turin (province), Italy</t>
  </si>
  <si>
    <t>Card Expired</t>
  </si>
  <si>
    <t>Guest Card not Valid - Guest No Show</t>
  </si>
  <si>
    <t>Promotion</t>
  </si>
  <si>
    <t>Figaro - Channel Manager</t>
  </si>
  <si>
    <t>TeamSystem S.p.A.</t>
  </si>
  <si>
    <t>Existing Promotion</t>
  </si>
  <si>
    <t>Standard Promotion Assistance</t>
  </si>
  <si>
    <t>BookingExpert Italy</t>
  </si>
  <si>
    <t>Nexteam SRL / Booking Expert-Zucchetti Group</t>
  </si>
  <si>
    <t>Venice, Italy</t>
  </si>
  <si>
    <t>Eros Allonato</t>
  </si>
  <si>
    <t>Amenity Research</t>
  </si>
  <si>
    <t>ErmesHotels</t>
  </si>
  <si>
    <t>FOX TECHNOLOGIES S.R.L.</t>
  </si>
  <si>
    <t>TeamSystem Hospitality</t>
  </si>
  <si>
    <t>Requesting EVC Details</t>
  </si>
  <si>
    <t>Italy - Southern Italy &amp; Malta AMT</t>
  </si>
  <si>
    <t>Refund Request</t>
  </si>
  <si>
    <t>Davide Parisi</t>
  </si>
  <si>
    <t>Refund Basic</t>
  </si>
  <si>
    <t>Assisi, Italy</t>
  </si>
  <si>
    <t>Guest Booking Error</t>
  </si>
  <si>
    <t>inReception</t>
  </si>
  <si>
    <t>INSIGHT SRL (Inreception)</t>
  </si>
  <si>
    <t>Sorrento, Italy</t>
  </si>
  <si>
    <t>Inventory/Restriction Research</t>
  </si>
  <si>
    <t>Emilia Cities, Italy</t>
  </si>
  <si>
    <t>EQCPriceLoadARPARR</t>
  </si>
  <si>
    <t>Price Loader Expedia internal app</t>
  </si>
  <si>
    <t>Cagliari, Italy</t>
  </si>
  <si>
    <t>Miriam De Pasquale</t>
  </si>
  <si>
    <t>Bologna (province), Italy</t>
  </si>
  <si>
    <t>BookNowHotel</t>
  </si>
  <si>
    <t>Data Sistemi srl</t>
  </si>
  <si>
    <t>Brindisi Province</t>
  </si>
  <si>
    <t>Matera, Italy</t>
  </si>
  <si>
    <t>Villa Rosa dei Venti (17412282)</t>
  </si>
  <si>
    <t>VR EMEA AMT</t>
  </si>
  <si>
    <t>VR EMEA 6 MMA</t>
  </si>
  <si>
    <t>DMMT</t>
  </si>
  <si>
    <t>Not Enterprise</t>
  </si>
  <si>
    <t>Submitting Invoice Issue</t>
  </si>
  <si>
    <t>Venice Lido</t>
  </si>
  <si>
    <t>How to invoice</t>
  </si>
  <si>
    <t>Account Hotel Lead</t>
  </si>
  <si>
    <t>Stop Sell Add/Remove</t>
  </si>
  <si>
    <t>Connectivity Issue</t>
  </si>
  <si>
    <t>Ahmed Afifi</t>
  </si>
  <si>
    <t>Reservations not charged</t>
  </si>
  <si>
    <t>Rate Research</t>
  </si>
  <si>
    <t>Chianti, Italy</t>
  </si>
  <si>
    <t>Case incorrectly created</t>
  </si>
  <si>
    <t>Not Processed</t>
  </si>
  <si>
    <t>Stefano Marchini</t>
  </si>
  <si>
    <t>Como Lake, Italy</t>
  </si>
  <si>
    <t>Payment Made not Showing In PC</t>
  </si>
  <si>
    <t>English</t>
  </si>
  <si>
    <t>AMERICAS</t>
  </si>
  <si>
    <t>Connectivity</t>
  </si>
  <si>
    <t>Connectivity Questions (Associate)</t>
  </si>
  <si>
    <t>Connectivity Questions</t>
  </si>
  <si>
    <t>Technical Solutions &amp; Tools</t>
  </si>
  <si>
    <t>Connectivity Intermediate</t>
  </si>
  <si>
    <t>CAM Italy 2 AMT</t>
  </si>
  <si>
    <t>Golfo Dei Poeti, Italy</t>
  </si>
  <si>
    <t>Outside Cancelation Window</t>
  </si>
  <si>
    <t>Partner declined self service</t>
  </si>
  <si>
    <t>Pisa City, Italy</t>
  </si>
  <si>
    <t>Riviera Delle Palme, Italy</t>
  </si>
  <si>
    <t>Taormina, Italy</t>
  </si>
  <si>
    <t>New Account Request</t>
  </si>
  <si>
    <t>Partner Central Access</t>
  </si>
  <si>
    <t>Account Provisioning Basic</t>
  </si>
  <si>
    <t>MFA Reset</t>
  </si>
  <si>
    <t>New EPC Account Request</t>
  </si>
  <si>
    <t>Booking Experts</t>
  </si>
  <si>
    <t>Account Creation</t>
  </si>
  <si>
    <t>Partner Central Account Modified</t>
  </si>
  <si>
    <t>Updated Tax Invoice</t>
  </si>
  <si>
    <t>Grosseto Province, Argentario, Italy</t>
  </si>
  <si>
    <t>Tax Invoice Details</t>
  </si>
  <si>
    <t>Compensation Rate</t>
  </si>
  <si>
    <t>Invoice Dispute</t>
  </si>
  <si>
    <t>Reconciliation Dispute</t>
  </si>
  <si>
    <t>Payment Date</t>
  </si>
  <si>
    <t>Arbatax, Italy</t>
  </si>
  <si>
    <t>Inside Payment Terms</t>
  </si>
  <si>
    <t>Capri, Italy</t>
  </si>
  <si>
    <t>Direct Contract Deactivated</t>
  </si>
  <si>
    <t>Lazio - Tuscia</t>
  </si>
  <si>
    <t>Contact Us</t>
  </si>
  <si>
    <t>Other</t>
  </si>
  <si>
    <t>Asynchronous Cases</t>
  </si>
  <si>
    <t>BASIC_CASEWORK</t>
  </si>
  <si>
    <t>Naples Province</t>
  </si>
  <si>
    <t>Rimini, Italy</t>
  </si>
  <si>
    <t>Card Already Charged</t>
  </si>
  <si>
    <t>Siena Province, Italy</t>
  </si>
  <si>
    <t>Enabled</t>
  </si>
  <si>
    <t>a3D0y00000TWlyXEAT</t>
  </si>
  <si>
    <t>Market Operation Maintenance</t>
  </si>
  <si>
    <t>Pause</t>
  </si>
  <si>
    <t>Property Management/Ownership Account</t>
  </si>
  <si>
    <t>VR EMEA 4 MMA</t>
  </si>
  <si>
    <t>Maggiore Lake, Italy</t>
  </si>
  <si>
    <t>Adjustment Request</t>
  </si>
  <si>
    <t>Trapani (province), Italy</t>
  </si>
  <si>
    <t>Cancellation Policy</t>
  </si>
  <si>
    <t>Alice Galbussera</t>
  </si>
  <si>
    <t>BZAR Group</t>
  </si>
  <si>
    <t>BZAR Hotels</t>
  </si>
  <si>
    <t>Changes to Property or Notification Settings</t>
  </si>
  <si>
    <t>Cilento Coast - Salerno, Italy</t>
  </si>
  <si>
    <t>EQC Hotel 694 (17093346)</t>
  </si>
  <si>
    <t>AMER</t>
  </si>
  <si>
    <t>Florida</t>
  </si>
  <si>
    <t>TST Test System</t>
  </si>
  <si>
    <t>HSS Test Accounts</t>
  </si>
  <si>
    <t>United States of America</t>
  </si>
  <si>
    <t>Orlando, FL</t>
  </si>
  <si>
    <t>Guest House Bella Onda (5413374)</t>
  </si>
  <si>
    <t>Mestre, Italy</t>
  </si>
  <si>
    <t>Cefalu, Italy</t>
  </si>
  <si>
    <t>Via Veneto Luxury Suites (20318311)</t>
  </si>
  <si>
    <t>Alessia Gaspardi</t>
  </si>
  <si>
    <t>Italy Ski - Valle d'Aosta</t>
  </si>
  <si>
    <t>Smoobu Channel Manager</t>
  </si>
  <si>
    <t>Smoobu GmbH</t>
  </si>
  <si>
    <t>Slope</t>
  </si>
  <si>
    <t>E4jConnect</t>
  </si>
  <si>
    <t>E4J S.R.L.</t>
  </si>
  <si>
    <t>Pompei - Ercolano</t>
  </si>
  <si>
    <t>BookinGenius</t>
  </si>
  <si>
    <t>BeGenius</t>
  </si>
  <si>
    <t>Channex</t>
  </si>
  <si>
    <t>Salento, Apulia, Italy</t>
  </si>
  <si>
    <t>Langhe and Monferrato</t>
  </si>
  <si>
    <t>Foggia Province, Italy</t>
  </si>
  <si>
    <t>Reservation Amount Dispute</t>
  </si>
  <si>
    <t>Alghero, Italy</t>
  </si>
  <si>
    <t>Beatrice Binotto</t>
  </si>
  <si>
    <t>Catania - Etna (province), Italy</t>
  </si>
  <si>
    <t>Ischia, Italy</t>
  </si>
  <si>
    <t>Temporary Property Closure</t>
  </si>
  <si>
    <t>Inventory Closeout</t>
  </si>
  <si>
    <t>Product Basic</t>
  </si>
  <si>
    <t>Iperbooking channel Manager</t>
  </si>
  <si>
    <t>Ipernet</t>
  </si>
  <si>
    <t>Passepartout Welcome</t>
  </si>
  <si>
    <t>Passepartout</t>
  </si>
  <si>
    <t>Syracuse (province), Italy</t>
  </si>
  <si>
    <t>Lucca City, Italy</t>
  </si>
  <si>
    <t>7Bell's House (36238886)</t>
  </si>
  <si>
    <t>Francesco Carnevali</t>
  </si>
  <si>
    <t>Milan Malpensa Airport, Italy</t>
  </si>
  <si>
    <t>Olbia, Italy</t>
  </si>
  <si>
    <t>Guest Card Not Available</t>
  </si>
  <si>
    <t>MYGUESTCARE</t>
  </si>
  <si>
    <t>My Company</t>
  </si>
  <si>
    <t>Venetian Riviera, Italy</t>
  </si>
  <si>
    <t>VC</t>
  </si>
  <si>
    <t>Relocation Rate</t>
  </si>
  <si>
    <t>Lead</t>
  </si>
  <si>
    <t>Italy Ski, South Tyrol</t>
  </si>
  <si>
    <t>Case Transfer</t>
  </si>
  <si>
    <t>Closed - Transferred</t>
  </si>
  <si>
    <t>Lodgify</t>
  </si>
  <si>
    <t>No Show</t>
  </si>
  <si>
    <t>Hotel Miramare (3778322)</t>
  </si>
  <si>
    <t>Reservations: Contacting a guest</t>
  </si>
  <si>
    <t>Lazio, Italy</t>
  </si>
  <si>
    <t>Market Management</t>
  </si>
  <si>
    <t>Internal</t>
  </si>
  <si>
    <t>Not directed to self service</t>
  </si>
  <si>
    <t>Processed without outreach</t>
  </si>
  <si>
    <t>Marche Coast, Italy</t>
  </si>
  <si>
    <t>Africa and Indian Ocean</t>
  </si>
  <si>
    <t>Tanzania</t>
  </si>
  <si>
    <t>East Africa, Tanzania Zanzibar</t>
  </si>
  <si>
    <t>Stile Libero (5189502)</t>
  </si>
  <si>
    <t>Bergamo (province) Italy</t>
  </si>
  <si>
    <t>Siena City, Italy</t>
  </si>
  <si>
    <t>Brescia City</t>
  </si>
  <si>
    <t>Changes to Rates &amp; Inventory</t>
  </si>
  <si>
    <t>Rates &amp; Inventory Changes</t>
  </si>
  <si>
    <t>Product Intermediate</t>
  </si>
  <si>
    <t>Pricing</t>
  </si>
  <si>
    <t>Advanced</t>
  </si>
  <si>
    <t>LSA</t>
  </si>
  <si>
    <t>Padova (province), Italy</t>
  </si>
  <si>
    <t>Il Convento dei Fiori di Seta (1350141)</t>
  </si>
  <si>
    <t>Room Mate Hotels</t>
  </si>
  <si>
    <t>TravelClick Channel Management</t>
  </si>
  <si>
    <t>Amadeus Hospitality (was TravelClick)</t>
  </si>
  <si>
    <t>MARSHA</t>
  </si>
  <si>
    <t>Marriott International Inc.</t>
  </si>
  <si>
    <t>ARI</t>
  </si>
  <si>
    <t>D-EDGE (Distribution Manager)</t>
  </si>
  <si>
    <t>Syracuse City, Italy</t>
  </si>
  <si>
    <t>primalRES</t>
  </si>
  <si>
    <t>Modify Booking Policy or Rate (Indiv &amp; Group)</t>
  </si>
  <si>
    <t>Siteminder RDXEurope</t>
  </si>
  <si>
    <t>San Vito Lo Capo, Italy</t>
  </si>
  <si>
    <t>HotelNet CRS</t>
  </si>
  <si>
    <t>HotelNet</t>
  </si>
  <si>
    <t>Cuneo (Province), italy</t>
  </si>
  <si>
    <t>Seekda</t>
  </si>
  <si>
    <t>Cortina d'Ampezzo (market)</t>
  </si>
  <si>
    <t>Umbria, Italy</t>
  </si>
  <si>
    <t>Notification Confirmation/Failure</t>
  </si>
  <si>
    <t>San Gimignano, Italy</t>
  </si>
  <si>
    <t>Leone De Castris Wine Hotel (18751799)</t>
  </si>
  <si>
    <t>Italy Ski - Veneto</t>
  </si>
  <si>
    <t>Romagna Cities, Italy</t>
  </si>
  <si>
    <t>Agrigento, Italy</t>
  </si>
  <si>
    <t>MCC Issue</t>
  </si>
  <si>
    <t>Sysdat</t>
  </si>
  <si>
    <t>Sysdat Turismo</t>
  </si>
  <si>
    <t>Tax Invoice Update</t>
  </si>
  <si>
    <t>Changes to Room Types and Rate Plans</t>
  </si>
  <si>
    <t>Room Type/Rate Plan</t>
  </si>
  <si>
    <t>Fees</t>
  </si>
  <si>
    <t>Villasimius, Italy</t>
  </si>
  <si>
    <t>Per Guest Fee</t>
  </si>
  <si>
    <t>a3D0y00000TWlyKEAT</t>
  </si>
  <si>
    <t>Finished</t>
  </si>
  <si>
    <t>Contact did not respond</t>
  </si>
  <si>
    <t>Closed - No Response</t>
  </si>
  <si>
    <t>Xenion</t>
  </si>
  <si>
    <t>Pacifik di Luca Piccinini</t>
  </si>
  <si>
    <t>AvaiBook</t>
  </si>
  <si>
    <t>Avaibook Online SL</t>
  </si>
  <si>
    <t>primalRES Technologies LTD</t>
  </si>
  <si>
    <t>Perugia, Italy</t>
  </si>
  <si>
    <t>a3D0y00000TWlyJEAT</t>
  </si>
  <si>
    <t>Card Credited in Error</t>
  </si>
  <si>
    <t>Others</t>
  </si>
  <si>
    <t>Transferred from Phone</t>
  </si>
  <si>
    <t>OMNI Skills Based Routing</t>
  </si>
  <si>
    <t>BBItalia Channel Manager</t>
  </si>
  <si>
    <t>Daplace Group</t>
  </si>
  <si>
    <t>Booking Evolution</t>
  </si>
  <si>
    <t>Tosom srl</t>
  </si>
  <si>
    <t>Regional Chain External</t>
  </si>
  <si>
    <t>Transferred from Live Agent</t>
  </si>
  <si>
    <t>Update property address</t>
  </si>
  <si>
    <t>Property Details</t>
  </si>
  <si>
    <t>Alessandro Passariello</t>
  </si>
  <si>
    <t>Hilton Worldwide</t>
  </si>
  <si>
    <t>Less Than 30 Days</t>
  </si>
  <si>
    <t>Property Address</t>
  </si>
  <si>
    <t>Complaint</t>
  </si>
  <si>
    <t>Investigation concluded</t>
  </si>
  <si>
    <t>My Property Details: Property amenities or description</t>
  </si>
  <si>
    <t>Scidoo</t>
  </si>
  <si>
    <t>Webcoom S.r.l.</t>
  </si>
  <si>
    <t>Italy Ski - Trentino Alto Adige</t>
  </si>
  <si>
    <t>Daniele Petrellese</t>
  </si>
  <si>
    <t>Mad Booking</t>
  </si>
  <si>
    <t>Madeep</t>
  </si>
  <si>
    <t>Kaotar Garaoui</t>
  </si>
  <si>
    <t>Rate Plan</t>
  </si>
  <si>
    <t>PRI_CONTENT_CASEWORK</t>
  </si>
  <si>
    <t>a3D0y00000TWlyaEAD</t>
  </si>
  <si>
    <t>Add Rate Plan</t>
  </si>
  <si>
    <t>Simone Pia</t>
  </si>
  <si>
    <t>Payment Not Requested</t>
  </si>
  <si>
    <t>Partner Central</t>
  </si>
  <si>
    <t>Special Check-In Instructions</t>
  </si>
  <si>
    <t>Eastern Calabria Coast</t>
  </si>
  <si>
    <t>Reservations: Refunding a guest</t>
  </si>
  <si>
    <t>LeoPortals Manager</t>
  </si>
  <si>
    <t>Gestione Albergo Srl</t>
  </si>
  <si>
    <t>Guest Satisfaction</t>
  </si>
  <si>
    <t>Golfo Tigullio, Italy</t>
  </si>
  <si>
    <t>Vicenza (province), Italy</t>
  </si>
  <si>
    <t>Trieste (province), Italy</t>
  </si>
  <si>
    <t>Radisson Hotel Group</t>
  </si>
  <si>
    <t>Villa Orleans (36506214)</t>
  </si>
  <si>
    <t>a3D0y00000TWlyMEAT</t>
  </si>
  <si>
    <t>Romagna Coast, Italy</t>
  </si>
  <si>
    <t>eviivo</t>
  </si>
  <si>
    <t>PGA AM EMEA Hotel Spanish &amp; GCEA &amp; Portuguese AMT</t>
  </si>
  <si>
    <t>Marche Cities, Italy</t>
  </si>
  <si>
    <t>Best Western Connectivity</t>
  </si>
  <si>
    <t>DerbySoft</t>
  </si>
  <si>
    <t>Best Western</t>
  </si>
  <si>
    <t>Ragusa (province), Italy</t>
  </si>
  <si>
    <t>Palazzo Vitagliano (103046863)</t>
  </si>
  <si>
    <t>Samuele Naldi</t>
  </si>
  <si>
    <t>Penda Diop</t>
  </si>
  <si>
    <t>Freetobook System</t>
  </si>
  <si>
    <t>Freetobook</t>
  </si>
  <si>
    <t>Livorno Province, Italy</t>
  </si>
  <si>
    <t>Antiche Volte (9493552)</t>
  </si>
  <si>
    <t>Change Remittance Type</t>
  </si>
  <si>
    <t>Change Remittance Type Settings</t>
  </si>
  <si>
    <t>Room</t>
  </si>
  <si>
    <t>Custom Name</t>
  </si>
  <si>
    <t>a3D0y00000TWlyeEAD</t>
  </si>
  <si>
    <t>Treviso (province), Italy</t>
  </si>
  <si>
    <t>Contact Update</t>
  </si>
  <si>
    <t>Booking/Travel Dates</t>
  </si>
  <si>
    <t>Pistoia Province, Italy</t>
  </si>
  <si>
    <t>Amenities</t>
  </si>
  <si>
    <t>Relais Giulia (4884895)</t>
  </si>
  <si>
    <t>Asia Chirullo</t>
  </si>
  <si>
    <t>RateTiger</t>
  </si>
  <si>
    <t>eRevMax</t>
  </si>
  <si>
    <t>Pescara, Italy</t>
  </si>
  <si>
    <t>VR EMEA 5 MMA</t>
  </si>
  <si>
    <t>Tropea Coast</t>
  </si>
  <si>
    <t>*Inactive* B&amp;B.com CRS</t>
  </si>
  <si>
    <t>Hotel Spadari Al Duomo (19524)</t>
  </si>
  <si>
    <t>France</t>
  </si>
  <si>
    <t>PGA AM EMEA Hotel French AMT</t>
  </si>
  <si>
    <t>la piazzetta delle regine (115904906)</t>
  </si>
  <si>
    <t>BandBFirenze 8Cittadella8 (76461005)</t>
  </si>
  <si>
    <t>Reggio di Calabria</t>
  </si>
  <si>
    <t>Hotel Falier (915714)</t>
  </si>
  <si>
    <t>Italy Ski - Lombardy</t>
  </si>
  <si>
    <t>Ambra Ramella</t>
  </si>
  <si>
    <t>Venice (province), Italy</t>
  </si>
  <si>
    <t>Future Date</t>
  </si>
  <si>
    <t>Persefone.it</t>
  </si>
  <si>
    <t>Guest Cancelled/No Show</t>
  </si>
  <si>
    <t>Add Policy</t>
  </si>
  <si>
    <t>HotelBeds</t>
  </si>
  <si>
    <t>South West Sardinia, Italy</t>
  </si>
  <si>
    <t>System Bug</t>
  </si>
  <si>
    <t>Hotel Cavalletto e Doge Orseolo (3575)</t>
  </si>
  <si>
    <t>San Marco Hotels Group</t>
  </si>
  <si>
    <t>San Marco Hotels</t>
  </si>
  <si>
    <t>Amend Reservation - Partner Request</t>
  </si>
  <si>
    <t>Hotel Principe Di Savoia (4145)</t>
  </si>
  <si>
    <t>SynXis CRS Community - Dorchester</t>
  </si>
  <si>
    <t>Aven Hospitality (SynXis)</t>
  </si>
  <si>
    <t>Dorchester Collection</t>
  </si>
  <si>
    <t>Viktoriia Lavrinets</t>
  </si>
  <si>
    <t>Lake Iseo (area)</t>
  </si>
  <si>
    <t>Reservations: Customer Review Removal</t>
  </si>
  <si>
    <t>Customer Review Removal</t>
  </si>
  <si>
    <t>Partner Initiated Customer Review Removal</t>
  </si>
  <si>
    <t>Fees, deposits, and taxes: Fees that are part of my rate</t>
  </si>
  <si>
    <t>Room Fee</t>
  </si>
  <si>
    <t>Inventory</t>
  </si>
  <si>
    <t>Partner Direct Multiple Bookings</t>
  </si>
  <si>
    <t>Rate Plan Linkage</t>
  </si>
  <si>
    <t>Requestor will own response</t>
  </si>
  <si>
    <t>Gallura, Italy</t>
  </si>
  <si>
    <t>LATAM</t>
  </si>
  <si>
    <t>PGA AM LATAM AMT</t>
  </si>
  <si>
    <t>Intake Form</t>
  </si>
  <si>
    <t>Partner Optimization</t>
  </si>
  <si>
    <t>Hotel Closure Outreach</t>
  </si>
  <si>
    <t>Unspecified</t>
  </si>
  <si>
    <t>Phone/Fax</t>
  </si>
  <si>
    <t>Yes</t>
  </si>
  <si>
    <t>Property Overbooked</t>
  </si>
  <si>
    <t>Live Site Issue</t>
  </si>
  <si>
    <t>Live Site Investigation</t>
  </si>
  <si>
    <t>Live Site Basic</t>
  </si>
  <si>
    <t>Hostaway</t>
  </si>
  <si>
    <t>a3D0y00000TWlyYEAT</t>
  </si>
  <si>
    <t>Restrictions</t>
  </si>
  <si>
    <t>Arezzo Province, Italy</t>
  </si>
  <si>
    <t>eZee Centrix</t>
  </si>
  <si>
    <t>Yanolja Cloud Solution (formerly eZee Technosys)</t>
  </si>
  <si>
    <t>Charging Incorrect Rate</t>
  </si>
  <si>
    <t>Remittance Advice Request</t>
  </si>
  <si>
    <t>Special Request Denial</t>
  </si>
  <si>
    <t>PGA AM EMEA Hotel German &amp; CEE AMT</t>
  </si>
  <si>
    <t>Switzerland Italian Speaking, Switzerland</t>
  </si>
  <si>
    <t>My Property Details: Change property name</t>
  </si>
  <si>
    <t>Name</t>
  </si>
  <si>
    <t>Eastern Med and Central-Eastern Europe</t>
  </si>
  <si>
    <t>Aeolian Islands, Italy</t>
  </si>
  <si>
    <t>Cancellation Dispute</t>
  </si>
  <si>
    <t>Cloudbeds</t>
  </si>
  <si>
    <t>Nora Ed Dahir</t>
  </si>
  <si>
    <t>Gruppo Brera-Hotel Solutions</t>
  </si>
  <si>
    <t>Permanent C Hotel Property Closure</t>
  </si>
  <si>
    <t>C Hotel Permanent Closure</t>
  </si>
  <si>
    <t>BookingDesigner</t>
  </si>
  <si>
    <t>IO NET S.r.l.</t>
  </si>
  <si>
    <t>Unsegmented</t>
  </si>
  <si>
    <t>Contract Details</t>
  </si>
  <si>
    <t>UNA Hotels</t>
  </si>
  <si>
    <t>Notification Setting Update</t>
  </si>
  <si>
    <t>Cosenza Area</t>
  </si>
  <si>
    <t>Review Retained</t>
  </si>
  <si>
    <t>Change Remittance Type Change</t>
  </si>
  <si>
    <t>Amend Reservation - Guest Request</t>
  </si>
  <si>
    <t>Expedia Virtual Card: Something else</t>
  </si>
  <si>
    <t>Elba Island, Italy</t>
  </si>
  <si>
    <t>Enna - Caltanissetta, Italy</t>
  </si>
  <si>
    <t>Partner Direct Individual Booking</t>
  </si>
  <si>
    <t>Pricing Model</t>
  </si>
  <si>
    <t>PDP to OBP</t>
  </si>
  <si>
    <t>My Extra Home Group</t>
  </si>
  <si>
    <t>My Extra Home</t>
  </si>
  <si>
    <t>Amount is Incorrect</t>
  </si>
  <si>
    <t>Navona Rooms (13121966)</t>
  </si>
  <si>
    <t>Milan Surrounding, Italy</t>
  </si>
  <si>
    <t>Finance Settings Change</t>
  </si>
  <si>
    <t>Finance settings change details</t>
  </si>
  <si>
    <t>Email</t>
  </si>
  <si>
    <t>Avantio Basic</t>
  </si>
  <si>
    <t>VR_PM Wonderful Italy</t>
  </si>
  <si>
    <t>Expedia Virtual Card: Problem charging a virtual card</t>
  </si>
  <si>
    <t>My Account: I need to permanently close my property</t>
  </si>
  <si>
    <t>Existing Account Modification/Deactivation</t>
  </si>
  <si>
    <t>Account Self-Service</t>
  </si>
  <si>
    <t>Self Service Login Assistance</t>
  </si>
  <si>
    <t>Existing EPC Account Modification/Deactivation</t>
  </si>
  <si>
    <t>QuickConnect</t>
  </si>
  <si>
    <t>Rentals United</t>
  </si>
  <si>
    <t>a3D0y00000TWlyWEAT</t>
  </si>
  <si>
    <t>Promotions: Change an existing promotion</t>
  </si>
  <si>
    <t>Update to Taxes</t>
  </si>
  <si>
    <t>Specialty Functions</t>
  </si>
  <si>
    <t>Tax, Finance, and Startek</t>
  </si>
  <si>
    <t>Finance Advanced</t>
  </si>
  <si>
    <t>Tax Update Request</t>
  </si>
  <si>
    <t>a3D0y00000TWlyLEAT</t>
  </si>
  <si>
    <t>Update to Special Check-In Instructions</t>
  </si>
  <si>
    <t>Dhynet</t>
  </si>
  <si>
    <t>Customer Review Removal Request</t>
  </si>
  <si>
    <t>Reservations: Confirming a reservation</t>
  </si>
  <si>
    <t>North Piedmont</t>
  </si>
  <si>
    <t>Property Classification</t>
  </si>
  <si>
    <t>Star Rating</t>
  </si>
  <si>
    <t>Flaminio Collection - Luxury Suites (128435658)</t>
  </si>
  <si>
    <t>Status Change</t>
  </si>
  <si>
    <t>Lucca Province - Massa Carrara Province, Italy</t>
  </si>
  <si>
    <t>SynXis CRS Community - Leading Hotels of the World</t>
  </si>
  <si>
    <t>Gorizia - Pordenone</t>
  </si>
  <si>
    <t>Automatic Rate Match</t>
  </si>
  <si>
    <t>Starhotels Group</t>
  </si>
  <si>
    <t>Starhotels</t>
  </si>
  <si>
    <t>B&amp;B ART HOUSE (100640557)</t>
  </si>
  <si>
    <t>Avantio</t>
  </si>
  <si>
    <t>GCF Luxury Suites, Guest House (25179032)</t>
  </si>
  <si>
    <t>Switzerland Ski, Switzerland</t>
  </si>
  <si>
    <t>Missing Card Information from</t>
  </si>
  <si>
    <t>a3D0y00000TWlyhEAD</t>
  </si>
  <si>
    <t>Extra Person Fee</t>
  </si>
  <si>
    <t>Relocation</t>
  </si>
  <si>
    <t>New Contract</t>
  </si>
  <si>
    <t>Startek</t>
  </si>
  <si>
    <t>Recontracting</t>
  </si>
  <si>
    <t>Business Model Change</t>
  </si>
  <si>
    <t>Accor</t>
  </si>
  <si>
    <t>Partner Central Account Setup</t>
  </si>
  <si>
    <t>SynXis CRS Community</t>
  </si>
  <si>
    <t>Hilton Derbysoft</t>
  </si>
  <si>
    <t>United Kingdom</t>
  </si>
  <si>
    <t>Request Reinstatement</t>
  </si>
  <si>
    <t>Costa Smeralda, Italy</t>
  </si>
  <si>
    <t>Self Service Account Modification</t>
  </si>
  <si>
    <t>Billing Method Changed</t>
  </si>
  <si>
    <t>Adding or editing a rate plan</t>
  </si>
  <si>
    <t>Extra Person</t>
  </si>
  <si>
    <t>New Promotion</t>
  </si>
  <si>
    <t>Basic Promotion</t>
  </si>
  <si>
    <t>Property and Policy Settings</t>
  </si>
  <si>
    <t>Italy Ski - Piedmont</t>
  </si>
  <si>
    <t>Customer Review Removal Request - Single Review violates Policy</t>
  </si>
  <si>
    <t>Review Removed</t>
  </si>
  <si>
    <t>Health and Safety</t>
  </si>
  <si>
    <t>Getting paid by Expedia Group: Question about existing invoice</t>
  </si>
  <si>
    <t>Change Payment Type or Banking</t>
  </si>
  <si>
    <t>Permanent Property Closure</t>
  </si>
  <si>
    <t>Expedia Booking Error</t>
  </si>
  <si>
    <t>BAT Province, Italy</t>
  </si>
  <si>
    <t>a3D0y00000TWlybEAD</t>
  </si>
  <si>
    <t>Fees, deposits, and taxes: Fees charged at my property</t>
  </si>
  <si>
    <t>Past Dated</t>
  </si>
  <si>
    <t>Myallocator</t>
  </si>
  <si>
    <t>Negotiated Promotion Assistance</t>
  </si>
  <si>
    <t>Cinque Terre Gateway (14681685)</t>
  </si>
  <si>
    <t>Naples Plaza Duomo (120536082)</t>
  </si>
  <si>
    <t>Changing rates or availability: Something else</t>
  </si>
  <si>
    <t>Property not displaying</t>
  </si>
  <si>
    <t>Hotel San Giorgio Matera (1633280)</t>
  </si>
  <si>
    <t>Hotel Collect Finance Setting Change</t>
  </si>
  <si>
    <t>Seasonal Exceptions</t>
  </si>
  <si>
    <t>Overcharge Assistance</t>
  </si>
  <si>
    <t>Chargeback Details</t>
  </si>
  <si>
    <t>Rate Discrepancy</t>
  </si>
  <si>
    <t>Aethos Hotels and Resorts Group</t>
  </si>
  <si>
    <t>Aethos Hotels and Resorts</t>
  </si>
  <si>
    <t>Previously Authorized</t>
  </si>
  <si>
    <t>Accelerator Assistance</t>
  </si>
  <si>
    <t>Bed Type</t>
  </si>
  <si>
    <t>a3D0y00000TWlyfEAD</t>
  </si>
  <si>
    <t>Hotel Bologna (1176331)</t>
  </si>
  <si>
    <t>Deactivate Promotion</t>
  </si>
  <si>
    <t>Lazio Castelli Romani</t>
  </si>
  <si>
    <t>Known Tool Outage Issue</t>
  </si>
  <si>
    <t>Partner Tool Issue</t>
  </si>
  <si>
    <t>The Place Gallia (114717883)</t>
  </si>
  <si>
    <t>Western Cosenza Coast</t>
  </si>
  <si>
    <t>Review dispute/Review policy</t>
  </si>
  <si>
    <t>Milan Eleven by Brera Apartments (62583299)</t>
  </si>
  <si>
    <t>Radisson Collection</t>
  </si>
  <si>
    <t>Update to Property Name or Contact Information</t>
  </si>
  <si>
    <t>New Terms</t>
  </si>
  <si>
    <t>FINANCE_CASEWORK</t>
  </si>
  <si>
    <t>VR_PM Ruralis Srl SB</t>
  </si>
  <si>
    <t>Modify Contact</t>
  </si>
  <si>
    <t>Taranto, Italy</t>
  </si>
  <si>
    <t>Molise, Italy</t>
  </si>
  <si>
    <t>Residenza Adriana (14914204)</t>
  </si>
  <si>
    <t>Relais Piazza Del Popolo - Aminta Collection Luxury Rooms (2204760)</t>
  </si>
  <si>
    <t>Aminta Collection Group</t>
  </si>
  <si>
    <t>Aminta Collection</t>
  </si>
  <si>
    <t>a3D0y00000TWlycEAD</t>
  </si>
  <si>
    <t>Triage</t>
  </si>
  <si>
    <t>Basilicata, Italy</t>
  </si>
  <si>
    <t>Cancellation Window</t>
  </si>
  <si>
    <t>Y</t>
  </si>
  <si>
    <t>il Divino (48387154)</t>
  </si>
  <si>
    <t>Inventory/Restriction</t>
  </si>
  <si>
    <t>Cancellation fees: Collecting a Hotel Collect cancellation fee</t>
  </si>
  <si>
    <t>Novella Italy (17767717)</t>
  </si>
  <si>
    <t>London, England</t>
  </si>
  <si>
    <t>London</t>
  </si>
  <si>
    <t>Bulk</t>
  </si>
  <si>
    <t>Payment Issues</t>
  </si>
  <si>
    <t>Reservations: Need to change who gets notifications</t>
  </si>
  <si>
    <t>Add Room</t>
  </si>
  <si>
    <t>Lamin Hotels Group</t>
  </si>
  <si>
    <t>Lamin Hotels</t>
  </si>
  <si>
    <t>Partner Central Issue</t>
  </si>
  <si>
    <t>Occupancy</t>
  </si>
  <si>
    <t>Reservations: Incorrect rates on a booking</t>
  </si>
  <si>
    <t>MainApps - Magellano</t>
  </si>
  <si>
    <t>Magellano by MediaLab Software Engineering</t>
  </si>
  <si>
    <t>Making a payment to Expedia Group: Update credit card auto-pay settings</t>
  </si>
  <si>
    <t>Credit Card Autopay</t>
  </si>
  <si>
    <t>OBP to PDP</t>
  </si>
  <si>
    <t>Adding or editing my rooms: Something else</t>
  </si>
  <si>
    <t>PGA AM EMEA Hotel English AMT</t>
  </si>
  <si>
    <t>Messina, Italy</t>
  </si>
  <si>
    <t>Overcharge Details</t>
  </si>
  <si>
    <t>Expedia Collect Finance Setting Change</t>
  </si>
  <si>
    <t>Add, Change or Remove Photos</t>
  </si>
  <si>
    <t>Property Photos</t>
  </si>
  <si>
    <t>Udine (province), Italy</t>
  </si>
  <si>
    <t>North West Sardinia, Italy</t>
  </si>
  <si>
    <t>Modified Reservation</t>
  </si>
  <si>
    <t>Stay Dates Modified</t>
  </si>
  <si>
    <t>Permanent closure</t>
  </si>
  <si>
    <t>Madagascar</t>
  </si>
  <si>
    <t>Indian Ocean, Madagascar</t>
  </si>
  <si>
    <t>MLOS</t>
  </si>
  <si>
    <t>BookingOne Connect</t>
  </si>
  <si>
    <t>MM-One Group Srl</t>
  </si>
  <si>
    <t>Expedia did not send card</t>
  </si>
  <si>
    <t>Arbatax Park Group</t>
  </si>
  <si>
    <t>Arbatax Park</t>
  </si>
  <si>
    <t>Hotel Orion (1133761)</t>
  </si>
  <si>
    <t>General Content Score Inquiry</t>
  </si>
  <si>
    <t>New Property Yet to Open</t>
  </si>
  <si>
    <t>Foreign Exchange Issue</t>
  </si>
  <si>
    <t>Changing a room's amenities or information</t>
  </si>
  <si>
    <t>N'Art Suites Napoli (37331989)</t>
  </si>
  <si>
    <t>BookOn</t>
  </si>
  <si>
    <t>(Tutto)</t>
  </si>
  <si>
    <t>case_type</t>
  </si>
  <si>
    <t>avg_aht</t>
  </si>
  <si>
    <t>volume</t>
  </si>
  <si>
    <t>target</t>
  </si>
  <si>
    <t>primary_category</t>
  </si>
  <si>
    <t>a</t>
  </si>
  <si>
    <t>Etichette di riga</t>
  </si>
  <si>
    <t>aht</t>
  </si>
  <si>
    <t>Totale complessivo</t>
  </si>
  <si>
    <t>Scenario</t>
  </si>
  <si>
    <t>BUCKETING</t>
  </si>
  <si>
    <t>Real call AHT</t>
  </si>
  <si>
    <t>aht * volume</t>
  </si>
  <si>
    <t>Rates &amp; Inv Changes</t>
  </si>
  <si>
    <t>vol</t>
  </si>
  <si>
    <t>target acquired</t>
  </si>
  <si>
    <t>graph table</t>
  </si>
  <si>
    <t>current</t>
  </si>
  <si>
    <t>W17</t>
  </si>
  <si>
    <t xml:space="preserve">progress </t>
  </si>
  <si>
    <t>remaining</t>
  </si>
  <si>
    <t>dyn_target: 19,06</t>
  </si>
  <si>
    <t>dyn_target: 19,91</t>
  </si>
  <si>
    <t>Eleonora Sissa</t>
  </si>
  <si>
    <t>totali &amp; med pesata</t>
  </si>
  <si>
    <t>minutes</t>
  </si>
  <si>
    <t>seconds</t>
  </si>
  <si>
    <t xml:space="preserve">DynTarget </t>
  </si>
  <si>
    <t>W13 (beginning)</t>
  </si>
  <si>
    <t>gap to reduce</t>
  </si>
  <si>
    <t>targeted reduction</t>
  </si>
  <si>
    <t>aht (mins)</t>
  </si>
  <si>
    <t>aht_reduction (sec)</t>
  </si>
  <si>
    <t>target met/not met</t>
  </si>
  <si>
    <t>Progress</t>
  </si>
  <si>
    <t>W14 improvement</t>
  </si>
  <si>
    <t>yes</t>
  </si>
  <si>
    <t>W15 improvement</t>
  </si>
  <si>
    <t>no</t>
  </si>
  <si>
    <t>W16 improvement</t>
  </si>
  <si>
    <t>W14</t>
  </si>
  <si>
    <t>W17 improvement</t>
  </si>
  <si>
    <t>W14 (beginning)</t>
  </si>
  <si>
    <t>W18 improvement</t>
  </si>
  <si>
    <t>W19 improvement</t>
  </si>
  <si>
    <t>W20 improvement</t>
  </si>
  <si>
    <t>W21 improvement</t>
  </si>
  <si>
    <t>target re-acquired</t>
  </si>
  <si>
    <t>BLENDED</t>
  </si>
  <si>
    <t>gap</t>
  </si>
  <si>
    <t>WEEKS</t>
  </si>
  <si>
    <t>targeted red.</t>
  </si>
  <si>
    <t>reduction (sec)</t>
  </si>
  <si>
    <t>W15</t>
  </si>
  <si>
    <t>W16</t>
  </si>
  <si>
    <t xml:space="preserve">gap </t>
  </si>
  <si>
    <t xml:space="preserve">W14 </t>
  </si>
  <si>
    <t>Payout Review</t>
  </si>
  <si>
    <t>Account Takeover</t>
  </si>
  <si>
    <t>W18</t>
  </si>
  <si>
    <t>Easyram</t>
  </si>
  <si>
    <t>Internettare</t>
  </si>
  <si>
    <t>DIMORA GARIBALDI (105955203)</t>
  </si>
  <si>
    <t>Hotel Zanobi 45 (101866591)</t>
  </si>
  <si>
    <t>Hotusa Group</t>
  </si>
  <si>
    <t>Adding or editing my rooms: Changing my property's information or amenities</t>
  </si>
  <si>
    <t>NLM nouvelle maison (124527362)</t>
  </si>
  <si>
    <t>C-Hotels Group</t>
  </si>
  <si>
    <t>C-Hotels Italy</t>
  </si>
  <si>
    <t>Palazzo Paisiello - Luxury Rooms Lecce (112437841)</t>
  </si>
  <si>
    <t>Prato Province, Italy</t>
  </si>
  <si>
    <t>The Boutique Hotel (4916844)</t>
  </si>
  <si>
    <t>Rate</t>
  </si>
  <si>
    <t>Hotel Grifoni (22329793)</t>
  </si>
  <si>
    <t>Partner Suspension</t>
  </si>
  <si>
    <t>Reactivation Request</t>
  </si>
  <si>
    <t>Potential Closure</t>
  </si>
  <si>
    <t>Connectivity: I have questions about connectivity</t>
  </si>
  <si>
    <t>Manual Banking Update</t>
  </si>
  <si>
    <t>Cancellation fees: Collecting an Expedia Collect cancellation fee</t>
  </si>
  <si>
    <t>VR_PM Boundless Housing</t>
  </si>
  <si>
    <t>Signing into Partner Central: I didn't receive the verification code</t>
  </si>
  <si>
    <t>Reservations: In-house feedback</t>
  </si>
  <si>
    <t>Initial Communication</t>
  </si>
  <si>
    <t>Grand Hotel Bastiani (1277581)</t>
  </si>
  <si>
    <t>Chez Moi (7862626)</t>
  </si>
  <si>
    <t>The Goose House (104168678)</t>
  </si>
  <si>
    <t>NoBeds</t>
  </si>
  <si>
    <t>Nobeds</t>
  </si>
  <si>
    <t>Brescia (Province), Italy</t>
  </si>
  <si>
    <t>Corte Francigena - Apartments (83014948)</t>
  </si>
  <si>
    <t>Reservations: Need to have a notification sent again</t>
  </si>
  <si>
    <t>Temporary closure</t>
  </si>
  <si>
    <t>Casa D Hotel Napoli (113913773)</t>
  </si>
  <si>
    <t>Alle Vecchie Mura (34477226)</t>
  </si>
  <si>
    <t>Idea Hotels Group</t>
  </si>
  <si>
    <t>Idea Hotels</t>
  </si>
  <si>
    <t>Austria Cities, Austria</t>
  </si>
  <si>
    <t>W919</t>
  </si>
  <si>
    <t>W19</t>
  </si>
  <si>
    <t>NON NECESSARIO QUESTA WEEK</t>
  </si>
  <si>
    <t>Profumo Maison Pellegrino (18591750)</t>
  </si>
  <si>
    <t>B&amp;B Hotels Group</t>
  </si>
  <si>
    <t>B&amp;B Hotels</t>
  </si>
  <si>
    <t>Direct Debit Inquiry</t>
  </si>
  <si>
    <t>smartHOTEL.nl</t>
  </si>
  <si>
    <t>SmartHOTEL.nl</t>
  </si>
  <si>
    <t>RH Lifestyle Rooms &amp; Suites  (112866149)</t>
  </si>
  <si>
    <t>Tata B&amp;B (17597236)</t>
  </si>
  <si>
    <t>Chianciano Terme Market</t>
  </si>
  <si>
    <t>Re-direct to intake form</t>
  </si>
  <si>
    <t>DayBreak B&amp;B (98237986)</t>
  </si>
  <si>
    <t>Palazzo Sovrana (32826628)</t>
  </si>
  <si>
    <t>Ariosto Living (129674189)</t>
  </si>
  <si>
    <t>Cancellation Waiver</t>
  </si>
  <si>
    <t>Il Pozzo Magico (32440733)</t>
  </si>
  <si>
    <t>Update Existing Direct Debit</t>
  </si>
  <si>
    <t>Villa Rossa (130577736)</t>
  </si>
  <si>
    <t>Traveler Initiated Customer Review Removal</t>
  </si>
  <si>
    <t>Hotel Oceania (8317570)</t>
  </si>
  <si>
    <t>Liberty Hotel (1068918)</t>
  </si>
  <si>
    <t>ines downtown (127672573)</t>
  </si>
  <si>
    <t>Il Canneto Positano (119908832)</t>
  </si>
  <si>
    <t>I Cinque Pini (23651356)</t>
  </si>
  <si>
    <t>Brera Apartments in City Center (22607293)</t>
  </si>
  <si>
    <t>My Property Details: Change of address</t>
  </si>
  <si>
    <t>Partner Outreach Request</t>
  </si>
  <si>
    <t>Aethos Sardinia (1109906)</t>
  </si>
  <si>
    <t>The Fifteen Keys Hotel (9853351)</t>
  </si>
  <si>
    <t>Relais Pinciana (122556286)</t>
  </si>
  <si>
    <t>Mews</t>
  </si>
  <si>
    <t>Brand</t>
  </si>
  <si>
    <t>Fortuna Guest House (90987257)</t>
  </si>
  <si>
    <t>Charging before Arrival Date</t>
  </si>
  <si>
    <t>Best Western Hotel Massafra (101460486)</t>
  </si>
  <si>
    <t>B&amp;B Topaze (123790305)</t>
  </si>
  <si>
    <t>Hotel Central Lodge (35359253)</t>
  </si>
  <si>
    <t>Paris</t>
  </si>
  <si>
    <t>IDF - Paris, France</t>
  </si>
  <si>
    <t>Rettifilo 311 (72942019)</t>
  </si>
  <si>
    <t>Performance analytics</t>
  </si>
  <si>
    <t>Golden palace luxury guest house (111694604)</t>
  </si>
  <si>
    <t>Seekda Gmbh</t>
  </si>
  <si>
    <t>Hotel Locanda Castagnola (108272537)</t>
  </si>
  <si>
    <t>Residence Roman (120760909)</t>
  </si>
  <si>
    <t>THE SEVEN GENOVA (122755291)</t>
  </si>
  <si>
    <t>Bacavù (124884023)</t>
  </si>
  <si>
    <t>a3D0y00000TWlymEAD</t>
  </si>
  <si>
    <t>My Property Details: Star Rating</t>
  </si>
  <si>
    <t>Reservation Not Confirmed</t>
  </si>
  <si>
    <t>Eurostars Hotels</t>
  </si>
  <si>
    <t>B&amp;B La Primula (20106585)</t>
  </si>
  <si>
    <t>Blu Hotels Group</t>
  </si>
  <si>
    <t>Blu Hotels</t>
  </si>
  <si>
    <t>account_managed_by_name</t>
  </si>
  <si>
    <t>claim_number_list</t>
  </si>
  <si>
    <t>claim_reason_list</t>
  </si>
  <si>
    <t>claim_status_list</t>
  </si>
  <si>
    <t>claim_subtype_list</t>
  </si>
  <si>
    <t>claim_type_list</t>
  </si>
  <si>
    <t>DUET Experience Area</t>
  </si>
  <si>
    <t>issue_type_list</t>
  </si>
  <si>
    <t>mkt_mgmt_territory_name</t>
  </si>
  <si>
    <t>payment_method_list</t>
  </si>
  <si>
    <t>reimbursement_type_list</t>
  </si>
  <si>
    <t>Manage Reservations</t>
  </si>
  <si>
    <t>Milan, IN, Tus, Ski &amp; Sard 6 MMA</t>
  </si>
  <si>
    <t>Italy - Southern Italy 5 MMA</t>
  </si>
  <si>
    <t>PGA AM EMEA Hotel Italy MMA</t>
  </si>
  <si>
    <t>Hotel Villa Pandora (36923549)</t>
  </si>
  <si>
    <t>Manage Payments</t>
  </si>
  <si>
    <t>Italy - Southern Italy 3 MMA</t>
  </si>
  <si>
    <t>Alessandro Salomao</t>
  </si>
  <si>
    <t>Manage Rates &amp; Inventory</t>
  </si>
  <si>
    <t>CAM Italy 11 MMA</t>
  </si>
  <si>
    <t>Italy - Rome 7 MMA</t>
  </si>
  <si>
    <t>Less Than 365 Days</t>
  </si>
  <si>
    <t>Milan, IN, Tus, Ski &amp; Sard 3 MMA</t>
  </si>
  <si>
    <t>Paolo Lazzarini MC</t>
  </si>
  <si>
    <t>Italy - Ven, Flor &amp; NE - CS 9 part-time MMA</t>
  </si>
  <si>
    <t>Italy - Ven, Flor &amp; NE - EM 5 MMA</t>
  </si>
  <si>
    <t>Anania (32420791)</t>
  </si>
  <si>
    <t>Hotels Revenue MC</t>
  </si>
  <si>
    <t>CAM Italy 9 MMA</t>
  </si>
  <si>
    <t>Italy - Rome 2 MMA</t>
  </si>
  <si>
    <t>Italy - Rome 8 MMA</t>
  </si>
  <si>
    <t>CAM Italy 10 MMA</t>
  </si>
  <si>
    <t>Italy - Southern Italy 7 part-time MMA</t>
  </si>
  <si>
    <t>CAM Italy 5 MMA</t>
  </si>
  <si>
    <t>Hotel Palazzo dei Priori (659993)</t>
  </si>
  <si>
    <t>RezView Next Generation (RVNG)</t>
  </si>
  <si>
    <t>Gruppo UNA Managed MC</t>
  </si>
  <si>
    <t>CAM Italy 2 MMA</t>
  </si>
  <si>
    <t>Italy - Rome 5 MMA</t>
  </si>
  <si>
    <t>Italy - Southern Italy 8 MMA</t>
  </si>
  <si>
    <t>Villa La Tartana (2536803)</t>
  </si>
  <si>
    <t>Italy - Southern Italy 1 MMA</t>
  </si>
  <si>
    <t>Italy - Ven, Flor &amp; NE - CB 3 MMA</t>
  </si>
  <si>
    <t>Italy - Rome 3 MMA</t>
  </si>
  <si>
    <t>Residence Garda Palace  (9754615)</t>
  </si>
  <si>
    <t>Ferretti Group</t>
  </si>
  <si>
    <t>Milan, IN, Tus, Ski &amp; Sard 4 part-time MMA</t>
  </si>
  <si>
    <t>Italy - Rome 1 MMA</t>
  </si>
  <si>
    <t>CAM Italy 7 MMA</t>
  </si>
  <si>
    <t>Milan, IN, Tus, Ski &amp; Sard 2 MMA</t>
  </si>
  <si>
    <t>MR Group MC</t>
  </si>
  <si>
    <t>PGA AM EMEA Hotel France Belgium MMA</t>
  </si>
  <si>
    <t>PACA E - Nice, France</t>
  </si>
  <si>
    <t>Pasquale Romano</t>
  </si>
  <si>
    <t>Milan, IN, Tus, Ski &amp; Sard 7 part-time MMA</t>
  </si>
  <si>
    <t>Milan, IN, Tus, Ski &amp; Sard 8 part-time MMA</t>
  </si>
  <si>
    <t>Identity &amp; Security (User Settings)</t>
  </si>
  <si>
    <t>NH Hotels Italy MC</t>
  </si>
  <si>
    <t>CAM Italy 6 MMA</t>
  </si>
  <si>
    <t>NH Hotels Europe and Americas</t>
  </si>
  <si>
    <t>NEMI Hotel Milano (108399264)</t>
  </si>
  <si>
    <t>B&amp;B Hotels Italy MC</t>
  </si>
  <si>
    <t>CAM Italy 1 part-time MMA</t>
  </si>
  <si>
    <t>VR_PM Marzia Favaro</t>
  </si>
  <si>
    <t>Italy - Ven, Flor &amp; NE - FM 2 MMA</t>
  </si>
  <si>
    <t>Rossana Martino</t>
  </si>
  <si>
    <t>Torreserena Resort (2594810)</t>
  </si>
  <si>
    <t>CAM Italy 3 MMA</t>
  </si>
  <si>
    <t>Bluserena Group</t>
  </si>
  <si>
    <t>Bluserena</t>
  </si>
  <si>
    <t>Italy - Southern Italy 6 MMA</t>
  </si>
  <si>
    <t>Hotel Villa Rosa (2527643)</t>
  </si>
  <si>
    <t>Italy - Ven, Flor &amp; NE - FA 6 MMA</t>
  </si>
  <si>
    <t>RoomRaccoon</t>
  </si>
  <si>
    <t>Guest Reviews</t>
  </si>
  <si>
    <t>Do Not Use - ex-Accor MG MC</t>
  </si>
  <si>
    <t>BusyRooms</t>
  </si>
  <si>
    <t>Busy Rooms</t>
  </si>
  <si>
    <t>Italy - Ven, Flor &amp; NE - IC 4 MMA</t>
  </si>
  <si>
    <t>VOI Hotels MG</t>
  </si>
  <si>
    <t>VOIhotels Group</t>
  </si>
  <si>
    <t>Italy - Rome 6 MMA</t>
  </si>
  <si>
    <t>Changes to a Partner Central user account: Updating my email address</t>
  </si>
  <si>
    <t>Elastichotel MC</t>
  </si>
  <si>
    <t>Milan, IN, Tus, Ski &amp; Sard 5 MMA</t>
  </si>
  <si>
    <t>Room Mate Italy MC</t>
  </si>
  <si>
    <t>Harmonia Rooms (131380153)</t>
  </si>
  <si>
    <t>CAM Italy 8 MMA</t>
  </si>
  <si>
    <t>Italy - Ven, Flor &amp; NE - VB 1 MMA</t>
  </si>
  <si>
    <t>MR Group</t>
  </si>
  <si>
    <t>Milan, IN, Tus, Ski &amp; Sard 1 MMA</t>
  </si>
  <si>
    <t>Cassiodoro 19 (9309705)</t>
  </si>
  <si>
    <t>Hotel Miramalfi (1130642)</t>
  </si>
  <si>
    <t>Claudio Lavagna</t>
  </si>
  <si>
    <t>Vincenzo Mazza</t>
  </si>
  <si>
    <t>Alpstay - Hotel Acadia - Adults Only (6309433)</t>
  </si>
  <si>
    <t>Hartmann Hotels</t>
  </si>
  <si>
    <t>PGA AM EMEA Hotel DACH MMA</t>
  </si>
  <si>
    <t>Achille Starace MC</t>
  </si>
  <si>
    <t>Italy - Southern Italy 4 MMA</t>
  </si>
  <si>
    <t>GECO MC</t>
  </si>
  <si>
    <t>Marina Petrini MC</t>
  </si>
  <si>
    <t>Tiribocchi MC</t>
  </si>
  <si>
    <t>Khalid Elmourabit</t>
  </si>
  <si>
    <t>Italy - Rome 4 MMA</t>
  </si>
  <si>
    <t>Hotel Amalfi (1041831)</t>
  </si>
  <si>
    <t>Luigi Cola MC</t>
  </si>
  <si>
    <t>Marco Cosentino</t>
  </si>
  <si>
    <t>21 House of Stories Città Studi (36276071)</t>
  </si>
  <si>
    <t>21 House of Stories MC</t>
  </si>
  <si>
    <t>21 House of Stories Group</t>
  </si>
  <si>
    <t>21 House of Stories</t>
  </si>
  <si>
    <t>Matteo Marzot MC</t>
  </si>
  <si>
    <t>Ciro Perrella</t>
  </si>
  <si>
    <t>Palazzo Mantua Benavides Suites and Apartments (16208116)</t>
  </si>
  <si>
    <t>Foresteria Ca' dei Bachitt (102077892)</t>
  </si>
  <si>
    <t>Parc Hotel Victoria (127698094)</t>
  </si>
  <si>
    <t>CAM Italy 4 MMA</t>
  </si>
  <si>
    <t>Luminita Afrasiloaei</t>
  </si>
  <si>
    <t>Consolidator</t>
  </si>
  <si>
    <t>PGA AM EMEA Hotel Spain MMA</t>
  </si>
  <si>
    <t>Ninarella Napoli (34121567)</t>
  </si>
  <si>
    <t>VR_PM Costantino Zen</t>
  </si>
  <si>
    <t>Cristian Simonelli</t>
  </si>
  <si>
    <t>Revenue Hub MC</t>
  </si>
  <si>
    <t>VR_PM BEST HOME SOLUTIONS SRL (MyHomeInComo)</t>
  </si>
  <si>
    <t>Finance settings changed in error</t>
  </si>
  <si>
    <t>Elena Tempra MC</t>
  </si>
  <si>
    <t>Italy - Ven, Flor &amp; NE - AC 8 MMA</t>
  </si>
  <si>
    <t>NEO Hotel (3607260)</t>
  </si>
  <si>
    <t>Milan, IN, Tus, Ski &amp; Sard 9 MMA</t>
  </si>
  <si>
    <t>W Hotels</t>
  </si>
  <si>
    <t>Fix Revenue MC</t>
  </si>
  <si>
    <t>Il Vicolo di trastevere (101945356)</t>
  </si>
  <si>
    <t>amalia cecilia</t>
  </si>
  <si>
    <t>SureStay Collection</t>
  </si>
  <si>
    <t>CasaVostra - Ambience Suites (15531525)</t>
  </si>
  <si>
    <t>BW Italy MC</t>
  </si>
  <si>
    <t>Italy - Ven, Flor &amp; NE - FL 7 MMA</t>
  </si>
  <si>
    <t>Baldan MC</t>
  </si>
  <si>
    <t>Luca Andriani MC</t>
  </si>
  <si>
    <t>VR_PM MARCO VALENTE</t>
  </si>
  <si>
    <t>Reason for Suspension</t>
  </si>
  <si>
    <t>Studio Vacanze Group</t>
  </si>
  <si>
    <t>Studio Vacanze</t>
  </si>
  <si>
    <t>JADA HOTELS MC</t>
  </si>
  <si>
    <t>Getting paid by Expedia Group: Updating payment information</t>
  </si>
  <si>
    <t>B&amp;B La Volpina (37196981)</t>
  </si>
  <si>
    <t>Masseria Francescani (89401917)</t>
  </si>
  <si>
    <t>AG Hotel Consulting 2 MC</t>
  </si>
  <si>
    <t>Gogò Petit Hotel (89765683)</t>
  </si>
  <si>
    <t>The Social Hub Florence Lavagnini (23198289)</t>
  </si>
  <si>
    <t>Social Hub Italy MC</t>
  </si>
  <si>
    <t>The Social Hub Group</t>
  </si>
  <si>
    <t>The Social Hub</t>
  </si>
  <si>
    <t>Reggio di Calabria Ionian Coast</t>
  </si>
  <si>
    <t>Alessandra Bellei</t>
  </si>
  <si>
    <t>Reviews Bulk Removed</t>
  </si>
  <si>
    <t>Relais Rione Ponte (16028990)</t>
  </si>
  <si>
    <t>Italy - Southern Italy 2 MMA</t>
  </si>
  <si>
    <t>GINO SUITES - Bilocali Luxury - Appartamenti vicini a Rho Fiera e Milano (125770641)</t>
  </si>
  <si>
    <t>Fruit Village MC</t>
  </si>
  <si>
    <t>Changing rates or availability: Changing a rate</t>
  </si>
  <si>
    <t>Regional Chain</t>
  </si>
  <si>
    <t>Filippesca (115806075)</t>
  </si>
  <si>
    <t>VR_PM Rhome Immobiliare</t>
  </si>
  <si>
    <t>VR_PM Rita Bartolini</t>
  </si>
  <si>
    <t>a3D0y00000TWlygEAD</t>
  </si>
  <si>
    <t>Alessandro Salomao MC</t>
  </si>
  <si>
    <t>HotelSolutions MC</t>
  </si>
  <si>
    <t>Albergo Terme Italia (2586643)</t>
  </si>
  <si>
    <t>Revive Hotels MC</t>
  </si>
  <si>
    <t>antonella cioffi</t>
  </si>
  <si>
    <t>Florence SRL MC</t>
  </si>
  <si>
    <t>Posthotel Lamm (131306642)</t>
  </si>
  <si>
    <t>Look Up tool not working</t>
  </si>
  <si>
    <t>IH Hotels Group</t>
  </si>
  <si>
    <t>IH Hotels</t>
  </si>
  <si>
    <t>Jfive Consulting MC</t>
  </si>
  <si>
    <t>Accor MG</t>
  </si>
  <si>
    <t>Pensione Wildner (2542296)</t>
  </si>
  <si>
    <t>VR_PM HENTALPIA</t>
  </si>
  <si>
    <t>Accadia Relais (118150982)</t>
  </si>
  <si>
    <t>Antonio Forzati</t>
  </si>
  <si>
    <t>Mews Systems BV</t>
  </si>
  <si>
    <t>Hotel Cristallo (974959)</t>
  </si>
  <si>
    <t>Savoy Hotel &amp; Spa (894976)</t>
  </si>
  <si>
    <t>Massimo Soppelsa</t>
  </si>
  <si>
    <t>H10 Hoteles</t>
  </si>
  <si>
    <t>VR_PM Ruralis</t>
  </si>
  <si>
    <t>Stefano Sciamanna MC</t>
  </si>
  <si>
    <t>Brainy MC</t>
  </si>
  <si>
    <t>Cosmopolitan Hotels Group Group</t>
  </si>
  <si>
    <t>Cosmopolitan Hotels Group</t>
  </si>
  <si>
    <t>VR_PM Venicevillas (Rental 360)</t>
  </si>
  <si>
    <t>Hotel Milu Florence (15495681)</t>
  </si>
  <si>
    <t>Ido Gelber MC</t>
  </si>
  <si>
    <t>Optima PMS</t>
  </si>
  <si>
    <t>Priority Hospitality (Formerly Silverbyte)</t>
  </si>
  <si>
    <t>21 House of Stories Navigli (89244011)</t>
  </si>
  <si>
    <t>Seven Suites (8327747)</t>
  </si>
  <si>
    <t>Chez Moi Lecce Charme B&amp;B (47014816)</t>
  </si>
  <si>
    <t>Curò Marketing MC</t>
  </si>
  <si>
    <t>Suite Inn Catania (3127169)</t>
  </si>
  <si>
    <t>Borgo della Meliana  (125137444)</t>
  </si>
  <si>
    <t>B&amp;B Palazzo Storico Di Nicola (88978815)</t>
  </si>
  <si>
    <t>Di Nicola Accommodations</t>
  </si>
  <si>
    <t>A Casa di Delia - Charming House (17744655)</t>
  </si>
  <si>
    <t>Hotel KURSAAL di Bellaria  (22504152)</t>
  </si>
  <si>
    <t>Habitat 42 Roman Stay (116463231)</t>
  </si>
  <si>
    <t>Casa Lucia (130234226)</t>
  </si>
  <si>
    <t>PGA AM EMEA Hotel Africa French MMA</t>
  </si>
  <si>
    <t>Customer Care Escalation</t>
  </si>
  <si>
    <t>Baglioni Hotels Company MC</t>
  </si>
  <si>
    <t>The Palace Company</t>
  </si>
  <si>
    <t>Baglioni Hotels</t>
  </si>
  <si>
    <t>Mas dei Masi (127504738)</t>
  </si>
  <si>
    <t>Fabrizio Rezza MC</t>
  </si>
  <si>
    <t>Voyager House (91171093)</t>
  </si>
  <si>
    <t>Duplicate Property</t>
  </si>
  <si>
    <t>Michele Granato MC</t>
  </si>
  <si>
    <t>Ester Patrizia Vastarella</t>
  </si>
  <si>
    <t>B&amp;B IL SENTIERO (127963093)</t>
  </si>
  <si>
    <t>Cancellation fees: Marking reservation no-show or cancellation</t>
  </si>
  <si>
    <t>VR_PM CHIARA SABA</t>
  </si>
  <si>
    <t>Grafea Apartment&amp;Rooms Catania (110701662)</t>
  </si>
  <si>
    <t>Donna Giulia - Luxury House (25163451)</t>
  </si>
  <si>
    <t>VR_PM Luciana Barela</t>
  </si>
  <si>
    <t>Emme21  (105368813)</t>
  </si>
  <si>
    <t>Charged By Different Hotel</t>
  </si>
  <si>
    <t>Set up Autopay</t>
  </si>
  <si>
    <t>Spacebility City - self check-in (21928013)</t>
  </si>
  <si>
    <t>Gruppo the First MC</t>
  </si>
  <si>
    <t>CasaRealia (32896494)</t>
  </si>
  <si>
    <t>Unreachable property placed on stopsell</t>
  </si>
  <si>
    <t>VR_PM Giovanni Antoniou</t>
  </si>
  <si>
    <t>Hotel Gran Paradiso (2602767)</t>
  </si>
  <si>
    <t>Amaris (4478152)</t>
  </si>
  <si>
    <t>Ydelsa Javier</t>
  </si>
  <si>
    <t>PGA AM EMEA Hotel Africa English MMA</t>
  </si>
  <si>
    <t>Tonale 20 (126076547)</t>
  </si>
  <si>
    <t>Alessio Civale MC</t>
  </si>
  <si>
    <t>Casa Nannì  (103906620)</t>
  </si>
  <si>
    <t>Napoli City Center - Appartamenti e Camere (71659730)</t>
  </si>
  <si>
    <t>VR_PM LikeHomeinFlorence</t>
  </si>
  <si>
    <t>Il suono del fiume (112852097)</t>
  </si>
  <si>
    <t>VR_PM Melissa Rapalli</t>
  </si>
  <si>
    <t>mare nel cuore rooms (123946763)</t>
  </si>
  <si>
    <t>Rosabianca Boutique Hotel (96216606)</t>
  </si>
  <si>
    <t>HOTEL DE AMICIS  (108324140)</t>
  </si>
  <si>
    <t>Fees or deposits: Something else</t>
  </si>
  <si>
    <t>DolceVita Apartments N. 465 (101982418)</t>
  </si>
  <si>
    <t>VR_PM Dolcevita Apartments</t>
  </si>
  <si>
    <t>Gagliardi Boutique Hotel (15679137)</t>
  </si>
  <si>
    <t>HH Roma MC</t>
  </si>
  <si>
    <t>Agriturismo alle Riserve Cavagrande (15070202)</t>
  </si>
  <si>
    <t>Selective Inventory Closure</t>
  </si>
  <si>
    <t>Massimo Bagnuoli MC</t>
  </si>
  <si>
    <t>CX Turin Belfiore</t>
  </si>
  <si>
    <t xml:space="preserve"> </t>
  </si>
  <si>
    <t>booking_pos</t>
  </si>
  <si>
    <t>case_language (group)</t>
  </si>
  <si>
    <t>La Residenza dell'Orafo (3617079)</t>
  </si>
  <si>
    <t>Minerva Relais (12353037)</t>
  </si>
  <si>
    <t>ITI Colonna Hotels &amp; Resorts Group</t>
  </si>
  <si>
    <t>ITI Colonna Hotels &amp; Resorts</t>
  </si>
  <si>
    <t>c-hotels Ambasciatori (1829)</t>
  </si>
  <si>
    <t>HotelNetSolutions</t>
  </si>
  <si>
    <t>Hotelligent MC</t>
  </si>
  <si>
    <t>Hotel Miramare (1353019)</t>
  </si>
  <si>
    <t>Residenza LoryLu (23583190)</t>
  </si>
  <si>
    <t>Hotel Porta Pia (1627703)</t>
  </si>
  <si>
    <t>ImmobiNet</t>
  </si>
  <si>
    <t>Mercurio Sistemi s.r.l - Immobinet</t>
  </si>
  <si>
    <t>Palia's Hotel (36965472)</t>
  </si>
  <si>
    <t>Appia Park Hotel (521347)</t>
  </si>
  <si>
    <t>Agriturismo da Tore (10313341)</t>
  </si>
  <si>
    <t>Business Hotel (1506197)</t>
  </si>
  <si>
    <t>Bianco Hotel Group Group</t>
  </si>
  <si>
    <t>Bianco Hotel Group</t>
  </si>
  <si>
    <t>Camplus Group</t>
  </si>
  <si>
    <t>Camplus</t>
  </si>
  <si>
    <t>Malta</t>
  </si>
  <si>
    <t>Excelsior Palace Portofino Coast (21704)</t>
  </si>
  <si>
    <t>Preferred</t>
  </si>
  <si>
    <t>Grand Hotel Menaggio (1561524)</t>
  </si>
  <si>
    <t>Palazzo della Fontana (72942149)</t>
  </si>
  <si>
    <t>Hotel VelaSole (2689666)</t>
  </si>
  <si>
    <t>Hotel La Perla (1102500)</t>
  </si>
  <si>
    <t>VR_PM Dominik Gisler</t>
  </si>
  <si>
    <t>Palazzo Feroci (75630781)</t>
  </si>
  <si>
    <t>Levante Camere (125747672)</t>
  </si>
  <si>
    <t>Seaside Suites (113845062)</t>
  </si>
  <si>
    <t>Hotel Villa Enrica (31195881)</t>
  </si>
  <si>
    <t>Hotel Delle Nazioni (3449)</t>
  </si>
  <si>
    <t>Athens, Greece</t>
  </si>
  <si>
    <t>Hotel Viminale (694886)</t>
  </si>
  <si>
    <t>Partenope's house (121788314)</t>
  </si>
  <si>
    <t>La Foresteria Luxury Rooms &amp; Suite (19909492)</t>
  </si>
  <si>
    <t>Danina Diveroli MC</t>
  </si>
  <si>
    <t>Janna e Sole Resort (66381050)</t>
  </si>
  <si>
    <t>President Park Hotel (914341)</t>
  </si>
  <si>
    <t>Hotel Ariele (54100)</t>
  </si>
  <si>
    <t>Revenue Goal MC</t>
  </si>
  <si>
    <t>B&amp;B Girosa (2536009)</t>
  </si>
  <si>
    <t>Relais Maresca Luxury Small Hotel (903944)</t>
  </si>
  <si>
    <t>Baia Taormina - CDSHotels (101130043)</t>
  </si>
  <si>
    <t>Hotel-Spider</t>
  </si>
  <si>
    <t>CDS Hotels Group</t>
  </si>
  <si>
    <t>CDS Hotels</t>
  </si>
  <si>
    <t>Best Pantheon B&amp;B (2530533)</t>
  </si>
  <si>
    <t>Cancellation Waiver Dispute</t>
  </si>
  <si>
    <t>Eviivo</t>
  </si>
  <si>
    <t>Youroom Monteverde (96102904)</t>
  </si>
  <si>
    <t>Youroom Rome Group</t>
  </si>
  <si>
    <t>Youroom Rome</t>
  </si>
  <si>
    <t>Francesco Di Pasqua</t>
  </si>
  <si>
    <t>Renovations</t>
  </si>
  <si>
    <t>Residence Zara (119043935)</t>
  </si>
  <si>
    <t>Ehi Colosseo (130540935)</t>
  </si>
  <si>
    <t>Gianluca Panetti</t>
  </si>
  <si>
    <t>Agriturismo Corte Davini (44119874)</t>
  </si>
  <si>
    <t>Villa Barberino (130284979)</t>
  </si>
  <si>
    <t>MAGARENTAL</t>
  </si>
  <si>
    <t>Magarental</t>
  </si>
  <si>
    <t>Ai Lumi (9757928)</t>
  </si>
  <si>
    <t>HotelDruid</t>
  </si>
  <si>
    <t>DigitalDruid</t>
  </si>
  <si>
    <t>Vatican Sky Rooms (99767352)</t>
  </si>
  <si>
    <t>Hotel VM (99109230)</t>
  </si>
  <si>
    <t>B&amp;B Esperanca (27768732)</t>
  </si>
  <si>
    <t>Fattoria La Striscia (123740138)</t>
  </si>
  <si>
    <t>Meo Design Suite &amp; Spa (102573839)</t>
  </si>
  <si>
    <t>Hotel Da Vinci (10110341)</t>
  </si>
  <si>
    <t>Invest Hospitality Group</t>
  </si>
  <si>
    <t>Invest Hospitality</t>
  </si>
  <si>
    <t>FH55 Hotels Group</t>
  </si>
  <si>
    <t>FH55 Hotels</t>
  </si>
  <si>
    <t>Tivoli Hotels Europe and Americas</t>
  </si>
  <si>
    <t>LVG Hotels Group</t>
  </si>
  <si>
    <t>LVG Hotels</t>
  </si>
  <si>
    <t>Delta Hotels</t>
  </si>
  <si>
    <t>MENTEFREDDA MG</t>
  </si>
  <si>
    <t>Abi d'Oru Sardinian Beach Resort &amp; Spa (1713487)</t>
  </si>
  <si>
    <t>VR_PM Beesprint</t>
  </si>
  <si>
    <t>Galaxia Hospitality Services MC</t>
  </si>
  <si>
    <t>Villa Dalu (57179162)</t>
  </si>
  <si>
    <t>Spain and Portugal</t>
  </si>
  <si>
    <t>SPPT Madrid &amp; Andalucia AMT</t>
  </si>
  <si>
    <t>Spain</t>
  </si>
  <si>
    <t>TARS</t>
  </si>
  <si>
    <t>Accor Hospitality</t>
  </si>
  <si>
    <t>Mercure</t>
  </si>
  <si>
    <t>Madüneta 5 Terre Guesthouse (93112695)</t>
  </si>
  <si>
    <t>URBANAUTS STUDIOS Ginnastica (118819415)</t>
  </si>
  <si>
    <t>santa Teresa luxury rooms (102732356)</t>
  </si>
  <si>
    <t>Phi Hotels</t>
  </si>
  <si>
    <t>Hotel Homs (72554812)</t>
  </si>
  <si>
    <t>9Hotel Collection Group</t>
  </si>
  <si>
    <t>9Hotel Collection</t>
  </si>
  <si>
    <t>Lifestyle Hotel Group MC</t>
  </si>
  <si>
    <t>Foresteria Valdese Di Venezia (22780576)</t>
  </si>
  <si>
    <t>Tito Group MC</t>
  </si>
  <si>
    <t>Charme Simon Bolivar (35624558)</t>
  </si>
  <si>
    <t>La Suera San Pantaleo (82028355)</t>
  </si>
  <si>
    <t>Casa Mamma Elvira (39146737)</t>
  </si>
  <si>
    <t>AMAMI VIAGGI MC</t>
  </si>
  <si>
    <t>Moma Urban Stay (117214142)</t>
  </si>
  <si>
    <t>Antonio Fiorentino</t>
  </si>
  <si>
    <t>Fruit Village Torre dell'Orso La Brunese (12768526)</t>
  </si>
  <si>
    <t>Vanila Hotel &amp; Spa (4716338)</t>
  </si>
  <si>
    <t>Xenia Hotellerie Solution Group</t>
  </si>
  <si>
    <t>Siracusa Resort Musciara (2723438)</t>
  </si>
  <si>
    <t>Fortebraccio Hotel &amp; Spa (3015139)</t>
  </si>
  <si>
    <t>Anna Buono</t>
  </si>
  <si>
    <t>Monfalcone Milano (128435528)</t>
  </si>
  <si>
    <t>M Gallery</t>
  </si>
  <si>
    <t>Adding or editing my rooms: Adding or removing a room's rate plans</t>
  </si>
  <si>
    <t>La Ripadoro (125441878)</t>
  </si>
  <si>
    <t>Francesco Gialli</t>
  </si>
  <si>
    <t>My Property Details: Update phone or fax number</t>
  </si>
  <si>
    <t>B&amp;B Amalfi's Luxury Rooms  (89240984)</t>
  </si>
  <si>
    <t>Hotel Barracuda (107181794)</t>
  </si>
  <si>
    <t>Villa Bianca Guest House (128056698)</t>
  </si>
  <si>
    <t>Le Sirenuse (12066)</t>
  </si>
  <si>
    <t>TMS for Hotels - nhHotels</t>
  </si>
  <si>
    <t>Pier Capponi 17 Room &amp; Suites (109964363)</t>
  </si>
  <si>
    <t>Fabrizio Fusco MC</t>
  </si>
  <si>
    <t>Dakar Living Hotel (23291352)</t>
  </si>
  <si>
    <t>Hotel Regina Cristina  (2541578)</t>
  </si>
  <si>
    <t>Palace Hotel La Conchiglia D'Oro (11712735)</t>
  </si>
  <si>
    <t>No Access to Look Up Tool</t>
  </si>
  <si>
    <t>Batani Select Hotels Group</t>
  </si>
  <si>
    <t>Batani Select Hotels</t>
  </si>
  <si>
    <t>Giuseppe Tripepi</t>
  </si>
  <si>
    <t>Pietranera Apartments (121727939)</t>
  </si>
  <si>
    <t>Requesting to Submit on Partner's Behalf</t>
  </si>
  <si>
    <t>The Lighthouse Rooms (23227771)</t>
  </si>
  <si>
    <t>Stefano Cagali</t>
  </si>
  <si>
    <t>Birbo Bike Hospitality (17789253)</t>
  </si>
  <si>
    <t>L' Ancora di Torrione (15394541)</t>
  </si>
  <si>
    <t>Hotel Performance MC</t>
  </si>
  <si>
    <t>Seõra Luxury Rooms (131921975)</t>
  </si>
  <si>
    <t>Lexie Suites Guesthouse (98481067)</t>
  </si>
  <si>
    <t>ApartHotel Bossi (33812898)</t>
  </si>
  <si>
    <t>VR EMEA 2 MMA</t>
  </si>
  <si>
    <t>Hotel Ristorante Posta (16573301)</t>
  </si>
  <si>
    <t>Parchotels Group</t>
  </si>
  <si>
    <t>Parchotels</t>
  </si>
  <si>
    <t>Value Adds</t>
  </si>
  <si>
    <t>Affittacamere Bellavista (15897700)</t>
  </si>
  <si>
    <t>Club Del Sole Rivaverde Easy Camping Village (68471271)</t>
  </si>
  <si>
    <t>VR_PM Club del Sole</t>
  </si>
  <si>
    <t>Eight Hotels Group</t>
  </si>
  <si>
    <t>Eight Hotels</t>
  </si>
  <si>
    <t>Villa Pilati Bed and Breakfast (2692086)</t>
  </si>
  <si>
    <t>B&amp;B Il Nido (24996578)</t>
  </si>
  <si>
    <t>Expedia Flexible Rate</t>
  </si>
  <si>
    <t>Casa Uffizi Tower House Boutique Hotel (57356198)</t>
  </si>
  <si>
    <t>S. Marco Guesthouse (115631391)</t>
  </si>
  <si>
    <t>JET</t>
  </si>
  <si>
    <t>Jumbo Tours Group</t>
  </si>
  <si>
    <t>Blackstone Beach Resort  (109520543)</t>
  </si>
  <si>
    <t>Spanish South America</t>
  </si>
  <si>
    <t>PGA AM LATAM Spanish South America MMA</t>
  </si>
  <si>
    <t>PGA AM AMER Hotel Mountain AMT</t>
  </si>
  <si>
    <t>PGA AM AMER Hotel Mountain MMA</t>
  </si>
  <si>
    <t>Change to Property Star Rating</t>
  </si>
  <si>
    <t>Le Ghiande Guest House (16058838)</t>
  </si>
  <si>
    <t>VR_PM Michela Pittaluga</t>
  </si>
  <si>
    <t>Agriturismo Ca' Brusca (130737975)</t>
  </si>
  <si>
    <t>PGA AM AMER Hotel East AMT</t>
  </si>
  <si>
    <t>PGA AM AMER Hotel East MMA</t>
  </si>
  <si>
    <t>Margherita Home (131974919)</t>
  </si>
  <si>
    <t>Domo20 Hotel &amp; Sky Bar (23496033)</t>
  </si>
  <si>
    <t>Mediterraneo Emotional Hotel &amp; SPA (23266505)</t>
  </si>
  <si>
    <t>Claudia Torazza</t>
  </si>
  <si>
    <t>La Corte Medicea (26497427)</t>
  </si>
  <si>
    <t>Indra</t>
  </si>
  <si>
    <t>Alle Ginestre B&amp;B (5182606)</t>
  </si>
  <si>
    <t>a3D0y00000TWlydEAD</t>
  </si>
  <si>
    <t>My Property Details: Photos</t>
  </si>
  <si>
    <t>8Piuhotel (5346985)</t>
  </si>
  <si>
    <t>LVG Hotel Collection - Principe (2538113)</t>
  </si>
  <si>
    <t>Avenue Suites (120474799)</t>
  </si>
  <si>
    <t>Palazzo Caracciolo del Sole (40916834)</t>
  </si>
  <si>
    <t>Incentro Rooms (36240460)</t>
  </si>
  <si>
    <t>Alleria Rooms (110278650)</t>
  </si>
  <si>
    <t>Gilda Virginia Caramiello</t>
  </si>
  <si>
    <t>Cut Off</t>
  </si>
  <si>
    <t>Villa Valeria B&amp;B (131781495)</t>
  </si>
  <si>
    <t>Casa M Vineyard (99917285)</t>
  </si>
  <si>
    <t>Hotel Sant'Angelo (6128926)</t>
  </si>
  <si>
    <t>Studio apartments near Baratti Bay (131925585)</t>
  </si>
  <si>
    <t>Bettoja Group</t>
  </si>
  <si>
    <t>Bettoja</t>
  </si>
  <si>
    <t>Suite Oriani - B&amp;B (2301950)</t>
  </si>
  <si>
    <t>Grace Suites (106329245)</t>
  </si>
  <si>
    <t>B&amp;B in Art Rome (124857538)</t>
  </si>
  <si>
    <t>Maison Degli Artisti Suites (17827958)</t>
  </si>
  <si>
    <t>DV Hotels Group</t>
  </si>
  <si>
    <t>DV Hotels</t>
  </si>
  <si>
    <t>Palazzo Reginella Residence Hotel (4924994)</t>
  </si>
  <si>
    <t>Hotel Rialto (3690)</t>
  </si>
  <si>
    <t>Argentum Boutique Hotel &amp; SPA (131825924)</t>
  </si>
  <si>
    <t>Jo&amp;Joe Roma (100007447)</t>
  </si>
  <si>
    <t>Temporary closure removed</t>
  </si>
  <si>
    <t>Alpstay - Smart Hotel Saslong (4603543)</t>
  </si>
  <si>
    <t>H10 Palazzo Canova (31828474)</t>
  </si>
  <si>
    <t>Harmony Suite Hotel (1115066)</t>
  </si>
  <si>
    <t>Hybrid Icon Rooms Gallery (121158349)</t>
  </si>
  <si>
    <t>Le perle d'italia (113597202)</t>
  </si>
  <si>
    <t>Al Chiar di Luna - Furore (129680060)</t>
  </si>
  <si>
    <t>Tivoli President Milano Hotel (2095)</t>
  </si>
  <si>
    <t>Agriturismo Regno Verde (102166419)</t>
  </si>
  <si>
    <t>Agriturismo La Lupa (105036270)</t>
  </si>
  <si>
    <t>Hotel Mennini (48573)</t>
  </si>
  <si>
    <t>Hotel Terminus &amp; Plaza (1133130)</t>
  </si>
  <si>
    <t>VR_PM FA.MA. SRL</t>
  </si>
  <si>
    <t>Catania Crossing B&amp;B Rooms and Comforts (5948896)</t>
  </si>
  <si>
    <t>Payments: Refunding a guest</t>
  </si>
  <si>
    <t>GREEN Bed and Breakfast a Castrovillari (95599381)</t>
  </si>
  <si>
    <t>Agriturismo Cima alla Serra (105760478)</t>
  </si>
  <si>
    <t>Musae In Lama (117853586)</t>
  </si>
  <si>
    <t>Charme &amp; Relax</t>
  </si>
  <si>
    <t>Residence Garibaldi (70259652)</t>
  </si>
  <si>
    <t>DOMYA - Manzoni 25 (102839521)</t>
  </si>
  <si>
    <t>SRDN Consulting MC</t>
  </si>
  <si>
    <t>Tamara Rainer</t>
  </si>
  <si>
    <t>B&amp;B Central Station  (123894143)</t>
  </si>
  <si>
    <t>Villa Giorgia Albergo In Collin (2984575)</t>
  </si>
  <si>
    <t>Uvet Hotels Italy PMC</t>
  </si>
  <si>
    <t>UVET Hotels Group</t>
  </si>
  <si>
    <t>UVET Hotels</t>
  </si>
  <si>
    <t>Agriturismo Dispenza (103912855)</t>
  </si>
  <si>
    <t>B&amp;B Casa Fabbris (33769573)</t>
  </si>
  <si>
    <t>Alkimia Apartments (126596074)</t>
  </si>
  <si>
    <t>Euro Caselli</t>
  </si>
  <si>
    <t>Residenza Le 6 A (12591485)</t>
  </si>
  <si>
    <t>Camurria Sicilian B&amp;B (96708989)</t>
  </si>
  <si>
    <t>La Tavola dei Cavalieri (2536334)</t>
  </si>
  <si>
    <t>Diego Poiani MC</t>
  </si>
  <si>
    <t>Updating email notification preferences</t>
  </si>
  <si>
    <t>B&amp;B Residenza Piazza Moro (23302958)</t>
  </si>
  <si>
    <t>LH Hotel Andreotti (1133810)</t>
  </si>
  <si>
    <t>The Duchess of Puglia (128411096)</t>
  </si>
  <si>
    <t>Bed and Breakfast Simonelli RoomS (96490043)</t>
  </si>
  <si>
    <t>dotcampus roma city center (92498736)</t>
  </si>
  <si>
    <t>EC+: Updated Tax Invoice</t>
  </si>
  <si>
    <t>Hotel Torre di Pratolungo (13460110)</t>
  </si>
  <si>
    <t>Best Western Palace Inn Hotel (1406678)</t>
  </si>
  <si>
    <t>B&amp;B Santa Filomena (126285875)</t>
  </si>
  <si>
    <t>Casa Scianna Noto (32502701)</t>
  </si>
  <si>
    <t>Hotel Campiello (2542629)</t>
  </si>
  <si>
    <t>Decòncept House (116584283)</t>
  </si>
  <si>
    <t>Alessandro Caraceni MC</t>
  </si>
  <si>
    <t>Hotel Conte Ruggero (15763314)</t>
  </si>
  <si>
    <t>Hotel Costa Azzurra (2686777)</t>
  </si>
  <si>
    <t>Vatican Plaza (34957449)</t>
  </si>
  <si>
    <t>Catone Group</t>
  </si>
  <si>
    <t>Palazzo Garbusi (125981283)</t>
  </si>
  <si>
    <t>Luca Li Vecchi</t>
  </si>
  <si>
    <t>Connectivity Questions (HPO Associate)</t>
  </si>
  <si>
    <t>Valdonica Winery &amp; Vineyard Residence (7748578)</t>
  </si>
  <si>
    <t>Hotel Management MC</t>
  </si>
  <si>
    <t>Change to Property Structure Type</t>
  </si>
  <si>
    <t>Structure Type</t>
  </si>
  <si>
    <t>Residenza Dea Amalfi (120369956)</t>
  </si>
  <si>
    <t>Castello Miramare (5224600)</t>
  </si>
  <si>
    <t>Terra Prime Suite (24300711)</t>
  </si>
  <si>
    <t>Hotel Assisi (2542498)</t>
  </si>
  <si>
    <t>Rosi MC</t>
  </si>
  <si>
    <t>Maecò Ortigia B&amp;B (27369601)</t>
  </si>
  <si>
    <t>Aia Grande (17815765)</t>
  </si>
  <si>
    <t>Hotel Terme President (906207)</t>
  </si>
  <si>
    <t>Dimhotels</t>
  </si>
  <si>
    <t>Casa Aldìa Manna by Wonderful Italy (131923968)</t>
  </si>
  <si>
    <t>Jazz Hotel (2906509)</t>
  </si>
  <si>
    <t>Atlantis Inn Castelgandolfo (17502715)</t>
  </si>
  <si>
    <t>Palermo Mare Holidays (1568532)</t>
  </si>
  <si>
    <t>Palazzo Giunta - Porta Marina Ortigia  (22583076)</t>
  </si>
  <si>
    <t>Hotel Maita (25012547)</t>
  </si>
  <si>
    <t>Longitude Hotels MG</t>
  </si>
  <si>
    <t>Palazzo Fiscaiolo (113334563)</t>
  </si>
  <si>
    <t>Valentina Manfroni</t>
  </si>
  <si>
    <t>Relais Manzoni (76954695)</t>
  </si>
  <si>
    <t>Hotel Mocambo (23653177)</t>
  </si>
  <si>
    <t>Hotel Cavallo Bianco (75864147)</t>
  </si>
  <si>
    <t>Dharma Style Hotel &amp; Spa (789326)</t>
  </si>
  <si>
    <t>Dharma MC</t>
  </si>
  <si>
    <t>32VENTI (106913381)</t>
  </si>
  <si>
    <t>Hotel Ferrari (1636388)</t>
  </si>
  <si>
    <t>sunrise palace (113566948)</t>
  </si>
  <si>
    <t>Hotel Weisses Rössl - Cavallino Bianco (27838709)</t>
  </si>
  <si>
    <t>Elle Dimora di Sicilia (101060282)</t>
  </si>
  <si>
    <t>R_2cS2CaqfwPxFJEp</t>
  </si>
  <si>
    <t>La Villa delle Rose (127716541)</t>
  </si>
  <si>
    <t>B&amp;B Aeroporto (25046300)</t>
  </si>
  <si>
    <t>amministrazione FRANZA</t>
  </si>
  <si>
    <t>Cancellation Waiver Program</t>
  </si>
  <si>
    <t>BR1 cibo e benessere (120699152)</t>
  </si>
  <si>
    <t>Alzaia 20 minuti dal Duomo (124530535)</t>
  </si>
  <si>
    <t>R&amp;B Casa Wanda since 1999 (128069661)</t>
  </si>
  <si>
    <t>BORGO LA MORRA (124039788)</t>
  </si>
  <si>
    <t>Mid-Market USA</t>
  </si>
  <si>
    <t>Force Majeure</t>
  </si>
  <si>
    <t>Bòmera Rooms (114829306)</t>
  </si>
  <si>
    <t>Boutique Hotel Stresa (105310159)</t>
  </si>
  <si>
    <t>ARNOLDI-Rooftop (19809197)</t>
  </si>
  <si>
    <t>500PE00000iY0ItYAK</t>
  </si>
  <si>
    <t>Ca' Morosini (2875973)</t>
  </si>
  <si>
    <t>PGA AM EMEA Hotel Russia, CIS &amp; Baltics MMA</t>
  </si>
  <si>
    <t>Romania</t>
  </si>
  <si>
    <t>Ca' Rosalba (91787502)</t>
  </si>
  <si>
    <t>Hotel San Valentino (63511568)</t>
  </si>
  <si>
    <t>Ca di Fiore (32743298)</t>
  </si>
  <si>
    <t>Il Sorriso dei Sassi Rooms (118079644)</t>
  </si>
  <si>
    <t>Borgodegreci Apartments (23069012)</t>
  </si>
  <si>
    <t>Hotel Rutiliano Centro Benessere (23541302)</t>
  </si>
  <si>
    <t>Palazzo Marignano Hotel (45986829)</t>
  </si>
  <si>
    <t>Le Scintille B&amp;B (112329166)</t>
  </si>
  <si>
    <t>Idomeneo63 B&amp;B (24086716)</t>
  </si>
  <si>
    <t>Hotel La Fradora - Dolomites Hotel (131783290)</t>
  </si>
  <si>
    <t>Chain</t>
  </si>
  <si>
    <t>Domus Avi - Re di Roma (127791165)</t>
  </si>
  <si>
    <t>Villa Del Papa (15043559)</t>
  </si>
  <si>
    <t>Toscana Apartamentos (121112808)</t>
  </si>
  <si>
    <t>Uruguay</t>
  </si>
  <si>
    <t>Uruguay - Montevideo</t>
  </si>
  <si>
    <t>Terracielo Guest House (23242801)</t>
  </si>
  <si>
    <t>Mexico - Resorts Region</t>
  </si>
  <si>
    <t>PGA AM LATAM Mexico Resorts MMA</t>
  </si>
  <si>
    <t>Mexico</t>
  </si>
  <si>
    <t>Payment Dispute</t>
  </si>
  <si>
    <t>Central America Region</t>
  </si>
  <si>
    <t>Simone Dondi MC</t>
  </si>
  <si>
    <t>La Casa sul Mare (13450538)</t>
  </si>
  <si>
    <t>Giulia Sist</t>
  </si>
  <si>
    <t>Ragosta Hotels Collection MC</t>
  </si>
  <si>
    <t>Making a payment to Expedia Group: Modifying collected from a guest</t>
  </si>
  <si>
    <t>Arthotel &amp; Park Lecce (3348171)</t>
  </si>
  <si>
    <t>La Locanda del Cavaliere (8788765)</t>
  </si>
  <si>
    <t>Promotions: Create a new promotion</t>
  </si>
  <si>
    <t>Villa Dei Srls (122764593)</t>
  </si>
  <si>
    <t>Vincenzo Palma</t>
  </si>
  <si>
    <t>Hotel Resort &amp; Spa Miramonti (919639)</t>
  </si>
  <si>
    <t>Primo Hotel (33771584)</t>
  </si>
  <si>
    <t>Opera Home Napoli (115546110)</t>
  </si>
  <si>
    <t>Ciro Perrella MC</t>
  </si>
  <si>
    <t>Manzoni Suite Homes (106671814)</t>
  </si>
  <si>
    <t>Bungalow e Mobilhome - Camper Park 2 (123505033)</t>
  </si>
  <si>
    <t>Tiffany's (37650268)</t>
  </si>
  <si>
    <t>BB Suites Group</t>
  </si>
  <si>
    <t>Gruppo BB Suites</t>
  </si>
  <si>
    <t>ElsAnto-beb (108963270)</t>
  </si>
  <si>
    <t>La Casa di Campagna (15995439)</t>
  </si>
  <si>
    <t>The Pelican Beach Resort &amp; SPA - Adults Only (2686778)</t>
  </si>
  <si>
    <t>Boviosquare XIV (92318708)</t>
  </si>
  <si>
    <t>Hotel Waldhaus am See (10390502)</t>
  </si>
  <si>
    <t>Switzerland 2 RM MMA</t>
  </si>
  <si>
    <t>500PE00000jO2GYYA0</t>
  </si>
  <si>
    <t>Grand Hotel Timeo, A Belmond Hotel, Taormina (889634)</t>
  </si>
  <si>
    <t>Belmond Hotels Italy MC</t>
  </si>
  <si>
    <t>SynXis CRS Community - Belmond</t>
  </si>
  <si>
    <t>Belmond Group</t>
  </si>
  <si>
    <t>Belmond</t>
  </si>
  <si>
    <t>Hotel Ambra (2821982)</t>
  </si>
  <si>
    <t>59 Steps Trevi (16401240)</t>
  </si>
  <si>
    <t>Villa Mucellena (112230538)</t>
  </si>
  <si>
    <t>Hotel Palazzo Doglio (33715096)</t>
  </si>
  <si>
    <t>500PE00000jZKQAYA4</t>
  </si>
  <si>
    <t>Savhotel Fiera Bologna (1414706)</t>
  </si>
  <si>
    <t>DIGIFOR SRL MC</t>
  </si>
  <si>
    <t>Palazzo Balsamo (121387791)</t>
  </si>
  <si>
    <t>Tenuta CorteDomina (26920147)</t>
  </si>
  <si>
    <t>Partner Charged Guest Card</t>
  </si>
  <si>
    <t>La Terrazza di Reggello (10368533)</t>
  </si>
  <si>
    <t>RMS</t>
  </si>
  <si>
    <t>RMS (Aust) Pty Ltd</t>
  </si>
  <si>
    <t>500PE00000jNwz3YAC</t>
  </si>
  <si>
    <t>Palazzo Velabro, a Member of Design Hotels (87678971)</t>
  </si>
  <si>
    <t>Design Hotels</t>
  </si>
  <si>
    <t>Hotel Esperanza  (2723299)</t>
  </si>
  <si>
    <t>Astoria Vico Hotel (1793516)</t>
  </si>
  <si>
    <t>Hotel Vitruvio (92014667)</t>
  </si>
  <si>
    <t>500PE00000jEYSvYAO</t>
  </si>
  <si>
    <t>Corte degli Estensi (4574298)</t>
  </si>
  <si>
    <t>Hotel Kennedy (27716338)</t>
  </si>
  <si>
    <t>La Fitolacca B&amp;B (127755920)</t>
  </si>
  <si>
    <t>Palazzo Galletti Abbiosi (1312463)</t>
  </si>
  <si>
    <t>R_8FD51qWJ7Ry1X2b</t>
  </si>
  <si>
    <t>Hotel Stella D'Italia (18675588)</t>
  </si>
  <si>
    <t>Greta Levati</t>
  </si>
  <si>
    <t>REGOLA LUXURY RELAIS (109844601)</t>
  </si>
  <si>
    <t>YellowSquare Athens (117958352)</t>
  </si>
  <si>
    <t>YellowSquare MC</t>
  </si>
  <si>
    <t>Greece</t>
  </si>
  <si>
    <t>Catone District Hotel (4115518)</t>
  </si>
  <si>
    <t>Regina Manna</t>
  </si>
  <si>
    <t>Gregori Hotels Group</t>
  </si>
  <si>
    <t>Gregori Hotels</t>
  </si>
  <si>
    <t>Borghi di Belmonte (121171065)</t>
  </si>
  <si>
    <t>B&amp;B Villa Matari (7849867)</t>
  </si>
  <si>
    <t>B&amp;B In Centro Palermo (21219318)</t>
  </si>
  <si>
    <t>Podere Le Mezzelune (31855965)</t>
  </si>
  <si>
    <t>Boutique Hotel Martini 17 (75775449)</t>
  </si>
  <si>
    <t>Palazzo Doni by Florence Art Apartments (112604745)</t>
  </si>
  <si>
    <t>Lamezia Living (122794190)</t>
  </si>
  <si>
    <t>R_2dyGpk1FvpIJtNU</t>
  </si>
  <si>
    <t>Agriturismo Millefiori Corte delle Rose (9590646)</t>
  </si>
  <si>
    <t>Rovigo (province), Italy</t>
  </si>
  <si>
    <t>Palazzo Goyze (103637202)</t>
  </si>
  <si>
    <t>500PE00000jZQk6YAG</t>
  </si>
  <si>
    <t>Black Market Hotel (23344036)</t>
  </si>
  <si>
    <t>500PE00000j0qBEYAY</t>
  </si>
  <si>
    <t>Alle Guglie Boutique Hotel (915391)</t>
  </si>
  <si>
    <t>Euro Hotel (4532663)</t>
  </si>
  <si>
    <t>R_8Rdpid7uGTUD2Zi</t>
  </si>
  <si>
    <t>SoClà Boutique Hotel (102104596)</t>
  </si>
  <si>
    <t>EQC Hotel 10 (9199105)</t>
  </si>
  <si>
    <t>Amadeus ACRS TEST (EC)</t>
  </si>
  <si>
    <t>Pullman Hotels &amp; Resorts</t>
  </si>
  <si>
    <t>Des Moines, IA</t>
  </si>
  <si>
    <t>Grand Hotel Europa Palace (104454723)</t>
  </si>
  <si>
    <t>Hotel Fini (3978251)</t>
  </si>
  <si>
    <t>Lake and More Suite Hotel (120292325)</t>
  </si>
  <si>
    <t>R_2ezCNYHB7IfV5vF</t>
  </si>
  <si>
    <t>A440 in Tuscany (18654189)</t>
  </si>
  <si>
    <t>Reverse Art Hotel (117889056)</t>
  </si>
  <si>
    <t>Emanuela Carusi</t>
  </si>
  <si>
    <t>Hotel La Rosa dei Venti (4322655)</t>
  </si>
  <si>
    <t>500PE00000jUhX4YAK</t>
  </si>
  <si>
    <t>Hotel Dei Cavalieri Milano Duomo (12833)</t>
  </si>
  <si>
    <t>500PE00000jdGpNYAU</t>
  </si>
  <si>
    <t>Aquatio Cave Luxury Hotel &amp; SPA (22331703)</t>
  </si>
  <si>
    <t>Greenblu Gestioni Turistiche</t>
  </si>
  <si>
    <t>Greenblu Hotels &amp; Resort Group</t>
  </si>
  <si>
    <t>Greenblu Hotels &amp; Resort</t>
  </si>
  <si>
    <t>Phi Hotel Emilia (892499)</t>
  </si>
  <si>
    <t>Compensation Rules &amp; Subscription</t>
  </si>
  <si>
    <t>Hotel Regina (4044920)</t>
  </si>
  <si>
    <t>500PE00000jaTCvYAM</t>
  </si>
  <si>
    <t>Vacanze Romane Suite 7 Languages (122947552)</t>
  </si>
  <si>
    <t>VR_PM Alessandro Pala</t>
  </si>
  <si>
    <t>Palazzo Arone dei Baroni di Valentino (22350065)</t>
  </si>
  <si>
    <t>Hotel Federico II (2430392)</t>
  </si>
  <si>
    <t>Albergo Lenno (4294766)</t>
  </si>
  <si>
    <t>Lenno Group</t>
  </si>
  <si>
    <t>R_8fp9XrCaRxzu31T</t>
  </si>
  <si>
    <t>Villa Santa Maria - Luxury Country House (2692692)</t>
  </si>
  <si>
    <t>George House Palermo (112933785)</t>
  </si>
  <si>
    <t>VR_PM giorgio scalia</t>
  </si>
  <si>
    <t>Balconi del conero (83482793)</t>
  </si>
  <si>
    <t>Telier Ripetta (115515747)</t>
  </si>
  <si>
    <t>Telier Collection Group</t>
  </si>
  <si>
    <t>Telier Collection</t>
  </si>
  <si>
    <t>Maison Spada (5086077)</t>
  </si>
  <si>
    <t>Hotel Ala MC</t>
  </si>
  <si>
    <t>Hotel Sette Note (11225835)</t>
  </si>
  <si>
    <t>Aiello Hotels - Isola Design District (109967255)</t>
  </si>
  <si>
    <t>Aiello Rooms MC</t>
  </si>
  <si>
    <t>La Casetta (109715297)</t>
  </si>
  <si>
    <t>Hotel La Terrazza di Montepulciano (3801871)</t>
  </si>
  <si>
    <t>R_8ALJkgvHrrTu7NQ</t>
  </si>
  <si>
    <t>The Talent Hotel (36126867)</t>
  </si>
  <si>
    <t>Grand Hotel Diana Majestic (2528474)</t>
  </si>
  <si>
    <t>Villa Giada Luxury Boutique (120108005)</t>
  </si>
  <si>
    <t>Hotel Cambridge (892288)</t>
  </si>
  <si>
    <t>Daniela Fuggetta MC</t>
  </si>
  <si>
    <t>Borgo Sant'Ambrogio Resort (24046952)</t>
  </si>
  <si>
    <t>R_2vdFzEwx2Wa4SHJ</t>
  </si>
  <si>
    <t>Hotel Stella Maris (526595)</t>
  </si>
  <si>
    <t>HOTEL FORI IMPERIALI (112604185)</t>
  </si>
  <si>
    <t>Hotel Perugino (973863)</t>
  </si>
  <si>
    <t>R_8BDFj3YdGyFZVlL</t>
  </si>
  <si>
    <t>Chiaja Hotel de Charme (1320804)</t>
  </si>
  <si>
    <t>Naples Hotels de Charme MC</t>
  </si>
  <si>
    <t>R_2qqGRByigbeHRC3</t>
  </si>
  <si>
    <t>Surf Harbour  (119156577)</t>
  </si>
  <si>
    <t>Tenerife, Spain</t>
  </si>
  <si>
    <t>THE IMPERIAL SUITE E THE BRICKS (132535155)</t>
  </si>
  <si>
    <t>VR_PM TOMMASO DI LERNIA</t>
  </si>
  <si>
    <t>Baia Verde (2534956)</t>
  </si>
  <si>
    <t>Hotel Sonia (1927146)</t>
  </si>
  <si>
    <t>Torreata Residence Hotel (1778382)</t>
  </si>
  <si>
    <t>Palazzo Tirso Cagliari Mgallery (78617690)</t>
  </si>
  <si>
    <t>Hotel Minerva (1448722)</t>
  </si>
  <si>
    <t>Nerva Accommodation (4609902)</t>
  </si>
  <si>
    <t>Ettore Carpentieri MC</t>
  </si>
  <si>
    <t>Hotel Flora (22966059)</t>
  </si>
  <si>
    <t>Hotel Flora</t>
  </si>
  <si>
    <t>Hotel Academy (19439273)</t>
  </si>
  <si>
    <t>Hotel Baia Del Sole (3485229)</t>
  </si>
  <si>
    <t>Roberto La Spisa</t>
  </si>
  <si>
    <t>B&amp;B del corso foggia (100407521)</t>
  </si>
  <si>
    <t>500PE00000fveSbYAI</t>
  </si>
  <si>
    <t>Rio Hotel (2542650)</t>
  </si>
  <si>
    <t>Hotel Du Lac (11229042)</t>
  </si>
  <si>
    <t>Palazzo Giusti Lecce - Exclusive Boutique Hotel (100775819)</t>
  </si>
  <si>
    <t>VR_PM LEONARDO GIUSTI</t>
  </si>
  <si>
    <t>Hotel dei Pini (1426986)</t>
  </si>
  <si>
    <t>Micali (32445947)</t>
  </si>
  <si>
    <t>Palmar Boutique Hotel (118298375)</t>
  </si>
  <si>
    <t>Areadocks Boutique Hotel (97089970)</t>
  </si>
  <si>
    <t>ALBERGO FILIPPO II (113081775)</t>
  </si>
  <si>
    <t>10 KEYS MILANO    (83554291)</t>
  </si>
  <si>
    <t>Hotel Ronconi (15143939)</t>
  </si>
  <si>
    <t>R_8hdfrGgiDimPj8d</t>
  </si>
  <si>
    <t>Residence Cugnana Verde (95398709)</t>
  </si>
  <si>
    <t>VR_PM TEAM TRAVEL SRL</t>
  </si>
  <si>
    <t>Eden (4053047)</t>
  </si>
  <si>
    <t>R_8HhlFZgi2YbPidg</t>
  </si>
  <si>
    <t>Messapia Home (123298681)</t>
  </si>
  <si>
    <t>COSIMO CARRIERO</t>
  </si>
  <si>
    <t>Smart Guesthouse (91079832)</t>
  </si>
  <si>
    <t>500PE00000jU1SzYAK</t>
  </si>
  <si>
    <t>Romazzino, A Belmond Hotel, Costa Smeralda (24461)</t>
  </si>
  <si>
    <t>Belmond Hotels Italy PMC</t>
  </si>
  <si>
    <t>Holiday Inn Bologna - Fiera by IHG (1145700)</t>
  </si>
  <si>
    <t>IHG Derbysoft</t>
  </si>
  <si>
    <t>IHG</t>
  </si>
  <si>
    <t>Holiday Inn</t>
  </si>
  <si>
    <t>hotel mythos (119233380)</t>
  </si>
  <si>
    <t>Santuario Nostra Signora di Soviore (48515600)</t>
  </si>
  <si>
    <t>Club Hotel Olivi (91363270)</t>
  </si>
  <si>
    <t>La Reggia dei Principi (8682254)</t>
  </si>
  <si>
    <t>Stefania Canova MC</t>
  </si>
  <si>
    <t>Hotel Il Querceto Dorgali (976822)</t>
  </si>
  <si>
    <t>I due Roccoli (4192624)</t>
  </si>
  <si>
    <t>L'Ennesima Osteria con Alloggio - Bike Hotel (50035585)</t>
  </si>
  <si>
    <t>Borgo Pio Suites Inn (6574496)</t>
  </si>
  <si>
    <t>R_8dubRGiRmXfTp9b</t>
  </si>
  <si>
    <t>DOMUS SAN GIOVANNI (127503441)</t>
  </si>
  <si>
    <t>Locanda Antico Borgo (4668168)</t>
  </si>
  <si>
    <t>B&amp;B Fiano Marchione (22700283)</t>
  </si>
  <si>
    <t>Diodorus Luxury Experience (34158215)</t>
  </si>
  <si>
    <t>La Maison Rouge (129780189)</t>
  </si>
  <si>
    <t>Morello Beach Hotel (26548321)</t>
  </si>
  <si>
    <t>Santa Lucia Suites (112573183)</t>
  </si>
  <si>
    <t>B&amp;B Due Papi (17838081)</t>
  </si>
  <si>
    <t>B&amp;B Piramide Terrace (11491449)</t>
  </si>
  <si>
    <t>500PE00000jleOOYAY</t>
  </si>
  <si>
    <t>Hilton Molino Stucky Venice (1583191)</t>
  </si>
  <si>
    <t>Hilton International</t>
  </si>
  <si>
    <t>Hotel Concordia (13067)</t>
  </si>
  <si>
    <t>The Hoxton Rome (61603357)</t>
  </si>
  <si>
    <t>Hoxton Hotels</t>
  </si>
  <si>
    <t>The Hoxton Hotels</t>
  </si>
  <si>
    <t>The HOXTON Hotels</t>
  </si>
  <si>
    <t>Hotel Adriano Rooftop (1172436)</t>
  </si>
  <si>
    <t>Barbara Ricci MC</t>
  </si>
  <si>
    <t>Agriturismo Arcadia (24236900)</t>
  </si>
  <si>
    <t>R_808kxD37WvID9jH</t>
  </si>
  <si>
    <t>Camplus Regio Parco (69824919)</t>
  </si>
  <si>
    <t>Hotel Palma Central (117379596)</t>
  </si>
  <si>
    <t>Daplace - Corso Monforte Suites (89623223)</t>
  </si>
  <si>
    <t>R_22skPzKYaoWEkT4</t>
  </si>
  <si>
    <t>Palazzo del Pero (33406471)</t>
  </si>
  <si>
    <t>Tendù  Punta Bianca Glamping Camp (91140445)</t>
  </si>
  <si>
    <t>R_82xSiqCMVmDRE4h</t>
  </si>
  <si>
    <t>Hotel Calabona (83099370)</t>
  </si>
  <si>
    <t>500PE00000j6TtWYAU</t>
  </si>
  <si>
    <t>Carinthia (117647300)</t>
  </si>
  <si>
    <t>B&amp;B Casa Carola (39627829)</t>
  </si>
  <si>
    <t>B&amp;B del Carmine (10092749)</t>
  </si>
  <si>
    <t>Camping La Focetta Sicula (2537062)</t>
  </si>
  <si>
    <t>Hotel La Giara (2861139)</t>
  </si>
  <si>
    <t>500PE00000jW2zKYAS</t>
  </si>
  <si>
    <t>Palazzo Venere (1849829)</t>
  </si>
  <si>
    <t>Desio Charming Hotels Group</t>
  </si>
  <si>
    <t>500PE00000jaB7vYAE</t>
  </si>
  <si>
    <t>Desio Charming Hotels</t>
  </si>
  <si>
    <t>Andreola Central Hotel (23438)</t>
  </si>
  <si>
    <t>Andrea Corda</t>
  </si>
  <si>
    <t>Dragonara (4622993)</t>
  </si>
  <si>
    <t>R_8XjQvetdxTTnH4g</t>
  </si>
  <si>
    <t>Green Class Hotel Candiolo (1591619)</t>
  </si>
  <si>
    <t>Best Quality hotels Group</t>
  </si>
  <si>
    <t>Best Quality hotels</t>
  </si>
  <si>
    <t>Hotel Esplanade (2555485)</t>
  </si>
  <si>
    <t>Residenza Luce (38755536)</t>
  </si>
  <si>
    <t>Vincenzo Celia</t>
  </si>
  <si>
    <t>Hotel Del Golfo (1273544)</t>
  </si>
  <si>
    <t>Hotels Revenue Group</t>
  </si>
  <si>
    <t>Hotels Revenue</t>
  </si>
  <si>
    <t>Hotel Villa Ciccio (24044247)</t>
  </si>
  <si>
    <t>R_2hz35nw26rXBWsV</t>
  </si>
  <si>
    <t>Ca Lion (103671809)</t>
  </si>
  <si>
    <t>R_8QfELnOABaDLM1J</t>
  </si>
  <si>
    <t>Hotel La Caletta (918909)</t>
  </si>
  <si>
    <t>R_2kg0Bz8NFCY1xT3</t>
  </si>
  <si>
    <t>Palazzo Brando (6504364)</t>
  </si>
  <si>
    <t>Albergo Sant'Emidio (11292251)</t>
  </si>
  <si>
    <t>B&amp;B CENTRALE (92466168)</t>
  </si>
  <si>
    <t>Gianfranco Catalano</t>
  </si>
  <si>
    <t>Almanuda Naturist Retreat (19690163)</t>
  </si>
  <si>
    <t>Hotel Luca  (118561700)</t>
  </si>
  <si>
    <t>Pepella (112696801)</t>
  </si>
  <si>
    <t>Giorgio De Lucia</t>
  </si>
  <si>
    <t>Incorrect Currency</t>
  </si>
  <si>
    <t>Villa Capri (2876169)</t>
  </si>
  <si>
    <t>Hotel Plaza Gabicce Mare (123501815)</t>
  </si>
  <si>
    <t>Masseria Elysium (19984743)</t>
  </si>
  <si>
    <t>Monnalisa Rooms (131972631)</t>
  </si>
  <si>
    <t>Abatellis Luxury (11105815)</t>
  </si>
  <si>
    <t>VILLA EMMA Exclusive (120331311)</t>
  </si>
  <si>
    <t>Bardoliners (31955755)</t>
  </si>
  <si>
    <t>Hotel Belvedere (91592521)</t>
  </si>
  <si>
    <t>Sliema Chalet Hotel (2494829)</t>
  </si>
  <si>
    <t>Hotel El Homs Palace (3047736)</t>
  </si>
  <si>
    <t>B&amp;B Belvedere Castelluccio Valmaggiore (27774515)</t>
  </si>
  <si>
    <t>Hotel Posta (15135653)</t>
  </si>
  <si>
    <t>San Severino Park Hotel &amp; SPA (5254306)</t>
  </si>
  <si>
    <t>BW Signature Collection by Best Western</t>
  </si>
  <si>
    <t>Annia Park Hotel Venice Airport (1449844)</t>
  </si>
  <si>
    <t>Grand Hotel Courmayeur Montblanc by R Collection Hotels (9775613)</t>
  </si>
  <si>
    <t>R Collections Hotels Group</t>
  </si>
  <si>
    <t>R Collections Hotels</t>
  </si>
  <si>
    <t>500PE00000jYwpGYAS</t>
  </si>
  <si>
    <t>Airport Hotel Motel Malpensa (1312861)</t>
  </si>
  <si>
    <t>Le Camere Di Palazzo Bortolan (90863715)</t>
  </si>
  <si>
    <t>500PE00000jURqYYAW</t>
  </si>
  <si>
    <t>Hotel Canova (127162356)</t>
  </si>
  <si>
    <t>Hotel Eden (1455692)</t>
  </si>
  <si>
    <t>Locanda Ca Da Iride (14647783)</t>
  </si>
  <si>
    <t>Fontes Episcopi (15133306)</t>
  </si>
  <si>
    <t>Il Giardino Segreto (15256593)</t>
  </si>
  <si>
    <t>Albergo Panorama (7831449)</t>
  </si>
  <si>
    <t>Palazzo Sant'Agostino by The First (116636958)</t>
  </si>
  <si>
    <t>The First Luxury MC</t>
  </si>
  <si>
    <t>Sol Levante (8090721)</t>
  </si>
  <si>
    <t>Agriturismo Cerrolungo (30490675)</t>
  </si>
  <si>
    <t>Ca' Bonvicini - B&amp;B (2272938)</t>
  </si>
  <si>
    <t>San Remo (4478946)</t>
  </si>
  <si>
    <t>Trastevere Paper Suites (95818274)</t>
  </si>
  <si>
    <t>R_81WTcbJL1XSFxPf</t>
  </si>
  <si>
    <t>Calendiluna (92948699)</t>
  </si>
  <si>
    <t>Plaza Hotel Lucchesi (8741)</t>
  </si>
  <si>
    <t>ToFlorence Hotels Group</t>
  </si>
  <si>
    <t>My Property Policies: Age Policies and Groups Catered to</t>
  </si>
  <si>
    <t>Channel Connect</t>
  </si>
  <si>
    <t>Bookassist</t>
  </si>
  <si>
    <t>Phi Hotel Sighientu (59622457)</t>
  </si>
  <si>
    <t>Mascagni Hotel (176476)</t>
  </si>
  <si>
    <t>Mascagni Hotels MC</t>
  </si>
  <si>
    <t>Garden Hotel Michelangelo (17925)</t>
  </si>
  <si>
    <t>mario toniolo</t>
  </si>
  <si>
    <t>c-hotels Atlantic (2076)</t>
  </si>
  <si>
    <t>Glamping Alpe Campo Rimasco (132157285)</t>
  </si>
  <si>
    <t>alice filisetti</t>
  </si>
  <si>
    <t>500PE00000jdPPfYAM</t>
  </si>
  <si>
    <t>Wine Hotel San Giacomo Activity &amp; Wellness (1633753)</t>
  </si>
  <si>
    <t>500PE00000jVYJjYAO</t>
  </si>
  <si>
    <t>Hotel Borgo San Luigi (527532)</t>
  </si>
  <si>
    <t>La Marsa Vacances (31999892)</t>
  </si>
  <si>
    <t>Villa Mola (17471215)</t>
  </si>
  <si>
    <t>Hotel Ligure (103595466)</t>
  </si>
  <si>
    <t>Romart luxury rooms (118086770)</t>
  </si>
  <si>
    <t>Holiday Calabria Rooms (121646672)</t>
  </si>
  <si>
    <t>R_8xwQKQZQvzVXuKs</t>
  </si>
  <si>
    <t>Hotel Venezia (30307746)</t>
  </si>
  <si>
    <t>SM Hospitality WYBICKI (125286671)</t>
  </si>
  <si>
    <t>LUCUS Exclusive B&amp;B (42105813)</t>
  </si>
  <si>
    <t>N42 Hotel (124011447)</t>
  </si>
  <si>
    <t>R_2nOQRqWLYuqQGLf</t>
  </si>
  <si>
    <t>Hotel Baia Tartuga (128099707)</t>
  </si>
  <si>
    <t>Kalispera Residence  (111228991)</t>
  </si>
  <si>
    <t>Caesar Augustus, Relais &amp; Chateaux Hotel (25751)</t>
  </si>
  <si>
    <t>Nina Trulli Resort (15150652)</t>
  </si>
  <si>
    <t>Riviera del Sole (3769236)</t>
  </si>
  <si>
    <t>NonnaNara (128308099)</t>
  </si>
  <si>
    <t>Relais A Ponte Pietra (15366812)</t>
  </si>
  <si>
    <t>Bergamoinhouse airport (124215318)</t>
  </si>
  <si>
    <t>Larisa ZHARINOVA</t>
  </si>
  <si>
    <t>500PE00000jJG2MYAW</t>
  </si>
  <si>
    <t>Excelsior Belvedere Hotel &amp; Spa (2398560)</t>
  </si>
  <si>
    <t>Leohotels MC</t>
  </si>
  <si>
    <t>Sunstar Hotel Piemont (83250523)</t>
  </si>
  <si>
    <t>Sunstar Hotels</t>
  </si>
  <si>
    <t>CAM DACH AMT</t>
  </si>
  <si>
    <t>CAM DACH 7 CF MMA</t>
  </si>
  <si>
    <t>Alloggio Turistico Sea Port - Next to the Cruise Ship Free Shuttle Terminal   (116413186)</t>
  </si>
  <si>
    <t>art’otel Rome Piazza Sallustio (790764)</t>
  </si>
  <si>
    <t>RoomShop</t>
  </si>
  <si>
    <t>Park Plaza</t>
  </si>
  <si>
    <t>GIGI SUITES&amp;APARTMENTS (105198360)</t>
  </si>
  <si>
    <t>Shalai - Exclusive SPA and small gourmet hotel (3003114)</t>
  </si>
  <si>
    <t>EcoBelmonte Albergo Diffuso (22542365)</t>
  </si>
  <si>
    <t>Hotel Concorde (4231378)</t>
  </si>
  <si>
    <t>Bologna Rooms &amp; Art (125619105)</t>
  </si>
  <si>
    <t>Hotel Tridentum (5411395)</t>
  </si>
  <si>
    <t>Relais Histò San Pietro sul Mar Piccolo (2506746)</t>
  </si>
  <si>
    <t>La Caveja (40171210)</t>
  </si>
  <si>
    <t>Hotel Chateau Blanc (9842570)</t>
  </si>
  <si>
    <t>Hotel Flora (63409)</t>
  </si>
  <si>
    <t>The Poet Hotel (2541407)</t>
  </si>
  <si>
    <t>My Sweet Rome (19396611)</t>
  </si>
  <si>
    <t>500PE00000jQbIAYA0</t>
  </si>
  <si>
    <t>Residence Diaz (5539608)</t>
  </si>
  <si>
    <t>500PE00000jQbtIYAS</t>
  </si>
  <si>
    <t>Casa Ferrari (11092150)</t>
  </si>
  <si>
    <t>Chiaja Corner (131678614)</t>
  </si>
  <si>
    <t>Hotel Scalinata di Spagna (2528540)</t>
  </si>
  <si>
    <t>Terrazza Duomo (2541503)</t>
  </si>
  <si>
    <t>B&amp;B AIRPORTANDGO (124461640)</t>
  </si>
  <si>
    <t>Villa degli Angeli (111337303)</t>
  </si>
  <si>
    <t>Il Querceto - B&amp;B e Appartamenti Vacanze (14742547)</t>
  </si>
  <si>
    <t>Villa Josephine B&amp;B (42531592)</t>
  </si>
  <si>
    <t>Resort Dei Limoni (16402609)</t>
  </si>
  <si>
    <t>xxxBooking Experts</t>
  </si>
  <si>
    <t>Nelli Rooms - Via XXIV Maggio (125763824)</t>
  </si>
  <si>
    <t>Locanda Palazzone (4395199)</t>
  </si>
  <si>
    <t>Casa Gallo-Adults Only Sibiu (101727305)</t>
  </si>
  <si>
    <t>5starDesk</t>
  </si>
  <si>
    <t>Sc Practicmagazin srl</t>
  </si>
  <si>
    <t>Sibiu</t>
  </si>
  <si>
    <t>R_8DRQlGuMWD9rMGN</t>
  </si>
  <si>
    <t>Hotel Savoia (3547595)</t>
  </si>
  <si>
    <t>R_2SCPXI9Czrg1EBk</t>
  </si>
  <si>
    <t>La Suite del Centro Storico (95468786)</t>
  </si>
  <si>
    <t>Fondaco del Moro (105532486)</t>
  </si>
  <si>
    <t>Max Mondini</t>
  </si>
  <si>
    <t>La Torre Dei Salterelli (10959743)</t>
  </si>
  <si>
    <t>Riccardo Figoli MC</t>
  </si>
  <si>
    <t>500PE00000jUnz8YAC</t>
  </si>
  <si>
    <t>Hotel Don Ferrante (126481565)</t>
  </si>
  <si>
    <t>EVOLUZIONE HOTEL MC</t>
  </si>
  <si>
    <t>500PE00000jRawjYAC</t>
  </si>
  <si>
    <t>Star Vatican Rooms (8745090)</t>
  </si>
  <si>
    <t>Gruppo Gravina MC</t>
  </si>
  <si>
    <t>Villa Riviera Resort (28991143)</t>
  </si>
  <si>
    <t>Dana Rooms Bed and Breakfast (106744245)</t>
  </si>
  <si>
    <t>MuMA Hostel (15114069)</t>
  </si>
  <si>
    <t>R_8lohF5mx8VHhIqd</t>
  </si>
  <si>
    <t>Le Oreadi (19846806)</t>
  </si>
  <si>
    <t>Agriturismo Dell'orto (19361932)</t>
  </si>
  <si>
    <t>Newhouse Cavour Deluxe (129370251)</t>
  </si>
  <si>
    <t>VR_PM sabino colella</t>
  </si>
  <si>
    <t>Palese Profumo di Mare (31538620)</t>
  </si>
  <si>
    <t>Hotel Ristorante Meson Feliz (3748454)</t>
  </si>
  <si>
    <t>Hotel Altis (19899853)</t>
  </si>
  <si>
    <t>Redseven Rome Collection (48528158)</t>
  </si>
  <si>
    <t>500PE00000jQ0NSYA0</t>
  </si>
  <si>
    <t>500PE00000jdtZ4YAI</t>
  </si>
  <si>
    <t>Mancini Park Hotel (1458367)</t>
  </si>
  <si>
    <t>Karin Viestra MC</t>
  </si>
  <si>
    <t>Hotel Regina (2870376)</t>
  </si>
  <si>
    <t>500PE00000jZ6WuYAK</t>
  </si>
  <si>
    <t>Anantara Palazzo Naiadi Rome Hotel - A Leading Hotel of the World (907346)</t>
  </si>
  <si>
    <t>Minor Europe and Americas</t>
  </si>
  <si>
    <t>Anantara Europe and Americas</t>
  </si>
  <si>
    <t>Hotel Fiorella Milano (2520340)</t>
  </si>
  <si>
    <t>Panizza (2540684)</t>
  </si>
  <si>
    <t>Apartment via Ferrucci 22 (35241036)</t>
  </si>
  <si>
    <t>R_8CKFzwQ8Ol5gVnd</t>
  </si>
  <si>
    <t>La pietra del cabreo (66490510)</t>
  </si>
  <si>
    <t>Hotel Il Principe (1788756)</t>
  </si>
  <si>
    <t>Hotel Saint Tropez (19801465)</t>
  </si>
  <si>
    <t>Hotel Colonna San Marco (1141744)</t>
  </si>
  <si>
    <t>Il Sassolino - Hostel (132406141)</t>
  </si>
  <si>
    <t>La Locanda di Piazza del Popolo (12789278)</t>
  </si>
  <si>
    <t>1711 Luxury Guest House (106084112)</t>
  </si>
  <si>
    <t>Oasi Residence Fiumefreddo (102024066)</t>
  </si>
  <si>
    <t>Finalized Outcome</t>
  </si>
  <si>
    <t>Casale Farnia - Tenuta di campagna con piscina immersa nel verde (109144781)</t>
  </si>
  <si>
    <t>Hotel Tevere (2526761)</t>
  </si>
  <si>
    <t>Hotel La Müda (132635363)</t>
  </si>
  <si>
    <t>Petraianca Panoramic BH (117788054)</t>
  </si>
  <si>
    <t>Hotel Albatros Varigotti (71938031)</t>
  </si>
  <si>
    <t>Daniele Bruno MC</t>
  </si>
  <si>
    <t>Residenza di Campagna Montelleri (117996740)</t>
  </si>
  <si>
    <t>Castagna Palace Hotel &amp; Restaurant (7849672)</t>
  </si>
  <si>
    <t>Club del Sole Le Gorette Cecina  (125679775)</t>
  </si>
  <si>
    <t>Hotel Garda (1764788)</t>
  </si>
  <si>
    <t>Euro House Inn Airport (1147188)</t>
  </si>
  <si>
    <t>Relais Bellaria Hotel &amp; Congressi (2516020)</t>
  </si>
  <si>
    <t>R_28H8kkYKK5eXgA1</t>
  </si>
  <si>
    <t>Club del Sole Le Palme Lazise Family (125404841)</t>
  </si>
  <si>
    <t>Ca' Benedetta Suite House Apartsuite Chioggia (113727663)</t>
  </si>
  <si>
    <t>Elisa Boscolo Nata</t>
  </si>
  <si>
    <t>Club Del Sole Orbetello Family Collection (50724468)</t>
  </si>
  <si>
    <t>Club Del Sole Adriano Family Collection (50724463)</t>
  </si>
  <si>
    <t>Club Del Sole Jesolo Family Resort (50724460)</t>
  </si>
  <si>
    <t>Club Del Sole Rimini Family Resort (50724465)</t>
  </si>
  <si>
    <t>Tibullo Guesthouse (4874264)</t>
  </si>
  <si>
    <t>Romantic Pier by Rent all Como (112542387)</t>
  </si>
  <si>
    <t>VR_PM RENTAL LAKE COMO</t>
  </si>
  <si>
    <t>VR_PM RENTAL LAKE COMO S.R.L.</t>
  </si>
  <si>
    <t>Residenza La Vigna (897889)</t>
  </si>
  <si>
    <t>Casa Luna e Sole by Wonderful Italy (132606530)</t>
  </si>
  <si>
    <t>Hotel Viu Milan, a Member of Design Hotels (17365843)</t>
  </si>
  <si>
    <t>Viscardi Hotels MC</t>
  </si>
  <si>
    <t>500PE00000jURnFYAW</t>
  </si>
  <si>
    <t>Palazzo Cardinal Cesi (1115407)</t>
  </si>
  <si>
    <t>500PE00000jQdIOYA0</t>
  </si>
  <si>
    <t>Hotel La Pergola (1833480)</t>
  </si>
  <si>
    <t>Laurentia Group MC</t>
  </si>
  <si>
    <t>Emma hotel fiera  (97087737)</t>
  </si>
  <si>
    <t>Albergo Diffuso Ginevra Boutique Rooms  (102616563)</t>
  </si>
  <si>
    <t>ALBERGO SAPPIA (111992871)</t>
  </si>
  <si>
    <t>500PE00000jo6pxYAA</t>
  </si>
  <si>
    <t>B&amp;B LA GEMMA DEI SASSI</t>
  </si>
  <si>
    <t>Owner</t>
  </si>
  <si>
    <t>Hotel Quadrifoglio (1467743)</t>
  </si>
  <si>
    <t>Sandalia Boutique Hotel - Adults Only (35720596)</t>
  </si>
  <si>
    <t>Belli Suites Vatican Rome Guest House (105766966)</t>
  </si>
  <si>
    <t>Hotel Al Forte (6915810)</t>
  </si>
  <si>
    <t>R_2dRqY1zLrTJ4GY4</t>
  </si>
  <si>
    <t>Sparano Palace (122415230)</t>
  </si>
  <si>
    <t>VR_PM Claudio Colaianni</t>
  </si>
  <si>
    <t>Simona Rooms Apartaments (128382930)</t>
  </si>
  <si>
    <t>Donato Petrucci</t>
  </si>
  <si>
    <t>Agriturismo Salinola (12417528)</t>
  </si>
  <si>
    <t>B&amp;B Le Cannelle Fiesole (36083565)</t>
  </si>
  <si>
    <t>Hotel Tech (96840998)</t>
  </si>
  <si>
    <t>R_2dEu7cWQ7gsWjUj</t>
  </si>
  <si>
    <t>Agriturismo Ca' del Re (24099349)</t>
  </si>
  <si>
    <t>B&amp;B Bella Vita</t>
  </si>
  <si>
    <t>U-Visionary Roma Hotel (45167180)</t>
  </si>
  <si>
    <t>Tridente Collection Group</t>
  </si>
  <si>
    <t>Tridente Collection</t>
  </si>
  <si>
    <t>Borgo Egnazia (2900484)</t>
  </si>
  <si>
    <t>iHotelier CRS</t>
  </si>
  <si>
    <t>Egnazia Ospitalità Italiana Group</t>
  </si>
  <si>
    <t>Egnazia Ospitalità Italiana</t>
  </si>
  <si>
    <t>Residence Rustico (75169037)</t>
  </si>
  <si>
    <t>Albergo Conca D'Oro (34362710)</t>
  </si>
  <si>
    <t>Terrazza Santa Chiara (17817053)</t>
  </si>
  <si>
    <t>San Filis (2822408)</t>
  </si>
  <si>
    <t>Albergo La Posta Arezzo (4724064)</t>
  </si>
  <si>
    <t>Bergamoinhome (126009505)</t>
  </si>
  <si>
    <t>Hotel B&amp;B Avana  (4419304)</t>
  </si>
  <si>
    <t>Hotel Trilago (49134373)</t>
  </si>
  <si>
    <t>Cancellation</t>
  </si>
  <si>
    <t>Porta Cerasa (105521350)</t>
  </si>
  <si>
    <t>Kemmare (25750003)</t>
  </si>
  <si>
    <t>R_2TzRjoQASGkY3Sp</t>
  </si>
  <si>
    <t>Albergo Villa &amp; Roma (10019625)</t>
  </si>
  <si>
    <t>Tuscanflat Castle (132296976)</t>
  </si>
  <si>
    <t>Agriturismo Colli Martani (95440423)</t>
  </si>
  <si>
    <t>Villa Tina (1221301)</t>
  </si>
  <si>
    <t>Hotel Lichtenstern (36833616)</t>
  </si>
  <si>
    <t>Pienosole B&amp;B (34758527)</t>
  </si>
  <si>
    <t>Hotel Terme di Rabbi (105114572)</t>
  </si>
  <si>
    <t>R_2ovWCM4BxqzuhsK</t>
  </si>
  <si>
    <t>Hotel Breithorn (2411757)</t>
  </si>
  <si>
    <t>Folklore B&amp;B (99552587)</t>
  </si>
  <si>
    <t>Relais Fontana di Trevi (1746314)</t>
  </si>
  <si>
    <t>Harry McCrory MC</t>
  </si>
  <si>
    <t>Casa Guadagno (2523955)</t>
  </si>
  <si>
    <t>R_2rABrfxQR4HLhqv</t>
  </si>
  <si>
    <t>Winter Garden Hotel - Bergamo Airport (2867338)</t>
  </si>
  <si>
    <t>Hotel Aria (10391310)</t>
  </si>
  <si>
    <t>Aromatika b&amp;b affittacamere  (130406064)</t>
  </si>
  <si>
    <t>Orange Suites (17867538)</t>
  </si>
  <si>
    <t>VR_PM De Vivo Realty</t>
  </si>
  <si>
    <t>Agriturismo La Borina (36141210)</t>
  </si>
  <si>
    <t>EQC Hotel 102 (15239552)</t>
  </si>
  <si>
    <t>Villa Santa Chiara Positano (104279345)</t>
  </si>
  <si>
    <t>Le Suite Del Barone (17159014)</t>
  </si>
  <si>
    <t>Dimora Cottanera (92490835)</t>
  </si>
  <si>
    <t>B&amp;B Fortuny (12781474)</t>
  </si>
  <si>
    <t>Vittoria Garden Suites (113187793)</t>
  </si>
  <si>
    <t>Elfaro bnb MC</t>
  </si>
  <si>
    <t>THAT'S LOVE JAZZ FIUMICINO (132601317)</t>
  </si>
  <si>
    <t>Little Italy Boutique Hostel (10645052)</t>
  </si>
  <si>
    <t>Pepè attic room Naples Central  (132455743)</t>
  </si>
  <si>
    <t>Andrea DELL'OVO</t>
  </si>
  <si>
    <t>Casa Brera, a Luxury Collection Hotel, Milan (107884429)</t>
  </si>
  <si>
    <t>Luxury Collection</t>
  </si>
  <si>
    <t>Hotel Capannelle  (1612460)</t>
  </si>
  <si>
    <t>AG Hotel Consulting 1 MC</t>
  </si>
  <si>
    <t>RateGain</t>
  </si>
  <si>
    <t>Avenue Boutique Hotel (4310492)</t>
  </si>
  <si>
    <t>Hotel Polo (911436)</t>
  </si>
  <si>
    <t>Urban Vatican Rooms 2 (130272219)</t>
  </si>
  <si>
    <t>alla locanda Malandra (89822627)</t>
  </si>
  <si>
    <t>VR_PM YouComeHere</t>
  </si>
  <si>
    <t>Casa nel Borgo (33014867)</t>
  </si>
  <si>
    <t>500PE00000jYfuuYAC</t>
  </si>
  <si>
    <t>B&amp;B Antichi Riverberi in Station (81250438)</t>
  </si>
  <si>
    <t>Caruso, A Belmond Hotel, Amalfi Coast (1129096)</t>
  </si>
  <si>
    <t>Park Hotel Brasilia (574954)</t>
  </si>
  <si>
    <t>Hotel Gabbiano (15290023)</t>
  </si>
  <si>
    <t>Guesthouse Adry in Naples (117244453)</t>
  </si>
  <si>
    <t>VR_PM Dimorra Hospitality</t>
  </si>
  <si>
    <t>HOTEL TREVI (76863438)</t>
  </si>
  <si>
    <t>R_2zTsLd3zQ4AWyPQ</t>
  </si>
  <si>
    <t>Hotel HDomus (8668604)</t>
  </si>
  <si>
    <t>Villa Yucca - B&amp;B and Glamping (118612496)</t>
  </si>
  <si>
    <t>Residence Corallo (44367363)</t>
  </si>
  <si>
    <t>VR_PM PAOLO RUFFO</t>
  </si>
  <si>
    <t>Club Del Sole Desenzano Boutique Resort (43980752)</t>
  </si>
  <si>
    <t>Luxor Beach Boutique Hotel Cattolica (2785474)</t>
  </si>
  <si>
    <t>Club Del Sole Le Mimose Family Resort (112242391)</t>
  </si>
  <si>
    <t>Club del Sole Riccione Easy Camping Village (50724467)</t>
  </si>
  <si>
    <t>Dimore Reggio Calabria (127386296)</t>
  </si>
  <si>
    <t>Residenza la Scala (117627966)</t>
  </si>
  <si>
    <t>Getting paid by Expedia Group: Requesting payment</t>
  </si>
  <si>
    <t>GA.PO' Room (127545067)</t>
  </si>
  <si>
    <t>Hotel Morfeo (583510)</t>
  </si>
  <si>
    <t>R_2GoU2r94zCjokQV</t>
  </si>
  <si>
    <t>Holiday Inn Milan Nord Zara by IHG (3621918)</t>
  </si>
  <si>
    <t>Maison 31 - Junior Suite  (122752268)</t>
  </si>
  <si>
    <t>Hotel Lido Beach (44511410)</t>
  </si>
  <si>
    <t>CA JURZOT (127504428)</t>
  </si>
  <si>
    <t>Hotel Acquadolce (5500448)</t>
  </si>
  <si>
    <t>GEA Guest House (132674749)</t>
  </si>
  <si>
    <t>Astoria Apartments (123252560)</t>
  </si>
  <si>
    <t>Hotel La Vetta (31954567)</t>
  </si>
  <si>
    <t>Grand Hotel Minerva (582298)</t>
  </si>
  <si>
    <t>Collezione EM Group</t>
  </si>
  <si>
    <t>Collezione EM</t>
  </si>
  <si>
    <t>Stay Hotel (8823618)</t>
  </si>
  <si>
    <t>500PE00000jfisoYAA</t>
  </si>
  <si>
    <t>R_8dB0FHcWMAIClK9</t>
  </si>
  <si>
    <t>Sapore di Mare Holidays (91883358)</t>
  </si>
  <si>
    <t>Residenza Diaz by Wonderful Italy (113233966)</t>
  </si>
  <si>
    <t>Baglio Scannale con Piscina by Wonderful Italy (100714027)</t>
  </si>
  <si>
    <t>Tenuta Lo Cuoccio (109329296)</t>
  </si>
  <si>
    <t>Mare e Monti (123300663)</t>
  </si>
  <si>
    <t>500PE00000jQfDhYAK</t>
  </si>
  <si>
    <t>AS VILLARTE (120320160)</t>
  </si>
  <si>
    <t>Giovanni Perriello</t>
  </si>
  <si>
    <t>500PE00000hYhjJYAS</t>
  </si>
  <si>
    <t>Taki Village Hotel (24989365)</t>
  </si>
  <si>
    <t>La cascata negli ulivi (23925902)</t>
  </si>
  <si>
    <t>Tenuta San Martino (108147729)</t>
  </si>
  <si>
    <t>Lago Maggiore Bay (90670718)</t>
  </si>
  <si>
    <t>TRULLI CONTENTO ROOMS E APARTMENTS  (100993050)</t>
  </si>
  <si>
    <t>Gianvito Palmirotta</t>
  </si>
  <si>
    <t>Teresa Rooms&amp;Suites  (92884100)</t>
  </si>
  <si>
    <t>RMaison Luxury Suites Olbia  (100321612)</t>
  </si>
  <si>
    <t>R_2THtJdGIs1hSWMp</t>
  </si>
  <si>
    <t>VistaViva B&amp;B (22263348)</t>
  </si>
  <si>
    <t>Da Tea (128414867)</t>
  </si>
  <si>
    <t>Agriturismo Cerrosughero (122571878)</t>
  </si>
  <si>
    <t>Country Hotel Le Querce (5539624)</t>
  </si>
  <si>
    <t>HotelXP</t>
  </si>
  <si>
    <t>Nebiz</t>
  </si>
  <si>
    <t>Boutique Hotel Piedra Rome City Centre (105440467)</t>
  </si>
  <si>
    <t>R_8f73tURrzYF0TpX</t>
  </si>
  <si>
    <t>La Cartolina del Sannio (31785783)</t>
  </si>
  <si>
    <t>RESIDENCE STELLA (102839657)</t>
  </si>
  <si>
    <t>Le Camere del Crimiso (26919361)</t>
  </si>
  <si>
    <t>Orti Terrace Elegant Florence Stay (121042656)</t>
  </si>
  <si>
    <t>HOTEL BRIXELLUM  (126726112)</t>
  </si>
  <si>
    <t>Monna Lisa (1230)</t>
  </si>
  <si>
    <t>Hotel Caroline (2185029)</t>
  </si>
  <si>
    <t>500PE00000jfQT2YAM</t>
  </si>
  <si>
    <t>Vivosa Apulia Resort - All Inclusive (25054141)</t>
  </si>
  <si>
    <t>500PE00000ffB38YAE</t>
  </si>
  <si>
    <t>Room Mate Luca, Florence (889658)</t>
  </si>
  <si>
    <t>Hotel Mentana - by R Collection Hotels (1364273)</t>
  </si>
  <si>
    <t>Piccolo Paradiso (2541471)</t>
  </si>
  <si>
    <t>Borgo La Chiaracia Resort &amp; SPA (27189416)</t>
  </si>
  <si>
    <t>Tenuta Sant'Eufemia (37819357)</t>
  </si>
  <si>
    <t>R_2QB9sYeqLY94FSF</t>
  </si>
  <si>
    <t>Park Hotel Villaferrata (2204146)</t>
  </si>
  <si>
    <t>Poggio al Vento Casa Vacanze (126230613)</t>
  </si>
  <si>
    <t>R_2Ky40lrxnMerokh</t>
  </si>
  <si>
    <t>Fattoria L'Olmetto (27283190)</t>
  </si>
  <si>
    <t>Hotel Alle Acque (34599342)</t>
  </si>
  <si>
    <t>500PE00000jUhs1YAC</t>
  </si>
  <si>
    <t>Palazzo Murat Hotel (196045)</t>
  </si>
  <si>
    <t>Cancellation policies: My cancellation policies or fees</t>
  </si>
  <si>
    <t>500PE00000jdOetYAE</t>
  </si>
  <si>
    <t>Hotel Valpolicella International (7835853)</t>
  </si>
  <si>
    <t>Villa MG Hotel (38388269)</t>
  </si>
  <si>
    <t>Hotel La Lumiere di Piazza di Spagna (915467)</t>
  </si>
  <si>
    <t>Gruppo Contilia MC</t>
  </si>
  <si>
    <t>Torre Guaceto Greenblu Resort (45960487)</t>
  </si>
  <si>
    <t>Napoli Suite (7848801)</t>
  </si>
  <si>
    <t>Vincenzo Giacobbe</t>
  </si>
  <si>
    <t>Sogni D'oro Guest House Firenze (7824281)</t>
  </si>
  <si>
    <t>LeNotti Verona (6899130)</t>
  </si>
  <si>
    <t>500PE00000iclkfYAA</t>
  </si>
  <si>
    <t>Perla, Resort &amp; Entertainment (2539148)</t>
  </si>
  <si>
    <t>Hit d.d. Nova Gorica MC</t>
  </si>
  <si>
    <t>CAM Hybrid East Adriatic AMT</t>
  </si>
  <si>
    <t>PHOBS CRS</t>
  </si>
  <si>
    <t>PHOBS</t>
  </si>
  <si>
    <t>CAM Hybrid EA 4 MPT Slovenia-Bulgaria MMA</t>
  </si>
  <si>
    <t>Slovenia</t>
  </si>
  <si>
    <t>Slovenia, country</t>
  </si>
  <si>
    <t>Hotel Number Nine (5316421)</t>
  </si>
  <si>
    <t>500PE00000jdk97YAA</t>
  </si>
  <si>
    <t>Ostuni a Mare (3734616)</t>
  </si>
  <si>
    <t>500PE00000jZoBRYA0</t>
  </si>
  <si>
    <t>500PE00000jlxihYAA</t>
  </si>
  <si>
    <t>Villa Accini (1510602)</t>
  </si>
  <si>
    <t>Hotel degli Haethey (91857192)</t>
  </si>
  <si>
    <t>B&amp;B Sosta Flegrea (32485844)</t>
  </si>
  <si>
    <t>Hotel la Pietra Restaurant (102429060)</t>
  </si>
  <si>
    <t>Brigida B&amp;B (127471528)</t>
  </si>
  <si>
    <t>World Center (8680649)</t>
  </si>
  <si>
    <t>Homely - Malpensa &amp; Fiere Milano (5413373)</t>
  </si>
  <si>
    <t>Casale dell'Insugherata B&amp;B Roma (28915287)</t>
  </si>
  <si>
    <t>Olive Villa with Garden by Wonderful Italy (132465707)</t>
  </si>
  <si>
    <t>500PE00000jRmUyYAK</t>
  </si>
  <si>
    <t>Villa Luisa Resort &amp; Luxury Apartments (3808583)</t>
  </si>
  <si>
    <t>500PE00000jQ746YAC</t>
  </si>
  <si>
    <t>Domus Libera (9683353)</t>
  </si>
  <si>
    <t>Reada Beko MC</t>
  </si>
  <si>
    <t>Palazzo Guardi (1040663)</t>
  </si>
  <si>
    <t>Alex Minculescu MC</t>
  </si>
  <si>
    <t>Hotel Bergamo (11100334)</t>
  </si>
  <si>
    <t>Club Del Sole Viareggio Family Collection (22328728)</t>
  </si>
  <si>
    <t>Blue Room - Camera con Bagno Privato (129690375)</t>
  </si>
  <si>
    <t>Rimini Suite Hotel (15203876)</t>
  </si>
  <si>
    <t>A due passi dal Belvedere by Wonderful Italy (112597693)</t>
  </si>
  <si>
    <t>Nuraghi 42 by Wonderful Italy (132158628)</t>
  </si>
  <si>
    <t>Residenza Ottaviano 105 by Hili (14804334)</t>
  </si>
  <si>
    <t>Ottavia Di Blasi</t>
  </si>
  <si>
    <t>500PE00000iweGmYAI</t>
  </si>
  <si>
    <t>B&amp;B Xenia (21440525)</t>
  </si>
  <si>
    <t>Elegantia Luxury Rooms (130643386)</t>
  </si>
  <si>
    <t>JustKey  (89341777)</t>
  </si>
  <si>
    <t>Domus Giolitti di Claudia Dell'Omo (111518936)</t>
  </si>
  <si>
    <t>Noemi Perilla</t>
  </si>
  <si>
    <t>Villa Solaris by SolturElba (95700762)</t>
  </si>
  <si>
    <t>VR_PM Agenzia Soltur di Colombi Luca</t>
  </si>
  <si>
    <t>500PE00000jFuKyYAK</t>
  </si>
  <si>
    <t>Antico Albergo del Sole al Pantheon (879940)</t>
  </si>
  <si>
    <t>Villa Pedrosu (129607349)</t>
  </si>
  <si>
    <t>Masseria Le Carrube (18177087)</t>
  </si>
  <si>
    <t>Taser Alm  (128839736)</t>
  </si>
  <si>
    <t>HOTEL MARECHIARO (28264059)</t>
  </si>
  <si>
    <t>R_2YnvACiexnuZXSS</t>
  </si>
  <si>
    <t>Lual Bleisure Hotel  (113302503)</t>
  </si>
  <si>
    <t>Q Hotel (3913749)</t>
  </si>
  <si>
    <t>Residence Corso Europa (8427177)</t>
  </si>
  <si>
    <t>R_2ozPLMx102UHOA9</t>
  </si>
  <si>
    <t>Hotel Villa Argia (2750083)</t>
  </si>
  <si>
    <t>Hotel De la Ville (979086)</t>
  </si>
  <si>
    <t>Navona My Home (99711577)</t>
  </si>
  <si>
    <t>500PE00000jiPYgYAM</t>
  </si>
  <si>
    <t>Club Del Sole Marina Romea Easy Camping Village (68473935)</t>
  </si>
  <si>
    <t>500PE00000jZ7b6YAC</t>
  </si>
  <si>
    <t>500PE00000jZqzaYAC</t>
  </si>
  <si>
    <t>Baglioni Resort Sardinia - The Leading Hotels of the World (5186303)</t>
  </si>
  <si>
    <t>Hotel Astra Ferrara (3615)</t>
  </si>
  <si>
    <t>Antonio Rugiano MC</t>
  </si>
  <si>
    <t>Hotel Castel Vecchio (2174682)</t>
  </si>
  <si>
    <t>500PE00000jo8uyYAA</t>
  </si>
  <si>
    <t>Hotel Latinum (1680769)</t>
  </si>
  <si>
    <t>500PE00000jWSSKYA4</t>
  </si>
  <si>
    <t>Club del Sole Caldonazzo Family  (114554013)</t>
  </si>
  <si>
    <t>Club del Sole Roseto degli Abruzzi   (114523508)</t>
  </si>
  <si>
    <t>Club Del Sole Pini Boutique Resort (68502718)</t>
  </si>
  <si>
    <t>Relais Santa Maria (23028047)</t>
  </si>
  <si>
    <t>Hotel Lido La Perla Nera (1602544)</t>
  </si>
  <si>
    <t>Barbara Mascarini MC</t>
  </si>
  <si>
    <t>500PE00000jJ3d2YAC</t>
  </si>
  <si>
    <t>Hotel Flaminia (1421259)</t>
  </si>
  <si>
    <t>ibis Como (1685590)</t>
  </si>
  <si>
    <t>Ibis</t>
  </si>
  <si>
    <t>500PE00000jML40YAG</t>
  </si>
  <si>
    <t>Hilton Rome Airport (564180)</t>
  </si>
  <si>
    <t>Monica Cirilli &amp; Enrico Calisti MC</t>
  </si>
  <si>
    <t>500PE00000jUVm4YAG</t>
  </si>
  <si>
    <t>Locanda dei Fiori (24208606)</t>
  </si>
  <si>
    <t>Applied Rate Plans</t>
  </si>
  <si>
    <t>Residenza D'Epoca Historia Luxury (15258046)</t>
  </si>
  <si>
    <t>Marinaro (2539214)</t>
  </si>
  <si>
    <t>Tenuta San Francesco (4208432)</t>
  </si>
  <si>
    <t>Diamantino Town House (2536317)</t>
  </si>
  <si>
    <t>Villa Costanza Boutique Hotel (125865646)</t>
  </si>
  <si>
    <t>500PE00000jlxXNYAY</t>
  </si>
  <si>
    <t>Klima Hotel Milano Fiere (5426838)</t>
  </si>
  <si>
    <t>Domus Liberius (7519559)</t>
  </si>
  <si>
    <t>Hotel Punta Est (66819771)</t>
  </si>
  <si>
    <t>Living Place Hotel (9268)</t>
  </si>
  <si>
    <t>Aries Group</t>
  </si>
  <si>
    <t>Aries</t>
  </si>
  <si>
    <t>Hotel de La Ville (921822)</t>
  </si>
  <si>
    <t>Tizi Apartments Corso (125408260)</t>
  </si>
  <si>
    <t>Hotel Rio Claro (30030340)</t>
  </si>
  <si>
    <t>Hotel The Haven Roma (18033670)</t>
  </si>
  <si>
    <t>500PE00000jjZz7YAE</t>
  </si>
  <si>
    <t>Starhotels Business Palace (54133)</t>
  </si>
  <si>
    <t>Nobildonne Relais (19534299)</t>
  </si>
  <si>
    <t>500PE00000jhwOdYAI</t>
  </si>
  <si>
    <t>La Piazza (114219408)</t>
  </si>
  <si>
    <t>R_8PWWgUMLB7aECVX</t>
  </si>
  <si>
    <t>Il Gatto e La Volpe Foresteria (113757769)</t>
  </si>
  <si>
    <t>Terrazze Verdi San Teodoro by Wonderful Italy (132552807)</t>
  </si>
  <si>
    <t>Cavallo Hotel Verona Est (570382)</t>
  </si>
  <si>
    <t>500PE00000jYXSlYAO</t>
  </si>
  <si>
    <t>B &amp; B Casale Frezzini (31277232)</t>
  </si>
  <si>
    <t>500PE00000jZ96dYAC</t>
  </si>
  <si>
    <t>Hotel Giberti &amp; SPA (68613)</t>
  </si>
  <si>
    <t>500PE00000jeDj0YAE</t>
  </si>
  <si>
    <t>Art Hotel Museo (45816)</t>
  </si>
  <si>
    <t>Damablu  (119432579)</t>
  </si>
  <si>
    <t>ABBRACCIO Amalfi Boutique Retreat (113891099)</t>
  </si>
  <si>
    <t>R_2pMq2UwOapXFnF0</t>
  </si>
  <si>
    <t>HOTEL EMBASSY PERO  (100180871)</t>
  </si>
  <si>
    <t>R_8cA6fjiIwijf4eT</t>
  </si>
  <si>
    <t>Affittacamere La Traversa (38526365)</t>
  </si>
  <si>
    <t>B&amp;B Locanda de Colli (124174007)</t>
  </si>
  <si>
    <t>Borgo La Ferriera (119113923)</t>
  </si>
  <si>
    <t>Ca' San Giorgio Relais &amp; Suites (2527661)</t>
  </si>
  <si>
    <t>R_271fFhwQznxwY7S</t>
  </si>
  <si>
    <t>Agriturismo La pulledraia (15949814)</t>
  </si>
  <si>
    <t>AV Hotel Milano (7776030)</t>
  </si>
  <si>
    <t>Hotel Esedra (976805)</t>
  </si>
  <si>
    <t>Rossano Ercolani</t>
  </si>
  <si>
    <t>Hotel Marc Aurelio (83528)</t>
  </si>
  <si>
    <t>Eight Hotel Paraggi (1862655)</t>
  </si>
  <si>
    <t>Hotel Mulino di Firenze, WorldHotels Crafted (3619961)</t>
  </si>
  <si>
    <t>World Hotels BW</t>
  </si>
  <si>
    <t>Garden Ravello (20094792)</t>
  </si>
  <si>
    <t>Hotel Saccardi &amp; Spa - Adults Only (558257)</t>
  </si>
  <si>
    <t>Gardea Soulfamily Resort (92557229)</t>
  </si>
  <si>
    <t>500PE00000jd6ZvYAI</t>
  </si>
  <si>
    <t>Hotel Holiday (891080)</t>
  </si>
  <si>
    <t>Hotel Roma Aurelia Antica (558389)</t>
  </si>
  <si>
    <t>Club Del Sole Milano Marittima Boutique Resort (68460679)</t>
  </si>
  <si>
    <t>Club Del Sole Tenuta Primero Grado Family Collection (8471656)</t>
  </si>
  <si>
    <t>2328 Mamma Teresa (89504049)</t>
  </si>
  <si>
    <t>VR_PM Perle Di Puglia</t>
  </si>
  <si>
    <t>Perle di Puglia</t>
  </si>
  <si>
    <t xml:space="preserve">Perle di Puglia </t>
  </si>
  <si>
    <t>Vatican Charme - My Extra Home (114750088)</t>
  </si>
  <si>
    <t>VR_PM My Extra Home M</t>
  </si>
  <si>
    <t>Agriturismo Le Casaline (33363037)</t>
  </si>
  <si>
    <t>LORENZO CASCINO</t>
  </si>
  <si>
    <t>500PE00000jZIQ0YAO</t>
  </si>
  <si>
    <t>Mama Lidia (130664832)</t>
  </si>
  <si>
    <t>San Giorgio Palace Hotel (4035483)</t>
  </si>
  <si>
    <t>R_2kdmzMalyH6a1bM</t>
  </si>
  <si>
    <t>R_82DzBuoLPslfye2</t>
  </si>
  <si>
    <t>Club del Sole Val di Fiemme  (114555330)</t>
  </si>
  <si>
    <t>Boutique Hotel Anahi (2528052)</t>
  </si>
  <si>
    <t>CLAPA GROUP DISLOCATED HOSPITALITY (124777161)</t>
  </si>
  <si>
    <t>Residenza Mazzini (7484696)</t>
  </si>
  <si>
    <t>Feronia Guest House (31184884)</t>
  </si>
  <si>
    <t>Hotel Butterfly - We Suite (6350920)</t>
  </si>
  <si>
    <t>Due di Cuori  (113412642)</t>
  </si>
  <si>
    <t>500PE00000jVMAVYA4</t>
  </si>
  <si>
    <t>Holiday Inn Cagliari by IHG (1403959)</t>
  </si>
  <si>
    <t>Spagna Ave (17162123)</t>
  </si>
  <si>
    <t>Antonio Spoto MC</t>
  </si>
  <si>
    <t>500PE00000jhz1WYAQ</t>
  </si>
  <si>
    <t>Hotiday La Maddalena Porto (132175373)</t>
  </si>
  <si>
    <t>CasaRosada Wellness Guest House (97367297)</t>
  </si>
  <si>
    <t>Emeraude Lodge (23287842)</t>
  </si>
  <si>
    <t>The Silk Rooms B&amp;B (128981102)</t>
  </si>
  <si>
    <t>Hotel Ambassador Bormio (123755922)</t>
  </si>
  <si>
    <t>Stampace Apartments (131311411)</t>
  </si>
  <si>
    <t>VR_PM ALICE MARIA SARRITZU</t>
  </si>
  <si>
    <t>1743 Loft Siracusa (16827133)</t>
  </si>
  <si>
    <t>R_2D75tAdbCYVzU54</t>
  </si>
  <si>
    <t>Hotel Royal Positano (892017)</t>
  </si>
  <si>
    <t>Hotel delle More (3547581)</t>
  </si>
  <si>
    <t>Hotel Helios Inn (2445505)</t>
  </si>
  <si>
    <t>500PE00000jePM1YAM</t>
  </si>
  <si>
    <t>Hotel Sole (4327622)</t>
  </si>
  <si>
    <t>Bellerive Lifestyle Hotel (101869981)</t>
  </si>
  <si>
    <t>Hotel Cristallo (4628958)</t>
  </si>
  <si>
    <t>Tofana/Corallo MC</t>
  </si>
  <si>
    <t>A'mare Luxury Rooms (129366240)</t>
  </si>
  <si>
    <t>Angelo Tagliabue</t>
  </si>
  <si>
    <t>Residenza Dei Gracchi (7500831)</t>
  </si>
  <si>
    <t>Residence La Corte Danese (5278927)</t>
  </si>
  <si>
    <t>The Central Rock Inn camere con bagno privato self check in (115443279)</t>
  </si>
  <si>
    <t>The Family Rooms (132468290)</t>
  </si>
  <si>
    <t>Hotel La Pace (1144663)</t>
  </si>
  <si>
    <t>R_2nU593tiAaqIWDT</t>
  </si>
  <si>
    <t>La Vite Vaticana (19747089)</t>
  </si>
  <si>
    <t>Hotel Lily (24030295)</t>
  </si>
  <si>
    <t>Terra Antica Resort (23910991)</t>
  </si>
  <si>
    <t>Palazzo Rollo (9789254)</t>
  </si>
  <si>
    <t>Pierangelo Metrangolo</t>
  </si>
  <si>
    <t>Residenza Verde San Teodoro by Wonderful Italy (132552039)</t>
  </si>
  <si>
    <t>Casa Centotrecento by Wonderful Italy (132456650)</t>
  </si>
  <si>
    <t>500PE00000jYBP6YAO</t>
  </si>
  <si>
    <t>Casa Berno Panorama Resort (8184571)</t>
  </si>
  <si>
    <t>QOnline CRS</t>
  </si>
  <si>
    <t>500PE00000jQNn8YAG</t>
  </si>
  <si>
    <t>Baglio Santacroce (1872840)</t>
  </si>
  <si>
    <t>Hotel Big Bang (89390833)</t>
  </si>
  <si>
    <t>R_8dWGR3dGfLhiAgx</t>
  </si>
  <si>
    <t>Luxar Suites &amp; Apartments (124110368)</t>
  </si>
  <si>
    <t>Patrizio  Saba</t>
  </si>
  <si>
    <t>Marconi Apartments (120802627)</t>
  </si>
  <si>
    <t>Nicoló Stefanelli</t>
  </si>
  <si>
    <t>500PE00000jQCQEYA4</t>
  </si>
  <si>
    <t>Charming Home (111638753)</t>
  </si>
  <si>
    <t>Palazzo Fiscaiolo B&amp;B (24406390)</t>
  </si>
  <si>
    <t>500PE00000jWBxiYAG</t>
  </si>
  <si>
    <t>Capo Falcone Charming Apartments (61475753)</t>
  </si>
  <si>
    <t>Podere Santa Maria (114567855)</t>
  </si>
  <si>
    <t>Affittacamere La Betulla (132427414)</t>
  </si>
  <si>
    <t>Des Epoques Hotel (10499604)</t>
  </si>
  <si>
    <t>Hotel Zeus Pompei (15820532)</t>
  </si>
  <si>
    <t>Adding or editing my rooms: Changing a room's amenities or information</t>
  </si>
  <si>
    <t>Eurostars Florence Boutique (1166901)</t>
  </si>
  <si>
    <t>Opt-In</t>
  </si>
  <si>
    <t>Lady Capulet Apartments (12658635)</t>
  </si>
  <si>
    <t>Julia Maria Cardoza</t>
  </si>
  <si>
    <t>LA PERLA AZZURRA (120476356)</t>
  </si>
  <si>
    <t>VR_PM Ilenia Monaco</t>
  </si>
  <si>
    <t>500PE00000jMXQ2YAO</t>
  </si>
  <si>
    <t>Parkhotel Villa Grazioli (580693)</t>
  </si>
  <si>
    <t>500PE00000jljawYAA</t>
  </si>
  <si>
    <t>Sky Rooftop Ortigia (130568172)</t>
  </si>
  <si>
    <t>PIERPAOLO GURCIULLO</t>
  </si>
  <si>
    <t>500PE00000jjAisYAE</t>
  </si>
  <si>
    <t>Locanda del Ghetto (2520719)</t>
  </si>
  <si>
    <t>Masseria Messapia Wine Resort &amp; SPA (82511965)</t>
  </si>
  <si>
    <t>Ca' Bragadin Carabba (1849135)</t>
  </si>
  <si>
    <t>Bragadin</t>
  </si>
  <si>
    <t>Hotel Posta - Palazzo Guidoni  (127771693)</t>
  </si>
  <si>
    <t>Aria Palace by OMNIA Hotels (124263957)</t>
  </si>
  <si>
    <t>Omnia Collection Group</t>
  </si>
  <si>
    <t>Omnia Collection</t>
  </si>
  <si>
    <t>Hotel Diamond (66038714)</t>
  </si>
  <si>
    <t>500PE00000jf31mYAA</t>
  </si>
  <si>
    <t>Faraglioni Sea View Terrace by Wonderful Italy (132458884)</t>
  </si>
  <si>
    <t>Hotel Condor (1100358)</t>
  </si>
  <si>
    <t>500PE00000iNxmAYAS</t>
  </si>
  <si>
    <t>Rina Sea Apartments (122629264)</t>
  </si>
  <si>
    <t>VR_PM SeaTravel</t>
  </si>
  <si>
    <t>Albatros Hotel (1133718)</t>
  </si>
  <si>
    <t>a3D0y00000V0ZdQEAV</t>
  </si>
  <si>
    <t>Starhotels Cristallo Palace (18589)</t>
  </si>
  <si>
    <t>Hotel Rigel (921372)</t>
  </si>
  <si>
    <t>R_89nOkUYlWm7sdTM</t>
  </si>
  <si>
    <t>R_28AEIaSqoRq1GP0</t>
  </si>
  <si>
    <t>Eliseo Terme (1785095)</t>
  </si>
  <si>
    <t>La Vinia Bed&amp;Wine Experience - Adults Only (102930506)</t>
  </si>
  <si>
    <t>Hotel San Pantaleo (10910824)</t>
  </si>
  <si>
    <t>500PE00000jdqHpYAI</t>
  </si>
  <si>
    <t>Hotel Planet (1144697)</t>
  </si>
  <si>
    <t>Hotel Boomerang (14996319)</t>
  </si>
  <si>
    <t>Arli Hotel Business and Wellness (1379388)</t>
  </si>
  <si>
    <t>Nox (20861353)</t>
  </si>
  <si>
    <t>Hotel Soave Miriam (99773292)</t>
  </si>
  <si>
    <t>Question or problem with a payment request: Something else</t>
  </si>
  <si>
    <t>Mitodea - Residenza d' epoca (37968525)</t>
  </si>
  <si>
    <t>Antico Casale di Bobbio (131919493)</t>
  </si>
  <si>
    <t>Villa Carlo Resort (4585256)</t>
  </si>
  <si>
    <t>500PE00000jFeuYYAS</t>
  </si>
  <si>
    <t>Ypnos Rooms (107978165)</t>
  </si>
  <si>
    <t>500PE00000iylE2YAI</t>
  </si>
  <si>
    <t>Crowne Plaza Milan City by IHG (1941953)</t>
  </si>
  <si>
    <t>Crowne Plaza</t>
  </si>
  <si>
    <t>Regina Carolina (17093425)</t>
  </si>
  <si>
    <t>Residenza Villa Vecelli (96393448)</t>
  </si>
  <si>
    <t>Hotel Fiori (891084)</t>
  </si>
  <si>
    <t>Hotel Ansitz Jakoberhof - Alpine Relax (108687330)</t>
  </si>
  <si>
    <t>Bulk Update Request</t>
  </si>
  <si>
    <t>Product Bulk Basic</t>
  </si>
  <si>
    <t>500PE00000jd8OsYAI</t>
  </si>
  <si>
    <t>BULK_CASEWORK</t>
  </si>
  <si>
    <t>GLOBAL</t>
  </si>
  <si>
    <t>Club Del Sole La Risacca Family Collection (66820800)</t>
  </si>
  <si>
    <t>Casa MaMa (35473847)</t>
  </si>
  <si>
    <t>500PE00000jUlsSYAS</t>
  </si>
  <si>
    <t>R_82mp8MTXpIt6vwn</t>
  </si>
  <si>
    <t>Gravina Residence - Villas &amp; Apartments (5175840)</t>
  </si>
  <si>
    <t>Tofa 7 Guesthouse (132160876)</t>
  </si>
  <si>
    <t>Agriturismo Regno di Marzagaglia (39794477)</t>
  </si>
  <si>
    <t>Castello di Porcìa - Residence (120698110)</t>
  </si>
  <si>
    <t>Renzo Rombola MC</t>
  </si>
  <si>
    <t>Tenuta d'Arbia (105525401)</t>
  </si>
  <si>
    <t>Villa Collina (11589580)</t>
  </si>
  <si>
    <t>VR_PM OLIMPIC HILL S.R.L.</t>
  </si>
  <si>
    <t>Life Resort Mari del Sud I Vulcano (128246996)</t>
  </si>
  <si>
    <t>The First Arte - Preferred Hotels &amp; Resorts (4418417)</t>
  </si>
  <si>
    <t>Hotel Mayorca (1543030)</t>
  </si>
  <si>
    <t>Maya Beach Resort (1790445)</t>
  </si>
  <si>
    <t>GTO Hotels MC</t>
  </si>
  <si>
    <t>Albergo Lachea (2867324)</t>
  </si>
  <si>
    <t>Vitrum - Como Luxury Suites (99928849)</t>
  </si>
  <si>
    <t>Room Inn Vatican (20228087)</t>
  </si>
  <si>
    <t>BePlace Garibaldi Suites (44110524)</t>
  </si>
  <si>
    <t>WHITEHOUSE LECCE (122913214)</t>
  </si>
  <si>
    <t>Naptown Rooms (110932661)</t>
  </si>
  <si>
    <t>Luca Esposito</t>
  </si>
  <si>
    <t>R_8Rl3j1ADbgPJtLQ</t>
  </si>
  <si>
    <t>Club Del Sole Adriatico Cervia Easy Camping Village (112279487)</t>
  </si>
  <si>
    <t>Club Del Sole Spina Family Collection (50724462)</t>
  </si>
  <si>
    <t>Club Del Sole Stork Family Collection (50724470)</t>
  </si>
  <si>
    <t>Club del Sole Vigna sul Mar Family Collection (50724461)</t>
  </si>
  <si>
    <t>Chapter Chianti (126591078)</t>
  </si>
  <si>
    <t>Il Covo (29048357)</t>
  </si>
  <si>
    <t>Palazzo della Scala Spa Hotel Suites &amp; Apartments (4409640)</t>
  </si>
  <si>
    <t>La Ciliegina Lifestyle Hotel (3967350)</t>
  </si>
  <si>
    <t>NH Roma Villa Carpegna (660876)</t>
  </si>
  <si>
    <t>Villa Ilma Luxury Rooms (103121373)</t>
  </si>
  <si>
    <t>500PE00000jQhPOYA0</t>
  </si>
  <si>
    <t>Casa Azzurra con Terrazza Vista Mare by Wonderful Italy (112463857)</t>
  </si>
  <si>
    <t>Villa BRUNI Wine Guest House (132464774)</t>
  </si>
  <si>
    <t>Palazzo Genuardi charming rooms (111420183)</t>
  </si>
  <si>
    <t>MaX RelaX Suite (125776653)</t>
  </si>
  <si>
    <t>Villa Cassia di Baccano (1130942)</t>
  </si>
  <si>
    <t>R_8mdZ9aC1PMxgqqa</t>
  </si>
  <si>
    <t>Hero's Garden Relais (109741784)</t>
  </si>
  <si>
    <t>Albergo Antica Corte Marchesini (4190355)</t>
  </si>
  <si>
    <t>Hotel Alle Alpi (98542291)</t>
  </si>
  <si>
    <t>GHD MC</t>
  </si>
  <si>
    <t>GHD GROUP</t>
  </si>
  <si>
    <t>GHD</t>
  </si>
  <si>
    <t>Self Service Account Creation</t>
  </si>
  <si>
    <t>Ehi Vittorio (109808964)</t>
  </si>
  <si>
    <t>500PE00000jUi4yYAC</t>
  </si>
  <si>
    <t>500PE00000jeEySYAU</t>
  </si>
  <si>
    <t>Best Quality Hotel Gran Mogol (25113)</t>
  </si>
  <si>
    <t>Residence Panoramic (44539994)</t>
  </si>
  <si>
    <t>R_2ymk47V96v2py9C</t>
  </si>
  <si>
    <t>Tenuta Cardinale ENOB&amp;B (13010564)</t>
  </si>
  <si>
    <t>Il Cavalliere Bed &amp; breakfast (42122999)</t>
  </si>
  <si>
    <t>La Castellana (129584023)</t>
  </si>
  <si>
    <t>R_8OphBg6vcpwmoPD</t>
  </si>
  <si>
    <t>Waterfront Retreat by Wonderful Italy (132448475)</t>
  </si>
  <si>
    <t>The Flow - Via Del Corso (103777338)</t>
  </si>
  <si>
    <t>Opera Suite hotel Pesaro (115998907)</t>
  </si>
  <si>
    <t>Casa Monti Roma (102565359)</t>
  </si>
  <si>
    <t>SAMPOLO70 APARTMENTS (120312849)</t>
  </si>
  <si>
    <t>500PE00000je0IpYAI</t>
  </si>
  <si>
    <t>ESTENSIA Room&amp;Suite (132551235)</t>
  </si>
  <si>
    <t>Change in Brand or No Longer Branded</t>
  </si>
  <si>
    <t>Casa Bassani con terrazzo  (105892290)</t>
  </si>
  <si>
    <t>Sole Hotel Verona (12461473)</t>
  </si>
  <si>
    <t>500PE00000jVR23YAG</t>
  </si>
  <si>
    <t>Relais Valpolicella B&amp;B (35512131)</t>
  </si>
  <si>
    <t>500PE00000jd2PyYAI</t>
  </si>
  <si>
    <t>RESIDENZA 62 (114567222)</t>
  </si>
  <si>
    <t>B&amp;B Prestige (31855565)</t>
  </si>
  <si>
    <t>La Torre wine resort (31106723)</t>
  </si>
  <si>
    <t>AN Park Hotel Milano Settala (10554503)</t>
  </si>
  <si>
    <t>Villa Zagara Garden (7999644)</t>
  </si>
  <si>
    <t>500PE00000jYmd7YAC</t>
  </si>
  <si>
    <t>Mercure Genova San Biagio (1037816)</t>
  </si>
  <si>
    <t>Amapa MC</t>
  </si>
  <si>
    <t>Monaco Suites Hotel (24459314)</t>
  </si>
  <si>
    <t>Hotel Sancamillo (19345703)</t>
  </si>
  <si>
    <t>Guild Siena Senior Resort &amp; Residence (96435674)</t>
  </si>
  <si>
    <t>Hotel La Pensione Svizzera (899509)</t>
  </si>
  <si>
    <t>R_2HBT4zu0Ov9slc5</t>
  </si>
  <si>
    <t>Villa Princi (38410038)</t>
  </si>
  <si>
    <t>Le Muraine  (92135834)</t>
  </si>
  <si>
    <t>Dandelion Como Suites &amp; Park (42080356)</t>
  </si>
  <si>
    <t>B&amp;B Opera Suites (41337922)</t>
  </si>
  <si>
    <t>Hotel Cardedu (3124405)</t>
  </si>
  <si>
    <t>La Dolce Vita Ravello (16399437)</t>
  </si>
  <si>
    <t>Seven Suite (18264842)</t>
  </si>
  <si>
    <t>500PE00000jBAi7YAG</t>
  </si>
  <si>
    <t>Flowery Court Close to Rialto Bridge (37163338)</t>
  </si>
  <si>
    <t>a3D8b00000TxiZAEAZ</t>
  </si>
  <si>
    <t>500PE00000iwUHNYA2</t>
  </si>
  <si>
    <t>Daplace - Antica Casa Coppo 1 (1123946)</t>
  </si>
  <si>
    <t>B&amp;B Napoli Tonic (121750129)</t>
  </si>
  <si>
    <t>Hotel Parigi (2542446)</t>
  </si>
  <si>
    <t>Trulli Occhi di Pietra (32305694)</t>
  </si>
  <si>
    <t>giovanna DE CARLO</t>
  </si>
  <si>
    <t>Aurum - Como Luxury Suites (99908811)</t>
  </si>
  <si>
    <t>Le Giare Rooms (22346742)</t>
  </si>
  <si>
    <t>Why The Best Group</t>
  </si>
  <si>
    <t>500PE00000jQOsnYAG</t>
  </si>
  <si>
    <t>Bed in Siena (124103993)</t>
  </si>
  <si>
    <t>Maree Hotel (4302674)</t>
  </si>
  <si>
    <t>Hotel Olimpia Venice, BW Signature Collection (1201731)</t>
  </si>
  <si>
    <t>Alberto Tiengo</t>
  </si>
  <si>
    <t>R_8DhCxHtdxpQnHIH</t>
  </si>
  <si>
    <t>Domus Nova (20201283)</t>
  </si>
  <si>
    <t>Giuseppe Libri</t>
  </si>
  <si>
    <t>500PE00000jjNY8YAM</t>
  </si>
  <si>
    <t>Hotel Clelia Logis (2693632)</t>
  </si>
  <si>
    <t>500PE00000jV9wNYAS</t>
  </si>
  <si>
    <t>Luxury on the River (5614534)</t>
  </si>
  <si>
    <t>Bruno Vespa MC</t>
  </si>
  <si>
    <t>Web Hotelier PMS</t>
  </si>
  <si>
    <t>B&amp;B Ibla Art Centro Ragusa (123032408)</t>
  </si>
  <si>
    <t>Agriturismo A Veggia Vigna (23078844)</t>
  </si>
  <si>
    <t>Hotel Futuro (83663930)</t>
  </si>
  <si>
    <t>Borgo Dei Lecci Puglia (123412494)</t>
  </si>
  <si>
    <t>Dimora Rosae (126986429)</t>
  </si>
  <si>
    <t>The Olive Inn (18610015)</t>
  </si>
  <si>
    <t>500PE00000jYxweYAC</t>
  </si>
  <si>
    <t>500PE00000jaJWwYAM</t>
  </si>
  <si>
    <t>Parc Hotel Gritti (54075)</t>
  </si>
  <si>
    <t>R_2dKmJDMLl903Tft</t>
  </si>
  <si>
    <t>Casacon Disco hotel Sirolo (132007036)</t>
  </si>
  <si>
    <t>My Expedia Group lodging agreement: Checking new agreement</t>
  </si>
  <si>
    <t>Hotel Saturno Fontepura (14860697)</t>
  </si>
  <si>
    <t>Hotiday Santorini Sea View (129685812)</t>
  </si>
  <si>
    <t>500PE00000ji4HRYAY</t>
  </si>
  <si>
    <t>Santorini, Greece</t>
  </si>
  <si>
    <t>500PE00000jRIrpYAG</t>
  </si>
  <si>
    <t>B &amp; B Paradise (36152226)</t>
  </si>
  <si>
    <t>Ludovica Piliego</t>
  </si>
  <si>
    <t>R_89H7MlvnCqSvwZz</t>
  </si>
  <si>
    <t>Grand Hotel Palace (45710)</t>
  </si>
  <si>
    <t>iH Hotels Milano Blu Visconti (32695551)</t>
  </si>
  <si>
    <t>West Garda Hotel (2527653)</t>
  </si>
  <si>
    <t>Hotel Timpe Bianche San Vito Lo Capo (23906606)</t>
  </si>
  <si>
    <t>Hotel Mocambo (2692630)</t>
  </si>
  <si>
    <t>Le Zarafe (5387031)</t>
  </si>
  <si>
    <t>Palazzo Bruca Catania (9564827)</t>
  </si>
  <si>
    <t>affittacamere arancio (112996759)</t>
  </si>
  <si>
    <t>Agriturismo Montecolombo by Il Ritorno (132537634)</t>
  </si>
  <si>
    <t>Villa Zola (53884615)</t>
  </si>
  <si>
    <t>B&amp;B Hotel Milano Portello (664571)</t>
  </si>
  <si>
    <t>House of Allora (122308749)</t>
  </si>
  <si>
    <t>No Access to Partner Central</t>
  </si>
  <si>
    <t>Hotel Centrale (2066602)</t>
  </si>
  <si>
    <t>500PE00000jVDQVYA4</t>
  </si>
  <si>
    <t>Best Western Hotel Rome Airport (1133864)</t>
  </si>
  <si>
    <t>Bed &amp; Breakfast Massico (38515884)</t>
  </si>
  <si>
    <t>Club Del Sole Marina Julia Family Collection (50724459)</t>
  </si>
  <si>
    <t>Chessa's Rooms (122139202)</t>
  </si>
  <si>
    <t>500PE00000jf0OnYAI</t>
  </si>
  <si>
    <t>M&amp;F Hotel (24048568)</t>
  </si>
  <si>
    <t>R_2Rqg7aUdTC4V8bL</t>
  </si>
  <si>
    <t>Dogana Resort (39405679)</t>
  </si>
  <si>
    <t>Juliette Rooms (36879013)</t>
  </si>
  <si>
    <t>Villa Amoroso - Ospitalità Mediterranea (114729081)</t>
  </si>
  <si>
    <t>R_2txnFotlyKTkG6g</t>
  </si>
  <si>
    <t>Hotel du Tasso (125935343)</t>
  </si>
  <si>
    <t>Hotel Diplomatic (2659946)</t>
  </si>
  <si>
    <t>Villa Olmi Firenze (1441538)</t>
  </si>
  <si>
    <t>sunsteps casa holbox  (113267039)</t>
  </si>
  <si>
    <t>VR_PM susanna para</t>
  </si>
  <si>
    <t>Mexico - Holbox</t>
  </si>
  <si>
    <t>Locanda di Federico (116151164)</t>
  </si>
  <si>
    <t>500PE00000jDynkYAC</t>
  </si>
  <si>
    <t>San Domenico House (24388)</t>
  </si>
  <si>
    <t>500PE00000jhoalYAA</t>
  </si>
  <si>
    <t>Torre Angellara B&amp;B (28902981)</t>
  </si>
  <si>
    <t>500PE00000jYoJpYAK</t>
  </si>
  <si>
    <t>Borgo Ramezzana Country House (4906311)</t>
  </si>
  <si>
    <t>Affittacamere Arosio (13095929)</t>
  </si>
  <si>
    <t>THE PALACE B&amp;B and Apartments  (132290372)</t>
  </si>
  <si>
    <t>Sangiorgio Resort &amp; Spa (3859613)</t>
  </si>
  <si>
    <t>MeToDo MC</t>
  </si>
  <si>
    <t>500PE00000jZzWcYAK</t>
  </si>
  <si>
    <t>Lake Front Hotel Mirage (2030361)</t>
  </si>
  <si>
    <t>Lake MIrage /Etra MC</t>
  </si>
  <si>
    <t>Hotel Giotto Flavia (5172401)</t>
  </si>
  <si>
    <t>HÕMA Spiga (92024245)</t>
  </si>
  <si>
    <t>HOTEL TERME DUE TORRI – Hideaway &amp; SPA (2541926)</t>
  </si>
  <si>
    <t>GB Hotels Abano Terme Group</t>
  </si>
  <si>
    <t>GB Hotels Abano Terme</t>
  </si>
  <si>
    <t>Hotel Laura Christina (38103817)</t>
  </si>
  <si>
    <t>Amend Autopay</t>
  </si>
  <si>
    <t>Hotel Mare Live (8730587)</t>
  </si>
  <si>
    <t>B&amp;B Hotel Catania City Center (105969540)</t>
  </si>
  <si>
    <t>Hotel Valle di Assisi Spa &amp; Golf (2324980)</t>
  </si>
  <si>
    <t>Hotel Tito (16625010)</t>
  </si>
  <si>
    <t>Hotel Seven Residence (11099148)</t>
  </si>
  <si>
    <t>Vianna Suites &amp; Spa (96147909)</t>
  </si>
  <si>
    <t>Garnì On The Rock (5628923)</t>
  </si>
  <si>
    <t>Villa Azul (125378729)</t>
  </si>
  <si>
    <t>Manuela Quattro Coppe (128725867)</t>
  </si>
  <si>
    <t>500PE00000jjEHsYAM</t>
  </si>
  <si>
    <t>Masseria Bandino &amp; Spa (2530804)</t>
  </si>
  <si>
    <t>R_8kc8cK92KeukrDI</t>
  </si>
  <si>
    <t>Areamare Bed &amp; Breakfast (2527738)</t>
  </si>
  <si>
    <t>Iommella Luxury Flat - Adami (98524439)</t>
  </si>
  <si>
    <t>Avantio Channel Pro</t>
  </si>
  <si>
    <t>500PE00000jYsYjYAK</t>
  </si>
  <si>
    <t>Sorrento4Home</t>
  </si>
  <si>
    <t>Hotel Resort Corte Di Ferro (2933406)</t>
  </si>
  <si>
    <t>Condotta 16 Apartments (109802560)</t>
  </si>
  <si>
    <t>Blerina Myrtaj</t>
  </si>
  <si>
    <t>500PE00000jQmjpYAC</t>
  </si>
  <si>
    <t>Stella Mia Luxury Rooms (121214833)</t>
  </si>
  <si>
    <t>500PE00000ieYL4YAM</t>
  </si>
  <si>
    <t>Asiago Sporting Lodge - Buongiorno! Hotels (38833951)</t>
  </si>
  <si>
    <t>500PE00000jQyzbYAC</t>
  </si>
  <si>
    <t>GRAND HOTEL OLIVIER PRINCE (126523878)</t>
  </si>
  <si>
    <t>Euterpe L.H.T. (17251987)</t>
  </si>
  <si>
    <t>Hotel Leonardo da Vinci (66252)</t>
  </si>
  <si>
    <t>The Republic Hotel (22268731)</t>
  </si>
  <si>
    <t>AG Hotels MC</t>
  </si>
  <si>
    <t>River Palace Hotel (889758)</t>
  </si>
  <si>
    <t>Hotel San Luca (64386)</t>
  </si>
  <si>
    <t>Hotel Milan Speranza Au Lac (3042101)</t>
  </si>
  <si>
    <t>Padulazzi MC</t>
  </si>
  <si>
    <t>AlbaDea Suite&amp;Jacuzzi (89807656)</t>
  </si>
  <si>
    <t>EOS SRL</t>
  </si>
  <si>
    <t>HOTEL STENDHAL (5602)</t>
  </si>
  <si>
    <t>Lorenza Simonetti MC</t>
  </si>
  <si>
    <t>voco Milan - Fiere by IHG (4720618)</t>
  </si>
  <si>
    <t>hnh Hotels &amp; Resorts MG</t>
  </si>
  <si>
    <t>Barcelo CRS</t>
  </si>
  <si>
    <t>Barcelo EQC</t>
  </si>
  <si>
    <t>voco</t>
  </si>
  <si>
    <t>Radisson Blu Hotel, Florence (14476)</t>
  </si>
  <si>
    <t>Radisson Blu</t>
  </si>
  <si>
    <t>hotel san gerolamo (114648264)</t>
  </si>
  <si>
    <t>VILLAGIOVEROOMS (123377200)</t>
  </si>
  <si>
    <t>500PE00000jlpoPYAQ</t>
  </si>
  <si>
    <t>500PE00000jdAIdYAM</t>
  </si>
  <si>
    <t>Velvet Grey Boutique Hotel (35172669)</t>
  </si>
  <si>
    <t>Hotel Five (3974069)</t>
  </si>
  <si>
    <t>Carmine De Santis e Sandro Tancredi MC</t>
  </si>
  <si>
    <t>R_2ebk9rpvjLt1RI3</t>
  </si>
  <si>
    <t>Palazzo Segreti (4459840)</t>
  </si>
  <si>
    <t>Segreti Group</t>
  </si>
  <si>
    <t>Hotel Roberta (2523102)</t>
  </si>
  <si>
    <t>Profitroom</t>
  </si>
  <si>
    <t>Poesis Park Glamping (125233350)</t>
  </si>
  <si>
    <t>Camere Nicolina (37839372)</t>
  </si>
  <si>
    <t>Cennini 6 (116682316)</t>
  </si>
  <si>
    <t>Daplace - LE SUITES DEGLI ALTOVITI (130415867)</t>
  </si>
  <si>
    <t>Antica Fonte Resort (36386490)</t>
  </si>
  <si>
    <t>Palazzo Odescalchi by Wonderful Italy (121336775)</t>
  </si>
  <si>
    <t>Hotel Firenze Lugano (33234549)</t>
  </si>
  <si>
    <t>500PE00000jUo7AYAS</t>
  </si>
  <si>
    <t>500PE00000iSTiTYAW</t>
  </si>
  <si>
    <t>Luxury B&amp;B La Riserva Dannunziana (92325308)</t>
  </si>
  <si>
    <t>500PE00000ja5ygYAA</t>
  </si>
  <si>
    <t>Hotel Condor (1111037)</t>
  </si>
  <si>
    <t>Inner Naples 2.0 (122666048)</t>
  </si>
  <si>
    <t>Manuela Borsari</t>
  </si>
  <si>
    <t>Hotel Carpi (1744926)</t>
  </si>
  <si>
    <t>500PE00000jRCb6YAG</t>
  </si>
  <si>
    <t>R_8RPo5SNDqKh8lWe</t>
  </si>
  <si>
    <t>QC Grand Hotel Roma (8773754)</t>
  </si>
  <si>
    <t>QC Terme Group</t>
  </si>
  <si>
    <t>QC Terme</t>
  </si>
  <si>
    <t>Villa Nefele (2810706)</t>
  </si>
  <si>
    <t>R_8ua4QEx3YmKtBpT</t>
  </si>
  <si>
    <t>500PE00000jmRqVYAU</t>
  </si>
  <si>
    <t>Hotel Palumbalza Porto Rotondo (1107857)</t>
  </si>
  <si>
    <t>Aquazzurra Resort &amp; Aparthotel (90805375)</t>
  </si>
  <si>
    <t>Eva Luxury Rooms Cagliari (42287742)</t>
  </si>
  <si>
    <t>B&amp;B Sant'Oronzo (4157361)</t>
  </si>
  <si>
    <t>Antica Masseria Martuccio (5413392)</t>
  </si>
  <si>
    <t>AH - Fashion District (19503437)</t>
  </si>
  <si>
    <t>Aiello Rooms</t>
  </si>
  <si>
    <t>Porto Lotti Suite Hotel (103906973)</t>
  </si>
  <si>
    <t>Villa Grumolara &amp; Spa (96829743)</t>
  </si>
  <si>
    <t>The Excelsior, a Luxury Collection Hotel, Florence (24015)</t>
  </si>
  <si>
    <t>Hotel Giordano (3697920)</t>
  </si>
  <si>
    <t>500PE00000jev47YAA</t>
  </si>
  <si>
    <t>Hotel Sakura, Sure Hotel Collection by Best Western (1675762)</t>
  </si>
  <si>
    <t>B&amp;B Naturin - Vegan Eco Farm (22402914)</t>
  </si>
  <si>
    <t>VR_PM Chiara Grasso</t>
  </si>
  <si>
    <t>Residenza Burmaria (25072343)</t>
  </si>
  <si>
    <t>VR_PM Gina Rovito</t>
  </si>
  <si>
    <t>View and Suite - Queen Bed &amp; Bathroom (132553864)</t>
  </si>
  <si>
    <t>California Metro Markets</t>
  </si>
  <si>
    <t>Los Angeles, CA</t>
  </si>
  <si>
    <t>ibis Malaga Centro Ciudad (1568721)</t>
  </si>
  <si>
    <t>SPPT M&amp;A Andalucia 2 NS MMA</t>
  </si>
  <si>
    <t>Malaga City, Spain</t>
  </si>
  <si>
    <t>Casale Malatesta (124003619)</t>
  </si>
  <si>
    <t>Suan Hotel (91347975)</t>
  </si>
  <si>
    <t>Fassa Village</t>
  </si>
  <si>
    <t>HOTEL BUSINESS (122893819)</t>
  </si>
  <si>
    <t>Unique Hotel (31333250)</t>
  </si>
  <si>
    <t>Hotel La Margherita (70994525)</t>
  </si>
  <si>
    <t>Luigi Di Lascio MC</t>
  </si>
  <si>
    <t>Hotel Stella Montis (1154323)</t>
  </si>
  <si>
    <t>B&amp;B Il Faro (44267834)</t>
  </si>
  <si>
    <t>La Roggia - Molino Maufet (107122044)</t>
  </si>
  <si>
    <t>VR_PM Lorenzo e Claudia Bettiga</t>
  </si>
  <si>
    <t>R_8K8ARK7QvTMbkrs</t>
  </si>
  <si>
    <t>Hotel Ariel Silva (2523287)</t>
  </si>
  <si>
    <t>Silva MC</t>
  </si>
  <si>
    <t>Eco Urban B&amp;B (19948675)</t>
  </si>
  <si>
    <t>Urban Hotels Italy Group</t>
  </si>
  <si>
    <t>Urban Hotels Italy</t>
  </si>
  <si>
    <t>Hotel Miramare Stabia (15428886)</t>
  </si>
  <si>
    <t>Club del Sole Romagna Family Village Riccione. (50724466)</t>
  </si>
  <si>
    <t>Hotel La Truga (128026153)</t>
  </si>
  <si>
    <t>500PE00000jejcVYAQ</t>
  </si>
  <si>
    <t>Andorra Ski</t>
  </si>
  <si>
    <t>Agriturismo Villa Guarnaschelli (116938648)</t>
  </si>
  <si>
    <t>Casa Philomena - Noto Design Rooms (110300486)</t>
  </si>
  <si>
    <t>Guesthouse Rollando (24386240)</t>
  </si>
  <si>
    <t>Albergo della Posta (15171655)</t>
  </si>
  <si>
    <t>Club Del Sole Marina Family Resort (50724464)</t>
  </si>
  <si>
    <t>Hotel Don Diego (2537677)</t>
  </si>
  <si>
    <t>Escalate Partner Tool Issues (initial investigation inconclusive)</t>
  </si>
  <si>
    <t>Technical Advanced</t>
  </si>
  <si>
    <t>Content Score</t>
  </si>
  <si>
    <t>My Property Details: I need to permanently close my property</t>
  </si>
  <si>
    <t>Relais Villa Baldelli (921392)</t>
  </si>
  <si>
    <t>Mangia's Brucoli, Sicily, Autograph Collection (1619803)</t>
  </si>
  <si>
    <t>MANGIA'S PMC</t>
  </si>
  <si>
    <t>Autograph Collection Hotels &amp; Resorts</t>
  </si>
  <si>
    <t>Borgodieci Camere e Colazione (119084323)</t>
  </si>
  <si>
    <t>R_27CpDFVATHiYnK3</t>
  </si>
  <si>
    <t>Locanda dello Spuntino (1636385)</t>
  </si>
  <si>
    <t>Sabbie Bianche (13100008)</t>
  </si>
  <si>
    <t>Aurum Hotels Interface</t>
  </si>
  <si>
    <t>Aurum Marketing srl</t>
  </si>
  <si>
    <t>Aurum Group</t>
  </si>
  <si>
    <t>Aurum Hotels</t>
  </si>
  <si>
    <t>Ostello Brebei Niedda (118856711)</t>
  </si>
  <si>
    <t>Maurizio Porru</t>
  </si>
  <si>
    <t>500PE00000jRUo8YAG</t>
  </si>
  <si>
    <t>Albergo Tre Ville (2534978)</t>
  </si>
  <si>
    <t>Bergamoincity (90297080)</t>
  </si>
  <si>
    <t>B&amp;B Eden Medjugorje  (123337191)</t>
  </si>
  <si>
    <t>PGA AM EMEA Hotel East Adriatic MMA</t>
  </si>
  <si>
    <t>Bosnia and Herzegovina</t>
  </si>
  <si>
    <t>Bosnia and Herzegovina, Country</t>
  </si>
  <si>
    <t>500PE00000jj8vhYAA</t>
  </si>
  <si>
    <t>Expedia Virtual Card: Adjusting the amount on a virtual card</t>
  </si>
  <si>
    <t>Agriturismo Prisma (108773591)</t>
  </si>
  <si>
    <t>Hotel Umberto (102124109)</t>
  </si>
  <si>
    <t>Alberto Maschio</t>
  </si>
  <si>
    <t>Oasi d Oriente Santa Cesarea Terme (99111167)</t>
  </si>
  <si>
    <t>B&amp;B Il Quadrifoglio di Tropea (22409980)</t>
  </si>
  <si>
    <t>Hotel Mare Blu (1144458)</t>
  </si>
  <si>
    <t>Revenue+</t>
  </si>
  <si>
    <t>Acquired Rate Type Change</t>
  </si>
  <si>
    <t>B&amp;B Villa Ginevra (36066073)</t>
  </si>
  <si>
    <t>Case vacanza - ApartHotel San Marco (9844074)</t>
  </si>
  <si>
    <t>Hotel Medil (8475142)</t>
  </si>
  <si>
    <t>Smart Hotel Mediterraneo (13525806)</t>
  </si>
  <si>
    <t>Nimar suite (114595531)</t>
  </si>
  <si>
    <t>Le Dimore Suites Milano (95054772)</t>
  </si>
  <si>
    <t>Hotel Elisir (4434405)</t>
  </si>
  <si>
    <t>Hotel La Margherita &amp; SPA (1186797)</t>
  </si>
  <si>
    <t>Palazzo Monga  (17447495)</t>
  </si>
  <si>
    <t>Monastero Resort &amp; SPA by Double Hospitality (103144385)</t>
  </si>
  <si>
    <t>Double Hospitality Group</t>
  </si>
  <si>
    <t>Double Hospitality</t>
  </si>
  <si>
    <t>RivAppartamenti (83101893)</t>
  </si>
  <si>
    <t>Hotel Ospite Inatteso (29508962)</t>
  </si>
  <si>
    <t>Belli San Giovanni Guest House (110683278)</t>
  </si>
  <si>
    <t>Club del Sole Due Laghi Levico (114554075)</t>
  </si>
  <si>
    <t>Club del Sole Stella del Mare Family Collection. (50724469)</t>
  </si>
  <si>
    <t>Montegrottone Nature Retreat (92703900)</t>
  </si>
  <si>
    <t>Glamping Podere San Jacopo (131199290)</t>
  </si>
  <si>
    <t>Villa Cadiz Apartments Varazze (103989628)</t>
  </si>
  <si>
    <t>CX Trieste Giulia (109118492)</t>
  </si>
  <si>
    <t>CX MC</t>
  </si>
  <si>
    <t>Hotel Bologna (114832861)</t>
  </si>
  <si>
    <t>Villa Tranquillo 1876 by Wonderful Italy (106162349)</t>
  </si>
  <si>
    <t>casa giusto ischia  (132551412)</t>
  </si>
  <si>
    <t>Room Mate Collection Mia, Rome Colosseum (889646)</t>
  </si>
  <si>
    <t>Albert Hotel (1046179)</t>
  </si>
  <si>
    <t>R_21L4RavLr61iagr</t>
  </si>
  <si>
    <t>Al Centro Suites (17349811)</t>
  </si>
  <si>
    <t>Hotel Due Leoni (7806037)</t>
  </si>
  <si>
    <t>Gallery House (75830015)</t>
  </si>
  <si>
    <t>Vicolo Circolo (111984178)</t>
  </si>
  <si>
    <t>Five Suites Mantellate (124843590)</t>
  </si>
  <si>
    <t>VR_PM Eezz</t>
  </si>
  <si>
    <t>Hotel de l'Alboro (123942475)</t>
  </si>
  <si>
    <t>Lorenzo Schiavon MC</t>
  </si>
  <si>
    <t>Around Venice Group</t>
  </si>
  <si>
    <t>Around Venice</t>
  </si>
  <si>
    <t>Villa Fiorita Boutique Hotel (2538964)</t>
  </si>
  <si>
    <t>Taxes</t>
  </si>
  <si>
    <t>Marco e Laura B&amp;B (10552183)</t>
  </si>
  <si>
    <t>La Piccola Bellagio (35503098)</t>
  </si>
  <si>
    <t>Eureka Palace Hotel Spa Resort (3814820)</t>
  </si>
  <si>
    <t>Portafortuna Guesthouse (2534740)</t>
  </si>
  <si>
    <t>ReRent Group MC</t>
  </si>
  <si>
    <t>Hotel Ariston (911350)</t>
  </si>
  <si>
    <t>Georges Mehanna MC</t>
  </si>
  <si>
    <t>Fervore Luxury Rooms (91129461)</t>
  </si>
  <si>
    <t>VR_PM Zhanna Sodel</t>
  </si>
  <si>
    <t>Navona Central Suites (13273389)</t>
  </si>
  <si>
    <t>Via Salvatore Meccio (95846557)</t>
  </si>
  <si>
    <t>500PE00000jUQWJYA4</t>
  </si>
  <si>
    <t>La Villa (23324603)</t>
  </si>
  <si>
    <t>500PE00000jZtZKYA0</t>
  </si>
  <si>
    <t>Villa Costanza (127464833)</t>
  </si>
  <si>
    <t>VR_PM Giovanni Costanza</t>
  </si>
  <si>
    <t>500PE00000jUVhNYAW</t>
  </si>
  <si>
    <t>500PE00000jYzNSYA0</t>
  </si>
  <si>
    <t>500PE00000je18QYAQ</t>
  </si>
  <si>
    <t>Relais La Maison De Luxe (2533918)</t>
  </si>
  <si>
    <t>R_2eOD3jD7w39vUry</t>
  </si>
  <si>
    <t>Hotel Le Petit (1469271)</t>
  </si>
  <si>
    <t>Request New Direct Debit</t>
  </si>
  <si>
    <t>Four Points by Sheraton Venice Mestre (2417759)</t>
  </si>
  <si>
    <t>Move Hotels Venezia Nord (4192689)</t>
  </si>
  <si>
    <t>Four Points by Sheraton</t>
  </si>
  <si>
    <t>Residence Hotel Torino Uno (2546786)</t>
  </si>
  <si>
    <t>Palazzo Del Duca Hotel &amp; Restaurant (18829483)</t>
  </si>
  <si>
    <t>Hotels Doctors MC</t>
  </si>
  <si>
    <t>R_8kHe5OiPTYFmnZe</t>
  </si>
  <si>
    <t>B&amp;B A Pochi Passi (54101099)</t>
  </si>
  <si>
    <t>Hotel Viola (33050364)</t>
  </si>
  <si>
    <t>Dimora Angioina (96004586)</t>
  </si>
  <si>
    <t>Villa Cavalletti  (42245319)</t>
  </si>
  <si>
    <t>B&amp;B Di Camilla (15035969)</t>
  </si>
  <si>
    <t>Hotel San Gregorio (2692135)</t>
  </si>
  <si>
    <t>Castrum Wine Relais (92833260)</t>
  </si>
  <si>
    <t>Napoli Squares Suites (33133220)</t>
  </si>
  <si>
    <t>R_8kkdZJ9Df133CYK</t>
  </si>
  <si>
    <t>B&amp;B Liberty 900 (17349958)</t>
  </si>
  <si>
    <t>Hotel City Center (1189725)</t>
  </si>
  <si>
    <t>tiberio greco</t>
  </si>
  <si>
    <t>Hotel Exclusive (4993143)</t>
  </si>
  <si>
    <t>GOLD VENETIAN NEW STYLE CA' D'ORO (45751777)</t>
  </si>
  <si>
    <t>Magnolia Inn (24165406)</t>
  </si>
  <si>
    <t>Central America AMT</t>
  </si>
  <si>
    <t>CAM Hybrid CENTAM - Panama MMA</t>
  </si>
  <si>
    <t>CollivInn Group</t>
  </si>
  <si>
    <t>500PE00000jJXzOYAW</t>
  </si>
  <si>
    <t>CollivInn</t>
  </si>
  <si>
    <t>Panama</t>
  </si>
  <si>
    <t>Central America - Panama - Panama City</t>
  </si>
  <si>
    <t>White Asses Rooms (113730134)</t>
  </si>
  <si>
    <t>Santa Caterina Resort  (3954686)</t>
  </si>
  <si>
    <t>Hotel Tito (105198279)</t>
  </si>
  <si>
    <t>VR_PM I-HOME SAS di Fulvia Vianello e C.</t>
  </si>
  <si>
    <t>Rosa Magra Guest House (27167169)</t>
  </si>
  <si>
    <t>Villa Ego (32044968)</t>
  </si>
  <si>
    <t>500PE00000jdG9RYAU</t>
  </si>
  <si>
    <t>Casa Vacanze Mare Nostrum beach front (89654989)</t>
  </si>
  <si>
    <t>500PE00000jFuhaYAC</t>
  </si>
  <si>
    <t>Corte del Doge di Rialto (90916082)</t>
  </si>
  <si>
    <t>500PE00000jMLvBYAW</t>
  </si>
  <si>
    <t>Inn miracles seven (96932585)</t>
  </si>
  <si>
    <t>mattia giovanni onali</t>
  </si>
  <si>
    <t>500PE00000jAYuaYAG</t>
  </si>
  <si>
    <t>Natura tra bosco e lago (132191736)</t>
  </si>
  <si>
    <t>Albergo 2 mari (122161284)</t>
  </si>
  <si>
    <t>Marconi House (95267157)</t>
  </si>
  <si>
    <t>Marconi House</t>
  </si>
  <si>
    <t>Grand Hotel Liberty (2105336)</t>
  </si>
  <si>
    <t>Hotiday Lavagna Lungomare (128172608)</t>
  </si>
  <si>
    <t>Town House Cavour (4219498)</t>
  </si>
  <si>
    <t>HOTEL de LEN (2537536)</t>
  </si>
  <si>
    <t>500PE00000jZ7mHYAS</t>
  </si>
  <si>
    <t>Duca di Cavour (36110708)</t>
  </si>
  <si>
    <t>Le Stanze dell'Emiro (125990145)</t>
  </si>
  <si>
    <t>Residence Panorama (95255954)</t>
  </si>
  <si>
    <t>Chincherini Holiday Group</t>
  </si>
  <si>
    <t>Chincherini Hotels &amp; Resorts</t>
  </si>
  <si>
    <t>Villa Col di Luna-ProseccoHills (111408743)</t>
  </si>
  <si>
    <t>TownHouse Morgana (14876199)</t>
  </si>
  <si>
    <t>Residence Oliveto (3975657)</t>
  </si>
  <si>
    <t>500PE00000jdSVaYAM</t>
  </si>
  <si>
    <t>Hotel Eden (121193440)</t>
  </si>
  <si>
    <t>Al Quadrato d'Oro (132004219)</t>
  </si>
  <si>
    <t>Erlebnishotel Engel (115217774)</t>
  </si>
  <si>
    <t>Villa Casagrande Resort &amp; SPA (891661)</t>
  </si>
  <si>
    <t>Bettoja Hotel Mediterraneo (8711)</t>
  </si>
  <si>
    <t>Costantinopoli 104 (1985362)</t>
  </si>
  <si>
    <t>Hotel Eden (9415663)</t>
  </si>
  <si>
    <t>Ceccato Hotel MC</t>
  </si>
  <si>
    <t>Domus Monasteire (42672647)</t>
  </si>
  <si>
    <t>Central Vasto Histonium (108001830)</t>
  </si>
  <si>
    <t>500PE00000jUjfJYAS</t>
  </si>
  <si>
    <t>Dimore d'Elite e Spa (123062118)</t>
  </si>
  <si>
    <t>R_2zJSJwW11n8wa8p</t>
  </si>
  <si>
    <t>Hotel Boutique Castiglione del Lago (55101516)</t>
  </si>
  <si>
    <t>Cala Lupo Resort (119398643)</t>
  </si>
  <si>
    <t>Li Finistreddi Exclusive Country Retreat (9733559)</t>
  </si>
  <si>
    <t>500PE00000jf2ooYAA</t>
  </si>
  <si>
    <t>500PE00000jRfuvYAC</t>
  </si>
  <si>
    <t>Casa Santo Nome di Gesù (17907720)</t>
  </si>
  <si>
    <t>Agriturismo Baglio Fontana (1952577)</t>
  </si>
  <si>
    <t>PROVENZALE CASA (97342159)</t>
  </si>
  <si>
    <t>Apartment Casa del Jazz - Historical Center  (121809325)</t>
  </si>
  <si>
    <t>Residencia Barrio (120580582)</t>
  </si>
  <si>
    <t>Ca' Concordia Venice (25087085)</t>
  </si>
  <si>
    <t>Hotel Royal (35225765)</t>
  </si>
  <si>
    <t>Kiara Guesthouse (9518731)</t>
  </si>
  <si>
    <t>R_2XokTxnHzdWJJjm</t>
  </si>
  <si>
    <t>Hotel Castello di Santa Vittoria (2193261)</t>
  </si>
  <si>
    <t>Villa Sunset Escape (126605168)</t>
  </si>
  <si>
    <t>La Bella Modena Giardini Appartamenti (119090030)</t>
  </si>
  <si>
    <t>500PE00000jAFFJYA4</t>
  </si>
  <si>
    <t>Hotel Villa Claudia - Active and Relax (127511791)</t>
  </si>
  <si>
    <t>Maison del Magra (20174783)</t>
  </si>
  <si>
    <t>hotel Cristall (126094908)</t>
  </si>
  <si>
    <t>Hotel Saturno (16066477)</t>
  </si>
  <si>
    <t>R_8RaHuq8GD1x36wm</t>
  </si>
  <si>
    <t>Out of Scope</t>
  </si>
  <si>
    <t>Intrà residenza in trastevere (126555186)</t>
  </si>
  <si>
    <t>Miramare (2541528)</t>
  </si>
  <si>
    <t>Dado Hotel International (2160683)</t>
  </si>
  <si>
    <t>500PE00000j1SmnYAE</t>
  </si>
  <si>
    <t>Hotel Ca' Dogaressa (1133708)</t>
  </si>
  <si>
    <t>Leone MC</t>
  </si>
  <si>
    <t>Sette Stelle Suites (127047239)</t>
  </si>
  <si>
    <t>500PE00000jjKKEYA2</t>
  </si>
  <si>
    <t>The Square Milano Duomo - Preferred Hotels &amp; Resorts (9385755)</t>
  </si>
  <si>
    <t>Preferred Hotels &amp; Resorts</t>
  </si>
  <si>
    <t>Urban Vatican Rooms (108811489)</t>
  </si>
  <si>
    <t>Frooms srls</t>
  </si>
  <si>
    <t>Albergo Residenziale Li Troni (2909000)</t>
  </si>
  <si>
    <t>Hotel Piacenza (2524810)</t>
  </si>
  <si>
    <t>Hotel Pavone (1126964)</t>
  </si>
  <si>
    <t>Boutique Hotel Esplanade (15325)</t>
  </si>
  <si>
    <t>B&amp;B Le Maioliche (117226960)</t>
  </si>
  <si>
    <t>Hotel Ariston (521292)</t>
  </si>
  <si>
    <t>ARICCIA LUXURY HOUSE (123128435)</t>
  </si>
  <si>
    <t>Ambra Cortina Luxury &amp; Fashion Boutique Hotel (3884131)</t>
  </si>
  <si>
    <t>Garibaldi Palace (110301675)</t>
  </si>
  <si>
    <t>Valù Tourist MC</t>
  </si>
  <si>
    <t>500PE00000jUbugYAC</t>
  </si>
  <si>
    <t>Hotel Porta San Mamolo (2523989)</t>
  </si>
  <si>
    <t>Stele di Nora (26782872)</t>
  </si>
  <si>
    <t>R_8eapuAsTWyQcBjY</t>
  </si>
  <si>
    <t>Hotel Stella Marina (101954834)</t>
  </si>
  <si>
    <t>Like Venice Out of The Crowd (22222282)</t>
  </si>
  <si>
    <t>B&amp;B Welcome Inn Napoli (19181226)</t>
  </si>
  <si>
    <t>Guglie440 (111146200)</t>
  </si>
  <si>
    <t>Ca' Ludovica (73091851)</t>
  </si>
  <si>
    <t>Bed and Breakfast Elisa (31407055)</t>
  </si>
  <si>
    <t>Hotel Miralaghi Family &amp; Sport (132489046)</t>
  </si>
  <si>
    <t>500PE00000jZeAPYA0</t>
  </si>
  <si>
    <t>Accelerator Support</t>
  </si>
  <si>
    <t>Manage Performance (Data &amp; Insights)</t>
  </si>
  <si>
    <t>Mapping</t>
  </si>
  <si>
    <t>500PE00000jdUKTYA2</t>
  </si>
  <si>
    <t>Bolina Suite Hotel (103915661)</t>
  </si>
  <si>
    <t>EQC Hotel 2 (4112470)</t>
  </si>
  <si>
    <t>Omnibees CRS and Channel Management</t>
  </si>
  <si>
    <t>Omnibees</t>
  </si>
  <si>
    <t>Villa Iolanda (19496134)</t>
  </si>
  <si>
    <t>500PE00000jmZnyYAE</t>
  </si>
  <si>
    <t>FondoBrugarolo (29992358)</t>
  </si>
  <si>
    <t>Hotel Trovatore (1923141)</t>
  </si>
  <si>
    <t>Palazzo Gregorietti Boutique Apartments (113811949)</t>
  </si>
  <si>
    <t>Q Resort (103174671)</t>
  </si>
  <si>
    <t>Relais Tenuta Campì (11629244)</t>
  </si>
  <si>
    <t>Don Ferrante - Dimore di Charme (4332908)</t>
  </si>
  <si>
    <t>Hotel San Domenico al Piano (2692412)</t>
  </si>
  <si>
    <t>R_23dgdX9oPU5gTRP</t>
  </si>
  <si>
    <t>Ottieri Apartment Napoli (92479442)</t>
  </si>
  <si>
    <t>Dimora Paternò (38869785)</t>
  </si>
  <si>
    <t>Residenza Palazzo Poste (127552171)</t>
  </si>
  <si>
    <t>VR_PM Liliya Saetova</t>
  </si>
  <si>
    <t>Happy Camp in Camping La Vecchia Torre (104949176)</t>
  </si>
  <si>
    <t>best2camp UG</t>
  </si>
  <si>
    <t>B&amp;B Galileo (28403260)</t>
  </si>
  <si>
    <t>Villa Il Palagio (2523707)</t>
  </si>
  <si>
    <t>Pisacane Suite (78440904)</t>
  </si>
  <si>
    <t>VR_PM Alferio Quaranta</t>
  </si>
  <si>
    <t>Rebenheim Frühstückspension - FEWO (44490775)</t>
  </si>
  <si>
    <t>B&amp;B Marange (29970221)</t>
  </si>
  <si>
    <t>La Peonia Boutique B&amp;B (2785461)</t>
  </si>
  <si>
    <t>500PE00000jVEuWYAW</t>
  </si>
  <si>
    <t>Charming Palace Santa Fosca (32775535)</t>
  </si>
  <si>
    <t>Gabriella Rossi MC</t>
  </si>
  <si>
    <t>Il Calabriano Villaggio Residence (4581044)</t>
  </si>
  <si>
    <t>R_8rwECfKCHdc2TN7</t>
  </si>
  <si>
    <t>Hotel Firenze 2000 (18665170)</t>
  </si>
  <si>
    <t>R_2ozuJLwh0Czc6op</t>
  </si>
  <si>
    <t>FJ Bianco Guest House (89987937)</t>
  </si>
  <si>
    <t>HouSmart Azzo Gardino 4 (113871567)</t>
  </si>
  <si>
    <t>VR_PM PRANZINI</t>
  </si>
  <si>
    <t>Petros rooms&amp;apartments (23911388)</t>
  </si>
  <si>
    <t>Hotel Mediterraneo (3234896)</t>
  </si>
  <si>
    <t>Azienda Agricola Francesca Stajano (5485029)</t>
  </si>
  <si>
    <t>500PE00000jQaZ0YAK</t>
  </si>
  <si>
    <t>500PE00000jdlmnYAA</t>
  </si>
  <si>
    <t>CA' DO' GUEST HOUSE (120584587)</t>
  </si>
  <si>
    <t>Victoria Terme Hotel (1914457)</t>
  </si>
  <si>
    <t>500PE00000jhskoYAA</t>
  </si>
  <si>
    <t>Hotel Britannia (11091092)</t>
  </si>
  <si>
    <t>Borgo Le Terrazze (11117810)</t>
  </si>
  <si>
    <t>The Corner Duomo Hotel (41955718)</t>
  </si>
  <si>
    <t>Fabrizio Roscioli Hotels MC</t>
  </si>
  <si>
    <t>R_86aweeuiCG1ac4k</t>
  </si>
  <si>
    <t>Imperial Rooms (1974109)</t>
  </si>
  <si>
    <t>Hotel Nord Nuova Roma (8670)</t>
  </si>
  <si>
    <t>Nord Nuova Roma MC</t>
  </si>
  <si>
    <t>I Pini di Roma - Rooms &amp; Suites (7737561)</t>
  </si>
  <si>
    <t>Parthenope Rooms (37024323)</t>
  </si>
  <si>
    <t>Palazzo Le Cupole by Wonderful Italy (41888514)</t>
  </si>
  <si>
    <t>LVG Hotel Collection - Il Portico (95293435)</t>
  </si>
  <si>
    <t>Silvana's House (128881707)</t>
  </si>
  <si>
    <t>Royal Continental Hotel Naples (8486)</t>
  </si>
  <si>
    <t>Royal Group</t>
  </si>
  <si>
    <t>Berghotel Sanvi (128844443)</t>
  </si>
  <si>
    <t>500PE00000jPmifYAC</t>
  </si>
  <si>
    <t>Suite House L'isola che non c'è (3450320)</t>
  </si>
  <si>
    <t>Genziana (4423761)</t>
  </si>
  <si>
    <t>Marina di Scarlino Resort (4608054)</t>
  </si>
  <si>
    <t>Lanterne Magiche Ortigia Suites (96767144)</t>
  </si>
  <si>
    <t>Lanterne Magiche Ortigia Group</t>
  </si>
  <si>
    <t>Lanterne Magiche Ortigia</t>
  </si>
  <si>
    <t>HOTEL VIA VENETO (95812836)</t>
  </si>
  <si>
    <t>Pane Amore e B&amp;B (131781183)</t>
  </si>
  <si>
    <t>Hotel Santa Maura (74648497)</t>
  </si>
  <si>
    <t>Hotel de la Plage (127497622)</t>
  </si>
  <si>
    <t>The Star Close to Biennale &amp; Arsenale (24982384)</t>
  </si>
  <si>
    <t>Saint Mark's Basilica in 200 meters (24450242)</t>
  </si>
  <si>
    <t>Padova Tower City View Bora (23569690)</t>
  </si>
  <si>
    <t>Hotel Susa (916859)</t>
  </si>
  <si>
    <t>Dimora GiuLè - Arcuève (124813465)</t>
  </si>
  <si>
    <t>VR_PM Antonella De Ciro</t>
  </si>
  <si>
    <t>HOTEL MOSAICO (90205734)</t>
  </si>
  <si>
    <t>Hotel Villa Luppis (3952965)</t>
  </si>
  <si>
    <t>FH55 Hotel Villa Fiesole (574416)</t>
  </si>
  <si>
    <t>Grand Hotel Flora (919640)</t>
  </si>
  <si>
    <t>Heart of Treviso Piazza Signori (22224307)</t>
  </si>
  <si>
    <t>Casa Madonnina (29498572)</t>
  </si>
  <si>
    <t>500PE00000jQekgYAC</t>
  </si>
  <si>
    <t>500PE00000jVciJYAS</t>
  </si>
  <si>
    <t>500PE00000jephvYAA</t>
  </si>
  <si>
    <t>Fattoria Terra e Libertà (8650977)</t>
  </si>
  <si>
    <t>500PE00000jdPxWYAU</t>
  </si>
  <si>
    <t>Hotel Première Pool &amp; Resort (4113295)</t>
  </si>
  <si>
    <t>Villa Rocce Bianche (90271942)</t>
  </si>
  <si>
    <t>AC GOLD B&amp;B Boutique Rooms &amp; Suite (112587365)</t>
  </si>
  <si>
    <t>Appartamenti MarcoAurelio49 (122420069)</t>
  </si>
  <si>
    <t>Rashid Munawar</t>
  </si>
  <si>
    <t>Buranelli  33 (111608098)</t>
  </si>
  <si>
    <t>Basilica Sant'Antonio at 100 meters (30311439)</t>
  </si>
  <si>
    <t>Red House close to Accademia Bridge (73125138)</t>
  </si>
  <si>
    <t>Porta Palio Luxury Apartment (112231730)</t>
  </si>
  <si>
    <t>Treviso modern TOP fittings (22226386)</t>
  </si>
  <si>
    <t>Victoria Home (111522636)</t>
  </si>
  <si>
    <t>House of Artist (22239026)</t>
  </si>
  <si>
    <t>R_8WPb7cEcWnJUCDm</t>
  </si>
  <si>
    <t>Masseriola Antiche Fogge (19203272)</t>
  </si>
  <si>
    <t>Al Palmento Country Hotel (128381534)</t>
  </si>
  <si>
    <t>500PE00000jiJTGYA2</t>
  </si>
  <si>
    <t>Residenza le Colline del Paradiso (91361016)</t>
  </si>
  <si>
    <t>Teatro sullo Stretto (46204806)</t>
  </si>
  <si>
    <t>Villa Toderini Agriturismo (2531849)</t>
  </si>
  <si>
    <t>Oriana Homèl Roma (11225798)</t>
  </si>
  <si>
    <t>Oriana Homel</t>
  </si>
  <si>
    <t>Hotel Cristina (6976403)</t>
  </si>
  <si>
    <t>Dioniso's Hotel MC</t>
  </si>
  <si>
    <t>500PE00000j5UjZYAU</t>
  </si>
  <si>
    <t>R_8kIUJAjvqo5bYUp</t>
  </si>
  <si>
    <t>Dear Mary B&amp;B (118002602)</t>
  </si>
  <si>
    <t>Casa Bella Vista (21538065)</t>
  </si>
  <si>
    <t>Corso Vittorio 308 (11559243)</t>
  </si>
  <si>
    <t>Time Out (31705132)</t>
  </si>
  <si>
    <t>Villa Elda Boutique Hotel (2524249)</t>
  </si>
  <si>
    <t>Pianigiani Boutique Hotels MC</t>
  </si>
  <si>
    <t>500PE00000jPpvCYAS</t>
  </si>
  <si>
    <t>500PE00000jdqcpYAA</t>
  </si>
  <si>
    <t>Agriturismo Piani della Marina (12417144)</t>
  </si>
  <si>
    <t>HC Hotel Touring Seniga (101225642)</t>
  </si>
  <si>
    <t>Simone Carli</t>
  </si>
  <si>
    <t>R_8Sjj6H72HX5TBtl</t>
  </si>
  <si>
    <t>Al Piazza Marina B&amp;B (17464478)</t>
  </si>
  <si>
    <t>Altanapoli (132614269)</t>
  </si>
  <si>
    <t>Fiori e Frutti Agriresort  (4928149)</t>
  </si>
  <si>
    <t>500PE00000jEzrOYAS</t>
  </si>
  <si>
    <t>Colomba D'Oro (27251494)</t>
  </si>
  <si>
    <t>Il borgo di Badesi (103927413)</t>
  </si>
  <si>
    <t>Corte Ca Petriana (60048680)</t>
  </si>
  <si>
    <t>Grey Pearl in Prato della Valle (36897871)</t>
  </si>
  <si>
    <t>First Twin Venice in 15 minutes (53847456)</t>
  </si>
  <si>
    <t>agriturismo e maneggio Poggio Leone (123341461)</t>
  </si>
  <si>
    <t>Annettas house (128512774)</t>
  </si>
  <si>
    <t>VR_PM Wu Ping</t>
  </si>
  <si>
    <t>500PE00000jBVHyYAO</t>
  </si>
  <si>
    <t>Palazzo Sbaraglini (112916694)</t>
  </si>
  <si>
    <t>500PE00000jiJZnYAM</t>
  </si>
  <si>
    <t>Villa Lieta (5198315)</t>
  </si>
  <si>
    <t>500PE00000ji5i5YAA</t>
  </si>
  <si>
    <t>Surf and Windsurfer House Anzio (130289920)</t>
  </si>
  <si>
    <t>VR_PM Francesca Montanari</t>
  </si>
  <si>
    <t>500PE00000jPh9cYAC</t>
  </si>
  <si>
    <t>500PE00000jUbBXYA0</t>
  </si>
  <si>
    <t>Villa Neviera - Wine Resort and Spa (105656479)</t>
  </si>
  <si>
    <t>Hotel Baia del Cigno (73578668)</t>
  </si>
  <si>
    <t>B&amp;B Monte Castello (29413192)</t>
  </si>
  <si>
    <t>Ai Pozzi Village Resort &amp; SPA (6118310)</t>
  </si>
  <si>
    <t>City Pop 2Night Prague - Self check-in (108772686)</t>
  </si>
  <si>
    <t>CAM Hybrid Czechia, Slovakia, Hungary, South Caucasus AMT</t>
  </si>
  <si>
    <t>CAM Hybrid Czechia, Georgia 3 PJ MMA</t>
  </si>
  <si>
    <t>500PE00000jZpozYAC</t>
  </si>
  <si>
    <t>Czech Republic</t>
  </si>
  <si>
    <t>Prague, Czech Republic</t>
  </si>
  <si>
    <t>Hotel Caribe by Double Hospitality (3430374)</t>
  </si>
  <si>
    <t>CPH - Pevero Hotel (1595143)</t>
  </si>
  <si>
    <t>ITI Hotels</t>
  </si>
  <si>
    <t>500PE00000j9dd1YAA</t>
  </si>
  <si>
    <t>MEDUSA Residence B&amp;B  (128916489)</t>
  </si>
  <si>
    <t>AMIRA CAPRI (130954054)</t>
  </si>
  <si>
    <t>Palazzo Montemartini Rome, A Radisson Collection Hotel (6694839)</t>
  </si>
  <si>
    <t>Paciocchella (114103672)</t>
  </si>
  <si>
    <t>Casa per Ferie degli Angiolini (132161241)</t>
  </si>
  <si>
    <t>Collalto24 (42247857)</t>
  </si>
  <si>
    <t>Gold Venetian New Style Ca' D'Oro (45910028)</t>
  </si>
  <si>
    <t>Color Notes Close TO @treviso Train Station (37808273)</t>
  </si>
  <si>
    <t>Hotel Villa Isola (131944453)</t>
  </si>
  <si>
    <t>Guglielmo Sartini</t>
  </si>
  <si>
    <t>Su Arghentu Country Hotel  (118344535)</t>
  </si>
  <si>
    <t>500PE00000jP6y6YAC</t>
  </si>
  <si>
    <t>500PE00000jZAgvYAG</t>
  </si>
  <si>
    <t>500PE00000jeLqEYAU</t>
  </si>
  <si>
    <t>Jasper Sunshine Getaway (128792687)</t>
  </si>
  <si>
    <t>500PE00000jYgULYA0</t>
  </si>
  <si>
    <t>Lake City, FL</t>
  </si>
  <si>
    <t>Alpstay - Chalet Hotel Hartmann - Adults Only (6415358)</t>
  </si>
  <si>
    <t>500PE00000jeFCvYAM</t>
  </si>
  <si>
    <t>Hellas  (132418547)</t>
  </si>
  <si>
    <t>Villa Sàfira - Beach Luxury Retreat (132618190)</t>
  </si>
  <si>
    <t>Palazzo Vasta - Charming Rooms (131723528)</t>
  </si>
  <si>
    <t>Cairoli Boutique Milano (127866219)</t>
  </si>
  <si>
    <t>Domus Vatican Holiday (99919526)</t>
  </si>
  <si>
    <t>Residence Riva Mare Ugento (22966444)</t>
  </si>
  <si>
    <t>Hotel Canal Grande (2921301)</t>
  </si>
  <si>
    <t>Fornasier MC</t>
  </si>
  <si>
    <t>Park Hotel Villa Ariston (1160411)</t>
  </si>
  <si>
    <t>Soggiorno Battistero (2524006)</t>
  </si>
  <si>
    <t>500PE00000joSU4YAM</t>
  </si>
  <si>
    <t>500PE00000jmPyMYAU</t>
  </si>
  <si>
    <t>Ivan Severino</t>
  </si>
  <si>
    <t>Grande Albergo Miramare (17134149)</t>
  </si>
  <si>
    <t>Hotel Terme (1263503)</t>
  </si>
  <si>
    <t>Hotel Orazia (1054054)</t>
  </si>
  <si>
    <t>R_8RX1sVlvuCeIMmC</t>
  </si>
  <si>
    <t>Hotel Dream (112738613)</t>
  </si>
  <si>
    <t>Hotel Villa Casanova (36298597)</t>
  </si>
  <si>
    <t>R_2CWJihAQsvI7Um5</t>
  </si>
  <si>
    <t>La Locanda Francigena (23247287)</t>
  </si>
  <si>
    <t>Hotel Sablé (114446187)</t>
  </si>
  <si>
    <t>Property Content</t>
  </si>
  <si>
    <t>Borgo Riparossa (125624739)</t>
  </si>
  <si>
    <t>My Bed Vatican Museum (20290314)</t>
  </si>
  <si>
    <t>Masseria Don Luigi - Luxury Farmhouse (9328764)</t>
  </si>
  <si>
    <t>Apartment Tirreno (102299549)</t>
  </si>
  <si>
    <t>R_82GnQz7OCD4Gv3Q</t>
  </si>
  <si>
    <t>Akuaduulza B&amp;B (37190721)</t>
  </si>
  <si>
    <t>R_8zNJcUTE3N70DLB</t>
  </si>
  <si>
    <t>Luxora Boutique B&amp;B (103899173)</t>
  </si>
  <si>
    <t>Hotel Metropole Taormina (3779098)</t>
  </si>
  <si>
    <t>Hotel Metropole - Villa Conrad</t>
  </si>
  <si>
    <t>VOI Arenella Resort (1633512)</t>
  </si>
  <si>
    <t>VOI Hotels</t>
  </si>
  <si>
    <t>The Garden (40895331)</t>
  </si>
  <si>
    <t>VR_PM Astrit Brija</t>
  </si>
  <si>
    <t>Hotel Astoria (127125510)</t>
  </si>
  <si>
    <t>Riflesso del Lago (132612964)</t>
  </si>
  <si>
    <t>my Vesta Suites (117852530)</t>
  </si>
  <si>
    <t>Michele Calvano</t>
  </si>
  <si>
    <t>AFRODITE LUXURY RESIDENCE &amp; SPA (131781324)</t>
  </si>
  <si>
    <t>Hotel Garni Selene (2723471)</t>
  </si>
  <si>
    <t>R_2OYUPN9zKsaazZX</t>
  </si>
  <si>
    <t>Villa Zagara (125768162)</t>
  </si>
  <si>
    <t>VR_PM Pasquale Criscuolo</t>
  </si>
  <si>
    <t>R_2Bm4aDmnlKYwTPJ</t>
  </si>
  <si>
    <t>Hotel Terme Leonardo (7596682)</t>
  </si>
  <si>
    <t>Hotel Paradiso Como (3617036)</t>
  </si>
  <si>
    <t>Smart Family Hotel Group</t>
  </si>
  <si>
    <t>500PE00000jUnpRYAS</t>
  </si>
  <si>
    <t>Hotel Valentino (30997891)</t>
  </si>
  <si>
    <t>Gardenia Hotel (2380864)</t>
  </si>
  <si>
    <t>R_8fa1KMkJhLvbDmu</t>
  </si>
  <si>
    <t>B&amp;b Eden Ogliastra  (128613064)</t>
  </si>
  <si>
    <t>Cumeja - Beach Club &amp; Hotel (17411346)</t>
  </si>
  <si>
    <t>500PE00000jiTxFYAU</t>
  </si>
  <si>
    <t>500PE00000jDxbXYAS</t>
  </si>
  <si>
    <t>La Grazia Trani (114996400)</t>
  </si>
  <si>
    <t>agriturismo Castel d'Alfiolo-Barcomonte (103859804)</t>
  </si>
  <si>
    <t>HOTEL AGAVE E GINESTRA (127209798)</t>
  </si>
  <si>
    <t>500PE00000jPxkdYAC</t>
  </si>
  <si>
    <t>francescosuite b&amp;b (129351189)</t>
  </si>
  <si>
    <t>500PE00000jm69KYAQ</t>
  </si>
  <si>
    <t>BOMA COUNTRY HOUSE (23543253)</t>
  </si>
  <si>
    <t>Agriturismo Corte Marani (114105046)</t>
  </si>
  <si>
    <t>Customer Review Removal Request - Ownership Change</t>
  </si>
  <si>
    <t>Hotel Martini Olbia (1133773)</t>
  </si>
  <si>
    <t>Expedia Virtual Card: Overcharge Assistance</t>
  </si>
  <si>
    <t>500PE00000jROXWYA4</t>
  </si>
  <si>
    <t>500PE00000jO82bYAC</t>
  </si>
  <si>
    <t>Albergo Corte Malaspina (2736941)</t>
  </si>
  <si>
    <t>Atlas Apartments - Città Alta (130149858)</t>
  </si>
  <si>
    <t>VR_PM ATLAS APARTMENTS SRL</t>
  </si>
  <si>
    <t>Napolitano Rooms - POMPEI  (111441595)</t>
  </si>
  <si>
    <t>Rachele D avino</t>
  </si>
  <si>
    <t>Albergo Firenze (1188951)</t>
  </si>
  <si>
    <t>Borgogni MC</t>
  </si>
  <si>
    <t>Masciara Home  (124966192)</t>
  </si>
  <si>
    <t>Albergo Alla Costa (5245713)</t>
  </si>
  <si>
    <t>Palazzo Celina (121167664)</t>
  </si>
  <si>
    <t>500PE00000jR8kSYAS</t>
  </si>
  <si>
    <t>500PE00000jjRwgYAE</t>
  </si>
  <si>
    <t>Il Santavenere (5281947)</t>
  </si>
  <si>
    <t>500PE00000jd8TjYAI</t>
  </si>
  <si>
    <t>Best Western Crystal Palace Hotel (1446049)</t>
  </si>
  <si>
    <t>Grey House (111146175)</t>
  </si>
  <si>
    <t>la dimora del Pianista (126669870)</t>
  </si>
  <si>
    <t>500PE00000jYOqrYAG</t>
  </si>
  <si>
    <t>Chalgrin Boutique Hotel (1769077)</t>
  </si>
  <si>
    <t>Le Dune Luxury Rooms (109877863)</t>
  </si>
  <si>
    <t>Residenza del Monaco Bianco (18727132)</t>
  </si>
  <si>
    <t>Hotel Conchiglia D'oro (20608031)</t>
  </si>
  <si>
    <t>Hotel Miceli - Civico 50 (31795212)</t>
  </si>
  <si>
    <t>Miceli Hotels Group</t>
  </si>
  <si>
    <t>Miceli Hotels</t>
  </si>
  <si>
    <t>Hotel Onda Verde (1062448)</t>
  </si>
  <si>
    <t>Casimiro Milano MC</t>
  </si>
  <si>
    <t>Hotel Continental Brescia (3801862)</t>
  </si>
  <si>
    <t>The Promenade Luxury Wellness Hotel (26887665)</t>
  </si>
  <si>
    <t>Loggia Fiorentina (3620803)</t>
  </si>
  <si>
    <t>Le Calette (4668224)</t>
  </si>
  <si>
    <t>Fra i Sassi - Residence (7392240)</t>
  </si>
  <si>
    <t>R_86kZWCbkZcpnjTu</t>
  </si>
  <si>
    <t>Parco dei Principi Hotel Resort (1329988)</t>
  </si>
  <si>
    <t>500PE00000jdmEBYAY</t>
  </si>
  <si>
    <t>Inn Naples Airport (13211716)</t>
  </si>
  <si>
    <t>Residence Inn</t>
  </si>
  <si>
    <t>NAPOLI RELAX (93268364)</t>
  </si>
  <si>
    <t>ANGELO ZAMPAGLIONE</t>
  </si>
  <si>
    <t>Relais la Ghinghetta (78148622)</t>
  </si>
  <si>
    <t>Chiaia Boutique Flat on Pedestrian Area by Napoliapartments (118996189)</t>
  </si>
  <si>
    <t>B&amp;B LA GEMMA DEI SASSI (112853253)</t>
  </si>
  <si>
    <t>Closing my property: I need to close my property temporarily</t>
  </si>
  <si>
    <t>Arbatax Park Resort - Dune by Falkensteiner (3688178)</t>
  </si>
  <si>
    <t>500PE00000jFfP7YAK</t>
  </si>
  <si>
    <t>Hotel Principe Torlonia (1819319)</t>
  </si>
  <si>
    <t>LVG Hotel Collection - Grand Hotel Mediterranee (1270126)</t>
  </si>
  <si>
    <t>Miami 3</t>
  </si>
  <si>
    <t>Altamarea (10350910)</t>
  </si>
  <si>
    <t>Hotel Borgo Casabianca (905714)</t>
  </si>
  <si>
    <t>Relocation Management</t>
  </si>
  <si>
    <t>PGA, Market Management, and TST</t>
  </si>
  <si>
    <t>Payouts Basic</t>
  </si>
  <si>
    <t>Hotel Casa Poli (2528891)</t>
  </si>
  <si>
    <t>San Polo 2140 In The Heart Of Venice (22565758)</t>
  </si>
  <si>
    <t>Pio X Square Cosy in Treviso Center (27399315)</t>
  </si>
  <si>
    <t>Camelia Home Suite (55347245)</t>
  </si>
  <si>
    <t>500PE00000jYkubYAC</t>
  </si>
  <si>
    <t>Al Cavallino Bianco (2425632)</t>
  </si>
  <si>
    <t>Hotel Eurovil - Beach &amp; pool (4287901)</t>
  </si>
  <si>
    <t>Jb Relais Luxury (12352908)</t>
  </si>
  <si>
    <t>Casa Annalù (46282297)</t>
  </si>
  <si>
    <t>Hotel Palace Masoanri's (1366345)</t>
  </si>
  <si>
    <t>Villa Amelia (127733056)</t>
  </si>
  <si>
    <t>Oliveto a Mare - Suite &amp; Apartment (113319451)</t>
  </si>
  <si>
    <t>La Nostra Casa in Centro (23360132)</t>
  </si>
  <si>
    <t>R_8VL6itU3zHbjARP</t>
  </si>
  <si>
    <t>Hotel Principe di Villafranca (1207522)</t>
  </si>
  <si>
    <t>Rosa Grand Milano - Starhotels Collezione (2875)</t>
  </si>
  <si>
    <t>500PE00000jmJ02YAE</t>
  </si>
  <si>
    <t>Magic Door Rome (22426571)</t>
  </si>
  <si>
    <t>Bayab Charming Rooms - Corso Garibaldi  (126845568)</t>
  </si>
  <si>
    <t>Mobile Messaging</t>
  </si>
  <si>
    <t>Channel Validation</t>
  </si>
  <si>
    <t>Delta Hotels by Marriott Giardini Naxos (24547)</t>
  </si>
  <si>
    <t>Russotti Gestioni Hotels MC</t>
  </si>
  <si>
    <t>Bellagio Village (126091751)</t>
  </si>
  <si>
    <t>500PE00000jmK2YYAU</t>
  </si>
  <si>
    <t>La Tenuta Dell'Argento Resort (112731983)</t>
  </si>
  <si>
    <t>Hotel Sporting Trento (110066507)</t>
  </si>
  <si>
    <t>Affittacamere B&amp;B Alba Ionica (32801914)</t>
  </si>
  <si>
    <t>Rooms Verona In (119420858)</t>
  </si>
  <si>
    <t>Hotel Sommeiller (117180765)</t>
  </si>
  <si>
    <t>R_8DtZXZbgzlkve1j</t>
  </si>
  <si>
    <t>Agriturismo Buonasera (29502535)</t>
  </si>
  <si>
    <t>Duomo Gallipoli B&amp;B and Apartments (36838764)</t>
  </si>
  <si>
    <t>Simone Rizzo</t>
  </si>
  <si>
    <t>500PE00000jVFP6YAO</t>
  </si>
  <si>
    <t>Tirreno (2523953)</t>
  </si>
  <si>
    <t>Masseria Mongiò dell'Elefante (16570432)</t>
  </si>
  <si>
    <t>Marketplace design</t>
  </si>
  <si>
    <t>Age and Time</t>
  </si>
  <si>
    <t>500PE00000itdh6YAA</t>
  </si>
  <si>
    <t>Park Gallanti Holiday Village (42104564)</t>
  </si>
  <si>
    <t>500PE00000jEKDGYA4</t>
  </si>
  <si>
    <t>500PE00000jQ9c5YAC</t>
  </si>
  <si>
    <t>Radisson Blu GHR Hotel, Rome (10755)</t>
  </si>
  <si>
    <t>Hotel Croda Rossa (8340293)</t>
  </si>
  <si>
    <t>Anghel Hotels</t>
  </si>
  <si>
    <t>500PE00000jPdVhYAK</t>
  </si>
  <si>
    <t>Casa in Bioedilizia con Bio Piscina Naturale – Ai Due Gelsi (125759610)</t>
  </si>
  <si>
    <t>Mejia’s Little House - Cozy Waterfront Escape (129192192)</t>
  </si>
  <si>
    <t>St. Petersburg - Clearwater, FL</t>
  </si>
  <si>
    <t>Sweet Spot - Entire Home (132608402)</t>
  </si>
  <si>
    <t>MidAtlantic</t>
  </si>
  <si>
    <t>PGA AM AMER Hotel West AMT</t>
  </si>
  <si>
    <t>PGA AM AMER Hotel West MMA</t>
  </si>
  <si>
    <t>Atlanta, GA</t>
  </si>
  <si>
    <t>Terreforti Luxury Village (96236754)</t>
  </si>
  <si>
    <t>A 2 Passi dai Musei Guest House (20847540)</t>
  </si>
  <si>
    <t>Villa Castiglione (1348125)</t>
  </si>
  <si>
    <t>UNA Hotels San Vitale Bologna (8191655)</t>
  </si>
  <si>
    <t>Hermitage Hotel &amp; Resort Forte dei Marmi – Starhotels Collezione (2039957)</t>
  </si>
  <si>
    <t>Hotiday Santorini Mesaria (129684307)</t>
  </si>
  <si>
    <t>Hotiday Torre Santo Stefano Resort (131969932)</t>
  </si>
  <si>
    <t>Hotel Europa (3763008)</t>
  </si>
  <si>
    <t>500PE00000jQOCuYAO</t>
  </si>
  <si>
    <t>Stilla Rooms and Contemporary Cuisine (130265141)</t>
  </si>
  <si>
    <t>Hotiday Brindisi Garibaldi (128172726)</t>
  </si>
  <si>
    <t>Hotiday Torre Pali Spiaggia (127229727)</t>
  </si>
  <si>
    <t>Hotiday Lodge Grado (132175062)</t>
  </si>
  <si>
    <t>500PE00000jVbB4YAK</t>
  </si>
  <si>
    <t>500PE00000jdX0pYAE</t>
  </si>
  <si>
    <t>Hotel Alla Botte (4351699)</t>
  </si>
  <si>
    <t>Boutique Hotel Florivana (127504618)</t>
  </si>
  <si>
    <t>Corbezzolo (112952673)</t>
  </si>
  <si>
    <t>Hotel Do Pozzi (2723545)</t>
  </si>
  <si>
    <t>Bortolato/Battistella MC</t>
  </si>
  <si>
    <t>BnB NOTO - Charming Guest House (104941027)</t>
  </si>
  <si>
    <t>Bernina Suites - 150 metres to Bernina Express (113116534)</t>
  </si>
  <si>
    <t>Marina Holiday Hotel &amp; Spa (2607719)</t>
  </si>
  <si>
    <t>Essence Hotels Group</t>
  </si>
  <si>
    <t>Essence Hotels</t>
  </si>
  <si>
    <t>W Sardinia - Poltu Quatu (892473)</t>
  </si>
  <si>
    <t>Daplace - La Mongolfiera Rooms in Navona (100359686)</t>
  </si>
  <si>
    <t>Palazzo Salvecchio (117998456)</t>
  </si>
  <si>
    <t>Hotel &amp; Residence Il Teatro (2523354)</t>
  </si>
  <si>
    <t>Marco Migliore MC</t>
  </si>
  <si>
    <t>R_1f8fL92GL0cpHd7</t>
  </si>
  <si>
    <t>500PE00000jQF6QYAW</t>
  </si>
  <si>
    <t>Grand Hotel Bristol Spa Resort - by R Collection Hotels (891022)</t>
  </si>
  <si>
    <t>Agriturismo Antico Frutto (30204684)</t>
  </si>
  <si>
    <t>VR_PM STEFANO ORONTI</t>
  </si>
  <si>
    <t>SUYTE Torino Centro (122135604)</t>
  </si>
  <si>
    <t>Claudio Sereno</t>
  </si>
  <si>
    <t>Kairos Resort (76235010)</t>
  </si>
  <si>
    <t>Cav Costa degli Etruschi (12376852)</t>
  </si>
  <si>
    <t>Hotel Laguna (76330903)</t>
  </si>
  <si>
    <t>Hotel Certosa  (114590278)</t>
  </si>
  <si>
    <t>Atena apartments Agrigento center (123809875)</t>
  </si>
  <si>
    <t>B&amp;B I Cinque Continenti (33801180)</t>
  </si>
  <si>
    <t>Flom Boutique Hotel (96481549)</t>
  </si>
  <si>
    <t>R_2HbNuStvklyyFlL</t>
  </si>
  <si>
    <t>Hotel City (96510073)</t>
  </si>
  <si>
    <t>Albergo Paradiso (5169859)</t>
  </si>
  <si>
    <t>Astoria (2536283)</t>
  </si>
  <si>
    <t>Villa Scati Apartments (11871649)</t>
  </si>
  <si>
    <t>La Locanda del Cantiere (17684509)</t>
  </si>
  <si>
    <t>Villa Demetrio Ars Hotel (116885004)</t>
  </si>
  <si>
    <t>Casa Mimma (2691912)</t>
  </si>
  <si>
    <t>HouSmart Greta Garbo 12 (132454192)</t>
  </si>
  <si>
    <t>Fees or deposits: Fees charged at my property</t>
  </si>
  <si>
    <t>Tenuta di Castellaro Winery &amp; Resort (124240906)</t>
  </si>
  <si>
    <t>500PE00000j0yYXYAY</t>
  </si>
  <si>
    <t>Blu Gallura (130221484)</t>
  </si>
  <si>
    <t>Hotel Camilla Guelfa (2525555)</t>
  </si>
  <si>
    <t>Vigan Abazi MC</t>
  </si>
  <si>
    <t>500PE00000hhxaPYAQ</t>
  </si>
  <si>
    <t>Residenza Gurnea - Free Private Parking (112986540)</t>
  </si>
  <si>
    <t>B&amp;B Il Cedro (32130242)</t>
  </si>
  <si>
    <t>Berghotel Johanneshof (128886406)</t>
  </si>
  <si>
    <t>Rhinoceros (30001917)</t>
  </si>
  <si>
    <t>Punta Campanella Resort &amp; SPA (1830414)</t>
  </si>
  <si>
    <t>Tenuta Querce Grosse (128629148)</t>
  </si>
  <si>
    <t>500PE00000ijV3JYAU</t>
  </si>
  <si>
    <t>Elios Rooms Tro (127782697)</t>
  </si>
  <si>
    <t>GIOIA E RELAX DI ZR  (132006396)</t>
  </si>
  <si>
    <t>500PE00000ji92ZYAQ</t>
  </si>
  <si>
    <t>Palazzo Scanderbeg (14766561)</t>
  </si>
  <si>
    <t>Ad Maiora (112232358)</t>
  </si>
  <si>
    <t>Madama Butterfly (112231983)</t>
  </si>
  <si>
    <t>Castello di Fonterutoli Wine Resort (5172395)</t>
  </si>
  <si>
    <t>R_8pxPk0Lnl25KmF1</t>
  </si>
  <si>
    <t>500PE00000igOsdYAE</t>
  </si>
  <si>
    <t>Duomo Smart Suites (85502936)</t>
  </si>
  <si>
    <t>Bramble Luxury Suites (79799972)</t>
  </si>
  <si>
    <t>FrontDesk Master</t>
  </si>
  <si>
    <t>Terrace Boutuque inn (113445041)</t>
  </si>
  <si>
    <t>Manfredomus (111161875)</t>
  </si>
  <si>
    <t>500PE00000jjuaUYAQ</t>
  </si>
  <si>
    <t>Hotel Baia Imperiale (21543138)</t>
  </si>
  <si>
    <t>Villa Cicolina (2527290)</t>
  </si>
  <si>
    <t>Hotel Vitti (4638835)</t>
  </si>
  <si>
    <t>Gallery Room (6922758)</t>
  </si>
  <si>
    <t>R_2QA91dVjULoRIvm</t>
  </si>
  <si>
    <t>R_2Cxk3BYBffHRnEH</t>
  </si>
  <si>
    <t>R_8sHmPpXDQ6rTFhn</t>
  </si>
  <si>
    <t>Schwarzer Adler (114864479)</t>
  </si>
  <si>
    <t>Family Colours near Rialto Mercato (59145232)</t>
  </si>
  <si>
    <t>Casa Oltremare (102816176)</t>
  </si>
  <si>
    <t>500PE00000jQuRFYA0</t>
  </si>
  <si>
    <t>Rustic Retreat Rooms (124221316)</t>
  </si>
  <si>
    <t>Book Lovers (112045332)</t>
  </si>
  <si>
    <t>Padova Tower City View Scirocco Terrace (23579637)</t>
  </si>
  <si>
    <t>Casa Bibi Fantastic for Families (22224046)</t>
  </si>
  <si>
    <t>Steps From The Vatican Guesthouse (30948776)</t>
  </si>
  <si>
    <t>Laboratorio Gourmet (119466810)</t>
  </si>
  <si>
    <t>R_2MnklcYEQH6HZGx</t>
  </si>
  <si>
    <t>500PE00000jUrjOYAS</t>
  </si>
  <si>
    <t>CX Venice Mestre (100747002)</t>
  </si>
  <si>
    <t>suite baby bb (116324893)</t>
  </si>
  <si>
    <t>Ca' Rampani  (112570799)</t>
  </si>
  <si>
    <t>Orobie Master Guest apartment (46971239)</t>
  </si>
  <si>
    <t>VR_PM Master Guest</t>
  </si>
  <si>
    <t>CASA DI BIAGIO E MARIA (132635226)</t>
  </si>
  <si>
    <t>R_8SHRMjT5AuV7zQN</t>
  </si>
  <si>
    <t>villa vittoria (129673234)</t>
  </si>
  <si>
    <t>VR_PM luca miriello</t>
  </si>
  <si>
    <t>VICTORIA SUITES (125980318)</t>
  </si>
  <si>
    <t>Daniele Casicci MC</t>
  </si>
  <si>
    <t>La Terrazza Antica Dimora (91111171)</t>
  </si>
  <si>
    <t>La Vittoria 10 - La Soglia della Val d'Orcia (12354351)</t>
  </si>
  <si>
    <t>Hotel San Marco (6501387)</t>
  </si>
  <si>
    <t>Hotel Gasthof Kircher (131639716)</t>
  </si>
  <si>
    <t>Escalate Partner Central Access Issues (initial investigation inconclusive)</t>
  </si>
  <si>
    <t>Access Issue</t>
  </si>
  <si>
    <t>B&amp;B Napolimilionaria (15619138)</t>
  </si>
  <si>
    <t>500PE00000igaSNYAY</t>
  </si>
  <si>
    <t>Ca' Nova  (112570604)</t>
  </si>
  <si>
    <t>Monte44 (69775624)</t>
  </si>
  <si>
    <t>Barbara Rella</t>
  </si>
  <si>
    <t>Hotel Verdi Pisa (1396682)</t>
  </si>
  <si>
    <t>500PE00000jUjNZYA0</t>
  </si>
  <si>
    <t>Pacific Hotel Fortino (913110)</t>
  </si>
  <si>
    <t>500PE00000jUaH3YAK</t>
  </si>
  <si>
    <t>Palazzo Gambirasi Luxury Suite Roma (124953974)</t>
  </si>
  <si>
    <t>Aethos Mallorca (111387769)</t>
  </si>
  <si>
    <t>Mallorca Island, Spain</t>
  </si>
  <si>
    <t>La Cort My Dollhouse - Adults Only (22939142)</t>
  </si>
  <si>
    <t>BM SUITE VILLA (123598911)</t>
  </si>
  <si>
    <t>VR_PM BEPPE Mo</t>
  </si>
  <si>
    <t>Soul of Trento Vicolo Maddalena (128804787)</t>
  </si>
  <si>
    <t>Villa Tosati (101083158)</t>
  </si>
  <si>
    <t>Lindbergh Hotels Group</t>
  </si>
  <si>
    <t>Lefay Resort &amp; SPA Dolomiti (36062966)</t>
  </si>
  <si>
    <t>Lefay Hotels Group</t>
  </si>
  <si>
    <t>Lefay Hotels</t>
  </si>
  <si>
    <t>Hotel Mediterraneo (1030037)</t>
  </si>
  <si>
    <t>R_8Hz58mKiKrQovAS</t>
  </si>
  <si>
    <t>Hotel Delle Nazioni (54154)</t>
  </si>
  <si>
    <t>Gruppo Remar MC</t>
  </si>
  <si>
    <t>R_8rGjKyM9rWFd4yH</t>
  </si>
  <si>
    <t>500PE00000jOPMlYAO</t>
  </si>
  <si>
    <t>Camplus Bernini - Casa per Ferie (64149729)</t>
  </si>
  <si>
    <t>Mare all'Arco casa vacanze (91591842)</t>
  </si>
  <si>
    <t>Hotel Centro Benessere Gardel (74278705)</t>
  </si>
  <si>
    <t>Sporthotel Kurzras (126237138)</t>
  </si>
  <si>
    <t>Il Sogno Della Sirena (38709685)</t>
  </si>
  <si>
    <t>500PE00000jfV7cYAE</t>
  </si>
  <si>
    <t>500PE00000jOpXMYA0</t>
  </si>
  <si>
    <t>Hotel Miramare (6874063)</t>
  </si>
  <si>
    <t>500PE00000jQHXyYAO</t>
  </si>
  <si>
    <t>Casa Laveni (128852673)</t>
  </si>
  <si>
    <t>BoHoPo Group MC</t>
  </si>
  <si>
    <t>CAM Greece 1 AMT</t>
  </si>
  <si>
    <t>CAM GR 5 MS MMA</t>
  </si>
  <si>
    <t>Resort Il Mulino (14924997)</t>
  </si>
  <si>
    <t>Hotel La Luna (2534471)</t>
  </si>
  <si>
    <t>Kind Places - Suite Experience (104269808)</t>
  </si>
  <si>
    <t>MarGab Bed &amp; Breakfast (91597524)</t>
  </si>
  <si>
    <t>Vuelle Residence (22446826)</t>
  </si>
  <si>
    <t>Mercure Rimini Lungomare (1760839)</t>
  </si>
  <si>
    <t>HOTEL YOUNG PEOPLE UNDER 40 (112729582)</t>
  </si>
  <si>
    <t>Hotel Vergilius Billia (1322034)</t>
  </si>
  <si>
    <t>Tower Hotel (103963186)</t>
  </si>
  <si>
    <t>Paradiso Country house (125292831)</t>
  </si>
  <si>
    <t>Luca's House (23257988)</t>
  </si>
  <si>
    <t>Agriturismo La Grotta (23377121)</t>
  </si>
  <si>
    <t>500PE00000jQOjDYAW</t>
  </si>
  <si>
    <t>B&amp;B Mirò (128572899)</t>
  </si>
  <si>
    <t>Hotel Sole Mare (2519634)</t>
  </si>
  <si>
    <t>R_8QQD9aklWKvnwU9</t>
  </si>
  <si>
    <t>500PE00000jUW75YAG</t>
  </si>
  <si>
    <t>Villa Scacciapensieri Boutique Hotel (2693499)</t>
  </si>
  <si>
    <t>COLLINA 24 SUITES - close to VIA VENETO (101329265)</t>
  </si>
  <si>
    <t>System Generated</t>
  </si>
  <si>
    <t>Saint B Boutique Hotel STB (17906790)</t>
  </si>
  <si>
    <t>Filippini 10 (128971950)</t>
  </si>
  <si>
    <t>500PE00000jABjYYAW</t>
  </si>
  <si>
    <t>Hotel Cavaliere (2226190)</t>
  </si>
  <si>
    <t>Apartment in Mestre (22222574)</t>
  </si>
  <si>
    <t>Padova Tower City &amp; Hills View Libeccio (23580111)</t>
  </si>
  <si>
    <t>Affittacamere Casa Danè (9676855)</t>
  </si>
  <si>
    <t>Davide Rappelli MC</t>
  </si>
  <si>
    <t>R_2d0O9H7mq75xlFG</t>
  </si>
  <si>
    <t>Le Ninfe Luxury Rooms (35226075)</t>
  </si>
  <si>
    <t>Marèa - Capo Vaticano (132648440)</t>
  </si>
  <si>
    <t>Hotiday Suites Mykonos (129686418)</t>
  </si>
  <si>
    <t>Mykonos, Greece</t>
  </si>
  <si>
    <t>Noble house (60335253)</t>
  </si>
  <si>
    <t>Pistoia Luxury Suite (37631771)</t>
  </si>
  <si>
    <t>500PE00000jQvk2YAC</t>
  </si>
  <si>
    <t>Padova Tower City View Maestrale (23579900)</t>
  </si>
  <si>
    <t>Club del Sole Bologna Easy Camping Village (1383611)</t>
  </si>
  <si>
    <t>Il Leone Blu - Bed &amp; Breakfast (17167981)</t>
  </si>
  <si>
    <t>500PE00000jZ1fHYAS</t>
  </si>
  <si>
    <t>Hotel Locanda Vivaldi (985698)</t>
  </si>
  <si>
    <t>Gruppo Dazzo Group</t>
  </si>
  <si>
    <t>Gruppo Dazzo</t>
  </si>
  <si>
    <t>comolakehost</t>
  </si>
  <si>
    <t>VRBO</t>
  </si>
  <si>
    <t>Full Activation</t>
  </si>
  <si>
    <t>PGA_AM_EMEA_IPM</t>
  </si>
  <si>
    <t>Due Platani (4900122)</t>
  </si>
  <si>
    <t>R_8ClRg3DEop8XgqU</t>
  </si>
  <si>
    <t>La Finestra sul Po Agriturismo (44260376)</t>
  </si>
  <si>
    <t>La Corticina - Rooms &amp; Suite - Firenze (115335496)</t>
  </si>
  <si>
    <t>The Sanctuary Urban Retreat (92713432)</t>
  </si>
  <si>
    <t>Casa Maluma  (125119004)</t>
  </si>
  <si>
    <t>Bell Inn Cottage (132375955)</t>
  </si>
  <si>
    <t>Saginaw, MI</t>
  </si>
  <si>
    <t>500PE00000jUojqYAC</t>
  </si>
  <si>
    <t>Jungle Chic in Treviso City Center (36655836)</t>
  </si>
  <si>
    <t>The Pentagon Attic in Padova Santa Sofia (32121614)</t>
  </si>
  <si>
    <t>500PE00000jdsZjYAI</t>
  </si>
  <si>
    <t>Affiliate display issue</t>
  </si>
  <si>
    <t>Villa Sant'Uberto Country Inn (1181183)</t>
  </si>
  <si>
    <t>VR_PM BUILDING TRAVEL SRL</t>
  </si>
  <si>
    <t>Hassler Roma (24004)</t>
  </si>
  <si>
    <t>Royal Art House H Duomo by ClaPa Group Dislocated Hospitality (15383502)</t>
  </si>
  <si>
    <t>ClaPa Group</t>
  </si>
  <si>
    <t>Hotel Le Cime (33875151)</t>
  </si>
  <si>
    <t>Residence Baia dei Mirti (101353127)</t>
  </si>
  <si>
    <t>CALEPINA ALPINE SUITE (126713302)</t>
  </si>
  <si>
    <t>R_83hvObousd6ngKB</t>
  </si>
  <si>
    <t>Tenuta Valdomini (127175385)</t>
  </si>
  <si>
    <t>B&amp;B Nadine (126449219)</t>
  </si>
  <si>
    <t>500PE00000id6AhYAI</t>
  </si>
  <si>
    <t>Hotel Nasco (1094943)</t>
  </si>
  <si>
    <t>Hotel Pacific Roma (67579886)</t>
  </si>
  <si>
    <t>Arcuri MC</t>
  </si>
  <si>
    <t>Hotel Quirinale (1058)</t>
  </si>
  <si>
    <t>Hotel Michelangelo (2806579)</t>
  </si>
  <si>
    <t>Luigi Savarese MC</t>
  </si>
  <si>
    <t>Rosapetra Spa Resort (4922071)</t>
  </si>
  <si>
    <t>Relegance Collection MC</t>
  </si>
  <si>
    <t>Das Gerstl Family Retreat (129590733)</t>
  </si>
  <si>
    <t>Sarah Gerstl</t>
  </si>
  <si>
    <t>Regional Switzerland</t>
  </si>
  <si>
    <t>Hotel Sirio (2693483)</t>
  </si>
  <si>
    <t>Affittacamere Teré Ceriana (73250331)</t>
  </si>
  <si>
    <t>Casa Cavour - In Val di Susa con Parcheggio Moto (130227685)</t>
  </si>
  <si>
    <t>Luxor e Cairo The Beach Resort (4283532)</t>
  </si>
  <si>
    <t>B&amp;B Guest House Il Porto Vecchio (37604223)</t>
  </si>
  <si>
    <t>Be Your Home - Guest House Seataly (27086819)</t>
  </si>
  <si>
    <t>VR_PM Be Your Home</t>
  </si>
  <si>
    <t>Ca' del Moro (1698068)</t>
  </si>
  <si>
    <t>Marea Group</t>
  </si>
  <si>
    <t>Marea</t>
  </si>
  <si>
    <t>500PE00000jPuBZYA0</t>
  </si>
  <si>
    <t>Hotel Catullo (517232)</t>
  </si>
  <si>
    <t>500PE00000fuhfQYAQ</t>
  </si>
  <si>
    <t>Residenza Al Pesce d'Oro (48623446)</t>
  </si>
  <si>
    <t>I Racconti del Fiume (132387430)</t>
  </si>
  <si>
    <t>500PE00000jN8SrYAK</t>
  </si>
  <si>
    <t>Tenuta San Marco (114924522)</t>
  </si>
  <si>
    <t>Maranello Palace (2501844)</t>
  </si>
  <si>
    <t>Hotel Noemi (2523273)</t>
  </si>
  <si>
    <t>AB Apartment (112902980)</t>
  </si>
  <si>
    <t>hotel elba (128803573)</t>
  </si>
  <si>
    <t>Al Cavallino (16822658)</t>
  </si>
  <si>
    <t>Hotel Iris (915482)</t>
  </si>
  <si>
    <t>G-House Pettinari (107270929)</t>
  </si>
  <si>
    <t>Residenza Echia (2532183)</t>
  </si>
  <si>
    <t>Hotel Continental (1133655)</t>
  </si>
  <si>
    <t>500PE00000jMZOcYAO</t>
  </si>
  <si>
    <t>Hotel Britannia (1041839)</t>
  </si>
  <si>
    <t>Ostello Bello Group</t>
  </si>
  <si>
    <t>Ostello Bello</t>
  </si>
  <si>
    <t>Hotel Calysea Tropea - Breakfast &amp; Brunch - Until 13-00 Included - Free Private Parking (1694098)</t>
  </si>
  <si>
    <t>Customer Review Removal Request - Renovation Completion</t>
  </si>
  <si>
    <t>Madonna della Neve (114569422)</t>
  </si>
  <si>
    <t>Mare Nostrum Hotel (116675497)</t>
  </si>
  <si>
    <t>Rodi Resort (71502115)</t>
  </si>
  <si>
    <t>Garibaldi Hotels Group MC</t>
  </si>
  <si>
    <t>R_8PuXxDGidfCw3Pd</t>
  </si>
  <si>
    <t>Bologna Suite (20484596)</t>
  </si>
  <si>
    <t>Hotel Family Cristal (107305913)</t>
  </si>
  <si>
    <t>500PE00000jdStqYAE</t>
  </si>
  <si>
    <t>Signoria Palace Luxury (125993811)</t>
  </si>
  <si>
    <t>Affittacamere Via Mazzini (6395885)</t>
  </si>
  <si>
    <t>le stanze di galloLizio (100120890)</t>
  </si>
  <si>
    <t>R_8FCIRK47bkPUNnO</t>
  </si>
  <si>
    <t>Hotel Solaia (22811001)</t>
  </si>
  <si>
    <t>Torraccia di Chiusi (4890092)</t>
  </si>
  <si>
    <t>AWESHOMEITALY - VILLA SAN MARTINO (123317335)</t>
  </si>
  <si>
    <t>VR_PM AwesHome</t>
  </si>
  <si>
    <t>R_2ha66gsOfLK2qHf</t>
  </si>
  <si>
    <t>R_8DValDNvxLxqvnL</t>
  </si>
  <si>
    <t>500PE00000jhXq5YAE</t>
  </si>
  <si>
    <t>500PE00000jYmhwYAC</t>
  </si>
  <si>
    <t>500PE00000jfLxqYAE</t>
  </si>
  <si>
    <t>Villa Vittoria  (128976532)</t>
  </si>
  <si>
    <t>500PE00000jYg30YAC</t>
  </si>
  <si>
    <t>B&amp;B Napolimilionaria 2 (37015157)</t>
  </si>
  <si>
    <t>Rhome GuestHouse (31923524)</t>
  </si>
  <si>
    <t>Turkuaz Beach Hotel (105253496)</t>
  </si>
  <si>
    <t>Ravino Secret Retreat (34494744)</t>
  </si>
  <si>
    <t>Mercure Roma Centro St. John (1673943)</t>
  </si>
  <si>
    <t>San Luca Palace Hotel (1797607)</t>
  </si>
  <si>
    <t>R_8viT4Lb7DOOG5Pv</t>
  </si>
  <si>
    <t>Maison Boito 126 (130663505)</t>
  </si>
  <si>
    <t>Domus Suites (113731801)</t>
  </si>
  <si>
    <t>Shamika Luxury Rooms (109847494)</t>
  </si>
  <si>
    <t>Villa Porta all'Arco (2526116)</t>
  </si>
  <si>
    <t>Change in Ownership</t>
  </si>
  <si>
    <t>Martius Private Suites Hotel (23010868)</t>
  </si>
  <si>
    <t>Greenblu Hotels &amp; Resort MC</t>
  </si>
  <si>
    <t>Accomodo MIB13 Bivano Navigli (116258469)</t>
  </si>
  <si>
    <t>Paola Peruzzi</t>
  </si>
  <si>
    <t>Lako Hostel (24265681)</t>
  </si>
  <si>
    <t>R_2B9G2VNVMg1moyl</t>
  </si>
  <si>
    <t>Castello La Leccia (4985032)</t>
  </si>
  <si>
    <t>Roma Resort Colosseum (11871633)</t>
  </si>
  <si>
    <t>Roma Resort MC</t>
  </si>
  <si>
    <t>Azienda Agrituristica Caridà (37131233)</t>
  </si>
  <si>
    <t>Highly Actionable</t>
  </si>
  <si>
    <t>Actionable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</si>
</sst>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99"/>
        <bgColor rgb="FF000099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4" fillId="2" borderId="2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7" fontId="0" fillId="0" borderId="0" xfId="0" applyNumberFormat="1"/>
    <xf numFmtId="0" fontId="0" fillId="0" borderId="0" xfId="0" pivotButton="1"/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6" xfId="0" applyBorder="1" applyAlignment="1">
      <alignment horizontal="left"/>
    </xf>
    <xf numFmtId="2" fontId="0" fillId="0" borderId="1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8" xfId="0" applyBorder="1" applyAlignment="1">
      <alignment horizontal="left"/>
    </xf>
    <xf numFmtId="2" fontId="0" fillId="0" borderId="20" xfId="0" applyNumberFormat="1" applyBorder="1"/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2" fillId="6" borderId="12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0" fillId="0" borderId="20" xfId="1" applyFon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2" fillId="6" borderId="9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2" fontId="0" fillId="0" borderId="23" xfId="0" applyNumberFormat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0" fillId="0" borderId="25" xfId="0" applyBorder="1" applyAlignment="1">
      <alignment horizontal="left"/>
    </xf>
    <xf numFmtId="9" fontId="1" fillId="0" borderId="14" xfId="1" applyFon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26" xfId="0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3" fillId="7" borderId="12" xfId="0" applyFont="1" applyFill="1" applyBorder="1" applyAlignment="1">
      <alignment horizontal="left"/>
    </xf>
    <xf numFmtId="2" fontId="3" fillId="7" borderId="6" xfId="0" applyNumberFormat="1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2" fontId="3" fillId="8" borderId="12" xfId="0" applyNumberFormat="1" applyFont="1" applyFill="1" applyBorder="1" applyAlignment="1">
      <alignment horizontal="center"/>
    </xf>
    <xf numFmtId="2" fontId="3" fillId="8" borderId="7" xfId="0" applyNumberFormat="1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10" xfId="0" applyNumberFormat="1" applyFont="1" applyFill="1" applyBorder="1" applyAlignment="1">
      <alignment horizontal="center"/>
    </xf>
    <xf numFmtId="0" fontId="0" fillId="9" borderId="0" xfId="0" applyFill="1"/>
    <xf numFmtId="0" fontId="2" fillId="4" borderId="2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right" indent="1"/>
    </xf>
    <xf numFmtId="0" fontId="3" fillId="10" borderId="5" xfId="0" applyFont="1" applyFill="1" applyBorder="1" applyAlignment="1">
      <alignment horizontal="center"/>
    </xf>
    <xf numFmtId="2" fontId="3" fillId="11" borderId="13" xfId="0" applyNumberFormat="1" applyFont="1" applyFill="1" applyBorder="1"/>
    <xf numFmtId="2" fontId="3" fillId="11" borderId="15" xfId="0" applyNumberFormat="1" applyFont="1" applyFill="1" applyBorder="1"/>
    <xf numFmtId="2" fontId="0" fillId="0" borderId="8" xfId="0" applyNumberForma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9" fontId="3" fillId="0" borderId="15" xfId="1" applyFont="1" applyBorder="1" applyAlignment="1">
      <alignment horizontal="center"/>
    </xf>
    <xf numFmtId="2" fontId="3" fillId="11" borderId="16" xfId="0" applyNumberFormat="1" applyFont="1" applyFill="1" applyBorder="1"/>
    <xf numFmtId="2" fontId="3" fillId="11" borderId="17" xfId="0" applyNumberFormat="1" applyFont="1" applyFill="1" applyBorder="1"/>
    <xf numFmtId="2" fontId="0" fillId="0" borderId="16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3" fillId="0" borderId="17" xfId="1" applyFont="1" applyBorder="1" applyAlignment="1">
      <alignment horizontal="center"/>
    </xf>
    <xf numFmtId="0" fontId="0" fillId="9" borderId="12" xfId="0" applyFill="1" applyBorder="1"/>
    <xf numFmtId="2" fontId="3" fillId="11" borderId="28" xfId="0" applyNumberFormat="1" applyFont="1" applyFill="1" applyBorder="1"/>
    <xf numFmtId="2" fontId="0" fillId="0" borderId="13" xfId="0" applyNumberFormat="1" applyBorder="1" applyAlignment="1">
      <alignment horizontal="center"/>
    </xf>
    <xf numFmtId="2" fontId="3" fillId="11" borderId="18" xfId="0" applyNumberFormat="1" applyFont="1" applyFill="1" applyBorder="1"/>
    <xf numFmtId="2" fontId="3" fillId="11" borderId="19" xfId="0" applyNumberFormat="1" applyFont="1" applyFill="1" applyBorder="1"/>
    <xf numFmtId="2" fontId="0" fillId="0" borderId="18" xfId="0" applyNumberForma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9" fontId="3" fillId="0" borderId="19" xfId="1" applyFont="1" applyBorder="1" applyAlignment="1">
      <alignment horizontal="center"/>
    </xf>
    <xf numFmtId="2" fontId="3" fillId="11" borderId="29" xfId="0" applyNumberFormat="1" applyFont="1" applyFill="1" applyBorder="1"/>
    <xf numFmtId="0" fontId="0" fillId="12" borderId="0" xfId="0" applyFill="1"/>
    <xf numFmtId="2" fontId="0" fillId="12" borderId="0" xfId="0" applyNumberFormat="1" applyFill="1"/>
    <xf numFmtId="2" fontId="2" fillId="6" borderId="5" xfId="0" applyNumberFormat="1" applyFont="1" applyFill="1" applyBorder="1" applyAlignment="1">
      <alignment horizontal="center"/>
    </xf>
    <xf numFmtId="2" fontId="2" fillId="6" borderId="12" xfId="0" applyNumberFormat="1" applyFont="1" applyFill="1" applyBorder="1" applyAlignment="1">
      <alignment horizontal="center"/>
    </xf>
    <xf numFmtId="2" fontId="3" fillId="12" borderId="7" xfId="0" applyNumberFormat="1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2" fontId="3" fillId="12" borderId="10" xfId="0" applyNumberFormat="1" applyFont="1" applyFill="1" applyBorder="1" applyAlignment="1">
      <alignment horizontal="center"/>
    </xf>
    <xf numFmtId="2" fontId="3" fillId="12" borderId="33" xfId="0" applyNumberFormat="1" applyFont="1" applyFill="1" applyBorder="1" applyAlignment="1">
      <alignment horizontal="center"/>
    </xf>
    <xf numFmtId="2" fontId="3" fillId="12" borderId="34" xfId="0" applyNumberFormat="1" applyFont="1" applyFill="1" applyBorder="1" applyAlignment="1">
      <alignment horizontal="center"/>
    </xf>
    <xf numFmtId="2" fontId="3" fillId="12" borderId="35" xfId="0" applyNumberFormat="1" applyFont="1" applyFill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2" fontId="3" fillId="0" borderId="31" xfId="0" applyNumberFormat="1" applyFont="1" applyBorder="1" applyAlignment="1">
      <alignment horizontal="center"/>
    </xf>
    <xf numFmtId="2" fontId="3" fillId="0" borderId="32" xfId="0" applyNumberFormat="1" applyFont="1" applyBorder="1" applyAlignment="1">
      <alignment horizontal="center"/>
    </xf>
    <xf numFmtId="2" fontId="3" fillId="0" borderId="33" xfId="0" applyNumberFormat="1" applyFont="1" applyBorder="1" applyAlignment="1">
      <alignment horizontal="center"/>
    </xf>
    <xf numFmtId="2" fontId="3" fillId="0" borderId="34" xfId="0" applyNumberFormat="1" applyFont="1" applyBorder="1" applyAlignment="1">
      <alignment horizontal="center"/>
    </xf>
    <xf numFmtId="2" fontId="3" fillId="0" borderId="35" xfId="0" applyNumberFormat="1" applyFont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22" fontId="0" fillId="0" borderId="0" xfId="0" applyNumberFormat="1"/>
    <xf numFmtId="14" fontId="0" fillId="0" borderId="0" xfId="0" applyNumberFormat="1"/>
    <xf numFmtId="2" fontId="3" fillId="11" borderId="38" xfId="0" applyNumberFormat="1" applyFont="1" applyFill="1" applyBorder="1"/>
    <xf numFmtId="2" fontId="3" fillId="11" borderId="41" xfId="0" applyNumberFormat="1" applyFont="1" applyFill="1" applyBorder="1"/>
    <xf numFmtId="2" fontId="3" fillId="11" borderId="43" xfId="0" applyNumberFormat="1" applyFont="1" applyFill="1" applyBorder="1"/>
    <xf numFmtId="2" fontId="3" fillId="11" borderId="46" xfId="0" applyNumberFormat="1" applyFont="1" applyFill="1" applyBorder="1"/>
    <xf numFmtId="2" fontId="3" fillId="11" borderId="47" xfId="0" applyNumberFormat="1" applyFont="1" applyFill="1" applyBorder="1"/>
    <xf numFmtId="2" fontId="3" fillId="11" borderId="48" xfId="0" applyNumberFormat="1" applyFont="1" applyFill="1" applyBorder="1"/>
    <xf numFmtId="2" fontId="0" fillId="0" borderId="37" xfId="0" applyNumberFormat="1" applyBorder="1" applyAlignment="1">
      <alignment horizontal="center"/>
    </xf>
    <xf numFmtId="2" fontId="3" fillId="0" borderId="37" xfId="0" applyNumberFormat="1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3" fillId="0" borderId="39" xfId="0" applyNumberFormat="1" applyFont="1" applyBorder="1" applyAlignment="1">
      <alignment horizontal="center"/>
    </xf>
    <xf numFmtId="9" fontId="3" fillId="0" borderId="40" xfId="1" applyFon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9" fontId="3" fillId="0" borderId="42" xfId="1" applyFon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9" fontId="3" fillId="0" borderId="45" xfId="1" applyFont="1" applyBorder="1" applyAlignment="1">
      <alignment horizontal="center"/>
    </xf>
    <xf numFmtId="9" fontId="1" fillId="0" borderId="20" xfId="1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5" fillId="0" borderId="0" xfId="0" applyFont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0" xfId="0" applyAlignment="1">
      <alignment horizontal="left" indent="1"/>
    </xf>
    <xf numFmtId="0" fontId="2" fillId="6" borderId="4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2" borderId="13" xfId="0" applyFill="1" applyBorder="1" applyAlignment="1">
      <alignment horizontal="left"/>
    </xf>
    <xf numFmtId="2" fontId="0" fillId="12" borderId="14" xfId="0" applyNumberFormat="1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 applyAlignment="1">
      <alignment horizontal="left"/>
    </xf>
    <xf numFmtId="2" fontId="0" fillId="12" borderId="1" xfId="0" applyNumberFormat="1" applyFill="1" applyBorder="1"/>
    <xf numFmtId="0" fontId="0" fillId="12" borderId="1" xfId="0" applyFill="1" applyBorder="1"/>
    <xf numFmtId="0" fontId="0" fillId="12" borderId="17" xfId="0" applyFill="1" applyBorder="1"/>
    <xf numFmtId="0" fontId="0" fillId="12" borderId="19" xfId="0" applyFill="1" applyBorder="1"/>
    <xf numFmtId="0" fontId="0" fillId="5" borderId="13" xfId="0" applyFill="1" applyBorder="1" applyAlignment="1">
      <alignment horizontal="left"/>
    </xf>
    <xf numFmtId="2" fontId="0" fillId="5" borderId="14" xfId="0" applyNumberFormat="1" applyFill="1" applyBorder="1"/>
    <xf numFmtId="0" fontId="0" fillId="5" borderId="14" xfId="0" applyFill="1" applyBorder="1"/>
    <xf numFmtId="0" fontId="0" fillId="5" borderId="15" xfId="0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Avg.</a:t>
            </a:r>
            <a:r>
              <a:rPr lang="it-IT" baseline="0"/>
              <a:t> AHT by Case Type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'Case Type Analysis'!$H$1</c:f>
              <c:strCache>
                <c:ptCount val="1"/>
                <c:pt idx="0">
                  <c:v>avg_aht</c:v>
                </c:pt>
              </c:strCache>
            </c:strRef>
          </c:tx>
          <c:spPr>
            <a:gradFill flip="none" rotWithShape="1">
              <a:gsLst>
                <a:gs pos="0">
                  <a:srgbClr val="2A28FF">
                    <a:lumMod val="40000"/>
                    <a:lumOff val="60000"/>
                  </a:srgbClr>
                </a:gs>
                <a:gs pos="46000">
                  <a:srgbClr val="2A28FF">
                    <a:lumMod val="95000"/>
                    <a:lumOff val="5000"/>
                  </a:srgbClr>
                </a:gs>
                <a:gs pos="100000">
                  <a:srgbClr val="2A28FF">
                    <a:lumMod val="60000"/>
                  </a:srgb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>
              <a:innerShdw blurRad="63500" dist="50800" dir="8100000">
                <a:prstClr val="black">
                  <a:alpha val="50000"/>
                </a:prstClr>
              </a:innerShdw>
            </a:effectLst>
          </c:spPr>
          <c:invertIfNegative val="0"/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000099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81B-4A25-9AA2-A13E5D8BBC56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000099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81B-4A25-9AA2-A13E5D8BBC56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81B-4A25-9AA2-A13E5D8BBC56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81B-4A25-9AA2-A13E5D8BBC56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81B-4A25-9AA2-A13E5D8BBC56}"/>
              </c:ext>
            </c:extLst>
          </c:dPt>
          <c:dLbls>
            <c:dLbl>
              <c:idx val="2"/>
              <c:layout>
                <c:manualLayout>
                  <c:x val="-6.2754617919713596E-4"/>
                  <c:y val="3.1974690654777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B-4A25-9AA2-A13E5D8BBC56}"/>
                </c:ext>
              </c:extLst>
            </c:dLbl>
            <c:dLbl>
              <c:idx val="3"/>
              <c:layout>
                <c:manualLayout>
                  <c:x val="0"/>
                  <c:y val="5.6157754800952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B-4A25-9AA2-A13E5D8BBC56}"/>
                </c:ext>
              </c:extLst>
            </c:dLbl>
            <c:dLbl>
              <c:idx val="5"/>
              <c:layout>
                <c:manualLayout>
                  <c:x val="-1.3938657841640429E-16"/>
                  <c:y val="7.62757716760510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B-4A25-9AA2-A13E5D8BB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'Case Type Analysis'!$G$2:$G$8</c:f>
              <c:strCache>
                <c:ptCount val="5"/>
                <c:pt idx="0">
                  <c:v>Booking Information</c:v>
                </c:pt>
                <c:pt idx="1">
                  <c:v>Content Update</c:v>
                </c:pt>
                <c:pt idx="2">
                  <c:v>Rates &amp; Inventory Changes</c:v>
                </c:pt>
                <c:pt idx="3">
                  <c:v>Partner Central Access</c:v>
                </c:pt>
                <c:pt idx="4">
                  <c:v>Room Type/Rate Plan</c:v>
                </c:pt>
              </c:strCache>
            </c:strRef>
          </c:cat>
          <c:val>
            <c:numRef>
              <c:f>'Case Type Analysis'!$H$2:$H$8</c:f>
              <c:numCache>
                <c:formatCode>0.00</c:formatCode>
                <c:ptCount val="7"/>
                <c:pt idx="0">
                  <c:v>20.819771863117861</c:v>
                </c:pt>
                <c:pt idx="1">
                  <c:v>21.026086956521734</c:v>
                </c:pt>
                <c:pt idx="2">
                  <c:v>29.849999999999998</c:v>
                </c:pt>
                <c:pt idx="3">
                  <c:v>26.027027027027028</c:v>
                </c:pt>
                <c:pt idx="4">
                  <c:v>18.429268292682931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1B-4A25-9AA2-A13E5D8B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352992"/>
        <c:axId val="977365472"/>
      </c:barChart>
      <c:lineChart>
        <c:grouping val="standard"/>
        <c:varyColors val="0"/>
        <c:ser>
          <c:idx val="2"/>
          <c:order val="2"/>
          <c:tx>
            <c:strRef>
              <c:f>'Case Type Analysis'!$J$1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B316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'Case Type Analysis'!$G$2:$G$8</c:f>
              <c:strCache>
                <c:ptCount val="5"/>
                <c:pt idx="0">
                  <c:v>Booking Information</c:v>
                </c:pt>
                <c:pt idx="1">
                  <c:v>Content Update</c:v>
                </c:pt>
                <c:pt idx="2">
                  <c:v>Rates &amp; Inventory Changes</c:v>
                </c:pt>
                <c:pt idx="3">
                  <c:v>Partner Central Access</c:v>
                </c:pt>
                <c:pt idx="4">
                  <c:v>Room Type/Rate Plan</c:v>
                </c:pt>
              </c:strCache>
            </c:strRef>
          </c:cat>
          <c:val>
            <c:numRef>
              <c:f>'Case Type Analysis'!$J$2:$J$8</c:f>
              <c:numCache>
                <c:formatCode>General</c:formatCode>
                <c:ptCount val="7"/>
                <c:pt idx="0">
                  <c:v>19.98</c:v>
                </c:pt>
                <c:pt idx="1">
                  <c:v>19.98</c:v>
                </c:pt>
                <c:pt idx="2">
                  <c:v>19.98</c:v>
                </c:pt>
                <c:pt idx="3">
                  <c:v>19.98</c:v>
                </c:pt>
                <c:pt idx="4">
                  <c:v>19.98</c:v>
                </c:pt>
                <c:pt idx="5">
                  <c:v>19.98</c:v>
                </c:pt>
                <c:pt idx="6">
                  <c:v>19.98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1B-4A25-9AA2-A13E5D8B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352992"/>
        <c:axId val="977365472"/>
      </c:lineChart>
      <c:lineChart>
        <c:grouping val="standard"/>
        <c:varyColors val="0"/>
        <c:ser>
          <c:idx val="1"/>
          <c:order val="1"/>
          <c:tx>
            <c:strRef>
              <c:f>'Case Type Analysis'!$I$1</c:f>
              <c:strCache>
                <c:ptCount val="1"/>
                <c:pt idx="0">
                  <c:v>volume</c:v>
                </c:pt>
              </c:strCache>
            </c:strRef>
          </c:tx>
          <c:spPr>
            <a:ln w="57150" cap="rnd">
              <a:solidFill>
                <a:srgbClr val="58DFB8"/>
              </a:solidFill>
              <a:bevel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solidFill>
                  <a:schemeClr val="bg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405244831502097E-2"/>
                  <c:y val="-2.53574900359677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81B-4A25-9AA2-A13E5D8BBC56}"/>
                </c:ext>
              </c:extLst>
            </c:dLbl>
            <c:dLbl>
              <c:idx val="1"/>
              <c:layout>
                <c:manualLayout>
                  <c:x val="-1.5387496333731923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1B-4A25-9AA2-A13E5D8BBC56}"/>
                </c:ext>
              </c:extLst>
            </c:dLbl>
            <c:dLbl>
              <c:idx val="2"/>
              <c:layout>
                <c:manualLayout>
                  <c:x val="1.3732072889169656E-2"/>
                  <c:y val="-5.0937105084086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81B-4A25-9AA2-A13E5D8BBC56}"/>
                </c:ext>
              </c:extLst>
            </c:dLbl>
            <c:dLbl>
              <c:idx val="3"/>
              <c:layout>
                <c:manualLayout>
                  <c:x val="9.4158788890643681E-3"/>
                  <c:y val="-9.25925925925931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81B-4A25-9AA2-A13E5D8BBC56}"/>
                </c:ext>
              </c:extLst>
            </c:dLbl>
            <c:dLbl>
              <c:idx val="4"/>
              <c:layout>
                <c:manualLayout>
                  <c:x val="1.3628894714644168E-2"/>
                  <c:y val="-4.3314499565271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81B-4A25-9AA2-A13E5D8BBC56}"/>
                </c:ext>
              </c:extLst>
            </c:dLbl>
            <c:dLbl>
              <c:idx val="5"/>
              <c:layout>
                <c:manualLayout>
                  <c:x val="1.5127559649065042E-2"/>
                  <c:y val="-3.0882848225391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1B-4A25-9AA2-A13E5D8BBC56}"/>
                </c:ext>
              </c:extLst>
            </c:dLbl>
            <c:dLbl>
              <c:idx val="6"/>
              <c:layout>
                <c:manualLayout>
                  <c:x val="7.6029921066574071E-3"/>
                  <c:y val="-3.0882848225391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81B-4A25-9AA2-A13E5D8BBC56}"/>
                </c:ext>
              </c:extLst>
            </c:dLbl>
            <c:dLbl>
              <c:idx val="7"/>
              <c:layout>
                <c:manualLayout>
                  <c:x val="9.2112854929143825E-3"/>
                  <c:y val="-1.2375571304363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81B-4A25-9AA2-A13E5D8BB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15AFA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'Case Type Analysis'!$G$2:$G$8</c:f>
              <c:strCache>
                <c:ptCount val="5"/>
                <c:pt idx="0">
                  <c:v>Booking Information</c:v>
                </c:pt>
                <c:pt idx="1">
                  <c:v>Content Update</c:v>
                </c:pt>
                <c:pt idx="2">
                  <c:v>Rates &amp; Inventory Changes</c:v>
                </c:pt>
                <c:pt idx="3">
                  <c:v>Partner Central Access</c:v>
                </c:pt>
                <c:pt idx="4">
                  <c:v>Room Type/Rate Plan</c:v>
                </c:pt>
              </c:strCache>
            </c:strRef>
          </c:cat>
          <c:val>
            <c:numRef>
              <c:f>'Case Type Analysis'!$I$2:$I$8</c:f>
              <c:numCache>
                <c:formatCode>General</c:formatCode>
                <c:ptCount val="7"/>
                <c:pt idx="0">
                  <c:v>274</c:v>
                </c:pt>
                <c:pt idx="1">
                  <c:v>136</c:v>
                </c:pt>
                <c:pt idx="2">
                  <c:v>98</c:v>
                </c:pt>
                <c:pt idx="3">
                  <c:v>75</c:v>
                </c:pt>
                <c:pt idx="4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1B-4A25-9AA2-A13E5D8B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370752"/>
        <c:axId val="977356352"/>
      </c:lineChart>
      <c:catAx>
        <c:axId val="97735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65472"/>
        <c:crosses val="autoZero"/>
        <c:auto val="1"/>
        <c:lblAlgn val="ctr"/>
        <c:lblOffset val="100"/>
        <c:noMultiLvlLbl val="0"/>
      </c:catAx>
      <c:valAx>
        <c:axId val="9773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52992"/>
        <c:crosses val="autoZero"/>
        <c:crossBetween val="between"/>
      </c:valAx>
      <c:valAx>
        <c:axId val="977356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70752"/>
        <c:crosses val="max"/>
        <c:crossBetween val="between"/>
      </c:valAx>
      <c:catAx>
        <c:axId val="977370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735635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Avg. AHT by Primary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'Case Type Analysis'!$Q$1</c:f>
              <c:strCache>
                <c:ptCount val="1"/>
                <c:pt idx="0">
                  <c:v>avg_aht</c:v>
                </c:pt>
              </c:strCache>
            </c:strRef>
          </c:tx>
          <c:spPr>
            <a:gradFill>
              <a:gsLst>
                <a:gs pos="0">
                  <a:srgbClr val="2A28FF">
                    <a:lumMod val="40000"/>
                    <a:lumOff val="60000"/>
                  </a:srgbClr>
                </a:gs>
                <a:gs pos="46000">
                  <a:srgbClr val="2A28FF">
                    <a:lumMod val="95000"/>
                    <a:lumOff val="5000"/>
                  </a:srgbClr>
                </a:gs>
                <a:gs pos="100000">
                  <a:srgbClr val="2A28FF">
                    <a:lumMod val="60000"/>
                  </a:srgbClr>
                </a:gs>
              </a:gsLst>
              <a:path path="circle">
                <a:fillToRect l="50000" t="130000" r="50000" b="-30000"/>
              </a:path>
            </a:gradFill>
            <a:ln>
              <a:noFill/>
            </a:ln>
            <a:effectLst>
              <a:innerShdw blurRad="63500" dist="50800" dir="8100000">
                <a:prstClr val="black">
                  <a:alpha val="50000"/>
                </a:prstClr>
              </a:innerShdw>
            </a:effectLst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000099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00C-4D65-B283-903366E7D81E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00C-4D65-B283-903366E7D81E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600C-4D65-B283-903366E7D81E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FFC60B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8BE2-4B3A-92BB-5D17C9460C96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8-D3BB-43B6-AB1D-8EFAA154C65E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000099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00C-4D65-B283-903366E7D81E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2A28FF">
                      <a:lumMod val="40000"/>
                      <a:lumOff val="60000"/>
                    </a:srgbClr>
                  </a:gs>
                  <a:gs pos="46000">
                    <a:srgbClr val="2A28FF">
                      <a:lumMod val="95000"/>
                      <a:lumOff val="5000"/>
                    </a:srgbClr>
                  </a:gs>
                  <a:gs pos="100000">
                    <a:srgbClr val="CB2C30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3BB-43B6-AB1D-8EFAA154C65E}"/>
              </c:ext>
            </c:extLst>
          </c:dPt>
          <c:dLbls>
            <c:dLbl>
              <c:idx val="2"/>
              <c:layout>
                <c:manualLayout>
                  <c:x val="-6.2754617919713596E-4"/>
                  <c:y val="3.1974690654777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0C-4D65-B283-903366E7D81E}"/>
                </c:ext>
              </c:extLst>
            </c:dLbl>
            <c:dLbl>
              <c:idx val="3"/>
              <c:layout>
                <c:manualLayout>
                  <c:x val="0"/>
                  <c:y val="-1.6161616161616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0C-4D65-B283-903366E7D81E}"/>
                </c:ext>
              </c:extLst>
            </c:dLbl>
            <c:dLbl>
              <c:idx val="5"/>
              <c:layout>
                <c:manualLayout>
                  <c:x val="-1.3938657841640429E-16"/>
                  <c:y val="7.62757716760510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0C-4D65-B283-903366E7D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3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'Case Type Analysis'!$P$2:$P$10</c:f>
              <c:strCache>
                <c:ptCount val="9"/>
                <c:pt idx="0">
                  <c:v>Invoice Dispute</c:v>
                </c:pt>
                <c:pt idx="1">
                  <c:v>New Relocation</c:v>
                </c:pt>
                <c:pt idx="2">
                  <c:v>Rate Plan</c:v>
                </c:pt>
                <c:pt idx="3">
                  <c:v>Account Creation</c:v>
                </c:pt>
                <c:pt idx="4">
                  <c:v>Pricing</c:v>
                </c:pt>
                <c:pt idx="5">
                  <c:v>MFA Reset</c:v>
                </c:pt>
                <c:pt idx="6">
                  <c:v>Occupancy Research</c:v>
                </c:pt>
                <c:pt idx="7">
                  <c:v>Compensation Rate</c:v>
                </c:pt>
                <c:pt idx="8">
                  <c:v>Notification Setting Update</c:v>
                </c:pt>
              </c:strCache>
            </c:strRef>
          </c:cat>
          <c:val>
            <c:numRef>
              <c:f>'Case Type Analysis'!$Q$2:$Q$10</c:f>
              <c:numCache>
                <c:formatCode>0.00</c:formatCode>
                <c:ptCount val="9"/>
                <c:pt idx="0">
                  <c:v>15.82499999999999</c:v>
                </c:pt>
                <c:pt idx="1">
                  <c:v>15.322500000000002</c:v>
                </c:pt>
                <c:pt idx="2">
                  <c:v>24.938181818181828</c:v>
                </c:pt>
                <c:pt idx="3">
                  <c:v>32.237499999999997</c:v>
                </c:pt>
                <c:pt idx="4">
                  <c:v>34.727999999999994</c:v>
                </c:pt>
                <c:pt idx="5">
                  <c:v>39.268965517241377</c:v>
                </c:pt>
                <c:pt idx="6">
                  <c:v>20.261538461538461</c:v>
                </c:pt>
                <c:pt idx="7">
                  <c:v>22.8</c:v>
                </c:pt>
                <c:pt idx="8">
                  <c:v>75.857142857142861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0C-4D65-B283-903366E7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352992"/>
        <c:axId val="977365472"/>
      </c:barChart>
      <c:lineChart>
        <c:grouping val="standard"/>
        <c:varyColors val="0"/>
        <c:ser>
          <c:idx val="2"/>
          <c:order val="2"/>
          <c:tx>
            <c:strRef>
              <c:f>'Case Type Analysis'!$S$1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B316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'Case Type Analysis'!$P$2:$P$10</c:f>
              <c:strCache>
                <c:ptCount val="9"/>
                <c:pt idx="0">
                  <c:v>Invoice Dispute</c:v>
                </c:pt>
                <c:pt idx="1">
                  <c:v>New Relocation</c:v>
                </c:pt>
                <c:pt idx="2">
                  <c:v>Rate Plan</c:v>
                </c:pt>
                <c:pt idx="3">
                  <c:v>Account Creation</c:v>
                </c:pt>
                <c:pt idx="4">
                  <c:v>Pricing</c:v>
                </c:pt>
                <c:pt idx="5">
                  <c:v>MFA Reset</c:v>
                </c:pt>
                <c:pt idx="6">
                  <c:v>Occupancy Research</c:v>
                </c:pt>
                <c:pt idx="7">
                  <c:v>Compensation Rate</c:v>
                </c:pt>
                <c:pt idx="8">
                  <c:v>Notification Setting Update</c:v>
                </c:pt>
              </c:strCache>
            </c:strRef>
          </c:cat>
          <c:val>
            <c:numRef>
              <c:f>'Case Type Analysis'!$S$2:$S$10</c:f>
              <c:numCache>
                <c:formatCode>General</c:formatCode>
                <c:ptCount val="9"/>
                <c:pt idx="0">
                  <c:v>20.3</c:v>
                </c:pt>
                <c:pt idx="1">
                  <c:v>20.3</c:v>
                </c:pt>
                <c:pt idx="2">
                  <c:v>20.3</c:v>
                </c:pt>
                <c:pt idx="3">
                  <c:v>20.3</c:v>
                </c:pt>
                <c:pt idx="4">
                  <c:v>20.3</c:v>
                </c:pt>
                <c:pt idx="5">
                  <c:v>20.3</c:v>
                </c:pt>
                <c:pt idx="6">
                  <c:v>20.3</c:v>
                </c:pt>
                <c:pt idx="7">
                  <c:v>20.3</c:v>
                </c:pt>
                <c:pt idx="8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0C-4D65-B283-903366E7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352992"/>
        <c:axId val="977365472"/>
      </c:lineChart>
      <c:lineChart>
        <c:grouping val="standard"/>
        <c:varyColors val="0"/>
        <c:ser>
          <c:idx val="1"/>
          <c:order val="1"/>
          <c:tx>
            <c:strRef>
              <c:f>'Case Type Analysis'!$R$1</c:f>
              <c:strCache>
                <c:ptCount val="1"/>
                <c:pt idx="0">
                  <c:v>volume</c:v>
                </c:pt>
              </c:strCache>
            </c:strRef>
          </c:tx>
          <c:spPr>
            <a:ln w="57150" cap="rnd">
              <a:solidFill>
                <a:srgbClr val="58DFB8"/>
              </a:solidFill>
              <a:bevel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solidFill>
                  <a:schemeClr val="bg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8521612473541353E-3"/>
                  <c:y val="-2.2832259603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0C-4D65-B283-903366E7D81E}"/>
                </c:ext>
              </c:extLst>
            </c:dLbl>
            <c:dLbl>
              <c:idx val="1"/>
              <c:layout>
                <c:manualLayout>
                  <c:x val="1.0458668975193049E-2"/>
                  <c:y val="-3.834804740316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0C-4D65-B283-903366E7D81E}"/>
                </c:ext>
              </c:extLst>
            </c:dLbl>
            <c:dLbl>
              <c:idx val="2"/>
              <c:layout>
                <c:manualLayout>
                  <c:x val="-1.1776966088832146E-2"/>
                  <c:y val="-3.1791736260240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0C-4D65-B283-903366E7D81E}"/>
                </c:ext>
              </c:extLst>
            </c:dLbl>
            <c:dLbl>
              <c:idx val="3"/>
              <c:layout>
                <c:manualLayout>
                  <c:x val="9.4158818982541092E-3"/>
                  <c:y val="-1.1902489461544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0C-4D65-B283-903366E7D81E}"/>
                </c:ext>
              </c:extLst>
            </c:dLbl>
            <c:dLbl>
              <c:idx val="4"/>
              <c:layout>
                <c:manualLayout>
                  <c:x val="1.1326040184293708E-2"/>
                  <c:y val="-1.8675733715103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0C-4D65-B283-903366E7D81E}"/>
                </c:ext>
              </c:extLst>
            </c:dLbl>
            <c:dLbl>
              <c:idx val="5"/>
              <c:layout>
                <c:manualLayout>
                  <c:x val="1.5127610022405617E-2"/>
                  <c:y val="-1.8256581563668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0C-4D65-B283-903366E7D81E}"/>
                </c:ext>
              </c:extLst>
            </c:dLbl>
            <c:dLbl>
              <c:idx val="6"/>
              <c:layout>
                <c:manualLayout>
                  <c:x val="7.6029921066574071E-3"/>
                  <c:y val="-3.0882848225391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0C-4D65-B283-903366E7D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15AFA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'Case Type Analysis'!$P$2:$P$10</c:f>
              <c:strCache>
                <c:ptCount val="9"/>
                <c:pt idx="0">
                  <c:v>Invoice Dispute</c:v>
                </c:pt>
                <c:pt idx="1">
                  <c:v>New Relocation</c:v>
                </c:pt>
                <c:pt idx="2">
                  <c:v>Rate Plan</c:v>
                </c:pt>
                <c:pt idx="3">
                  <c:v>Account Creation</c:v>
                </c:pt>
                <c:pt idx="4">
                  <c:v>Pricing</c:v>
                </c:pt>
                <c:pt idx="5">
                  <c:v>MFA Reset</c:v>
                </c:pt>
                <c:pt idx="6">
                  <c:v>Occupancy Research</c:v>
                </c:pt>
                <c:pt idx="7">
                  <c:v>Compensation Rate</c:v>
                </c:pt>
                <c:pt idx="8">
                  <c:v>Notification Setting Update</c:v>
                </c:pt>
              </c:strCache>
            </c:strRef>
          </c:cat>
          <c:val>
            <c:numRef>
              <c:f>'Case Type Analysis'!$R$2:$R$10</c:f>
              <c:numCache>
                <c:formatCode>General</c:formatCode>
                <c:ptCount val="9"/>
                <c:pt idx="0">
                  <c:v>91</c:v>
                </c:pt>
                <c:pt idx="1">
                  <c:v>82</c:v>
                </c:pt>
                <c:pt idx="2">
                  <c:v>55</c:v>
                </c:pt>
                <c:pt idx="3">
                  <c:v>50</c:v>
                </c:pt>
                <c:pt idx="4">
                  <c:v>31</c:v>
                </c:pt>
                <c:pt idx="5">
                  <c:v>29</c:v>
                </c:pt>
                <c:pt idx="6">
                  <c:v>26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00C-4D65-B283-903366E7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370752"/>
        <c:axId val="977356352"/>
      </c:lineChart>
      <c:catAx>
        <c:axId val="97735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65472"/>
        <c:crosses val="autoZero"/>
        <c:auto val="1"/>
        <c:lblAlgn val="ctr"/>
        <c:lblOffset val="100"/>
        <c:noMultiLvlLbl val="0"/>
      </c:catAx>
      <c:valAx>
        <c:axId val="9773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52992"/>
        <c:crosses val="autoZero"/>
        <c:crossBetween val="between"/>
      </c:valAx>
      <c:valAx>
        <c:axId val="977356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370752"/>
        <c:crosses val="max"/>
        <c:crossBetween val="between"/>
      </c:valAx>
      <c:catAx>
        <c:axId val="977370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735635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Dynamic</a:t>
            </a:r>
            <a:r>
              <a:rPr lang="it-IT" b="1" baseline="0"/>
              <a:t> Targets Progress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'Dynamic Targets'!$Q$2</c:f>
              <c:strCache>
                <c:ptCount val="1"/>
                <c:pt idx="0">
                  <c:v>progress 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Off val="40000"/>
                  </a:schemeClr>
                </a:gs>
                <a:gs pos="53200">
                  <a:schemeClr val="accent1">
                    <a:lumMod val="40000"/>
                    <a:lumOff val="60000"/>
                  </a:schemeClr>
                </a:gs>
                <a:gs pos="100000">
                  <a:schemeClr val="accent1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 contourW="19050">
              <a:bevelT w="114300" prst="artDeco"/>
              <a:bevelB prst="relaxedInset"/>
              <a:contourClr>
                <a:schemeClr val="bg1"/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3000">
                    <a:schemeClr val="accent1">
                      <a:lumMod val="40000"/>
                      <a:lumOff val="60000"/>
                    </a:schemeClr>
                  </a:gs>
                  <a:gs pos="100000">
                    <a:schemeClr val="accent1"/>
                  </a:gs>
                </a:gsLst>
                <a:lin ang="5400000" scaled="1"/>
              </a:gra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9050">
                <a:bevelT w="114300" prst="artDeco"/>
                <a:bevelB prst="relaxedInset"/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6D-405B-993A-B1591F1478C0}"/>
              </c:ext>
            </c:extLst>
          </c:dPt>
          <c:dLbls>
            <c:dLbl>
              <c:idx val="1"/>
              <c:layout>
                <c:manualLayout>
                  <c:x val="1.2404304623709402E-3"/>
                  <c:y val="-8.90316034564154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6D-405B-993A-B1591F1478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5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'Dynamic Targets'!$P$3:$P$4</c:f>
              <c:strCache>
                <c:ptCount val="2"/>
                <c:pt idx="0">
                  <c:v>Partner Central Access</c:v>
                </c:pt>
                <c:pt idx="1">
                  <c:v>Rates &amp; Inv Changes</c:v>
                </c:pt>
              </c:strCache>
            </c:strRef>
          </c:cat>
          <c:val>
            <c:numRef>
              <c:f>'Dynamic Targets'!$Q$3:$Q$4</c:f>
              <c:numCache>
                <c:formatCode>0%</c:formatCode>
                <c:ptCount val="2"/>
                <c:pt idx="0">
                  <c:v>0.13616246139834101</c:v>
                </c:pt>
                <c:pt idx="1">
                  <c:v>0.20340797255492502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D-405B-993A-B1591F1478C0}"/>
            </c:ext>
          </c:extLst>
        </c:ser>
        <c:ser>
          <c:idx val="1"/>
          <c:order val="1"/>
          <c:tx>
            <c:strRef>
              <c:f>'Dynamic Targets'!$R$2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bg2">
                <a:lumMod val="90000"/>
                <a:alpha val="40000"/>
              </a:schemeClr>
            </a:solidFill>
            <a:ln w="15875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15875">
              <a:bevelT w="139700" h="139700" prst="divot"/>
              <a:contourClr>
                <a:schemeClr val="tx1"/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90000"/>
                  <a:alpha val="40000"/>
                </a:schemeClr>
              </a:solidFill>
              <a:ln w="15875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>
                <a:bevelT w="139700" h="139700" prst="divot"/>
                <a:bevelB w="101600" prst="riblet"/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6D-405B-993A-B1591F1478C0}"/>
              </c:ext>
            </c:extLst>
          </c:dPt>
          <c:dLbls>
            <c:delete val="1"/>
          </c:dLbls>
          <c:cat>
            <c:strRef>
              <c:f>'Dynamic Targets'!$P$3:$P$4</c:f>
              <c:strCache>
                <c:ptCount val="2"/>
                <c:pt idx="0">
                  <c:v>Partner Central Access</c:v>
                </c:pt>
                <c:pt idx="1">
                  <c:v>Rates &amp; Inv Changes</c:v>
                </c:pt>
              </c:strCache>
            </c:strRef>
          </c:cat>
          <c:val>
            <c:numRef>
              <c:f>'Dynamic Targets'!$R$3:$R$4</c:f>
              <c:numCache>
                <c:formatCode>0%</c:formatCode>
                <c:ptCount val="2"/>
                <c:pt idx="0">
                  <c:v>0.86383753860165902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6D-405B-993A-B1591F1478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3609040"/>
        <c:axId val="93604720"/>
        <c:axId val="0"/>
      </c:bar3DChart>
      <c:catAx>
        <c:axId val="9360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604720"/>
        <c:crosses val="autoZero"/>
        <c:auto val="1"/>
        <c:lblAlgn val="ctr"/>
        <c:lblOffset val="100"/>
        <c:noMultiLvlLbl val="0"/>
      </c:catAx>
      <c:valAx>
        <c:axId val="9360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6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8</xdr:row>
      <xdr:rowOff>133349</xdr:rowOff>
    </xdr:from>
    <xdr:to>
      <xdr:col>14</xdr:col>
      <xdr:colOff>180975</xdr:colOff>
      <xdr:row>34</xdr:row>
      <xdr:rowOff>66675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CE6DB47-FB40-4CD0-BE72-93F5E4A03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10</xdr:row>
      <xdr:rowOff>85725</xdr:rowOff>
    </xdr:from>
    <xdr:to>
      <xdr:col>23</xdr:col>
      <xdr:colOff>390525</xdr:colOff>
      <xdr:row>36</xdr:row>
      <xdr:rowOff>161925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BC880C-CB1F-48C9-B9B9-523D74750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19049</xdr:colOff>
      <xdr:row>5</xdr:row>
      <xdr:rowOff>47625</xdr:rowOff>
    </xdr:from>
    <xdr:to>
      <xdr:col>22</xdr:col>
      <xdr:colOff>390524</xdr:colOff>
      <xdr:row>19</xdr:row>
      <xdr:rowOff>142876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FCE777-481A-4C65-91FF-B7DF95C6D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0.49612</cdr:x>
      <cdr:y>0.18272</cdr:y>
    </cdr:from>
    <cdr:to>
      <cdr:x>0.71163</cdr:x>
      <cdr:y>0.27575</cdr:y>
    </cdr:to>
    <cdr:sp macro="" textlink="'Dynamic Targets'!$S$4">
      <cdr:nvSpPr>
        <cdr:cNvPr id="5" name="CasellaDiTesto 4">
          <a:extLst xmlns:a="http://schemas.openxmlformats.org/drawingml/2006/main">
            <a:ext uri="{FF2B5EF4-FFF2-40B4-BE49-F238E27FC236}">
              <a16:creationId xmlns:a16="http://schemas.microsoft.com/office/drawing/2014/main" id="{551B9996-A88B-6C4E-B649-FD4C6F359EBE}"/>
            </a:ext>
          </a:extLst>
        </cdr:cNvPr>
        <cdr:cNvSpPr txBox="1"/>
      </cdr:nvSpPr>
      <cdr:spPr>
        <a:xfrm xmlns:a="http://schemas.openxmlformats.org/drawingml/2006/main">
          <a:off x="3048001" y="523874"/>
          <a:ext cx="1323975" cy="26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 anchorCtr="0"/>
        <a:lstStyle xmlns:a="http://schemas.openxmlformats.org/drawingml/2006/main"/>
        <a:p xmlns:a="http://schemas.openxmlformats.org/drawingml/2006/main">
          <a:pPr algn="ctr"/>
          <a:fld id="{25D0F15C-2FC5-43F7-986C-378599187E62}" type="TxLink">
            <a:rPr lang="en-US" sz="1200" b="1" i="0" u="none" strike="noStrike" kern="1200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dyn_target: 19,91</a:t>
          </a:fld>
          <a:endParaRPr lang="it-IT" sz="1200" b="1" kern="12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0.49302</cdr:x>
      <cdr:y>0.45515</cdr:y>
    </cdr:from>
    <cdr:to>
      <cdr:x>0.71318</cdr:x>
      <cdr:y>0.54817</cdr:y>
    </cdr:to>
    <cdr:sp macro="" textlink="'Dynamic Targets'!$S$3">
      <cdr:nvSpPr>
        <cdr:cNvPr id="6" name="CasellaDiTesto 5">
          <a:extLst xmlns:a="http://schemas.openxmlformats.org/drawingml/2006/main">
            <a:ext uri="{FF2B5EF4-FFF2-40B4-BE49-F238E27FC236}">
              <a16:creationId xmlns:a16="http://schemas.microsoft.com/office/drawing/2014/main" id="{140D8CF2-1604-14B1-3344-98585FF35FBB}"/>
            </a:ext>
          </a:extLst>
        </cdr:cNvPr>
        <cdr:cNvSpPr txBox="1"/>
      </cdr:nvSpPr>
      <cdr:spPr>
        <a:xfrm xmlns:a="http://schemas.openxmlformats.org/drawingml/2006/main">
          <a:off x="3028951" y="1304925"/>
          <a:ext cx="13525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0FA84B5-CB15-43A6-921E-2CBD7352C049}" type="TxLink">
            <a:rPr lang="en-US" sz="1200" b="1" i="0" u="none" strike="noStrike" kern="1200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dyn_target: 19,06</a:t>
          </a:fld>
          <a:endParaRPr lang="it-IT" sz="1200" b="1" kern="1200">
            <a:solidFill>
              <a:schemeClr val="accent6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Cengia" refreshedDate="46167.538180555559" createdVersion="8" refreshedVersion="8" minRefreshableVersion="3" recordCount="3913" xr:uid="{AFDEBD9C-DE8D-4320-83E8-F89059DA5AA6}">
  <cacheSource type="worksheet">
    <worksheetSource ref="A1:DY3914" sheet="DATASET"/>
  </cacheSource>
  <cacheFields count="129">
    <cacheField name="Date Viewpoint" numFmtId="22">
      <sharedItems containsSemiMixedTypes="0" containsNonDate="0" containsDate="1" containsString="0" minDate="2026-05-18T00:00:00" maxDate="2026-05-19T00:00:00"/>
    </cacheField>
    <cacheField name="Account Name" numFmtId="0">
      <sharedItems/>
    </cacheField>
    <cacheField name="Account Super Region" numFmtId="0">
      <sharedItems containsBlank="1"/>
    </cacheField>
    <cacheField name="account_managed_by_name" numFmtId="0">
      <sharedItems containsBlank="1"/>
    </cacheField>
    <cacheField name="account_record_type" numFmtId="0">
      <sharedItems/>
    </cacheField>
    <cacheField name="account_region" numFmtId="0">
      <sharedItems containsBlank="1"/>
    </cacheField>
    <cacheField name="account_vrbo_connected" numFmtId="0">
      <sharedItems/>
    </cacheField>
    <cacheField name="Agent Vendor Super Region Name" numFmtId="0">
      <sharedItems/>
    </cacheField>
    <cacheField name="area_mgmt_territory_name" numFmtId="0">
      <sharedItems containsBlank="1"/>
    </cacheField>
    <cacheField name="attribute" numFmtId="0">
      <sharedItems/>
    </cacheField>
    <cacheField name="Auto Chase Enabled" numFmtId="0">
      <sharedItems/>
    </cacheField>
    <cacheField name="auto_chase_category" numFmtId="0">
      <sharedItems containsBlank="1"/>
    </cacheField>
    <cacheField name="auto_chase_category_name" numFmtId="0">
      <sharedItems containsBlank="1"/>
    </cacheField>
    <cacheField name="auto_chase_status" numFmtId="0">
      <sharedItems containsBlank="1"/>
    </cacheField>
    <cacheField name="billable_group" numFmtId="0">
      <sharedItems containsBlank="1"/>
    </cacheField>
    <cacheField name="Booking System Name" numFmtId="0">
      <sharedItems containsNonDate="0" containsString="0" containsBlank="1"/>
    </cacheField>
    <cacheField name="Case Category" numFmtId="0">
      <sharedItems containsNonDate="0" containsString="0" containsBlank="1"/>
    </cacheField>
    <cacheField name="Case Channel" numFmtId="0">
      <sharedItems/>
    </cacheField>
    <cacheField name="Case Origin" numFmtId="0">
      <sharedItems/>
    </cacheField>
    <cacheField name="Case Origin (group)" numFmtId="0">
      <sharedItems count="2">
        <s v="Phone"/>
        <s v="Other"/>
      </sharedItems>
    </cacheField>
    <cacheField name="Case Queue Name" numFmtId="0">
      <sharedItems containsBlank="1"/>
    </cacheField>
    <cacheField name="Case Record Type" numFmtId="0">
      <sharedItems/>
    </cacheField>
    <cacheField name="Case Resolution Category" numFmtId="0">
      <sharedItems/>
    </cacheField>
    <cacheField name="Case Subtopic" numFmtId="0">
      <sharedItems containsBlank="1"/>
    </cacheField>
    <cacheField name="Case Type" numFmtId="0">
      <sharedItems count="34">
        <s v="Supplier Initiated Traveler Contact"/>
        <s v="Hotel Collect Issue"/>
        <s v="Expedia Collect Invoice"/>
        <s v="EVC"/>
        <s v="Booking Information"/>
        <s v="Content Update"/>
        <s v="Pre-Onboarding"/>
        <s v="Specialty Functions"/>
        <s v="Property Settings"/>
        <s v="Refund Request"/>
        <s v="Partner Central Access"/>
        <s v="Rates &amp; Inventory Changes"/>
        <s v="Supplier Initiated Relocation"/>
        <s v="Room Type/Rate Plan"/>
        <s v="Customer Review Removal"/>
        <s v="Property Photos"/>
        <s v="Promotion"/>
        <s v="Live Site Investigation"/>
        <s v="Property Details"/>
        <s v="Connectivity Questions"/>
        <s v="Hotel Closure Outreach"/>
        <s v="New Contract"/>
        <s v="Known Tool Outage Issue"/>
        <s v="Contact Update"/>
        <s v="Special Check-In Instructions"/>
        <s v="Account Takeover"/>
        <s v="Property Classification"/>
        <s v="Bulk Update Request"/>
        <s v="Proactive Outreach Project"/>
        <s v="Booking Research (Settings)"/>
        <s v="Contract Update"/>
        <s v="Inventory Closeout"/>
        <s v="Payout Review"/>
        <s v="Booking Research (Rates)" u="1"/>
      </sharedItems>
    </cacheField>
    <cacheField name="Case Worked in VRBO Instance Exclusion" numFmtId="0">
      <sharedItems/>
    </cacheField>
    <cacheField name="case_has_incoming_email" numFmtId="0">
      <sharedItems/>
    </cacheField>
    <cacheField name="case_has_outgoing_email" numFmtId="0">
      <sharedItems/>
    </cacheField>
    <cacheField name="case_language" numFmtId="0">
      <sharedItems/>
    </cacheField>
    <cacheField name="case_number" numFmtId="0">
      <sharedItems containsSemiMixedTypes="0" containsString="0" containsNumber="1" containsInteger="1" minValue="150489991" maxValue="153365484" count="7817">
        <n v="153111775"/>
        <n v="153199465"/>
        <n v="153246218"/>
        <n v="153217635"/>
        <n v="153213793"/>
        <n v="153099312"/>
        <n v="153256243"/>
        <n v="153103664"/>
        <n v="153102454"/>
        <n v="153360645"/>
        <n v="153209499"/>
        <n v="153290044"/>
        <n v="153158834"/>
        <n v="153304348"/>
        <n v="153252068"/>
        <n v="153215462"/>
        <n v="153199281"/>
        <n v="153209729"/>
        <n v="153097820"/>
        <n v="153204737"/>
        <n v="153244724"/>
        <n v="153244220"/>
        <n v="153261468"/>
        <n v="153162546"/>
        <n v="153166591"/>
        <n v="153098302"/>
        <n v="153104160"/>
        <n v="153360674"/>
        <n v="153334730"/>
        <n v="153104330"/>
        <n v="153102153"/>
        <n v="153105833"/>
        <n v="153307105"/>
        <n v="153307439"/>
        <n v="153294020"/>
        <n v="153361846"/>
        <n v="153247429"/>
        <n v="153102867"/>
        <n v="153335532"/>
        <n v="153103348"/>
        <n v="153103353"/>
        <n v="153212352"/>
        <n v="153362813"/>
        <n v="153333820"/>
        <n v="153113012"/>
        <n v="153151950"/>
        <n v="153336281"/>
        <n v="153102882"/>
        <n v="153337324"/>
        <n v="153243190"/>
        <n v="153256742"/>
        <n v="153260265"/>
        <n v="153211153"/>
        <n v="153216338"/>
        <n v="153105053"/>
        <n v="153203920"/>
        <n v="153302422"/>
        <n v="153202584"/>
        <n v="153307992"/>
        <n v="153249791"/>
        <n v="153199439"/>
        <n v="153165655"/>
        <n v="153337079"/>
        <n v="153361815"/>
        <n v="153148449"/>
        <n v="153155115"/>
        <n v="153152837"/>
        <n v="153197505"/>
        <n v="153159205"/>
        <n v="153293690"/>
        <n v="153146473"/>
        <n v="153334542"/>
        <n v="153360977"/>
        <n v="153150391"/>
        <n v="153334967"/>
        <n v="153299136"/>
        <n v="153301383"/>
        <n v="153341491"/>
        <n v="153248593"/>
        <n v="153259839"/>
        <n v="153148793"/>
        <n v="153114187"/>
        <n v="153296694"/>
        <n v="153155502"/>
        <n v="153153075"/>
        <n v="153198634"/>
        <n v="153149974"/>
        <n v="153361627"/>
        <n v="153360995"/>
        <n v="153258837"/>
        <n v="153295441"/>
        <n v="153246176"/>
        <n v="153247164"/>
        <n v="153245436"/>
        <n v="153245582"/>
        <n v="153247933"/>
        <n v="153337777"/>
        <n v="153261233"/>
        <n v="153153128"/>
        <n v="153360204"/>
        <n v="153098710"/>
        <n v="153213005"/>
        <n v="153335486"/>
        <n v="153149290"/>
        <n v="153243065"/>
        <n v="153150936"/>
        <n v="153213742"/>
        <n v="153103898"/>
        <n v="153361778"/>
        <n v="153164379"/>
        <n v="153360282"/>
        <n v="153363571"/>
        <n v="153211652"/>
        <n v="153293160"/>
        <n v="153243284"/>
        <n v="153252702"/>
        <n v="153206618"/>
        <n v="153097776"/>
        <n v="153113461"/>
        <n v="153333345"/>
        <n v="153250883"/>
        <n v="153202044"/>
        <n v="153200536"/>
        <n v="153199224"/>
        <n v="153155799"/>
        <n v="152950978"/>
        <n v="153108964"/>
        <n v="153100671"/>
        <n v="153147874"/>
        <n v="153246012"/>
        <n v="153100638"/>
        <n v="153334050"/>
        <n v="153098223"/>
        <n v="153254231"/>
        <n v="153334802"/>
        <n v="153146067"/>
        <n v="153292848"/>
        <n v="153246224"/>
        <n v="153146351"/>
        <n v="153101050"/>
        <n v="153201054"/>
        <n v="153335501"/>
        <n v="153155492"/>
        <n v="153339930"/>
        <n v="153360389"/>
        <n v="153359903"/>
        <n v="153102062"/>
        <n v="153361885"/>
        <n v="153294862"/>
        <n v="153155885"/>
        <n v="153097750"/>
        <n v="153203019"/>
        <n v="153256688"/>
        <n v="153154394"/>
        <n v="153304614"/>
        <n v="153113362"/>
        <n v="153361657"/>
        <n v="153301240"/>
        <n v="153200059"/>
        <n v="153097768"/>
        <n v="153104346"/>
        <n v="153360664"/>
        <n v="153211656"/>
        <n v="153149476"/>
        <n v="153212078"/>
        <n v="153206002"/>
        <n v="153197739"/>
        <n v="153202264"/>
        <n v="153212511"/>
        <n v="153214927"/>
        <n v="153117106"/>
        <n v="153117108"/>
        <n v="153119020"/>
        <n v="153117947"/>
        <n v="153115663"/>
        <n v="153119175"/>
        <n v="153117390"/>
        <n v="153115843"/>
        <n v="153117700"/>
        <n v="153119169"/>
        <n v="153116236"/>
        <n v="153200176"/>
        <n v="153210002"/>
        <n v="153154170"/>
        <n v="153166081"/>
        <n v="153248665"/>
        <n v="153268501"/>
        <n v="153302571"/>
        <n v="153250955"/>
        <n v="153293120"/>
        <n v="153338956"/>
        <n v="153333846"/>
        <n v="153300447"/>
        <n v="153101523"/>
        <n v="153300375"/>
        <n v="153101650"/>
        <n v="153339069"/>
        <n v="153097446"/>
        <n v="153255675"/>
        <n v="153297815"/>
        <n v="153104191"/>
        <n v="153201267"/>
        <n v="153300503"/>
        <n v="153159938"/>
        <n v="153100767"/>
        <n v="153249971"/>
        <n v="153115260"/>
        <n v="153112173"/>
        <n v="153109683"/>
        <n v="153260033"/>
        <n v="153153864"/>
        <n v="153151312"/>
        <n v="153243294"/>
        <n v="153292947"/>
        <n v="153110789"/>
        <n v="153252522"/>
        <n v="153100296"/>
        <n v="153334973"/>
        <n v="153147079"/>
        <n v="153157601"/>
        <n v="153292222"/>
        <n v="153334843"/>
        <n v="153148913"/>
        <n v="153334335"/>
        <n v="153206055"/>
        <n v="153103108"/>
        <n v="153116405"/>
        <n v="153117261"/>
        <n v="153118086"/>
        <n v="153118856"/>
        <n v="153117816"/>
        <n v="153295737"/>
        <n v="153197467"/>
        <n v="153333190"/>
        <n v="153215163"/>
        <n v="153209949"/>
        <n v="153245249"/>
        <n v="153100127"/>
        <n v="153079111"/>
        <n v="153361341"/>
        <n v="153267672"/>
        <n v="153297592"/>
        <n v="153209856"/>
        <n v="153339472"/>
        <n v="153121251"/>
        <n v="153247255"/>
        <n v="153293193"/>
        <n v="153145684"/>
        <n v="153153924"/>
        <n v="153103762"/>
        <n v="153248948"/>
        <n v="153149159"/>
        <n v="153214668"/>
        <n v="153303130"/>
        <n v="153248737"/>
        <n v="153290936"/>
        <n v="153253695"/>
        <n v="153297786"/>
        <n v="153203586"/>
        <n v="153247788"/>
        <n v="153162709"/>
        <n v="153335838"/>
        <n v="153103918"/>
        <n v="153156472"/>
        <n v="153109853"/>
        <n v="153249322"/>
        <n v="153211978"/>
        <n v="153162841"/>
        <n v="153336753"/>
        <n v="153102488"/>
        <n v="153209269"/>
        <n v="153205761"/>
        <n v="153258112"/>
        <n v="153362950"/>
        <n v="153112416"/>
        <n v="153361630"/>
        <n v="153253050"/>
        <n v="153203768"/>
        <n v="153098233"/>
        <n v="153333314"/>
        <n v="153205213"/>
        <n v="153261759"/>
        <n v="153243818"/>
        <n v="153361245"/>
        <n v="153098513"/>
        <n v="153203166"/>
        <n v="153102784"/>
        <n v="153107744"/>
        <n v="153152848"/>
        <n v="153334132"/>
        <n v="153111004"/>
        <n v="153244642"/>
        <n v="153099601"/>
        <n v="153214751"/>
        <n v="153245375"/>
        <n v="153151720"/>
        <n v="153100162"/>
        <n v="153245584"/>
        <n v="153243475"/>
        <n v="153200424"/>
        <n v="153197550"/>
        <n v="153201455"/>
        <n v="153244594"/>
        <n v="151581244"/>
        <n v="153117112"/>
        <n v="153117702"/>
        <n v="153118243"/>
        <n v="153118244"/>
        <n v="153117704"/>
        <n v="153117705"/>
        <n v="153116229"/>
        <n v="153117563"/>
        <n v="153117260"/>
        <n v="153118089"/>
        <n v="153334027"/>
        <n v="153146942"/>
        <n v="153151574"/>
        <n v="153098550"/>
        <n v="153302730"/>
        <n v="153338132"/>
        <n v="153247937"/>
        <n v="153002913"/>
        <n v="153246101"/>
        <n v="153204840"/>
        <n v="153152649"/>
        <n v="153204704"/>
        <n v="153147080"/>
        <n v="153146423"/>
        <n v="153254931"/>
        <n v="153334689"/>
        <n v="153212100"/>
        <n v="153150062"/>
        <n v="153162446"/>
        <n v="153104465"/>
        <n v="153340672"/>
        <n v="153304958"/>
        <n v="153360196"/>
        <n v="153148726"/>
        <n v="153199579"/>
        <n v="153249025"/>
        <n v="153335245"/>
        <n v="153261116"/>
        <n v="153203340"/>
        <n v="153099783"/>
        <n v="153291951"/>
        <n v="153161779"/>
        <n v="153216026"/>
        <n v="153257645"/>
        <n v="153111488"/>
        <n v="153244297"/>
        <n v="153244408"/>
        <n v="153097486"/>
        <n v="153166257"/>
        <n v="153105885"/>
        <n v="153361927"/>
        <n v="153301036"/>
        <n v="153100347"/>
        <n v="153361485"/>
        <n v="153246399"/>
        <n v="153300781"/>
        <n v="153298750"/>
        <n v="153300820"/>
        <n v="153103128"/>
        <n v="153198729"/>
        <n v="153103561"/>
        <n v="153199974"/>
        <n v="153334224"/>
        <n v="153293493"/>
        <n v="153203364"/>
        <n v="153104245"/>
        <n v="153243350"/>
        <n v="153294506"/>
        <n v="153361300"/>
        <n v="153151436"/>
        <n v="153105390"/>
        <n v="153111858"/>
        <n v="153198247"/>
        <n v="153150421"/>
        <n v="153106495"/>
        <n v="153152899"/>
        <n v="153105960"/>
        <n v="153243464"/>
        <n v="153099641"/>
        <n v="153202256"/>
        <n v="153205944"/>
        <n v="153105125"/>
        <n v="153114858"/>
        <n v="153252145"/>
        <n v="153114017"/>
        <n v="153198599"/>
        <n v="153153095"/>
        <n v="153102866"/>
        <n v="153203763"/>
        <n v="153290733"/>
        <n v="153248966"/>
        <n v="153204140"/>
        <n v="153199677"/>
        <n v="153249616"/>
        <n v="153216830"/>
        <n v="151087779"/>
        <n v="153117950"/>
        <n v="153116908"/>
        <n v="153117568"/>
        <n v="153116585"/>
        <n v="153213556"/>
        <n v="153254702"/>
        <n v="153299647"/>
        <n v="153103031"/>
        <n v="153097589"/>
        <n v="153259023"/>
        <n v="153157381"/>
        <n v="153003267"/>
        <n v="153362484"/>
        <n v="153212638"/>
        <n v="153100203"/>
        <n v="153102863"/>
        <n v="153211917"/>
        <n v="153294958"/>
        <n v="153255068"/>
        <n v="153156459"/>
        <n v="153333026"/>
        <n v="153245608"/>
        <n v="153147992"/>
        <n v="153114654"/>
        <n v="153243800"/>
        <n v="153335667"/>
        <n v="153260953"/>
        <n v="153098783"/>
        <n v="153147278"/>
        <n v="153146038"/>
        <n v="153255827"/>
        <n v="153260516"/>
        <n v="153100599"/>
        <n v="153216378"/>
        <n v="153307605"/>
        <n v="153165055"/>
        <n v="153198291"/>
        <n v="153147041"/>
        <n v="153334771"/>
        <n v="153255954"/>
        <n v="153200234"/>
        <n v="153290521"/>
        <n v="153156198"/>
        <n v="153197843"/>
        <n v="153157533"/>
        <n v="153293571"/>
        <n v="153262517"/>
        <n v="153154345"/>
        <n v="153307321"/>
        <n v="153201466"/>
        <n v="153259981"/>
        <n v="153161383"/>
        <n v="153200643"/>
        <n v="153304779"/>
        <n v="153202810"/>
        <n v="153207460"/>
        <n v="153200490"/>
        <n v="153147190"/>
        <n v="153035921"/>
        <n v="153114641"/>
        <n v="153117948"/>
        <n v="153117384"/>
        <n v="153118081"/>
        <n v="153118731"/>
        <n v="153118241"/>
        <n v="153117570"/>
        <n v="153117382"/>
        <n v="153117104"/>
        <n v="153247886"/>
        <n v="153249610"/>
        <n v="153302260"/>
        <n v="153116439"/>
        <n v="153335499"/>
        <n v="153303378"/>
        <n v="153362970"/>
        <n v="153255049"/>
        <n v="153291064"/>
        <n v="153203002"/>
        <n v="153334980"/>
        <n v="153334537"/>
        <n v="153149373"/>
        <n v="153151687"/>
        <n v="153098312"/>
        <n v="153110171"/>
        <n v="153333945"/>
        <n v="153105835"/>
        <n v="153161396"/>
        <n v="153248779"/>
        <n v="153296206"/>
        <n v="153332767"/>
        <n v="153103299"/>
        <n v="153203302"/>
        <n v="153116067"/>
        <n v="153116757"/>
        <n v="153119028"/>
        <n v="153117264"/>
        <n v="153201039"/>
        <n v="153200329"/>
        <n v="153363574"/>
        <n v="153203126"/>
        <n v="153289758"/>
        <n v="153338924"/>
        <n v="153208171"/>
        <n v="153202094"/>
        <n v="153337654"/>
        <n v="153206791"/>
        <n v="153301898"/>
        <n v="153335976"/>
        <n v="153116746"/>
        <n v="153253187"/>
        <n v="153117562"/>
        <n v="153117565"/>
        <n v="153119172"/>
        <n v="153117383"/>
        <n v="153108731"/>
        <n v="153207044"/>
        <n v="153200684"/>
        <n v="153109710"/>
        <n v="153216494"/>
        <n v="153216286"/>
        <n v="153171682"/>
        <n v="153156955"/>
        <n v="153340555"/>
        <n v="153149475"/>
        <n v="153360218"/>
        <n v="153254392"/>
        <n v="153290070"/>
        <n v="153214543"/>
        <n v="153114699"/>
        <n v="153112886"/>
        <n v="153153458"/>
        <n v="153201354"/>
        <n v="153291412"/>
        <n v="153359801"/>
        <n v="153106357"/>
        <n v="153243399"/>
        <n v="153340322"/>
        <n v="153097666"/>
        <n v="153211293"/>
        <n v="153334475"/>
        <n v="153334787"/>
        <n v="153199634"/>
        <n v="153259312"/>
        <n v="153243103"/>
        <n v="153292699"/>
        <n v="153263275"/>
        <n v="153226820"/>
        <n v="153227645"/>
        <n v="153196993"/>
        <n v="153111341"/>
        <n v="153106629"/>
        <n v="152338265"/>
        <n v="153334681"/>
        <n v="153249707"/>
        <n v="153336002"/>
        <n v="153099669"/>
        <n v="153106782"/>
        <n v="153161948"/>
        <n v="153248353"/>
        <n v="153197625"/>
        <n v="153247226"/>
        <n v="153102064"/>
        <n v="153337089"/>
        <n v="153147006"/>
        <n v="153247705"/>
        <n v="153247878"/>
        <n v="153150596"/>
        <n v="153299159"/>
        <n v="153102214"/>
        <n v="153244260"/>
        <n v="153292592"/>
        <n v="153146961"/>
        <n v="153207647"/>
        <n v="153362272"/>
        <n v="153209719"/>
        <n v="153160697"/>
        <n v="153113905"/>
        <n v="153362033"/>
        <n v="153147812"/>
        <n v="153243142"/>
        <n v="153305119"/>
        <n v="153210109"/>
        <n v="153155871"/>
        <n v="153333581"/>
        <n v="153102016"/>
        <n v="153360566"/>
        <n v="153250359"/>
        <n v="153294215"/>
        <n v="153295029"/>
        <n v="153301299"/>
        <n v="153359656"/>
        <n v="153162763"/>
        <n v="153115575"/>
        <n v="153257248"/>
        <n v="153150961"/>
        <n v="153306950"/>
        <n v="153359865"/>
        <n v="153100484"/>
        <n v="153297609"/>
        <n v="153334221"/>
        <n v="153197840"/>
        <n v="153107887"/>
        <n v="153336593"/>
        <n v="153205328"/>
        <n v="153336393"/>
        <n v="153199663"/>
        <n v="153301016"/>
        <n v="153301223"/>
        <n v="153151375"/>
        <n v="153303574"/>
        <n v="153112862"/>
        <n v="153152593"/>
        <n v="153334124"/>
        <n v="153107341"/>
        <n v="153360205"/>
        <n v="153254818"/>
        <n v="153253717"/>
        <n v="153337766"/>
        <n v="153197705"/>
        <n v="153296625"/>
        <n v="153294872"/>
        <n v="153097735"/>
        <n v="153333032"/>
        <n v="153299654"/>
        <n v="153116498"/>
        <n v="153149020"/>
        <n v="153199853"/>
        <n v="153114852"/>
        <n v="153306399"/>
        <n v="153245496"/>
        <n v="153160076"/>
        <n v="153263302"/>
        <n v="153112788"/>
        <n v="153249917"/>
        <n v="153153188"/>
        <n v="153151698"/>
        <n v="153151725"/>
        <n v="153150823"/>
        <n v="153202492"/>
        <n v="153336091"/>
        <n v="153297722"/>
        <n v="153337785"/>
        <n v="153198578"/>
        <n v="153111023"/>
        <n v="153333985"/>
        <n v="153294091"/>
        <n v="153306215"/>
        <n v="153290224"/>
        <n v="152949931"/>
        <n v="153247781"/>
        <n v="153241077"/>
        <n v="153116759"/>
        <n v="153116398"/>
        <n v="153116403"/>
        <n v="153116238"/>
        <n v="153115662"/>
        <n v="153115661"/>
        <n v="153118240"/>
        <n v="153119025"/>
        <n v="153119168"/>
        <n v="153117820"/>
        <n v="153119027"/>
        <n v="153117943"/>
        <n v="153118088"/>
        <n v="153360298"/>
        <n v="153245943"/>
        <n v="153151338"/>
        <n v="153202005"/>
        <n v="153102987"/>
        <n v="153304360"/>
        <n v="153201244"/>
        <n v="153111042"/>
        <n v="153202713"/>
        <n v="153216846"/>
        <n v="153333336"/>
        <n v="153214748"/>
        <n v="153148446"/>
        <n v="153208865"/>
        <n v="153333085"/>
        <n v="153155608"/>
        <n v="153216810"/>
        <n v="153115849"/>
        <n v="153117110"/>
        <n v="153117569"/>
        <n v="153115655"/>
        <n v="153251342"/>
        <n v="153254333"/>
        <n v="153100878"/>
        <n v="153109453"/>
        <n v="153247198"/>
        <n v="153205561"/>
        <n v="153208675"/>
        <n v="153209967"/>
        <n v="153363318"/>
        <n v="153146936"/>
        <n v="153244586"/>
        <n v="153097989"/>
        <n v="153211801"/>
        <n v="153199440"/>
        <n v="153243856"/>
        <n v="153109064"/>
        <n v="153359792"/>
        <n v="153197617"/>
        <n v="153200253"/>
        <n v="153113364"/>
        <n v="153339855"/>
        <n v="153201559"/>
        <n v="153360451"/>
        <n v="153098380"/>
        <n v="153244453"/>
        <n v="153211948"/>
        <n v="153249732"/>
        <n v="153360806"/>
        <n v="153296017"/>
        <n v="153116473"/>
        <n v="153248453"/>
        <n v="153337125"/>
        <n v="153201734"/>
        <n v="153245290"/>
        <n v="153160707"/>
        <n v="153306850"/>
        <n v="153166314"/>
        <n v="153197807"/>
        <n v="153197881"/>
        <n v="153198998"/>
        <n v="153250274"/>
        <n v="153111851"/>
        <n v="153109636"/>
        <n v="153243104"/>
        <n v="153248209"/>
        <n v="153205639"/>
        <n v="153146346"/>
        <n v="153113370"/>
        <n v="153248921"/>
        <n v="153359944"/>
        <n v="153100865"/>
        <n v="153243610"/>
        <n v="153149074"/>
        <n v="153301565"/>
        <n v="153246815"/>
        <n v="153204566"/>
        <n v="153152177"/>
        <n v="153297133"/>
        <n v="153339908"/>
        <n v="153291504"/>
        <n v="153205532"/>
        <n v="153147864"/>
        <n v="153335011"/>
        <n v="153166133"/>
        <n v="153293770"/>
        <n v="153299163"/>
        <n v="153293985"/>
        <n v="153294910"/>
        <n v="153308886"/>
        <n v="153337648"/>
        <n v="153290573"/>
        <n v="153200674"/>
        <n v="153152574"/>
        <n v="153337015"/>
        <n v="153097630"/>
        <n v="153262320"/>
        <n v="153207575"/>
        <n v="153289806"/>
        <n v="153297509"/>
        <n v="153101719"/>
        <n v="153209562"/>
        <n v="153149578"/>
        <n v="153305109"/>
        <n v="153362646"/>
        <n v="153255926"/>
        <n v="153247371"/>
        <n v="153119024"/>
        <n v="153150383"/>
        <n v="153343564"/>
        <n v="153263193"/>
        <n v="153099889"/>
        <n v="153248277"/>
        <n v="153215175"/>
        <n v="153214364"/>
        <n v="153156904"/>
        <n v="153215463"/>
        <n v="153300061"/>
        <n v="153200425"/>
        <n v="153107287"/>
        <n v="153360169"/>
        <n v="153159341"/>
        <n v="153210899"/>
        <n v="153257055"/>
        <n v="153103633"/>
        <n v="153198147"/>
        <n v="153098935"/>
        <n v="153338646"/>
        <n v="153362049"/>
        <n v="153102467"/>
        <n v="153302463"/>
        <n v="153216090"/>
        <n v="153164165"/>
        <n v="152995335"/>
        <n v="153112737"/>
        <n v="153207676"/>
        <n v="153297276"/>
        <n v="153335895"/>
        <n v="153112131"/>
        <n v="153253436"/>
        <n v="153336510"/>
        <n v="153198781"/>
        <n v="153164398"/>
        <n v="153248858"/>
        <n v="153111028"/>
        <n v="153154056"/>
        <n v="153363387"/>
        <n v="153297440"/>
        <n v="153149352"/>
        <n v="153250504"/>
        <n v="153211868"/>
        <n v="153245671"/>
        <n v="153255997"/>
        <n v="153117697"/>
        <n v="153118084"/>
        <n v="153116588"/>
        <n v="153119314"/>
        <n v="153117566"/>
        <n v="153116587"/>
        <n v="153118248"/>
        <n v="153118737"/>
        <n v="153116907"/>
        <n v="153117561"/>
        <n v="153214311"/>
        <n v="153175784"/>
        <n v="153297260"/>
        <n v="153099758"/>
        <n v="153119040"/>
        <n v="153212950"/>
        <n v="153335234"/>
        <n v="153115660"/>
        <n v="153118729"/>
        <n v="153119312"/>
        <n v="153117698"/>
        <n v="153117267"/>
        <n v="153115842"/>
        <n v="153117263"/>
        <n v="153119022"/>
        <n v="153160821"/>
        <n v="153243453"/>
        <n v="153150324"/>
        <n v="153102461"/>
        <n v="153300758"/>
        <n v="153172419"/>
        <n v="153303965"/>
        <n v="153207110"/>
        <n v="153249124"/>
        <n v="153298550"/>
        <n v="153156337"/>
        <n v="153337640"/>
        <n v="153100608"/>
        <n v="153145875"/>
        <n v="153270457"/>
        <n v="153260601"/>
        <n v="153249117"/>
        <n v="153158363"/>
        <n v="153204625"/>
        <n v="153147232"/>
        <n v="153338729"/>
        <n v="153150018"/>
        <n v="153014135"/>
        <n v="152922726"/>
        <n v="153208790"/>
        <n v="153291456"/>
        <n v="153154060"/>
        <n v="153204199"/>
        <n v="153296011"/>
        <n v="153310350"/>
        <n v="153334714"/>
        <n v="152911163"/>
        <n v="153111054"/>
        <n v="153333775"/>
        <n v="153254766"/>
        <n v="153202200"/>
        <n v="153205143"/>
        <n v="153215119"/>
        <n v="153334289"/>
        <n v="152875183"/>
        <n v="153160580"/>
        <n v="153101383"/>
        <n v="152680228"/>
        <n v="153334200"/>
        <n v="153202937"/>
        <n v="153305842"/>
        <n v="153252366"/>
        <n v="153255354"/>
        <n v="153360836"/>
        <n v="153307055"/>
        <n v="153299082"/>
        <n v="153336133"/>
        <n v="153199934"/>
        <n v="153293510"/>
        <n v="153297136"/>
        <n v="153036691"/>
        <n v="153344330"/>
        <n v="153225299"/>
        <n v="153204467"/>
        <n v="153115647"/>
        <n v="153144102"/>
        <n v="153210814"/>
        <n v="153252328"/>
        <n v="153289634"/>
        <n v="153080905"/>
        <n v="153058229"/>
        <n v="153250733"/>
        <n v="153121824"/>
        <n v="153249078"/>
        <n v="153333794"/>
        <n v="153294004"/>
        <n v="153172285"/>
        <n v="153012468"/>
        <n v="153337129"/>
        <n v="153256928"/>
        <n v="153155698"/>
        <n v="153093110"/>
        <n v="153202980"/>
        <n v="153294263"/>
        <n v="153337674"/>
        <n v="153245153"/>
        <n v="153337377"/>
        <n v="153288950"/>
        <n v="153099846"/>
        <n v="153250852"/>
        <n v="153163150"/>
        <n v="153305616"/>
        <n v="153153441"/>
        <n v="153105999"/>
        <n v="153247997"/>
        <n v="153115909"/>
        <n v="153157817"/>
        <n v="153333690"/>
        <n v="153337881"/>
        <n v="153148399"/>
        <n v="153153677"/>
        <n v="153335479"/>
        <n v="152546395"/>
        <n v="153214288"/>
        <n v="153243064"/>
        <n v="152963762"/>
        <n v="153107148"/>
        <n v="153245187"/>
        <n v="153236058"/>
        <n v="153179861"/>
        <n v="152081445"/>
        <n v="153197474"/>
        <n v="152553569"/>
        <n v="152814377"/>
        <n v="153119369"/>
        <n v="153147503"/>
        <n v="153246841"/>
        <n v="153256220"/>
        <n v="153155563"/>
        <n v="153203683"/>
        <n v="153162726"/>
        <n v="153296504"/>
        <n v="153117944"/>
        <n v="153116400"/>
        <n v="153117815"/>
        <n v="153117387"/>
        <n v="153115848"/>
        <n v="153116399"/>
        <n v="153115845"/>
        <n v="153116579"/>
        <n v="153116233"/>
        <n v="153117945"/>
        <n v="153116750"/>
        <n v="153119171"/>
        <n v="153116232"/>
        <n v="153118734"/>
        <n v="153334666"/>
        <n v="153249295"/>
        <n v="153118728"/>
        <n v="153116406"/>
        <n v="153116903"/>
        <n v="153115847"/>
        <n v="153116901"/>
        <n v="153119174"/>
        <n v="153117109"/>
        <n v="153108349"/>
        <n v="153105869"/>
        <n v="153100388"/>
        <n v="153313142"/>
        <n v="153096202"/>
        <n v="153246214"/>
        <n v="153166121"/>
        <n v="153201837"/>
        <n v="153098976"/>
        <n v="153360955"/>
        <n v="153149060"/>
        <n v="153359463"/>
        <n v="153292883"/>
        <n v="153152789"/>
        <n v="153292380"/>
        <n v="153291626"/>
        <n v="153243559"/>
        <n v="153292949"/>
        <n v="153106500"/>
        <n v="153291348"/>
        <n v="153261874"/>
        <n v="153335746"/>
        <n v="153153208"/>
        <n v="153248180"/>
        <n v="153116818"/>
        <n v="153151928"/>
        <n v="153059144"/>
        <n v="153162145"/>
        <n v="153206192"/>
        <n v="153058884"/>
        <n v="153009578"/>
        <n v="153261130"/>
        <n v="153227478"/>
        <n v="153105786"/>
        <n v="153148531"/>
        <n v="153197621"/>
        <n v="153148718"/>
        <n v="153097895"/>
        <n v="153337643"/>
        <n v="153248634"/>
        <n v="153214193"/>
        <n v="153154042"/>
        <n v="153362189"/>
        <n v="153256112"/>
        <n v="153159396"/>
        <n v="153202836"/>
        <n v="153158976"/>
        <n v="153152008"/>
        <n v="153243401"/>
        <n v="153212756"/>
        <n v="153147842"/>
        <n v="152999948"/>
        <n v="153012158"/>
        <n v="153162146"/>
        <n v="153115096"/>
        <n v="153338708"/>
        <n v="153101754"/>
        <n v="153202711"/>
        <n v="153225264"/>
        <n v="153200867"/>
        <n v="153287875"/>
        <n v="153112471"/>
        <n v="153341113"/>
        <n v="153244630"/>
        <n v="153115965"/>
        <n v="153147455"/>
        <n v="153334669"/>
        <n v="153158892"/>
        <n v="153202091"/>
        <n v="153146518"/>
        <n v="153337783"/>
        <n v="153248125"/>
        <n v="153117946"/>
        <n v="153116580"/>
        <n v="153118853"/>
        <n v="153206780"/>
        <n v="153081568"/>
        <n v="153147935"/>
        <n v="153106719"/>
        <n v="153111688"/>
        <n v="153214225"/>
        <n v="153214916"/>
        <n v="153111935"/>
        <n v="153247023"/>
        <n v="153158398"/>
        <n v="153212543"/>
        <n v="153096907"/>
        <n v="153212424"/>
        <n v="153288157"/>
        <n v="153210183"/>
        <n v="153332365"/>
        <n v="152995776"/>
        <n v="153043299"/>
        <n v="153302205"/>
        <n v="153081700"/>
        <n v="153198132"/>
        <n v="153126459"/>
        <n v="153199047"/>
        <n v="153101253"/>
        <n v="153220298"/>
        <n v="153151497"/>
        <n v="153340079"/>
        <n v="153101892"/>
        <n v="153211706"/>
        <n v="153148756"/>
        <n v="153148957"/>
        <n v="153081693"/>
        <n v="153153896"/>
        <n v="153153539"/>
        <n v="153210286"/>
        <n v="153104345"/>
        <n v="153107787"/>
        <n v="153247421"/>
        <n v="153167735"/>
        <n v="153260631"/>
        <n v="153264301"/>
        <n v="153249614"/>
        <n v="153260624"/>
        <n v="153150304"/>
        <n v="153334180"/>
        <n v="153125854"/>
        <n v="153097194"/>
        <n v="153210905"/>
        <n v="153222288"/>
        <n v="153150278"/>
        <n v="153244377"/>
        <n v="153147537"/>
        <n v="153199987"/>
        <n v="153099948"/>
        <n v="153032649"/>
        <n v="153203248"/>
        <n v="153152653"/>
        <n v="153243440"/>
        <n v="153307563"/>
        <n v="153336515"/>
        <n v="153306600"/>
        <n v="153199500"/>
        <n v="153294739"/>
        <n v="153149863"/>
        <n v="153333895"/>
        <n v="153097753"/>
        <n v="153256701"/>
        <n v="153111446"/>
        <n v="153210718"/>
        <n v="153099199"/>
        <n v="153115026"/>
        <n v="153300609"/>
        <n v="153098726"/>
        <n v="153243047"/>
        <n v="153304151"/>
        <n v="153300575"/>
        <n v="153102803"/>
        <n v="152951174"/>
        <n v="153197723"/>
        <n v="153117701"/>
        <n v="153295667"/>
        <n v="153345868"/>
        <n v="153169081"/>
        <n v="153338289"/>
        <n v="153097751"/>
        <n v="153098469"/>
        <n v="153297147"/>
        <n v="153191941"/>
        <n v="153149165"/>
        <n v="153150056"/>
        <n v="153164236"/>
        <n v="153101089"/>
        <n v="153103928"/>
        <n v="153343648"/>
        <n v="153249004"/>
        <n v="153338371"/>
        <n v="153106095"/>
        <n v="153105674"/>
        <n v="153118061"/>
        <n v="153334490"/>
        <n v="153253767"/>
        <n v="153080342"/>
        <n v="153103209"/>
        <n v="153301900"/>
        <n v="152958741"/>
        <n v="153090120"/>
        <n v="153101039"/>
        <n v="153253277"/>
        <n v="153106928"/>
        <n v="153247685"/>
        <n v="153153629"/>
        <n v="153153138"/>
        <n v="153104679"/>
        <n v="153102953"/>
        <n v="153156852"/>
        <n v="153115227"/>
        <n v="153105718"/>
        <n v="153259619"/>
        <n v="153071465"/>
        <n v="153288671"/>
        <n v="153151570"/>
        <n v="153249712"/>
        <n v="153080962"/>
        <n v="153157282"/>
        <n v="153151368"/>
        <n v="153297432"/>
        <n v="153293516"/>
        <n v="153220624"/>
        <n v="153198812"/>
        <n v="153179461"/>
        <n v="153199698"/>
        <n v="152910697"/>
        <n v="152995106"/>
        <n v="153300950"/>
        <n v="153296392"/>
        <n v="153109231"/>
        <n v="153098285"/>
        <n v="153107460"/>
        <n v="153244104"/>
        <n v="153249138"/>
        <n v="153106317"/>
        <n v="153147417"/>
        <n v="153340828"/>
        <n v="153149686"/>
        <n v="153098038"/>
        <n v="153299474"/>
        <n v="153205013"/>
        <n v="153103201"/>
        <n v="152736479"/>
        <n v="153117813"/>
        <n v="153117949"/>
        <n v="153117105"/>
        <n v="153115928"/>
        <n v="153293945"/>
        <n v="153206568"/>
        <n v="153157699"/>
        <n v="153244638"/>
        <n v="153202949"/>
        <n v="153113875"/>
        <n v="153084781"/>
        <n v="153248860"/>
        <n v="153144747"/>
        <n v="153197857"/>
        <n v="153152988"/>
        <n v="153166400"/>
        <n v="153248531"/>
        <n v="153250689"/>
        <n v="153300813"/>
        <n v="153159190"/>
        <n v="153243276"/>
        <n v="153297387"/>
        <n v="153201108"/>
        <n v="153314020"/>
        <n v="153249032"/>
        <n v="153162332"/>
        <n v="153247348"/>
        <n v="153168104"/>
        <n v="153094860"/>
        <n v="153161315"/>
        <n v="153153561"/>
        <n v="153251326"/>
        <n v="153220070"/>
        <n v="153080068"/>
        <n v="153201205"/>
        <n v="153099146"/>
        <n v="153305450"/>
        <n v="153040212"/>
        <n v="153211483"/>
        <n v="153310344"/>
        <n v="153256924"/>
        <n v="153111513"/>
        <n v="153278050"/>
        <n v="153152112"/>
        <n v="153307137"/>
        <n v="153147944"/>
        <n v="153207435"/>
        <n v="153165445"/>
        <n v="153255150"/>
        <n v="153150571"/>
        <n v="153150612"/>
        <n v="153245469"/>
        <n v="153248888"/>
        <n v="153305326"/>
        <n v="153080155"/>
        <n v="153151821"/>
        <n v="153217433"/>
        <n v="152821685"/>
        <n v="153009195"/>
        <n v="153146974"/>
        <n v="153216345"/>
        <n v="153058692"/>
        <n v="153118589"/>
        <n v="153295225"/>
        <n v="153250636"/>
        <n v="153109865"/>
        <n v="153046042"/>
        <n v="153177200"/>
        <n v="153119072"/>
        <n v="153147593"/>
        <n v="153244307"/>
        <n v="153112939"/>
        <n v="153113559"/>
        <n v="153196049"/>
        <n v="153211705"/>
        <n v="153308489"/>
        <n v="153220849"/>
        <n v="153243603"/>
        <n v="153154839"/>
        <n v="153219695"/>
        <n v="153242322"/>
        <n v="153297009"/>
        <n v="153242460"/>
        <n v="153252391"/>
        <n v="153102385"/>
        <n v="153301578"/>
        <n v="153104607"/>
        <n v="153050483"/>
        <n v="153333854"/>
        <n v="153336853"/>
        <n v="153201506"/>
        <n v="153163251"/>
        <n v="153363656"/>
        <n v="153260388"/>
        <n v="153336511"/>
        <n v="153216310"/>
        <n v="153261662"/>
        <n v="153253476"/>
        <n v="153337280"/>
        <n v="153153862"/>
        <n v="153151278"/>
        <n v="153111029"/>
        <n v="153100404"/>
        <n v="153119167"/>
        <n v="153295295"/>
        <n v="153244206"/>
        <n v="153119774"/>
        <n v="153246724"/>
        <n v="153115656"/>
        <n v="153109974"/>
        <n v="153114539"/>
        <n v="153251305"/>
        <n v="153202215"/>
        <n v="153164381"/>
        <n v="153124465"/>
        <n v="153145693"/>
        <n v="153146107"/>
        <n v="153262434"/>
        <n v="153115462"/>
        <n v="153243442"/>
        <n v="153158609"/>
        <n v="153147555"/>
        <n v="153164014"/>
        <n v="153337403"/>
        <n v="153221404"/>
        <n v="153243434"/>
        <n v="153102174"/>
        <n v="153343298"/>
        <n v="153163186"/>
        <n v="153271141"/>
        <n v="152998791"/>
        <n v="153099137"/>
        <n v="153205819"/>
        <n v="153249006"/>
        <n v="153361182"/>
        <n v="152957928"/>
        <n v="153118860"/>
        <n v="153093126"/>
        <n v="153215080"/>
        <n v="153174873"/>
        <n v="153246832"/>
        <n v="153334186"/>
        <n v="153195833"/>
        <n v="153159417"/>
        <n v="153213206"/>
        <n v="153095391"/>
        <n v="153153005"/>
        <n v="153305885"/>
        <n v="153245201"/>
        <n v="153104534"/>
        <n v="153167300"/>
        <n v="153203078"/>
        <n v="153249241"/>
        <n v="153300454"/>
        <n v="153213342"/>
        <n v="153201214"/>
        <n v="153149731"/>
        <n v="152997872"/>
        <n v="152873305"/>
        <n v="153307438"/>
        <n v="153198503"/>
        <n v="153295051"/>
        <n v="153338487"/>
        <n v="152903669"/>
        <n v="153293892"/>
        <n v="153360095"/>
        <n v="153257874"/>
        <n v="153146607"/>
        <n v="153147975"/>
        <n v="153257021"/>
        <n v="153213152"/>
        <n v="153340502"/>
        <n v="153201459"/>
        <n v="153246326"/>
        <n v="153104363"/>
        <n v="153295932"/>
        <n v="153213217"/>
        <n v="153304210"/>
        <n v="153293709"/>
        <n v="153105346"/>
        <n v="153199272"/>
        <n v="153162011"/>
        <n v="153247199"/>
        <n v="153359468"/>
        <n v="153248679"/>
        <n v="153148694"/>
        <n v="153333825"/>
        <n v="153148268"/>
        <n v="153291004"/>
        <n v="153151669"/>
        <n v="153035585"/>
        <n v="153117818"/>
        <n v="153115654"/>
        <n v="153116904"/>
        <n v="153117111"/>
        <n v="153119026"/>
        <n v="153079187"/>
        <n v="153215274"/>
        <n v="153202737"/>
        <n v="153159021"/>
        <n v="153058420"/>
        <n v="153258650"/>
        <n v="153335922"/>
        <n v="153244338"/>
        <n v="153210692"/>
        <n v="153153044"/>
        <n v="153249634"/>
        <n v="153337030"/>
        <n v="153199953"/>
        <n v="153210807"/>
        <n v="153081785"/>
        <n v="153252278"/>
        <n v="153211795"/>
        <n v="153099978"/>
        <n v="153201106"/>
        <n v="153304921"/>
        <n v="153082114"/>
        <n v="153261191"/>
        <n v="153122610"/>
        <n v="153005370"/>
        <n v="153337147"/>
        <n v="153303553"/>
        <n v="153165505"/>
        <n v="153105398"/>
        <n v="152229050"/>
        <n v="153152506"/>
        <n v="153128927"/>
        <n v="153246575"/>
        <n v="153087086"/>
        <n v="153158709"/>
        <n v="153142986"/>
        <n v="153057850"/>
        <n v="152959886"/>
        <n v="152524159"/>
        <n v="153255526"/>
        <n v="153116906"/>
        <n v="153119166"/>
        <n v="153117107"/>
        <n v="153118852"/>
        <n v="153291047"/>
        <n v="153106965"/>
        <n v="153206375"/>
        <n v="153252473"/>
        <n v="153079449"/>
        <n v="153080248"/>
        <n v="153161189"/>
        <n v="153296122"/>
        <n v="153160477"/>
        <n v="153201829"/>
        <n v="153294080"/>
        <n v="153155221"/>
        <n v="153205869"/>
        <n v="153264099"/>
        <n v="153297330"/>
        <n v="152996096"/>
        <n v="153217113"/>
        <n v="152922212"/>
        <n v="153099262"/>
        <n v="153158101"/>
        <n v="153199143"/>
        <n v="153246737"/>
        <n v="152861564"/>
        <n v="153243556"/>
        <n v="153360622"/>
        <n v="153262377"/>
        <n v="153208512"/>
        <n v="152858824"/>
        <n v="153116584"/>
        <n v="153119173"/>
        <n v="153118858"/>
        <n v="153118242"/>
        <n v="153116402"/>
        <n v="153116230"/>
        <n v="153201453"/>
        <n v="153261111"/>
        <n v="153161865"/>
        <n v="153010919"/>
        <n v="153251935"/>
        <n v="153289895"/>
        <n v="153293229"/>
        <n v="153297054"/>
        <n v="153252182"/>
        <n v="153039626"/>
        <n v="152299931"/>
        <n v="153151679"/>
        <n v="153243894"/>
        <n v="153153710"/>
        <n v="153151766"/>
        <n v="153246795"/>
        <n v="153160431"/>
        <n v="153102342"/>
        <n v="153199213"/>
        <n v="153155577"/>
        <n v="153247413"/>
        <n v="153304213"/>
        <n v="153099687"/>
        <n v="153146396"/>
        <n v="153336001"/>
        <n v="153335427"/>
        <n v="153293491"/>
        <n v="153360440"/>
        <n v="153335967"/>
        <n v="153109748"/>
        <n v="153115658"/>
        <n v="153098760"/>
        <n v="153298893"/>
        <n v="153299240"/>
        <n v="153248243"/>
        <n v="153337040"/>
        <n v="153207875"/>
        <n v="153262785"/>
        <n v="153108155"/>
        <n v="152960307"/>
        <n v="153082994"/>
        <n v="153161427"/>
        <n v="153201014"/>
        <n v="153148830"/>
        <n v="153101173"/>
        <n v="153208721"/>
        <n v="153119792"/>
        <n v="153011872"/>
        <n v="153289894"/>
        <n v="153119317"/>
        <n v="153294286"/>
        <n v="153104385"/>
        <n v="153362911"/>
        <n v="153334136"/>
        <n v="153244726"/>
        <n v="153170121"/>
        <n v="153113127"/>
        <n v="153214445"/>
        <n v="153166106"/>
        <n v="153117564"/>
        <n v="153117385"/>
        <n v="153117567"/>
        <n v="153116237"/>
        <n v="153216325"/>
        <n v="153116277"/>
        <n v="153336758"/>
        <n v="153226852"/>
        <n v="153153554"/>
        <n v="153216827"/>
        <n v="153294874"/>
        <n v="152819255"/>
        <n v="151216385"/>
        <n v="153155268"/>
        <n v="153165499"/>
        <n v="153105681"/>
        <n v="153201606"/>
        <n v="153146019"/>
        <n v="153261896"/>
        <n v="153081089"/>
        <n v="151769439"/>
        <n v="153112721"/>
        <n v="151093048"/>
        <n v="153296454"/>
        <n v="153362930"/>
        <n v="153202612"/>
        <n v="153198061"/>
        <n v="153151098"/>
        <n v="153154205"/>
        <n v="153110408"/>
        <n v="153102886"/>
        <n v="153333330"/>
        <n v="153100617"/>
        <n v="153147159"/>
        <n v="153108206"/>
        <n v="153098926"/>
        <n v="153113048"/>
        <n v="153243772"/>
        <n v="153146261"/>
        <n v="153154916"/>
        <n v="153163815"/>
        <n v="153101277"/>
        <n v="153199488"/>
        <n v="153164164"/>
        <n v="153161203"/>
        <n v="153146293"/>
        <n v="153247507"/>
        <n v="153203052"/>
        <n v="153247606"/>
        <n v="153147074"/>
        <n v="153150941"/>
        <n v="153151118"/>
        <n v="153335713"/>
        <n v="153269714"/>
        <n v="153175288"/>
        <n v="153086300"/>
        <n v="153081710"/>
        <n v="153231603"/>
        <n v="153339659"/>
        <n v="153144114"/>
        <n v="153103675"/>
        <n v="153296919"/>
        <n v="153335849"/>
        <n v="153251535"/>
        <n v="153159228"/>
        <n v="153166034"/>
        <n v="153303451"/>
        <n v="153220658"/>
        <n v="153122100"/>
        <n v="153202369"/>
        <n v="153255153"/>
        <n v="152875626"/>
        <n v="153155993"/>
        <n v="153289888"/>
        <n v="153255577"/>
        <n v="153290376"/>
        <n v="153292358"/>
        <n v="153296306"/>
        <n v="153147141"/>
        <n v="152729300"/>
        <n v="153149772"/>
        <n v="152993531"/>
        <n v="152940819"/>
        <n v="153012514"/>
        <n v="153259919"/>
        <n v="153098337"/>
        <n v="153113580"/>
        <n v="153157934"/>
        <n v="153257307"/>
        <n v="153364240"/>
        <n v="153163298"/>
        <n v="153097772"/>
        <n v="153254469"/>
        <n v="153201112"/>
        <n v="153116231"/>
        <n v="153202398"/>
        <n v="153213766"/>
        <n v="153300378"/>
        <n v="153099651"/>
        <n v="153305824"/>
        <n v="153215378"/>
        <n v="153175741"/>
        <n v="153127150"/>
        <n v="153242680"/>
        <n v="153335832"/>
        <n v="153335502"/>
        <n v="153162811"/>
        <n v="153336940"/>
        <n v="153166344"/>
        <n v="153221683"/>
        <n v="153325430"/>
        <n v="153120924"/>
        <n v="153093900"/>
        <n v="152549030"/>
        <n v="152964778"/>
        <n v="153336933"/>
        <n v="153106688"/>
        <n v="153334904"/>
        <n v="153152950"/>
        <n v="153097774"/>
        <n v="152993465"/>
        <n v="152998678"/>
        <n v="153150684"/>
        <n v="152962743"/>
        <n v="152963465"/>
        <n v="153105272"/>
        <n v="152789817"/>
        <n v="153300709"/>
        <n v="153156226"/>
        <n v="153098283"/>
        <n v="153097409"/>
        <n v="153155358"/>
        <n v="153304353"/>
        <n v="153098594"/>
        <n v="153149246"/>
        <n v="153108188"/>
        <n v="153110522"/>
        <n v="153200757"/>
        <n v="153360316"/>
        <n v="153243616"/>
        <n v="153116753"/>
        <n v="153118736"/>
        <n v="153116586"/>
        <n v="153117822"/>
        <n v="153108071"/>
        <n v="153108983"/>
        <n v="153251734"/>
        <n v="153304860"/>
        <n v="153201381"/>
        <n v="153258093"/>
        <n v="153069609"/>
        <n v="153106436"/>
        <n v="153334538"/>
        <n v="153153848"/>
        <n v="153289889"/>
        <n v="153104216"/>
        <n v="153243638"/>
        <n v="153333664"/>
        <n v="153104217"/>
        <n v="153163252"/>
        <n v="153149347"/>
        <n v="153162285"/>
        <n v="152285092"/>
        <n v="153152004"/>
        <n v="153205406"/>
        <n v="153253149"/>
        <n v="153152755"/>
        <n v="153106603"/>
        <n v="153335866"/>
        <n v="153305141"/>
        <n v="153336811"/>
        <n v="153116955"/>
        <n v="153148814"/>
        <n v="153245130"/>
        <n v="153162792"/>
        <n v="153336165"/>
        <n v="153244737"/>
        <n v="153245363"/>
        <n v="153148528"/>
        <n v="153361541"/>
        <n v="153154690"/>
        <n v="153289988"/>
        <n v="153148432"/>
        <n v="153150903"/>
        <n v="153102043"/>
        <n v="153201585"/>
        <n v="153289846"/>
        <n v="153116909"/>
        <n v="153118735"/>
        <n v="153117266"/>
        <n v="153118859"/>
        <n v="153116401"/>
        <n v="153117259"/>
        <n v="153116754"/>
        <n v="153117388"/>
        <n v="153115657"/>
        <n v="153116583"/>
        <n v="153332636"/>
        <n v="153103761"/>
        <n v="153147663"/>
        <n v="153210332"/>
        <n v="153095363"/>
        <n v="153104622"/>
        <n v="153008364"/>
        <n v="153341043"/>
        <n v="153162207"/>
        <n v="153102678"/>
        <n v="153257487"/>
        <n v="153344434"/>
        <n v="153305954"/>
        <n v="153149969"/>
        <n v="153013027"/>
        <n v="153101007"/>
        <n v="153114819"/>
        <n v="153106563"/>
        <n v="153296016"/>
        <n v="152996448"/>
        <n v="153157266"/>
        <n v="151590893"/>
        <n v="153002914"/>
        <n v="153103073"/>
        <n v="153336535"/>
        <n v="152903325"/>
        <n v="153201398"/>
        <n v="153162017"/>
        <n v="153148735"/>
        <n v="153363444"/>
        <n v="153160422"/>
        <n v="153202040"/>
        <n v="153360994"/>
        <n v="153308960"/>
        <n v="153248498"/>
        <n v="153364489"/>
        <n v="153200635"/>
        <n v="153166112"/>
        <n v="153152992"/>
        <n v="153340190"/>
        <n v="153210108"/>
        <n v="153166268"/>
        <n v="153197844"/>
        <n v="153201757"/>
        <n v="153341590"/>
        <n v="153112410"/>
        <n v="153290777"/>
        <n v="153361691"/>
        <n v="153363184"/>
        <n v="153248297"/>
        <n v="153206051"/>
        <n v="153334373"/>
        <n v="153339095"/>
        <n v="153163946"/>
        <n v="153201515"/>
        <n v="153203039"/>
        <n v="153201284"/>
        <n v="153215627"/>
        <n v="153153394"/>
        <n v="153102015"/>
        <n v="153248843"/>
        <n v="153104066"/>
        <n v="153147185"/>
        <n v="153199172"/>
        <n v="153289966"/>
        <n v="153116905"/>
        <n v="153118082"/>
        <n v="153115844"/>
        <n v="153118087"/>
        <n v="153117389"/>
        <n v="153117817"/>
        <n v="153119313"/>
        <n v="153118246"/>
        <n v="153119311"/>
        <n v="153117696"/>
        <n v="153116910"/>
        <n v="153116752"/>
        <n v="153117391"/>
        <n v="153119315"/>
        <n v="153228012"/>
        <n v="153151896"/>
        <n v="153297947"/>
        <n v="153107622"/>
        <n v="153158212"/>
        <n v="153148698"/>
        <n v="153273430"/>
        <n v="153167058"/>
        <n v="153083190"/>
        <n v="153248619"/>
        <n v="153199316"/>
        <n v="153113786"/>
        <n v="153169010"/>
        <n v="153302678"/>
        <n v="153267557"/>
        <n v="153111319"/>
        <n v="153126428"/>
        <n v="153113296"/>
        <n v="153107580"/>
        <n v="153209376"/>
        <n v="152700909"/>
        <n v="153076172"/>
        <n v="153154857"/>
        <n v="153255508"/>
        <n v="153335214"/>
        <n v="153297323"/>
        <n v="153253222"/>
        <n v="153243341"/>
        <n v="153104382"/>
        <n v="153119309"/>
        <n v="153119308"/>
        <n v="153336257"/>
        <n v="153246088"/>
        <n v="153150542"/>
        <n v="153360077"/>
        <n v="153106396"/>
        <n v="153246581"/>
        <n v="153247584"/>
        <n v="153165623"/>
        <n v="153109353"/>
        <n v="153248059"/>
        <n v="153100706"/>
        <n v="153202229"/>
        <n v="153247062"/>
        <n v="153334141"/>
        <n v="153262325"/>
        <n v="153291593"/>
        <n v="153199688"/>
        <n v="153206486"/>
        <n v="153204001"/>
        <n v="153101958"/>
        <n v="153297385"/>
        <n v="153198684"/>
        <n v="153198045"/>
        <n v="153162508"/>
        <n v="153099237"/>
        <n v="153253378"/>
        <n v="153100806"/>
        <n v="153217026"/>
        <n v="153003404"/>
        <n v="153004632"/>
        <n v="153167305"/>
        <n v="153082995"/>
        <n v="153198145"/>
        <n v="153251468"/>
        <n v="153214424"/>
        <n v="153216077"/>
        <n v="152997554"/>
        <n v="153218641"/>
        <n v="153197892"/>
        <n v="153197274"/>
        <n v="153224896"/>
        <n v="153247521"/>
        <n v="153101221"/>
        <n v="153299542"/>
        <n v="153005793"/>
        <n v="152916381"/>
        <n v="153361765"/>
        <n v="153305969"/>
        <n v="153250074"/>
        <n v="153246450"/>
        <n v="153151964"/>
        <n v="153203675"/>
        <n v="153104743"/>
        <n v="153058380"/>
        <n v="152590949"/>
        <n v="153336400"/>
        <n v="152994273"/>
        <n v="152995057"/>
        <n v="153117814"/>
        <n v="153116755"/>
        <n v="153117103"/>
        <n v="153224388"/>
        <n v="153249701"/>
        <n v="153112635"/>
        <n v="153337609"/>
        <n v="153146530"/>
        <n v="153204364"/>
        <n v="153296106"/>
        <n v="153101662"/>
        <n v="153295000"/>
        <n v="152953356"/>
        <n v="152700280"/>
        <n v="152879594"/>
        <n v="152797821"/>
        <n v="153146445"/>
        <n v="153104274"/>
        <n v="153254557"/>
        <n v="153199046"/>
        <n v="152993609"/>
        <n v="153161429"/>
        <n v="153308014"/>
        <n v="152770469"/>
        <n v="153335556"/>
        <n v="153203178"/>
        <n v="153149497"/>
        <n v="153197575"/>
        <n v="153202139"/>
        <n v="153259189"/>
        <n v="153259529"/>
        <n v="153147835"/>
        <n v="153157120"/>
        <n v="153160638"/>
        <n v="153201554"/>
        <n v="153152463"/>
        <n v="153248463"/>
        <n v="153335714"/>
        <n v="153112831"/>
        <n v="153202061"/>
        <n v="153336012"/>
        <n v="153100197"/>
        <n v="153243479"/>
        <n v="153254562"/>
        <n v="153296064"/>
        <n v="153362167"/>
        <n v="153149357"/>
        <n v="153318611"/>
        <n v="153103223"/>
        <n v="153082702"/>
        <n v="153252349"/>
        <n v="153165506"/>
        <n v="152996646"/>
        <n v="153008797"/>
        <n v="152740285"/>
        <n v="153223063"/>
        <n v="152928725"/>
        <n v="153338813"/>
        <n v="153293727"/>
        <n v="153293146"/>
        <n v="153198197"/>
        <n v="153291048"/>
        <n v="153247333"/>
        <n v="153212504"/>
        <n v="153205525"/>
        <n v="153152634"/>
        <n v="153244948"/>
        <n v="153296045"/>
        <n v="153336210"/>
        <n v="153364055"/>
        <n v="153159798"/>
        <n v="153247784"/>
        <n v="153267742"/>
        <n v="153295521"/>
        <n v="153106728"/>
        <n v="153159628"/>
        <n v="153204649"/>
        <n v="153215243"/>
        <n v="153099854"/>
        <n v="153339869"/>
        <n v="153335932"/>
        <n v="153246844"/>
        <n v="153059637"/>
        <n v="153092413"/>
        <n v="153296135"/>
        <n v="153168469"/>
        <n v="153105058"/>
        <n v="152950849"/>
        <n v="153152057"/>
        <n v="153146706"/>
        <n v="153215874"/>
        <n v="153337683"/>
        <n v="153298748"/>
        <n v="153102896"/>
        <n v="153160338"/>
        <n v="153298112"/>
        <n v="153146456"/>
        <n v="153165106"/>
        <n v="153059957"/>
        <n v="152598142"/>
        <n v="153289891"/>
        <n v="153289887"/>
        <n v="153117941"/>
        <n v="153200218"/>
        <n v="153262499"/>
        <n v="153147586"/>
        <n v="153209782"/>
        <n v="153336235"/>
        <n v="153363744"/>
        <n v="153155190"/>
        <n v="153161311"/>
        <n v="153294798"/>
        <n v="153317614"/>
        <n v="153111710"/>
        <n v="153250617"/>
        <n v="153291398"/>
        <n v="153155328"/>
        <n v="153291200"/>
        <n v="153249798"/>
        <n v="153159518"/>
        <n v="153201576"/>
        <n v="153206266"/>
        <n v="153159900"/>
        <n v="153203910"/>
        <n v="153153232"/>
        <n v="153306555"/>
        <n v="153294885"/>
        <n v="153290426"/>
        <n v="153104238"/>
        <n v="153103938"/>
        <n v="153336517"/>
        <n v="153291419"/>
        <n v="153150519"/>
        <n v="153212431"/>
        <n v="153339729"/>
        <n v="153102255"/>
        <n v="153248969"/>
        <n v="153104859"/>
        <n v="153100067"/>
        <n v="153103465"/>
        <n v="153099785"/>
        <n v="153202862"/>
        <n v="153165732"/>
        <n v="153255909"/>
        <n v="153248886"/>
        <n v="153341241"/>
        <n v="153254708"/>
        <n v="153255262"/>
        <n v="153162960"/>
        <n v="153337773"/>
        <n v="153291174"/>
        <n v="153200354"/>
        <n v="153146521"/>
        <n v="153148504"/>
        <n v="153335465"/>
        <n v="153197325"/>
        <n v="153196831"/>
        <n v="153262612"/>
        <n v="153316209"/>
        <n v="153105260"/>
        <n v="153113504"/>
        <n v="153248828"/>
        <n v="153161677"/>
        <n v="153258184"/>
        <n v="153114359"/>
        <n v="153108234"/>
        <n v="153249194"/>
        <n v="152999776"/>
        <n v="153116016"/>
        <n v="153295890"/>
        <n v="153156769"/>
        <n v="153304702"/>
        <n v="153100903"/>
        <n v="152905731"/>
        <n v="152953493"/>
        <n v="152961076"/>
        <n v="153211651"/>
        <n v="153365484"/>
        <n v="153289893"/>
        <n v="153119368"/>
        <n v="153289990"/>
        <n v="153110702"/>
        <n v="153246842"/>
        <n v="153244278"/>
        <n v="153246208"/>
        <n v="153292594"/>
        <n v="153245090"/>
        <n v="153200509"/>
        <n v="153097399"/>
        <n v="153199908"/>
        <n v="153157371"/>
        <n v="153293632"/>
        <n v="153111422"/>
        <n v="153200517"/>
        <n v="153199266"/>
        <n v="153212377"/>
        <n v="153306061"/>
        <n v="153212670"/>
        <n v="153333717"/>
        <n v="153155226"/>
        <n v="153204380"/>
        <n v="152998635"/>
        <n v="153117262"/>
        <n v="153118085"/>
        <n v="153118733"/>
        <n v="153117699"/>
        <n v="153295331"/>
        <n v="153247337"/>
        <n v="153306296"/>
        <n v="153338341"/>
        <n v="153201575"/>
        <n v="153151874"/>
        <n v="153199576"/>
        <n v="153252985"/>
        <n v="153210895"/>
        <n v="153257281"/>
        <n v="153146630"/>
        <n v="153198601"/>
        <n v="153159614"/>
        <n v="153099908"/>
        <n v="153338601"/>
        <n v="153254432"/>
        <n v="153207872"/>
        <n v="153200160"/>
        <n v="153103985"/>
        <n v="153339570"/>
        <n v="153205181"/>
        <n v="153213009"/>
        <n v="153361671"/>
        <n v="153098382"/>
        <n v="153158395"/>
        <n v="152953756"/>
        <n v="153249446"/>
        <n v="153117821"/>
        <n v="153118861"/>
        <n v="153117819"/>
        <n v="153119021"/>
        <n v="153221098"/>
        <n v="153248622"/>
        <n v="153102544"/>
        <n v="153103844"/>
        <n v="153161063"/>
        <n v="153309518"/>
        <n v="153259350"/>
        <n v="153242315"/>
        <n v="153010695"/>
        <n v="153079217"/>
        <n v="153304604"/>
        <n v="153289273"/>
        <n v="153153263"/>
        <n v="153102620"/>
        <n v="153203471"/>
        <n v="153254252"/>
        <n v="152869882"/>
        <n v="153254091"/>
        <n v="153146962"/>
        <n v="153104877"/>
        <n v="153109850"/>
        <n v="153303326"/>
        <n v="153244639"/>
        <n v="153243636"/>
        <n v="152965868"/>
        <n v="153115504"/>
        <n v="153197512"/>
        <n v="153210479"/>
        <n v="153336650"/>
        <n v="153204188"/>
        <n v="153112468"/>
        <n v="153103858"/>
        <n v="153114388"/>
        <n v="153109054"/>
        <n v="153257481"/>
        <n v="152995870"/>
        <n v="153102151"/>
        <n v="153116667"/>
        <n v="153215737"/>
        <n v="153243062"/>
        <n v="153305830"/>
        <n v="153148597"/>
        <n v="153261612"/>
        <n v="153197466"/>
        <n v="153218768"/>
        <n v="153150989"/>
        <n v="153305587"/>
        <n v="153203289"/>
        <n v="153118206"/>
        <n v="153119005"/>
        <n v="152796707"/>
        <n v="153097997"/>
        <n v="153255027"/>
        <n v="153100277"/>
        <n v="153101762"/>
        <n v="152994453"/>
        <n v="153227463"/>
        <n v="153228382"/>
        <n v="153005490"/>
        <n v="153301138"/>
        <n v="153301222"/>
        <n v="153201085"/>
        <n v="153362948"/>
        <n v="153102179"/>
        <n v="153102643"/>
        <n v="153248310"/>
        <n v="153291763"/>
        <n v="153197558"/>
        <n v="153114951"/>
        <n v="153151025"/>
        <n v="153147597"/>
        <n v="153197921"/>
        <n v="153307905"/>
        <n v="153257185"/>
        <n v="153161135"/>
        <n v="152740239"/>
        <n v="152998006"/>
        <n v="152568877"/>
        <n v="152773713"/>
        <n v="153333665"/>
        <n v="153103667"/>
        <n v="153109392"/>
        <n v="153162077"/>
        <n v="153116707"/>
        <n v="153261495"/>
        <n v="152816712"/>
        <n v="153148439"/>
        <n v="153108919"/>
        <n v="152649854"/>
        <n v="153159173"/>
        <n v="153201849"/>
        <n v="153290246"/>
        <n v="153335347"/>
        <n v="153152340"/>
        <n v="153341233"/>
        <n v="153101310"/>
        <n v="153250839"/>
        <n v="153153733"/>
        <n v="153248719"/>
        <n v="153165281"/>
        <n v="153335615"/>
        <n v="153104865"/>
        <n v="153202887"/>
        <n v="153150810"/>
        <n v="153303764"/>
        <n v="153246206"/>
        <n v="153204851"/>
        <n v="153103556"/>
        <n v="153098901"/>
        <n v="153115170"/>
        <n v="153151137"/>
        <n v="153337378"/>
        <n v="153098058"/>
        <n v="153116440"/>
        <n v="153243042"/>
        <n v="153251515"/>
        <n v="153149912"/>
        <n v="153098342"/>
        <n v="153361058"/>
        <n v="153151490"/>
        <n v="153363965"/>
        <n v="153152366"/>
        <n v="153256325"/>
        <n v="153360496"/>
        <n v="153198176"/>
        <n v="153197488"/>
        <n v="153153205"/>
        <n v="153290126"/>
        <n v="153336840"/>
        <n v="153109387"/>
        <n v="153227807"/>
        <n v="153339941"/>
        <n v="153248141"/>
        <n v="153109208"/>
        <n v="153343149"/>
        <n v="153171811"/>
        <n v="153079064"/>
        <n v="153112732"/>
        <n v="153344328"/>
        <n v="153246730"/>
        <n v="153108176"/>
        <n v="153342671"/>
        <n v="153096454"/>
        <n v="153152785"/>
        <n v="153256917"/>
        <n v="153149016"/>
        <n v="153102727"/>
        <n v="153148583"/>
        <n v="153151994"/>
        <n v="153098700"/>
        <n v="153293940"/>
        <n v="153333033"/>
        <n v="153148867"/>
        <n v="153097179"/>
        <n v="153169073"/>
        <n v="153127796"/>
        <n v="153084166"/>
        <n v="153305132"/>
        <n v="153136186"/>
        <n v="153295954"/>
        <n v="153187723"/>
        <n v="153144265"/>
        <n v="153164387"/>
        <n v="153336663"/>
        <n v="153217642"/>
        <n v="153152494"/>
        <n v="153118049"/>
        <n v="153215681"/>
        <n v="152997334"/>
        <n v="152834486"/>
        <n v="152903237"/>
        <n v="153107946"/>
        <n v="153103831"/>
        <n v="153254791"/>
        <n v="152994119"/>
        <n v="153043306"/>
        <n v="153150926"/>
        <n v="153113627"/>
        <n v="153292079"/>
        <n v="153335806"/>
        <n v="152690287"/>
        <n v="153365045"/>
        <n v="153198346"/>
        <n v="153250598"/>
        <n v="153295408"/>
        <n v="153199474"/>
        <n v="153147898"/>
        <n v="153305591"/>
        <n v="153150422"/>
        <n v="153153775"/>
        <n v="153336308"/>
        <n v="153101616"/>
        <n v="153335534"/>
        <n v="153340551"/>
        <n v="153198612"/>
        <n v="153210380"/>
        <n v="153334138"/>
        <n v="153200829"/>
        <n v="153360900"/>
        <n v="153336068"/>
        <n v="153295356"/>
        <n v="153293603"/>
        <n v="153099955"/>
        <n v="153201414"/>
        <n v="153208203"/>
        <n v="153155133"/>
        <n v="153099003"/>
        <n v="153295245"/>
        <n v="153289951"/>
        <n v="153103179"/>
        <n v="153335535"/>
        <n v="153113600"/>
        <n v="153361435"/>
        <n v="153149057"/>
        <n v="153338125"/>
        <n v="153289955"/>
        <n v="153204385"/>
        <n v="153334269"/>
        <n v="153151595"/>
        <n v="153333669"/>
        <n v="153297793"/>
        <n v="153205311"/>
        <n v="153199779"/>
        <n v="153107997"/>
        <n v="153164963"/>
        <n v="153213727"/>
        <n v="153252271"/>
        <n v="153107475"/>
        <n v="153146606"/>
        <n v="153099833"/>
        <n v="153097724"/>
        <n v="153159829"/>
        <n v="153260734"/>
        <n v="153108098"/>
        <n v="153154577"/>
        <n v="153097687"/>
        <n v="153245138"/>
        <n v="153304834"/>
        <n v="153149898"/>
        <n v="153111164"/>
        <n v="153339974"/>
        <n v="153309364"/>
        <n v="153302656"/>
        <n v="153102550"/>
        <n v="153099028"/>
        <n v="153151503"/>
        <n v="153325542"/>
        <n v="153261658"/>
        <n v="153103491"/>
        <n v="153265486"/>
        <n v="153263007"/>
        <n v="153147875"/>
        <n v="153066133"/>
        <n v="153314274"/>
        <n v="153298711"/>
        <n v="153223534"/>
        <n v="153100526"/>
        <n v="153210202"/>
        <n v="153106224"/>
        <n v="153255233"/>
        <n v="153033955"/>
        <n v="152524146"/>
        <n v="153203278"/>
        <n v="152505143"/>
        <n v="152958247"/>
        <n v="152918123"/>
        <n v="153212946"/>
        <n v="153102227"/>
        <n v="153146068"/>
        <n v="153113925"/>
        <n v="153103811"/>
        <n v="153290366"/>
        <n v="153005995"/>
        <n v="152874478"/>
        <n v="153144337"/>
        <n v="153148582"/>
        <n v="152971522"/>
        <n v="153247790"/>
        <n v="153243597"/>
        <n v="153337252"/>
        <n v="153247165"/>
        <n v="153104469"/>
        <n v="153235688"/>
        <n v="153335807"/>
        <n v="153197984"/>
        <n v="153294799"/>
        <n v="153115614"/>
        <n v="153361043"/>
        <n v="153152253"/>
        <n v="153111966"/>
        <n v="153153243"/>
        <n v="153155652"/>
        <n v="153205383"/>
        <n v="153336582"/>
        <n v="153336082"/>
        <n v="153302981"/>
        <n v="153198025"/>
        <n v="153204687"/>
        <n v="152993622"/>
        <n v="153100643"/>
        <n v="153161817"/>
        <n v="153150536"/>
        <n v="153112664"/>
        <n v="152688332"/>
        <n v="153150963"/>
        <n v="153256143"/>
        <n v="153213577"/>
        <n v="153297371"/>
        <n v="153108166"/>
        <n v="153102572"/>
        <n v="153099077"/>
        <n v="153300675"/>
        <n v="153208142"/>
        <n v="153117703"/>
        <n v="153118857"/>
        <n v="153117265"/>
        <n v="153295306"/>
        <n v="153198334"/>
        <n v="153100240"/>
        <n v="153338239"/>
        <n v="153152511"/>
        <n v="153252307"/>
        <n v="153206903"/>
        <n v="153253567"/>
        <n v="153245217"/>
        <n v="153199952"/>
        <n v="153301404"/>
        <n v="153036315"/>
        <n v="152927764"/>
        <n v="153277352"/>
        <n v="153301144"/>
        <n v="153301139"/>
        <n v="153294760"/>
        <n v="153154329"/>
        <n v="153216867"/>
        <n v="153105174"/>
        <n v="153335757"/>
        <n v="153295195"/>
        <n v="153251599"/>
        <n v="153199704"/>
        <n v="153243460"/>
        <n v="153341306"/>
        <n v="153325376"/>
        <n v="153248401"/>
        <n v="153248906"/>
        <n v="153306438"/>
        <n v="153202081"/>
        <n v="153292715"/>
        <n v="153335416"/>
        <n v="153336682"/>
        <n v="153208703"/>
        <n v="153217290"/>
        <n v="153305436"/>
        <n v="153305027"/>
        <n v="153196960"/>
        <n v="153106333"/>
        <n v="153251630"/>
        <n v="153002714"/>
        <n v="153100410"/>
        <n v="152666674"/>
        <n v="152859511"/>
        <n v="152427744"/>
        <n v="153261453"/>
        <n v="153262456"/>
        <n v="153202395"/>
        <n v="153259498"/>
        <n v="153154868"/>
        <n v="153248323"/>
        <n v="153105595"/>
        <n v="153104365"/>
        <n v="153202875"/>
        <n v="153155096"/>
        <n v="153245442"/>
        <n v="153246105"/>
        <n v="153164631"/>
        <n v="153110482"/>
        <n v="153200633"/>
        <n v="153151840"/>
        <n v="153290904"/>
        <n v="153203352"/>
        <n v="153157982"/>
        <n v="153119316"/>
        <n v="153116581"/>
        <n v="153116758"/>
        <n v="153116234"/>
        <n v="153115841"/>
        <n v="153115659"/>
        <n v="153116582"/>
        <n v="153248346"/>
        <n v="153206466"/>
        <n v="153102604"/>
        <n v="153093143"/>
        <n v="153266194"/>
        <n v="153210804"/>
        <n v="153197419"/>
        <n v="153289292"/>
        <n v="153270074"/>
        <n v="153336948"/>
        <n v="153313632"/>
        <n v="153098447"/>
        <n v="153241418"/>
        <n v="153150336"/>
        <n v="153249148"/>
        <n v="153146085"/>
        <n v="153203345"/>
        <n v="153297631"/>
        <n v="153297541"/>
        <n v="153161562"/>
        <n v="153157983"/>
        <n v="153153102"/>
        <n v="153169146"/>
        <n v="153250198"/>
        <n v="153099865"/>
        <n v="153248583"/>
        <n v="153199432"/>
        <n v="153298991"/>
        <n v="153117942"/>
        <n v="153243637"/>
        <n v="153293107"/>
        <n v="153165242"/>
        <n v="153248650"/>
        <n v="153115095"/>
        <n v="152955140"/>
        <n v="153334084"/>
        <n v="152871871"/>
        <n v="153097572"/>
        <n v="153198811"/>
        <n v="153300816"/>
        <n v="153239616"/>
        <n v="152647541"/>
        <n v="153258294"/>
        <n v="153253754"/>
        <n v="153156498"/>
        <n v="153335433"/>
        <n v="153360058"/>
        <n v="153207537"/>
        <n v="153199734"/>
        <n v="153289847"/>
        <n v="153244684"/>
        <n v="153339716"/>
        <n v="153162482"/>
        <n v="153297870"/>
        <n v="153204783"/>
        <n v="153213478"/>
        <n v="153198814"/>
        <n v="153212413"/>
        <n v="153098358"/>
        <n v="153073887"/>
        <n v="153301137"/>
        <n v="153295431"/>
        <n v="153102303"/>
        <n v="153289869"/>
        <n v="153336681"/>
        <n v="153155989"/>
        <n v="153254508"/>
        <n v="153107673"/>
        <n v="153197538"/>
        <n v="153289883"/>
        <n v="153099014"/>
        <n v="153102964"/>
        <n v="153257519"/>
        <n v="153102108"/>
        <n v="153105112"/>
        <n v="153247373"/>
        <n v="153119170"/>
        <n v="153335888"/>
        <n v="153291919"/>
        <n v="153209904"/>
        <n v="153343565"/>
        <n v="153244474"/>
        <n v="153161126"/>
        <n v="153107192"/>
        <n v="153294116"/>
        <n v="153100921"/>
        <n v="153338704"/>
        <n v="153113198"/>
        <n v="153221567"/>
        <n v="153360033"/>
        <n v="153249655"/>
        <n v="153290226"/>
        <n v="153338442"/>
        <n v="153295342"/>
        <n v="153294484"/>
        <n v="152995032"/>
        <n v="153031952"/>
        <n v="152904546"/>
        <n v="153039252"/>
        <n v="153259614"/>
        <n v="153166563"/>
        <n v="153098261"/>
        <n v="153201521"/>
        <n v="153104392"/>
        <n v="153207509"/>
        <n v="153147108"/>
        <n v="153044233"/>
        <n v="152998856"/>
        <n v="153244103"/>
        <n v="153296650"/>
        <n v="153292108"/>
        <n v="152686449"/>
        <n v="153150561"/>
        <n v="153109325"/>
        <n v="153201382"/>
        <n v="153160891"/>
        <n v="153298619"/>
        <n v="153152527"/>
        <n v="153303189"/>
        <n v="153099155"/>
        <n v="153199733"/>
        <n v="153253057"/>
        <n v="153146055"/>
        <n v="153148813"/>
        <n v="153202357"/>
        <n v="153201165"/>
        <n v="153097617"/>
        <n v="153340121"/>
        <n v="153339818"/>
        <n v="153308331"/>
        <n v="153196612"/>
        <n v="153293875"/>
        <n v="153244116"/>
        <n v="153244148"/>
        <n v="153104048"/>
        <n v="153334909"/>
        <n v="153162647"/>
        <n v="153334411"/>
        <n v="153332666"/>
        <n v="153343258"/>
        <n v="153313526"/>
        <n v="153100314"/>
        <n v="153158919"/>
        <n v="153337111"/>
        <n v="153196923"/>
        <n v="153143747"/>
        <n v="153339002"/>
        <n v="153313037"/>
        <n v="153112574"/>
        <n v="153122943"/>
        <n v="153039142"/>
        <n v="153203213"/>
        <n v="153113189"/>
        <n v="153108704"/>
        <n v="153106150"/>
        <n v="153212427"/>
        <n v="153209497"/>
        <n v="153291683"/>
        <n v="152998592"/>
        <n v="153210256"/>
        <n v="153201621"/>
        <n v="153337939"/>
        <n v="153097453"/>
        <n v="153294631"/>
        <n v="153360233"/>
        <n v="153159719"/>
        <n v="153332715"/>
        <n v="153334157"/>
        <n v="153244670"/>
        <n v="153115710"/>
        <n v="153005941"/>
        <n v="152994377"/>
        <n v="152729460"/>
        <n v="152855759"/>
        <n v="153156231"/>
        <n v="153114755"/>
        <n v="153338436"/>
        <n v="153243898"/>
        <n v="153290277"/>
        <n v="153097443"/>
        <n v="153110046"/>
        <n v="153204807"/>
        <n v="153042176"/>
        <n v="153118247"/>
        <n v="153204376"/>
        <n v="153305598"/>
        <n v="153331940"/>
        <n v="153158381"/>
        <n v="153293790"/>
        <n v="153241316"/>
        <n v="153337239"/>
        <n v="153292442"/>
        <n v="153100557"/>
        <n v="153108753"/>
        <n v="153099311"/>
        <n v="152811230"/>
        <n v="153108959"/>
        <n v="153004687"/>
        <n v="153245889"/>
        <n v="152959660"/>
        <n v="153104320"/>
        <n v="153153952"/>
        <n v="153163250"/>
        <n v="153200155"/>
        <n v="153108896"/>
        <n v="153160024"/>
        <n v="153203508"/>
        <n v="153203452"/>
        <n v="153152973"/>
        <n v="153100807"/>
        <n v="153146998"/>
        <n v="153247620"/>
        <n v="153252365"/>
        <n v="153340776"/>
        <n v="153146543"/>
        <n v="153244995"/>
        <n v="153005741"/>
        <n v="153095972"/>
        <n v="153107508"/>
        <n v="153243552"/>
        <n v="153150243"/>
        <n v="153246204"/>
        <n v="153340637"/>
        <n v="153146150"/>
        <n v="153103145"/>
        <n v="153161587"/>
        <n v="153253979"/>
        <n v="153243737"/>
        <n v="153155644"/>
        <n v="153116751"/>
        <n v="153118730"/>
        <n v="153117258"/>
        <n v="153116756"/>
        <n v="153117386"/>
        <n v="153116235"/>
        <n v="153118855"/>
        <n v="153104383"/>
        <n v="153146095"/>
        <n v="153297169"/>
        <n v="153110283"/>
        <n v="153150894"/>
        <n v="153099807"/>
        <n v="153262097"/>
        <n v="153249662"/>
        <n v="153296435"/>
        <n v="153290927"/>
        <n v="153152202"/>
        <n v="153251638"/>
        <n v="152958241"/>
        <n v="153257217"/>
        <n v="153301143"/>
        <n v="153301147"/>
        <n v="153301142"/>
        <n v="153301220"/>
        <n v="153202502"/>
        <n v="153104288"/>
        <n v="153198378"/>
        <n v="153101747"/>
        <n v="153157750"/>
        <n v="152811628"/>
        <n v="153154578"/>
        <n v="152093352"/>
        <n v="152818665"/>
        <n v="153296917"/>
        <n v="153335605"/>
        <n v="153295741"/>
        <n v="153146128"/>
        <n v="153165450"/>
        <n v="153364058"/>
        <n v="153113036"/>
        <n v="153333693"/>
        <n v="153256579"/>
        <n v="153306122"/>
        <n v="153150729"/>
        <n v="153109284"/>
        <n v="153166264"/>
        <n v="153110088"/>
        <n v="153148314"/>
        <n v="153153699"/>
        <n v="153200051"/>
        <n v="153210439"/>
        <n v="153244908"/>
        <n v="153146451"/>
        <n v="153203591"/>
        <n v="153260167"/>
        <n v="153247830"/>
        <n v="152953730"/>
        <n v="153292307"/>
        <n v="153306692"/>
        <n v="153288444"/>
        <n v="153244282"/>
        <n v="153152304"/>
        <n v="153114744"/>
        <n v="153162006"/>
        <n v="153205885"/>
        <n v="152509999"/>
        <n v="153161628"/>
        <n v="153299645"/>
        <n v="153198508"/>
        <n v="153292267"/>
        <n v="153334327"/>
        <n v="153098055"/>
        <n v="153105838"/>
        <n v="153365449"/>
        <n v="153333855"/>
        <n v="153246851"/>
        <n v="153364732"/>
        <n v="153341487"/>
        <n v="153247553"/>
        <n v="153104289"/>
        <n v="153150063"/>
        <n v="153153476"/>
        <n v="153290459"/>
        <n v="153149419"/>
        <n v="153335523"/>
        <n v="153159211"/>
        <n v="152993679"/>
        <n v="153308423"/>
        <n v="153211455"/>
        <n v="153161015"/>
        <n v="153165760"/>
        <n v="153166426"/>
        <n v="152999384"/>
        <n v="153095150"/>
        <n v="153296674"/>
        <n v="153249526"/>
        <n v="153259269"/>
        <n v="153112791"/>
        <n v="153257349"/>
        <n v="153294276"/>
        <n v="153111633"/>
        <n v="153336374"/>
        <n v="153099883"/>
        <n v="153254555"/>
        <n v="153152432"/>
        <n v="153212049"/>
        <n v="153335338"/>
        <n v="153334770"/>
        <n v="151369142"/>
        <n v="153203372"/>
        <n v="153290336"/>
        <n v="153142707"/>
        <n v="153243735"/>
        <n v="153293999"/>
        <n v="153111661"/>
        <n v="153035729"/>
        <n v="153246769"/>
        <n v="153162513"/>
        <n v="153160717"/>
        <n v="153156131"/>
        <n v="153292019"/>
        <n v="153000021"/>
        <n v="152681995"/>
        <n v="153334786"/>
        <n v="153301146"/>
        <n v="153338960"/>
        <n v="153101506"/>
        <n v="153151580"/>
        <n v="153308354"/>
        <n v="153147481"/>
        <n v="153335529"/>
        <n v="152916094"/>
        <n v="153039391"/>
        <n v="153257059"/>
        <n v="153110704"/>
        <n v="153294488"/>
        <n v="153148857"/>
        <n v="153103162"/>
        <n v="152917762"/>
        <n v="153296455"/>
        <n v="153153953"/>
        <n v="153289176"/>
        <n v="153203154"/>
        <n v="153148430"/>
        <n v="153297104"/>
        <n v="153359456"/>
        <n v="153245992"/>
        <n v="153152387"/>
        <n v="153360948"/>
        <n v="153102592"/>
        <n v="153245185"/>
        <n v="153251755"/>
        <n v="153146991"/>
        <n v="153119019"/>
        <n v="153116902"/>
        <n v="153116407"/>
        <n v="153118090"/>
        <n v="153205324"/>
        <n v="153258738"/>
        <n v="153103568"/>
        <n v="153103036"/>
        <n v="153290884"/>
        <n v="153263311"/>
        <n v="153218456"/>
        <n v="152791498"/>
        <n v="153199550"/>
        <n v="153147289"/>
        <n v="153155240"/>
        <n v="153112400"/>
        <n v="153290011"/>
        <n v="153147043"/>
        <n v="153058804"/>
        <n v="153207428"/>
        <n v="153263265"/>
        <n v="153103206"/>
        <n v="153244923"/>
        <n v="153198790"/>
        <n v="153203677"/>
        <n v="153245833"/>
        <n v="153166011"/>
        <n v="153337158"/>
        <n v="153153929"/>
        <n v="153148689"/>
        <n v="152955113"/>
        <n v="153107114"/>
        <n v="153098602"/>
        <n v="153201294"/>
        <n v="153255662"/>
        <n v="153335217"/>
        <n v="153362343"/>
        <n v="153333567"/>
        <n v="153109615"/>
        <n v="153113099"/>
        <n v="153333114"/>
        <n v="153243575"/>
        <n v="153247961"/>
        <n v="153295089"/>
        <n v="153338982"/>
        <n v="153299300"/>
        <n v="153251681"/>
        <n v="153203732"/>
        <n v="153005758"/>
        <n v="153294825"/>
        <n v="153146184"/>
        <n v="153097561"/>
        <n v="153209579"/>
        <n v="153258534"/>
        <n v="153198091"/>
        <n v="153149637"/>
        <n v="153205416"/>
        <n v="153247582"/>
        <n v="153042122"/>
        <n v="153039305"/>
        <n v="153111308"/>
        <n v="153165299"/>
        <n v="152952656"/>
        <n v="153337742"/>
        <n v="153103431"/>
        <n v="153243363"/>
        <n v="153150544"/>
        <n v="153101937"/>
        <n v="153118732"/>
        <n v="153115846"/>
        <n v="153118854"/>
        <n v="153244160"/>
        <n v="153037365"/>
        <n v="152751859"/>
        <n v="153111084"/>
        <n v="153249838"/>
        <n v="153202685"/>
        <n v="153172198"/>
        <n v="152819867"/>
        <n v="153101311"/>
        <n v="153243342"/>
        <n v="153146265"/>
        <n v="153197789"/>
        <n v="151916715"/>
        <n v="152356822"/>
        <n v="153146165"/>
        <n v="153336810"/>
        <n v="153110703"/>
        <n v="153249894"/>
        <n v="153333909"/>
        <n v="153110903"/>
        <n v="153199843"/>
        <n v="153362601"/>
        <n v="153161704"/>
        <n v="153106159"/>
        <n v="153361223"/>
        <n v="153250243"/>
        <n v="153308575"/>
        <n v="153111623"/>
        <n v="153154556"/>
        <n v="153098298"/>
        <n v="153260863"/>
        <n v="153259205"/>
        <n v="153157052"/>
        <n v="153207697"/>
        <n v="153146096"/>
        <n v="153102845"/>
        <n v="153201861"/>
        <n v="153291009"/>
        <n v="153335660"/>
        <n v="153259275"/>
        <n v="153038203"/>
        <n v="153260489"/>
        <n v="153155330"/>
        <n v="153256363"/>
        <n v="153338301"/>
        <n v="153157679"/>
        <n v="153362728"/>
        <n v="153152348"/>
        <n v="153294435"/>
        <n v="153102121"/>
        <n v="153298860"/>
        <n v="153362536"/>
        <n v="153291306"/>
        <n v="153149533"/>
        <n v="153199349"/>
        <n v="153333972"/>
        <n v="153244023"/>
        <n v="153303609"/>
        <n v="151158836"/>
        <n v="152906964"/>
        <n v="153162147"/>
        <n v="153197139"/>
        <n v="153102391"/>
        <n v="153244435"/>
        <n v="153305144"/>
        <n v="153334982"/>
        <n v="153164270"/>
        <n v="153250334"/>
        <n v="153197933"/>
        <n v="152132074"/>
        <n v="152920799"/>
        <n v="152966675"/>
        <n v="153289892"/>
        <n v="153301141"/>
        <n v="153104649"/>
        <n v="152297379"/>
        <n v="153100609"/>
        <n v="153243054"/>
        <n v="153154023"/>
        <n v="151672754"/>
        <n v="152822986"/>
        <n v="153037375"/>
        <n v="153205096"/>
        <n v="152646672"/>
        <n v="153335597"/>
        <n v="153301140"/>
        <n v="153007672"/>
        <n v="153157444"/>
        <n v="153251876"/>
        <n v="153106890"/>
        <n v="153101784"/>
        <n v="153200649"/>
        <n v="153244861"/>
        <n v="153099183"/>
        <n v="153112771"/>
        <n v="153158523"/>
        <n v="153359474"/>
        <n v="153293570"/>
        <n v="153101350"/>
        <n v="153254674"/>
        <n v="153146683"/>
        <n v="153293544"/>
        <n v="153206250"/>
        <n v="153147298"/>
        <n v="153098430"/>
        <n v="152953185"/>
        <n v="153102276"/>
        <n v="153099125"/>
        <n v="152951413"/>
        <n v="153336952"/>
        <n v="153200775"/>
        <n v="153112123"/>
        <n v="153167191"/>
        <n v="153269814"/>
        <n v="153159539"/>
        <n v="153159940"/>
        <n v="153147203"/>
        <n v="153201003"/>
        <n v="153297572"/>
        <n v="153243037"/>
        <n v="153209308"/>
        <n v="153249741"/>
        <n v="153147266"/>
        <n v="153316378"/>
        <n v="153248771"/>
        <n v="153101426"/>
        <n v="153180672"/>
        <n v="153196220"/>
        <n v="153150641"/>
        <n v="153333773"/>
        <n v="153123094"/>
        <n v="153200904"/>
        <n v="152915122"/>
        <n v="153328385"/>
        <n v="152951604"/>
        <n v="151964234"/>
        <n v="153057722"/>
        <n v="153296706"/>
        <n v="153302606"/>
        <n v="153338395"/>
        <n v="153101292"/>
        <n v="153361776"/>
        <n v="153290982"/>
        <n v="153159414"/>
        <n v="153243791"/>
        <n v="153200703"/>
        <n v="153261808"/>
        <n v="153039298"/>
        <n v="153160456"/>
        <n v="152824444"/>
        <n v="153254372"/>
        <n v="153335225"/>
        <n v="153100839"/>
        <n v="153097473"/>
        <n v="153146313"/>
        <n v="153296599"/>
        <n v="153145053"/>
        <n v="153083095"/>
        <n v="153290444"/>
        <n v="152698400"/>
        <n v="153146792"/>
        <n v="153290848"/>
        <n v="153335600"/>
        <n v="153105609"/>
        <n v="153334716"/>
        <n v="153336690"/>
        <n v="153212851"/>
        <n v="153361752"/>
        <n v="153247686"/>
        <n v="153109599"/>
        <n v="153250803"/>
        <n v="153199717"/>
        <n v="151825239"/>
        <n v="153103859"/>
        <n v="153097744"/>
        <n v="153100281"/>
        <n v="153211271"/>
        <n v="153198496"/>
        <n v="153209464"/>
        <n v="153099233"/>
        <n v="153100898"/>
        <n v="153199781"/>
        <n v="153337728"/>
        <n v="153204925"/>
        <n v="153244644"/>
        <n v="153102312"/>
        <n v="153334025"/>
        <n v="153102412"/>
        <n v="152865319"/>
        <n v="153335319"/>
        <n v="153161265"/>
        <n v="153199383"/>
        <n v="153202509"/>
        <n v="153147602"/>
        <n v="153290338"/>
        <n v="153111649"/>
        <n v="153108039"/>
        <n v="153289757"/>
        <n v="153114099"/>
        <n v="153214012"/>
        <n v="153098237"/>
        <n v="153112080"/>
        <n v="153110737"/>
        <n v="153171418"/>
        <n v="153297894"/>
        <n v="153342726"/>
        <n v="153217456"/>
        <n v="153249085"/>
        <n v="153112670"/>
        <n v="153102363"/>
        <n v="153298145"/>
        <n v="153109849"/>
        <n v="153216017"/>
        <n v="153215670"/>
        <n v="153333283"/>
        <n v="152906384"/>
        <n v="153155941"/>
        <n v="153333333"/>
        <n v="153289175"/>
        <n v="153214888"/>
        <n v="153340010"/>
        <n v="153108020"/>
        <n v="153097797"/>
        <n v="153197517"/>
        <n v="153150682"/>
        <n v="153291552"/>
        <n v="153162191"/>
        <n v="153243746"/>
        <n v="153206877"/>
        <n v="153154607"/>
        <n v="153153534"/>
        <n v="153112508"/>
        <n v="153308245"/>
        <n v="153202370"/>
        <n v="153302538"/>
        <n v="153110711"/>
        <n v="153255965"/>
        <n v="153333268"/>
        <n v="153118249"/>
        <n v="153118245"/>
        <n v="153118083"/>
        <n v="153115840"/>
        <n v="153295286"/>
        <n v="153160078"/>
        <n v="153161249"/>
        <n v="153251513"/>
        <n v="153147841"/>
        <n v="153289294"/>
        <n v="153120251"/>
        <n v="153201043"/>
        <n v="153316769"/>
        <n v="153155677"/>
        <n v="152997489"/>
        <n v="152822765"/>
        <n v="153293515"/>
        <n v="153161666"/>
        <n v="153153115"/>
        <n v="153153954"/>
        <n v="153210226"/>
        <n v="153082008"/>
        <n v="153107187"/>
        <n v="153296492"/>
        <n v="153001618"/>
        <n v="153104806"/>
        <n v="153361796"/>
        <n v="153259552"/>
        <n v="153303908"/>
        <n v="153244612"/>
        <n v="153248117"/>
        <n v="153336590"/>
        <n v="153148497"/>
        <n v="153249837"/>
        <n v="153247760"/>
        <n v="153338049"/>
        <n v="153292544"/>
        <n v="153150467"/>
        <n v="153199893"/>
        <n v="153246806"/>
        <n v="153243257"/>
        <n v="153146843"/>
        <n v="153099666"/>
        <n v="153291324"/>
        <n v="153201898"/>
        <n v="153103991"/>
        <n v="153364214"/>
        <n v="153150693"/>
        <n v="153203895"/>
        <n v="153201046"/>
        <n v="153111916"/>
        <n v="153293552"/>
        <n v="153205312"/>
        <n v="153259811"/>
        <n v="153161782"/>
        <n v="153204876"/>
        <n v="153332573"/>
        <n v="153099766"/>
        <n v="153203535"/>
        <n v="153003807"/>
        <n v="153005337"/>
        <n v="152914556"/>
        <n v="152809832"/>
        <n v="153097529"/>
        <n v="153148388"/>
        <n v="153205673"/>
        <n v="153305459"/>
        <n v="153109173"/>
        <n v="153199011"/>
        <n v="153099971"/>
        <n v="153289896"/>
        <n v="153147347"/>
        <n v="153206933"/>
        <n v="153204080"/>
        <n v="153203663"/>
        <n v="153108199"/>
        <n v="153092535"/>
        <n v="153295424"/>
        <n v="153034869"/>
        <n v="153147589"/>
        <n v="153100491"/>
        <n v="153243227"/>
        <n v="153247331"/>
        <n v="153246831"/>
        <n v="153200670"/>
        <n v="153309065"/>
        <n v="153161978"/>
        <n v="153159524"/>
        <n v="153296576"/>
        <n v="153250264"/>
        <n v="153338165"/>
        <n v="153293098"/>
        <n v="153363436"/>
        <n v="153160394"/>
        <n v="153337467"/>
        <n v="153205119"/>
        <n v="153150168"/>
        <n v="153097815"/>
        <n v="153208538"/>
        <n v="153247262"/>
        <n v="153302076"/>
        <n v="153101714"/>
        <n v="153113022"/>
        <n v="153341045"/>
        <n v="153149827"/>
        <n v="153150627"/>
        <n v="153152166"/>
        <n v="153254612"/>
        <n v="153147873"/>
        <n v="153116692"/>
        <n v="153099437"/>
        <n v="153198929"/>
        <n v="153198910"/>
        <n v="153359781"/>
        <n v="153296456"/>
        <n v="153290360"/>
        <n v="153153362"/>
        <n v="152953932"/>
        <n v="153248273"/>
        <n v="153111531"/>
        <n v="153333355"/>
        <n v="153250618"/>
        <n v="153290283"/>
        <n v="153252621"/>
        <n v="153098954"/>
        <n v="153104287"/>
        <n v="153255569"/>
        <n v="153244316"/>
        <n v="153203986"/>
        <n v="153197863"/>
        <n v="153199438"/>
        <n v="153249071"/>
        <n v="153144329"/>
        <n v="152683597"/>
        <n v="153197707"/>
        <n v="153341084"/>
        <n v="153098622"/>
        <n v="153256056"/>
        <n v="153305361"/>
        <n v="153102698"/>
        <n v="153306558"/>
        <n v="153294482"/>
        <n v="153160677"/>
        <n v="153204106"/>
        <n v="153148390"/>
        <n v="153333368"/>
        <n v="153299682"/>
        <n v="153200351"/>
        <n v="153243033"/>
        <n v="153146097"/>
        <n v="153101927"/>
        <n v="153157029"/>
        <n v="153197805"/>
        <n v="153255960"/>
        <n v="153112346"/>
        <n v="153200744"/>
        <n v="153103875"/>
        <n v="153253577"/>
        <n v="153197850"/>
        <n v="153099503"/>
        <n v="153150331"/>
        <n v="153364779"/>
        <n v="153159856"/>
        <n v="153334783"/>
        <n v="153203661"/>
        <n v="153304881"/>
        <n v="153108819"/>
        <n v="153198026"/>
        <n v="153257818"/>
        <n v="153236009"/>
        <n v="153084155"/>
        <n v="153153883"/>
        <n v="153144717"/>
        <n v="153178350"/>
        <n v="153316686"/>
        <n v="153110142"/>
        <n v="153247422"/>
        <n v="153333284"/>
        <n v="153253904"/>
        <n v="153147792"/>
        <n v="153148960"/>
        <n v="153332703"/>
        <n v="153180712"/>
        <n v="153084519"/>
        <n v="153266079"/>
        <n v="153103382"/>
        <n v="153151784"/>
        <n v="153153009"/>
        <n v="153147846"/>
        <n v="153256315"/>
        <n v="153161164"/>
        <n v="153147854"/>
        <n v="153250275"/>
        <n v="153203711"/>
        <n v="153337469"/>
        <n v="153203531"/>
        <n v="153115898"/>
        <n v="153294157"/>
        <n v="153105775"/>
        <n v="153249035"/>
        <n v="153147754"/>
        <n v="153100527"/>
        <n v="153341391"/>
        <n v="153254371"/>
        <n v="153104405"/>
        <n v="153259466"/>
        <n v="153307468"/>
        <n v="153334784"/>
        <n v="153339725"/>
        <n v="153249210"/>
        <n v="153100107"/>
        <n v="153153548"/>
        <n v="153294304"/>
        <n v="153244355"/>
        <n v="153164446"/>
        <n v="153359851"/>
        <n v="153247812"/>
        <n v="153250664"/>
        <n v="153290590"/>
        <n v="153335751"/>
        <n v="152737053"/>
        <n v="153162195"/>
        <n v="153109405"/>
        <n v="153104378"/>
        <n v="153202935"/>
        <n v="152814438"/>
        <n v="153119293"/>
        <n v="153210954"/>
        <n v="153144058"/>
        <n v="153247831"/>
        <n v="153243200"/>
        <n v="153243215"/>
        <n v="153293315"/>
        <n v="153102674"/>
        <n v="153059368"/>
        <n v="153156229"/>
        <n v="153170805"/>
        <n v="153260401"/>
        <n v="153108842"/>
        <n v="153291061"/>
        <n v="153162284"/>
        <n v="153152821"/>
        <n v="152695356"/>
        <n v="153099925"/>
        <n v="153338222"/>
        <n v="153291694"/>
        <n v="153294927"/>
        <n v="153295238"/>
        <n v="153101154"/>
        <n v="153211639"/>
        <n v="153165388"/>
        <n v="153209983"/>
        <n v="153109833"/>
        <n v="153260892"/>
        <n v="153307269"/>
        <n v="153246948"/>
        <n v="153297949"/>
        <n v="153294845"/>
        <n v="153198797"/>
        <n v="153248195"/>
        <n v="153310401"/>
        <n v="153203000"/>
        <n v="152301229"/>
        <n v="153146327"/>
        <n v="153149358"/>
        <n v="153339323"/>
        <n v="153200319"/>
        <n v="153214874"/>
        <n v="153259114"/>
        <n v="153292805"/>
        <n v="153261170"/>
        <n v="153158378"/>
        <n v="153249191"/>
        <n v="153261269"/>
        <n v="153110626"/>
        <n v="153334135"/>
        <n v="153104516"/>
        <n v="153334272"/>
        <n v="153146992"/>
        <n v="153197691"/>
        <n v="153200553"/>
        <n v="153299261"/>
        <n v="153104082"/>
        <n v="153245405"/>
        <n v="153164832"/>
        <n v="153159391"/>
        <n v="153336827"/>
        <n v="153337645"/>
        <n v="153149053"/>
        <n v="153197799"/>
        <n v="153335462"/>
        <n v="153240638"/>
        <n v="153150355"/>
        <n v="153144700"/>
        <n v="153151290"/>
        <n v="153097652"/>
        <n v="153098830"/>
        <n v="153114792"/>
        <n v="153212779"/>
        <n v="153162181"/>
        <n v="153333758"/>
        <n v="153245351"/>
        <n v="153211572"/>
        <n v="153155807"/>
        <n v="152729223"/>
        <n v="153108133"/>
        <n v="153100444"/>
        <n v="153101354"/>
        <n v="153166427"/>
        <n v="153161086"/>
        <n v="153253083"/>
        <n v="153302930"/>
        <n v="153106252"/>
        <n v="153200049"/>
        <n v="153008758"/>
        <n v="153202478"/>
        <n v="153240939"/>
        <n v="153338210"/>
        <n v="153107247"/>
        <n v="153267785"/>
        <n v="153224350"/>
        <n v="152914780"/>
        <n v="153100542"/>
        <n v="152389439"/>
        <n v="152927079"/>
        <n v="152347733"/>
        <n v="153207409"/>
        <n v="153206711"/>
        <n v="153102683"/>
        <n v="153106052"/>
        <n v="152420052"/>
        <n v="153301221"/>
        <n v="153256685"/>
        <n v="153101749"/>
        <n v="153104218"/>
        <n v="153290838"/>
        <n v="153243639"/>
        <n v="153159053"/>
        <n v="153165964"/>
        <n v="153255145"/>
        <n v="153198259"/>
        <n v="153248574"/>
        <n v="153201525"/>
        <n v="153037127"/>
        <n v="152947577"/>
        <n v="152679240"/>
        <n v="153296580"/>
        <n v="153163813"/>
        <n v="151081878"/>
        <n v="153299913"/>
        <n v="153307856"/>
        <n v="153213531"/>
        <n v="153158661"/>
        <n v="153102716"/>
        <n v="153291053"/>
        <n v="153247629"/>
        <n v="153152414"/>
        <n v="153162308"/>
        <n v="153200955"/>
        <n v="153363219"/>
        <n v="153336604"/>
        <n v="153257727"/>
        <n v="153114629"/>
        <n v="153200862"/>
        <n v="153215909"/>
        <n v="153336339"/>
        <n v="153163089"/>
        <n v="152865227"/>
        <n v="153119023"/>
        <n v="153116404"/>
        <n v="153199162"/>
        <n v="153107492"/>
        <n v="153253369"/>
        <n v="153149956"/>
        <n v="153207492"/>
        <n v="153079109"/>
        <n v="153214807"/>
        <n v="153212404"/>
        <n v="153197937"/>
        <n v="153107980"/>
        <n v="153308021"/>
        <n v="153200604"/>
        <n v="153041464"/>
        <n v="153341328"/>
        <n v="153214909"/>
        <n v="153145889"/>
        <n v="153247294"/>
        <n v="153152620"/>
        <n v="153200751"/>
        <n v="153245663"/>
        <n v="153244937"/>
        <n v="153254141"/>
        <n v="153157183"/>
        <n v="153245681"/>
        <n v="153149365"/>
        <n v="153245162"/>
        <n v="153114297"/>
        <n v="153364469"/>
        <n v="153114837"/>
        <n v="153359756"/>
        <n v="152913416"/>
        <n v="153097743"/>
        <n v="152952750"/>
        <n v="153146830"/>
        <n v="153145333"/>
        <n v="153292347"/>
        <n v="153204200"/>
        <n v="153153024"/>
        <n v="152919883"/>
        <n v="153114946"/>
        <n v="153301145"/>
        <n v="153364579"/>
        <n v="153102066"/>
        <n v="153335722"/>
        <n v="153156179"/>
        <n v="153243114"/>
        <n v="153303603"/>
        <n v="152909321"/>
        <n v="153203992"/>
        <n v="153363622"/>
        <n v="153201758"/>
        <n v="153155416"/>
        <n v="153197901"/>
        <n v="153206141"/>
        <n v="153244144"/>
        <n v="153098112"/>
        <n v="153099618"/>
        <n v="153215457"/>
        <n v="153097660"/>
        <n v="153293066"/>
        <n v="153296520"/>
        <n v="153203489"/>
        <n v="153001387"/>
        <n v="152965522"/>
        <n v="153115328"/>
        <n v="153145916"/>
        <n v="153153471"/>
        <n v="153240908"/>
        <n v="153093154"/>
        <n v="153116703"/>
        <n v="153301787"/>
        <n v="153290412"/>
        <n v="153106462"/>
        <n v="153200251"/>
        <n v="153155125"/>
        <n v="153256763"/>
        <n v="152995443"/>
        <n v="153099986"/>
        <n v="153101730"/>
        <n v="153201695"/>
        <n v="152962215"/>
        <n v="153292335"/>
        <n v="153204922"/>
        <n v="153261308"/>
        <n v="153103532"/>
        <n v="153098587"/>
        <n v="153244846"/>
        <n v="153245210"/>
        <n v="153116991"/>
        <n v="153157860"/>
        <n v="153256139"/>
        <n v="153104651"/>
        <n v="153198664"/>
        <n v="152680639"/>
        <n v="153249776"/>
        <n v="153340123"/>
        <n v="153292648"/>
        <n v="153335456"/>
        <n v="153046893"/>
        <n v="153149583"/>
        <n v="153201496"/>
        <n v="153201473"/>
        <n v="153293207"/>
        <n v="153107629"/>
        <n v="153155817"/>
        <n v="153293871"/>
        <n v="153213076"/>
        <n v="153340889"/>
        <n v="153148216"/>
        <n v="153035982"/>
        <n v="152917683"/>
        <n v="153098094"/>
        <n v="153093230"/>
        <n v="153151489"/>
        <n v="153102484"/>
        <n v="153112008"/>
        <n v="153264806"/>
        <n v="153093169"/>
        <n v="153155450"/>
        <n v="153304022"/>
        <n v="153290574"/>
        <n v="153101142"/>
        <n v="153287985"/>
        <n v="153204118"/>
        <n v="153161869"/>
        <n v="153294606"/>
        <n v="153250364"/>
        <n v="153211544"/>
        <n v="153295022"/>
        <n v="153254498"/>
        <n v="153210719"/>
        <n v="153152374"/>
        <n v="153301516"/>
        <n v="153102441"/>
        <n v="153167279"/>
        <n v="153103495"/>
        <n v="153240672"/>
        <n v="153221300"/>
        <n v="153144212"/>
        <n v="153201767"/>
        <n v="152857709"/>
        <n v="153245947"/>
        <n v="153198241"/>
        <n v="153211035"/>
        <n v="153204419"/>
        <n v="153246607"/>
        <n v="153247260"/>
        <n v="153338526"/>
        <n v="153289897"/>
        <n v="153201580"/>
        <n v="153214129"/>
        <n v="153200036"/>
        <n v="153109037"/>
        <n v="153364971"/>
        <n v="153294281"/>
        <n v="153104783"/>
        <n v="153146503"/>
        <n v="153337207"/>
        <n v="153260651"/>
        <n v="153333788"/>
        <n v="152948612"/>
        <n v="153336070"/>
        <n v="153167513"/>
        <n v="153118120"/>
        <n v="153121394"/>
        <n v="153165268"/>
        <n v="153296546"/>
        <n v="153306695"/>
        <n v="153260189"/>
        <n v="153332943"/>
        <n v="153361229"/>
        <n v="153204609"/>
        <n v="153236094"/>
        <n v="153259959"/>
        <n v="153153755"/>
        <n v="153146161"/>
        <n v="153151297"/>
        <n v="153205030"/>
        <n v="153146586"/>
        <n v="153306254"/>
        <n v="153162161"/>
        <n v="153210655"/>
        <n v="153166203"/>
        <n v="153342585"/>
        <n v="153176010"/>
        <n v="153337963"/>
        <n v="153152842"/>
        <n v="153164897"/>
        <n v="153334191"/>
        <n v="153248367"/>
        <n v="152994579"/>
        <n v="153199478"/>
        <n v="153118952"/>
        <n v="153211618"/>
        <n v="153151331"/>
        <n v="153333391"/>
        <n v="152994070"/>
        <n v="153215130"/>
        <n v="152962515"/>
        <n v="153306988"/>
        <n v="153200145"/>
        <n v="153245914"/>
        <n v="153258414"/>
        <n v="151673033"/>
        <n v="153251600"/>
        <n v="153289890"/>
        <n v="153292448"/>
        <n v="153104384"/>
        <n v="153154106"/>
        <n v="153246308"/>
        <n v="153162180"/>
        <n v="153166985"/>
        <n v="153335246"/>
        <n v="153105408"/>
        <n v="153205681"/>
        <n v="153113425"/>
        <n v="153116666"/>
        <n v="153331637"/>
        <n v="153199019"/>
        <n v="153151850"/>
        <n v="153117332"/>
        <n v="153289815"/>
        <n v="153245340"/>
        <n v="153146064"/>
        <n v="153245692"/>
        <n v="153155182"/>
        <n v="153151723"/>
        <n v="153360007"/>
        <n v="153307661"/>
        <n v="153335566"/>
        <n v="153243362"/>
        <n v="153204078"/>
        <n v="153251871"/>
        <n v="153212147"/>
        <n v="153153869"/>
        <n v="153147535"/>
        <n v="153259329"/>
        <n v="153289730"/>
        <n v="153159680"/>
        <n v="153102483"/>
        <n v="153254723"/>
        <n v="153338082"/>
        <n v="153176298"/>
        <n v="153114637"/>
        <n v="153333340"/>
        <n v="153100488"/>
        <n v="153169704"/>
        <n v="153102010"/>
        <n v="153114856"/>
        <n v="153105084"/>
        <n v="153152518"/>
        <n v="153249361"/>
        <n v="152995736"/>
        <n v="152916014"/>
        <n v="152696527"/>
        <n v="153113790"/>
        <n v="153147844"/>
        <n v="153099643"/>
        <n v="153103253"/>
        <n v="153153654"/>
        <n v="153260880"/>
        <n v="153256651"/>
        <n v="153290091"/>
        <n v="153098421"/>
        <n v="153040476"/>
        <n v="153197540"/>
        <n v="153254988"/>
        <n v="153247737"/>
        <n v="153248349"/>
        <n v="153180777"/>
        <n v="153003209"/>
        <n v="152961547"/>
        <n v="153106053"/>
        <n v="153257466"/>
        <n v="153262069"/>
        <n v="153219494"/>
        <n v="153111147"/>
        <n v="153119310"/>
        <n v="153208961"/>
        <n v="153216143"/>
        <n v="153258557"/>
        <n v="153162582"/>
        <n v="153336702"/>
        <n v="153097923"/>
        <n v="153163690"/>
        <n v="153257129"/>
        <n v="153244754"/>
        <n v="153334426"/>
        <n v="153247007"/>
        <n v="153290465"/>
        <n v="153255710"/>
        <n v="153290979"/>
        <n v="153104204"/>
        <n v="153267797"/>
        <n v="153241394"/>
        <n v="153343655"/>
        <n v="153308017"/>
        <n v="153121602"/>
        <n v="153103021"/>
        <n v="153206594"/>
        <n v="153293628"/>
        <n v="153254499"/>
        <n v="153289664"/>
        <n v="153151060"/>
        <n v="153204939"/>
        <n v="153103631"/>
        <n v="153097466"/>
        <n v="152297121"/>
        <n v="153205158"/>
        <n v="153102922"/>
        <n v="153312552"/>
        <n v="153081772"/>
        <n v="153147115"/>
        <n v="153203746"/>
        <n v="153292121"/>
        <n v="153012647"/>
        <n v="152926546"/>
        <n v="152994188"/>
        <n v="153076397"/>
        <n v="152997887"/>
        <n v="152947668"/>
        <n v="153197906"/>
        <n v="152997608"/>
        <n v="153066328" u="1"/>
        <n v="153001608" u="1"/>
        <n v="152902173" u="1"/>
        <n v="152860164" u="1"/>
        <n v="152823340" u="1"/>
        <n v="152909301" u="1"/>
        <n v="152810258" u="1"/>
        <n v="152953526" u="1"/>
        <n v="153039037" u="1"/>
        <n v="152920630" u="1"/>
        <n v="153036412" u="1"/>
        <n v="153035120" u="1"/>
        <n v="153004655" u="1"/>
        <n v="152820902" u="1"/>
        <n v="152870881" u="1"/>
        <n v="152910792" u="1"/>
        <n v="152863040" u="1"/>
        <n v="153000635" u="1"/>
        <n v="152902177" u="1"/>
        <n v="152810352" u="1"/>
        <n v="153038241" u="1"/>
        <n v="153008510" u="1"/>
        <n v="152996233" u="1"/>
        <n v="152858207" u="1"/>
        <n v="152956711" u="1"/>
        <n v="153066248" u="1"/>
        <n v="152961777" u="1"/>
        <n v="153058348" u="1"/>
        <n v="153059543" u="1"/>
        <n v="152965415" u="1"/>
        <n v="152953805" u="1"/>
        <n v="152822172" u="1"/>
        <n v="152822571" u="1"/>
        <n v="152810404" u="1"/>
        <n v="152818546" u="1"/>
        <n v="153059070" u="1"/>
        <n v="153041712" u="1"/>
        <n v="152951229" u="1"/>
        <n v="153059847" u="1"/>
        <n v="152995053" u="1"/>
        <n v="152810006" u="1"/>
        <n v="152818319" u="1"/>
        <n v="152869511" u="1"/>
        <n v="152906949" u="1"/>
        <n v="153002828" u="1"/>
        <n v="153011428" u="1"/>
        <n v="152829139" u="1"/>
        <n v="152906261" u="1"/>
        <n v="152921605" u="1"/>
        <n v="152812029" u="1"/>
        <n v="152952670" u="1"/>
        <n v="152908208" u="1"/>
        <n v="152733075" u="1"/>
        <n v="153058838" u="1"/>
        <n v="152949680" u="1"/>
        <n v="152912355" u="1"/>
        <n v="152864434" u="1"/>
        <n v="152860334" u="1"/>
        <n v="153041375" u="1"/>
        <n v="152957734" u="1"/>
        <n v="152915470" u="1"/>
        <n v="153058161" u="1"/>
        <n v="152916363" u="1"/>
        <n v="153059882" u="1"/>
        <n v="152959240" u="1"/>
        <n v="152908433" u="1"/>
        <n v="152995330" u="1"/>
        <n v="153041631" u="1"/>
        <n v="152906860" u="1"/>
        <n v="152994981" u="1"/>
        <n v="152908699" u="1"/>
        <n v="152959361" u="1"/>
        <n v="152860329" u="1"/>
        <n v="152870904" u="1"/>
        <n v="152903409" u="1"/>
        <n v="152866289" u="1"/>
        <n v="152949114" u="1"/>
        <n v="152913906" u="1"/>
        <n v="152948405" u="1"/>
        <n v="152875328" u="1"/>
        <n v="152961729" u="1"/>
        <n v="152816390" u="1"/>
        <n v="152955934" u="1"/>
        <n v="152956875" u="1"/>
        <n v="153003351" u="1"/>
        <n v="152866511" u="1"/>
        <n v="153035228" u="1"/>
        <n v="152916003" u="1"/>
        <n v="152964711" u="1"/>
        <n v="152964717" u="1"/>
        <n v="152964716" u="1"/>
        <n v="152964713" u="1"/>
        <n v="152697818" u="1"/>
        <n v="152821553" u="1"/>
        <n v="152821677" u="1"/>
        <n v="152726293" u="1"/>
        <n v="152815808" u="1"/>
        <n v="152807510" u="1"/>
        <n v="152777187" u="1"/>
        <n v="152812199" u="1"/>
        <n v="153061741" u="1"/>
        <n v="153007295" u="1"/>
        <n v="152921914" u="1"/>
        <n v="153004384" u="1"/>
        <n v="152860731" u="1"/>
        <n v="153043137" u="1"/>
        <n v="153065047" u="1"/>
        <n v="152789750" u="1"/>
        <n v="152911711" u="1"/>
        <n v="152998392" u="1"/>
        <n v="152958401" u="1"/>
        <n v="152825235" u="1"/>
        <n v="152818181" u="1"/>
        <n v="152961967" u="1"/>
        <n v="152911572" u="1"/>
        <n v="152952964" u="1"/>
        <n v="152993453" u="1"/>
        <n v="153059328" u="1"/>
        <n v="152809208" u="1"/>
        <n v="152947999" u="1"/>
        <n v="153011375" u="1"/>
        <n v="152967898" u="1"/>
        <n v="152903108" u="1"/>
        <n v="152930800" u="1"/>
        <n v="152826104" u="1"/>
        <n v="152964127" u="1"/>
        <n v="152920296" u="1"/>
        <n v="152863598" u="1"/>
        <n v="152906946" u="1"/>
        <n v="153035348" u="1"/>
        <n v="153036857" u="1"/>
        <n v="153037446" u="1"/>
        <n v="153038794" u="1"/>
        <n v="153073670" u="1"/>
        <n v="152905183" u="1"/>
        <n v="152916233" u="1"/>
        <n v="153058223" u="1"/>
        <n v="152809652" u="1"/>
        <n v="152919820" u="1"/>
        <n v="152823674" u="1"/>
        <n v="152915193" u="1"/>
        <n v="152809804" u="1"/>
        <n v="152902223" u="1"/>
        <n v="152781827" u="1"/>
        <n v="152705928" u="1"/>
        <n v="152913288" u="1"/>
        <n v="152821334" u="1"/>
        <n v="152920700" u="1"/>
        <n v="152859161" u="1"/>
        <n v="152997845" u="1"/>
        <n v="152871019" u="1"/>
        <n v="153000896" u="1"/>
        <n v="152904441" u="1"/>
        <n v="153072303" u="1"/>
        <n v="153002276" u="1"/>
        <n v="152953939" u="1"/>
        <n v="153057705" u="1"/>
        <n v="152996677" u="1"/>
        <n v="153005074" u="1"/>
        <n v="152820679" u="1"/>
        <n v="152813863" u="1"/>
        <n v="152962043" u="1"/>
        <n v="152862082" u="1"/>
        <n v="152818583" u="1"/>
        <n v="153059085" u="1"/>
        <n v="152809868" u="1"/>
        <n v="152947981" u="1"/>
        <n v="152902312" u="1"/>
        <n v="152874559" u="1"/>
        <n v="152952174" u="1"/>
        <n v="153057802" u="1"/>
        <n v="153035350" u="1"/>
        <n v="153062522" u="1"/>
        <n v="152815212" u="1"/>
        <n v="152826389" u="1"/>
        <n v="152873311" u="1"/>
        <n v="153002663" u="1"/>
        <n v="152954726" u="1"/>
        <n v="152999221" u="1"/>
        <n v="153041149" u="1"/>
        <n v="152957510" u="1"/>
        <n v="153007335" u="1"/>
        <n v="152962046" u="1"/>
        <n v="152864837" u="1"/>
        <n v="152997383" u="1"/>
        <n v="152908702" u="1"/>
        <n v="153039435" u="1"/>
        <n v="152868571" u="1"/>
        <n v="152862156" u="1"/>
        <n v="153040789" u="1"/>
        <n v="152816904" u="1"/>
        <n v="152827136" u="1"/>
        <n v="152874141" u="1"/>
        <n v="152902172" u="1"/>
        <n v="152863465" u="1"/>
        <n v="152921288" u="1"/>
        <n v="152874813" u="1"/>
        <n v="153002269" u="1"/>
        <n v="152868982" u="1"/>
        <n v="152813522" u="1"/>
        <n v="152947714" u="1"/>
        <n v="152916424" u="1"/>
        <n v="152823331" u="1"/>
        <n v="152998155" u="1"/>
        <n v="152645283" u="1"/>
        <n v="153041182" u="1"/>
        <n v="152966454" u="1"/>
        <n v="152875190" u="1"/>
        <n v="152862347" u="1"/>
        <n v="152917092" u="1"/>
        <n v="152813878" u="1"/>
        <n v="152819522" u="1"/>
        <n v="152962470" u="1"/>
        <n v="152858063" u="1"/>
        <n v="152817806" u="1"/>
        <n v="152860275" u="1"/>
        <n v="153005689" u="1"/>
        <n v="152874676" u="1"/>
        <n v="152811280" u="1"/>
        <n v="152908331" u="1"/>
        <n v="152856804" u="1"/>
        <n v="152994455" u="1"/>
        <n v="152870962" u="1"/>
        <n v="152995394" u="1"/>
        <n v="152857878" u="1"/>
        <n v="152819893" u="1"/>
        <n v="152814537" u="1"/>
        <n v="152952545" u="1"/>
        <n v="153003964" u="1"/>
        <n v="152871148" u="1"/>
        <n v="152813781" u="1"/>
        <n v="152858319" u="1"/>
        <n v="152904505" u="1"/>
        <n v="152961026" u="1"/>
        <n v="152823398" u="1"/>
        <n v="153060460" u="1"/>
        <n v="152962063" u="1"/>
        <n v="153058429" u="1"/>
        <n v="152825674" u="1"/>
        <n v="152813178" u="1"/>
        <n v="153036682" u="1"/>
        <n v="152994815" u="1"/>
        <n v="153058285" u="1"/>
        <n v="153058614" u="1"/>
        <n v="153058344" u="1"/>
        <n v="152813034" u="1"/>
        <n v="152951006" u="1"/>
        <n v="152860389" u="1"/>
        <n v="152902015" u="1"/>
        <n v="152859387" u="1"/>
        <n v="152868938" u="1"/>
        <n v="153059211" u="1"/>
        <n v="153058251" u="1"/>
        <n v="153042070" u="1"/>
        <n v="152692212" u="1"/>
        <n v="152860788" u="1"/>
        <n v="152952821" u="1"/>
        <n v="152781342" u="1"/>
        <n v="152770124" u="1"/>
        <n v="152863439" u="1"/>
        <n v="152994509" u="1"/>
        <n v="152997990" u="1"/>
        <n v="152948147" u="1"/>
        <n v="152859860" u="1"/>
        <n v="152874336" u="1"/>
        <n v="152951751" u="1"/>
        <n v="152863645" u="1"/>
        <n v="152824735" u="1"/>
        <n v="153006834" u="1"/>
        <n v="152875125" u="1"/>
        <n v="152903221" u="1"/>
        <n v="153037131" u="1"/>
        <n v="152810625" u="1"/>
        <n v="152952687" u="1"/>
        <n v="152902491" u="1"/>
        <n v="153073276" u="1"/>
        <n v="153009182" u="1"/>
        <n v="152949539" u="1"/>
        <n v="152904733" u="1"/>
        <n v="152948791" u="1"/>
        <n v="153008521" u="1"/>
        <n v="152914328" u="1"/>
        <n v="152914221" u="1"/>
        <n v="153064311" u="1"/>
        <n v="153034878" u="1"/>
        <n v="152953498" u="1"/>
        <n v="152910706" u="1"/>
        <n v="152875953" u="1"/>
        <n v="152867195" u="1"/>
        <n v="153034524" u="1"/>
        <n v="152909889" u="1"/>
        <n v="153007043" u="1"/>
        <n v="152809859" u="1"/>
        <n v="153039386" u="1"/>
        <n v="152903254" u="1"/>
        <n v="153041007" u="1"/>
        <n v="152959765" u="1"/>
        <n v="152952272" u="1"/>
        <n v="152951882" u="1"/>
        <n v="152999754" u="1"/>
        <n v="152994787" u="1"/>
        <n v="152915242" u="1"/>
        <n v="152864058" u="1"/>
        <n v="152825727" u="1"/>
        <n v="152916166" u="1"/>
        <n v="152959218" u="1"/>
        <n v="152814295" u="1"/>
        <n v="152952164" u="1"/>
        <n v="152868356" u="1"/>
        <n v="152868277" u="1"/>
        <n v="152868362" u="1"/>
        <n v="152814441" u="1"/>
        <n v="152965498" u="1"/>
        <n v="152806938" u="1"/>
        <n v="152779548" u="1"/>
        <n v="152961282" u="1"/>
        <n v="152958439" u="1"/>
        <n v="152794448" u="1"/>
        <n v="153060938" u="1"/>
        <n v="152821763" u="1"/>
        <n v="153009931" u="1"/>
        <n v="153002465" u="1"/>
        <n v="153042728" u="1"/>
        <n v="153035435" u="1"/>
        <n v="153038120" u="1"/>
        <n v="153002882" u="1"/>
        <n v="152917901" u="1"/>
        <n v="153038472" u="1"/>
        <n v="153074906" u="1"/>
        <n v="152902289" u="1"/>
        <n v="153038865" u="1"/>
        <n v="153034674" u="1"/>
        <n v="153041371" u="1"/>
        <n v="152953255" u="1"/>
        <n v="152825794" u="1"/>
        <n v="153037473" u="1"/>
        <n v="153035633" u="1"/>
        <n v="152912945" u="1"/>
        <n v="153038083" u="1"/>
        <n v="153005463" u="1"/>
        <n v="152961221" u="1"/>
        <n v="152947830" u="1"/>
        <n v="152857899" u="1"/>
        <n v="153060364" u="1"/>
        <n v="153057836" u="1"/>
        <n v="153058032" u="1"/>
        <n v="153001447" u="1"/>
        <n v="152864146" u="1"/>
        <n v="152815096" u="1"/>
        <n v="152819007" u="1"/>
        <n v="152822531" u="1"/>
        <n v="152820734" u="1"/>
        <n v="152810329" u="1"/>
        <n v="152918745" u="1"/>
        <n v="153058783" u="1"/>
        <n v="152922134" u="1"/>
        <n v="152828628" u="1"/>
        <n v="152823602" u="1"/>
        <n v="152816354" u="1"/>
        <n v="153058568" u="1"/>
        <n v="152958359" u="1"/>
        <n v="153063137" u="1"/>
        <n v="152996794" u="1"/>
        <n v="153009876" u="1"/>
        <n v="152948128" u="1"/>
        <n v="152824658" u="1"/>
        <n v="152866068" u="1"/>
        <n v="152955103" u="1"/>
        <n v="153034565" u="1"/>
        <n v="153037961" u="1"/>
        <n v="153035938" u="1"/>
        <n v="152870699" u="1"/>
        <n v="152998765" u="1"/>
        <n v="152994823" u="1"/>
        <n v="152953704" u="1"/>
        <n v="152957679" u="1"/>
        <n v="153038638" u="1"/>
        <n v="153035355" u="1"/>
        <n v="152917973" u="1"/>
        <n v="153035231" u="1"/>
        <n v="153037315" u="1"/>
        <n v="152903105" u="1"/>
        <n v="153036923" u="1"/>
        <n v="153000284" u="1"/>
        <n v="152873580" u="1"/>
        <n v="153070920" u="1"/>
        <n v="153058478" u="1"/>
        <n v="152828884" u="1"/>
        <n v="152914901" u="1"/>
        <n v="152960673" u="1"/>
        <n v="153059819" u="1"/>
        <n v="152809666" u="1"/>
        <n v="152949896" u="1"/>
        <n v="152949396" u="1"/>
        <n v="153036759" u="1"/>
        <n v="152955624" u="1"/>
        <n v="152857978" u="1"/>
        <n v="153037420" u="1"/>
        <n v="152964084" u="1"/>
        <n v="152869774" u="1"/>
        <n v="153038060" u="1"/>
        <n v="153005822" u="1"/>
        <n v="152824730" u="1"/>
        <n v="152963482" u="1"/>
        <n v="152861947" u="1"/>
        <n v="152862438" u="1"/>
        <n v="152868272" u="1"/>
        <n v="153041324" u="1"/>
        <n v="153041862" u="1"/>
        <n v="152932056" u="1"/>
        <n v="152997987" u="1"/>
        <n v="152908164" u="1"/>
        <n v="152995376" u="1"/>
        <n v="152861755" u="1"/>
        <n v="152866351" u="1"/>
        <n v="152828769" u="1"/>
        <n v="152828133" u="1"/>
        <n v="152902288" u="1"/>
        <n v="152821808" u="1"/>
        <n v="152819897" u="1"/>
        <n v="152819446" u="1"/>
        <n v="153008825" u="1"/>
        <n v="152919307" u="1"/>
        <n v="152966057" u="1"/>
        <n v="152997496" u="1"/>
        <n v="152953733" u="1"/>
        <n v="152961545" u="1"/>
        <n v="152950208" u="1"/>
        <n v="153040593" u="1"/>
        <n v="153041997" u="1"/>
        <n v="153036122" u="1"/>
        <n v="152858744" u="1"/>
        <n v="152859680" u="1"/>
        <n v="153009155" u="1"/>
        <n v="152915905" u="1"/>
        <n v="152995229" u="1"/>
        <n v="152952457" u="1"/>
        <n v="153003513" u="1"/>
        <n v="152815240" u="1"/>
        <n v="153037810" u="1"/>
        <n v="152859011" u="1"/>
        <n v="152857375" u="1"/>
        <n v="153034119" u="1"/>
        <n v="153001554" u="1"/>
        <n v="152995153" u="1"/>
        <n v="153035451" u="1"/>
        <n v="152857155" u="1"/>
        <n v="152872264" u="1"/>
        <n v="152868401" u="1"/>
        <n v="152817862" u="1"/>
        <n v="152963119" u="1"/>
        <n v="152917416" u="1"/>
        <n v="152914279" u="1"/>
        <n v="153011013" u="1"/>
        <n v="153005032" u="1"/>
        <n v="152860744" u="1"/>
        <n v="152962092" u="1"/>
        <n v="152858869" u="1"/>
        <n v="152903996" u="1"/>
        <n v="152874673" u="1"/>
        <n v="153037443" u="1"/>
        <n v="153010645" u="1"/>
        <n v="153040459" u="1"/>
        <n v="152859046" u="1"/>
        <n v="153000281" u="1"/>
        <n v="152862607" u="1"/>
        <n v="152873000" u="1"/>
        <n v="152783646" u="1"/>
        <n v="152868269" u="1"/>
        <n v="152904451" u="1"/>
        <n v="152821890" u="1"/>
        <n v="152791842" u="1"/>
        <n v="152947108" u="1"/>
        <n v="152815338" u="1"/>
        <n v="152825612" u="1"/>
        <n v="152859815" u="1"/>
        <n v="152861243" u="1"/>
        <n v="152960851" u="1"/>
        <n v="153035748" u="1"/>
        <n v="152995831" u="1"/>
        <n v="152858340" u="1"/>
        <n v="152828614" u="1"/>
        <n v="153057614" u="1"/>
        <n v="152913556" u="1"/>
        <n v="152950151" u="1"/>
        <n v="152949126" u="1"/>
        <n v="152870956" u="1"/>
        <n v="152996697" u="1"/>
        <n v="152921484" u="1"/>
        <n v="152872806" u="1"/>
        <n v="152952663" u="1"/>
        <n v="152959222" u="1"/>
        <n v="152998375" u="1"/>
        <n v="152952052" u="1"/>
        <n v="152907765" u="1"/>
        <n v="152861047" u="1"/>
        <n v="152817599" u="1"/>
        <n v="152948313" u="1"/>
        <n v="153059275" u="1"/>
        <n v="152913707" u="1"/>
        <n v="153035126" u="1"/>
        <n v="152767623" u="1"/>
        <n v="152964634" u="1"/>
        <n v="152964628" u="1"/>
        <n v="152920043" u="1"/>
        <n v="152868085" u="1"/>
        <n v="152952959" u="1"/>
        <n v="153034952" u="1"/>
        <n v="152915164" u="1"/>
        <n v="152951430" u="1"/>
        <n v="153038261" u="1"/>
        <n v="152905358" u="1"/>
        <n v="152958956" u="1"/>
        <n v="152902316" u="1"/>
        <n v="152862843" u="1"/>
        <n v="153040300" u="1"/>
        <n v="153003558" u="1"/>
        <n v="152994182" u="1"/>
        <n v="152859151" u="1"/>
        <n v="152863266" u="1"/>
        <n v="152949534" u="1"/>
        <n v="153036623" u="1"/>
        <n v="152868341" u="1"/>
        <n v="152947822" u="1"/>
        <n v="152921347" u="1"/>
        <n v="152903431" u="1"/>
        <n v="152863432" u="1"/>
        <n v="152912012" u="1"/>
        <n v="152860017" u="1"/>
        <n v="152904786" u="1"/>
        <n v="152818303" u="1"/>
        <n v="152863396" u="1"/>
        <n v="153037230" u="1"/>
        <n v="152907306" u="1"/>
        <n v="152995232" u="1"/>
        <n v="152966542" u="1"/>
        <n v="152914591" u="1"/>
        <n v="152870494" u="1"/>
        <n v="152995651" u="1"/>
        <n v="152827072" u="1"/>
        <n v="152995997" u="1"/>
        <n v="152910459" u="1"/>
        <n v="152821230" u="1"/>
        <n v="152952874" u="1"/>
        <n v="152961085" u="1"/>
        <n v="152819455" u="1"/>
        <n v="152863690" u="1"/>
        <n v="152816921" u="1"/>
        <n v="153058271" u="1"/>
        <n v="152857892" u="1"/>
        <n v="152809869" u="1"/>
        <n v="153060396" u="1"/>
        <n v="152995875" u="1"/>
        <n v="152856848" u="1"/>
        <n v="153008298" u="1"/>
        <n v="152994768" u="1"/>
        <n v="153074975" u="1"/>
        <n v="151957165" u="1"/>
        <n v="152857181" u="1"/>
        <n v="153036681" u="1"/>
        <n v="152914553" u="1"/>
        <n v="152906300" u="1"/>
        <n v="153012686" u="1"/>
        <n v="152903364" u="1"/>
        <n v="152916078" u="1"/>
        <n v="152906925" u="1"/>
        <n v="152953651" u="1"/>
        <n v="152902697" u="1"/>
        <n v="153008708" u="1"/>
        <n v="152912015" u="1"/>
        <n v="152865165" u="1"/>
        <n v="152953831" u="1"/>
        <n v="152859152" u="1"/>
        <n v="153040695" u="1"/>
        <n v="152903728" u="1"/>
        <n v="153011475" u="1"/>
        <n v="153039322" u="1"/>
        <n v="152858857" u="1"/>
        <n v="152905219" u="1"/>
        <n v="152857544" u="1"/>
        <n v="152861312" u="1"/>
        <n v="153037302" u="1"/>
        <n v="152962426" u="1"/>
        <n v="153035480" u="1"/>
        <n v="152864425" u="1"/>
        <n v="152914131" u="1"/>
        <n v="152857166" u="1"/>
        <n v="152809783" u="1"/>
        <n v="153034397" u="1"/>
        <n v="153034406" u="1"/>
        <n v="152867120" u="1"/>
        <n v="152862614" u="1"/>
        <n v="153039932" u="1"/>
        <n v="152907936" u="1"/>
        <n v="152862981" u="1"/>
        <n v="152858888" u="1"/>
        <n v="153034115" u="1"/>
        <n v="152857204" u="1"/>
        <n v="152921980" u="1"/>
        <n v="152857610" u="1"/>
        <n v="152964574" u="1"/>
        <n v="153058867" u="1"/>
        <n v="152952583" u="1"/>
        <n v="153059248" u="1"/>
        <n v="153075187" u="1"/>
        <n v="152867922" u="1"/>
        <n v="153035304" u="1"/>
        <n v="152993719" u="1"/>
        <n v="152865213" u="1"/>
        <n v="153058204" u="1"/>
        <n v="153058318" u="1"/>
        <n v="152860309" u="1"/>
        <n v="152911986" u="1"/>
        <n v="152997740" u="1"/>
        <n v="153034532" u="1"/>
        <n v="153059558" u="1"/>
        <n v="152915692" u="1"/>
        <n v="153035873" u="1"/>
        <n v="152904765" u="1"/>
        <n v="153006747" u="1"/>
        <n v="152862218" u="1"/>
        <n v="152814646" u="1"/>
        <n v="152768266" u="1"/>
        <n v="152822123" u="1"/>
        <n v="152869007" u="1"/>
        <n v="153036461" u="1"/>
        <n v="152964632" u="1"/>
        <n v="152964635" u="1"/>
        <n v="152964637" u="1"/>
        <n v="152964744" u="1"/>
        <n v="152964712" u="1"/>
        <n v="153000692" u="1"/>
        <n v="152768027" u="1"/>
        <n v="152870033" u="1"/>
        <n v="152870587" u="1"/>
        <n v="153004345" u="1"/>
        <n v="152869671" u="1"/>
        <n v="152952147" u="1"/>
        <n v="152930204" u="1"/>
        <n v="153011080" u="1"/>
        <n v="152995737" u="1"/>
        <n v="152872387" u="1"/>
        <n v="152952894" u="1"/>
        <n v="152815920" u="1"/>
        <n v="152812384" u="1"/>
        <n v="153059951" u="1"/>
        <n v="152965402" u="1"/>
        <n v="153037178" u="1"/>
        <n v="152828549" u="1"/>
        <n v="152811634" u="1"/>
        <n v="152867904" u="1"/>
        <n v="152859729" u="1"/>
        <n v="152859454" u="1"/>
        <n v="152958651" u="1"/>
        <n v="153040348" u="1"/>
        <n v="153058040" u="1"/>
        <n v="152994793" u="1"/>
        <n v="152790879" u="1"/>
        <n v="152959123" u="1"/>
        <n v="152956500" u="1"/>
        <n v="152865817" u="1"/>
        <n v="152836909" u="1"/>
        <n v="152979436" u="1"/>
        <n v="152998064" u="1"/>
        <n v="152828212" u="1"/>
        <n v="152948295" u="1"/>
        <n v="153044632" u="1"/>
        <n v="152887299" u="1"/>
        <n v="152861318" u="1"/>
        <n v="152968951" u="1"/>
        <n v="152808974" u="1"/>
        <n v="152917340" u="1"/>
        <n v="152907091" u="1"/>
        <n v="153060390" u="1"/>
        <n v="152998370" u="1"/>
        <n v="152867285" u="1"/>
        <n v="152956980" u="1"/>
        <n v="152717042" u="1"/>
        <n v="152840998" u="1"/>
        <n v="153057582" u="1"/>
        <n v="152930480" u="1"/>
        <n v="152857670" u="1"/>
        <n v="152810644" u="1"/>
        <n v="152951325" u="1"/>
        <n v="153036615" u="1"/>
        <n v="152950591" u="1"/>
        <n v="152964630" u="1"/>
        <n v="152868363" u="1"/>
        <n v="152864132" u="1"/>
        <n v="152774239" u="1"/>
        <n v="152778794" u="1"/>
        <n v="152789579" u="1"/>
        <n v="152769868" u="1"/>
        <n v="152751418" u="1"/>
        <n v="152767669" u="1"/>
        <n v="152799163" u="1"/>
        <n v="152877261" u="1"/>
        <n v="152999522" u="1"/>
        <n v="152832682" u="1"/>
        <n v="152955370" u="1"/>
        <n v="152810608" u="1"/>
        <n v="153071542" u="1"/>
        <n v="152997387" u="1"/>
        <n v="153060394" u="1"/>
        <n v="152914805" u="1"/>
        <n v="152838473" u="1"/>
        <n v="152887687" u="1"/>
        <n v="152790486" u="1"/>
        <n v="152997663" u="1"/>
        <n v="153071016" u="1"/>
        <n v="152796238" u="1"/>
        <n v="152809913" u="1"/>
        <n v="153058451" u="1"/>
        <n v="152996850" u="1"/>
        <n v="153036847" u="1"/>
        <n v="152816537" u="1"/>
        <n v="152995871" u="1"/>
        <n v="152818560" u="1"/>
        <n v="152857046" u="1"/>
        <n v="153010548" u="1"/>
        <n v="152774429" u="1"/>
        <n v="152770624" u="1"/>
        <n v="152793794" u="1"/>
        <n v="152770521" u="1"/>
        <n v="152914375" u="1"/>
        <n v="153007581" u="1"/>
        <n v="153049211" u="1"/>
        <n v="153002067" u="1"/>
        <n v="152912194" u="1"/>
        <n v="152964761" u="1"/>
        <n v="152960122" u="1"/>
        <n v="152791201" u="1"/>
        <n v="152996166" u="1"/>
        <n v="152924121" u="1"/>
        <n v="152817070" u="1"/>
        <n v="153046482" u="1"/>
        <n v="153022199" u="1"/>
        <n v="152824439" u="1"/>
        <n v="153058237" u="1"/>
        <n v="152918040" u="1"/>
        <n v="152915432" u="1"/>
        <n v="152956355" u="1"/>
        <n v="153033814" u="1"/>
        <n v="152929988" u="1"/>
        <n v="152921646" u="1"/>
        <n v="152922504" u="1"/>
        <n v="152907913" u="1"/>
        <n v="152907756" u="1"/>
        <n v="152922104" u="1"/>
        <n v="152868792" u="1"/>
        <n v="152910777" u="1"/>
        <n v="152829646" u="1"/>
        <n v="152910058" u="1"/>
        <n v="152683433" u="1"/>
        <n v="152913183" u="1"/>
        <n v="152861510" u="1"/>
        <n v="152821122" u="1"/>
        <n v="152904808" u="1"/>
        <n v="152907734" u="1"/>
        <n v="152868106" u="1"/>
        <n v="152903886" u="1"/>
        <n v="152957654" u="1"/>
        <n v="152860218" u="1"/>
        <n v="152875584" u="1"/>
        <n v="152903870" u="1"/>
        <n v="153013002" u="1"/>
        <n v="152866933" u="1"/>
        <n v="152862788" u="1"/>
        <n v="152862791" u="1"/>
        <n v="152958207" u="1"/>
        <n v="152810541" u="1"/>
        <n v="152826452" u="1"/>
        <n v="152949509" u="1"/>
        <n v="152814891" u="1"/>
        <n v="153010329" u="1"/>
        <n v="152810610" u="1"/>
        <n v="152862530" u="1"/>
        <n v="153057685" u="1"/>
        <n v="153037824" u="1"/>
        <n v="152817296" u="1"/>
        <n v="153057896" u="1"/>
        <n v="153009487" u="1"/>
        <n v="152736692" u="1"/>
        <n v="153034461" u="1"/>
        <n v="153007367" u="1"/>
        <n v="152909238" u="1"/>
        <n v="152867824" u="1"/>
        <n v="152953737" u="1"/>
        <n v="153011073" u="1"/>
        <n v="152864036" u="1"/>
        <n v="152810308" u="1"/>
        <n v="152858413" u="1"/>
        <n v="152860683" u="1"/>
        <n v="152916320" u="1"/>
        <n v="153011668" u="1"/>
        <n v="152902031" u="1"/>
        <n v="153035828" u="1"/>
        <n v="152915484" u="1"/>
        <n v="153038581" u="1"/>
        <n v="152954328" u="1"/>
        <n v="153012202" u="1"/>
        <n v="153008497" u="1"/>
        <n v="152866841" u="1"/>
        <n v="152816158" u="1"/>
        <n v="152874515" u="1"/>
        <n v="153059677" u="1"/>
        <n v="152908926" u="1"/>
        <n v="152910720" u="1"/>
        <n v="153036237" u="1"/>
        <n v="153053504" u="1"/>
        <n v="152857530" u="1"/>
        <n v="152858780" u="1"/>
        <n v="152959568" u="1"/>
        <n v="152908125" u="1"/>
        <n v="152820743" u="1"/>
        <n v="152953207" u="1"/>
        <n v="152946993" u="1"/>
        <n v="152920259" u="1"/>
        <n v="152967974" u="1"/>
        <n v="152791299" u="1"/>
        <n v="153036979" u="1"/>
        <n v="153004991" u="1"/>
        <n v="152962459" u="1"/>
        <n v="153015027" u="1"/>
        <n v="152972795" u="1"/>
        <n v="152875585" u="1"/>
        <n v="152906764" u="1"/>
        <n v="152826548" u="1"/>
        <n v="153058387" u="1"/>
        <n v="153038356" u="1"/>
        <n v="152860109" u="1"/>
        <n v="152999180" u="1"/>
        <n v="152818539" u="1"/>
        <n v="152951839" u="1"/>
        <n v="152831960" u="1"/>
        <n v="152875304" u="1"/>
        <n v="153038059" u="1"/>
        <n v="152906028" u="1"/>
        <n v="152922707" u="1"/>
        <n v="152997428" u="1"/>
        <n v="152868440" u="1"/>
        <n v="152998221" u="1"/>
        <n v="152790975" u="1"/>
        <n v="152822783" u="1"/>
        <n v="153008870" u="1"/>
        <n v="152828327" u="1"/>
        <n v="152906801" u="1"/>
        <n v="152813663" u="1"/>
        <n v="152243033" u="1"/>
        <n v="152822814" u="1"/>
        <n v="152874500" u="1"/>
        <n v="152903845" u="1"/>
        <n v="152728451" u="1"/>
        <n v="152872594" u="1"/>
        <n v="152780607" u="1"/>
        <n v="152789500" u="1"/>
        <n v="153007707" u="1"/>
        <n v="152908467" u="1"/>
        <n v="152801368" u="1"/>
        <n v="152816526" u="1"/>
        <n v="152960005" u="1"/>
        <n v="152857414" u="1"/>
        <n v="152953656" u="1"/>
        <n v="152957537" u="1"/>
        <n v="152982257" u="1"/>
        <n v="152818894" u="1"/>
        <n v="152816745" u="1"/>
        <n v="153008976" u="1"/>
        <n v="152864914" u="1"/>
        <n v="152906216" u="1"/>
        <n v="153035285" u="1"/>
        <n v="152908086" u="1"/>
        <n v="153039144" u="1"/>
        <n v="152949839" u="1"/>
        <n v="152920007" u="1"/>
        <n v="152951682" u="1"/>
        <n v="153037371" u="1"/>
        <n v="152864345" u="1"/>
        <n v="152909855" u="1"/>
        <n v="152858576" u="1"/>
        <n v="153036706" u="1"/>
        <n v="152858734" u="1"/>
        <n v="152920441" u="1"/>
        <n v="152872599" u="1"/>
        <n v="152868358" u="1"/>
        <n v="152776703" u="1"/>
        <n v="152778586" u="1"/>
        <n v="152809016" u="1"/>
        <n v="152768137" u="1"/>
        <n v="152886193" u="1"/>
        <n v="153043453" u="1"/>
        <n v="152977112" u="1"/>
        <n v="152922256" u="1"/>
        <n v="153035142" u="1"/>
        <n v="152908672" u="1"/>
        <n v="153036581" u="1"/>
        <n v="153039595" u="1"/>
        <n v="152999483" u="1"/>
        <n v="152903178" u="1"/>
        <n v="152817212" u="1"/>
        <n v="152824689" u="1"/>
        <n v="152775410" u="1"/>
        <n v="152800661" u="1"/>
        <n v="152775817" u="1"/>
        <n v="152821062" u="1"/>
        <n v="152818117" u="1"/>
        <n v="152792749" u="1"/>
        <n v="152903432" u="1"/>
        <n v="153037666" u="1"/>
        <n v="153057606" u="1"/>
        <n v="152810527" u="1"/>
        <n v="152923262" u="1"/>
        <n v="152957680" u="1"/>
        <n v="152904294" u="1"/>
        <n v="152857996" u="1"/>
        <n v="152867558" u="1"/>
        <n v="152923209" u="1"/>
        <n v="152957956" u="1"/>
        <n v="152792010" u="1"/>
        <n v="152789741" u="1"/>
        <n v="152905872" u="1"/>
        <n v="153011051" u="1"/>
        <n v="152952941" u="1"/>
        <n v="153000953" u="1"/>
        <n v="152819294" u="1"/>
        <n v="152908207" u="1"/>
        <n v="152868500" u="1"/>
        <n v="152875040" u="1"/>
        <n v="152951972" u="1"/>
        <n v="152908886" u="1"/>
        <n v="152867739" u="1"/>
        <n v="152954368" u="1"/>
        <n v="152874530" u="1"/>
        <n v="153038598" u="1"/>
        <n v="152908260" u="1"/>
        <n v="153037706" u="1"/>
        <n v="152872506" u="1"/>
        <n v="152861962" u="1"/>
        <n v="153037107" u="1"/>
        <n v="152809887" u="1"/>
        <n v="152903773" u="1"/>
        <n v="152902579" u="1"/>
        <n v="153059966" u="1"/>
        <n v="152998121" u="1"/>
        <n v="152856938" u="1"/>
        <n v="153058738" u="1"/>
        <n v="152998536" u="1"/>
        <n v="152858323" u="1"/>
        <n v="152948546" u="1"/>
        <n v="152812899" u="1"/>
        <n v="152951478" u="1"/>
        <n v="152858099" u="1"/>
        <n v="152951081" u="1"/>
        <n v="152956385" u="1"/>
        <n v="153041978" u="1"/>
        <n v="152997026" u="1"/>
        <n v="152814837" u="1"/>
        <n v="152816821" u="1"/>
        <n v="153039364" u="1"/>
        <n v="152913843" u="1"/>
        <n v="152903844" u="1"/>
        <n v="153009426" u="1"/>
        <n v="152994514" u="1"/>
        <n v="152956035" u="1"/>
        <n v="152812717" u="1"/>
        <n v="153038992" u="1"/>
        <n v="153037667" u="1"/>
        <n v="152953548" u="1"/>
        <n v="152916312" u="1"/>
        <n v="153035991" u="1"/>
        <n v="153002917" u="1"/>
        <n v="152789553" u="1"/>
        <n v="153035608" u="1"/>
        <n v="152995475" u="1"/>
        <n v="153038111" u="1"/>
        <n v="152869064" u="1"/>
        <n v="152911145" u="1"/>
        <n v="153039340" u="1"/>
        <n v="152996118" u="1"/>
        <n v="152863147" u="1"/>
        <n v="153037158" u="1"/>
        <n v="152876248" u="1"/>
        <n v="152858527" u="1"/>
        <n v="152909955" u="1"/>
        <n v="152858376" u="1"/>
        <n v="152874307" u="1"/>
        <n v="152829247" u="1"/>
        <n v="152999438" u="1"/>
        <n v="152859231" u="1"/>
        <n v="152870441" u="1"/>
        <n v="153037346" u="1"/>
        <n v="152993841" u="1"/>
        <n v="152904014" u="1"/>
        <n v="153041348" u="1"/>
        <n v="152869687" u="1"/>
        <n v="153039715" u="1"/>
        <n v="152861876" u="1"/>
        <n v="152909735" u="1"/>
        <n v="152902974" u="1"/>
        <n v="152902047" u="1"/>
        <n v="152995046" u="1"/>
        <n v="153002734" u="1"/>
        <n v="153040183" u="1"/>
        <n v="152997722" u="1"/>
        <n v="152962977" u="1"/>
        <n v="152948953" u="1"/>
        <n v="152998204" u="1"/>
        <n v="152961297" u="1"/>
        <n v="152902989" u="1"/>
        <n v="152950940" u="1"/>
        <n v="152903102" u="1"/>
        <n v="152871644" u="1"/>
        <n v="153057795" u="1"/>
        <n v="152869986" u="1"/>
        <n v="153035468" u="1"/>
        <n v="153005368" u="1"/>
        <n v="152965841" u="1"/>
        <n v="152904701" u="1"/>
        <n v="153038483" u="1"/>
        <n v="152812830" u="1"/>
        <n v="152859363" u="1"/>
        <n v="152857294" u="1"/>
        <n v="152858014" u="1"/>
        <n v="153037634" u="1"/>
        <n v="153007422" u="1"/>
        <n v="152771662" u="1"/>
        <n v="152767125" u="1"/>
        <n v="152949262" u="1"/>
        <n v="152955825" u="1"/>
        <n v="152948618" u="1"/>
        <n v="152814475" u="1"/>
        <n v="152818876" u="1"/>
        <n v="152820723" u="1"/>
        <n v="152965223" u="1"/>
        <n v="153075027" u="1"/>
        <n v="153038766" u="1"/>
        <n v="152998161" u="1"/>
        <n v="152868935" u="1"/>
        <n v="153036708" u="1"/>
        <n v="153034997" u="1"/>
        <n v="153059340" u="1"/>
        <n v="153060061" u="1"/>
        <n v="153073094" u="1"/>
        <n v="152998306" u="1"/>
        <n v="153059145" u="1"/>
        <n v="152813680" u="1"/>
        <n v="153001448" u="1"/>
        <n v="153037392" u="1"/>
        <n v="152870273" u="1"/>
        <n v="152993764" u="1"/>
        <n v="152904571" u="1"/>
        <n v="153060281" u="1"/>
        <n v="152909571" u="1"/>
        <n v="152776375" u="1"/>
        <n v="152774633" u="1"/>
        <n v="152780720" u="1"/>
        <n v="153006857" u="1"/>
        <n v="153074374" u="1"/>
        <n v="152818837" u="1"/>
        <n v="152793161" u="1"/>
        <n v="152822607" u="1"/>
        <n v="153038118" u="1"/>
        <n v="153035885" u="1"/>
        <n v="152964709" u="1"/>
        <n v="152964710" u="1"/>
        <n v="152995825" u="1"/>
        <n v="152964715" u="1"/>
        <n v="152791698" u="1"/>
        <n v="152922957" u="1"/>
        <n v="152925990" u="1"/>
        <n v="152970976" u="1"/>
        <n v="152999623" u="1"/>
        <n v="152929145" u="1"/>
        <n v="152957165" u="1"/>
        <n v="152998894" u="1"/>
        <n v="152794002" u="1"/>
        <n v="152966482" u="1"/>
        <n v="152968164" u="1"/>
        <n v="152865579" u="1"/>
        <n v="152997238" u="1"/>
        <n v="152908348" u="1"/>
        <n v="153041623" u="1"/>
        <n v="152998386" u="1"/>
        <n v="152861449" u="1"/>
        <n v="153023986" u="1"/>
        <n v="152799601" u="1"/>
        <n v="152831426" u="1"/>
        <n v="152968356" u="1"/>
        <n v="153012095" u="1"/>
        <n v="153016034" u="1"/>
        <n v="153001300" u="1"/>
        <n v="153037673" u="1"/>
        <n v="153042185" u="1"/>
        <n v="153004603" u="1"/>
        <n v="152811127" u="1"/>
        <n v="152868270" u="1"/>
        <n v="152908356" u="1"/>
        <n v="152597252" u="1"/>
        <n v="152774098" u="1"/>
        <n v="152778559" u="1"/>
        <n v="152778693" u="1"/>
        <n v="152798511" u="1"/>
        <n v="152764086" u="1"/>
        <n v="152863472" u="1"/>
        <n v="152950888" u="1"/>
        <n v="152815860" u="1"/>
        <n v="152914682" u="1"/>
        <n v="152964815" u="1"/>
        <n v="152827280" u="1"/>
        <n v="153065998" u="1"/>
        <n v="152798161" u="1"/>
        <n v="153035443" u="1"/>
        <n v="153037641" u="1"/>
        <n v="152810845" u="1"/>
        <n v="152861092" u="1"/>
        <n v="152931687" u="1"/>
        <n v="152856626" u="1"/>
        <n v="152953625" u="1"/>
        <n v="153002652" u="1"/>
        <n v="152823507" u="1"/>
        <n v="152794134" u="1"/>
        <n v="152795052" u="1"/>
        <n v="153057172" u="1"/>
        <n v="152954427" u="1"/>
        <n v="152818522" u="1"/>
        <n v="152824233" u="1"/>
        <n v="153015276" u="1"/>
        <n v="152868805" u="1"/>
        <n v="152745298" u="1"/>
        <n v="152859010" u="1"/>
        <n v="152809372" u="1"/>
        <n v="153075146" u="1"/>
        <n v="152792894" u="1"/>
        <n v="152953515" u="1"/>
        <n v="153074714" u="1"/>
        <n v="152797925" u="1"/>
        <n v="152790059" u="1"/>
        <n v="152837445" u="1"/>
        <n v="152809847" u="1"/>
        <n v="152815570" u="1"/>
        <n v="152962922" u="1"/>
        <n v="152745138" u="1"/>
        <n v="153035275" u="1"/>
        <n v="152792024" u="1"/>
        <n v="152818513" u="1"/>
        <n v="152846514" u="1"/>
        <n v="153010110" u="1"/>
        <n v="152912564" u="1"/>
        <n v="152810636" u="1"/>
        <n v="152948478" u="1"/>
        <n v="152872052" u="1"/>
        <n v="152868360" u="1"/>
        <n v="152821508" u="1"/>
        <n v="152547677" u="1"/>
        <n v="152909300" u="1"/>
        <n v="152803152" u="1"/>
        <n v="152778640" u="1"/>
        <n v="152789939" u="1"/>
        <n v="152775810" u="1"/>
        <n v="152778881" u="1"/>
        <n v="152753023" u="1"/>
        <n v="152765164" u="1"/>
        <n v="152789592" u="1"/>
        <n v="152810164" u="1"/>
        <n v="152383375" u="1"/>
        <n v="152817376" u="1"/>
        <n v="152859373" u="1"/>
        <n v="152908708" u="1"/>
        <n v="152875023" u="1"/>
        <n v="152967226" u="1"/>
        <n v="152867575" u="1"/>
        <n v="152821627" u="1"/>
        <n v="152923287" u="1"/>
        <n v="152998968" u="1"/>
        <n v="152951190" u="1"/>
        <n v="152997318" u="1"/>
        <n v="152815668" u="1"/>
        <n v="153036883" u="1"/>
        <n v="152728278" u="1"/>
        <n v="152860982" u="1"/>
        <n v="152869973" u="1"/>
        <n v="152796116" u="1"/>
        <n v="152794167" u="1"/>
        <n v="152874185" u="1"/>
        <n v="152867286" u="1"/>
        <n v="152886583" u="1"/>
        <n v="152857820" u="1"/>
        <n v="152792038" u="1"/>
        <n v="152827186" u="1"/>
        <n v="152857946" u="1"/>
        <n v="152862053" u="1"/>
        <n v="152873379" u="1"/>
        <n v="152861954" u="1"/>
        <n v="153033419" u="1"/>
        <n v="152813761" u="1"/>
        <n v="152948779" u="1"/>
        <n v="152811253" u="1"/>
        <n v="152818411" u="1"/>
        <n v="152868772" u="1"/>
        <n v="152906285" u="1"/>
        <n v="152816154" u="1"/>
        <n v="152864810" u="1"/>
        <n v="152824443" u="1"/>
        <n v="152794187" u="1"/>
        <n v="153017739" u="1"/>
        <n v="152959928" u="1"/>
        <n v="152868576" u="1"/>
        <n v="153039687" u="1"/>
        <n v="152795861" u="1"/>
        <n v="153041460" u="1"/>
        <n v="152956892" u="1"/>
        <n v="152868885" u="1"/>
        <n v="153037780" u="1"/>
        <n v="153037689" u="1"/>
        <n v="152948450" u="1"/>
        <n v="153037530" u="1"/>
        <n v="153036698" u="1"/>
        <n v="153060541" u="1"/>
        <n v="152916824" u="1"/>
        <n v="153040011" u="1"/>
        <n v="152813341" u="1"/>
        <n v="152946374" u="1"/>
        <n v="152957895" u="1"/>
        <n v="152795821" u="1"/>
        <n v="153059075" u="1"/>
        <n v="153000738" u="1"/>
        <n v="152814538" u="1"/>
        <n v="152968466" u="1"/>
        <n v="153022163" u="1"/>
        <n v="153034770" u="1"/>
        <n v="153011335" u="1"/>
        <n v="153044011" u="1"/>
        <n v="152875510" u="1"/>
        <n v="153014689" u="1"/>
        <n v="152918139" u="1"/>
        <n v="153036029" u="1"/>
        <n v="153001445" u="1"/>
        <n v="152873474" u="1"/>
        <n v="152902361" u="1"/>
        <n v="152788707" u="1"/>
        <n v="152602781" u="1"/>
        <n v="152829230" u="1"/>
        <n v="152532123" u="1"/>
        <n v="152726588" u="1"/>
        <n v="153037592" u="1"/>
        <n v="152722165" u="1"/>
        <n v="152901932" u="1"/>
        <n v="152901931" u="1"/>
        <n v="152916040" u="1"/>
        <n v="152813916" u="1"/>
        <n v="152826476" u="1"/>
        <n v="152812813" u="1"/>
        <n v="152913674" u="1"/>
        <n v="152913670" u="1"/>
        <n v="152963632" u="1"/>
        <n v="152908824" u="1"/>
        <n v="152949920" u="1"/>
        <n v="152858595" u="1"/>
        <n v="152994807" u="1"/>
        <n v="152964745" u="1"/>
        <n v="152777034" u="1"/>
        <n v="152778389" u="1"/>
        <n v="152773734" u="1"/>
        <n v="152779902" u="1"/>
        <n v="152776145" u="1"/>
        <n v="152785172" u="1"/>
        <n v="152773366" u="1"/>
        <n v="152767810" u="1"/>
        <n v="152797760" u="1"/>
        <n v="152831623" u="1"/>
        <n v="152809567" u="1"/>
        <n v="152794993" u="1"/>
        <n v="153075302" u="1"/>
        <n v="152818518" u="1"/>
        <n v="152818475" u="1"/>
        <n v="153060079" u="1"/>
        <n v="153060075" u="1"/>
        <n v="153042921" u="1"/>
        <n v="152823622" u="1"/>
        <n v="152795151" u="1"/>
        <n v="152960010" u="1"/>
        <n v="152832605" u="1"/>
        <n v="152863937" u="1"/>
        <n v="152918587" u="1"/>
        <n v="152874240" u="1"/>
        <n v="152793631" u="1"/>
        <n v="153070466" u="1"/>
        <n v="152870330" u="1"/>
        <n v="152792728" u="1"/>
        <n v="152925224" u="1"/>
        <n v="152906388" u="1"/>
        <n v="152888188" u="1"/>
        <n v="153010594" u="1"/>
        <n v="152905855" u="1"/>
        <n v="152446838" u="1"/>
        <n v="152860454" u="1"/>
        <n v="152858248" u="1"/>
        <n v="152858251" u="1"/>
        <n v="153040962" u="1"/>
        <n v="152968248" u="1"/>
        <n v="152869966" u="1"/>
        <n v="152757043" u="1"/>
        <n v="153074803" u="1"/>
        <n v="152814279" u="1"/>
        <n v="153036089" u="1"/>
        <n v="152953051" u="1"/>
        <n v="152965655" u="1"/>
        <n v="152915383" u="1"/>
        <n v="153003882" u="1"/>
        <n v="152772734" u="1"/>
        <n v="152741803" u="1"/>
        <n v="152992997" u="1"/>
        <n v="153002912" u="1"/>
        <n v="152857975" u="1"/>
        <n v="152858526" u="1"/>
        <n v="152868359" u="1"/>
        <n v="152774893" u="1"/>
        <n v="152768768" u="1"/>
        <n v="152789569" u="1"/>
        <n v="152774183" u="1"/>
        <n v="152754226" u="1"/>
        <n v="152956045" u="1"/>
        <n v="152831772" u="1"/>
        <n v="152832076" u="1"/>
        <n v="152993370" u="1"/>
        <n v="152791071" u="1"/>
        <n v="153038103" u="1"/>
        <n v="153058054" u="1"/>
        <n v="152914749" u="1"/>
        <n v="152800048" u="1"/>
        <n v="152796169" u="1"/>
        <n v="152953216" u="1"/>
        <n v="152952960" u="1"/>
        <n v="152780679" u="1"/>
        <n v="152814469" u="1"/>
        <n v="152905616" u="1"/>
        <n v="152993666" u="1"/>
        <n v="152818712" u="1"/>
        <n v="152817624" u="1"/>
        <n v="152792142" u="1"/>
        <n v="153058976" u="1"/>
        <n v="152839917" u="1"/>
        <n v="152819874" u="1"/>
        <n v="152903910" u="1"/>
        <n v="152834282" u="1"/>
        <n v="152877896" u="1"/>
        <n v="152796879" u="1"/>
        <n v="152811727" u="1"/>
        <n v="152821710" u="1"/>
        <n v="152948552" u="1"/>
        <n v="153058556" u="1"/>
        <n v="153001565" u="1"/>
        <n v="152795847" u="1"/>
        <n v="152814431" u="1"/>
        <n v="153058737" u="1"/>
        <n v="152957874" u="1"/>
        <n v="152837242" u="1"/>
        <n v="152992246" u="1"/>
        <n v="152865332" u="1"/>
        <n v="152820231" u="1"/>
        <n v="153060069" u="1"/>
        <n v="152948347" u="1"/>
        <n v="153000409" u="1"/>
        <n v="152952508" u="1"/>
        <n v="152962030" u="1"/>
        <n v="152961733" u="1"/>
        <n v="152998564" u="1"/>
        <n v="152791066" u="1"/>
        <n v="152790561" u="1"/>
        <n v="153043354" u="1"/>
        <n v="152791267" u="1"/>
        <n v="152918154" u="1"/>
        <n v="153003992" u="1"/>
        <n v="153001058" u="1"/>
        <n v="152810511" u="1"/>
        <n v="152814214" u="1"/>
        <n v="152796492" u="1"/>
        <n v="153010541" u="1"/>
        <n v="152839636" u="1"/>
        <n v="152840959" u="1"/>
        <n v="152820773" u="1"/>
        <n v="152905494" u="1"/>
        <n v="152997744" u="1"/>
        <n v="152906977" u="1"/>
        <n v="152952593" u="1"/>
        <n v="153013784" u="1"/>
        <n v="153059398" u="1"/>
        <n v="152856034" u="1"/>
        <n v="153005542" u="1"/>
        <n v="152960748" u="1"/>
        <n v="152815897" u="1"/>
        <n v="152998577" u="1"/>
        <n v="152793408" u="1"/>
        <n v="152729752" u="1"/>
        <n v="152565627" u="1"/>
        <n v="152856486" u="1"/>
        <n v="152797465" u="1"/>
        <n v="153014118" u="1"/>
        <n v="152857230" u="1"/>
        <n v="152997794" u="1"/>
        <n v="153041650" u="1"/>
        <n v="153037005" u="1"/>
        <n v="152904598" u="1"/>
        <n v="152861558" u="1"/>
        <n v="152728779" u="1"/>
        <n v="152774379" u="1"/>
        <n v="152813746" u="1"/>
        <n v="152964714" u="1"/>
        <n v="152814851" u="1"/>
        <n v="152815336" u="1"/>
        <n v="152900737" u="1"/>
        <n v="152948013" u="1"/>
        <n v="152901554" u="1"/>
        <n v="152836724" u="1"/>
        <n v="152830236" u="1"/>
        <n v="152796903" u="1"/>
        <n v="152928443" u="1"/>
        <n v="152904409" u="1"/>
        <n v="153042820" u="1"/>
        <n v="153034954" u="1"/>
        <n v="152861272" u="1"/>
        <n v="152810097" u="1"/>
        <n v="152905120" u="1"/>
        <n v="153027057" u="1"/>
        <n v="152883918" u="1"/>
        <n v="152903111" u="1"/>
        <n v="152866234" u="1"/>
        <n v="152949296" u="1"/>
        <n v="152912059" u="1"/>
        <n v="152870034" u="1"/>
        <n v="152949372" u="1"/>
        <n v="152954251" u="1"/>
        <n v="152865172" u="1"/>
        <n v="153007526" u="1"/>
        <n v="152925266" u="1"/>
        <n v="152818068" u="1"/>
        <n v="152865953" u="1"/>
        <n v="152962037" u="1"/>
        <n v="153047833" u="1"/>
        <n v="152995881" u="1"/>
        <n v="152858569" u="1"/>
        <n v="152906073" u="1"/>
        <n v="152933563" u="1"/>
        <n v="152809183" u="1"/>
        <n v="152920613" u="1"/>
        <n v="152953551" u="1"/>
        <n v="153037159" u="1"/>
        <n v="153041932" u="1"/>
        <n v="153045878" u="1"/>
        <n v="152872144" u="1"/>
        <n v="152856692" u="1"/>
        <n v="153036766" u="1"/>
        <n v="153045699" u="1"/>
        <n v="153074988" u="1"/>
        <n v="153074238" u="1"/>
        <n v="152995242" u="1"/>
        <n v="153064310" u="1"/>
        <n v="153001528" u="1"/>
        <n v="152950158" u="1"/>
        <n v="152859980" u="1"/>
        <n v="153036651" u="1"/>
        <n v="152983582" u="1"/>
        <n v="153005483" u="1"/>
        <n v="152483759" u="1"/>
        <n v="152424792" u="1"/>
        <n v="152926324" u="1"/>
        <n v="152902156" u="1"/>
        <n v="152820854" u="1"/>
        <n v="152811569" u="1"/>
        <n v="152810592" u="1"/>
        <n v="152948967" u="1"/>
        <n v="152955268" u="1"/>
        <n v="152999963" u="1"/>
        <n v="152810700" u="1"/>
        <n v="152824903" u="1"/>
        <n v="152814616" u="1"/>
        <n v="152825951" u="1"/>
        <n v="152996272" u="1"/>
        <n v="152821910" u="1"/>
        <n v="153058208" u="1"/>
        <n v="152912643" u="1"/>
        <n v="152875169" u="1"/>
        <n v="152683832" u="1"/>
        <n v="152874284" u="1"/>
        <n v="152871604" u="1"/>
        <n v="152832606" u="1"/>
        <n v="152881955" u="1"/>
        <n v="152793075" u="1"/>
        <n v="152793767" u="1"/>
        <n v="152697414" u="1"/>
        <n v="152912595" u="1"/>
        <n v="152814564" u="1"/>
        <n v="152871841" u="1"/>
        <n v="152858355" u="1"/>
        <n v="152820650" u="1"/>
        <n v="153078264" u="1"/>
        <n v="153041516" u="1"/>
        <n v="153041518" u="1"/>
        <n v="152861529" u="1"/>
        <n v="152947666" u="1"/>
        <n v="153012938" u="1"/>
        <n v="153012943" u="1"/>
        <n v="153034639" u="1"/>
        <n v="152913667" u="1"/>
        <n v="152913671" u="1"/>
        <n v="152816098" u="1"/>
        <n v="152908825" u="1"/>
        <n v="152823897" u="1"/>
        <n v="152916926" u="1"/>
        <n v="152811989" u="1"/>
        <n v="153009899" u="1"/>
        <n v="152797523" u="1"/>
        <n v="152919984" u="1"/>
        <n v="152880641" u="1"/>
        <n v="153027800" u="1"/>
        <n v="152819409" u="1"/>
        <n v="152829062" u="1"/>
        <n v="152588533" u="1"/>
        <n v="152299341" u="1"/>
        <n v="153035486" u="1"/>
        <n v="152813536" u="1"/>
        <n v="152907770" u="1"/>
        <n v="152961912" u="1"/>
        <n v="152914244" u="1"/>
        <n v="152340171" u="1"/>
        <n v="152871592" u="1"/>
        <n v="152872452" u="1"/>
        <n v="152870454" u="1"/>
        <n v="152870453" u="1"/>
        <n v="153041719" u="1"/>
        <n v="152915851" u="1"/>
        <n v="152738307" u="1"/>
        <n v="152467994" u="1"/>
        <n v="152950086" u="1"/>
        <n v="151036892" u="1"/>
        <n v="152436254" u="1"/>
        <n v="152813528" u="1"/>
        <n v="152863869" u="1"/>
        <n v="152809542" u="1"/>
        <n v="152789409" u="1"/>
        <n v="152789590" u="1"/>
        <n v="152778466" u="1"/>
        <n v="152769326" u="1"/>
        <n v="152742761" u="1"/>
        <n v="152742983" u="1"/>
        <n v="152164123" u="1"/>
        <n v="152768623" u="1"/>
        <n v="152813747" u="1"/>
        <n v="152964631" u="1"/>
        <n v="152964629" u="1"/>
        <n v="153059133" u="1"/>
        <n v="152859085" u="1"/>
        <n v="152862333" u="1"/>
        <n v="152864960" u="1"/>
        <n v="152949703" u="1"/>
        <n v="153010597" u="1"/>
        <n v="153060380" u="1"/>
        <n v="152816614" u="1"/>
        <n v="152958356" u="1"/>
        <n v="152957302" u="1"/>
        <n v="152973078" u="1"/>
        <n v="152999024" u="1"/>
        <n v="153072291" u="1"/>
        <n v="152953251" u="1"/>
        <n v="152871686" u="1"/>
        <n v="152809221" u="1"/>
        <n v="152965462" u="1"/>
        <n v="152994431" u="1"/>
        <n v="153038417" u="1"/>
        <n v="152917494" u="1"/>
        <n v="152998520" u="1"/>
        <n v="152961056" u="1"/>
        <n v="153035506" u="1"/>
        <n v="153000430" u="1"/>
        <n v="152902817" u="1"/>
        <n v="152952323" u="1"/>
        <n v="153035000" u="1"/>
        <n v="152866852" u="1"/>
        <n v="152859351" u="1"/>
        <n v="152858104" u="1"/>
        <n v="152863445" u="1"/>
        <n v="152876415" u="1"/>
        <n v="153038302" u="1"/>
        <n v="152948446" u="1"/>
        <n v="152994060" u="1"/>
        <n v="153036181" u="1"/>
        <n v="152908966" u="1"/>
        <n v="153041540" u="1"/>
        <n v="152858604" u="1"/>
        <n v="152857357" u="1"/>
        <n v="152948731" u="1"/>
        <n v="153040787" u="1"/>
        <n v="152903295" u="1"/>
        <n v="153006438" u="1"/>
        <n v="152903319" u="1"/>
        <n v="152910122" u="1"/>
        <n v="152876633" u="1"/>
        <n v="153035264" u="1"/>
        <n v="152913499" u="1"/>
        <n v="152909135" u="1"/>
        <n v="152902370" u="1"/>
        <n v="152865445" u="1"/>
        <n v="152874915" u="1"/>
        <n v="152963636" u="1"/>
        <n v="152917080" u="1"/>
        <n v="153041259" u="1"/>
        <n v="152870307" u="1"/>
        <n v="152995228" u="1"/>
        <n v="152873911" u="1"/>
        <n v="153008566" u="1"/>
        <n v="153037729" u="1"/>
        <n v="152910730" u="1"/>
        <n v="152862598" u="1"/>
        <n v="152858176" u="1"/>
        <n v="152863157" u="1"/>
        <n v="152868357" u="1"/>
        <n v="152806677" u="1"/>
        <n v="152338419" u="1"/>
        <n v="153036349" u="1"/>
        <n v="152727625" u="1"/>
        <n v="152908097" u="1"/>
        <n v="152861864" u="1"/>
        <n v="152856828" u="1"/>
        <n v="152906150" u="1"/>
        <n v="152916260" u="1"/>
        <n v="153000636" u="1"/>
        <n v="152914535" u="1"/>
        <n v="153035771" u="1"/>
        <n v="152922066" u="1"/>
        <n v="152874834" u="1"/>
        <n v="152915662" u="1"/>
        <n v="152947806" u="1"/>
        <n v="153010135" u="1"/>
        <n v="152908160" u="1"/>
        <n v="152921615" u="1"/>
        <n v="152951626" u="1"/>
        <n v="152866653" u="1"/>
        <n v="153001832" u="1"/>
        <n v="152829340" u="1"/>
        <n v="152905407" u="1"/>
        <n v="152914589" u="1"/>
        <n v="153035516" u="1"/>
        <n v="153035287" u="1"/>
        <n v="152857123" u="1"/>
        <n v="153038843" u="1"/>
        <n v="152857608" u="1"/>
        <n v="152903059" u="1"/>
        <n v="153044783" u="1"/>
        <n v="152876323" u="1"/>
        <n v="153040315" u="1"/>
        <n v="152816696" u="1"/>
        <n v="152870536" u="1"/>
        <n v="152903977" u="1"/>
        <n v="153005423" u="1"/>
        <n v="152913578" u="1"/>
        <n v="153041520" u="1"/>
        <n v="152857455" u="1"/>
        <n v="152857457" u="1"/>
        <n v="152906779" u="1"/>
        <n v="152860403" u="1"/>
        <n v="152920657" u="1"/>
        <n v="152905206" u="1"/>
        <n v="152860538" u="1"/>
        <n v="152994394" u="1"/>
        <n v="152903582" u="1"/>
        <n v="152920569" u="1"/>
        <n v="152997100" u="1"/>
        <n v="153037606" u="1"/>
        <n v="152822240" u="1"/>
        <n v="152820179" u="1"/>
        <n v="152909719" u="1"/>
        <n v="152871544" u="1"/>
        <n v="153000188" u="1"/>
        <n v="152866899" u="1"/>
        <n v="152863285" u="1"/>
        <n v="152823416" u="1"/>
        <n v="152904272" u="1"/>
        <n v="152857507" u="1"/>
        <n v="152917766" u="1"/>
        <n v="152993738" u="1"/>
        <n v="152861831" u="1"/>
        <n v="152953364" u="1"/>
        <n v="152965696" u="1"/>
        <n v="153037546" u="1"/>
        <n v="153037011" u="1"/>
        <n v="152820400" u="1"/>
        <n v="153003539" u="1"/>
        <n v="153070123" u="1"/>
        <n v="153036250" u="1"/>
        <n v="153035098" u="1"/>
        <n v="152815914" u="1"/>
        <n v="152821786" u="1"/>
        <n v="152858728" u="1"/>
        <n v="152947700" u="1"/>
        <n v="152958438" u="1"/>
        <n v="152774900" u="1"/>
        <n v="152776079" u="1"/>
        <n v="152775859" u="1"/>
        <n v="152777456" u="1"/>
        <n v="152778246" u="1"/>
        <n v="152789187" u="1"/>
        <n v="152904634" u="1"/>
        <n v="152815127" u="1"/>
        <n v="152915183" u="1"/>
        <n v="152998019" u="1"/>
        <n v="153043639" u="1"/>
        <n v="152960172" u="1"/>
        <n v="152818548" u="1"/>
        <n v="153037933" u="1"/>
        <n v="152907681" u="1"/>
        <n v="152857153" u="1"/>
        <n v="153060864" u="1"/>
        <n v="152813802" u="1"/>
        <n v="153036425" u="1"/>
        <n v="152871973" u="1"/>
        <n v="152876460" u="1"/>
        <n v="152902119" u="1"/>
        <n v="152816007" u="1"/>
        <n v="152902107" u="1"/>
        <n v="152789472" u="1"/>
        <n v="152796037" u="1"/>
        <n v="152789622" u="1"/>
        <n v="152770393" u="1"/>
        <n v="152865833" u="1"/>
        <n v="152825664" u="1"/>
        <n v="152830005" u="1"/>
        <n v="152793371" u="1"/>
        <n v="152823186" u="1"/>
        <n v="152996494" u="1"/>
        <n v="152954893" u="1"/>
        <n v="152908338" u="1"/>
        <n v="152906852" u="1"/>
        <n v="152858341" u="1"/>
        <n v="152951971" u="1"/>
        <n v="152928993" u="1"/>
        <n v="152910816" u="1"/>
        <n v="152950641" u="1"/>
        <n v="152815933" u="1"/>
        <n v="152810981" u="1"/>
        <n v="152995227" u="1"/>
        <n v="152818079" u="1"/>
        <n v="152902993" u="1"/>
        <n v="152332422" u="1"/>
        <n v="152872592" u="1"/>
        <n v="152863156" u="1"/>
        <n v="152868275" u="1"/>
        <n v="152868237" u="1"/>
        <n v="153043479" u="1"/>
        <n v="152867605" u="1"/>
        <n v="152818535" u="1"/>
        <n v="153038461" u="1"/>
        <n v="152995611" u="1"/>
        <n v="152913559" u="1"/>
        <n v="153009977" u="1"/>
        <n v="152733457" u="1"/>
        <n v="152909590" u="1"/>
        <n v="153037347" u="1"/>
        <n v="152903507" u="1"/>
        <n v="153005747" u="1"/>
        <n v="152815225" u="1"/>
        <n v="152817660" u="1"/>
        <n v="152872134" u="1"/>
        <n v="152912905" u="1"/>
        <n v="152919760" u="1"/>
        <n v="152869634" u="1"/>
        <n v="152859625" u="1"/>
        <n v="152904923" u="1"/>
        <n v="152810111" u="1"/>
        <n v="152781299" u="1"/>
        <n v="152777857" u="1"/>
        <n v="152770180" u="1"/>
        <n v="152776369" u="1"/>
        <n v="152914531" u="1"/>
        <n v="152954325" u="1"/>
        <n v="153004310" u="1"/>
        <n v="152860717" u="1"/>
        <n v="152905052" u="1"/>
        <n v="152919959" u="1"/>
        <n v="152905069" u="1"/>
        <n v="152822011" u="1"/>
        <n v="152827875" u="1"/>
        <n v="152905136" u="1"/>
        <n v="152957131" u="1"/>
        <n v="153060166" u="1"/>
        <n v="152954010" u="1"/>
        <n v="152930775" u="1"/>
        <n v="152937685" u="1"/>
        <n v="152949731" u="1"/>
        <n v="152898518" u="1"/>
        <n v="153002305" u="1"/>
        <n v="152948659" u="1"/>
        <n v="152788725" u="1"/>
        <n v="152868273" u="1"/>
        <n v="152863154" u="1"/>
        <n v="153057960" u="1"/>
        <n v="152833264" u="1"/>
        <n v="152919163" u="1"/>
        <n v="152870168" u="1"/>
        <n v="152905195" u="1"/>
        <n v="152904085" u="1"/>
        <n v="152858185" u="1"/>
        <n v="152684415" u="1"/>
        <n v="152995024" u="1"/>
        <n v="153073821" u="1"/>
        <n v="152653751" u="1"/>
        <n v="152871584" u="1"/>
        <n v="152872453" u="1"/>
        <n v="152870448" u="1"/>
        <n v="152997851" u="1"/>
        <n v="152856125" u="1"/>
        <n v="153077248" u="1"/>
        <n v="152860216" u="1"/>
        <n v="153012995" u="1"/>
        <n v="152862323" u="1"/>
        <n v="152903762" u="1"/>
        <n v="152861906" u="1"/>
        <n v="152860790" u="1"/>
        <n v="152951504" u="1"/>
        <n v="152903805" u="1"/>
        <n v="152811382" u="1"/>
        <n v="152902425" u="1"/>
        <n v="152961889" u="1"/>
        <n v="153002594" u="1"/>
        <n v="152920818" u="1"/>
        <n v="152960175" u="1"/>
        <n v="152959098" u="1"/>
        <n v="152951491" u="1"/>
        <n v="153001443" u="1"/>
        <n v="152904853" u="1"/>
        <n v="152879498" u="1"/>
        <n v="153035184" u="1"/>
        <n v="152801412" u="1"/>
        <n v="153010384" u="1"/>
        <n v="152968454" u="1"/>
        <n v="152952681" u="1"/>
        <n v="152955195" u="1"/>
        <n v="151955557" u="1"/>
        <n v="152830545" u="1"/>
        <n v="152776692" u="1"/>
        <n v="152953362" u="1"/>
        <n v="153003369" u="1"/>
        <n v="152826091" u="1"/>
        <n v="152859595" u="1"/>
        <n v="152994762" u="1"/>
        <n v="152827430" u="1"/>
        <n v="152860996" u="1"/>
        <n v="152908864" u="1"/>
        <n v="152815112" u="1"/>
        <n v="153006534" u="1"/>
        <n v="152904286" u="1"/>
        <n v="152858018" u="1"/>
        <n v="152871586" u="1"/>
        <n v="152871587" u="1"/>
        <n v="152872311" u="1"/>
        <n v="152872312" u="1"/>
        <n v="152870451" u="1"/>
        <n v="152809715" u="1"/>
        <n v="152778767" u="1"/>
        <n v="152789564" u="1"/>
        <n v="152789620" u="1"/>
        <n v="153038058" u="1"/>
        <n v="152903868" u="1"/>
        <n v="152890966" u="1"/>
        <n v="152839843" u="1"/>
        <n v="152821463" u="1"/>
        <n v="152962751" u="1"/>
        <n v="152947040" u="1"/>
        <n v="152949121" u="1"/>
        <n v="152820199" u="1"/>
        <n v="152917168" u="1"/>
        <n v="153078275" u="1"/>
        <n v="152810235" u="1"/>
        <n v="153013001" u="1"/>
        <n v="152952311" u="1"/>
        <n v="152814950" u="1"/>
        <n v="152871503" u="1"/>
        <n v="152813372" u="1"/>
        <n v="153075078" u="1"/>
        <n v="153060456" u="1"/>
        <n v="152799453" u="1"/>
        <n v="153061846" u="1"/>
        <n v="153015234" u="1"/>
        <n v="152808373" u="1"/>
        <n v="152959579" u="1"/>
        <n v="153059189" u="1"/>
        <n v="153061788" u="1"/>
        <n v="152807440" u="1"/>
        <n v="152927089" u="1"/>
        <n v="152834512" u="1"/>
        <n v="152966465" u="1"/>
        <n v="153058242" u="1"/>
        <n v="152792459" u="1"/>
        <n v="152992863" u="1"/>
        <n v="152824466" u="1"/>
        <n v="152948464" u="1"/>
        <n v="153010368" u="1"/>
        <n v="152953616" u="1"/>
        <n v="152997004" u="1"/>
        <n v="152796015" u="1"/>
        <n v="152824534" u="1"/>
        <n v="152818730" u="1"/>
        <n v="152797070" u="1"/>
        <n v="152815883" u="1"/>
        <n v="153060895" u="1"/>
        <n v="152954928" u="1"/>
        <n v="152839771" u="1"/>
        <n v="152998111" u="1"/>
        <n v="152822725" u="1"/>
        <n v="152834237" u="1"/>
        <n v="152958839" u="1"/>
        <n v="152975827" u="1"/>
        <n v="152801341" u="1"/>
        <n v="152795189" u="1"/>
        <n v="152833330" u="1"/>
        <n v="153001384" u="1"/>
        <n v="152998092" u="1"/>
        <n v="152992859" u="1"/>
        <n v="152166005" u="1"/>
        <n v="152815243" u="1"/>
        <n v="152690083" u="1"/>
        <n v="152561600" u="1"/>
        <n v="152862706" u="1"/>
        <n v="153035770" u="1"/>
        <n v="152872007" u="1"/>
        <n v="152696736" u="1"/>
        <n v="152870452" u="1"/>
        <n v="152857314" u="1"/>
        <n v="152525474" u="1"/>
        <n v="152161748" u="1"/>
        <n v="152828895" u="1"/>
        <n v="152795541" u="1"/>
        <n v="152809530" u="1"/>
        <n v="152832036" u="1"/>
        <n v="152816689" u="1"/>
        <n v="152916497" u="1"/>
        <n v="153058774" u="1"/>
        <n v="152777185" u="1"/>
        <n v="152815480" u="1"/>
        <n v="152779781" u="1"/>
        <n v="152776132" u="1"/>
        <n v="152813748" u="1"/>
        <n v="152964633" u="1"/>
        <n v="152860981" u="1"/>
        <n v="152868276" u="1"/>
        <n v="152856260" u="1"/>
        <n v="153010700" u="1"/>
        <n v="152957528" u="1"/>
        <n v="153057254" u="1"/>
        <n v="152809279" u="1"/>
        <n v="153044417" u="1"/>
        <n v="152967307" u="1"/>
        <n v="153002824" u="1"/>
        <n v="152861154" u="1"/>
        <n v="152911987" u="1"/>
        <n v="152871612" u="1"/>
        <n v="152639052" u="1"/>
        <n v="152596977" u="1"/>
        <n v="152914184" u="1"/>
        <n v="152820819" u="1"/>
        <n v="152908500" u="1"/>
        <n v="152869043" u="1"/>
        <n v="152907904" u="1"/>
        <n v="152902753" u="1"/>
        <n v="152814160" u="1"/>
        <n v="152951304" u="1"/>
        <n v="152964708" u="1"/>
        <n v="152964636" u="1"/>
        <n v="152949382" u="1"/>
        <n v="152920350" u="1"/>
        <n v="153015328" u="1"/>
        <n v="152953370" u="1"/>
        <n v="152874799" u="1"/>
        <n v="152452742" u="1"/>
        <n v="152820513" u="1"/>
        <n v="152812880" u="1"/>
        <n v="153036033" u="1"/>
        <n v="152864026" u="1"/>
        <n v="152947720" u="1"/>
        <n v="153007176" u="1"/>
        <n v="152814967" u="1"/>
        <n v="152857951" u="1"/>
        <n v="152951710" u="1"/>
        <n v="150489991" u="1"/>
        <n v="152768076" u="1"/>
        <n v="153012256" u="1"/>
        <n v="153041625" u="1"/>
        <n v="152881505" u="1"/>
        <n v="152889222" u="1"/>
        <n v="152857207" u="1"/>
        <n v="152912329" u="1"/>
        <n v="152913077" u="1"/>
        <n v="152906605" u="1"/>
        <n v="152946380" u="1"/>
        <n v="153014434" u="1"/>
        <n v="152993821" u="1"/>
        <n v="152827034" u="1"/>
        <n v="152794910" u="1"/>
        <n v="153073947" u="1"/>
        <n v="152861406" u="1"/>
        <n v="152818483" u="1"/>
        <n v="152957492" u="1"/>
        <n v="153001276" u="1"/>
        <n v="152947863" u="1"/>
        <n v="153010621" u="1"/>
        <n v="152815995" u="1"/>
        <n v="152795328" u="1"/>
        <n v="152863548" u="1"/>
        <n v="152953202" u="1"/>
        <n v="152824297" u="1"/>
        <n v="152809757" u="1"/>
        <n v="152809692" u="1"/>
        <n v="152814774" u="1"/>
        <n v="152909369" u="1"/>
        <n v="152905475" u="1"/>
        <n v="152814299" u="1"/>
        <n v="152816089" u="1"/>
        <n v="152916001" u="1"/>
        <n v="152814141" u="1"/>
        <n v="152820803" u="1"/>
        <n v="152811905" u="1"/>
        <n v="152823140" u="1"/>
        <n v="152823141" u="1"/>
        <n v="152812812" u="1"/>
        <n v="153040232" u="1"/>
        <n v="153036019" u="1"/>
        <n v="152998771" u="1"/>
        <n v="152825210" u="1"/>
        <n v="152815031" u="1"/>
        <n v="152953125" u="1"/>
        <n v="152859459" u="1"/>
        <n v="152864285" u="1"/>
        <n v="152819309" u="1"/>
        <n v="152904293" u="1"/>
        <n v="152951928" u="1"/>
        <n v="152817063" u="1"/>
        <n v="152998674" u="1"/>
        <n v="152817449" u="1"/>
        <n v="153058526" u="1"/>
        <n v="152871588" u="1"/>
        <n v="152872309" u="1"/>
        <n v="152872449" u="1"/>
        <n v="152870456" u="1"/>
        <n v="152791564" u="1"/>
        <n v="152834750" u="1"/>
        <n v="152795165" u="1"/>
        <n v="152591486" u="1"/>
        <n v="152999759" u="1"/>
        <n v="152978305" u="1"/>
        <n v="153036478" u="1"/>
        <n v="152825223" u="1"/>
        <n v="153019939" u="1"/>
        <n v="152881664" u="1"/>
        <n v="152978498" u="1"/>
        <n v="152860421" u="1"/>
        <n v="153041480" u="1"/>
        <n v="152872063" u="1"/>
        <n v="152998547" u="1"/>
        <n v="152814026" u="1"/>
        <n v="152908295" u="1"/>
        <n v="152924646" u="1"/>
        <n v="152906501" u="1"/>
        <n v="152815537" u="1"/>
        <n v="152818733" u="1"/>
        <n v="152958468" u="1"/>
        <n v="152835891" u="1"/>
        <n v="152947258" u="1"/>
        <n v="153058349" u="1"/>
        <n v="152964576" u="1"/>
        <n v="152792260" u="1"/>
        <n v="153006625" u="1"/>
        <n v="152997337" u="1"/>
        <n v="152956677" u="1"/>
        <n v="152878003" u="1"/>
        <n v="152855801" u="1"/>
        <n v="152873370" u="1"/>
        <n v="152999310" u="1"/>
        <n v="152998719" u="1"/>
        <n v="153010562" u="1"/>
        <n v="152953635" u="1"/>
        <n v="152755826" u="1"/>
        <n v="152793790" u="1"/>
        <n v="152035043" u="1"/>
        <n v="152965116" u="1"/>
        <n v="152906999" u="1"/>
        <n v="152908765" u="1"/>
        <n v="152903044" u="1"/>
        <n v="152821015" u="1"/>
        <n v="152903918" u="1"/>
        <n v="152858932" u="1"/>
        <n v="153035012" u="1"/>
        <n v="152949229" u="1"/>
        <n v="153008354" u="1"/>
        <n v="152954800" u="1"/>
        <n v="152507169" u="1"/>
        <n v="152800677" u="1"/>
        <n v="152908197" u="1"/>
        <n v="152861913" u="1"/>
        <n v="152951521" u="1"/>
        <n v="152820505" u="1"/>
        <n v="152911134" u="1"/>
        <n v="153038372" u="1"/>
        <n v="152812515" u="1"/>
        <n v="152868499" u="1"/>
        <n v="152865996" u="1"/>
        <n v="153039096" u="1"/>
        <n v="152869718" u="1"/>
        <n v="152816048" u="1"/>
        <n v="152948846" u="1"/>
        <n v="152812819" u="1"/>
        <n v="153063441" u="1"/>
        <n v="152810374" u="1"/>
        <n v="153035158" u="1"/>
        <n v="150733555" u="1"/>
        <n v="152770316" u="1"/>
        <n v="152932883" u="1"/>
        <n v="152994674" u="1"/>
        <n v="152732837" u="1"/>
        <n v="152918902" u="1"/>
        <n v="152914596" u="1"/>
        <n v="152812998" u="1"/>
        <n v="153008779" u="1"/>
        <n v="152947665" u="1"/>
        <n v="152916039" u="1"/>
        <n v="152823137" u="1"/>
        <n v="152858217" u="1"/>
        <n v="152817097" u="1"/>
        <n v="152949722" u="1"/>
        <n v="152824212" u="1"/>
        <n v="152821211" u="1"/>
        <n v="152821210" u="1"/>
        <n v="152859457" u="1"/>
        <n v="152809965" u="1"/>
        <n v="152815030" u="1"/>
        <n v="152859562" u="1"/>
        <n v="152814157" u="1"/>
        <n v="152811058" u="1"/>
        <n v="152816397" u="1"/>
        <n v="152960799" u="1"/>
        <n v="152814156" u="1"/>
        <n v="152815208" u="1"/>
        <n v="152817556" u="1"/>
        <n v="152963030" u="1"/>
        <n v="152909864" u="1"/>
        <n v="152862281" u="1"/>
        <n v="152825375" u="1"/>
        <n v="152950516" u="1"/>
        <n v="152812544" u="1"/>
        <n v="152953347" u="1"/>
        <n v="153058746" u="1"/>
        <n v="152811707" u="1"/>
        <n v="152815936" u="1"/>
        <n v="152953583" u="1"/>
        <n v="152823791" u="1"/>
        <n v="152816233" u="1"/>
        <n v="152995805" u="1"/>
        <n v="153058796" u="1"/>
        <n v="153059877" u="1"/>
        <n v="152814317" u="1"/>
        <n v="152993755" u="1"/>
        <n v="152801681" u="1"/>
        <n v="152916855" u="1"/>
        <n v="153044521" u="1"/>
        <n v="153038138" u="1"/>
        <n v="152967803" u="1"/>
        <n v="153058528" u="1"/>
        <n v="152905215" u="1"/>
        <n v="152904752" u="1"/>
        <n v="153035010" u="1"/>
        <n v="152857265" u="1"/>
        <n v="152816782" u="1"/>
        <n v="152267325" u="1"/>
        <n v="152127294" u="1"/>
        <n v="152875664" u="1"/>
        <n v="152928201" u="1"/>
        <n v="152948928" u="1"/>
        <n v="152814793" u="1"/>
        <n v="153036838" u="1"/>
        <n v="152915547" u="1"/>
        <n v="153034930" u="1"/>
        <n v="152871468" u="1"/>
        <n v="152863881" u="1"/>
        <n v="152769402" u="1"/>
        <n v="152634948" u="1"/>
        <n v="152901778" u="1"/>
        <n v="152858455" u="1"/>
        <n v="152824711" u="1"/>
        <n v="152606344" u="1"/>
        <n v="152243603" u="1"/>
        <n v="152558409" u="1"/>
        <n v="152949047" u="1"/>
        <n v="152994702" u="1"/>
        <n v="152864289" u="1"/>
        <n v="152817536" u="1"/>
        <n v="152906182" u="1"/>
        <n v="152995535" u="1"/>
        <n v="153040943" u="1"/>
        <n v="152960815" u="1"/>
        <n v="152915194" u="1"/>
        <n v="152860524" u="1"/>
        <n v="153037019" u="1"/>
        <n v="153034929" u="1"/>
        <n v="153048729" u="1"/>
        <n v="153041613" u="1"/>
        <n v="152818582" u="1"/>
        <n v="152856536" u="1"/>
        <n v="153039403" u="1"/>
        <n v="152922289" u="1"/>
        <n v="152884053" u="1"/>
        <n v="152882250" u="1"/>
        <n v="152879443" u="1"/>
        <n v="152857329" u="1"/>
        <n v="152812691" u="1"/>
        <n v="152950804" u="1"/>
        <n v="152827198" u="1"/>
        <n v="153006632" u="1"/>
        <n v="152859599" u="1"/>
        <n v="153035019" u="1"/>
        <n v="152952531" u="1"/>
        <n v="152971770" u="1"/>
        <n v="152906924" u="1"/>
        <n v="152827043" u="1"/>
        <n v="152790403" u="1"/>
        <n v="152881271" u="1"/>
        <n v="152727249" u="1"/>
        <n v="152811637" u="1"/>
        <n v="152948192" u="1"/>
        <n v="153012996" u="1"/>
        <n v="153012997" u="1"/>
        <n v="153012944" u="1"/>
        <n v="152908802" u="1"/>
        <n v="152858593" u="1"/>
        <n v="152820348" u="1"/>
        <n v="152906516" u="1"/>
        <n v="152857179" u="1"/>
        <n v="152872492" u="1"/>
        <n v="152871305" u="1"/>
        <n v="152858210" u="1"/>
        <n v="152813740" u="1"/>
        <n v="152859017" u="1"/>
        <n v="152733761" u="1"/>
        <n v="153001522" u="1"/>
        <n v="153040567" u="1"/>
        <n v="152902588" u="1"/>
        <n v="152949023" u="1"/>
        <n v="152947705" u="1"/>
        <n v="152915813" u="1"/>
        <n v="153040090" u="1"/>
        <n v="153039712" u="1"/>
        <n v="152996890" u="1"/>
        <n v="152908675" u="1"/>
        <n v="152859702" u="1"/>
        <n v="153058442" u="1"/>
        <n v="152820488" u="1"/>
        <n v="152772474" u="1"/>
        <n v="152859940" u="1"/>
        <n v="152871013" u="1"/>
        <n v="152378224" u="1"/>
        <n v="152951516" u="1"/>
        <n v="152918045" u="1"/>
        <n v="152948187" u="1"/>
        <n v="152819987" u="1"/>
        <n v="152954189" u="1"/>
        <n v="152814142" u="1"/>
        <n v="152813932" u="1"/>
        <n v="152920218" u="1"/>
        <n v="152860818" u="1"/>
        <n v="152954069" u="1"/>
        <n v="152995101" u="1"/>
        <n v="152997059" u="1"/>
        <n v="152947955" u="1"/>
        <n v="152958467" u="1"/>
        <n v="152999111" u="1"/>
        <n v="152075654" u="1"/>
        <n v="152345670" u="1"/>
        <n v="152908791" u="1"/>
        <n v="152791686" u="1"/>
        <n v="152871012" u="1"/>
        <n v="152913666" u="1"/>
        <n v="152820859" u="1"/>
        <n v="152821165" u="1"/>
        <n v="152869203" u="1"/>
        <n v="153040706" u="1"/>
        <n v="152913073" u="1"/>
        <n v="152816097" u="1"/>
        <n v="152998081" u="1"/>
        <n v="153058680" u="1"/>
        <n v="152916678" u="1"/>
        <n v="152815991" u="1"/>
        <n v="152951894" u="1"/>
        <n v="152857068" u="1"/>
        <n v="152957462" u="1"/>
        <n v="152824508" u="1"/>
        <n v="152909730" u="1"/>
        <n v="152958963" u="1"/>
        <n v="152952072" u="1"/>
        <n v="153059661" u="1"/>
        <n v="152956795" u="1"/>
        <n v="153057646" u="1"/>
        <n v="152810073" u="1"/>
        <n v="152819355" u="1"/>
        <n v="152994125" u="1"/>
        <n v="153002320" u="1"/>
        <n v="152825161" u="1"/>
        <n v="152818757" u="1"/>
        <n v="152947692" u="1"/>
        <n v="153000523" u="1"/>
        <n v="152829527" u="1"/>
        <n v="152827581" u="1"/>
        <n v="152958480" u="1"/>
        <n v="152911204" u="1"/>
        <n v="152958299" u="1"/>
        <n v="153005500" u="1"/>
        <n v="153001150" u="1"/>
        <n v="152819847" u="1"/>
        <n v="152857319" u="1"/>
        <n v="152953965" u="1"/>
        <n v="152995449" u="1"/>
        <n v="153000012" u="1"/>
        <n v="152994494" u="1"/>
        <n v="152903546" u="1"/>
        <n v="153007802" u="1"/>
        <n v="152819216" u="1"/>
        <n v="153040984" u="1"/>
        <n v="152816853" u="1"/>
        <n v="152821339" u="1"/>
        <n v="152953191" u="1"/>
        <n v="152951823" u="1"/>
        <n v="153000883" u="1"/>
        <n v="152868364" u="1"/>
        <n v="152911455" u="1"/>
        <n v="152816281" u="1"/>
        <n v="152903205" u="1"/>
        <n v="153035972" u="1"/>
        <n v="152864048" u="1"/>
        <n v="152950538" u="1"/>
        <n v="152874464" u="1"/>
        <n v="153008757" u="1"/>
        <n v="152905172" u="1"/>
        <n v="152902834" u="1"/>
        <n v="152958261" u="1"/>
        <n v="153036163" u="1"/>
        <n v="152950361" u="1"/>
        <n v="152903859" u="1"/>
        <n v="152814802" u="1"/>
        <n v="152905957" u="1"/>
        <n v="152815455" u="1"/>
        <n v="152385550" u="1"/>
        <n v="152905450" u="1"/>
        <n v="152684671" u="1"/>
        <n v="152729292" u="1"/>
        <n v="152861149" u="1"/>
        <n v="152962436" u="1"/>
        <n v="152820159" u="1"/>
        <n v="152996515" u="1"/>
        <n v="152810359" u="1"/>
        <n v="152768402" u="1"/>
        <n v="152788842" u="1"/>
        <n v="152602533" u="1"/>
        <n v="152810446" u="1"/>
        <n v="152820114" u="1"/>
        <n v="152948228" u="1"/>
        <n v="153077474" u="1"/>
        <n v="152872858" u="1"/>
        <n v="153034625" u="1"/>
        <n v="152857458" u="1"/>
        <n v="153007671" u="1"/>
        <n v="152862794" u="1"/>
        <n v="152862795" u="1"/>
        <n v="152864284" u="1"/>
        <n v="152866931" u="1"/>
        <n v="152903135" u="1"/>
        <n v="152876177" u="1"/>
        <n v="152816280" u="1"/>
        <n v="152857841" u="1"/>
        <n v="153038268" u="1"/>
        <n v="152997349" u="1"/>
        <n v="152998616" u="1"/>
        <n v="152956229" u="1"/>
        <n v="153039538" u="1"/>
        <n v="153003054" u="1"/>
        <n v="152815848" u="1"/>
        <n v="152818034" u="1"/>
        <n v="153000811" u="1"/>
        <n v="153037502" u="1"/>
        <n v="152862426" u="1"/>
        <n v="152993807" u="1"/>
        <n v="152875417" u="1"/>
        <n v="152729850" u="1"/>
        <n v="152861915" u="1"/>
        <n v="152772676" u="1"/>
        <n v="152950351" u="1"/>
        <n v="152827161" u="1"/>
        <n v="152829536" u="1"/>
        <n v="152951218" u="1"/>
        <n v="152993540" u="1"/>
        <n v="152997604" u="1"/>
        <n v="152909126" u="1"/>
        <n v="152822535" u="1"/>
        <n v="153003385" u="1"/>
        <n v="152951732" u="1"/>
        <n v="152965195" u="1"/>
        <n v="152911751" u="1"/>
        <n v="153006850" u="1"/>
        <n v="152915750" u="1"/>
        <n v="152948042" u="1"/>
        <n v="152815698" u="1"/>
        <n v="152909060" u="1"/>
        <n v="152995484" u="1"/>
        <n v="152961127" u="1"/>
        <n v="152904185" u="1"/>
        <n v="152814741" u="1"/>
        <n v="152997209" u="1"/>
        <n v="152958800" u="1"/>
        <n v="152953996" u="1"/>
        <n v="152949500" u="1"/>
        <n v="153038722" u="1"/>
        <n v="152994839" u="1"/>
        <n v="152817824" u="1"/>
        <n v="152861201" u="1"/>
        <n v="152903567" u="1"/>
        <n v="152813856" u="1"/>
        <n v="152863622" u="1"/>
        <n v="152902584" u="1"/>
        <n v="152770785" u="1"/>
        <n v="152954058" u="1"/>
        <n v="152998187" u="1"/>
        <n v="153037063" u="1"/>
        <n v="152928485" u="1"/>
        <n v="152856967" u="1"/>
        <n v="152914643" u="1"/>
        <n v="152728950" u="1"/>
        <n v="152906538" u="1"/>
        <n v="153042651" u="1"/>
        <n v="153007784" u="1"/>
        <n v="152642692" u="1"/>
        <n v="152820452" u="1"/>
        <n v="153040652" u="1"/>
        <n v="152817476" u="1"/>
        <n v="152903233" u="1"/>
        <n v="152815169" u="1"/>
        <n v="152812052" u="1"/>
        <n v="152872313" u="1"/>
        <n v="152860843" u="1"/>
        <n v="153042019" u="1"/>
        <n v="153041602" u="1"/>
        <n v="153009607" u="1"/>
        <n v="152791437" u="1"/>
        <n v="152871585" u="1"/>
        <n v="152871593" u="1"/>
        <n v="152872316" u="1"/>
        <n v="152872308" u="1"/>
        <n v="152872314" u="1"/>
        <n v="152872315" u="1"/>
        <n v="152872447" u="1"/>
        <n v="152872310" u="1"/>
        <n v="152872445" u="1"/>
        <n v="152872596" u="1"/>
        <n v="152639411" u="1"/>
        <n v="152992078" u="1"/>
        <n v="152933729" u="1"/>
        <n v="152859044" u="1"/>
        <n v="152890767" u="1"/>
        <n v="152473569" u="1"/>
        <n v="152170549" u="1"/>
        <n v="152858060" u="1"/>
        <n v="153012939" u="1"/>
        <n v="153034630" u="1"/>
        <n v="152902853" u="1"/>
        <n v="152950439" u="1"/>
        <n v="152636934" u="1"/>
        <n v="153038068" u="1"/>
        <n v="152950507" u="1"/>
        <n v="152826481" u="1"/>
        <n v="153073907" u="1"/>
        <n v="153035802" u="1"/>
        <n v="152999606" u="1"/>
        <n v="153060109" u="1"/>
        <n v="153059438" u="1"/>
        <n v="152859379" u="1"/>
        <n v="153036814" u="1"/>
        <n v="153038968" u="1"/>
        <n v="153012988" u="1"/>
        <n v="153036276" u="1"/>
        <n v="152876343" u="1"/>
        <n v="152955576" u="1"/>
        <n v="153035588" u="1"/>
        <n v="152876002" u="1"/>
        <n v="152873062" u="1"/>
        <n v="152905353" u="1"/>
        <n v="152812304" u="1"/>
        <n v="152962825" u="1"/>
        <n v="152954769" u="1"/>
        <n v="152818253" u="1"/>
        <n v="152865132" u="1"/>
        <n v="153037763" u="1"/>
        <n v="152771006" u="1"/>
        <n v="152908792" u="1"/>
        <n v="153038963" u="1"/>
        <n v="152914103" u="1"/>
        <n v="152905413" u="1"/>
        <n v="152909552" u="1"/>
        <n v="152902854" u="1"/>
        <n v="153035268" u="1"/>
        <n v="152811459" u="1"/>
        <n v="152963109" u="1"/>
        <n v="152869199" u="1"/>
        <n v="152821236" u="1"/>
        <n v="152998276" u="1"/>
        <n v="152962726" u="1"/>
        <n v="152906311" u="1"/>
        <n v="152815738" u="1"/>
        <n v="152816285" u="1"/>
        <n v="152997319" u="1"/>
        <n v="152948332" u="1"/>
        <n v="152810378" u="1"/>
        <n v="153057904" u="1"/>
        <n v="152961424" u="1"/>
        <n v="153000034" u="1"/>
        <n v="152822639" u="1"/>
        <n v="153001053" u="1"/>
        <n v="152951333" u="1"/>
        <n v="152955012" u="1"/>
        <n v="153059828" u="1"/>
        <n v="152953414" u="1"/>
        <n v="152998805" u="1"/>
        <n v="152812109" u="1"/>
        <n v="153001197" u="1"/>
        <n v="152960745" u="1"/>
        <n v="152919169" u="1"/>
        <n v="152876325" u="1"/>
        <n v="152998563" u="1"/>
        <n v="153065792" u="1"/>
        <n v="153012390" u="1"/>
        <n v="152953433" u="1"/>
        <n v="152819330" u="1"/>
        <n v="152775116" u="1"/>
        <n v="152779950" u="1"/>
        <n v="152774366" u="1"/>
        <n v="152777921" u="1"/>
        <n v="152810401" u="1"/>
        <n v="152824520" u="1"/>
        <n v="153057409" u="1"/>
        <n v="152960011" u="1"/>
        <n v="152867888" u="1"/>
        <n v="152867836" u="1"/>
        <n v="153064150" u="1"/>
        <n v="153043564" u="1"/>
        <n v="152793869" u="1"/>
        <n v="153013220" u="1"/>
        <n v="152827489" u="1"/>
        <n v="152838026" u="1"/>
        <n v="152952243" u="1"/>
        <n v="152808372" u="1"/>
        <n v="152918404" u="1"/>
        <n v="152950494" u="1"/>
        <n v="152950514" u="1"/>
        <n v="153034746" u="1"/>
        <n v="152792054" u="1"/>
        <n v="153002807" u="1"/>
        <n v="153050332" u="1"/>
        <n v="152949049" u="1"/>
        <n v="152867170" u="1"/>
        <n v="152865561" u="1"/>
        <n v="152552220" u="1"/>
        <n v="152904176" u="1"/>
        <n v="152949394" u="1"/>
        <n v="152815799" u="1"/>
        <n v="152904823" u="1"/>
        <n v="153058209" u="1"/>
        <n v="152993724" u="1"/>
        <n v="152816835" u="1"/>
        <n v="152953652" u="1"/>
        <n v="153037768" u="1"/>
        <n v="152810979" u="1"/>
        <n v="152918380" u="1"/>
        <n v="152951908" u="1"/>
        <n v="152902478" u="1"/>
        <n v="152810725" u="1"/>
        <n v="152810662" u="1"/>
        <n v="152872598" u="1"/>
        <n v="152998934" u="1"/>
        <n v="152994618" u="1"/>
        <n v="152813889" u="1"/>
        <n v="152816861" u="1"/>
        <n v="152857539" u="1"/>
        <n v="152821209" u="1"/>
        <n v="152858278" u="1"/>
        <n v="152815448" u="1"/>
        <n v="153001247" u="1"/>
        <n v="152864288" u="1"/>
        <n v="152866378" u="1"/>
        <n v="152811059" u="1"/>
        <n v="153002145" u="1"/>
        <n v="152862790" u="1"/>
        <n v="152813426" u="1"/>
        <n v="152820358" u="1"/>
        <n v="152860542" u="1"/>
        <n v="152774967" u="1"/>
        <n v="152745540" u="1"/>
        <n v="152904633" u="1"/>
        <n v="152858096" u="1"/>
        <n v="153037713" u="1"/>
        <n v="153042851" u="1"/>
        <n v="152883279" u="1"/>
        <n v="153045297" u="1"/>
        <n v="152927259" u="1"/>
        <n v="152927226" u="1"/>
        <n v="152864367" u="1"/>
        <n v="152878678" u="1"/>
        <n v="152960198" u="1"/>
        <n v="152916173" u="1"/>
        <n v="153036685" u="1"/>
        <n v="153034993" u="1"/>
        <n v="152911317" u="1"/>
        <n v="152875303" u="1"/>
        <n v="152967660" u="1"/>
        <n v="152873968" u="1"/>
        <n v="152966838" u="1"/>
        <n v="153051115" u="1"/>
        <n v="153038468" u="1"/>
        <n v="152916869" u="1"/>
        <n v="152908005" u="1"/>
        <n v="152215879" u="1"/>
        <n v="152695432" u="1"/>
        <n v="152596282" u="1"/>
        <n v="152907811" u="1"/>
        <n v="152858098" u="1"/>
        <n v="152814916" u="1"/>
        <n v="152908941" u="1"/>
        <n v="152995895" u="1"/>
        <n v="152866792" u="1"/>
        <n v="152777040" u="1"/>
        <n v="153041403" u="1"/>
        <n v="152860704" u="1"/>
        <n v="153031216" u="1"/>
        <n v="152858086" u="1"/>
        <n v="152963368" u="1"/>
        <n v="152914033" u="1"/>
        <n v="152951668" u="1"/>
        <n v="152862796" u="1"/>
        <n v="152858250" u="1"/>
        <n v="152909551" u="1"/>
        <n v="152948951" u="1"/>
        <n v="152995436" u="1"/>
        <n v="152903141" u="1"/>
        <n v="152860688" u="1"/>
        <n v="152905968" u="1"/>
        <n v="152856891" u="1"/>
        <n v="152859149" u="1"/>
        <n v="152958434" u="1"/>
        <n v="153041184" u="1"/>
        <n v="152681493" u="1"/>
        <n v="152906512" u="1"/>
        <n v="152950880" u="1"/>
        <n v="152822655" u="1"/>
        <n v="152997086" u="1"/>
        <n v="152953009" u="1"/>
        <n v="152864532" u="1"/>
        <n v="153036984" u="1"/>
        <n v="152995894" u="1"/>
        <n v="152813261" u="1"/>
        <n v="152910645" u="1"/>
        <n v="152905683" u="1"/>
        <n v="152863437" u="1"/>
        <n v="153059027" u="1"/>
        <n v="152812249" u="1"/>
        <n v="152902870" u="1"/>
        <n v="152768004" u="1"/>
        <n v="153004919" u="1"/>
        <n v="152809995" u="1"/>
        <n v="152964354" u="1"/>
        <n v="152931955" u="1"/>
        <n v="152883899" u="1"/>
        <n v="152548274" u="1"/>
        <n v="152732669" u="1"/>
        <n v="152694026" u="1"/>
        <n v="152970439" u="1"/>
        <n v="152906688" u="1"/>
        <n v="152865837" u="1"/>
        <n v="152920071" u="1"/>
        <n v="152739639" u="1"/>
        <n v="152907493" u="1"/>
        <n v="152914625" u="1"/>
        <n v="152829144" u="1"/>
        <n v="152999426" u="1"/>
        <n v="153041223" u="1"/>
        <n v="153005638" u="1"/>
        <n v="152909541" u="1"/>
        <n v="152948329" u="1"/>
        <n v="152869568" u="1"/>
        <n v="152911763" u="1"/>
        <n v="150874750" u="1"/>
        <n v="152783282" u="1"/>
        <n v="152961286" u="1"/>
        <n v="153034628" u="1"/>
        <n v="153034624" u="1"/>
        <n v="153058044" u="1"/>
        <n v="152999408" u="1"/>
        <n v="152864457" u="1"/>
        <n v="153005556" u="1"/>
        <n v="152525233" u="1"/>
        <n v="152916120" u="1"/>
        <n v="153037769" u="1"/>
        <n v="153036039" u="1"/>
        <n v="152995067" u="1"/>
        <n v="152911083" u="1"/>
        <n v="153010056" u="1"/>
        <n v="152920606" u="1"/>
        <n v="152816917" u="1"/>
        <n v="152827692" u="1"/>
        <n v="152949876" u="1"/>
        <n v="152858391" u="1"/>
        <n v="152907736" u="1"/>
        <n v="152947901" u="1"/>
        <n v="152905338" u="1"/>
        <n v="153037542" u="1"/>
        <n v="152952399" u="1"/>
        <n v="152864655" u="1"/>
        <n v="153036745" u="1"/>
        <n v="152951878" u="1"/>
        <n v="152906870" u="1"/>
        <n v="152919852" u="1"/>
        <n v="153057249" u="1"/>
        <n v="153035928" u="1"/>
        <n v="152861608" u="1"/>
        <n v="153012794" u="1"/>
        <n v="152948348" u="1"/>
        <n v="152905702" u="1"/>
        <n v="152960062" u="1"/>
        <n v="152952736" u="1"/>
        <n v="152902985" u="1"/>
        <n v="152995279" u="1"/>
        <n v="152797639" u="1"/>
        <n v="151909480" u="1"/>
        <n v="152641993" u="1"/>
        <n v="152902864" u="1"/>
        <n v="152810074" u="1"/>
        <n v="152960455" u="1"/>
        <n v="152821486" u="1"/>
        <n v="152996722" u="1"/>
        <n v="153005091" u="1"/>
        <n v="152865192" u="1"/>
        <n v="152871589" u="1"/>
        <n v="152789894" u="1"/>
        <n v="152775724" u="1"/>
        <n v="152860023" u="1"/>
        <n v="152817846" u="1"/>
        <n v="152908057" u="1"/>
        <n v="152741567" u="1"/>
        <n v="152949582" u="1"/>
        <n v="152967494" u="1"/>
        <n v="152927811" u="1"/>
        <n v="152814163" u="1"/>
        <n v="152924431" u="1"/>
        <n v="152926808" u="1"/>
        <n v="152790426" u="1"/>
        <n v="152969113" u="1"/>
        <n v="152815749" u="1"/>
        <n v="152912716" u="1"/>
        <n v="152919881" u="1"/>
        <n v="152820755" u="1"/>
        <n v="152823082" u="1"/>
        <n v="153076518" u="1"/>
        <n v="152829060" u="1"/>
        <n v="152813256" u="1"/>
        <n v="152812123" u="1"/>
        <n v="152812122" u="1"/>
        <n v="153012937" u="1"/>
        <n v="152824213" u="1"/>
        <n v="152903126" u="1"/>
        <n v="152813517" u="1"/>
        <n v="152813371" u="1"/>
        <n v="152859563" u="1"/>
        <n v="152813427" u="1"/>
        <n v="153004130" u="1"/>
        <n v="152953875" u="1"/>
        <n v="152814158" u="1"/>
        <n v="152816093" u="1"/>
        <n v="152858596" u="1"/>
        <n v="152861403" u="1"/>
        <n v="152971352" u="1"/>
        <n v="152866206" u="1"/>
        <n v="153003951" u="1"/>
        <n v="152813111" u="1"/>
        <n v="152821790" u="1"/>
        <n v="153040573" u="1"/>
        <n v="151982540" u="1"/>
        <n v="152819905" u="1"/>
        <n v="152821698" u="1"/>
        <n v="152869735" u="1"/>
        <n v="152919531" u="1"/>
        <n v="152862436" u="1"/>
        <n v="152993988" u="1"/>
        <n v="152910448" u="1"/>
        <n v="152855977" u="1"/>
        <n v="152209155" u="1"/>
        <n v="152909370" u="1"/>
        <n v="152909372" u="1"/>
        <n v="152811152" u="1"/>
        <n v="152857567" u="1"/>
        <n v="152858138" u="1"/>
        <n v="153036539" u="1"/>
        <n v="152871504" u="1"/>
        <n v="152821208" u="1"/>
        <n v="152815802" u="1"/>
        <n v="153001248" u="1"/>
        <n v="152876524" u="1"/>
        <n v="152951211" u="1"/>
        <n v="152814985" u="1"/>
        <n v="152858702" u="1"/>
        <n v="153006707" u="1"/>
        <n v="152826902" u="1"/>
        <n v="152859163" u="1"/>
        <n v="152862334" u="1"/>
        <n v="152824709" u="1"/>
        <n v="152960650" u="1"/>
        <n v="152957106" u="1"/>
        <n v="152866563" u="1"/>
        <n v="153012307" u="1"/>
        <n v="152913600" u="1"/>
        <n v="152811051" u="1"/>
        <n v="152812336" u="1"/>
        <n v="152904591" u="1"/>
        <n v="152828859" u="1"/>
        <n v="152871908" u="1"/>
        <n v="152952229" u="1"/>
        <n v="152811676" u="1"/>
        <n v="152998812" u="1"/>
        <n v="152858820" u="1"/>
        <n v="152863995" u="1"/>
        <n v="153001405" u="1"/>
        <n v="152997777" u="1"/>
        <n v="153034653" u="1"/>
        <n v="152810890" u="1"/>
        <n v="152960508" u="1"/>
        <n v="153006961" u="1"/>
        <n v="152911533" u="1"/>
        <n v="152826392" u="1"/>
        <n v="152957758" u="1"/>
        <n v="152995904" u="1"/>
        <n v="152902295" u="1"/>
        <n v="153041047" u="1"/>
        <n v="153037418" u="1"/>
        <n v="152913001" u="1"/>
        <n v="152829626" u="1"/>
        <n v="153059084" u="1"/>
        <n v="152797380" u="1"/>
        <n v="152999913" u="1"/>
        <n v="152945443" u="1"/>
        <n v="153059100" u="1"/>
        <n v="153012304" u="1"/>
        <n v="152810745" u="1"/>
        <n v="152903810" u="1"/>
        <n v="152931411" u="1"/>
        <n v="152875999" u="1"/>
        <n v="152995900" u="1"/>
        <n v="152792862" u="1"/>
        <n v="152922846" u="1"/>
        <n v="152819085" u="1"/>
        <n v="152813702" u="1"/>
        <n v="152029175" u="1"/>
        <n v="152837879" u="1"/>
        <n v="152779489" u="1"/>
        <n v="152724753" u="1"/>
        <n v="152925102" u="1"/>
        <n v="152530663" u="1"/>
        <n v="153059128" u="1"/>
        <n v="152822162" u="1"/>
        <n v="152870447" u="1"/>
        <n v="152922838" u="1"/>
        <n v="152887504" u="1"/>
        <n v="152792307" u="1"/>
        <n v="152816826" u="1"/>
        <n v="152796797" u="1"/>
        <n v="152790714" u="1"/>
        <n v="152791597" u="1"/>
        <n v="152680115" u="1"/>
        <n v="152344057" u="1"/>
        <n v="152948976" u="1"/>
        <n v="152951651" u="1"/>
        <n v="153012946" u="1"/>
        <n v="153012999" u="1"/>
        <n v="153013000" u="1"/>
        <n v="152813518" u="1"/>
        <n v="152822145" u="1"/>
        <n v="152811143" u="1"/>
        <n v="152815204" u="1"/>
        <n v="152994802" u="1"/>
        <n v="152821749" u="1"/>
        <n v="152812211" u="1"/>
        <n v="152822144" u="1"/>
        <n v="152812559" u="1"/>
        <n v="153064162" u="1"/>
        <n v="152961896" u="1"/>
        <n v="152950537" u="1"/>
        <n v="153059694" u="1"/>
        <n v="152790151" u="1"/>
        <n v="152746829" u="1"/>
        <n v="152916012" u="1"/>
        <n v="152860983" u="1"/>
        <n v="152860980" u="1"/>
        <n v="152868361" u="1"/>
        <n v="152862469" u="1"/>
        <n v="152850487" u="1"/>
        <n v="152858958" u="1"/>
        <n v="153033657" u="1"/>
        <n v="153037251" u="1"/>
        <n v="152643839" u="1"/>
        <n v="152951462" u="1"/>
        <n v="152954491" u="1"/>
        <n v="152816393" u="1"/>
        <n v="153011617" u="1"/>
        <n v="152918369" u="1"/>
        <n v="152869810" u="1"/>
        <n v="152774733" u="1"/>
        <n v="152902692" u="1"/>
        <n v="153012998" u="1"/>
        <n v="152913673" u="1"/>
        <n v="152903027" u="1"/>
        <n v="152913672" u="1"/>
        <n v="152903260" u="1"/>
        <n v="152813428" u="1"/>
        <n v="152948533" u="1"/>
        <n v="153036279" u="1"/>
        <n v="152950440" u="1"/>
        <n v="152798673" u="1"/>
        <n v="152901503" u="1"/>
        <n v="152950205" u="1"/>
        <n v="152962034" u="1"/>
        <n v="152868837" u="1"/>
        <n v="153000156" u="1"/>
        <n v="152953311" u="1"/>
        <n v="152996328" u="1"/>
        <n v="152810145" u="1"/>
        <n v="152430015" u="1"/>
        <n v="152963822" u="1"/>
        <n v="152827767" u="1"/>
        <n v="152859111" u="1"/>
        <n v="152912650" u="1"/>
        <n v="152859032" u="1"/>
        <n v="152814772" u="1"/>
        <n v="152864968" u="1"/>
        <n v="152810051" u="1"/>
        <n v="152707303" u="1"/>
        <n v="152863264" u="1"/>
        <n v="152947221" u="1"/>
        <n v="152741116" u="1"/>
        <n v="152957304" u="1"/>
        <n v="152829229" u="1"/>
        <n v="152913846" u="1"/>
        <n v="153012940" u="1"/>
        <n v="152818133" u="1"/>
        <n v="152821750" u="1"/>
        <n v="152953126" u="1"/>
        <n v="152903853" u="1"/>
        <n v="152726287" u="1"/>
        <n v="152857505" u="1"/>
        <n v="152858990" u="1"/>
        <n v="152907233" u="1"/>
        <n v="152856884" u="1"/>
        <n v="153039211" u="1"/>
        <n v="152950539" u="1"/>
        <n v="152863150" u="1"/>
        <n v="152903804" u="1"/>
        <n v="153040705" u="1"/>
        <n v="152903854" u="1"/>
        <n v="152864286" u="1"/>
        <n v="152859713" u="1"/>
        <n v="152857755" u="1"/>
        <n v="152902950" u="1"/>
        <n v="153040909" u="1"/>
        <n v="152998173" u="1"/>
        <n v="152904522" u="1"/>
        <n v="152859931" u="1"/>
        <n v="153038145" u="1"/>
        <n v="152920771" u="1"/>
        <n v="152822697" u="1"/>
        <n v="152965541" u="1"/>
        <n v="152996988" u="1"/>
        <n v="152997436" u="1"/>
        <n v="152964161" u="1"/>
        <n v="152857650" u="1"/>
        <n v="152884562" u="1"/>
        <n v="152932224" u="1"/>
        <n v="152950548" u="1"/>
        <n v="153003416" u="1"/>
        <n v="153063517" u="1"/>
        <n v="152957918" u="1"/>
        <n v="152834537" u="1"/>
        <n v="152921121" u="1"/>
        <n v="152795398" u="1"/>
        <n v="152963666" u="1"/>
        <n v="152962994" u="1"/>
        <n v="152814717" u="1"/>
        <n v="152909451" u="1"/>
        <n v="152868338" u="1"/>
        <n v="152872597" u="1"/>
        <n v="152778416" u="1"/>
        <n v="152831764" u="1"/>
        <n v="152815473" u="1"/>
        <n v="153077346" u="1"/>
        <n v="152857103" u="1"/>
        <n v="153034626" u="1"/>
        <n v="153034622" u="1"/>
        <n v="153034641" u="1"/>
        <n v="152906921" u="1"/>
        <n v="152908803" u="1"/>
        <n v="152906920" u="1"/>
        <n v="152910091" u="1"/>
        <n v="152953148" u="1"/>
        <n v="152910162" u="1"/>
        <n v="152811061" u="1"/>
        <n v="152903802" u="1"/>
        <n v="153002076" u="1"/>
        <n v="153002105" u="1"/>
        <n v="152862539" u="1"/>
        <n v="153042317" u="1"/>
        <n v="152813140" u="1"/>
        <n v="153035316" u="1"/>
        <n v="152960814" u="1"/>
        <n v="152738072" u="1"/>
        <n v="153076693" u="1"/>
        <n v="152824327" u="1"/>
        <n v="152962423" u="1"/>
        <n v="152951434" u="1"/>
        <n v="152810322" u="1"/>
        <n v="152996642" u="1"/>
        <n v="153039004" u="1"/>
        <n v="152858815" u="1"/>
        <n v="152994341" u="1"/>
        <n v="153038123" u="1"/>
        <n v="152949977" u="1"/>
        <n v="152904442" u="1"/>
        <n v="152910121" u="1"/>
        <n v="152995447" u="1"/>
        <n v="153072976" u="1"/>
        <n v="153012052" u="1"/>
        <n v="152999576" u="1"/>
        <n v="152994972" u="1"/>
        <n v="152869167" u="1"/>
        <n v="152791217" u="1"/>
        <n v="152913627" u="1"/>
        <n v="152946260" u="1"/>
        <n v="152824962" u="1"/>
        <n v="152917879" u="1"/>
        <n v="152859831" u="1"/>
        <n v="153032024" u="1"/>
        <n v="152874846" u="1"/>
        <n v="153014085" u="1"/>
        <n v="152903983" u="1"/>
        <n v="152810729" u="1"/>
        <n v="152819665" u="1"/>
        <n v="152860572" u="1"/>
        <n v="152909371" u="1"/>
        <n v="152949957" u="1"/>
        <n v="152996694" u="1"/>
        <n v="152813208" u="1"/>
        <n v="152907005" u="1"/>
        <n v="152869968" u="1"/>
        <n v="152862792" u="1"/>
        <n v="152860984" u="1"/>
        <n v="152821751" u="1"/>
        <n v="152911457" u="1"/>
        <n v="152916830" u="1"/>
        <n v="152821803" u="1"/>
        <n v="152817555" u="1"/>
        <n v="152906805" u="1"/>
        <n v="152860791" u="1"/>
        <n v="153035091" u="1"/>
        <n v="152860352" u="1"/>
        <n v="152906427" u="1"/>
        <n v="152857753" u="1"/>
        <n v="152909853" u="1"/>
        <n v="153007667" u="1"/>
        <n v="152859525" u="1"/>
        <n v="153037081" u="1"/>
        <n v="152767551" u="1"/>
        <n v="152812881" u="1"/>
        <n v="152993791" u="1"/>
        <n v="153066158" u="1"/>
        <n v="152966223" u="1"/>
        <n v="152909753" u="1"/>
        <n v="152822478" u="1"/>
        <n v="152997989" u="1"/>
        <n v="153006994" u="1"/>
        <n v="152948895" u="1"/>
        <n v="152994831" u="1"/>
        <n v="152818226" u="1"/>
        <n v="152996615" u="1"/>
        <n v="152996228" u="1"/>
        <n v="152811001" u="1"/>
        <n v="152949042" u="1"/>
        <n v="152915632" u="1"/>
        <n v="152857648" u="1"/>
        <n v="152917353" u="1"/>
        <n v="152959119" u="1"/>
        <n v="152813561" u="1"/>
        <n v="152812560" u="1"/>
        <n v="152949654" u="1"/>
        <n v="152859191" u="1"/>
        <n v="152911990" u="1"/>
        <n v="152814693" u="1"/>
        <n v="152952286" u="1"/>
        <n v="152947846" u="1"/>
        <n v="152875846" u="1"/>
        <n v="152921378" u="1"/>
        <n v="152816882" u="1"/>
        <n v="152958910" u="1"/>
        <n v="152867844" u="1"/>
        <n v="152947678" u="1"/>
        <n v="152873608" u="1"/>
        <n v="153041725" u="1"/>
        <n v="152962927" u="1"/>
        <n v="153035061" u="1"/>
        <n v="152815313" u="1"/>
        <n v="152962277" u="1"/>
        <n v="152954863" u="1"/>
        <n v="152810096" u="1"/>
        <n v="152824397" u="1"/>
        <n v="152815667" u="1"/>
        <n v="152818011" u="1"/>
        <n v="153004335" u="1"/>
        <n v="152957859" u="1"/>
        <n v="152824278" u="1"/>
        <n v="152821358" u="1"/>
        <n v="152812766" u="1"/>
        <n v="153058956" u="1"/>
        <n v="152959510" u="1"/>
        <n v="153001634" u="1"/>
        <n v="152994029" u="1"/>
        <n v="152814056" u="1"/>
        <n v="152815754" u="1"/>
        <n v="152902520" u="1"/>
        <n v="152861270" u="1"/>
        <n v="152825811" u="1"/>
        <n v="152996161" u="1"/>
        <n v="152904166" u="1"/>
        <n v="152907039" u="1"/>
        <n v="153039634" u="1"/>
        <n v="152954583" u="1"/>
        <n v="152947879" u="1"/>
        <n v="152814153" u="1"/>
        <n v="152962577" u="1"/>
        <n v="152904385" u="1"/>
        <n v="153037492" u="1"/>
        <n v="152904213" u="1"/>
        <n v="152861991" u="1"/>
        <n v="152814534" u="1"/>
        <n v="152862213" u="1"/>
        <n v="152861679" u="1"/>
        <n v="153000014" u="1"/>
        <n v="152789153" u="1"/>
        <n v="152604416" u="1"/>
        <n v="153037943" u="1"/>
        <n v="152861330" u="1"/>
        <n v="152608097" u="1"/>
        <n v="152906067" u="1"/>
        <n v="152817606" u="1"/>
        <n v="152916485" u="1"/>
        <n v="152955281" u="1"/>
        <n v="152820338" u="1"/>
        <n v="152769314" u="1"/>
        <n v="152819458" u="1"/>
        <n v="152997664" u="1"/>
        <n v="152813375" u="1"/>
        <n v="152905340" u="1"/>
        <n v="152999508" u="1"/>
        <n v="152996936" u="1"/>
        <n v="152905608" u="1"/>
        <n v="152996188" u="1"/>
        <n v="152999476" u="1"/>
        <n v="152910766" u="1"/>
        <n v="152815252" u="1"/>
        <n v="152954417" u="1"/>
        <n v="152951247" u="1"/>
        <n v="152958751" u="1"/>
        <n v="153070951" u="1"/>
        <n v="153010013" u="1"/>
        <n v="152821371" u="1"/>
        <n v="153001399" u="1"/>
        <n v="152870798" u="1"/>
        <n v="152810239" u="1"/>
        <n v="152811780" u="1"/>
        <n v="152995994" u="1"/>
        <n v="152813322" u="1"/>
        <n v="152816500" u="1"/>
        <n v="152994498" u="1"/>
        <n v="152909071" u="1"/>
        <n v="152966102" u="1"/>
        <n v="152857047" u="1"/>
        <n v="152820408" u="1"/>
        <n v="153063642" u="1"/>
        <n v="153057689" u="1"/>
        <n v="152814942" u="1"/>
        <n v="152861239" u="1"/>
        <n v="153035636" u="1"/>
        <n v="153034719" u="1"/>
        <n v="152954852" u="1"/>
        <n v="152902496" u="1"/>
        <n v="152997461" u="1"/>
        <n v="152960295" u="1"/>
        <n v="152918607" u="1"/>
        <n v="152952337" u="1"/>
        <n v="152825157" u="1"/>
        <n v="152951475" u="1"/>
        <n v="153059487" u="1"/>
        <n v="152868650" u="1"/>
        <n v="152868271" u="1"/>
        <n v="152817005" u="1"/>
        <n v="152906618" u="1"/>
        <n v="152998847" u="1"/>
        <n v="153012593" u="1"/>
        <n v="152915998" u="1"/>
        <n v="152815778" u="1"/>
        <n v="152870550" u="1"/>
        <n v="153008962" u="1"/>
        <n v="153036030" u="1"/>
        <n v="152906954" u="1"/>
        <n v="152950779" u="1"/>
        <n v="153037045" u="1"/>
        <n v="153038253" u="1"/>
        <n v="152906833" u="1"/>
        <n v="152996071" u="1"/>
        <n v="152998008" u="1"/>
        <n v="153037383" u="1"/>
        <n v="153036646" u="1"/>
        <n v="153039992" u="1"/>
        <n v="153001343" u="1"/>
        <n v="152864053" u="1"/>
        <n v="153009127" u="1"/>
        <n v="153038824" u="1"/>
        <n v="152870251" u="1"/>
        <n v="152814618" u="1"/>
        <n v="152909111" u="1"/>
        <n v="153001799" u="1"/>
        <n v="152956369" u="1"/>
        <n v="152876852" u="1"/>
        <n v="152857080" u="1"/>
        <n v="152966525" u="1"/>
        <n v="153012810" u="1"/>
        <n v="152902500" u="1"/>
        <n v="152692815" u="1"/>
        <n v="153041926" u="1"/>
        <n v="153040222" u="1"/>
        <n v="153041819" u="1"/>
        <n v="152877179" u="1"/>
        <n v="152881786" u="1"/>
        <n v="152967679" u="1"/>
        <n v="153040257" u="1"/>
        <n v="152880762" u="1"/>
        <n v="152910154" u="1"/>
        <n v="152929711" u="1"/>
        <n v="152875258" u="1"/>
        <n v="152820453" u="1"/>
        <n v="152951468" u="1"/>
        <n v="152919870" u="1"/>
        <n v="152639418" u="1"/>
        <n v="152903670" u="1"/>
        <n v="152915823" u="1"/>
        <n v="152919965" u="1"/>
        <n v="152952997" u="1"/>
        <n v="152823649" u="1"/>
        <n v="152858047" u="1"/>
        <n v="152811080" u="1"/>
        <n v="152856902" u="1"/>
        <n v="153006976" u="1"/>
        <n v="152856863" u="1"/>
        <n v="152948560" u="1"/>
        <n v="152954926" u="1"/>
        <n v="152962084" u="1"/>
        <n v="152861288" u="1"/>
        <n v="152906897" u="1"/>
        <n v="152866853" u="1"/>
        <n v="152861927" u="1"/>
        <n v="153035020" u="1"/>
        <n v="152736254" u="1"/>
        <n v="152875404" u="1"/>
        <n v="152864237" u="1"/>
        <n v="153038623" u="1"/>
        <n v="152869459" u="1"/>
        <n v="152905579" u="1"/>
        <n v="152794648" u="1"/>
        <n v="152902101" u="1"/>
        <n v="153035114" u="1"/>
        <n v="152877425" u="1"/>
        <n v="152735063" u="1"/>
        <n v="152682672" u="1"/>
        <n v="151912816" u="1"/>
        <n v="153036756" u="1"/>
        <n v="152995644" u="1"/>
        <n v="152857714" u="1"/>
        <n v="152917532" u="1"/>
        <n v="152421580" u="1"/>
        <n v="152994625" u="1"/>
        <n v="153065544" u="1"/>
        <n v="152907127" u="1"/>
        <n v="152698190" u="1"/>
        <n v="153036910" u="1"/>
        <n v="152873776" u="1"/>
        <n v="152862324" u="1"/>
        <n v="152948137" u="1"/>
        <n v="152909462" u="1"/>
        <n v="152909212" u="1"/>
        <n v="152916845" u="1"/>
        <n v="152993733" u="1"/>
        <n v="152993654" u="1"/>
        <n v="152905558" u="1"/>
        <n v="152997408" u="1"/>
        <n v="152872451" u="1"/>
        <n v="152856001" u="1"/>
        <n v="152856505" u="1"/>
        <n v="152823151" u="1"/>
        <n v="152874463" u="1"/>
        <n v="152815392" u="1"/>
        <n v="152999621" u="1"/>
        <n v="152948410" u="1"/>
        <n v="152909262" u="1"/>
        <n v="152867859" u="1"/>
        <n v="152857331" u="1"/>
        <n v="152911456" u="1"/>
        <n v="152866359" u="1"/>
        <n v="152863155" u="1"/>
        <n v="152811730" u="1"/>
        <n v="152916013" u="1"/>
        <n v="152865057" u="1"/>
        <n v="152902597" u="1"/>
        <n v="152861757" u="1"/>
        <n v="152873623" u="1"/>
        <n v="152908444" u="1"/>
        <n v="152767998" u="1"/>
        <n v="152954478" u="1"/>
        <n v="152800039" u="1"/>
        <n v="152773183" u="1"/>
        <n v="152822540" u="1"/>
        <n v="152906356" u="1"/>
        <n v="152878634" u="1"/>
        <n v="152917665" u="1"/>
        <n v="152912008" u="1"/>
        <n v="152867588" u="1"/>
        <n v="153066898" u="1"/>
        <n v="152815634" u="1"/>
        <n v="153057615" u="1"/>
        <n v="152960788" u="1"/>
        <n v="152997725" u="1"/>
        <n v="153059541" u="1"/>
        <n v="152814544" u="1"/>
        <n v="152913786" u="1"/>
        <n v="152814012" u="1"/>
        <n v="152859050" u="1"/>
        <n v="152825799" u="1"/>
        <n v="152952491" u="1"/>
        <n v="152998193" u="1"/>
        <n v="152903665" u="1"/>
        <n v="152810837" u="1"/>
        <n v="152949825" u="1"/>
        <n v="152797983" u="1"/>
        <n v="153046484" u="1"/>
        <n v="152990693" u="1"/>
        <n v="152960384" u="1"/>
        <n v="152737912" u="1"/>
        <n v="153076130" u="1"/>
        <n v="152909368" u="1"/>
        <n v="152861419" u="1"/>
        <n v="152860497" u="1"/>
        <n v="152949702" u="1"/>
        <n v="152858247" u="1"/>
        <n v="152859443" u="1"/>
        <n v="152821575" u="1"/>
        <n v="152964907" u="1"/>
        <n v="152821109" u="1"/>
        <n v="152993646" u="1"/>
        <n v="152334903" u="1"/>
        <n v="152956596" u="1"/>
        <n v="152816013" u="1"/>
        <n v="152859397" u="1"/>
        <n v="152902210" u="1"/>
        <n v="152907957" u="1"/>
        <n v="153075022" u="1"/>
        <n v="152820390" u="1"/>
        <n v="152862934" u="1"/>
        <n v="152817114" u="1"/>
        <n v="152636215" u="1"/>
        <n v="152856021" u="1"/>
        <n v="152738991" u="1"/>
        <n v="152857573" u="1"/>
        <n v="152502914" u="1"/>
        <n v="152810723" u="1"/>
        <n v="153039362" u="1"/>
        <n v="153038219" u="1"/>
        <n v="152858131" u="1"/>
        <n v="152961514" u="1"/>
        <n v="152998889" u="1"/>
        <n v="152962002" u="1"/>
        <n v="152956382" u="1"/>
        <n v="152822299" u="1"/>
        <n v="152811260" u="1"/>
        <n v="152858660" u="1"/>
        <n v="152872180" u="1"/>
        <n v="153041660" u="1"/>
        <n v="152874894" u="1"/>
        <n v="152918992" u="1"/>
        <n v="152949800" u="1"/>
        <n v="152812037" u="1"/>
        <n v="152860787" u="1"/>
        <n v="153040938" u="1"/>
        <n v="152965673" u="1"/>
        <n v="152908642" u="1"/>
        <n v="152999139" u="1"/>
        <n v="152863705" u="1"/>
        <n v="152971815" u="1"/>
        <n v="152900304" u="1"/>
        <n v="153012060" u="1"/>
        <n v="152951513" u="1"/>
        <n v="152860697" u="1"/>
        <n v="152904652" u="1"/>
        <n v="152995774" u="1"/>
        <n v="152994324" u="1"/>
        <n v="153036488" u="1"/>
        <n v="152916151" u="1"/>
        <n v="152857571" u="1"/>
        <n v="152858249" u="1"/>
        <n v="152913072" u="1"/>
        <n v="152858594" u="1"/>
        <n v="153007189" u="1"/>
        <n v="152868610" u="1"/>
        <n v="152904696" u="1"/>
        <n v="152707219" u="1"/>
        <n v="152608883" u="1"/>
        <n v="152919138" u="1"/>
        <n v="152771045" u="1"/>
        <n v="152643797" u="1"/>
        <n v="152901933" u="1"/>
        <n v="152913697" u="1"/>
        <n v="153075338" u="1"/>
        <n v="152904197" u="1"/>
        <n v="152964905" u="1"/>
        <n v="152604399" u="1"/>
        <n v="152730642" u="1"/>
        <n v="152916912" u="1"/>
        <n v="152916483" u="1"/>
        <n v="153017246" u="1"/>
        <n v="152860227" u="1"/>
        <n v="152951652" u="1"/>
        <n v="152819052" u="1"/>
        <n v="152608572" u="1"/>
        <n v="152907627" u="1"/>
        <n v="152816298" u="1"/>
        <n v="153004034" u="1"/>
        <n v="152909055" u="1"/>
        <n v="153004992" u="1"/>
        <n v="152903535" u="1"/>
        <n v="152816504" u="1"/>
        <n v="152789933" u="1"/>
        <n v="152793988" u="1"/>
        <n v="152921847" u="1"/>
        <n v="152791596" u="1"/>
        <n v="152611078" u="1"/>
        <n v="152949044" u="1"/>
        <n v="152908150" u="1"/>
        <n v="152913669" u="1"/>
        <n v="152864287" u="1"/>
        <n v="152822077" u="1"/>
        <n v="153042078" u="1"/>
        <n v="152859460" u="1"/>
        <n v="152863410" u="1"/>
        <n v="152815691" u="1"/>
        <n v="152957814" u="1"/>
        <n v="152876523" u="1"/>
        <n v="152961781" u="1"/>
        <n v="153038005" u="1"/>
        <n v="152908612" u="1"/>
        <n v="153002139" u="1"/>
        <n v="153035194" u="1"/>
        <n v="152917673" u="1"/>
        <n v="152860115" u="1"/>
        <n v="152919018" u="1"/>
        <n v="152916292" u="1"/>
        <n v="152337896" u="1"/>
        <n v="152872450" u="1"/>
        <n v="152860979" u="1"/>
        <n v="153041777" u="1"/>
        <n v="152926606" u="1"/>
        <n v="152902264" u="1"/>
        <n v="152865024" u="1"/>
        <n v="152814181" u="1"/>
        <n v="152726413" u="1"/>
        <n v="153077203" u="1"/>
        <n v="152812121" u="1"/>
        <n v="152870568" u="1"/>
        <n v="152918918" u="1"/>
        <n v="152950536" u="1"/>
        <n v="153007191" u="1"/>
        <n v="152818517" u="1"/>
        <n v="153011155" u="1"/>
        <n v="152962344" u="1"/>
        <n v="152994329" u="1"/>
        <n v="152871206" u="1"/>
        <n v="152902451" u="1"/>
        <n v="152903152" u="1"/>
        <n v="153034963" u="1"/>
        <n v="152959364" u="1"/>
        <n v="152868856" u="1"/>
        <n v="152860494" u="1"/>
        <n v="153036195" u="1"/>
        <n v="152856917" u="1"/>
        <n v="152860652" u="1"/>
        <n v="152955008" u="1"/>
        <n v="152950710" u="1"/>
        <n v="152997570" u="1"/>
        <n v="152916805" u="1"/>
        <n v="152875129" u="1"/>
        <n v="152902099" u="1"/>
        <n v="153000465" u="1"/>
        <n v="152813690" u="1"/>
        <n v="153036022" u="1"/>
        <n v="152877330" u="1"/>
        <n v="152951910" u="1"/>
        <n v="152909761" u="1"/>
        <n v="152903833" u="1"/>
        <n v="152908967" u="1"/>
        <n v="152994913" u="1"/>
        <n v="153038108" u="1"/>
        <n v="152819606" u="1"/>
        <n v="152948982" u="1"/>
        <n v="152996568" u="1"/>
        <n v="152921963" u="1"/>
        <n v="153042135" u="1"/>
        <n v="152958030" u="1"/>
        <n v="152917706" u="1"/>
        <n v="152998708" u="1"/>
        <n v="152920228" u="1"/>
        <n v="152914133" u="1"/>
        <n v="152911216" u="1"/>
        <n v="152863039" u="1"/>
        <n v="152914178" u="1"/>
        <n v="152882270" u="1"/>
        <n v="153041664" u="1"/>
        <n v="152920485" u="1"/>
        <n v="153039218" u="1"/>
        <n v="152864339" u="1"/>
        <n v="152877983" u="1"/>
        <n v="152858530" u="1"/>
        <n v="152700967" u="1"/>
        <n v="152902129" u="1"/>
        <n v="152995108" u="1"/>
        <n v="152816605" u="1"/>
        <n v="152864541" u="1"/>
        <n v="152859506" u="1"/>
        <n v="152909568" u="1"/>
        <n v="152823021" u="1"/>
        <n v="152819829" u="1"/>
        <n v="152966123" u="1"/>
        <n v="153062749" u="1"/>
        <n v="152997901" u="1"/>
        <n v="153035674" u="1"/>
        <n v="152423763" u="1"/>
        <n v="153010913" u="1"/>
        <n v="152863529" u="1"/>
        <n v="152905429" u="1"/>
        <n v="153007724" u="1"/>
        <n v="152905441" u="1"/>
        <n v="152950486" u="1"/>
        <n v="152863753" u="1"/>
        <n v="153005008" u="1"/>
        <n v="152913355" u="1"/>
        <n v="152914175" u="1"/>
        <n v="152818359" u="1"/>
        <n v="152963375" u="1"/>
        <n v="152814816" u="1"/>
        <n v="153003249" u="1"/>
        <n v="152862352" u="1"/>
        <n v="153037864" u="1"/>
        <n v="152950232" u="1"/>
        <n v="152811201" u="1"/>
        <n v="152995810" u="1"/>
        <n v="152954526" u="1"/>
        <n v="153059429" u="1"/>
        <n v="152864931" u="1"/>
        <n v="152883818" u="1"/>
        <n v="153049800" u="1"/>
        <n v="153056315" u="1"/>
        <n v="152882686" u="1"/>
        <n v="152929093" u="1"/>
        <n v="152860545" u="1"/>
        <n v="153036638" u="1"/>
        <n v="152908318" u="1"/>
        <n v="153042160" u="1"/>
        <n v="153037508" u="1"/>
        <n v="152930007" u="1"/>
        <n v="152861515" u="1"/>
        <n v="152856344" u="1"/>
        <n v="153046234" u="1"/>
        <n v="153019802" u="1"/>
        <n v="152926554" u="1"/>
        <n v="152866071" u="1"/>
        <n v="152882170" u="1"/>
        <n v="153040757" u="1"/>
        <n v="152913431" u="1"/>
        <n v="153037106" u="1"/>
        <n v="152905888" u="1"/>
        <n v="153000193" u="1"/>
        <n v="152954173" u="1"/>
        <n v="153009036" u="1"/>
        <n v="152996490" u="1"/>
        <n v="152952917" u="1"/>
        <n v="153010349" u="1"/>
        <n v="153009980" u="1"/>
        <n v="152998867" u="1"/>
        <n v="153006176" u="1"/>
        <n v="152812895" u="1"/>
        <n v="152965240" u="1"/>
        <n v="152948573" u="1"/>
        <n v="153008357" u="1"/>
        <n v="152810633" u="1"/>
        <n v="152951487" u="1"/>
        <n v="153059896" u="1"/>
        <n v="153000762" u="1"/>
        <n v="152915172" u="1"/>
        <n v="153000262" u="1"/>
        <n v="152904773" u="1"/>
        <n v="152997756" u="1"/>
        <n v="152959498" u="1"/>
        <n v="152993715" u="1"/>
        <n v="152810413" u="1"/>
        <n v="152821227" u="1"/>
        <n v="152953725" u="1"/>
        <n v="152999448" u="1"/>
        <n v="152867794" u="1"/>
        <n v="152863711" u="1"/>
        <n v="152998548" u="1"/>
        <n v="152811415" u="1"/>
        <n v="152876280" u="1"/>
        <n v="152818049" u="1"/>
        <n v="153006463" u="1"/>
        <n v="152867723" u="1"/>
        <n v="152811189" u="1"/>
        <n v="153036438" u="1"/>
        <n v="152996976" u="1"/>
        <n v="152727663" u="1"/>
        <n v="152863153" u="1"/>
        <n v="152732435" u="1"/>
        <n v="152131569" u="1"/>
        <n v="153036991" u="1"/>
        <n v="152919590" u="1"/>
        <n v="152859418" u="1"/>
        <n v="153046465" u="1"/>
        <n v="152856894" u="1"/>
        <n v="152965990" u="1"/>
        <n v="153047260" u="1"/>
        <n v="152938337" u="1"/>
        <n v="152857597" u="1"/>
        <n v="152951856" u="1"/>
        <n v="152917926" u="1"/>
        <n v="152827338" u="1"/>
        <n v="152903806" u="1"/>
        <n v="152859565" u="1"/>
        <n v="152821994" u="1"/>
        <n v="152963642" u="1"/>
        <n v="152814688" u="1"/>
        <n v="152910090" u="1"/>
        <n v="152910161" u="1"/>
        <n v="152903803" u="1"/>
        <n v="152903807" u="1"/>
        <n v="152869204" u="1"/>
        <n v="152866377" u="1"/>
        <n v="152998874" u="1"/>
        <n v="152819695" u="1"/>
        <n v="152910447" u="1"/>
        <n v="152919631" u="1"/>
        <n v="152789869" u="1"/>
        <n v="153004999" u="1"/>
        <n v="153057920" u="1"/>
        <n v="152860281" u="1"/>
        <n v="152728009" u="1"/>
        <n v="152772343" u="1"/>
        <n v="152960117" u="1"/>
        <n v="152909890" u="1"/>
        <n v="152857698" u="1"/>
        <n v="152909863" u="1"/>
        <n v="153009750" u="1"/>
        <n v="152999889" u="1"/>
        <n v="152602056" u="1"/>
        <n v="152903566" u="1"/>
        <n v="152770324" u="1"/>
        <n v="152997482" u="1"/>
        <n v="152730413" u="1"/>
        <n v="153036893" u="1"/>
        <n v="153042886" u="1"/>
        <n v="152977042" u="1"/>
        <n v="152864184" u="1"/>
        <n v="152863547" u="1"/>
        <n v="152861094" u="1"/>
        <n v="152868515" u="1"/>
        <n v="152856973" u="1"/>
        <n v="152966231" u="1"/>
        <n v="153010708" u="1"/>
        <n v="152954013" u="1"/>
        <n v="152909595" u="1"/>
        <n v="153060763" u="1"/>
        <n v="152821713" u="1"/>
        <n v="152903474" u="1"/>
        <n v="152872785" u="1"/>
        <n v="153041795" u="1"/>
        <n v="152999288" u="1"/>
        <n v="152872448" u="1"/>
        <n v="152958465" u="1"/>
        <n v="152968531" u="1"/>
        <n v="152967480" u="1"/>
        <n v="152868274" u="1"/>
        <n v="152868365" u="1"/>
        <n v="153037358" u="1"/>
        <n v="152908731" u="1"/>
        <n v="152914949" u="1"/>
        <n v="152920198" u="1"/>
        <n v="152868537" u="1"/>
        <n v="152872755" u="1"/>
        <n v="152954844" u="1"/>
        <n v="152887089" u="1"/>
        <n v="153038194" u="1"/>
        <n v="153039585" u="1"/>
        <n v="153043485" u="1"/>
        <n v="153043908" u="1"/>
        <n v="153048245" u="1"/>
        <n v="152908404" u="1"/>
        <n v="152862220" u="1"/>
        <n v="153010509" u="1"/>
        <n v="152999060" u="1"/>
        <n v="152953948" u="1"/>
        <n v="152709997" u="1"/>
        <n v="152644775" u="1"/>
        <n v="152904076" u="1"/>
        <n v="151822446" u="1"/>
        <n v="151860384" u="1"/>
        <n v="151860383" u="1"/>
        <n v="152724761" u="1"/>
        <n v="152958881" u="1"/>
        <n v="153041749" u="1"/>
        <n v="153058067" u="1"/>
        <n v="152816334" u="1"/>
        <n v="152810063" u="1"/>
        <n v="152872835" u="1"/>
        <n v="152908606" u="1"/>
        <n v="152864065" u="1"/>
        <n v="152997712" u="1"/>
        <n v="153036830" u="1"/>
        <n v="152909774" u="1"/>
        <n v="152864202" u="1"/>
        <n v="152768225" u="1"/>
        <n v="152902714" u="1"/>
        <n v="152871591" u="1"/>
        <n v="152872307" u="1"/>
        <n v="152872593" u="1"/>
        <n v="152870449" u="1"/>
        <n v="152872590" u="1"/>
        <n v="152788329" u="1"/>
        <n v="152914017" u="1"/>
        <n v="152793177" u="1"/>
        <n v="152865895" u="1"/>
        <n v="152822694" u="1"/>
        <n v="152792391" u="1"/>
        <n v="152827747" u="1"/>
        <n v="152809291" u="1"/>
        <n v="152839965" u="1"/>
        <n v="152856506" u="1"/>
        <n v="152815130" u="1"/>
        <n v="152951025" u="1"/>
        <n v="152996170" u="1"/>
        <n v="152995966" u="1"/>
        <n v="153001626" u="1"/>
        <n v="152871227" u="1"/>
        <n v="152868013" u="1"/>
        <n v="152860789" u="1"/>
        <n v="152872726" u="1"/>
        <n v="152859383" u="1"/>
        <n v="153039531" u="1"/>
        <n v="153042318" u="1"/>
        <n v="152962967" u="1"/>
        <n v="152996103" u="1"/>
        <n v="152820711" u="1"/>
        <n v="152812129" u="1"/>
        <n v="152950588" u="1"/>
        <n v="152906227" u="1"/>
        <n v="152812146" u="1"/>
        <n v="152951154" u="1"/>
        <n v="152902994" u="1"/>
        <n v="152994597" u="1"/>
        <n v="152873289" u="1"/>
        <n v="152680287" u="1"/>
        <n v="152728880" u="1"/>
        <n v="152904352" u="1"/>
        <n v="152995958" u="1"/>
        <n v="152813435" u="1"/>
        <n v="152996636" u="1"/>
        <n v="152959166" u="1"/>
        <n v="152857720" u="1"/>
        <n v="152906885" u="1"/>
        <n v="152978079" u="1"/>
        <n v="152909687" u="1"/>
        <n v="152827547" u="1"/>
        <n v="151755413" u="1"/>
        <n v="153038864" u="1"/>
        <n v="153037264" u="1"/>
        <n v="152822622" u="1"/>
        <n v="152947913" u="1"/>
        <n v="152921990" u="1"/>
        <n v="152819640" u="1"/>
        <n v="152810909" u="1"/>
        <n v="152857459" u="1"/>
        <n v="152813529" u="1"/>
        <n v="152822437" u="1"/>
        <n v="152916463" u="1"/>
        <n v="153040453" u="1"/>
        <n v="152917684" u="1"/>
        <n v="152920153" u="1"/>
        <n v="152998810" u="1"/>
        <n v="152961704" u="1"/>
        <n v="153007445" u="1"/>
        <n v="153012726" u="1"/>
        <n v="152813492" u="1"/>
        <n v="152903648" u="1"/>
        <n v="152809953" u="1"/>
        <n v="152858682" u="1"/>
        <n v="152876766" u="1"/>
        <n v="152814080" u="1"/>
        <n v="152818961" u="1"/>
        <n v="153036853" u="1"/>
        <n v="152904554" u="1"/>
        <n v="152817159" u="1"/>
        <n v="152824743" u="1"/>
        <n v="152918545" u="1"/>
        <n v="152996292" u="1"/>
        <n v="152952113" u="1"/>
        <n v="153066052" u="1"/>
        <n v="152998846" u="1"/>
        <n v="152907296" u="1"/>
        <n v="152998251" u="1"/>
        <n v="152609944" u="1"/>
        <n v="152684858" u="1"/>
        <n v="152949665" u="1"/>
        <n v="153041582" u="1"/>
        <n v="152998665" u="1"/>
        <n v="152696161" u="1"/>
        <n v="152817364" u="1"/>
        <n v="152860832" u="1"/>
        <n v="152917244" u="1"/>
        <n v="153044606" u="1"/>
        <n v="153042527" u="1"/>
        <n v="152905657" u="1"/>
        <n v="152998566" u="1"/>
        <n v="153043256" u="1"/>
        <n v="153037451" u="1"/>
        <n v="153042178" u="1"/>
        <n v="153044499" u="1"/>
        <n v="153035028" u="1"/>
        <n v="153041549" u="1"/>
        <n v="152912926" u="1"/>
        <n v="153047639" u="1"/>
        <n v="152857703" u="1"/>
        <n v="152856531" u="1"/>
        <n v="153037310" u="1"/>
        <n v="152907272" u="1"/>
        <n v="153043365" u="1"/>
        <n v="153037110" u="1"/>
        <n v="152995073" u="1"/>
        <n v="152872348" u="1"/>
        <n v="152687631" u="1"/>
        <n v="152731213" u="1"/>
        <n v="152859133" u="1"/>
        <n v="152813834" u="1"/>
        <n v="152591344" u="1"/>
        <n v="153037070" u="1"/>
        <n v="153035987" u="1"/>
        <n v="153037455" u="1"/>
        <n v="152916600" u="1"/>
        <n v="152814719" u="1"/>
        <n v="152933037" u="1"/>
        <n v="152858687" u="1"/>
        <n v="152738581" u="1"/>
        <n v="153038193" u="1"/>
        <n v="152883256" u="1"/>
        <n v="152727200" u="1"/>
        <n v="152730220" u="1"/>
        <n v="152590803" u="1"/>
        <n v="153000760" u="1"/>
        <n v="152809998" u="1"/>
        <n v="152856873" u="1"/>
        <n v="153039066" u="1"/>
        <n v="152963319" u="1"/>
        <n v="152822197" u="1"/>
        <n v="152811512" u="1"/>
        <n v="152917745" u="1"/>
        <n v="152813272" u="1"/>
        <n v="152824838" u="1"/>
        <n v="152904507" u="1"/>
        <n v="153039616" u="1"/>
        <n v="153004543" u="1"/>
        <n v="152858784" u="1"/>
        <n v="153041448" u="1"/>
        <n v="152860650" u="1"/>
        <n v="152903097" u="1"/>
        <n v="152872378" u="1"/>
        <n v="152857584" u="1"/>
        <n v="152813840" u="1"/>
        <n v="152791662" u="1"/>
      </sharedItems>
    </cacheField>
    <cacheField name="case_record_type" numFmtId="0">
      <sharedItems/>
    </cacheField>
    <cacheField name="case_resolution_type" numFmtId="0">
      <sharedItems/>
    </cacheField>
    <cacheField name="case_status" numFmtId="0">
      <sharedItems/>
    </cacheField>
    <cacheField name="Cases with Flow Used Ind" numFmtId="0">
      <sharedItems containsSemiMixedTypes="0" containsString="0" containsNumber="1" containsInteger="1" minValue="0" maxValue="0"/>
    </cacheField>
    <cacheField name="Channel Group" numFmtId="0">
      <sharedItems/>
    </cacheField>
    <cacheField name="claim_number_list" numFmtId="0">
      <sharedItems containsNonDate="0" containsString="0" containsBlank="1"/>
    </cacheField>
    <cacheField name="claim_reason_list" numFmtId="0">
      <sharedItems containsNonDate="0" containsString="0" containsBlank="1"/>
    </cacheField>
    <cacheField name="claim_status_list" numFmtId="0">
      <sharedItems containsNonDate="0" containsString="0" containsBlank="1"/>
    </cacheField>
    <cacheField name="claim_subtype_list" numFmtId="0">
      <sharedItems containsNonDate="0" containsString="0" containsBlank="1"/>
    </cacheField>
    <cacheField name="claim_type_list" numFmtId="0">
      <sharedItems containsNonDate="0" containsString="0" containsBlank="1"/>
    </cacheField>
    <cacheField name="CoBrowse Used" numFmtId="0">
      <sharedItems/>
    </cacheField>
    <cacheField name="connectivity_platform" numFmtId="0">
      <sharedItems containsBlank="1"/>
    </cacheField>
    <cacheField name="connectivity_status" numFmtId="0">
      <sharedItems containsBlank="1"/>
    </cacheField>
    <cacheField name="connectivity_system_name" numFmtId="0">
      <sharedItems containsBlank="1"/>
    </cacheField>
    <cacheField name="connectivity_system_vendor" numFmtId="0">
      <sharedItems containsBlank="1"/>
    </cacheField>
    <cacheField name="connectivity_type" numFmtId="0">
      <sharedItems containsBlank="1"/>
    </cacheField>
    <cacheField name="cross_support_line_of_business" numFmtId="0">
      <sharedItems/>
    </cacheField>
    <cacheField name="Date (Range)" numFmtId="14">
      <sharedItems containsSemiMixedTypes="0" containsNonDate="0" containsDate="1" containsString="0" minDate="2026-05-18T00:00:00" maxDate="2026-05-25T00:00:00"/>
    </cacheField>
    <cacheField name="Date (Relative)" numFmtId="14">
      <sharedItems containsSemiMixedTypes="0" containsNonDate="0" containsDate="1" containsString="0" minDate="2026-05-18T00:00:00" maxDate="2026-05-25T00:00:00"/>
    </cacheField>
    <cacheField name="department" numFmtId="0">
      <sharedItems containsNonDate="0" containsString="0" containsBlank="1"/>
    </cacheField>
    <cacheField name="DUET Experience Area" numFmtId="0">
      <sharedItems containsBlank="1"/>
    </cacheField>
    <cacheField name="eg_brand_name" numFmtId="0">
      <sharedItems containsNonDate="0" containsString="0" containsBlank="1"/>
    </cacheField>
    <cacheField name="Employee Name" numFmtId="0">
      <sharedItems/>
    </cacheField>
    <cacheField name="Employee Title" numFmtId="0">
      <sharedItems containsBlank="1"/>
    </cacheField>
    <cacheField name="employee_role_name" numFmtId="0">
      <sharedItems/>
    </cacheField>
    <cacheField name="Has Child Cases" numFmtId="0">
      <sharedItems/>
    </cacheField>
    <cacheField name="High Impact Event Flag" numFmtId="0">
      <sharedItems/>
    </cacheField>
    <cacheField name="Is Canceled?" numFmtId="0">
      <sharedItems/>
    </cacheField>
    <cacheField name="Is MUVR?" numFmtId="0">
      <sharedItems/>
    </cacheField>
    <cacheField name="issue_type_list" numFmtId="0">
      <sharedItems containsNonDate="0" containsString="0" containsBlank="1"/>
    </cacheField>
    <cacheField name="legal_inquiry" numFmtId="0">
      <sharedItems/>
    </cacheField>
    <cacheField name="Line of Business" numFmtId="0">
      <sharedItems/>
    </cacheField>
    <cacheField name="Manager Name" numFmtId="0">
      <sharedItems/>
    </cacheField>
    <cacheField name="mkt_mgmt_territory_name" numFmtId="0">
      <sharedItems containsBlank="1"/>
    </cacheField>
    <cacheField name="Omni Level Indicator" numFmtId="0">
      <sharedItems/>
    </cacheField>
    <cacheField name="Package Indicator" numFmtId="0">
      <sharedItems containsNonDate="0" containsString="0" containsBlank="1"/>
    </cacheField>
    <cacheField name="Parent Chain Name" numFmtId="0">
      <sharedItems containsBlank="1"/>
    </cacheField>
    <cacheField name="parentid" numFmtId="0">
      <sharedItems containsBlank="1"/>
    </cacheField>
    <cacheField name="Partner Segment" numFmtId="0">
      <sharedItems containsBlank="1"/>
    </cacheField>
    <cacheField name="payment_method_list" numFmtId="0">
      <sharedItems containsNonDate="0" containsString="0" containsBlank="1"/>
    </cacheField>
    <cacheField name="post_training_tenure" numFmtId="0">
      <sharedItems/>
    </cacheField>
    <cacheField name="post_training_tenure_at_case_close" numFmtId="0">
      <sharedItems/>
    </cacheField>
    <cacheField name="Primary Category" numFmtId="0">
      <sharedItems count="110">
        <s v="Traveler Contact"/>
        <s v="Reservation Issue"/>
        <s v="Submitting Invoice Issue"/>
        <s v="Overcharge Assistance"/>
        <s v="Rate Research"/>
        <s v="Content Update"/>
        <s v="Join Expedia"/>
        <s v="EVC Program"/>
        <s v="Cancellation Dispute"/>
        <s v="Cancellation Policy Research"/>
        <s v="Policy Clarification"/>
        <s v="Card Decline"/>
        <s v="Refund Request"/>
        <s v="Invoice Payment Issue"/>
        <s v="Change Remittance Type"/>
        <s v="Modified Reservation"/>
        <s v="Account Creation"/>
        <s v="Inventory"/>
        <s v="Pricing Model"/>
        <s v="Invoice Dispute"/>
        <s v="Notification Confirmation/Failure"/>
        <s v="Occupancy Research"/>
        <s v="New Relocation"/>
        <s v="Restrictions"/>
        <s v="Account Deactivation"/>
        <s v="Room"/>
        <s v="Customer Review Removal"/>
        <s v="Requesting EVC Details"/>
        <s v="Property Photos"/>
        <s v="Existing Promotion"/>
        <s v="Partner Initiated Customer Review Removal"/>
        <s v="Account Self-Service"/>
        <s v="PCO Pre-fill"/>
        <s v="Cancel Reservation"/>
        <s v="Inventory/Restriction"/>
        <s v="Payment Date"/>
        <s v="Acquired Rate Type Change"/>
        <s v="Rate Plan Linkage"/>
        <s v="Payment Details"/>
        <s v="Existing Relocation Inquiry"/>
        <s v="(None Selected)"/>
        <s v="Name"/>
        <s v="C Hotel Permanent Closure"/>
        <s v="Rate Plan"/>
        <s v="Stop Sell Add/Remove"/>
        <s v="Inventory/Restriction Research"/>
        <s v="Updated Tax Invoice"/>
        <s v="Manual Banking Update"/>
        <s v="New Promotion"/>
        <s v="Finance Settings Change"/>
        <s v="Notification Setting Update"/>
        <s v="Temporary Closure"/>
        <s v="Compensation Rate"/>
        <s v="Connectivity Questions"/>
        <s v="Pricing"/>
        <s v="Partner Suspension"/>
        <s v="Cancellation Policy"/>
        <s v="Traveler Initiated Customer Review Removal"/>
        <s v="MFA Reset"/>
        <s v="Tax Update Request"/>
        <s v="Change of Ownership"/>
        <s v="Potential Closure"/>
        <s v="Property Address"/>
        <s v="Fees"/>
        <s v="Phone/Fax"/>
        <s v="Amenity Research"/>
        <s v="Recontracting"/>
        <s v="Bulk"/>
        <s v="Partner Tool Issue"/>
        <s v="Property not displaying"/>
        <s v="Modify Contact"/>
        <s v="Brand"/>
        <s v="Cancellation Waiver"/>
        <s v="Property and Policy Settings"/>
        <s v="Rate"/>
        <s v="Contract Details"/>
        <s v="Accelerator Assistance"/>
        <s v="Onboarding Assistance"/>
        <s v="Credit Card Autopay"/>
        <s v="Partner Central Issue"/>
        <s v="Phishing/Smishing​"/>
        <s v="Reservation Status"/>
        <s v="Special Check-In Instructions"/>
        <s v="Initial Communication"/>
        <s v="Adjustment Request"/>
        <s v="Star Rating"/>
        <s v="Partner Outreach Request"/>
        <s v="Room Type/Rate Plan"/>
        <s v="Duplicate Property"/>
        <s v="Direct Debit Inquiry"/>
        <s v="Initiatives"/>
        <s v="Booking (Inventory, Restrictions &amp; Cancellations)"/>
        <s v="Reservation Deposit"/>
        <s v="Contract Termination"/>
        <s v="Payment Issue"/>
        <s v="Inventory Closeout"/>
        <s v="Automatic Rate Match"/>
        <s v="Mobile Messaging"/>
        <s v="Affiliate display issue" u="1"/>
        <s v="Invoice Billed to Wrong Property" u="1"/>
        <s v="Booking Payout" u="1"/>
        <s v="Property Details" u="1"/>
        <s v="Ghost Call" u="1"/>
        <s v="Cancellation Waiver Program" u="1"/>
        <s v="Subscription" u="1"/>
        <s v="Structure Type" u="1"/>
        <s v="Finance Advance Escalation" u="1"/>
        <s v="Meta Search Incorrect Display" u="1"/>
        <s v="Booking (Rates)" u="1"/>
        <s v="Reissues" u="1"/>
      </sharedItems>
    </cacheField>
    <cacheField name="Property Brand" numFmtId="0">
      <sharedItems containsBlank="1"/>
    </cacheField>
    <cacheField name="Property Country Name" numFmtId="0">
      <sharedItems containsBlank="1"/>
    </cacheField>
    <cacheField name="Property Tenure Distribution" numFmtId="0">
      <sharedItems containsBlank="1"/>
    </cacheField>
    <cacheField name="Property_Market" numFmtId="0">
      <sharedItems containsBlank="1"/>
    </cacheField>
    <cacheField name="Property_Region" numFmtId="0">
      <sharedItems containsBlank="1"/>
    </cacheField>
    <cacheField name="Property_SuperRegion" numFmtId="0">
      <sharedItems containsBlank="1"/>
    </cacheField>
    <cacheField name="reimbursement_type_list" numFmtId="0">
      <sharedItems containsNonDate="0" containsString="0" containsBlank="1"/>
    </cacheField>
    <cacheField name="request_category" numFmtId="0">
      <sharedItems containsBlank="1"/>
    </cacheField>
    <cacheField name="resolution_outcome_indicator" numFmtId="0">
      <sharedItems containsBlank="1"/>
    </cacheField>
    <cacheField name="resolution_sub_category" numFmtId="0">
      <sharedItems containsNonDate="0" containsString="0" containsBlank="1"/>
    </cacheField>
    <cacheField name="Secondary Category" numFmtId="0">
      <sharedItems/>
    </cacheField>
    <cacheField name="SF Initiative" numFmtId="0">
      <sharedItems containsBlank="1"/>
    </cacheField>
    <cacheField name="standard_exclusions" numFmtId="0">
      <sharedItems/>
    </cacheField>
    <cacheField name="Strategic Accounts Flag" numFmtId="0">
      <sharedItems containsBlank="1"/>
    </cacheField>
    <cacheField name="Supply System Name" numFmtId="0">
      <sharedItems containsNonDate="0" containsString="0" containsBlank="1"/>
    </cacheField>
    <cacheField name="survey_response_id" numFmtId="0">
      <sharedItems containsBlank="1"/>
    </cacheField>
    <cacheField name="territory_enterprise_account_tf" numFmtId="0">
      <sharedItems containsBlank="1"/>
    </cacheField>
    <cacheField name="territory_name" numFmtId="0">
      <sharedItems containsBlank="1"/>
    </cacheField>
    <cacheField name="territory_sub_tier" numFmtId="0">
      <sharedItems containsBlank="1"/>
    </cacheField>
    <cacheField name="territory_super_region" numFmtId="0">
      <sharedItems containsBlank="1"/>
    </cacheField>
    <cacheField name="territory_tier" numFmtId="0">
      <sharedItems containsBlank="1"/>
    </cacheField>
    <cacheField name="User_Office_Location" numFmtId="0">
      <sharedItems/>
    </cacheField>
    <cacheField name="Vendor Name" numFmtId="0">
      <sharedItems/>
    </cacheField>
    <cacheField name="VIP Access Enabled" numFmtId="0">
      <sharedItems containsBlank="1"/>
    </cacheField>
    <cacheField name="vrbo_brand_name" numFmtId="0">
      <sharedItems containsBlank="1"/>
    </cacheField>
    <cacheField name="vrbo_partner_type" numFmtId="0">
      <sharedItems containsBlank="1"/>
    </cacheField>
    <cacheField name="vrbo_person_type" numFmtId="0">
      <sharedItems containsBlank="1"/>
    </cacheField>
    <cacheField name="vrbo_premier_partner" numFmtId="0">
      <sharedItems containsBlank="1"/>
    </cacheField>
    <cacheField name="vrbo_region" numFmtId="0">
      <sharedItems containsBlank="1"/>
    </cacheField>
    <cacheField name="vrbo_super_region" numFmtId="0">
      <sharedItems containsBlank="1"/>
    </cacheField>
    <cacheField name="WFM Staff Group" numFmtId="0">
      <sharedItems containsBlank="1"/>
    </cacheField>
    <cacheField name="WFM Super Region" numFmtId="0">
      <sharedItems containsBlank="1"/>
    </cacheField>
    <cacheField name="work_function" numFmtId="0">
      <sharedItems/>
    </cacheField>
    <cacheField name="work_tier" numFmtId="0">
      <sharedItems/>
    </cacheField>
    <cacheField name="Workforce Staff Function" numFmtId="0">
      <sharedItems containsBlank="1"/>
    </cacheField>
    <cacheField name="expedia_hotelid" numFmtId="0">
      <sharedItems containsString="0" containsBlank="1" containsNumber="1" containsInteger="1" minValue="1058" maxValue="131661050"/>
    </cacheField>
    <cacheField name="request_count" numFmtId="0">
      <sharedItems containsSemiMixedTypes="0" containsString="0" containsNumber="1" containsInteger="1" minValue="1" maxValue="5"/>
    </cacheField>
    <cacheField name="star_rating" numFmtId="0">
      <sharedItems containsString="0" containsBlank="1" containsNumber="1" minValue="1" maxValue="5"/>
    </cacheField>
    <cacheField name="territory_enterprise_account" numFmtId="0">
      <sharedItems containsString="0" containsBlank="1" containsNumber="1" containsInteger="1" minValue="0" maxValue="0"/>
    </cacheField>
    <cacheField name="total_property_count" numFmtId="0">
      <sharedItems containsSemiMixedTypes="0" containsString="0" containsNumber="1" containsInteger="1" minValue="1" maxValue="1"/>
    </cacheField>
    <cacheField name="Handle Time Outlier" numFmtId="0">
      <sharedItems containsSemiMixedTypes="0" containsString="0" containsNumber="1" containsInteger="1" minValue="0" maxValue="1"/>
    </cacheField>
    <cacheField name="Is_ClosedCase" numFmtId="0">
      <sharedItems containsSemiMixedTypes="0" containsString="0" containsNumber="1" containsInteger="1" minValue="1" maxValue="1"/>
    </cacheField>
    <cacheField name="resolution_category" numFmtId="0">
      <sharedItems/>
    </cacheField>
    <cacheField name="Vendor Group" numFmtId="0">
      <sharedItems/>
    </cacheField>
    <cacheField name="AHT due to Misroutes" numFmtId="0">
      <sharedItems containsString="0" containsBlank="1" containsNumber="1" minValue="0" maxValue="77.133333329999999"/>
    </cacheField>
    <cacheField name="aht_due_to_misrouted_hours" numFmtId="0">
      <sharedItems containsString="0" containsBlank="1" containsNumber="1" minValue="0" maxValue="1.285555556"/>
    </cacheField>
    <cacheField name="AI Generated Summary Used" numFmtId="0">
      <sharedItems containsSemiMixedTypes="0" containsString="0" containsNumber="1" containsInteger="1" minValue="0" maxValue="1"/>
    </cacheField>
    <cacheField name="Avg. Time to Case Closure (days)" numFmtId="0">
      <sharedItems containsSemiMixedTypes="0" containsString="0" containsNumber="1" containsInteger="1" minValue="0" maxValue="57"/>
    </cacheField>
    <cacheField name="Case AHT (mins)" numFmtId="0">
      <sharedItems containsString="0" containsBlank="1" containsNumber="1" minValue="0.6" maxValue="238.2"/>
    </cacheField>
    <cacheField name="Case Closure SLA " numFmtId="0">
      <sharedItems containsString="0" containsBlank="1" containsNumber="1" containsInteger="1" minValue="1" maxValue="1"/>
    </cacheField>
    <cacheField name="Case Working SLA % " numFmtId="0">
      <sharedItems containsString="0" containsBlank="1" containsNumber="1" containsInteger="1" minValue="1" maxValue="1"/>
    </cacheField>
    <cacheField name="case_misrouted_count" numFmtId="0">
      <sharedItems containsString="0" containsBlank="1" containsNumber="1" containsInteger="1" minValue="0" maxValue="3"/>
    </cacheField>
    <cacheField name="Co-Browse Usage %" numFmtId="0">
      <sharedItems containsSemiMixedTypes="0" containsString="0" containsNumber="1" containsInteger="1" minValue="0" maxValue="1"/>
    </cacheField>
    <cacheField name="Distinct Cases" numFmtId="0">
      <sharedItems containsSemiMixedTypes="0" containsString="0" containsNumber="1" containsInteger="1" minValue="1" maxValue="1"/>
    </cacheField>
    <cacheField name="DUET Score" numFmtId="0">
      <sharedItems containsNonDate="0" containsString="0" containsBlank="1"/>
    </cacheField>
    <cacheField name="DUET Score | Whol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Cengia" refreshedDate="46188.691518749998" createdVersion="8" refreshedVersion="8" minRefreshableVersion="3" recordCount="2150" xr:uid="{0387CAA1-DACA-470C-8257-0AADA78BF21D}">
  <cacheSource type="worksheet">
    <worksheetSource ref="A1:EG2151" sheet="DATASET"/>
  </cacheSource>
  <cacheFields count="137">
    <cacheField name="Date Viewpoint" numFmtId="22">
      <sharedItems containsSemiMixedTypes="0" containsNonDate="0" containsDate="1" containsString="0" minDate="2026-06-08T00:00:00" maxDate="2026-06-09T00:00:00"/>
    </cacheField>
    <cacheField name="Account Name" numFmtId="0">
      <sharedItems/>
    </cacheField>
    <cacheField name="Account Super Region" numFmtId="0">
      <sharedItems containsBlank="1"/>
    </cacheField>
    <cacheField name="account_managed_by_name" numFmtId="0">
      <sharedItems containsBlank="1"/>
    </cacheField>
    <cacheField name="account_record_type" numFmtId="0">
      <sharedItems/>
    </cacheField>
    <cacheField name="account_region" numFmtId="0">
      <sharedItems containsBlank="1"/>
    </cacheField>
    <cacheField name="account_vrbo_connected" numFmtId="0">
      <sharedItems/>
    </cacheField>
    <cacheField name="Agent Vendor Super Region Name" numFmtId="0">
      <sharedItems/>
    </cacheField>
    <cacheField name="area_mgmt_territory_name" numFmtId="0">
      <sharedItems containsBlank="1"/>
    </cacheField>
    <cacheField name="attribute" numFmtId="0">
      <sharedItems/>
    </cacheField>
    <cacheField name="Auto Chase Enabled" numFmtId="0">
      <sharedItems/>
    </cacheField>
    <cacheField name="auto_chase_category" numFmtId="0">
      <sharedItems containsBlank="1"/>
    </cacheField>
    <cacheField name="auto_chase_category_name" numFmtId="0">
      <sharedItems containsBlank="1"/>
    </cacheField>
    <cacheField name="auto_chase_status" numFmtId="0">
      <sharedItems containsBlank="1"/>
    </cacheField>
    <cacheField name="billable_group" numFmtId="0">
      <sharedItems containsBlank="1"/>
    </cacheField>
    <cacheField name="Booking System Name" numFmtId="0">
      <sharedItems containsNonDate="0" containsString="0" containsBlank="1"/>
    </cacheField>
    <cacheField name="booking_pos" numFmtId="0">
      <sharedItems containsNonDate="0" containsString="0" containsBlank="1"/>
    </cacheField>
    <cacheField name="Case Category" numFmtId="0">
      <sharedItems containsNonDate="0" containsString="0" containsBlank="1"/>
    </cacheField>
    <cacheField name="Case Channel" numFmtId="0">
      <sharedItems/>
    </cacheField>
    <cacheField name="Case Origin" numFmtId="0">
      <sharedItems/>
    </cacheField>
    <cacheField name="Case Origin (group)" numFmtId="0">
      <sharedItems count="2">
        <s v="Phone"/>
        <s v="Other"/>
      </sharedItems>
    </cacheField>
    <cacheField name="Case Queue Name" numFmtId="0">
      <sharedItems containsBlank="1"/>
    </cacheField>
    <cacheField name="Case Record Type" numFmtId="0">
      <sharedItems/>
    </cacheField>
    <cacheField name="Case Resolution Category" numFmtId="0">
      <sharedItems/>
    </cacheField>
    <cacheField name="Case Subtopic" numFmtId="0">
      <sharedItems containsBlank="1"/>
    </cacheField>
    <cacheField name="Case Type" numFmtId="0">
      <sharedItems count="31">
        <s v="EVC"/>
        <s v="Supplier Initiated Relocation"/>
        <s v="Expedia Collect Invoice"/>
        <s v="Hotel Collect Issue"/>
        <s v="Content Update"/>
        <s v="Booking Information"/>
        <s v="Refund Request"/>
        <s v="Partner Central Access"/>
        <s v="Room Type/Rate Plan"/>
        <s v="Property Settings"/>
        <s v="Connectivity Questions"/>
        <s v="Customer Review Removal"/>
        <s v="Property Classification"/>
        <s v="Property Details"/>
        <s v="Specialty Functions"/>
        <s v="Pre-Onboarding"/>
        <s v="Rates &amp; Inventory Changes"/>
        <s v="Promotion"/>
        <s v="Contact Update"/>
        <s v="New Contract"/>
        <s v="Known Tool Outage Issue"/>
        <s v="Hotel Closure Outreach"/>
        <s v="Inventory Closeout"/>
        <s v="Supplier Initiated Traveler Contact"/>
        <s v="Property Photos"/>
        <s v="Special Check-In Instructions"/>
        <s v="Bulk Update Request"/>
        <s v="Live Site Investigation"/>
        <s v="Partner Tool Issue"/>
        <s v="Account Takeover"/>
        <s v="Payout Review"/>
      </sharedItems>
    </cacheField>
    <cacheField name="Case Worked in VRBO Instance Exclusion" numFmtId="0">
      <sharedItems/>
    </cacheField>
    <cacheField name="case_has_incoming_email" numFmtId="0">
      <sharedItems/>
    </cacheField>
    <cacheField name="case_has_outgoing_email" numFmtId="0">
      <sharedItems/>
    </cacheField>
    <cacheField name="case_language (group)" numFmtId="0">
      <sharedItems/>
    </cacheField>
    <cacheField name="case_number" numFmtId="0">
      <sharedItems containsSemiMixedTypes="0" containsString="0" containsNumber="1" containsInteger="1" minValue="150133215" maxValue="154174947" count="2150">
        <n v="153918603"/>
        <n v="154097308"/>
        <n v="154168027"/>
        <n v="153917963"/>
        <n v="153965092"/>
        <n v="154168810"/>
        <n v="154170687"/>
        <n v="154015056"/>
        <n v="154064044"/>
        <n v="154167391"/>
        <n v="154102875"/>
        <n v="154104569"/>
        <n v="154141761"/>
        <n v="153967051"/>
        <n v="154049085"/>
        <n v="153976450"/>
        <n v="154054177"/>
        <n v="154050318"/>
        <n v="154013851"/>
        <n v="154003670"/>
        <n v="154090229"/>
        <n v="154168787"/>
        <n v="154005053"/>
        <n v="153960474"/>
        <n v="153914507"/>
        <n v="154053483"/>
        <n v="154053019"/>
        <n v="153916004"/>
        <n v="153917259"/>
        <n v="154045580"/>
        <n v="154004602"/>
        <n v="154091852"/>
        <n v="154045162"/>
        <n v="154146299"/>
        <n v="154141467"/>
        <n v="154139182"/>
        <n v="154021585"/>
        <n v="154051957"/>
        <n v="154003747"/>
        <n v="154052126"/>
        <n v="154053627"/>
        <n v="153865691"/>
        <n v="154143864"/>
        <n v="154138891"/>
        <n v="154140090"/>
        <n v="153921944"/>
        <n v="154148219"/>
        <n v="154061641"/>
        <n v="153959564"/>
        <n v="154139601"/>
        <n v="154006946"/>
        <n v="153911262"/>
        <n v="154169642"/>
        <n v="153930304"/>
        <n v="154169182"/>
        <n v="154102373"/>
        <n v="154048038"/>
        <n v="154049978"/>
        <n v="153704763"/>
        <n v="154017385"/>
        <n v="153964467"/>
        <n v="154046199"/>
        <n v="154060275"/>
        <n v="153923411"/>
        <n v="154008154"/>
        <n v="154021149"/>
        <n v="154064334"/>
        <n v="154018363"/>
        <n v="153975304"/>
        <n v="154015133"/>
        <n v="154003495"/>
        <n v="153959221"/>
        <n v="154167360"/>
        <n v="154101630"/>
        <n v="154170690"/>
        <n v="153958274"/>
        <n v="154045139"/>
        <n v="154009373"/>
        <n v="154047793"/>
        <n v="153964510"/>
        <n v="153912873"/>
        <n v="153916499"/>
        <n v="154053034"/>
        <n v="154099724"/>
        <n v="154095855"/>
        <n v="154050196"/>
        <n v="154061791"/>
        <n v="154052129"/>
        <n v="154145511"/>
        <n v="154100764"/>
        <n v="153975294"/>
        <n v="153913635"/>
        <n v="153960397"/>
        <n v="154098296"/>
        <n v="154047890"/>
        <n v="153913099"/>
        <n v="154047022"/>
        <n v="154010448"/>
        <n v="154016993"/>
        <n v="154144957"/>
        <n v="154140127"/>
        <n v="154172335"/>
        <n v="154170166"/>
        <n v="154046739"/>
        <n v="154053407"/>
        <n v="153919704"/>
        <n v="153925677"/>
        <n v="154168042"/>
        <n v="154140893"/>
        <n v="153967388"/>
        <n v="154050268"/>
        <n v="154055750"/>
        <n v="154003666"/>
        <n v="154094017"/>
        <n v="154141138"/>
        <n v="154140813"/>
        <n v="154167677"/>
        <n v="154099944"/>
        <n v="154006266"/>
        <n v="153958902"/>
        <n v="154047581"/>
        <n v="154061744"/>
        <n v="154007803"/>
        <n v="154008597"/>
        <n v="154010167"/>
        <n v="153976262"/>
        <n v="154147414"/>
        <n v="154138890"/>
        <n v="154101054"/>
        <n v="154060292"/>
        <n v="154064085"/>
        <n v="154055026"/>
        <n v="154105052"/>
        <n v="154105892"/>
        <n v="153910938"/>
        <n v="154004392"/>
        <n v="154015611"/>
        <n v="153915392"/>
        <n v="154048844"/>
        <n v="153923683"/>
        <n v="153926356"/>
        <n v="153958563"/>
        <n v="154019796"/>
        <n v="154013832"/>
        <n v="154020684"/>
        <n v="154143759"/>
        <n v="154050835"/>
        <n v="154050342"/>
        <n v="153912888"/>
        <n v="154093164"/>
        <n v="154090222"/>
        <n v="153966286"/>
        <n v="154004255"/>
        <n v="154015321"/>
        <n v="154012063"/>
        <n v="154147731"/>
        <n v="153913398"/>
        <n v="154097633"/>
        <n v="154170786"/>
        <n v="153918293"/>
        <n v="153916195"/>
        <n v="154094171"/>
        <n v="154141483"/>
        <n v="154095741"/>
        <n v="154096270"/>
        <n v="154143952"/>
        <n v="153964395"/>
        <n v="153967884"/>
        <n v="153959067"/>
        <n v="154010262"/>
        <n v="154060774"/>
        <n v="154091224"/>
        <n v="154138990"/>
        <n v="153921604"/>
        <n v="154054740"/>
        <n v="153969021"/>
        <n v="153977813"/>
        <n v="154096737"/>
        <n v="154102261"/>
        <n v="154106600"/>
        <n v="154095769"/>
        <n v="154101640"/>
        <n v="153960985"/>
        <n v="154016738"/>
        <n v="154045198"/>
        <n v="154047532"/>
        <n v="153963960"/>
        <n v="154047654"/>
        <n v="154004318"/>
        <n v="154051641"/>
        <n v="153923462"/>
        <n v="153959699"/>
        <n v="153785553"/>
        <n v="154090046"/>
        <n v="154010219"/>
        <n v="154056513"/>
        <n v="154009212"/>
        <n v="154090816"/>
        <n v="153975292"/>
        <n v="154047713"/>
        <n v="154019673"/>
        <n v="153915388"/>
        <n v="153913186"/>
        <n v="154015744"/>
        <n v="153925125"/>
        <n v="153910843"/>
        <n v="154047999"/>
        <n v="154051463"/>
        <n v="154058226"/>
        <n v="154091702"/>
        <n v="154093978"/>
        <n v="154094616"/>
        <n v="154005327"/>
        <n v="154014614"/>
        <n v="153962454"/>
        <n v="154099615"/>
        <n v="154003148"/>
        <n v="153959032"/>
        <n v="154105320"/>
        <n v="154008196"/>
        <n v="153973957"/>
        <n v="154003389"/>
        <n v="153961989"/>
        <n v="154048002"/>
        <n v="154045614"/>
        <n v="154005977"/>
        <n v="154008720"/>
        <n v="154054671"/>
        <n v="153963617"/>
        <n v="154003105"/>
        <n v="153919540"/>
        <n v="153867505"/>
        <n v="153925460"/>
        <n v="154140774"/>
        <n v="154170358"/>
        <n v="153967292"/>
        <n v="153913523"/>
        <n v="153919482"/>
        <n v="154100984"/>
        <n v="154171403"/>
        <n v="154094285"/>
        <n v="154003933"/>
        <n v="154056910"/>
        <n v="153933359"/>
        <n v="154045895"/>
        <n v="153911666"/>
        <n v="154006883"/>
        <n v="154002877"/>
        <n v="153961373"/>
        <n v="154004373"/>
        <n v="154104599"/>
        <n v="154096783"/>
        <n v="154100450"/>
        <n v="154095388"/>
        <n v="154103257"/>
        <n v="154142153"/>
        <n v="154100708"/>
        <n v="154099983"/>
        <n v="153966956"/>
        <n v="154008838"/>
        <n v="153977651"/>
        <n v="153924169"/>
        <n v="154055209"/>
        <n v="153962497"/>
        <n v="153928789"/>
        <n v="154104181"/>
        <n v="154091116"/>
        <n v="154094449"/>
        <n v="154104477"/>
        <n v="154145022"/>
        <n v="154169842"/>
        <n v="154009563"/>
        <n v="154016646"/>
        <n v="154167734"/>
        <n v="154092018"/>
        <n v="154018760"/>
        <n v="153969864"/>
        <n v="153965000"/>
        <n v="154100338"/>
        <n v="154090157"/>
        <n v="153929814"/>
        <n v="154048239"/>
        <n v="153966704"/>
        <n v="154051617"/>
        <n v="154006866"/>
        <n v="154004506"/>
        <n v="153930171"/>
        <n v="153521797"/>
        <n v="153751096"/>
        <n v="154046201"/>
        <n v="153965099"/>
        <n v="153926663"/>
        <n v="154167934"/>
        <n v="154105596"/>
        <n v="154142600"/>
        <n v="154095708"/>
        <n v="153889877"/>
        <n v="154020578"/>
        <n v="154050542"/>
        <n v="154095928"/>
        <n v="153959572"/>
        <n v="153961732"/>
        <n v="153924723"/>
        <n v="153921901"/>
        <n v="154016483"/>
        <n v="153964524"/>
        <n v="153969640"/>
        <n v="153966351"/>
        <n v="153968210"/>
        <n v="154063293"/>
        <n v="154048989"/>
        <n v="154001826"/>
        <n v="154055509"/>
        <n v="153927579"/>
        <n v="153916296"/>
        <n v="154060060"/>
        <n v="154061327"/>
        <n v="154139400"/>
        <n v="154046222"/>
        <n v="153962500"/>
        <n v="153978010"/>
        <n v="154145329"/>
        <n v="153963950"/>
        <n v="154004931"/>
        <n v="154005226"/>
        <n v="153918268"/>
        <n v="153915560"/>
        <n v="153915368"/>
        <n v="154018887"/>
        <n v="153913171"/>
        <n v="154052888"/>
        <n v="154002408"/>
        <n v="154044460"/>
        <n v="153961527"/>
        <n v="154011847"/>
        <n v="154090916"/>
        <n v="154003902"/>
        <n v="154046156"/>
        <n v="154008477"/>
        <n v="154092534"/>
        <n v="153971985"/>
        <n v="153928659"/>
        <n v="153962464"/>
        <n v="154059527"/>
        <n v="153960736"/>
        <n v="153963073"/>
        <n v="154016651"/>
        <n v="153797270"/>
        <n v="154139872"/>
        <n v="154144233"/>
        <n v="154103809"/>
        <n v="154160438"/>
        <n v="154142558"/>
        <n v="153911585"/>
        <n v="154046507"/>
        <n v="154053331"/>
        <n v="154005286"/>
        <n v="153979949"/>
        <n v="154007063"/>
        <n v="154019375"/>
        <n v="154052465"/>
        <n v="153930937"/>
        <n v="154007522"/>
        <n v="154149304"/>
        <n v="154008907"/>
        <n v="154013967"/>
        <n v="154003474"/>
        <n v="154009232"/>
        <n v="154055287"/>
        <n v="153930245"/>
        <n v="153959856"/>
        <n v="153892618"/>
        <n v="154002770"/>
        <n v="154091314"/>
        <n v="153961241"/>
        <n v="153835401"/>
        <n v="154088331"/>
        <n v="153965308"/>
        <n v="153918602"/>
        <n v="154047983"/>
        <n v="154008745"/>
        <n v="153959828"/>
        <n v="154017920"/>
        <n v="153869790"/>
        <n v="154169014"/>
        <n v="153980280"/>
        <n v="153925868"/>
        <n v="154047859"/>
        <n v="153961764"/>
        <n v="154053231"/>
        <n v="154015951"/>
        <n v="153978786"/>
        <n v="153958151"/>
        <n v="153912473"/>
        <n v="154016839"/>
        <n v="153962837"/>
        <n v="153929212"/>
        <n v="153969145"/>
        <n v="153969705"/>
        <n v="154051546"/>
        <n v="154009244"/>
        <n v="153926096"/>
        <n v="154016374"/>
        <n v="154095323"/>
        <n v="154096339"/>
        <n v="154090107"/>
        <n v="154094872"/>
        <n v="154007415"/>
        <n v="153976118"/>
        <n v="153961085"/>
        <n v="154009403"/>
        <n v="153968824"/>
        <n v="154058720"/>
        <n v="153924419"/>
        <n v="153910966"/>
        <n v="154019842"/>
        <n v="153973446"/>
        <n v="153910634"/>
        <n v="154170200"/>
        <n v="154167648"/>
        <n v="154169600"/>
        <n v="154145200"/>
        <n v="154091844"/>
        <n v="154144274"/>
        <n v="154103492"/>
        <n v="154048890"/>
        <n v="154005140"/>
        <n v="154054336"/>
        <n v="154047416"/>
        <n v="153962179"/>
        <n v="154018562"/>
        <n v="153960091"/>
        <n v="153918114"/>
        <n v="154097473"/>
        <n v="154141130"/>
        <n v="154090749"/>
        <n v="154097298"/>
        <n v="154046247"/>
        <n v="154018300"/>
        <n v="153964437"/>
        <n v="153959396"/>
        <n v="154051143"/>
        <n v="153976971"/>
        <n v="153913781"/>
        <n v="154047130"/>
        <n v="153710822"/>
        <n v="154008864"/>
        <n v="154093184"/>
        <n v="153966097"/>
        <n v="153955976"/>
        <n v="153898147"/>
        <n v="153978739"/>
        <n v="154099891"/>
        <n v="153928798"/>
        <n v="154056876"/>
        <n v="154004052"/>
        <n v="154090114"/>
        <n v="154142321"/>
        <n v="154094678"/>
        <n v="154104311"/>
        <n v="154145843"/>
        <n v="154146664"/>
        <n v="154144634"/>
        <n v="154146129"/>
        <n v="154010400"/>
        <n v="153912973"/>
        <n v="153977498"/>
        <n v="153978845"/>
        <n v="154113694"/>
        <n v="154007389"/>
        <n v="154009083"/>
        <n v="154009352"/>
        <n v="153917119"/>
        <n v="154032340"/>
        <n v="154063761"/>
        <n v="154053465"/>
        <n v="153911999"/>
        <n v="153910753"/>
        <n v="153918349"/>
        <n v="153977257"/>
        <n v="153921603"/>
        <n v="153747318"/>
        <n v="153912871"/>
        <n v="153835706"/>
        <n v="154169165"/>
        <n v="154160362"/>
        <n v="154092150"/>
        <n v="154050185"/>
        <n v="154016074"/>
        <n v="154067750"/>
        <n v="153929472"/>
        <n v="153964047"/>
        <n v="153964718"/>
        <n v="153587305"/>
        <n v="153762511"/>
        <n v="153919123"/>
        <n v="154048566"/>
        <n v="154170437"/>
        <n v="154099305"/>
        <n v="153919104"/>
        <n v="154002931"/>
        <n v="154057782"/>
        <n v="154006602"/>
        <n v="153913275"/>
        <n v="153974829"/>
        <n v="154006939"/>
        <n v="154090756"/>
        <n v="154107725"/>
        <n v="154143271"/>
        <n v="154092054"/>
        <n v="154104058"/>
        <n v="154096928"/>
        <n v="153929674"/>
        <n v="153971623"/>
        <n v="154057630"/>
        <n v="154006757"/>
        <n v="154050634"/>
        <n v="154014558"/>
        <n v="154005145"/>
        <n v="154062929"/>
        <n v="154013369"/>
        <n v="154092466"/>
        <n v="153927594"/>
        <n v="154138055"/>
        <n v="154009673"/>
        <n v="154047131"/>
        <n v="154052337"/>
        <n v="153914775"/>
        <n v="154099397"/>
        <n v="154018577"/>
        <n v="154004936"/>
        <n v="153917781"/>
        <n v="153965816"/>
        <n v="154049830"/>
        <n v="153912859"/>
        <n v="154010216"/>
        <n v="153913094"/>
        <n v="153911284"/>
        <n v="153916228"/>
        <n v="153963229"/>
        <n v="153980785"/>
        <n v="153970254"/>
        <n v="154012055"/>
        <n v="154047208"/>
        <n v="154171404"/>
        <n v="154099474"/>
        <n v="154145314"/>
        <n v="154059224"/>
        <n v="153918292"/>
        <n v="154092680"/>
        <n v="154019043"/>
        <n v="154015497"/>
        <n v="154052130"/>
        <n v="153916532"/>
        <n v="153560114"/>
        <n v="153970984"/>
        <n v="154059896"/>
        <n v="154047719"/>
        <n v="154016944"/>
        <n v="154140197"/>
        <n v="154050348"/>
        <n v="154008601"/>
        <n v="154060304"/>
        <n v="153922750"/>
        <n v="154093396"/>
        <n v="154107254"/>
        <n v="154092394"/>
        <n v="153913650"/>
        <n v="154050990"/>
        <n v="153920129"/>
        <n v="154004320"/>
        <n v="154138820"/>
        <n v="153931488"/>
        <n v="153964468"/>
        <n v="153969465"/>
        <n v="154106848"/>
        <n v="154008261"/>
        <n v="154094084"/>
        <n v="154013295"/>
        <n v="153975414"/>
        <n v="153933983"/>
        <n v="153974122"/>
        <n v="153965219"/>
        <n v="153926114"/>
        <n v="153599372"/>
        <n v="153751535"/>
        <n v="153929157"/>
        <n v="153960441"/>
        <n v="154055890"/>
        <n v="153912502"/>
        <n v="153915202"/>
        <n v="153974387"/>
        <n v="153977943"/>
        <n v="153801191"/>
        <n v="154014833"/>
        <n v="153961213"/>
        <n v="154016943"/>
        <n v="153917309"/>
        <n v="154097654"/>
        <n v="154008706"/>
        <n v="153958194"/>
        <n v="154017847"/>
        <n v="153912712"/>
        <n v="154014908"/>
        <n v="154013172"/>
        <n v="153918044"/>
        <n v="153888041"/>
        <n v="154101751"/>
        <n v="154015722"/>
        <n v="154057033"/>
        <n v="153967831"/>
        <n v="154088424"/>
        <n v="154170034"/>
        <n v="154071855"/>
        <n v="153985284"/>
        <n v="153978436"/>
        <n v="154012069"/>
        <n v="154009018"/>
        <n v="154012123"/>
        <n v="153958586"/>
        <n v="154088161"/>
        <n v="154088160"/>
        <n v="153514475"/>
        <n v="153960339"/>
        <n v="154088330"/>
        <n v="153980228"/>
        <n v="153969053"/>
        <n v="154092430"/>
        <n v="154094469"/>
        <n v="153973166"/>
        <n v="153976323"/>
        <n v="153929364"/>
        <n v="153918499"/>
        <n v="154014685"/>
        <n v="154145149"/>
        <n v="153755580"/>
        <n v="154139441"/>
        <n v="154106888"/>
        <n v="154111131"/>
        <n v="153925828"/>
        <n v="154149422"/>
        <n v="154094168"/>
        <n v="153964571"/>
        <n v="153976703"/>
        <n v="154009364"/>
        <n v="153913826"/>
        <n v="154015309"/>
        <n v="153968092"/>
        <n v="153961689"/>
        <n v="154136808"/>
        <n v="153964545"/>
        <n v="153896839"/>
        <n v="153973128"/>
        <n v="154091399"/>
        <n v="154157519"/>
        <n v="153992025"/>
        <n v="153967442"/>
        <n v="154032520"/>
        <n v="154020047"/>
        <n v="154092724"/>
        <n v="154004368"/>
        <n v="154010790"/>
        <n v="154139480"/>
        <n v="153913681"/>
        <n v="154090796"/>
        <n v="153917085"/>
        <n v="154004247"/>
        <n v="153911178"/>
        <n v="153912978"/>
        <n v="153921700"/>
        <n v="153962698"/>
        <n v="154107558"/>
        <n v="154047767"/>
        <n v="154020904"/>
        <n v="153918705"/>
        <n v="154010357"/>
        <n v="153667536"/>
        <n v="153910607"/>
        <n v="154096647"/>
        <n v="154096424"/>
        <n v="154011706"/>
        <n v="154019366"/>
        <n v="154052941"/>
        <n v="154004209"/>
        <n v="154045269"/>
        <n v="154055922"/>
        <n v="153900313"/>
        <n v="154008613"/>
        <n v="154044922"/>
        <n v="154020692"/>
        <n v="154013048"/>
        <n v="153968688"/>
        <n v="153925058"/>
        <n v="154010371"/>
        <n v="153965415"/>
        <n v="153870911"/>
        <n v="154061304"/>
        <n v="154013169"/>
        <n v="153869749"/>
        <n v="153839721"/>
        <n v="153787442"/>
        <n v="153913050"/>
        <n v="153958351"/>
        <n v="154022702"/>
        <n v="154100809"/>
        <n v="154091725"/>
        <n v="154096606"/>
        <n v="153920247"/>
        <n v="154047292"/>
        <n v="154103396"/>
        <n v="154108166"/>
        <n v="154009283"/>
        <n v="154017862"/>
        <n v="154013746"/>
        <n v="153921550"/>
        <n v="153912223"/>
        <n v="154003428"/>
        <n v="153973243"/>
        <n v="154145165"/>
        <n v="153978155"/>
        <n v="153966672"/>
        <n v="153842995"/>
        <n v="154091074"/>
        <n v="154057507"/>
        <n v="153925623"/>
        <n v="154007677"/>
        <n v="153964572"/>
        <n v="154045140"/>
        <n v="153959883"/>
        <n v="154090723"/>
        <n v="153977588"/>
        <n v="154013135"/>
        <n v="154061962"/>
        <n v="154004978"/>
        <n v="154105087"/>
        <n v="154095160"/>
        <n v="154096918"/>
        <n v="154093326"/>
        <n v="153899680"/>
        <n v="153920960"/>
        <n v="153965610"/>
        <n v="154017062"/>
        <n v="154092125"/>
        <n v="153918356"/>
        <n v="154000199"/>
        <n v="153520359"/>
        <n v="153916316"/>
        <n v="153786513"/>
        <n v="153957391"/>
        <n v="154010123"/>
        <n v="153916420"/>
        <n v="154144713"/>
        <n v="154010261"/>
        <n v="153782338"/>
        <n v="153914517"/>
        <n v="154022699"/>
        <n v="153979249"/>
        <n v="154054915"/>
        <n v="153987904"/>
        <n v="154052290"/>
        <n v="153830045"/>
        <n v="154052765"/>
        <n v="153972433"/>
        <n v="154169458"/>
        <n v="154170348"/>
        <n v="154138748"/>
        <n v="154170233"/>
        <n v="154003684"/>
        <n v="154064618"/>
        <n v="154016404"/>
        <n v="153917855"/>
        <n v="153919200"/>
        <n v="154044523"/>
        <n v="154140208"/>
        <n v="154103906"/>
        <n v="154138805"/>
        <n v="154002916"/>
        <n v="154053762"/>
        <n v="153925415"/>
        <n v="153889986"/>
        <n v="153751562"/>
        <n v="154017454"/>
        <n v="154139864"/>
        <n v="154068071"/>
        <n v="153923924"/>
        <n v="153243858"/>
        <n v="154049734"/>
        <n v="154049297"/>
        <n v="154001033"/>
        <n v="154020655"/>
        <n v="154093915"/>
        <n v="154058492"/>
        <n v="154059921"/>
        <n v="153961593"/>
        <n v="154168573"/>
        <n v="154139342"/>
        <n v="154050980"/>
        <n v="154103913"/>
        <n v="154104546"/>
        <n v="154139157"/>
        <n v="154021689"/>
        <n v="154018700"/>
        <n v="154097692"/>
        <n v="154066933"/>
        <n v="154052061"/>
        <n v="154018829"/>
        <n v="154045896"/>
        <n v="153919608"/>
        <n v="153626373"/>
        <n v="153969299"/>
        <n v="154018754"/>
        <n v="154046170"/>
        <n v="154098331"/>
        <n v="153915472"/>
        <n v="153839876"/>
        <n v="153914134"/>
        <n v="154048909"/>
        <n v="154006922"/>
        <n v="153995512"/>
        <n v="153435198"/>
        <n v="153970096"/>
        <n v="153758498"/>
        <n v="153913273"/>
        <n v="153919383"/>
        <n v="153976094"/>
        <n v="154055191"/>
        <n v="153911013"/>
        <n v="154051040"/>
        <n v="153922732"/>
        <n v="153917215"/>
        <n v="153961244"/>
        <n v="154167917"/>
        <n v="153967352"/>
        <n v="154044983"/>
        <n v="153911453"/>
        <n v="153930440"/>
        <n v="154100834"/>
        <n v="154167557"/>
        <n v="154102838"/>
        <n v="153970174"/>
        <n v="153967331"/>
        <n v="153961844"/>
        <n v="154009632"/>
        <n v="154014451"/>
        <n v="154014168"/>
        <n v="154012217"/>
        <n v="154012769"/>
        <n v="154045383"/>
        <n v="153963677"/>
        <n v="153915695"/>
        <n v="153922422"/>
        <n v="153961358"/>
        <n v="154063601"/>
        <n v="154104433"/>
        <n v="153923306"/>
        <n v="154014769"/>
        <n v="153964846"/>
        <n v="153961049"/>
        <n v="153697310"/>
        <n v="154090518"/>
        <n v="153923515"/>
        <n v="153968310"/>
        <n v="154013701"/>
        <n v="153756825"/>
        <n v="153973110"/>
        <n v="153962109"/>
        <n v="154056344"/>
        <n v="153958317"/>
        <n v="153965436"/>
        <n v="154096119"/>
        <n v="154091342"/>
        <n v="153961315"/>
        <n v="154051443"/>
        <n v="154108897"/>
        <n v="154003126"/>
        <n v="153970070"/>
        <n v="153962525"/>
        <n v="154092708"/>
        <n v="153912249"/>
        <n v="153795080"/>
        <n v="154019605"/>
        <n v="153968311"/>
        <n v="154099128"/>
        <n v="154052469"/>
        <n v="154008430"/>
        <n v="154020886"/>
        <n v="153930995"/>
        <n v="153665592"/>
        <n v="154007153"/>
        <n v="154045709"/>
        <n v="154140603"/>
        <n v="154020783"/>
        <n v="154052024"/>
        <n v="154050676"/>
        <n v="153959183"/>
        <n v="154008317"/>
        <n v="154051024"/>
        <n v="154003851"/>
        <n v="153961455"/>
        <n v="154145163"/>
        <n v="154098579"/>
        <n v="153926108"/>
        <n v="153918820"/>
        <n v="153963954"/>
        <n v="154010328"/>
        <n v="154090488"/>
        <n v="154092848"/>
        <n v="153918346"/>
        <n v="154007004"/>
        <n v="153917072"/>
        <n v="153959256"/>
        <n v="153966471"/>
        <n v="153758564"/>
        <n v="154022706"/>
        <n v="153599165"/>
        <n v="154050810"/>
        <n v="154006094"/>
        <n v="154064675"/>
        <n v="154141921"/>
        <n v="153831978"/>
        <n v="154019422"/>
        <n v="153887139"/>
        <n v="154098442"/>
        <n v="154051874"/>
        <n v="154050949"/>
        <n v="154169361"/>
        <n v="153929553"/>
        <n v="154058447"/>
        <n v="153962114"/>
        <n v="153915751"/>
        <n v="153828550"/>
        <n v="153916591"/>
        <n v="154088966"/>
        <n v="154015295"/>
        <n v="154138193"/>
        <n v="153969402"/>
        <n v="154107501"/>
        <n v="153918347"/>
        <n v="153959467"/>
        <n v="154168407"/>
        <n v="153967975"/>
        <n v="154050034"/>
        <n v="153959251"/>
        <n v="154007537"/>
        <n v="154008299"/>
        <n v="154020715"/>
        <n v="154062163"/>
        <n v="154051900"/>
        <n v="153622327"/>
        <n v="153754759"/>
        <n v="153660587"/>
        <n v="153468020"/>
        <n v="154098193"/>
        <n v="153926639"/>
        <n v="154054148"/>
        <n v="153958601"/>
        <n v="154052527"/>
        <n v="154020878"/>
        <n v="154052440"/>
        <n v="154097390"/>
        <n v="154106560"/>
        <n v="154142346"/>
        <n v="153971912"/>
        <n v="154052913"/>
        <n v="154058561"/>
        <n v="154004326"/>
        <n v="154048962"/>
        <n v="154005717"/>
        <n v="153831060"/>
        <n v="154048176"/>
        <n v="154051131"/>
        <n v="154008969"/>
        <n v="153968687"/>
        <n v="154091032"/>
        <n v="153960387"/>
        <n v="154008316"/>
        <n v="154008275"/>
        <n v="154062256"/>
        <n v="154139147"/>
        <n v="153960946"/>
        <n v="154006656"/>
        <n v="154139021"/>
        <n v="154046341"/>
        <n v="154006208"/>
        <n v="153919389"/>
        <n v="154013905"/>
        <n v="154007111"/>
        <n v="153922897"/>
        <n v="154055107"/>
        <n v="154101009"/>
        <n v="153900010"/>
        <n v="154003155"/>
        <n v="153781021"/>
        <n v="154016945"/>
        <n v="154090788"/>
        <n v="154003722"/>
        <n v="154046498"/>
        <n v="154051293"/>
        <n v="153964938"/>
        <n v="154047487"/>
        <n v="154021004"/>
        <n v="154090395"/>
        <n v="154058899"/>
        <n v="153915545"/>
        <n v="154095871"/>
        <n v="154050078"/>
        <n v="154048060"/>
        <n v="153557625"/>
        <n v="153927136"/>
        <n v="153930324"/>
        <n v="153833301"/>
        <n v="154096548"/>
        <n v="153923979"/>
        <n v="154047545"/>
        <n v="153920662"/>
        <n v="153910900"/>
        <n v="153757937"/>
        <n v="154107666"/>
        <n v="153929680"/>
        <n v="153944390"/>
        <n v="154006557"/>
        <n v="153964461"/>
        <n v="154046791"/>
        <n v="153973517"/>
        <n v="154047164"/>
        <n v="154004641"/>
        <n v="153826675"/>
        <n v="153923310"/>
        <n v="154146286"/>
        <n v="154102435"/>
        <n v="154020949"/>
        <n v="153916544"/>
        <n v="154058021"/>
        <n v="154057401"/>
        <n v="154010335"/>
        <n v="154063065"/>
        <n v="153918895"/>
        <n v="154065611"/>
        <n v="153936110"/>
        <n v="153975506"/>
        <n v="154050864"/>
        <n v="153965243"/>
        <n v="153961864"/>
        <n v="153928365"/>
        <n v="153911538"/>
        <n v="153840938"/>
        <n v="153842093"/>
        <n v="153864983"/>
        <n v="153795705"/>
        <n v="154045779"/>
        <n v="153840956"/>
        <n v="153785170"/>
        <n v="154142101"/>
        <n v="154046443"/>
        <n v="154139617"/>
        <n v="154093797"/>
        <n v="153971036"/>
        <n v="154045551"/>
        <n v="154004765"/>
        <n v="154046296"/>
        <n v="153914535"/>
        <n v="154062899"/>
        <n v="154061452"/>
        <n v="154018747"/>
        <n v="154093155"/>
        <n v="154147340"/>
        <n v="153926631"/>
        <n v="153926943"/>
        <n v="153965574"/>
        <n v="153749257"/>
        <n v="153290935"/>
        <n v="154021059"/>
        <n v="154010789"/>
        <n v="154169334"/>
        <n v="154095170"/>
        <n v="154004037"/>
        <n v="153977086"/>
        <n v="154114790"/>
        <n v="153926286"/>
        <n v="154004515"/>
        <n v="153958332"/>
        <n v="154145726"/>
        <n v="153911549"/>
        <n v="153924896"/>
        <n v="153958228"/>
        <n v="154018117"/>
        <n v="154005697"/>
        <n v="154167738"/>
        <n v="154094595"/>
        <n v="153967171"/>
        <n v="154060099"/>
        <n v="154010604"/>
        <n v="154057450"/>
        <n v="153793889"/>
        <n v="153760056"/>
        <n v="153962576"/>
        <n v="154062673"/>
        <n v="154137562"/>
        <n v="153900111"/>
        <n v="153971936"/>
        <n v="154050382"/>
        <n v="153875757"/>
        <n v="153836736"/>
        <n v="154091850"/>
        <n v="154169527"/>
        <n v="154170858"/>
        <n v="154005685"/>
        <n v="153918841"/>
        <n v="154046760"/>
        <n v="154053585"/>
        <n v="153920177"/>
        <n v="154005918"/>
        <n v="153966208"/>
        <n v="154170597"/>
        <n v="154019814"/>
        <n v="153985688"/>
        <n v="154045491"/>
        <n v="154062196"/>
        <n v="153963228"/>
        <n v="154009497"/>
        <n v="154059895"/>
        <n v="154005096"/>
        <n v="153977809"/>
        <n v="153808867"/>
        <n v="153423777"/>
        <n v="154103264"/>
        <n v="153927193"/>
        <n v="153925251"/>
        <n v="154048339"/>
        <n v="154008127"/>
        <n v="152377806"/>
        <n v="153748531"/>
        <n v="153965066"/>
        <n v="153960113"/>
        <n v="153249596"/>
        <n v="154171719"/>
        <n v="154168075"/>
        <n v="154105582"/>
        <n v="154052163"/>
        <n v="154046456"/>
        <n v="153974409"/>
        <n v="154049021"/>
        <n v="154050258"/>
        <n v="153929268"/>
        <n v="153956135"/>
        <n v="153921731"/>
        <n v="154050763"/>
        <n v="153921531"/>
        <n v="153974171"/>
        <n v="154107884"/>
        <n v="154171744"/>
        <n v="154097701"/>
        <n v="153960639"/>
        <n v="154054648"/>
        <n v="153867223"/>
        <n v="153915953"/>
        <n v="154154134"/>
        <n v="153837594"/>
        <n v="154056567"/>
        <n v="153966017"/>
        <n v="154168236"/>
        <n v="154139353"/>
        <n v="154172510"/>
        <n v="154146147"/>
        <n v="153911204"/>
        <n v="154015052"/>
        <n v="154045692"/>
        <n v="154053751"/>
        <n v="154054875"/>
        <n v="154005211"/>
        <n v="153925861"/>
        <n v="154065008"/>
        <n v="153914897"/>
        <n v="153971604"/>
        <n v="154095190"/>
        <n v="154151968"/>
        <n v="154142947"/>
        <n v="154053506"/>
        <n v="154002800"/>
        <n v="154012404"/>
        <n v="154004749"/>
        <n v="153960819"/>
        <n v="153978607"/>
        <n v="153926668"/>
        <n v="153963169"/>
        <n v="154109646"/>
        <n v="154022906"/>
        <n v="154020873"/>
        <n v="153914452"/>
        <n v="154142915"/>
        <n v="154109078"/>
        <n v="153835523"/>
        <n v="154045474"/>
        <n v="154022707"/>
        <n v="154023956"/>
        <n v="154094422"/>
        <n v="153973441"/>
        <n v="154042994"/>
        <n v="154052215"/>
        <n v="153964017"/>
        <n v="153716546"/>
        <n v="153958101"/>
        <n v="154092454"/>
        <n v="153912928"/>
        <n v="153388202"/>
        <n v="153966138"/>
        <n v="154002987"/>
        <n v="154147871"/>
        <n v="154051311"/>
        <n v="153969025"/>
        <n v="153912358"/>
        <n v="154050514"/>
        <n v="153961273"/>
        <n v="154017450"/>
        <n v="153964019"/>
        <n v="154008526"/>
        <n v="154102296"/>
        <n v="154098011"/>
        <n v="154090701"/>
        <n v="154168219"/>
        <n v="154097152"/>
        <n v="154020307"/>
        <n v="153923082"/>
        <n v="154102602"/>
        <n v="154092374"/>
        <n v="154169761"/>
        <n v="154106010"/>
        <n v="153963918"/>
        <n v="153917285"/>
        <n v="153912654"/>
        <n v="154007659"/>
        <n v="153923322"/>
        <n v="153926167"/>
        <n v="153911866"/>
        <n v="153914393"/>
        <n v="154049309"/>
        <n v="153974022"/>
        <n v="153913023"/>
        <n v="154004800"/>
        <n v="153968316"/>
        <n v="153924252"/>
        <n v="154022708"/>
        <n v="153843132"/>
        <n v="153958556"/>
        <n v="154020599"/>
        <n v="153917989"/>
        <n v="154062866"/>
        <n v="152999384"/>
        <n v="153973457"/>
        <n v="154060812"/>
        <n v="154023959"/>
        <n v="154044502"/>
        <n v="153825101"/>
        <n v="153913101"/>
        <n v="154053163"/>
        <n v="153937930"/>
        <n v="153954405"/>
        <n v="153917519"/>
        <n v="153783962"/>
        <n v="153769621"/>
        <n v="153970918"/>
        <n v="153958456"/>
        <n v="154004790"/>
        <n v="154098189"/>
        <n v="154138194"/>
        <n v="154098188"/>
        <n v="154016941"/>
        <n v="154007426"/>
        <n v="154170840"/>
        <n v="154002827"/>
        <n v="153959160"/>
        <n v="154063632"/>
        <n v="153841658"/>
        <n v="153425889"/>
        <n v="154174054"/>
        <n v="154023958"/>
        <n v="154138195"/>
        <n v="154045888"/>
        <n v="153962585"/>
        <n v="153929007"/>
        <n v="153916478"/>
        <n v="153928899"/>
        <n v="153384011"/>
        <n v="153794988"/>
        <n v="153917731"/>
        <n v="154051382"/>
        <n v="153926060"/>
        <n v="154140993"/>
        <n v="153888117"/>
        <n v="153963970"/>
        <n v="154168613"/>
        <n v="154139258"/>
        <n v="154047242"/>
        <n v="153929683"/>
        <n v="154003507"/>
        <n v="154060955"/>
        <n v="153959090"/>
        <n v="154143331"/>
        <n v="154095032"/>
        <n v="154019131"/>
        <n v="154167722"/>
        <n v="154171124"/>
        <n v="154145184"/>
        <n v="153958704"/>
        <n v="154050169"/>
        <n v="154056901"/>
        <n v="154051498"/>
        <n v="153969049"/>
        <n v="153918854"/>
        <n v="154005102"/>
        <n v="154020503"/>
        <n v="153915728"/>
        <n v="154051748"/>
        <n v="154058108"/>
        <n v="154103905"/>
        <n v="154064619"/>
        <n v="154159103"/>
        <n v="153978568"/>
        <n v="153955806"/>
        <n v="153972439"/>
        <n v="153926671"/>
        <n v="154095516"/>
        <n v="154095923"/>
        <n v="153868200"/>
        <n v="153714421"/>
        <n v="154002943"/>
        <n v="154020919"/>
        <n v="154020708"/>
        <n v="153969488"/>
        <n v="153916068"/>
        <n v="154055356"/>
        <n v="153832466"/>
        <n v="154142054"/>
        <n v="154140261"/>
        <n v="154101082"/>
        <n v="154020796"/>
        <n v="154144877"/>
        <n v="154111373"/>
        <n v="154009986"/>
        <n v="153967093"/>
        <n v="153915799"/>
        <n v="154012130"/>
        <n v="153965400"/>
        <n v="154007527"/>
        <n v="154018064"/>
        <n v="154057193"/>
        <n v="153922371"/>
        <n v="153921838"/>
        <n v="154135580"/>
        <n v="154056164"/>
        <n v="154002803"/>
        <n v="153824381"/>
        <n v="152951304"/>
        <n v="153469789"/>
        <n v="154109713"/>
        <n v="153915892"/>
        <n v="153960613"/>
        <n v="153918802"/>
        <n v="153973730"/>
        <n v="154055704"/>
        <n v="153910864"/>
        <n v="154022083"/>
        <n v="154174332"/>
        <n v="154022079"/>
        <n v="154022119"/>
        <n v="153625176"/>
        <n v="153964239"/>
        <n v="154102186"/>
        <n v="154013686"/>
        <n v="154110179"/>
        <n v="153967824"/>
        <n v="154004112"/>
        <n v="154174657"/>
        <n v="154046192"/>
        <n v="154058097"/>
        <n v="154050171"/>
        <n v="153929003"/>
        <n v="154146460"/>
        <n v="154143085"/>
        <n v="154169658"/>
        <n v="154105442"/>
        <n v="154139146"/>
        <n v="154108462"/>
        <n v="154142053"/>
        <n v="154142204"/>
        <n v="154047605"/>
        <n v="154058044"/>
        <n v="153958397"/>
        <n v="153976555"/>
        <n v="153969794"/>
        <n v="154063233"/>
        <n v="153787704"/>
        <n v="154095893"/>
        <n v="154100045"/>
        <n v="154006396"/>
        <n v="153970767"/>
        <n v="153959470"/>
        <n v="153915642"/>
        <n v="154047941"/>
        <n v="154060499"/>
        <n v="153961192"/>
        <n v="153970484"/>
        <n v="154170177"/>
        <n v="154051742"/>
        <n v="154090194"/>
        <n v="154095581"/>
        <n v="154139572"/>
        <n v="153914856"/>
        <n v="154056441"/>
        <n v="153963971"/>
        <n v="154013986"/>
        <n v="154011853"/>
        <n v="154174947"/>
        <n v="154107593"/>
        <n v="153917271"/>
        <n v="154049430"/>
        <n v="154104971"/>
        <n v="153959052"/>
        <n v="154049184"/>
        <n v="153869247"/>
        <n v="154097987"/>
        <n v="154138606"/>
        <n v="154110319"/>
        <n v="154044680"/>
        <n v="154019489"/>
        <n v="154058069"/>
        <n v="153915113"/>
        <n v="154049606"/>
        <n v="153767592"/>
        <n v="153933803"/>
        <n v="153965837"/>
        <n v="153906471"/>
        <n v="154003274"/>
        <n v="153742790"/>
        <n v="153917197"/>
        <n v="153918506"/>
        <n v="154094018"/>
        <n v="153973252"/>
        <n v="153974704"/>
        <n v="153977921"/>
        <n v="154012659"/>
        <n v="153892159"/>
        <n v="154022822"/>
        <n v="153914292"/>
        <n v="153875818"/>
        <n v="153746396"/>
        <n v="153930619"/>
        <n v="154096865"/>
        <n v="154050509"/>
        <n v="154049752"/>
        <n v="153707654"/>
        <n v="154023222"/>
        <n v="154007564"/>
        <n v="154023219"/>
        <n v="154022088"/>
        <n v="153934561"/>
        <n v="153871064"/>
        <n v="153788776"/>
        <n v="154051555"/>
        <n v="154010493"/>
        <n v="153889760"/>
        <n v="154005091"/>
        <n v="154003554"/>
        <n v="154120153"/>
        <n v="154043648"/>
        <n v="153973270"/>
        <n v="154022080"/>
        <n v="153918516"/>
        <n v="153975410"/>
        <n v="154062046"/>
        <n v="154047027"/>
        <n v="153917708"/>
        <n v="154008155"/>
        <n v="153841777"/>
        <n v="154091391"/>
        <n v="154050295"/>
        <n v="154022118"/>
        <n v="154022116"/>
        <n v="154023218"/>
        <n v="154023217"/>
        <n v="154023223"/>
        <n v="154023957"/>
        <n v="154022081"/>
        <n v="154045612"/>
        <n v="154053254"/>
        <n v="154095508"/>
        <n v="153975409"/>
        <n v="153973625"/>
        <n v="153963312"/>
        <n v="154062098"/>
        <n v="153942905"/>
        <n v="153922200"/>
        <n v="153786647"/>
        <n v="153785746"/>
        <n v="154141624"/>
        <n v="154139623"/>
        <n v="153960261"/>
        <n v="154007975"/>
        <n v="153926909"/>
        <n v="153917404"/>
        <n v="154008663"/>
        <n v="153911698"/>
        <n v="154050802"/>
        <n v="154007194"/>
        <n v="153912916"/>
        <n v="153919953"/>
        <n v="154003013"/>
        <n v="154007040"/>
        <n v="154170940"/>
        <n v="153959084"/>
        <n v="153971783"/>
        <n v="153938711"/>
        <n v="154051274"/>
        <n v="153792850"/>
        <n v="153985743"/>
        <n v="154139560"/>
        <n v="154059073"/>
        <n v="154022703"/>
        <n v="154022815"/>
        <n v="154022705"/>
        <n v="154042115"/>
        <n v="154099176"/>
        <n v="153800341"/>
        <n v="154095423"/>
        <n v="154097115"/>
        <n v="154174285"/>
        <n v="154045887"/>
        <n v="154049429"/>
        <n v="154063176"/>
        <n v="153912891"/>
        <n v="153960876"/>
        <n v="154019577"/>
        <n v="154050713"/>
        <n v="153971482"/>
        <n v="153964616"/>
        <n v="153928280"/>
        <n v="154050859"/>
        <n v="154015336"/>
        <n v="154063161"/>
        <n v="153917293"/>
        <n v="154017204"/>
        <n v="153928141"/>
        <n v="154013203"/>
        <n v="153749186"/>
        <n v="153888060"/>
        <n v="154141374"/>
        <n v="153964001"/>
        <n v="154010081"/>
        <n v="153973119"/>
        <n v="154045860"/>
        <n v="154142033"/>
        <n v="153958303"/>
        <n v="153912405"/>
        <n v="154022700"/>
        <n v="154022814"/>
        <n v="154022701"/>
        <n v="154089368"/>
        <n v="153564886"/>
        <n v="153635200"/>
        <n v="153912825"/>
        <n v="154008869"/>
        <n v="154055433"/>
        <n v="154003452"/>
        <n v="154053371"/>
        <n v="154002208"/>
        <n v="154171282"/>
        <n v="154098019"/>
        <n v="153911290"/>
        <n v="154007869"/>
        <n v="154049834"/>
        <n v="153916760"/>
        <n v="153930482"/>
        <n v="154103908"/>
        <n v="154103907"/>
        <n v="154136857"/>
        <n v="154053027"/>
        <n v="153962921"/>
        <n v="153912083"/>
        <n v="153866045"/>
        <n v="154090819"/>
        <n v="154013526"/>
        <n v="153919490"/>
        <n v="153916762"/>
        <n v="153929305"/>
        <n v="154174135"/>
        <n v="154145096"/>
        <n v="154009019"/>
        <n v="153914215"/>
        <n v="154169078"/>
        <n v="154167933"/>
        <n v="154060690"/>
        <n v="154107510"/>
        <n v="154100517"/>
        <n v="154107263"/>
        <n v="153922353"/>
        <n v="154002998"/>
        <n v="154017276"/>
        <n v="153915761"/>
        <n v="153925690"/>
        <n v="154060062"/>
        <n v="154012496"/>
        <n v="154049656"/>
        <n v="154055803"/>
        <n v="153747659"/>
        <n v="154101717"/>
        <n v="153925657"/>
        <n v="154093116"/>
        <n v="154015707"/>
        <n v="153967880"/>
        <n v="154020804"/>
        <n v="153926126"/>
        <n v="154057255"/>
        <n v="154063588"/>
        <n v="154042467"/>
        <n v="153911535"/>
        <n v="154094299"/>
        <n v="154021058"/>
        <n v="154048917"/>
        <n v="154046944"/>
        <n v="154016524"/>
        <n v="153961324"/>
        <n v="154050405"/>
        <n v="150190059"/>
        <n v="153972791"/>
        <n v="153965430"/>
        <n v="153922310"/>
        <n v="153901678"/>
        <n v="154082157"/>
        <n v="154047862"/>
        <n v="154094728"/>
        <n v="154006897"/>
        <n v="154047189"/>
        <n v="154058454"/>
        <n v="153929920"/>
        <n v="153974456"/>
        <n v="153974168"/>
        <n v="154112873"/>
        <n v="153917105"/>
        <n v="153964057"/>
        <n v="153966281"/>
        <n v="154094046"/>
        <n v="154049060"/>
        <n v="153041757"/>
        <n v="153837124"/>
        <n v="153914019"/>
        <n v="154142246"/>
        <n v="153958318"/>
        <n v="154020792"/>
        <n v="153917025"/>
        <n v="153958670"/>
        <n v="154168107"/>
        <n v="154144424"/>
        <n v="153922355"/>
        <n v="154007367"/>
        <n v="153916360"/>
        <n v="153929148"/>
        <n v="153958111"/>
        <n v="154143165"/>
        <n v="154106442"/>
        <n v="153975413"/>
        <n v="153914577"/>
        <n v="154052954"/>
        <n v="153745401"/>
        <n v="153517244"/>
        <n v="153706946"/>
        <n v="154052045"/>
        <n v="153961986"/>
        <n v="153916678"/>
        <n v="154006870"/>
        <n v="153923997"/>
        <n v="154109786"/>
        <n v="154016942"/>
        <n v="153919673"/>
        <n v="154045634"/>
        <n v="153882442"/>
        <n v="154022816"/>
        <n v="154002715"/>
        <n v="153841136"/>
        <n v="153340013"/>
        <n v="154007077"/>
        <n v="154052772"/>
        <n v="154016805"/>
        <n v="153835240"/>
        <n v="154095735"/>
        <n v="154052644"/>
        <n v="154006189"/>
        <n v="154018873"/>
        <n v="154051981"/>
        <n v="153969258"/>
        <n v="153916171"/>
        <n v="154053188"/>
        <n v="153958137"/>
        <n v="153970391"/>
        <n v="154141508"/>
        <n v="154052900"/>
        <n v="153965605"/>
        <n v="153970205"/>
        <n v="153746852"/>
        <n v="153831141"/>
        <n v="154048636"/>
        <n v="154006386"/>
        <n v="153974921"/>
        <n v="154100952"/>
        <n v="154011152"/>
        <n v="153917406"/>
        <n v="154007057"/>
        <n v="153799014"/>
        <n v="153744175"/>
        <n v="153964350"/>
        <n v="154062676"/>
        <n v="153960471"/>
        <n v="154090458"/>
        <n v="154141000"/>
        <n v="154006819"/>
        <n v="154061729"/>
        <n v="153867819"/>
        <n v="153701936"/>
        <n v="153750611"/>
        <n v="154023220"/>
        <n v="154023216"/>
        <n v="154022122"/>
        <n v="154006846"/>
        <n v="154060384"/>
        <n v="154062631"/>
        <n v="153910957"/>
        <n v="153556827"/>
        <n v="153712635"/>
        <n v="154111566"/>
        <n v="153977769"/>
        <n v="153925914"/>
        <n v="153787552"/>
        <n v="153757138"/>
        <n v="153667960"/>
        <n v="154145868"/>
        <n v="153921467"/>
        <n v="153917634"/>
        <n v="153663449"/>
        <n v="154037756"/>
        <n v="153830934"/>
        <n v="154093673"/>
        <n v="154106835"/>
        <n v="153970117"/>
        <n v="154049938"/>
        <n v="154008435"/>
        <n v="154013305"/>
        <n v="153917282"/>
        <n v="153963806"/>
        <n v="154142012"/>
        <n v="154058358"/>
        <n v="154146718"/>
        <n v="154139845"/>
        <n v="154170357"/>
        <n v="154094816"/>
        <n v="154095234"/>
        <n v="154005665"/>
        <n v="153958183"/>
        <n v="153959325"/>
        <n v="154047161"/>
        <n v="153969057"/>
        <n v="153923645"/>
        <n v="153919632"/>
        <n v="153575724"/>
        <n v="153824704"/>
        <n v="153790878"/>
        <n v="154103528"/>
        <n v="153516527"/>
        <n v="154092219"/>
        <n v="153963756"/>
        <n v="153917289"/>
        <n v="154008885"/>
        <n v="154022245"/>
        <n v="154055551"/>
        <n v="153963424"/>
        <n v="153920296"/>
        <n v="154056202"/>
        <n v="153988598"/>
        <n v="153925496"/>
        <n v="153911319"/>
        <n v="153912850"/>
        <n v="154046242"/>
        <n v="153335595"/>
        <n v="153929265"/>
        <n v="153829599"/>
        <n v="153751532"/>
        <n v="154174582"/>
        <n v="154098191"/>
        <n v="154098192"/>
        <n v="153961274"/>
        <n v="153916285"/>
        <n v="154095654"/>
        <n v="154098187"/>
        <n v="154098195"/>
        <n v="154098190"/>
        <n v="153972511"/>
        <n v="154050227"/>
        <n v="154003867"/>
        <n v="153969102"/>
        <n v="154003244"/>
        <n v="154009843"/>
        <n v="153742896"/>
        <n v="154063508"/>
        <n v="153912183"/>
        <n v="154169963"/>
        <n v="153969506"/>
        <n v="154141414"/>
        <n v="154108785"/>
        <n v="153973006"/>
        <n v="153927184"/>
        <n v="153972462"/>
        <n v="153915894"/>
        <n v="154094439"/>
        <n v="154049223"/>
        <n v="154060086"/>
        <n v="153942104"/>
        <n v="153974030"/>
        <n v="154067222"/>
        <n v="154090158"/>
        <n v="154169145"/>
        <n v="154050794"/>
        <n v="153968370"/>
        <n v="154019764"/>
        <n v="153963036"/>
        <n v="153521695"/>
        <n v="153900471"/>
        <n v="154062615"/>
        <n v="154056270"/>
        <n v="153917775"/>
        <n v="153969844"/>
        <n v="154012012"/>
        <n v="153968340"/>
        <n v="153912937"/>
        <n v="153963538"/>
        <n v="153975903"/>
        <n v="154046332"/>
        <n v="154055653"/>
        <n v="153911054"/>
        <n v="153972068"/>
        <n v="154051689"/>
        <n v="153428133"/>
        <n v="154108629"/>
        <n v="154095755"/>
        <n v="154107205"/>
        <n v="154021701"/>
        <n v="154012066"/>
        <n v="153977008"/>
        <n v="153970525"/>
        <n v="154064573"/>
        <n v="153969554"/>
        <n v="153792030"/>
        <n v="153912129"/>
        <n v="154139519"/>
        <n v="153912675"/>
        <n v="154018074"/>
        <n v="154166380"/>
        <n v="153943311"/>
        <n v="154020683"/>
        <n v="154102689"/>
        <n v="153838570"/>
        <n v="153734403"/>
        <n v="154092067"/>
        <n v="154108515"/>
        <n v="153917161"/>
        <n v="153917453"/>
        <n v="154051993"/>
        <n v="154054991"/>
        <n v="153600150"/>
        <n v="153911946"/>
        <n v="154108450"/>
        <n v="153973677"/>
        <n v="154095350"/>
        <n v="154095351"/>
        <n v="154050206"/>
        <n v="154093420"/>
        <n v="153922283"/>
        <n v="154059959"/>
        <n v="153910912"/>
        <n v="154022114"/>
        <n v="154022085"/>
        <n v="154099896"/>
        <n v="154171521"/>
        <n v="154170323"/>
        <n v="154059201"/>
        <n v="154168898"/>
        <n v="154091218"/>
        <n v="154141289"/>
        <n v="153959144"/>
        <n v="153917904"/>
        <n v="154056417"/>
        <n v="154018448"/>
        <n v="154146686"/>
        <n v="153438359"/>
        <n v="154172218"/>
        <n v="153969954"/>
        <n v="153929315"/>
        <n v="154149335"/>
        <n v="154159083"/>
        <n v="154117167"/>
        <n v="153917192"/>
        <n v="154018452"/>
        <n v="153942054"/>
        <n v="154016452"/>
        <n v="153918871"/>
        <n v="153520379"/>
        <n v="153924041"/>
        <n v="154043429"/>
        <n v="154056563"/>
        <n v="153564209"/>
        <n v="154143879"/>
        <n v="153921883"/>
        <n v="154020470"/>
        <n v="154017070"/>
        <n v="154005409"/>
        <n v="153917527"/>
        <n v="153793317"/>
        <n v="154022704"/>
        <n v="154007756"/>
        <n v="153920459"/>
        <n v="153919692"/>
        <n v="153784492"/>
        <n v="154022117"/>
        <n v="154023215"/>
        <n v="154022123"/>
        <n v="153959100"/>
        <n v="153964745"/>
        <n v="153969186"/>
        <n v="153829281"/>
        <n v="154011792"/>
        <n v="154022121"/>
        <n v="154015590"/>
        <n v="153833285"/>
        <n v="154096163"/>
        <n v="153926638"/>
        <n v="153866180"/>
        <n v="154091503"/>
        <n v="153913905"/>
        <n v="153970742"/>
        <n v="154058803"/>
        <n v="153928769"/>
        <n v="153832782"/>
        <n v="153468666"/>
        <n v="153901307"/>
        <n v="153666709"/>
        <n v="154022120"/>
        <n v="154090867"/>
        <n v="154141532"/>
        <n v="153975192"/>
        <n v="154008855"/>
        <n v="154081967"/>
        <n v="153841921"/>
        <n v="153911857"/>
        <n v="153152272"/>
        <n v="153968433"/>
        <n v="153784520"/>
        <n v="153743955"/>
        <n v="154107628"/>
        <n v="154109049"/>
        <n v="154006829"/>
        <n v="154097959"/>
        <n v="153925385"/>
        <n v="153912217"/>
        <n v="153832640"/>
        <n v="153880552"/>
        <n v="154052507"/>
        <n v="153892836"/>
        <n v="153955760"/>
        <n v="154008195"/>
        <n v="153845504"/>
        <n v="153897946"/>
        <n v="154063122"/>
        <n v="153471406"/>
        <n v="153562420"/>
        <n v="153867818"/>
        <n v="154066612"/>
        <n v="153911625"/>
        <n v="153918989"/>
        <n v="154061405"/>
        <n v="154099918"/>
        <n v="153914095"/>
        <n v="153959678"/>
        <n v="154143388"/>
        <n v="154146355"/>
        <n v="154107243"/>
        <n v="154100625"/>
        <n v="154018834"/>
        <n v="153964964"/>
        <n v="153911034"/>
        <n v="153916009"/>
        <n v="153970869"/>
        <n v="153963685"/>
        <n v="154008319"/>
        <n v="154055217"/>
        <n v="150143286"/>
        <n v="153976364"/>
        <n v="154057321"/>
        <n v="153692247"/>
        <n v="154022084"/>
        <n v="153916897"/>
        <n v="154020190"/>
        <n v="153916588"/>
        <n v="153662006"/>
        <n v="154045478"/>
        <n v="153917334"/>
        <n v="153918023"/>
        <n v="153784762"/>
        <n v="153953746"/>
        <n v="153829904"/>
        <n v="153984095"/>
        <n v="153745798"/>
        <n v="153887151"/>
        <n v="154022115"/>
        <n v="154022087"/>
        <n v="154007071"/>
        <n v="154003387"/>
        <n v="153964610"/>
        <n v="154139493"/>
        <n v="154057044"/>
        <n v="154098194"/>
        <n v="154022086"/>
        <n v="154106017"/>
        <n v="154008358"/>
        <n v="153924606"/>
        <n v="154023214"/>
        <n v="153978195"/>
        <n v="154148123"/>
        <n v="154173616"/>
        <n v="154044500"/>
        <n v="154007481"/>
        <n v="153921093"/>
        <n v="153794558"/>
        <n v="153798953"/>
        <n v="154049651"/>
        <n v="153969614"/>
        <n v="153958086"/>
        <n v="153929308"/>
        <n v="154061745"/>
        <n v="153831536"/>
        <n v="153915334"/>
        <n v="154065755"/>
        <n v="153912769"/>
        <n v="153842339"/>
        <n v="154053195"/>
        <n v="153966405"/>
        <n v="154022082"/>
        <n v="154023221"/>
        <n v="154068061"/>
        <n v="154051198"/>
        <n v="154013310"/>
        <n v="153964497"/>
        <n v="153915614"/>
        <n v="153911735"/>
        <n v="154017107"/>
        <n v="153920796"/>
        <n v="154007366"/>
        <n v="153157489"/>
        <n v="153914632"/>
        <n v="150315080"/>
        <n v="150738971"/>
        <n v="150133215"/>
        <n v="154001857"/>
        <n v="153929989"/>
        <n v="153956269"/>
        <n v="153890624"/>
        <n v="154046297"/>
        <n v="154064468"/>
        <n v="154149405"/>
        <n v="154094443"/>
        <n v="154060733"/>
        <n v="154095002"/>
        <n v="154148518"/>
        <n v="154150336"/>
        <n v="154170417"/>
        <n v="153971327"/>
        <n v="154046431"/>
        <n v="154020113"/>
        <n v="154094873"/>
        <n v="153525168"/>
        <n v="153830567"/>
        <n v="153911349"/>
        <n v="153945596"/>
        <n v="154168427"/>
        <n v="154146382"/>
        <n v="154148052"/>
        <n v="154020675"/>
        <n v="153877587"/>
        <n v="153841606"/>
        <n v="154093908"/>
        <n v="154171445"/>
        <n v="154144126"/>
        <n v="154141800"/>
        <n v="154098405"/>
        <n v="153926642"/>
        <n v="153961083"/>
        <n v="154003466"/>
        <n v="154014557"/>
        <n v="154015742"/>
        <n v="153962184"/>
        <n v="153744521"/>
        <n v="153875095"/>
        <n v="153869803"/>
        <n v="153836326"/>
        <n v="150137137"/>
        <n v="153337511"/>
        <n v="153827481"/>
        <n v="154017038"/>
        <n v="154021036"/>
        <n v="154092102"/>
        <n v="153785897"/>
        <n v="153608271"/>
        <n v="154145716"/>
        <n v="153912355"/>
        <n v="154147605"/>
        <n v="153930034"/>
        <n v="154102166"/>
        <n v="153915284"/>
        <n v="150273470"/>
        <n v="153960973"/>
        <n v="154093570"/>
        <n v="153960324"/>
        <n v="153915402"/>
        <n v="153921341"/>
        <n v="154091435"/>
        <n v="154005954"/>
        <n v="154064204"/>
        <n v="153926637"/>
        <n v="153964020"/>
        <n v="154005395"/>
        <n v="154053370"/>
        <n v="153926603"/>
        <n v="153456284"/>
        <n v="154139968"/>
        <n v="154101143"/>
        <n v="153914793"/>
        <n v="153519237"/>
        <n v="153917897"/>
        <n v="153887734"/>
        <n v="154110207"/>
        <n v="153978470"/>
        <n v="153755686"/>
        <n v="150134995"/>
        <n v="154139806"/>
        <n v="154098844"/>
        <n v="154093439"/>
        <n v="154004589"/>
        <n v="153922600"/>
        <n v="153925206"/>
        <n v="153973279"/>
        <n v="153958639"/>
        <n v="154020464"/>
        <n v="153795685"/>
        <n v="153828369"/>
      </sharedItems>
    </cacheField>
    <cacheField name="case_record_type" numFmtId="0">
      <sharedItems/>
    </cacheField>
    <cacheField name="case_resolution_type" numFmtId="0">
      <sharedItems/>
    </cacheField>
    <cacheField name="case_status" numFmtId="0">
      <sharedItems/>
    </cacheField>
    <cacheField name="Cases with Flow Used Ind" numFmtId="0">
      <sharedItems containsSemiMixedTypes="0" containsString="0" containsNumber="1" containsInteger="1" minValue="0" maxValue="0"/>
    </cacheField>
    <cacheField name="Channel Group" numFmtId="0">
      <sharedItems/>
    </cacheField>
    <cacheField name="claim_number_list" numFmtId="0">
      <sharedItems containsNonDate="0" containsString="0" containsBlank="1"/>
    </cacheField>
    <cacheField name="claim_reason_list" numFmtId="0">
      <sharedItems containsNonDate="0" containsString="0" containsBlank="1"/>
    </cacheField>
    <cacheField name="claim_status_list" numFmtId="0">
      <sharedItems containsNonDate="0" containsString="0" containsBlank="1"/>
    </cacheField>
    <cacheField name="claim_subtype_list" numFmtId="0">
      <sharedItems containsNonDate="0" containsString="0" containsBlank="1"/>
    </cacheField>
    <cacheField name="claim_type_list" numFmtId="0">
      <sharedItems containsNonDate="0" containsString="0" containsBlank="1"/>
    </cacheField>
    <cacheField name="CoBrowse Used" numFmtId="0">
      <sharedItems/>
    </cacheField>
    <cacheField name="connectivity_platform" numFmtId="0">
      <sharedItems containsBlank="1"/>
    </cacheField>
    <cacheField name="connectivity_status" numFmtId="0">
      <sharedItems containsBlank="1"/>
    </cacheField>
    <cacheField name="connectivity_system_name" numFmtId="0">
      <sharedItems containsBlank="1"/>
    </cacheField>
    <cacheField name="connectivity_system_vendor" numFmtId="0">
      <sharedItems containsBlank="1"/>
    </cacheField>
    <cacheField name="connectivity_type" numFmtId="0">
      <sharedItems containsBlank="1"/>
    </cacheField>
    <cacheField name="cross_support_line_of_business" numFmtId="0">
      <sharedItems/>
    </cacheField>
    <cacheField name="Date (Range)" numFmtId="14">
      <sharedItems containsSemiMixedTypes="0" containsNonDate="0" containsDate="1" containsString="0" minDate="2026-06-08T00:00:00" maxDate="2026-06-15T00:00:00"/>
    </cacheField>
    <cacheField name="Date (Relative)" numFmtId="14">
      <sharedItems containsSemiMixedTypes="0" containsNonDate="0" containsDate="1" containsString="0" minDate="2026-06-08T00:00:00" maxDate="2026-06-15T00:00:00"/>
    </cacheField>
    <cacheField name="department" numFmtId="0">
      <sharedItems containsNonDate="0" containsString="0" containsBlank="1"/>
    </cacheField>
    <cacheField name="DUET Experience Area" numFmtId="0">
      <sharedItems containsBlank="1"/>
    </cacheField>
    <cacheField name="eg_brand_name" numFmtId="0">
      <sharedItems containsNonDate="0" containsString="0" containsBlank="1"/>
    </cacheField>
    <cacheField name="Employee Name" numFmtId="0">
      <sharedItems count="38">
        <s v="Beatrice Binotto"/>
        <s v="Asia Chirullo"/>
        <s v="Daniela Sandrini"/>
        <s v="Matteo Perrone"/>
        <s v="Alessia Gaspardi"/>
        <s v="Valentina Rozza"/>
        <s v="Lorenzo Barbieri"/>
        <s v="Penda Diop"/>
        <s v="Nicolo Pedicini"/>
        <s v="Stefano Marchini"/>
        <s v="Ahmed Afifi"/>
        <s v="Antonio Commisso"/>
        <s v="Gianluca Penza"/>
        <s v="Sabrina Xeka"/>
        <s v="Daniele Petrellese"/>
        <s v="Francesca Garotta"/>
        <s v="Martina Pace"/>
        <s v="Ambra Ramella"/>
        <s v="Greta Levati"/>
        <s v="Kaotar Garaoui"/>
        <s v="Francesco Carnevali"/>
        <s v="Simone Pia"/>
        <s v="Antonella Pedroni"/>
        <s v="Gabriele Giannini"/>
        <s v="Eleonora Sissa"/>
        <s v="Alessandro Passariello"/>
        <s v="Matteo Valzasina"/>
        <s v="Alice Galbussera"/>
        <s v="Samuele Naldi"/>
        <s v="Nora Ed Dahir"/>
        <s v="Glenda Medola"/>
        <s v="Viktoriia Lavrinets"/>
        <s v="Davide Parisi"/>
        <s v="Lucia Serafini"/>
        <s v="Alice Di Pace"/>
        <s v="Eros Allonato"/>
        <s v="Miriam De Pasquale"/>
        <s v="Giulia Gnocchi"/>
      </sharedItems>
    </cacheField>
    <cacheField name="Employee Title" numFmtId="0">
      <sharedItems containsBlank="1"/>
    </cacheField>
    <cacheField name="employee_role_name" numFmtId="0">
      <sharedItems/>
    </cacheField>
    <cacheField name="Has Child Cases" numFmtId="0">
      <sharedItems/>
    </cacheField>
    <cacheField name="High Impact Event Flag" numFmtId="0">
      <sharedItems/>
    </cacheField>
    <cacheField name="Is Canceled?" numFmtId="0">
      <sharedItems/>
    </cacheField>
    <cacheField name="Is MUVR?" numFmtId="0">
      <sharedItems/>
    </cacheField>
    <cacheField name="issue_type_list" numFmtId="0">
      <sharedItems containsNonDate="0" containsString="0" containsBlank="1"/>
    </cacheField>
    <cacheField name="legal_inquiry" numFmtId="0">
      <sharedItems/>
    </cacheField>
    <cacheField name="Line of Business" numFmtId="0">
      <sharedItems/>
    </cacheField>
    <cacheField name="Manager Name" numFmtId="0">
      <sharedItems/>
    </cacheField>
    <cacheField name="mkt_mgmt_territory_name" numFmtId="0">
      <sharedItems containsBlank="1"/>
    </cacheField>
    <cacheField name="Omni Level Indicator" numFmtId="0">
      <sharedItems/>
    </cacheField>
    <cacheField name="Package Indicator" numFmtId="0">
      <sharedItems containsNonDate="0" containsString="0" containsBlank="1"/>
    </cacheField>
    <cacheField name="Parent Chain Name" numFmtId="0">
      <sharedItems containsBlank="1"/>
    </cacheField>
    <cacheField name="parentid" numFmtId="0">
      <sharedItems containsBlank="1"/>
    </cacheField>
    <cacheField name="Partner Segment" numFmtId="0">
      <sharedItems containsBlank="1"/>
    </cacheField>
    <cacheField name="payment_method_list" numFmtId="0">
      <sharedItems containsNonDate="0" containsString="0" containsBlank="1"/>
    </cacheField>
    <cacheField name="post_training_tenure" numFmtId="0">
      <sharedItems count="5">
        <s v="Less Than 365 Days"/>
        <s v="Less Than 30 Days"/>
        <s v="Less Than 180 Days"/>
        <s v="Less Than 60 Days"/>
        <s v="Less Than 90 Days"/>
      </sharedItems>
    </cacheField>
    <cacheField name="post_training_tenure_at_case_close" numFmtId="0">
      <sharedItems count="5">
        <s v="Less Than 365 Days"/>
        <s v="Less Than 60 Days"/>
        <s v="Less Than 180 Days"/>
        <s v="Less Than 30 Days"/>
        <s v="Less Than 90 Days"/>
      </sharedItems>
    </cacheField>
    <cacheField name="Primary Category" numFmtId="0">
      <sharedItems count="90">
        <s v="Card Decline"/>
        <s v="Existing Relocation Inquiry"/>
        <s v="Payment Details"/>
        <s v="Reservation Issue"/>
        <s v="Content Update"/>
        <s v="Reservation Status"/>
        <s v="Requesting EVC Details"/>
        <s v="Submitting Invoice Issue"/>
        <s v="Notification Confirmation/Failure"/>
        <s v="Payment Date"/>
        <s v="Occupancy Research"/>
        <s v="Refund Request"/>
        <s v="Updated Tax Invoice"/>
        <s v="Amenity Research"/>
        <s v="MFA Reset"/>
        <s v="Invoice Payment Issue"/>
        <s v="Account Self-Service"/>
        <s v="Cancellation Policy Research"/>
        <s v="Overcharge Assistance"/>
        <s v="Rate Plan"/>
        <s v="Change Remittance Type"/>
        <s v="Policy Clarification"/>
        <s v="Fees"/>
        <s v="Stop Sell Add/Remove"/>
        <s v="(None Selected)"/>
        <s v="Inventory/Restriction Research"/>
        <s v="Connectivity Questions"/>
        <s v="Partner Initiated Customer Review Removal"/>
        <s v="Star Rating"/>
        <s v="Customer Review Removal"/>
        <s v="Cancel Reservation"/>
        <s v="Invoice Dispute"/>
        <s v="Name"/>
        <s v="Tax Update Request"/>
        <s v="Join Expedia"/>
        <s v="Rate Research"/>
        <s v="Traveler Contact"/>
        <s v="Inventory"/>
        <s v="Existing Promotion"/>
        <s v="Partner Suspension"/>
        <s v="Direct Debit Inquiry"/>
        <s v="Modified Reservation"/>
        <s v="Modify Contact"/>
        <s v="Recontracting"/>
        <s v="Account Creation"/>
        <s v="Partner Central Issue"/>
        <s v="Cancellation Dispute"/>
        <s v="New Promotion"/>
        <s v="Room"/>
        <s v="Pricing"/>
        <s v="Pricing Model"/>
        <s v="Brand"/>
        <s v="Compensation Rate"/>
        <s v="Finance Settings Change"/>
        <s v="Cancellation Waiver Program"/>
        <s v="New Relocation"/>
        <s v="Contract Details"/>
        <s v="Structure Type"/>
        <s v="Potential Closure"/>
        <s v="Rate Plan Linkage"/>
        <s v="Inventory Closeout"/>
        <s v="Phone/Fax"/>
        <s v="Property Address"/>
        <s v="Bulk"/>
        <s v="Cancellation Policy"/>
        <s v="Credit Card Autopay"/>
        <s v="Property Photos"/>
        <s v="Special Check-In Instructions"/>
        <s v="Notification Setting Update"/>
        <s v="C Hotel Permanent Closure"/>
        <s v="Restrictions"/>
        <s v="Automatic Rate Match"/>
        <s v="Property Settings"/>
        <s v="Property and Policy Settings"/>
        <s v="Adjustment Request"/>
        <s v="Inventory/Restriction"/>
        <s v="Property not displaying"/>
        <s v="Partner Tool Issue"/>
        <s v="Acquired Rate Type Change"/>
        <s v="Traveler Initiated Customer Review Removal"/>
        <s v="Accelerator Assistance"/>
        <s v="Rate"/>
        <s v="Initial Communication"/>
        <s v="Manual Banking Update"/>
        <s v="Partner Outreach Request"/>
        <s v="Relocation Management"/>
        <s v="Mobile Messaging"/>
        <s v="Duplicate Property"/>
        <s v="Room Type/Rate Plan"/>
        <s v="Affiliate display issue"/>
      </sharedItems>
    </cacheField>
    <cacheField name="Property Brand" numFmtId="0">
      <sharedItems containsBlank="1"/>
    </cacheField>
    <cacheField name="Property Country Name" numFmtId="0">
      <sharedItems containsBlank="1"/>
    </cacheField>
    <cacheField name="Property Tenure Distribution" numFmtId="0">
      <sharedItems containsBlank="1"/>
    </cacheField>
    <cacheField name="Property_Market" numFmtId="0">
      <sharedItems containsBlank="1"/>
    </cacheField>
    <cacheField name="Property_Region" numFmtId="0">
      <sharedItems containsBlank="1"/>
    </cacheField>
    <cacheField name="Property_SuperRegion" numFmtId="0">
      <sharedItems containsBlank="1"/>
    </cacheField>
    <cacheField name="reimbursement_type_list" numFmtId="0">
      <sharedItems containsNonDate="0" containsString="0" containsBlank="1"/>
    </cacheField>
    <cacheField name="request_category" numFmtId="0">
      <sharedItems containsBlank="1"/>
    </cacheField>
    <cacheField name="resolution_outcome_indicator" numFmtId="0">
      <sharedItems containsBlank="1"/>
    </cacheField>
    <cacheField name="resolution_sub_category" numFmtId="0">
      <sharedItems containsNonDate="0" containsString="0" containsBlank="1"/>
    </cacheField>
    <cacheField name="Secondary Category" numFmtId="0">
      <sharedItems/>
    </cacheField>
    <cacheField name="SF Initiative" numFmtId="0">
      <sharedItems containsBlank="1"/>
    </cacheField>
    <cacheField name="standard_exclusions" numFmtId="0">
      <sharedItems/>
    </cacheField>
    <cacheField name="Strategic Accounts Flag" numFmtId="0">
      <sharedItems containsBlank="1"/>
    </cacheField>
    <cacheField name="Supply System Name" numFmtId="0">
      <sharedItems containsNonDate="0" containsString="0" containsBlank="1"/>
    </cacheField>
    <cacheField name="survey_response_id" numFmtId="0">
      <sharedItems containsBlank="1"/>
    </cacheField>
    <cacheField name="territory_enterprise_account_tf" numFmtId="0">
      <sharedItems containsBlank="1"/>
    </cacheField>
    <cacheField name="territory_name" numFmtId="0">
      <sharedItems containsBlank="1"/>
    </cacheField>
    <cacheField name="territory_sub_tier" numFmtId="0">
      <sharedItems containsBlank="1"/>
    </cacheField>
    <cacheField name="territory_super_region" numFmtId="0">
      <sharedItems containsBlank="1"/>
    </cacheField>
    <cacheField name="territory_tier" numFmtId="0">
      <sharedItems containsBlank="1"/>
    </cacheField>
    <cacheField name="User_Office_Location" numFmtId="0">
      <sharedItems/>
    </cacheField>
    <cacheField name="Vendor Name" numFmtId="0">
      <sharedItems/>
    </cacheField>
    <cacheField name="VIP Access Enabled" numFmtId="0">
      <sharedItems containsBlank="1"/>
    </cacheField>
    <cacheField name="vrbo_brand_name" numFmtId="0">
      <sharedItems containsNonDate="0" containsString="0" containsBlank="1"/>
    </cacheField>
    <cacheField name="vrbo_partner_type" numFmtId="0">
      <sharedItems containsNonDate="0" containsString="0" containsBlank="1"/>
    </cacheField>
    <cacheField name="vrbo_person_type" numFmtId="0">
      <sharedItems containsNonDate="0" containsString="0" containsBlank="1"/>
    </cacheField>
    <cacheField name="vrbo_premier_partner" numFmtId="0">
      <sharedItems containsNonDate="0" containsString="0" containsBlank="1"/>
    </cacheField>
    <cacheField name="vrbo_region" numFmtId="0">
      <sharedItems containsNonDate="0" containsString="0" containsBlank="1"/>
    </cacheField>
    <cacheField name="vrbo_super_region" numFmtId="0">
      <sharedItems containsNonDate="0" containsString="0" containsBlank="1"/>
    </cacheField>
    <cacheField name="WFM Staff Group" numFmtId="0">
      <sharedItems containsBlank="1"/>
    </cacheField>
    <cacheField name="WFM Super Region" numFmtId="0">
      <sharedItems containsBlank="1"/>
    </cacheField>
    <cacheField name="work_function" numFmtId="0">
      <sharedItems/>
    </cacheField>
    <cacheField name="work_tier" numFmtId="0">
      <sharedItems/>
    </cacheField>
    <cacheField name="Workforce Staff Function" numFmtId="0">
      <sharedItems containsBlank="1"/>
    </cacheField>
    <cacheField name="expedia_hotelid" numFmtId="0">
      <sharedItems containsString="0" containsBlank="1" containsNumber="1" containsInteger="1" minValue="1058" maxValue="132674749"/>
    </cacheField>
    <cacheField name="request_count" numFmtId="0">
      <sharedItems containsSemiMixedTypes="0" containsString="0" containsNumber="1" containsInteger="1" minValue="1" maxValue="1"/>
    </cacheField>
    <cacheField name="star_rating" numFmtId="0">
      <sharedItems containsString="0" containsBlank="1" containsNumber="1" minValue="0" maxValue="5"/>
    </cacheField>
    <cacheField name="territory_enterprise_account" numFmtId="0">
      <sharedItems containsString="0" containsBlank="1" containsNumber="1" containsInteger="1" minValue="0" maxValue="0"/>
    </cacheField>
    <cacheField name="total_property_count" numFmtId="0">
      <sharedItems containsSemiMixedTypes="0" containsString="0" containsNumber="1" containsInteger="1" minValue="1" maxValue="1"/>
    </cacheField>
    <cacheField name="case_language" numFmtId="0">
      <sharedItems/>
    </cacheField>
    <cacheField name="Handle Time Outlier" numFmtId="0">
      <sharedItems containsSemiMixedTypes="0" containsString="0" containsNumber="1" containsInteger="1" minValue="0" maxValue="1"/>
    </cacheField>
    <cacheField name="Is_ClosedCase" numFmtId="0">
      <sharedItems containsSemiMixedTypes="0" containsString="0" containsNumber="1" containsInteger="1" minValue="1" maxValue="1"/>
    </cacheField>
    <cacheField name="resolution_category" numFmtId="0">
      <sharedItems/>
    </cacheField>
    <cacheField name="AHT due to Misroutes" numFmtId="0">
      <sharedItems containsString="0" containsBlank="1" containsNumber="1" minValue="0" maxValue="36.116666666999997"/>
    </cacheField>
    <cacheField name="aht_due_to_misrouted_hours" numFmtId="0">
      <sharedItems containsString="0" containsBlank="1" containsNumber="1" minValue="0" maxValue="0.60194444400000002"/>
    </cacheField>
    <cacheField name="AI Generated Summary Used" numFmtId="0">
      <sharedItems containsSemiMixedTypes="0" containsString="0" containsNumber="1" containsInteger="1" minValue="0" maxValue="1"/>
    </cacheField>
    <cacheField name="Avg. Time to Case Closure (days)" numFmtId="0">
      <sharedItems containsSemiMixedTypes="0" containsString="0" containsNumber="1" containsInteger="1" minValue="0" maxValue="99"/>
    </cacheField>
    <cacheField name="Case AHT (mins)" numFmtId="0">
      <sharedItems containsString="0" containsBlank="1" containsNumber="1" minValue="0.6" maxValue="200.4"/>
    </cacheField>
    <cacheField name="Case Closure SLA " numFmtId="0">
      <sharedItems containsString="0" containsBlank="1" containsNumber="1" containsInteger="1" minValue="1" maxValue="1"/>
    </cacheField>
    <cacheField name="Case Working SLA % " numFmtId="0">
      <sharedItems containsString="0" containsBlank="1" containsNumber="1" containsInteger="1" minValue="1" maxValue="1"/>
    </cacheField>
    <cacheField name="case_misrouted_count" numFmtId="0">
      <sharedItems containsString="0" containsBlank="1" containsNumber="1" containsInteger="1" minValue="0" maxValue="2"/>
    </cacheField>
    <cacheField name="Co-Browse Usage %" numFmtId="0">
      <sharedItems containsSemiMixedTypes="0" containsString="0" containsNumber="1" containsInteger="1" minValue="0" maxValue="1"/>
    </cacheField>
    <cacheField name="Distinct Cases" numFmtId="0">
      <sharedItems containsSemiMixedTypes="0" containsString="0" containsNumber="1" containsInteger="1" minValue="1" maxValue="1"/>
    </cacheField>
    <cacheField name="DUET Score" numFmtId="0">
      <sharedItems containsNonDate="0" containsString="0" containsBlank="1"/>
    </cacheField>
    <cacheField name="DUET Score | Whole" numFmtId="0">
      <sharedItems containsNonDate="0" containsString="0" containsBlank="1"/>
    </cacheField>
    <cacheField name="Flow Completion %" numFmtId="0">
      <sharedItems containsSemiMixedTypes="0" containsString="0" containsNumber="1" containsInteger="1" minValue="0" maxValue="0"/>
    </cacheField>
    <cacheField name="logged_hrs_incld_in_aht" numFmtId="0">
      <sharedItems containsString="0" containsBlank="1" containsNumber="1" minValue="0" maxValue="14.65"/>
    </cacheField>
    <cacheField name="Misrouted Cases" numFmtId="0">
      <sharedItems containsSemiMixedTypes="0" containsString="0" containsNumber="1" containsInteger="1" minValue="0" maxValue="1"/>
    </cacheField>
    <cacheField name="Overall Performance to AHT Target" numFmtId="0">
      <sharedItems containsString="0" containsBlank="1" containsNumber="1" minValue="2.3076922999999999E-2" maxValue="7.85"/>
    </cacheField>
    <cacheField name="PSAT Score" numFmtId="0">
      <sharedItems containsString="0" containsBlank="1" containsNumber="1" containsInteger="1" minValue="0" maxValue="1"/>
    </cacheField>
    <cacheField name="PSAT Score | Whole" numFmtId="0">
      <sharedItems containsString="0" containsBlank="1" containsNumber="1" containsInteger="1" minValue="0" maxValue="100"/>
    </cacheField>
    <cacheField name="THT due to Misroutes" numFmtId="0">
      <sharedItems containsString="0" containsBlank="1" containsNumber="1" minValue="0" maxValue="36.116666666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3">
  <r>
    <d v="2026-05-18T00:00:00"/>
    <s v="Hotel Dei Capitani (2520185)"/>
    <s v="EMEA"/>
    <s v="Gruppo Corsignano Group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0"/>
    <s v="Traveler"/>
    <s v="Information/Training Provid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Milan, IN, Tus, Ski &amp; Sard 6 MMA"/>
    <s v="Supplier Traveler Contact"/>
    <m/>
    <s v="Gruppo Corsignano"/>
    <s v="500PE00000i8s0RYAQ"/>
    <s v="C"/>
    <m/>
    <s v="Less Than 180 Days"/>
    <s v="Less Than 180 Days"/>
    <x v="0"/>
    <s v="Gruppo Corsignano"/>
    <s v="Italy"/>
    <s v="&gt;10 Years"/>
    <s v="Siena Province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185"/>
    <n v="1"/>
    <n v="3"/>
    <m/>
    <n v="1"/>
    <n v="0"/>
    <n v="1"/>
    <s v="System/Policy explained"/>
    <s v="Orchidea"/>
    <m/>
    <n v="0"/>
    <n v="0"/>
    <n v="0"/>
    <n v="22.2"/>
    <m/>
    <m/>
    <n v="0"/>
    <n v="0"/>
    <n v="1"/>
    <m/>
    <m/>
  </r>
  <r>
    <d v="2026-05-18T00:00:00"/>
    <s v="Hotel La Lucertola (1222541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25411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The City Hotel Ancona (970615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"/>
    <s v="Independent"/>
    <s v="Italy"/>
    <s v="2-3 Years"/>
    <s v="Marche Cities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061540"/>
    <n v="1"/>
    <m/>
    <m/>
    <n v="1"/>
    <n v="0"/>
    <n v="1"/>
    <s v="Directed to Self Service"/>
    <s v="Orchidea"/>
    <m/>
    <n v="0"/>
    <n v="0"/>
    <n v="0"/>
    <n v="12"/>
    <n v="1"/>
    <m/>
    <n v="0"/>
    <n v="0"/>
    <n v="1"/>
    <m/>
    <m/>
  </r>
  <r>
    <d v="2026-05-18T00:00:00"/>
    <s v="Hotel Villa Pandora (3692354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Case incorrectly created"/>
    <s v="Expedia Collect Invoice"/>
    <x v="2"/>
    <s v="False"/>
    <s v="False"/>
    <s v="False"/>
    <s v="Italian"/>
    <x v="3"/>
    <s v="Lodging Financial Support"/>
    <s v="No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5-20T00:00:00"/>
    <d v="2026-05-20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180 Days"/>
    <s v="Less Than 180 Days"/>
    <x v="2"/>
    <s v="Independent"/>
    <s v="Italy"/>
    <s v="5-10 Year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923549"/>
    <n v="1"/>
    <n v="4"/>
    <m/>
    <n v="1"/>
    <n v="0"/>
    <n v="1"/>
    <s v="Case incorrectly created"/>
    <s v="Orchidea"/>
    <m/>
    <n v="0"/>
    <n v="0"/>
    <n v="0"/>
    <n v="5.4"/>
    <n v="1"/>
    <m/>
    <n v="0"/>
    <n v="0"/>
    <n v="1"/>
    <m/>
    <m/>
  </r>
  <r>
    <d v="2026-05-18T00:00:00"/>
    <s v="Hotel Sorriso (23917461)"/>
    <s v="EMEA"/>
    <s v="Alessandro Saloma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4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"/>
    <s v="Independent"/>
    <s v="Italy"/>
    <s v="5-10 Years"/>
    <s v="Rimini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17461"/>
    <n v="1"/>
    <n v="3"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Dream (23367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5"/>
    <s v="Technical"/>
    <s v="Information/Training Provid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4"/>
    <s v="Independent"/>
    <s v="Italy"/>
    <s v="&gt;10 Years"/>
    <s v="Mestre, Italy"/>
    <s v="Italy and Malta"/>
    <s v="EMEA"/>
    <m/>
    <m/>
    <m/>
    <m/>
    <s v="Partner Direct Individual Booking"/>
    <m/>
    <s v="Reportable Case"/>
    <s v="Non-SA"/>
    <m/>
    <s v="R_8FkqvibuE51HFoz"/>
    <m/>
    <m/>
    <m/>
    <m/>
    <m/>
    <s v="Milan"/>
    <s v="Orchidea"/>
    <s v="False"/>
    <m/>
    <m/>
    <m/>
    <m/>
    <m/>
    <m/>
    <s v="INBOUND CALLS"/>
    <s v="EMEA"/>
    <s v="Basic"/>
    <s v="UNMAPPED"/>
    <s v="LPA"/>
    <n v="2336740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Hotel Casablanca (15234633)"/>
    <s v="EMEA"/>
    <s v="Alessandro Saloma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6"/>
    <s v="Property Update"/>
    <s v="Information/Training Provided"/>
    <s v="Closed"/>
    <n v="0"/>
    <s v="Phone"/>
    <m/>
    <m/>
    <m/>
    <m/>
    <m/>
    <s v="No"/>
    <s v="EQC"/>
    <s v="Disconnected"/>
    <s v="Dhynet"/>
    <s v="Dhynet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4633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La Palazzata Urban Suites (130761961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Setup"/>
    <s v="Self Service not applicable"/>
    <s v="Join Expedia Inquiry"/>
    <x v="6"/>
    <s v="False"/>
    <s v="False"/>
    <s v="True"/>
    <s v="Italian"/>
    <x v="7"/>
    <s v="Property Setup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m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761961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Daplace - Corso Monforte Suites (89623223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B"/>
    <m/>
    <s v="Less Than 180 Days"/>
    <s v="Less Than 180 Days"/>
    <x v="0"/>
    <s v="Daplace Group"/>
    <s v="Italy"/>
    <s v="3-5 Years"/>
    <s v="Milan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623223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Il Covo (29048357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"/>
    <s v="Traveler"/>
    <s v="Request Processed"/>
    <s v="Closed"/>
    <n v="0"/>
    <s v="Phone"/>
    <m/>
    <m/>
    <m/>
    <m/>
    <m/>
    <s v="No"/>
    <s v="EQC"/>
    <s v="Connected"/>
    <s v="primalRES"/>
    <s v="primalRES Technologies LTD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365 Days"/>
    <x v="0"/>
    <s v="Independent"/>
    <s v="Italy"/>
    <s v="5-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048357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Casamore Rooms (109848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0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4811"/>
    <n v="1"/>
    <m/>
    <m/>
    <n v="1"/>
    <n v="0"/>
    <n v="1"/>
    <s v="Directed to Self Service"/>
    <s v="Orchidea"/>
    <m/>
    <n v="0"/>
    <n v="0"/>
    <n v="0"/>
    <n v="32.4"/>
    <n v="1"/>
    <m/>
    <n v="0"/>
    <n v="0"/>
    <n v="1"/>
    <m/>
    <m/>
  </r>
  <r>
    <d v="2026-05-18T00:00:00"/>
    <s v="Clerici Boutique Hotel (14866472)"/>
    <s v="EMEA"/>
    <s v="Manin - Clerici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2T00:00:00"/>
    <d v="2026-05-22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B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866472"/>
    <n v="1"/>
    <n v="4"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Il Convento dei Fiori di Seta (1350141)"/>
    <s v="EMEA"/>
    <s v="Paolo Lazzarini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2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Ven, Flor &amp; NE - CS 9 part-time MMA"/>
    <s v="Supplier Traveler Contact"/>
    <m/>
    <s v="Independent"/>
    <m/>
    <s v="B"/>
    <m/>
    <s v="Less Than 30 Days"/>
    <s v="Less Than 3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50141"/>
    <n v="1"/>
    <n v="4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Hotel Del Golfo (15042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Elba Island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4240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B&amp;B SheLisa (1777023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4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7023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Villa degli Ulivi (96871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87108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So &amp; Leo Guest House (250751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eno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7518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Navona Rooms (131219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7"/>
    <s v="Traveler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21966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B&amp;B Rovezzano (26846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4698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Casa Howard Firenze - Residenza d'Epoca (2527448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20T00:00:00"/>
    <d v="2026-05-20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448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Sun Garden Hotel (11812417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0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San Vito Lo Cap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124177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B&amp;B Le Porte Del Centro - 19082053C100164 (1811744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17441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B&amp;B Le Porte Del Centro - 19082053C100164 (181174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1744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Anania (324207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2079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Bianca Guesthouse (1137601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60148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Maison Etnea (1154914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"/>
    <s v="Traveler"/>
    <s v="Request Processed"/>
    <s v="Closed"/>
    <n v="0"/>
    <s v="Phone"/>
    <m/>
    <m/>
    <m/>
    <m/>
    <m/>
    <s v="No"/>
    <s v="EQC"/>
    <s v="Connected"/>
    <s v="Lodgify"/>
    <m/>
    <s v="A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91471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Olivarooms (372836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283642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Demetra Luxury Suites (105403861)"/>
    <s v="EMEA"/>
    <s v="Hotels Revenue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4T00:00:00"/>
    <d v="2026-05-24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CAM Italy 9 MMA"/>
    <s v="Supplier Traveler Contact"/>
    <m/>
    <s v="Independent"/>
    <m/>
    <s v="C"/>
    <m/>
    <s v="Less Than 180 Days"/>
    <s v="Less Than 365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403861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Terrazze Naos (573745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8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pB8YAK"/>
    <s v="C"/>
    <m/>
    <s v="Less Than 180 Days"/>
    <s v="Less Than 365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7374565"/>
    <n v="1"/>
    <m/>
    <m/>
    <n v="1"/>
    <n v="0"/>
    <n v="1"/>
    <s v="Self Service not applicable"/>
    <s v="Orchidea"/>
    <m/>
    <n v="0"/>
    <n v="0"/>
    <n v="0"/>
    <n v="18.600000000000001"/>
    <m/>
    <m/>
    <n v="0"/>
    <n v="0"/>
    <n v="1"/>
    <m/>
    <m/>
  </r>
  <r>
    <d v="2026-05-18T00:00:00"/>
    <s v="Singer Palace Hotel Roma (21117476)"/>
    <s v="EMEA"/>
    <s v="Vincenzo Visocchi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29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Italy - Rome 2 MMA"/>
    <s v="Finance Basic"/>
    <m/>
    <s v="Independent"/>
    <m/>
    <s v="A"/>
    <m/>
    <s v="Less Than 180 Days"/>
    <s v="Less Than 180 Days"/>
    <x v="3"/>
    <s v="Independent"/>
    <s v="Italy"/>
    <s v="5-10 Years"/>
    <s v="Rome, Italy"/>
    <s v="Italy and Malta"/>
    <s v="EMEA"/>
    <m/>
    <m/>
    <m/>
    <m/>
    <s v="Overcharge Details"/>
    <m/>
    <s v="Reportable Case"/>
    <s v="Non-SA"/>
    <m/>
    <s v="R_8gUCvrvLTnkHAfJ"/>
    <m/>
    <m/>
    <m/>
    <m/>
    <m/>
    <s v="Milan"/>
    <s v="Orchidea"/>
    <s v="False"/>
    <m/>
    <m/>
    <m/>
    <m/>
    <m/>
    <m/>
    <s v="INBOUND CALLS"/>
    <s v="EMEA"/>
    <s v="Basic"/>
    <s v="UNMAPPED"/>
    <s v="LPA"/>
    <n v="21117476"/>
    <n v="1"/>
    <n v="5"/>
    <m/>
    <n v="1"/>
    <n v="0"/>
    <n v="1"/>
    <s v="Directed to Self Service"/>
    <s v="Orchidea"/>
    <m/>
    <n v="0"/>
    <n v="0"/>
    <n v="0"/>
    <n v="22.8"/>
    <n v="1"/>
    <m/>
    <n v="0"/>
    <n v="0"/>
    <n v="1"/>
    <m/>
    <m/>
  </r>
  <r>
    <d v="2026-05-18T00:00:00"/>
    <s v="Mamma Ciccia (51117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incorrectly created"/>
    <s v="Supplier Initiated Traveler Contact"/>
    <x v="0"/>
    <s v="False"/>
    <s v="False"/>
    <s v="True"/>
    <s v="Italian"/>
    <x v="30"/>
    <s v="Traveler"/>
    <s v="No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18T00:00:00"/>
    <d v="2026-05-18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11774"/>
    <n v="1"/>
    <m/>
    <m/>
    <n v="1"/>
    <n v="0"/>
    <n v="1"/>
    <s v="Case incorrectly created"/>
    <s v="Orchidea"/>
    <m/>
    <n v="0"/>
    <n v="0"/>
    <n v="0"/>
    <n v="13.2"/>
    <n v="1"/>
    <m/>
    <n v="0"/>
    <n v="0"/>
    <n v="1"/>
    <m/>
    <m/>
  </r>
  <r>
    <d v="2026-05-18T00:00:00"/>
    <s v="Be Mate Ponte di Rialto (90937516)"/>
    <s v="EMEA"/>
    <s v="VR_PM BE MATE"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"/>
    <s v="Traveler"/>
    <s v="Request Process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B"/>
    <m/>
    <s v="Less Than 30 Days"/>
    <s v="Less Than 30 Days"/>
    <x v="0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90937516"/>
    <n v="1"/>
    <m/>
    <n v="0"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ACCONI PALACE SUITE ROMA (88849034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2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30 Days"/>
    <s v="Less Than 3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849034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The Couper Umiltà (109604702)"/>
    <s v="EMEA"/>
    <s v="The Couper Santandrea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60 Days"/>
    <s v="Less Than 9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604702"/>
    <n v="1"/>
    <n v="3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Hotel Riva del Sole (384301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4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Cefalu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43011"/>
    <n v="1"/>
    <n v="4"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EQC Hotel 128 (15239785)"/>
    <s v="AMER"/>
    <m/>
    <s v="Hotel"/>
    <s v="Florida"/>
    <s v="False"/>
    <s v="EMEA"/>
    <m/>
    <s v="Conventional Lodging"/>
    <s v="Not Enabled"/>
    <m/>
    <m/>
    <m/>
    <m/>
    <m/>
    <m/>
    <s v="Phone"/>
    <s v="Phone"/>
    <x v="0"/>
    <m/>
    <s v="Lodging Financial Support"/>
    <s v="Case incorrectly created"/>
    <s v="EVC - Add"/>
    <x v="7"/>
    <s v="False"/>
    <s v="False"/>
    <s v="False"/>
    <s v="Italian"/>
    <x v="35"/>
    <s v="Lodging Financial Support"/>
    <s v="Not Processed"/>
    <s v="Closed"/>
    <n v="0"/>
    <s v="Phone"/>
    <m/>
    <m/>
    <m/>
    <m/>
    <m/>
    <s v="No"/>
    <s v="EQC"/>
    <s v="Disconnected"/>
    <s v="Connectivity System Test"/>
    <s v="HSS Test Accounts"/>
    <s v="BR"/>
    <s v="Tax, Finance, and Startek"/>
    <d v="2026-05-24T00:00:00"/>
    <d v="2026-05-24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m/>
    <s v="Finance Advanced"/>
    <m/>
    <s v="Independent"/>
    <m/>
    <s v="C"/>
    <m/>
    <s v="Less Than 180 Days"/>
    <s v="Less Than 365 Days"/>
    <x v="7"/>
    <s v="Independent"/>
    <s v="United States of America"/>
    <s v="5-10 Years"/>
    <s v="Orlando, FL"/>
    <s v="Florida"/>
    <s v="AMER"/>
    <m/>
    <m/>
    <m/>
    <m/>
    <s v="Added to EVC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5239785"/>
    <n v="1"/>
    <m/>
    <m/>
    <n v="1"/>
    <n v="0"/>
    <n v="1"/>
    <s v="Case incorrectly created"/>
    <s v="Orchidea"/>
    <m/>
    <n v="0"/>
    <n v="0"/>
    <n v="0"/>
    <n v="9"/>
    <n v="1"/>
    <m/>
    <n v="0"/>
    <n v="0"/>
    <n v="1"/>
    <m/>
    <m/>
  </r>
  <r>
    <d v="2026-05-18T00:00:00"/>
    <s v="Albergo Ottocento (913589)"/>
    <s v="EMEA"/>
    <s v="Ottocento Group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6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Italy - Rome 2 MMA"/>
    <s v="Finance Basic"/>
    <m/>
    <s v="Ottocento Group"/>
    <m/>
    <s v="B"/>
    <m/>
    <s v="Less Than 30 Days"/>
    <s v="Less Than 30 Days"/>
    <x v="8"/>
    <s v="Ottocento Group"/>
    <s v="Italy"/>
    <s v="&gt;10 Year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589"/>
    <n v="1"/>
    <n v="4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Dolomiti Sport Hotel (20433731)"/>
    <s v="EMEA"/>
    <s v="HRM Consulting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7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CAM Italy 5 MMA"/>
    <s v="Technical Basic"/>
    <m/>
    <s v="Independent"/>
    <m/>
    <s v="B"/>
    <m/>
    <s v="Less Than 180 Days"/>
    <s v="Less Than 180 Days"/>
    <x v="9"/>
    <s v="Independent"/>
    <s v="Italy"/>
    <s v="5-10 Years"/>
    <s v="Cortina d'Ampezzo (market)"/>
    <s v="Italy and Malta"/>
    <s v="EMEA"/>
    <m/>
    <m/>
    <m/>
    <m/>
    <s v="(None Selected)"/>
    <m/>
    <s v="Reportable Case"/>
    <s v="Non-SA"/>
    <m/>
    <s v="R_8FKhr0thnruHpHm"/>
    <m/>
    <m/>
    <m/>
    <m/>
    <m/>
    <s v="Milan"/>
    <s v="Orchidea"/>
    <s v="False"/>
    <m/>
    <m/>
    <m/>
    <m/>
    <m/>
    <m/>
    <s v="INBOUND CALLS"/>
    <s v="EMEA"/>
    <s v="Basic"/>
    <s v="UNMAPPED"/>
    <s v="LPA"/>
    <n v="20433731"/>
    <n v="1"/>
    <n v="3"/>
    <m/>
    <n v="1"/>
    <n v="0"/>
    <n v="1"/>
    <s v="Directed to Self Service"/>
    <s v="Orchidea"/>
    <m/>
    <n v="0"/>
    <n v="0"/>
    <n v="0"/>
    <n v="18.600000000000001"/>
    <n v="1"/>
    <m/>
    <n v="0"/>
    <n v="0"/>
    <n v="1"/>
    <m/>
    <m/>
  </r>
  <r>
    <d v="2026-05-18T00:00:00"/>
    <s v="Hotel Palazzo dei Priori (65999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Partner declined self service"/>
    <s v="Booking Information Request"/>
    <x v="4"/>
    <s v="False"/>
    <s v="False"/>
    <s v="False"/>
    <s v="Italian"/>
    <x v="38"/>
    <s v="Technical"/>
    <s v="Request Processed"/>
    <s v="Closed"/>
    <n v="0"/>
    <s v="Phone"/>
    <m/>
    <m/>
    <m/>
    <m/>
    <m/>
    <s v="No"/>
    <s v="EC"/>
    <s v="Lead"/>
    <s v="RezView Next Generation (RVNG)"/>
    <s v="Connectivity Inactive Accounts"/>
    <s v="ARI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9993"/>
    <n v="1"/>
    <n v="4"/>
    <m/>
    <n v="1"/>
    <n v="0"/>
    <n v="1"/>
    <s v="Partner declined self service"/>
    <s v="Orchidea"/>
    <m/>
    <n v="0"/>
    <n v="0"/>
    <n v="0"/>
    <n v="22.8"/>
    <n v="1"/>
    <m/>
    <n v="0"/>
    <n v="0"/>
    <n v="1"/>
    <m/>
    <m/>
  </r>
  <r>
    <d v="2026-05-18T00:00:00"/>
    <s v="Tenuta Aguglia (25316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39"/>
    <s v="Product, Rates, and Inventory"/>
    <s v="Information/Training Provided"/>
    <s v="Closed"/>
    <n v="0"/>
    <s v="Phone"/>
    <m/>
    <m/>
    <m/>
    <m/>
    <m/>
    <s v="No"/>
    <s v="VC"/>
    <s v="Disconnected"/>
    <s v="WuBook Srl"/>
    <s v="Wubook Srl"/>
    <s v="A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&gt;10 Years"/>
    <s v="Syracuse (province), Italy"/>
    <s v="Italy and Malta"/>
    <s v="EMEA"/>
    <m/>
    <m/>
    <m/>
    <m/>
    <s v="Relocation Rate"/>
    <m/>
    <s v="Reportable Case"/>
    <s v="Non-SA"/>
    <m/>
    <s v="R_24cv4DcmSnwpLOF"/>
    <m/>
    <m/>
    <m/>
    <m/>
    <m/>
    <s v="Milan"/>
    <s v="Orchidea"/>
    <s v="False"/>
    <m/>
    <m/>
    <m/>
    <m/>
    <m/>
    <m/>
    <s v="INBOUND CALLS"/>
    <s v="EMEA"/>
    <s v="Basic"/>
    <s v="UNMAPPED"/>
    <s v="LPA"/>
    <n v="2531614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Il Duca (362789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40"/>
    <s v="Technical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18T00:00:00"/>
    <d v="2026-05-18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78958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Villino Corbelli (226872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41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0T00:00:00"/>
    <d v="2026-05-20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87210"/>
    <n v="1"/>
    <m/>
    <m/>
    <n v="1"/>
    <n v="0"/>
    <n v="1"/>
    <s v="Directed to Self Service"/>
    <s v="Orchidea"/>
    <m/>
    <n v="0"/>
    <n v="0"/>
    <n v="0"/>
    <n v="3.6"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42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TUe7YAG"/>
    <s v="C"/>
    <m/>
    <s v="Less Than 180 Days"/>
    <s v="Less Than 365 Days"/>
    <x v="0"/>
    <s v="Independent"/>
    <s v="Italy"/>
    <s v="3-5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0123"/>
    <n v="1"/>
    <m/>
    <m/>
    <n v="1"/>
    <n v="0"/>
    <n v="1"/>
    <s v="Self Service not applicable"/>
    <s v="Orchidea"/>
    <m/>
    <n v="0"/>
    <n v="0"/>
    <n v="0"/>
    <n v="32.4"/>
    <m/>
    <m/>
    <n v="0"/>
    <n v="0"/>
    <n v="1"/>
    <m/>
    <m/>
  </r>
  <r>
    <d v="2026-05-18T00:00:00"/>
    <s v="EQC Hotel - 29 (2836609)"/>
    <s v="AMER"/>
    <m/>
    <s v="Hotel"/>
    <s v="Florida"/>
    <s v="False"/>
    <s v="EMEA"/>
    <m/>
    <s v="Conventional Lodging"/>
    <s v="Not Enabled"/>
    <m/>
    <m/>
    <m/>
    <m/>
    <m/>
    <m/>
    <s v="Phone"/>
    <s v="Phone"/>
    <x v="0"/>
    <m/>
    <s v="Property Setup"/>
    <s v="Self Service not applicable"/>
    <s v="Join Expedia Inquiry"/>
    <x v="6"/>
    <s v="False"/>
    <s v="False"/>
    <s v="False"/>
    <s v="Italian"/>
    <x v="43"/>
    <s v="Property Setup"/>
    <s v="Request Processed"/>
    <s v="Closed"/>
    <n v="0"/>
    <s v="Phone"/>
    <m/>
    <m/>
    <m/>
    <m/>
    <m/>
    <s v="No"/>
    <s v="EQC"/>
    <s v="Connected"/>
    <s v="Connectivity System Test"/>
    <s v="HSS Test Accounts"/>
    <s v="BR"/>
    <s v="No Additional Support"/>
    <d v="2026-05-23T00:00:00"/>
    <d v="2026-05-23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C"/>
    <m/>
    <s v="Less Than 180 Days"/>
    <s v="Less Than 365 Days"/>
    <x v="6"/>
    <s v="Independent"/>
    <s v="France"/>
    <s v="&gt;10 Years"/>
    <s v="Orlando, FL"/>
    <s v="Florida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36609"/>
    <n v="1"/>
    <m/>
    <m/>
    <n v="1"/>
    <n v="0"/>
    <n v="1"/>
    <s v="Self Service not applicable"/>
    <s v="Orchidea"/>
    <m/>
    <n v="0"/>
    <n v="0"/>
    <n v="0"/>
    <n v="3"/>
    <n v="1"/>
    <m/>
    <n v="0"/>
    <n v="0"/>
    <n v="1"/>
    <m/>
    <m/>
  </r>
  <r>
    <d v="2026-05-18T00:00:00"/>
    <s v="Torre Galfa Milano | UNA Esperienze (45944493)"/>
    <s v="EMEA"/>
    <s v="Gruppo UNA Managed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4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CAM Italy 2 MMA"/>
    <s v="Supplier Traveler Contact"/>
    <m/>
    <s v="UNA Italian Hospitality Group"/>
    <m/>
    <s v="A"/>
    <m/>
    <s v="Less Than 180 Days"/>
    <s v="Less Than 180 Days"/>
    <x v="0"/>
    <s v="Una Esperienze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5944493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Kairos by Florence Art Apartments (46225650)"/>
    <s v="EMEA"/>
    <s v="VR_PM Anna Ragnoli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5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6225650"/>
    <n v="1"/>
    <m/>
    <n v="0"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207 Inn (1598860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6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180 Days"/>
    <s v="Less Than 365 Days"/>
    <x v="0"/>
    <s v="Independent"/>
    <s v="Italy"/>
    <s v="&gt;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8860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Le Dune Sicily Hotel (1528997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89970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Sporting Hotel San Felice (50753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48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75371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Bed and Dreams (1189370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9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6uz3YAA"/>
    <s v="C"/>
    <m/>
    <s v="Less Than 30 Days"/>
    <s v="Less Than 30 Days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937017"/>
    <n v="1"/>
    <m/>
    <m/>
    <n v="1"/>
    <n v="0"/>
    <n v="1"/>
    <s v="Self Service not applicable"/>
    <s v="Orchidea"/>
    <m/>
    <n v="0"/>
    <n v="0"/>
    <n v="0"/>
    <n v="17.399999999999999"/>
    <m/>
    <m/>
    <n v="0"/>
    <n v="0"/>
    <n v="1"/>
    <m/>
    <m/>
  </r>
  <r>
    <d v="2026-05-18T00:00:00"/>
    <s v="Magna Pars- L'Hotel à Parfum Small Luxury Hotels of the World (54785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A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478506"/>
    <n v="1"/>
    <n v="5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Homy Livia Verona (116575219)"/>
    <s v="EMEA"/>
    <s v="hnh Hotels &amp; Resorts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5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2 MMA"/>
    <s v="Supplier Traveler Contact"/>
    <m/>
    <s v="Independent"/>
    <m/>
    <s v="B"/>
    <m/>
    <s v="Less Than 180 Days"/>
    <s v="Less Than 180 Days"/>
    <x v="0"/>
    <s v="Independent"/>
    <s v="Italy"/>
    <s v="6-12 Month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575219"/>
    <n v="1"/>
    <m/>
    <m/>
    <n v="1"/>
    <n v="0"/>
    <n v="1"/>
    <s v="Directed to Self Service"/>
    <s v="Orchidea"/>
    <m/>
    <n v="0"/>
    <n v="0"/>
    <n v="0"/>
    <n v="10.8"/>
    <n v="1"/>
    <m/>
    <n v="0"/>
    <n v="0"/>
    <n v="1"/>
    <m/>
    <m/>
  </r>
  <r>
    <d v="2026-05-18T00:00:00"/>
    <s v="Zodiacus (591434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52"/>
    <s v="Traveler"/>
    <s v="No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Southern Italy 8 MMA"/>
    <s v="Supplier Traveler Contact"/>
    <m/>
    <s v="Independent"/>
    <m/>
    <s v="B"/>
    <m/>
    <s v="Less Than 180 Days"/>
    <s v="Less Than 180 Days"/>
    <x v="0"/>
    <s v="Independent"/>
    <s v="Italy"/>
    <s v="&gt;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914346"/>
    <n v="1"/>
    <m/>
    <m/>
    <n v="1"/>
    <n v="0"/>
    <n v="1"/>
    <s v="Case incorrectly created"/>
    <s v="Orchidea"/>
    <m/>
    <n v="0"/>
    <n v="0"/>
    <n v="0"/>
    <n v="7.2"/>
    <n v="1"/>
    <m/>
    <n v="0"/>
    <n v="0"/>
    <n v="1"/>
    <m/>
    <m/>
  </r>
  <r>
    <d v="2026-05-18T00:00:00"/>
    <s v="051 Room &amp; Breakfast (19442436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"/>
    <s v="Traveler"/>
    <s v="Request Processed"/>
    <s v="Closed"/>
    <n v="0"/>
    <s v="Phone"/>
    <m/>
    <m/>
    <m/>
    <m/>
    <m/>
    <s v="No"/>
    <s v="EQC"/>
    <s v="Disconnected"/>
    <s v="Otelia Channel Manager"/>
    <s v="Otelia.it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4243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Europa (22650883)"/>
    <s v="EMEA"/>
    <s v="Maria Giusepa Narcis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4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50883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Villa La Tartana (253680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5"/>
    <s v="Traveler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803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Santa Maria 24 - Luxury Apartments (160219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021905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Internazionale Domus (903030)"/>
    <s v="EMEA"/>
    <s v="Internazionale Domus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3030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Piazza Pitti Palace (1192611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8"/>
    <s v="Traveler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26119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The City Hotel Ancona (970615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True"/>
    <s v="Italian"/>
    <x v="59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s v="Less Than 180 Days"/>
    <s v="Less Than 180 Days"/>
    <x v="12"/>
    <s v="Independent"/>
    <s v="Italy"/>
    <s v="2-3 Years"/>
    <s v="Marche Cities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061540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60"/>
    <s v="Lodging Financial Support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0T00:00:00"/>
    <d v="2026-05-20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Italy - Rome 3 MMA"/>
    <s v="Finance Basic"/>
    <m/>
    <s v="Independent"/>
    <m/>
    <s v="B"/>
    <m/>
    <s v="Less Than 180 Days"/>
    <s v="Less Than 180 Days"/>
    <x v="11"/>
    <s v="Independent"/>
    <s v="Italy"/>
    <s v="5-10 Years"/>
    <s v="Rome, Italy"/>
    <s v="Italy and Malta"/>
    <s v="EMEA"/>
    <m/>
    <m/>
    <m/>
    <m/>
    <s v="Cancellation Waive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Lighthouse Suites Trastevere (286144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ystem/Policy explained"/>
    <s v="General Content Score Inquiry"/>
    <x v="5"/>
    <s v="False"/>
    <s v="False"/>
    <s v="False"/>
    <s v="Italian"/>
    <x v="61"/>
    <s v="Property Update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614440"/>
    <n v="1"/>
    <m/>
    <m/>
    <n v="1"/>
    <n v="0"/>
    <n v="1"/>
    <s v="System/Policy explained"/>
    <s v="Orchidea"/>
    <m/>
    <n v="0"/>
    <n v="0"/>
    <n v="0"/>
    <n v="3.6"/>
    <n v="1"/>
    <m/>
    <n v="0"/>
    <n v="0"/>
    <n v="1"/>
    <m/>
    <m/>
  </r>
  <r>
    <d v="2026-05-18T00:00:00"/>
    <s v="Town House 57 (120090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62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9074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4615"/>
    <n v="1"/>
    <m/>
    <m/>
    <n v="1"/>
    <n v="0"/>
    <n v="1"/>
    <s v="Self Service not applicable"/>
    <s v="Orchidea"/>
    <m/>
    <n v="0"/>
    <n v="0"/>
    <n v="0"/>
    <n v="3"/>
    <n v="1"/>
    <m/>
    <n v="0"/>
    <n v="0"/>
    <n v="1"/>
    <m/>
    <m/>
  </r>
  <r>
    <d v="2026-05-18T00:00:00"/>
    <s v="Vatican Jubilee  (114991492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4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149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Corte Della Jbsa (365156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5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515646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B&amp;B Palazzo Domine (118820757)"/>
    <s v="EMEA"/>
    <s v="Fiorella Candel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20757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Toledo one (388107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7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10740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Riviera Suites (96113266)"/>
    <s v="EMEA"/>
    <s v="Federico Censasort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11326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Kinanto Bioresort (420989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agus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98913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Daplace - HQH Colosseo (5658745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"/>
    <s v="Traveler"/>
    <s v="Request Processed"/>
    <s v="Closed"/>
    <n v="0"/>
    <s v="Phone"/>
    <m/>
    <m/>
    <m/>
    <m/>
    <m/>
    <s v="No"/>
    <s v="EQC"/>
    <s v="Disconnected"/>
    <s v="SabeeApp"/>
    <s v="SabeeApp (The Pass kft)"/>
    <s v="A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B"/>
    <m/>
    <s v="Less Than 30 Days"/>
    <s v="Less Than 30 Days"/>
    <x v="0"/>
    <s v="Daplace Group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58745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Beretta (90001018)"/>
    <s v="EMEA"/>
    <s v="Beretta/ Montecodeno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71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3T00:00:00"/>
    <d v="2026-05-23T00:00:00"/>
    <m/>
    <m/>
    <m/>
    <s v="Sabrina Xeka"/>
    <m/>
    <s v="Vendor Associate"/>
    <s v="No"/>
    <s v="N"/>
    <s v="False"/>
    <s v="False"/>
    <m/>
    <s v="False"/>
    <s v="TPSP Hotel Partner"/>
    <s v="Emilie McKenzie"/>
    <s v="Milan, IN, Tus, Ski &amp; Sard 4 part-time MMA"/>
    <s v="Technical Basic"/>
    <m/>
    <s v="Independent"/>
    <m/>
    <s v="B"/>
    <m/>
    <s v="Less Than 180 Days"/>
    <s v="Less Than 180 Days"/>
    <x v="9"/>
    <s v="Independent"/>
    <s v="Italy"/>
    <s v="3-5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001018"/>
    <n v="1"/>
    <n v="1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Le Nove Muse Guesthouse (372184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72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218499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</r>
  <r>
    <d v="2026-05-18T00:00:00"/>
    <s v="POETICA BOUTIQUE SKY HOTEL (10262585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625856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Nova Suite (1191419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"/>
    <s v="Traveler"/>
    <s v="Request Processed"/>
    <s v="Closed"/>
    <n v="0"/>
    <s v="Phone"/>
    <m/>
    <m/>
    <m/>
    <m/>
    <m/>
    <s v="No"/>
    <s v="EQC"/>
    <s v="Connected"/>
    <s v="Hotel.BB"/>
    <m/>
    <s v="A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Catania - Etna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141948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The Yellow House (116676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5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67658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Corte Nova (25304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6"/>
    <s v="Traveler"/>
    <s v="Request Processed"/>
    <s v="Closed"/>
    <n v="0"/>
    <s v="Phone"/>
    <m/>
    <m/>
    <m/>
    <m/>
    <m/>
    <s v="No"/>
    <s v="EQC"/>
    <s v="Disconnected"/>
    <s v="Booking Evolution"/>
    <s v="Tosom srl"/>
    <s v="B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451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Umiltà 36 - Preferred Hotels &amp; Resorts (75633743)"/>
    <s v="EMEA"/>
    <s v="Shedir Collection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7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Rome 1 MMA"/>
    <s v="Supplier Traveler Contact"/>
    <m/>
    <s v="Independent"/>
    <m/>
    <s v="A"/>
    <m/>
    <s v="Less Than 180 Days"/>
    <s v="Less Than 365 Days"/>
    <x v="0"/>
    <s v="Shedir Collection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75633743"/>
    <n v="1"/>
    <n v="5"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orgo Egnazia (2900484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8"/>
    <s v="Traveler"/>
    <s v="Request Processed"/>
    <s v="Closed"/>
    <n v="0"/>
    <s v="Phone"/>
    <m/>
    <m/>
    <m/>
    <m/>
    <m/>
    <s v="No"/>
    <s v="EQC"/>
    <s v="Disconnected"/>
    <s v="iHotelier CRS"/>
    <s v="Amadeus Hospitality (was TravelClick)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7 MMA"/>
    <s v="Supplier Traveler Contact"/>
    <m/>
    <s v="Egnazia Ospitalità Italiana Group"/>
    <m/>
    <s v="A"/>
    <m/>
    <s v="Less Than 180 Days"/>
    <s v="Less Than 180 Days"/>
    <x v="0"/>
    <s v="Egnazia Ospitalità Italiana"/>
    <s v="Italy"/>
    <s v="&gt;10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00484"/>
    <n v="1"/>
    <n v="5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Magna Pars- L'Hotel à Parfum Small Luxury Hotels of the World (54785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A"/>
    <m/>
    <s v="Less Than 30 Days"/>
    <s v="Less Than 3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478506"/>
    <n v="1"/>
    <n v="5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Maxim Hotel (252772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8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B"/>
    <m/>
    <s v="Less Than 180 Days"/>
    <s v="Less Than 180 Days"/>
    <x v="0"/>
    <s v="Independent"/>
    <s v="Italy"/>
    <s v="&gt;10 Years"/>
    <s v="Milan Linate Airpor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723"/>
    <n v="1"/>
    <n v="4"/>
    <m/>
    <n v="1"/>
    <n v="0"/>
    <n v="1"/>
    <s v="Directed to Self Service"/>
    <s v="Orchidea"/>
    <m/>
    <n v="0"/>
    <n v="0"/>
    <n v="0"/>
    <n v="7.2"/>
    <n v="1"/>
    <m/>
    <n v="0"/>
    <n v="0"/>
    <n v="1"/>
    <m/>
    <m/>
  </r>
  <r>
    <d v="2026-05-18T00:00:00"/>
    <s v="Relais Calamatta (13226509)"/>
    <s v="EMEA"/>
    <s v="VR_PM Guest House on Rome"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1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3226509"/>
    <n v="1"/>
    <m/>
    <n v="0"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My Trevi Charming &amp; Luxury Rooms (15635563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2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635563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200 Rooms &amp; Terrace (21409655)"/>
    <s v="EMEA"/>
    <s v="MR Group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3"/>
    <s v="Traveler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09655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Daplace - Corso Sempione Suites (99638306)"/>
    <s v="EMEA"/>
    <m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C"/>
    <m/>
    <s v="Less Than 180 Days"/>
    <s v="Less Than 180 Days"/>
    <x v="0"/>
    <s v="Daplace Group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638306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Unicum Suite Grande Archivio Napoli  (1120731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073164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Residenza Gennaro (225202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6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20232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Corte Nova (25304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87"/>
    <s v="Traveler"/>
    <s v="Request Processed"/>
    <s v="Closed"/>
    <n v="0"/>
    <s v="Phone"/>
    <m/>
    <m/>
    <m/>
    <m/>
    <m/>
    <s v="No"/>
    <s v="EQC"/>
    <s v="Disconnected"/>
    <s v="Booking Evolution"/>
    <s v="Tosom srl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45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Corte dei Memoli (214398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8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Salento, Apulia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39827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Venezia Urban Rooms (1289123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9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1234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Avec Moi Roma (1768458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0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8458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Albachiara Guest House (232474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1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741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griturismo Panorama (119513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2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5134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a Dimora di Vesta (230644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3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64439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Il Ventre di Napoli Broggia (277699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69917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e Nove Muse Guesthouse (372184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95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218499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VERDERAME Rooms &amp; Suite in Lucca (90330855)"/>
    <s v="EMEA"/>
    <s v="VR_PM Michele Del Dott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6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330855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Gentarrubia - B&amp;B (36342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7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34296"/>
    <n v="1"/>
    <m/>
    <m/>
    <n v="1"/>
    <n v="0"/>
    <n v="1"/>
    <s v="Self Service not applicable"/>
    <s v="Orchidea"/>
    <m/>
    <n v="0"/>
    <n v="0"/>
    <n v="1"/>
    <n v="33.6"/>
    <n v="1"/>
    <m/>
    <n v="0"/>
    <n v="0"/>
    <n v="1"/>
    <m/>
    <m/>
  </r>
  <r>
    <d v="2026-05-18T00:00:00"/>
    <s v="Hotel Iris (15260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8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erug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6001"/>
    <n v="1"/>
    <n v="2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Il Veliero (36768160)"/>
    <s v="EMEA"/>
    <s v="Francesca Zopp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"/>
    <s v="Traveler"/>
    <s v="Request Processed"/>
    <s v="Closed"/>
    <n v="0"/>
    <s v="Phone"/>
    <m/>
    <m/>
    <m/>
    <m/>
    <m/>
    <s v="No"/>
    <s v="EQC"/>
    <s v="Disconnected"/>
    <s v="Slope"/>
    <s v="Slope"/>
    <s v="A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68160"/>
    <n v="1"/>
    <n v="2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Hotel Paloma (22465266)"/>
    <s v="EMEA"/>
    <s v="Marco Ceccaron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0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Rimin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465266"/>
    <n v="1"/>
    <n v="3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Hotel La Cartiera (47618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101"/>
    <s v="Traveler"/>
    <s v="No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61821"/>
    <n v="1"/>
    <n v="4.5"/>
    <m/>
    <n v="1"/>
    <n v="0"/>
    <n v="1"/>
    <s v="Case incorrectly created"/>
    <s v="Orchidea"/>
    <m/>
    <n v="0"/>
    <n v="0"/>
    <n v="0"/>
    <n v="12"/>
    <n v="1"/>
    <m/>
    <n v="0"/>
    <n v="0"/>
    <n v="1"/>
    <m/>
    <m/>
  </r>
  <r>
    <d v="2026-05-18T00:00:00"/>
    <s v="Nesea (448210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02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5-10 Years"/>
    <s v="Sorrento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821051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CASA DEGLI AMICI (90873290)"/>
    <s v="EMEA"/>
    <s v="CASA RUBIS SRL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103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3-5 Years"/>
    <s v="BAT Provinc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73290"/>
    <n v="1"/>
    <m/>
    <m/>
    <n v="1"/>
    <n v="0"/>
    <n v="1"/>
    <s v="Self Service not applicable"/>
    <s v="Orchidea"/>
    <m/>
    <n v="0"/>
    <n v="0"/>
    <n v="0"/>
    <n v="39"/>
    <n v="1"/>
    <m/>
    <n v="0"/>
    <n v="0"/>
    <n v="1"/>
    <m/>
    <m/>
  </r>
  <r>
    <d v="2026-05-18T00:00:00"/>
    <s v="B&amp;B Palazzo Murat (356149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104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614907"/>
    <n v="1"/>
    <m/>
    <m/>
    <n v="1"/>
    <n v="0"/>
    <n v="1"/>
    <s v="Directed to Self Service"/>
    <s v="Orchidea"/>
    <m/>
    <n v="0"/>
    <n v="0"/>
    <n v="0"/>
    <n v="23.4"/>
    <n v="1"/>
    <m/>
    <n v="0"/>
    <n v="0"/>
    <n v="1"/>
    <m/>
    <m/>
  </r>
  <r>
    <d v="2026-05-18T00:00:00"/>
    <s v="Toto e Peppino luxury rooms (909115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05"/>
    <s v="Technical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11505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SEVEN SUITES APARTMENTS SANREMO (124044799)"/>
    <s v="EMEA"/>
    <s v="VR_PM Luca Gilardino"/>
    <s v="Hotel"/>
    <s v="France"/>
    <s v="False"/>
    <s v="EMEA"/>
    <s v="PGA AM EMEA Hotel French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6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France Belgium MMA"/>
    <s v="Supplier Traveler Contact"/>
    <m/>
    <s v="Independent"/>
    <m/>
    <s v="C"/>
    <m/>
    <s v="Less Than 60 Days"/>
    <s v="Less Than 90 Days"/>
    <x v="0"/>
    <s v="Independent"/>
    <s v="Italy"/>
    <s v="3-6 Months"/>
    <s v="PACA E - Nice, France"/>
    <s v="France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4479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Minihotel IRIS (2693032)"/>
    <s v="EMEA"/>
    <s v="Pasquale Roma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malfi Coast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032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Porta da Mar (288704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08"/>
    <s v="Traveler"/>
    <s v="Information/Training Provided"/>
    <s v="Closed"/>
    <n v="0"/>
    <s v="Phone"/>
    <m/>
    <m/>
    <m/>
    <m/>
    <m/>
    <s v="No"/>
    <s v="EQC"/>
    <s v="Disconnected"/>
    <s v="Hostaway"/>
    <s v="Hostaway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8870437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B&amp;B Il Canto delle Sirene (87562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109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8756223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0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20536082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Florence Comfort B&amp;B (211736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Florenc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1173616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Locanda Barbarigo (25267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3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6760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Taodomus Boutique Hotel (16876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4"/>
    <s v="Traveler"/>
    <s v="Request Processed"/>
    <s v="Closed"/>
    <n v="0"/>
    <s v="Phone"/>
    <m/>
    <m/>
    <m/>
    <m/>
    <m/>
    <s v="No"/>
    <s v="EQC"/>
    <s v="Disconnected"/>
    <s v="BookingOne Connect"/>
    <s v="MM-One Group Srl"/>
    <s v="A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87651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Villa Arianna (270595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15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059534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P88Guesthouse (1103994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16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399429"/>
    <n v="1"/>
    <n v="3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Piazza Castello Suite (13492486)"/>
    <s v="EMEA"/>
    <s v="Ezio Fracei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117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Milan, IN, Tus, Ski &amp; Sard 7 part-time MMA"/>
    <s v="Finance Basic"/>
    <m/>
    <s v="Independent"/>
    <m/>
    <s v="C"/>
    <m/>
    <s v="Less Than 30 Days"/>
    <s v="Less Than 30 Days"/>
    <x v="15"/>
    <s v="Independent"/>
    <s v="Italy"/>
    <s v="&gt;10 Years"/>
    <s v="Turin (province), Italy"/>
    <s v="Italy and Malta"/>
    <s v="EMEA"/>
    <m/>
    <m/>
    <m/>
    <m/>
    <s v="Stay Dates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492486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Park Hotel Villa Ariston (116041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118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Milan, IN, Tus, Ski &amp; Sard 8 part-time MMA"/>
    <s v="Finance Basic"/>
    <m/>
    <s v="Independent"/>
    <m/>
    <s v="C"/>
    <m/>
    <s v="Less Than 180 Days"/>
    <s v="Less Than 180 Days"/>
    <x v="11"/>
    <s v="Independent"/>
    <s v="Italy"/>
    <s v="&gt;10 Years"/>
    <s v="Versilia Coast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0411"/>
    <n v="1"/>
    <n v="4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Torre Tresca B&amp;B (176707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19"/>
    <s v="Traveler"/>
    <s v="Request Processed"/>
    <s v="Closed"/>
    <n v="0"/>
    <s v="Phone"/>
    <m/>
    <m/>
    <m/>
    <m/>
    <m/>
    <s v="No"/>
    <s v="EQC"/>
    <s v="Disconnected"/>
    <s v="BookNowHotel"/>
    <s v="Data Sistemi srl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70710"/>
    <n v="1"/>
    <m/>
    <m/>
    <n v="1"/>
    <n v="0"/>
    <n v="1"/>
    <s v="Self Service not applicable"/>
    <s v="Orchidea"/>
    <m/>
    <n v="0"/>
    <n v="0"/>
    <n v="0"/>
    <n v="67.8"/>
    <n v="1"/>
    <m/>
    <n v="0"/>
    <n v="0"/>
    <n v="1"/>
    <m/>
    <m/>
  </r>
  <r>
    <d v="2026-05-18T00:00:00"/>
    <s v="San Nicola Suite (1234629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20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3-6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462939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Roma Vespahouse (240814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21"/>
    <s v="Technical"/>
    <s v="Information/Training Provided"/>
    <s v="Closed"/>
    <n v="0"/>
    <s v="Phone"/>
    <m/>
    <m/>
    <m/>
    <m/>
    <m/>
    <s v="No"/>
    <s v="EQC"/>
    <s v="Connected"/>
    <s v="E4jConnect"/>
    <s v="E4J S.R.L."/>
    <s v="AR"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9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81470"/>
    <n v="1"/>
    <m/>
    <m/>
    <n v="1"/>
    <n v="0"/>
    <n v="1"/>
    <s v="Directed to Self Service"/>
    <s v="Orchidea"/>
    <m/>
    <n v="0"/>
    <n v="0"/>
    <n v="0"/>
    <n v="24.6"/>
    <n v="1"/>
    <m/>
    <n v="0"/>
    <n v="0"/>
    <n v="1"/>
    <m/>
    <m/>
  </r>
  <r>
    <d v="2026-05-18T00:00:00"/>
    <s v="Hotel Villa dei Fiori  (114448648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122"/>
    <s v="Technical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Gabriele Giannini"/>
    <m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s v="Less Than 180 Days"/>
    <s v="Less Than 180 Days"/>
    <x v="16"/>
    <s v="Independent"/>
    <s v="Italy"/>
    <s v="1-2 Years"/>
    <s v="Rimini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448648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Vacanze Bellavista Tropea (1021098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123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2-3 Year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2109883"/>
    <n v="1"/>
    <m/>
    <m/>
    <n v="1"/>
    <n v="0"/>
    <n v="1"/>
    <s v="Directed to Self Service"/>
    <s v="Orchidea"/>
    <m/>
    <n v="0"/>
    <n v="0"/>
    <n v="0"/>
    <n v="32.4"/>
    <n v="1"/>
    <m/>
    <n v="0"/>
    <n v="0"/>
    <n v="1"/>
    <m/>
    <m/>
  </r>
  <r>
    <d v="2026-05-18T00:00:00"/>
    <s v="Villa Mirano B&amp;B (17899722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124"/>
    <s v="Product, Rates, and Inventory"/>
    <s v="Request Processed"/>
    <s v="Closed"/>
    <n v="0"/>
    <s v="Phone"/>
    <m/>
    <m/>
    <m/>
    <m/>
    <m/>
    <s v="No"/>
    <s v="EQC"/>
    <s v="Disconnected"/>
    <s v="Vacationspal"/>
    <s v="Connectivity Inactive Accounts"/>
    <s v="BR"/>
    <s v="No Additional Support"/>
    <d v="2026-05-20T00:00:00"/>
    <d v="2026-05-20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5-10 Years"/>
    <s v="Turin (province), Italy"/>
    <s v="Italy and Malta"/>
    <s v="EMEA"/>
    <m/>
    <m/>
    <m/>
    <m/>
    <s v="PDP to OB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7899722"/>
    <n v="1"/>
    <n v="3"/>
    <m/>
    <n v="1"/>
    <n v="0"/>
    <n v="1"/>
    <s v="Self Service not applicable"/>
    <s v="Orchidea"/>
    <m/>
    <n v="0"/>
    <n v="0"/>
    <n v="1"/>
    <n v="32.4"/>
    <n v="1"/>
    <m/>
    <n v="0"/>
    <n v="0"/>
    <n v="1"/>
    <m/>
    <m/>
  </r>
  <r>
    <d v="2026-05-18T00:00:00"/>
    <s v="50 Suite Guesthouse (274309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25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5-10 Years"/>
    <s v="Naples, Italy"/>
    <s v="Italy and Malta"/>
    <s v="EMEA"/>
    <m/>
    <m/>
    <m/>
    <m/>
    <s v="Reconciliation Dispute"/>
    <m/>
    <s v="Reportable Case"/>
    <s v="Non-SA"/>
    <m/>
    <s v="R_2luiElbgEYnUyVO"/>
    <m/>
    <m/>
    <m/>
    <m/>
    <m/>
    <s v="Milan"/>
    <s v="Orchidea"/>
    <s v="False"/>
    <m/>
    <m/>
    <m/>
    <m/>
    <m/>
    <m/>
    <s v="INBOUND CALLS"/>
    <s v="EMEA"/>
    <s v="Basic"/>
    <s v="UNMAPPED"/>
    <s v="LPA"/>
    <n v="27430943"/>
    <n v="1"/>
    <m/>
    <m/>
    <n v="1"/>
    <n v="0"/>
    <n v="1"/>
    <s v="System/Policy explained"/>
    <s v="Orchidea"/>
    <m/>
    <n v="0"/>
    <n v="0"/>
    <n v="4"/>
    <n v="37.799999999999997"/>
    <m/>
    <m/>
    <n v="0"/>
    <n v="0"/>
    <n v="1"/>
    <m/>
    <m/>
  </r>
  <r>
    <d v="2026-05-18T00:00:00"/>
    <s v="Agriturismo Il Pettirosso (352048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126"/>
    <s v="Property Update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5fxLYAQ"/>
    <s v="C"/>
    <m/>
    <s v="Less Than 180 Days"/>
    <s v="Less Than 180 Days"/>
    <x v="5"/>
    <s v="Independent"/>
    <s v="Italy"/>
    <s v="5-10 Year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04861"/>
    <n v="1"/>
    <m/>
    <m/>
    <n v="1"/>
    <n v="0"/>
    <n v="1"/>
    <s v="Self Service not applicable"/>
    <s v="Orchidea"/>
    <m/>
    <n v="0"/>
    <n v="0"/>
    <n v="0"/>
    <n v="25.2"/>
    <m/>
    <m/>
    <n v="0"/>
    <n v="0"/>
    <n v="1"/>
    <m/>
    <m/>
  </r>
  <r>
    <d v="2026-05-18T00:00:00"/>
    <s v="La Strada Parlata (189960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27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996048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Palm Beach Resort (127196486)"/>
    <s v="EMEA"/>
    <s v="Marco Ladu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28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9T00:00:00"/>
    <d v="2026-05-19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0-3 Months"/>
    <s v="Arbatax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96486"/>
    <n v="1"/>
    <m/>
    <m/>
    <n v="1"/>
    <n v="0"/>
    <n v="1"/>
    <s v="Directed to Self Service"/>
    <s v="Orchidea"/>
    <m/>
    <n v="0"/>
    <n v="0"/>
    <n v="0"/>
    <n v="22.2"/>
    <n v="1"/>
    <m/>
    <n v="0"/>
    <n v="0"/>
    <n v="1"/>
    <m/>
    <m/>
  </r>
  <r>
    <d v="2026-05-18T00:00:00"/>
    <s v="Albergo Terrazze Sul Mare  (219326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29"/>
    <s v="Technical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BedandBreakfast.com"/>
    <m/>
    <s v="C"/>
    <m/>
    <s v="Less Than 30 Days"/>
    <s v="In Nesting"/>
    <x v="9"/>
    <s v="BedandBreakfast.com"/>
    <s v="Italy"/>
    <s v="5-10 Year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1932671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B and G Boutique apt.-heart of Milano- Design District (998824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30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2-3 Years"/>
    <s v="Milan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882473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Notti Sull'Adige (1741122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31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5-10 Years"/>
    <s v="Verona (province)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1220"/>
    <n v="1"/>
    <n v="2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Rome Center Rooms (122349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132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2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34965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NH Milano Fiera (2571703)"/>
    <s v="EMEA"/>
    <s v="NH Hotels Italy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133"/>
    <s v="Lodging Financial Support"/>
    <s v="Information/Training Provided"/>
    <s v="Closed"/>
    <n v="0"/>
    <s v="Phone"/>
    <m/>
    <m/>
    <m/>
    <m/>
    <m/>
    <s v="No"/>
    <s v="EQC"/>
    <s v="Disconnected"/>
    <s v="RateTiger"/>
    <s v="eRevMax"/>
    <s v="AR"/>
    <s v="No Additional Support"/>
    <d v="2026-05-21T00:00:00"/>
    <d v="2026-05-21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CAM Italy 6 MMA"/>
    <s v="Finance Basic"/>
    <m/>
    <s v="NH Hotels"/>
    <s v="500PE00000iOlMEYA0"/>
    <s v="A"/>
    <m/>
    <s v="Less Than 30 Days"/>
    <s v="Less Than 30 Days"/>
    <x v="11"/>
    <s v="NH Hotels Europe and Americas"/>
    <s v="Italy"/>
    <s v="&gt;10 Years"/>
    <s v="Milan, Italy"/>
    <s v="Italy and Malta"/>
    <s v="EMEA"/>
    <m/>
    <m/>
    <m/>
    <m/>
    <s v="Card Credited in Error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71703"/>
    <n v="1"/>
    <n v="4"/>
    <m/>
    <n v="1"/>
    <n v="0"/>
    <n v="1"/>
    <s v="Directed to Self Service"/>
    <s v="Orchidea"/>
    <m/>
    <n v="0"/>
    <n v="0"/>
    <n v="0"/>
    <n v="12.6"/>
    <m/>
    <m/>
    <n v="0"/>
    <n v="0"/>
    <n v="1"/>
    <m/>
    <m/>
  </r>
  <r>
    <d v="2026-05-18T00:00:00"/>
    <s v="NEMI Hotel Milano (10839926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34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Milan, IN, Tus, Ski &amp; Sard 3 MMA"/>
    <s v="Technical Basic"/>
    <m/>
    <s v="Independent"/>
    <m/>
    <s v="A"/>
    <m/>
    <s v="Less Than 180 Days"/>
    <s v="Less Than 180 Days"/>
    <x v="9"/>
    <s v="Independent"/>
    <s v="Italy"/>
    <s v="1-2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99264"/>
    <n v="1"/>
    <n v="5"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Hotel RomAntica (2523823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35"/>
    <s v="Technical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Rome 7 MMA"/>
    <s v="Technical Basic"/>
    <m/>
    <s v="Independent"/>
    <m/>
    <s v="B"/>
    <m/>
    <s v="Less Than 30 Days"/>
    <s v="In Nesting"/>
    <x v="9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823"/>
    <n v="1"/>
    <n v="3"/>
    <m/>
    <n v="1"/>
    <n v="0"/>
    <n v="1"/>
    <s v="System/Policy explained"/>
    <s v="Orchidea"/>
    <m/>
    <n v="0"/>
    <n v="0"/>
    <n v="0"/>
    <n v="49.8"/>
    <n v="1"/>
    <m/>
    <n v="0"/>
    <n v="0"/>
    <n v="1"/>
    <m/>
    <m/>
  </r>
  <r>
    <d v="2026-05-18T00:00:00"/>
    <s v="B&amp;B Hotel Firenze City Center (25189)"/>
    <s v="EMEA"/>
    <s v="B&amp;B Hotels Italy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136"/>
    <s v="Technical"/>
    <s v="Information/Training Provided"/>
    <s v="Closed"/>
    <n v="0"/>
    <s v="Phone"/>
    <m/>
    <m/>
    <m/>
    <m/>
    <m/>
    <s v="No"/>
    <s v="EQC"/>
    <s v="Disconnected"/>
    <s v="smartHOTEL.nl"/>
    <s v="SmartHOTEL.nl"/>
    <s v="AR"/>
    <s v="No Additional Support"/>
    <d v="2026-05-22T00:00:00"/>
    <d v="2026-05-22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CAM Italy 1 part-time MMA"/>
    <s v="Technical Basic"/>
    <m/>
    <s v="B&amp;B Hotels Group"/>
    <m/>
    <s v="B"/>
    <m/>
    <s v="Less Than 180 Days"/>
    <s v="Less Than 180 Days"/>
    <x v="21"/>
    <s v="B&amp;B Hotels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89"/>
    <n v="1"/>
    <n v="3"/>
    <m/>
    <n v="1"/>
    <n v="0"/>
    <n v="1"/>
    <s v="Directed to Self Service"/>
    <s v="Orchidea"/>
    <m/>
    <n v="0"/>
    <n v="0"/>
    <n v="0"/>
    <n v="7.2"/>
    <n v="1"/>
    <m/>
    <n v="0"/>
    <n v="0"/>
    <n v="1"/>
    <m/>
    <m/>
  </r>
  <r>
    <d v="2026-05-18T00:00:00"/>
    <s v="Liberty Hotel (1068918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137"/>
    <s v="Technical"/>
    <s v="Information/Training Provided"/>
    <s v="Closed"/>
    <n v="0"/>
    <s v="Phone"/>
    <m/>
    <m/>
    <m/>
    <m/>
    <m/>
    <s v="No"/>
    <s v="EQC"/>
    <s v="Disconnected"/>
    <s v="Figaro - Channel Manager"/>
    <s v="Connectivity Inactive Accounts"/>
    <s v="AR"/>
    <s v="No Additional Support"/>
    <d v="2026-05-21T00:00:00"/>
    <d v="2026-05-21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Southern Italy 7 part-time MMA"/>
    <s v="Technical Basic"/>
    <m/>
    <s v="Independent"/>
    <m/>
    <s v="B"/>
    <m/>
    <s v="Less Than 180 Days"/>
    <s v="Less Than 180 Days"/>
    <x v="9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68918"/>
    <n v="1"/>
    <n v="4"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Pigneto new collection 3 (127731809)"/>
    <s v="EMEA"/>
    <s v="Veronica  Maglian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13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0-3 Months"/>
    <s v="Rom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31809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Hotel Nessi Locarno (2539044)"/>
    <s v="EMEA"/>
    <m/>
    <s v="Hotel"/>
    <s v="Italy and Malta"/>
    <s v="False"/>
    <s v="EMEA"/>
    <s v="Austria &amp; Switzerland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39"/>
    <s v="Technical"/>
    <s v="Information/Training Provided"/>
    <s v="Closed"/>
    <n v="0"/>
    <s v="Phone"/>
    <m/>
    <m/>
    <m/>
    <m/>
    <m/>
    <s v="No"/>
    <s v="EQC"/>
    <s v="Connected"/>
    <s v="Hotel-Spider V4"/>
    <m/>
    <s v="BR"/>
    <s v="No Additional Support"/>
    <d v="2026-05-18T00:00:00"/>
    <d v="2026-05-18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Switzerland 7 FF MMA"/>
    <s v="Technical Basic"/>
    <m/>
    <s v="Independent"/>
    <m/>
    <s v="C"/>
    <m/>
    <s v="Less Than 180 Days"/>
    <s v="Less Than 180 Days"/>
    <x v="21"/>
    <s v="Independent"/>
    <s v="Switzerland"/>
    <s v="&gt;10 Years"/>
    <s v="Milan Malpensa Airpor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044"/>
    <n v="1"/>
    <n v="3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140"/>
    <s v="Product, Rates, and Inventory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Italy - Ven, Flor &amp; NE - FM 2 MMA"/>
    <s v="Content Basic"/>
    <m/>
    <s v="Independent"/>
    <m/>
    <s v="B"/>
    <m/>
    <s v="Less Than 60 Days"/>
    <s v="Less Than 90 Days"/>
    <x v="10"/>
    <s v="Independent"/>
    <s v="Italy"/>
    <s v="&gt;10 Years"/>
    <s v="Veni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714"/>
    <n v="1"/>
    <n v="2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Lavagnini My Place b&amp;b (89995412)"/>
    <s v="EMEA"/>
    <s v="Gemma Tripod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4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995412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Colleverde Country House Beauty&amp;Wellness (132389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42"/>
    <s v="Traveler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arche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38984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Alfiri 890 (13076191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True"/>
    <s v="Italian"/>
    <x v="143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365 Days"/>
    <x v="22"/>
    <s v="Independent"/>
    <s v="Italy"/>
    <s v="0-3 Months"/>
    <s v="Rimin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761918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Toscano Palace Luxury Rooms Catania (1114906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44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90622"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Licia (11876509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45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65093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POSEIDON B&amp;B (1200237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6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eggio di Calabr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2377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avoy Riviera (23500282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7"/>
    <s v="Traveler"/>
    <s v="Request Processed"/>
    <s v="Closed"/>
    <n v="0"/>
    <s v="Phone"/>
    <m/>
    <m/>
    <m/>
    <m/>
    <m/>
    <s v="No"/>
    <s v="EQC"/>
    <s v="Disconnected"/>
    <s v="Hostaway"/>
    <s v="Hostaway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23500282"/>
    <n v="1"/>
    <m/>
    <n v="0"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Relais Garbatella (1084189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8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418928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la piazzetta delle regine (115904906)"/>
    <s v="EMEA"/>
    <s v="Rossana Martin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9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90490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Old Kitchen Vatican Suites (202036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0"/>
    <s v="Traveler"/>
    <s v="Request Processed"/>
    <s v="Closed"/>
    <n v="0"/>
    <s v="Phone"/>
    <m/>
    <m/>
    <m/>
    <m/>
    <m/>
    <s v="No"/>
    <s v="EC"/>
    <s v="Disconnected"/>
    <s v="HotelBeds"/>
    <s v="HotelBeds"/>
    <s v="BN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203658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il Divino (483871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1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387154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iRooms Rome Spanish Steps (4338969)"/>
    <s v="EMEA"/>
    <s v="IRooms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52"/>
    <s v="Traveler"/>
    <s v="Request Processed"/>
    <s v="Closed"/>
    <n v="0"/>
    <s v="Phone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Rooms"/>
    <m/>
    <s v="C"/>
    <m/>
    <s v="Less Than 60 Days"/>
    <s v="Less Than 90 Days"/>
    <x v="0"/>
    <s v="iRooms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38969"/>
    <n v="1"/>
    <m/>
    <m/>
    <n v="1"/>
    <n v="0"/>
    <n v="1"/>
    <s v="Self Service not applicable"/>
    <s v="Orchidea"/>
    <m/>
    <n v="0"/>
    <n v="0"/>
    <n v="0"/>
    <n v="101.4"/>
    <n v="1"/>
    <m/>
    <n v="0"/>
    <n v="0"/>
    <n v="1"/>
    <m/>
    <m/>
  </r>
  <r>
    <d v="2026-05-18T00:00:00"/>
    <s v="Relais delle Rose (23517311)"/>
    <s v="EMEA"/>
    <s v="MR Group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3"/>
    <s v="Traveler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17311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Torreserena Resort (2594810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4"/>
    <s v="Traveler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CAM Italy 3 MMA"/>
    <s v="Supplier Traveler Contact"/>
    <m/>
    <s v="Bluserena Group"/>
    <m/>
    <s v="B"/>
    <m/>
    <s v="Less Than 180 Days"/>
    <s v="Less Than 180 Days"/>
    <x v="0"/>
    <s v="Bluserena"/>
    <s v="Italy"/>
    <s v="3-5 Years"/>
    <s v="Taranto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94810"/>
    <n v="1"/>
    <n v="4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Hotel Club Sabbiadoro (88059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155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s v="Less Than 180 Days"/>
    <s v="Less Than 180 Days"/>
    <x v="1"/>
    <s v="Independent"/>
    <s v="Italy"/>
    <s v="&gt;10 Years"/>
    <s v="Cilento Coast - Salern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0593"/>
    <n v="1"/>
    <n v="4"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SHG Hotel Bologna (2536271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56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4T00:00:00"/>
    <d v="2026-05-24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SHG"/>
    <m/>
    <s v="B"/>
    <m/>
    <s v="Less Than 180 Days"/>
    <s v="Less Than 365 Days"/>
    <x v="11"/>
    <s v="SHG Salute Hospitality Group"/>
    <s v="Italy"/>
    <s v="&gt;10 Years"/>
    <s v="Bologna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271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Del Golfo (15042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57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21"/>
    <s v="Independent"/>
    <s v="Italy"/>
    <s v="&gt;10 Years"/>
    <s v="Elba Island, Italy"/>
    <s v="Italy and Malta"/>
    <s v="EMEA"/>
    <m/>
    <m/>
    <m/>
    <m/>
    <s v="(None Selected)"/>
    <m/>
    <s v="Reportable Case"/>
    <s v="Non-SA"/>
    <m/>
    <s v="R_2Ng1h6Ej9AgBa18"/>
    <m/>
    <m/>
    <m/>
    <m/>
    <m/>
    <s v="Milan"/>
    <s v="Orchidea"/>
    <s v="False"/>
    <m/>
    <m/>
    <m/>
    <m/>
    <m/>
    <m/>
    <s v="INBOUND CALLS"/>
    <s v="EMEA"/>
    <s v="Basic"/>
    <s v="UNMAPPED"/>
    <s v="LPA"/>
    <n v="1504240"/>
    <n v="1"/>
    <n v="4"/>
    <m/>
    <n v="1"/>
    <n v="0"/>
    <n v="1"/>
    <s v="Directed to Self Service"/>
    <s v="Orchidea"/>
    <m/>
    <n v="0"/>
    <n v="0"/>
    <n v="0"/>
    <n v="13.2"/>
    <n v="1"/>
    <m/>
    <n v="0"/>
    <n v="0"/>
    <n v="1"/>
    <m/>
    <m/>
  </r>
  <r>
    <d v="2026-05-18T00:00:00"/>
    <s v="Hotel Tirreno (210286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8"/>
    <s v="Traveler"/>
    <s v="Request Processed"/>
    <s v="Closed"/>
    <n v="0"/>
    <s v="Phone"/>
    <m/>
    <m/>
    <m/>
    <m/>
    <m/>
    <s v="No"/>
    <s v="EQC"/>
    <s v="Connected"/>
    <s v="Slope"/>
    <s v="Slope"/>
    <s v="A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028672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Villa Rosa (25276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159"/>
    <s v="Traveler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Garda Lake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643"/>
    <n v="1"/>
    <n v="3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The Manarola Sea View (123843201)"/>
    <s v="EMEA"/>
    <s v="Giovanni Rooms Manarol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60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3-6 Months"/>
    <s v="Golfo Dei Poeti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84320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Florence Comfort B&amp;B (211736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1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1173616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Porta da Mar (288704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2"/>
    <s v="Traveler"/>
    <s v="Request Processed"/>
    <s v="Closed"/>
    <n v="0"/>
    <s v="Phone"/>
    <m/>
    <m/>
    <m/>
    <m/>
    <m/>
    <s v="No"/>
    <s v="EQC"/>
    <s v="Disconnected"/>
    <s v="Hostaway"/>
    <s v="Hostaway"/>
    <s v="B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8870437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Marinoni (45196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6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Como Lak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19693"/>
    <n v="1"/>
    <n v="3"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Pompeii Ruins Hotel (80368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16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2-3 Years"/>
    <s v="Pompei - Ercolano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036822"/>
    <n v="1"/>
    <n v="3"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Residence Bonomelli (445146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5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VR_PM holiday Bergamo srls"/>
    <m/>
    <s v="C"/>
    <m/>
    <s v="Less Than 180 Days"/>
    <s v="Less Than 180 Days"/>
    <x v="0"/>
    <s v="VR_PM holiday Bergamo srls"/>
    <s v="Italy"/>
    <s v="5-10 Year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514633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Modena Rooms (1288410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166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23"/>
    <s v="Independent"/>
    <s v="Italy"/>
    <s v="0-3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8841083"/>
    <n v="1"/>
    <m/>
    <m/>
    <n v="1"/>
    <n v="0"/>
    <n v="1"/>
    <s v="Self Service not applicable"/>
    <s v="Orchidea"/>
    <m/>
    <n v="0"/>
    <n v="0"/>
    <n v="0"/>
    <n v="64.2"/>
    <n v="1"/>
    <m/>
    <n v="0"/>
    <n v="0"/>
    <n v="1"/>
    <m/>
    <m/>
  </r>
  <r>
    <d v="2026-05-18T00:00:00"/>
    <s v="Best Western Hotel Nevada (104835062)"/>
    <s v="EMEA"/>
    <s v="Gruppo Stay MC"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167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Best Western"/>
    <m/>
    <s v="B"/>
    <m/>
    <s v="Less Than 30 Days"/>
    <s v="In Nesting"/>
    <x v="1"/>
    <s v="Best Western"/>
    <s v="Italy"/>
    <s v="1-2 Years"/>
    <s v="Cortina d'Ampezzo (market)"/>
    <s v="Italy and Malta"/>
    <s v="EMEA"/>
    <m/>
    <m/>
    <m/>
    <m/>
    <s v="Guest Card Not Available"/>
    <m/>
    <s v="Reportable Case"/>
    <s v="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4835062"/>
    <n v="1"/>
    <n v="3"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The Sun Hotel Boutique Naples (994060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68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9406030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&amp; Wellness Fra i Pini (42483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m/>
    <s v="Technical"/>
    <s v="Self Service not applicable"/>
    <s v="Existing EPC Account Modification/Deactivation"/>
    <x v="10"/>
    <s v="False"/>
    <s v="False"/>
    <s v="True"/>
    <s v="Italian"/>
    <x v="169"/>
    <s v="Technical"/>
    <s v="Request Processed"/>
    <s v="Closed"/>
    <n v="0"/>
    <s v="Asynchronous Cases"/>
    <m/>
    <m/>
    <m/>
    <m/>
    <m/>
    <s v="No"/>
    <s v="EQC"/>
    <s v="Connected"/>
    <s v="RoomRaccoon"/>
    <s v="RoomRaccoon"/>
    <s v="BR"/>
    <s v="No Additional Support"/>
    <d v="2026-05-20T00:00:00"/>
    <d v="2026-05-20T00:00:00"/>
    <m/>
    <s v="Identity &amp; Security (User Settings)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5XOeYAM"/>
    <s v="C"/>
    <m/>
    <s v="Less Than 30 Days"/>
    <s v="Less Than 30 Days"/>
    <x v="16"/>
    <s v="Independent"/>
    <s v="Italy"/>
    <s v="&gt;10 Years"/>
    <s v="Venetian Rivier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48301"/>
    <n v="1"/>
    <n v="3"/>
    <m/>
    <n v="1"/>
    <n v="0"/>
    <n v="1"/>
    <s v="Self Service not applicable"/>
    <s v="Orchidea"/>
    <m/>
    <n v="0"/>
    <n v="0"/>
    <n v="0"/>
    <n v="3.6"/>
    <m/>
    <m/>
    <n v="0"/>
    <n v="0"/>
    <n v="1"/>
    <m/>
    <m/>
  </r>
  <r>
    <d v="2026-05-18T00:00:00"/>
    <s v="Italianway - Fatebenesorelle 18A (8839180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839180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Branda Castiglioni 2 (8944131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944131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Villetta Paradiso (10536782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Salento, Apulia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7823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Albani 20 (10137122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37122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Veniero 8 (19159007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159007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Trento 1 (11263214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632147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Insubria 7 (9677169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69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S.M. Fontana (20387801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038780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astello 3 (9967459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 Surrounding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67459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adova 37 (10931451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314512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Cenisio 7 (3915733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8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9157331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Dimora Coloniale B&amp;B (923487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Technical"/>
    <s v="Self Service not applicable"/>
    <s v="New Account Request"/>
    <x v="10"/>
    <s v="False"/>
    <s v="False"/>
    <s v="True"/>
    <s v="Italian"/>
    <x v="181"/>
    <s v="Technical"/>
    <s v="Request Processed"/>
    <s v="Closed"/>
    <n v="0"/>
    <s v="Asynchronous Cases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s v="Identity &amp; Security (User Settings)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JyKBYA0"/>
    <s v="C"/>
    <m/>
    <s v="Less Than 60 Days"/>
    <s v="Less Than 90 Days"/>
    <x v="16"/>
    <s v="Independent"/>
    <s v="Italy"/>
    <s v="3-5 Years"/>
    <s v="Ischi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348729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Inkantu B&amp;B (538912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ystem/Policy explained"/>
    <s v="Changes to Room Types and Rate Plans"/>
    <x v="13"/>
    <s v="False"/>
    <s v="False"/>
    <s v="False"/>
    <s v="Italian"/>
    <x v="182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KS0YYAW"/>
    <s v="C"/>
    <m/>
    <s v="Less Than 180 Days"/>
    <s v="Less Than 180 Days"/>
    <x v="25"/>
    <s v="Independent"/>
    <s v="Italy"/>
    <s v="5-10 Years"/>
    <s v="Palermo (province)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3891211"/>
    <n v="1"/>
    <m/>
    <m/>
    <n v="1"/>
    <n v="0"/>
    <n v="1"/>
    <s v="System/Policy explained"/>
    <s v="Orchidea"/>
    <m/>
    <n v="0"/>
    <n v="0"/>
    <n v="1"/>
    <n v="38.4"/>
    <n v="1"/>
    <n v="1"/>
    <n v="0"/>
    <n v="0"/>
    <n v="1"/>
    <m/>
    <m/>
  </r>
  <r>
    <d v="2026-05-18T00:00:00"/>
    <s v="Terra D'acqua Resort &amp; Spa (94792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183"/>
    <s v="Traveler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ML5YAO"/>
    <s v="C"/>
    <m/>
    <s v="Less Than 180 Days"/>
    <s v="Less Than 180 Days"/>
    <x v="0"/>
    <s v="Independent"/>
    <s v="Italy"/>
    <s v="1-2 Years"/>
    <s v="Salento, Apulia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479200"/>
    <n v="1"/>
    <m/>
    <m/>
    <n v="1"/>
    <n v="0"/>
    <n v="1"/>
    <s v="Self Service not applicable"/>
    <s v="Orchidea"/>
    <m/>
    <n v="0"/>
    <n v="0"/>
    <n v="1"/>
    <n v="1.8"/>
    <n v="1"/>
    <n v="1"/>
    <n v="0"/>
    <n v="0"/>
    <n v="1"/>
    <m/>
    <m/>
  </r>
  <r>
    <d v="2026-05-18T00:00:00"/>
    <s v="Hotel Pacific Roma (67579886)"/>
    <s v="EMEA"/>
    <s v="Arcuri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False"/>
    <s v="True"/>
    <s v="Italian"/>
    <x v="184"/>
    <s v="Property Update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3T00:00:00"/>
    <d v="2026-05-23T00:00:00"/>
    <m/>
    <s v="Guest Reviews"/>
    <m/>
    <s v="Matteo Perrone"/>
    <s v="Agent"/>
    <s v="Vendor Associate"/>
    <s v="No"/>
    <s v="N"/>
    <s v="False"/>
    <s v="False"/>
    <m/>
    <s v="False"/>
    <s v="TPSP Hotel Partner"/>
    <s v="Emilie McKenzie"/>
    <s v="Italy - Rome 3 MMA"/>
    <s v="Product Basic"/>
    <m/>
    <s v="Independent"/>
    <m/>
    <s v="A"/>
    <m/>
    <s v="Less Than 180 Days"/>
    <s v="Less Than 365 Days"/>
    <x v="26"/>
    <s v="Independent"/>
    <s v="Italy"/>
    <s v="3-5 Years"/>
    <s v="Rome, Italy"/>
    <s v="Italy and Malta"/>
    <s v="EMEA"/>
    <m/>
    <m/>
    <m/>
    <m/>
    <s v="Re-direct to intake form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7579886"/>
    <n v="1"/>
    <n v="3"/>
    <m/>
    <n v="1"/>
    <n v="0"/>
    <n v="1"/>
    <s v="System/Policy explained"/>
    <s v="Orchidea"/>
    <m/>
    <n v="0"/>
    <n v="0"/>
    <n v="4"/>
    <n v="18.600000000000001"/>
    <m/>
    <n v="1"/>
    <n v="0"/>
    <n v="0"/>
    <n v="1"/>
    <m/>
    <m/>
  </r>
  <r>
    <d v="2026-05-18T00:00:00"/>
    <s v="Villa Petriolo (48551747)"/>
    <s v="EMEA"/>
    <s v="Do Not Use - ex-Accor MG MC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False"/>
    <s v="Italian"/>
    <x v="185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A"/>
    <m/>
    <s v="Less Than 180 Days"/>
    <s v="Less Than 180 Days"/>
    <x v="25"/>
    <s v="Independent"/>
    <s v="Italy"/>
    <s v="3-5 Years"/>
    <s v="Florence Surroundings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8551747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Boutique Hotel Martini 17 (757754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Others"/>
    <s v="Transferred from Live Agent"/>
    <x v="1"/>
    <s v="OMNI Skills Based Routing"/>
    <s v="Traveler"/>
    <s v="Self Service not applicable"/>
    <s v="Supplier Initiated Traveler Contact"/>
    <x v="0"/>
    <s v="False"/>
    <s v="False"/>
    <s v="False"/>
    <s v="Italian"/>
    <x v="186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2T00:00:00"/>
    <d v="2026-05-22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s v="500PE00000iQKzUYAW"/>
    <s v="B"/>
    <m/>
    <s v="Less Than 180 Days"/>
    <s v="Less Than 18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775449"/>
    <n v="1"/>
    <n v="3"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Hotel Croce di Amalfi (4724104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7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724104"/>
    <n v="1"/>
    <n v="3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My Italy Home Milano (112570571)"/>
    <s v="EMEA"/>
    <s v="VR_PM GALLES SP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9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1-2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57057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0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50811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Nerisa home  (1196892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1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689210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ella addormentata e il principe Calaf (3823113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2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231131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Lungomare Suite &amp; Spa (95857607)"/>
    <s v="EMEA"/>
    <s v="Sergio Cavallin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9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60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Torrebianca Tuscany (2806445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064452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il Divino (4838715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95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38715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96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La Smorfia (291443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14436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&amp;B Chimera Bari (1230836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8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6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083635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ampo di Marte (88802915)"/>
    <s v="EMEA"/>
    <s v="Michela Grillo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9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80291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0"/>
    <s v="Traveler"/>
    <s v="Request Processed"/>
    <s v="Closed"/>
    <n v="0"/>
    <s v="Phone"/>
    <m/>
    <m/>
    <m/>
    <m/>
    <m/>
    <s v="No"/>
    <s v="EQC"/>
    <s v="Connected"/>
    <s v="Mad Booking"/>
    <s v="Madeep"/>
    <s v="B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3135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Dante Maison de Charme (196884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1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88464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B&amp;B La Locanda dell'Arte Museo (32460388)"/>
    <s v="EMEA"/>
    <s v="VR_PM Noemi de Bias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2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60388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Daydreaming House (353754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375432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Residenza Adriana (149142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4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14204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Palazzo Cavarretta Le stanze dei Baroni (120295526)"/>
    <s v="EMEA"/>
    <s v="Felice  Centine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5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295526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Casa Hosteno (275630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6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63048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Albergo Pace (25339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07"/>
    <s v="Traveler"/>
    <s v="Request Processed"/>
    <s v="Closed"/>
    <n v="0"/>
    <s v="Phone"/>
    <m/>
    <m/>
    <m/>
    <m/>
    <m/>
    <s v="No"/>
    <s v="EQC"/>
    <s v="Disconnected"/>
    <s v="IGM Synergy Hotel CRS"/>
    <s v="Connectivity Inactive Accounts"/>
    <s v="A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3960"/>
    <n v="1"/>
    <n v="1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L'Approdo Dell' Ammiraglio (325369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8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36901"/>
    <n v="1"/>
    <n v="2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Miro Bed and Breakfast (95665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66551"/>
    <n v="1"/>
    <n v="3"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Hotel Ristorante Baia del Sorriso (11150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0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5072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Rooms alCentro (891591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1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159199"/>
    <n v="1"/>
    <n v="3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Hotel Europa (25420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2"/>
    <s v="Traveler"/>
    <s v="Request Processed"/>
    <s v="Closed"/>
    <n v="0"/>
    <s v="Phone"/>
    <m/>
    <m/>
    <m/>
    <m/>
    <m/>
    <s v="No"/>
    <s v="EQC"/>
    <s v="Connected"/>
    <s v="Sysdat"/>
    <s v="Sysdat Turismo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060"/>
    <n v="1"/>
    <n v="3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Piazzi House (230494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3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Italy Ski - Lombard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49451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Etoiles Guest House (109878831)"/>
    <s v="EMEA"/>
    <s v="VR_PM Alessandro Frache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4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eggio di Calabr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78831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Casa Barbero Charme &amp; Rooms (25377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5"/>
    <s v="Traveler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7796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Chic Stay Boutique Apartments (111081477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6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C"/>
    <m/>
    <s v="Less Than 180 Days"/>
    <s v="Less Than 180 Days"/>
    <x v="0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1081477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DIMORA GARIBALDI (1059552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False"/>
    <s v="Italian"/>
    <x v="217"/>
    <s v="Lodging Financial Support"/>
    <s v="Information/Training Provided"/>
    <s v="Closed"/>
    <n v="0"/>
    <s v="Phone"/>
    <m/>
    <m/>
    <m/>
    <m/>
    <m/>
    <s v="No"/>
    <s v="EQC"/>
    <s v="Disconnected"/>
    <s v="WuBook Srl"/>
    <m/>
    <s v="AR"/>
    <s v="No Additional Support"/>
    <d v="2026-05-23T00:00:00"/>
    <d v="2026-05-23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SZHdYAO"/>
    <s v="C"/>
    <m/>
    <s v="Less Than 180 Days"/>
    <s v="Less Than 365 Days"/>
    <x v="27"/>
    <s v="Independent"/>
    <s v="Italy"/>
    <s v="1-2 Years"/>
    <s v="Foggia Provinc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955203"/>
    <n v="1"/>
    <m/>
    <m/>
    <n v="1"/>
    <n v="0"/>
    <n v="1"/>
    <s v="Directed to Self Service"/>
    <s v="Orchidea"/>
    <m/>
    <n v="0"/>
    <n v="0"/>
    <n v="0"/>
    <n v="10.199999999999999"/>
    <m/>
    <m/>
    <n v="0"/>
    <n v="0"/>
    <n v="1"/>
    <m/>
    <m/>
  </r>
  <r>
    <d v="2026-05-18T00:00:00"/>
    <s v="Hotel Tre Vele (124746053)"/>
    <s v="EMEA"/>
    <s v="Anna Pell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18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19T00:00:00"/>
    <d v="2026-05-19T00:00:00"/>
    <m/>
    <s v="Manage Payment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In Nesting"/>
    <x v="11"/>
    <s v="Independent"/>
    <s v="Italy"/>
    <s v="3-6 Months"/>
    <s v="Verona (province)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46053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Hotel Casa Celestino (112543736)"/>
    <s v="EMEA"/>
    <s v="Leonardo Calis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Add, Change or Remove Photos"/>
    <x v="15"/>
    <s v="False"/>
    <s v="False"/>
    <s v="True"/>
    <s v="Italian"/>
    <x v="219"/>
    <s v="Property Update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8"/>
    <s v="Independent"/>
    <s v="Italy"/>
    <s v="1-2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543736"/>
    <n v="1"/>
    <m/>
    <m/>
    <n v="1"/>
    <n v="0"/>
    <n v="1"/>
    <s v="Self Service not applicable"/>
    <s v="Orchidea"/>
    <m/>
    <n v="0"/>
    <n v="0"/>
    <n v="1"/>
    <n v="24"/>
    <n v="1"/>
    <m/>
    <n v="0"/>
    <n v="0"/>
    <n v="1"/>
    <m/>
    <m/>
  </r>
  <r>
    <d v="2026-05-18T00:00:00"/>
    <s v="Nu Aria Taunus Relais  (1174537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220"/>
    <s v="Product, Rates, and Inventory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2T00:00:00"/>
    <d v="2026-05-22T00:00:00"/>
    <m/>
    <s v="Manage Rates &amp; Inventory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In Nesting"/>
    <x v="29"/>
    <s v="Independent"/>
    <s v="Italy"/>
    <s v="6-12 Months"/>
    <s v="Marche Coast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453738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Signoria Collection (1295981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21"/>
    <s v="Technical"/>
    <s v="Information/Training Provided"/>
    <s v="Closed"/>
    <n v="0"/>
    <s v="Phone"/>
    <m/>
    <m/>
    <m/>
    <m/>
    <m/>
    <s v="No"/>
    <s v="EQC"/>
    <s v="Connected"/>
    <s v="Hotel.BB"/>
    <m/>
    <s v="AR"/>
    <s v="No Additional Support"/>
    <d v="2026-05-23T00:00:00"/>
    <d v="2026-05-23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0-3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598148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</r>
  <r>
    <d v="2026-05-18T00:00:00"/>
    <s v="B&amp;B Cortese (45465174)"/>
    <s v="EMEA"/>
    <s v="enrico rup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22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s v="R_2JQpHu3fPrydrod"/>
    <m/>
    <m/>
    <m/>
    <m/>
    <m/>
    <s v="Milan"/>
    <s v="Orchidea"/>
    <s v="False"/>
    <m/>
    <m/>
    <m/>
    <m/>
    <m/>
    <m/>
    <s v="INBOUND CALLS"/>
    <s v="EMEA"/>
    <s v="Basic"/>
    <s v="UNMAPPED"/>
    <s v="LPA"/>
    <n v="45465174"/>
    <n v="1"/>
    <m/>
    <m/>
    <n v="1"/>
    <n v="0"/>
    <n v="1"/>
    <s v="System/Policy explained"/>
    <s v="Orchidea"/>
    <m/>
    <n v="0"/>
    <n v="0"/>
    <n v="0"/>
    <n v="33"/>
    <n v="1"/>
    <m/>
    <n v="0"/>
    <n v="0"/>
    <n v="1"/>
    <m/>
    <m/>
  </r>
  <r>
    <d v="2026-05-18T00:00:00"/>
    <s v="A Casa di Amici  (168845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23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s v="R_8saZlN22XiPBs3T"/>
    <m/>
    <m/>
    <m/>
    <m/>
    <m/>
    <s v="Milan"/>
    <s v="Orchidea"/>
    <s v="False"/>
    <m/>
    <m/>
    <m/>
    <m/>
    <m/>
    <m/>
    <s v="INBOUND CALLS"/>
    <s v="EMEA"/>
    <s v="Basic"/>
    <s v="UNMAPPED"/>
    <s v="LPA"/>
    <n v="16884534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Hotel Esperanza  (272329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: Overcharge Assistance"/>
    <x v="3"/>
    <s v="False"/>
    <s v="False"/>
    <s v="True"/>
    <s v="Italian"/>
    <x v="224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Independent"/>
    <m/>
    <s v="B"/>
    <m/>
    <s v="Less Than 180 Days"/>
    <s v="Less Than 180 Days"/>
    <x v="3"/>
    <s v="Independent"/>
    <s v="Italy"/>
    <s v="1-2 Years"/>
    <s v="Florenc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299"/>
    <n v="1"/>
    <n v="2"/>
    <m/>
    <n v="1"/>
    <n v="0"/>
    <n v="1"/>
    <s v="Directed to Self Service"/>
    <s v="Orchidea"/>
    <m/>
    <n v="0"/>
    <n v="0"/>
    <n v="0"/>
    <n v="22.2"/>
    <n v="1"/>
    <m/>
    <n v="0"/>
    <n v="0"/>
    <n v="1"/>
    <m/>
    <m/>
  </r>
  <r>
    <d v="2026-05-18T00:00:00"/>
    <s v="Hotel San Rocco (541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25"/>
    <s v="Lodging Financial Support"/>
    <s v="Information/Training Provided"/>
    <s v="Closed"/>
    <n v="0"/>
    <s v="Phone"/>
    <m/>
    <m/>
    <m/>
    <m/>
    <m/>
    <s v="No"/>
    <s v="EQC"/>
    <s v="Disconnected"/>
    <s v="BusyRooms"/>
    <s v="Busy Rooms"/>
    <s v="AR"/>
    <s v="No Additional Support"/>
    <d v="2026-05-18T00:00:00"/>
    <d v="2026-05-18T00:00:00"/>
    <m/>
    <s v="Manage Payment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9"/>
    <s v="Independent"/>
    <s v="Italy"/>
    <s v="&gt;10 Years"/>
    <s v="Maggiore Lak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54143"/>
    <n v="1"/>
    <n v="4"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Italianway  - Santa Marta 37 (5997903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2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79039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Riva Soldino 9 (9456487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2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56487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Benaco 24 (1022352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2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23528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Via Pighini 75 (10536573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2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573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orta Ticinese 50 (9977268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3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68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Hotel Giò Wine e Jazz Area (11331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231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Perug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1133105"/>
    <n v="1"/>
    <n v="4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Hotel Principe Di Savoia (414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2"/>
    <s v="Traveler"/>
    <s v="Request Processed"/>
    <s v="Closed"/>
    <n v="0"/>
    <s v="Phone"/>
    <m/>
    <m/>
    <m/>
    <m/>
    <m/>
    <s v="No"/>
    <s v="EC"/>
    <s v="Disconnected"/>
    <s v="SynXis CRS Community - Dorchester"/>
    <s v="Aven Hospitality (SynXis)"/>
    <s v="BN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Dorchester Collection"/>
    <m/>
    <s v="A"/>
    <m/>
    <s v="Less Than 180 Days"/>
    <s v="Less Than 180 Days"/>
    <x v="0"/>
    <s v="Dorchester Collection"/>
    <s v="Italy"/>
    <s v="&gt;10 Years"/>
    <s v="Milan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45"/>
    <n v="1"/>
    <n v="5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3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3T00:00:00"/>
    <d v="2026-05-23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Ven, Flor &amp; NE - IC 4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504 Corso Suites (11000046)"/>
    <s v="EMEA"/>
    <s v="Massimo Giuseppe Petrilli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0004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Hotel Maison Ducal (34283706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5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283706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Hi Hotel Bari (1161998)"/>
    <s v="EMEA"/>
    <m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36"/>
    <s v="Traveler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9 MMA"/>
    <s v="Supplier Traveler Contact"/>
    <m/>
    <s v="Ho Collection Group"/>
    <m/>
    <s v="B"/>
    <m/>
    <s v="Less Than 180 Days"/>
    <s v="Less Than 180 Days"/>
    <x v="0"/>
    <s v="Ho Collection"/>
    <s v="Italy"/>
    <s v="&gt;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1998"/>
    <n v="1"/>
    <n v="4"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Clementi 18 Suites Rome (19928182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Rome 2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928182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38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180 Days"/>
    <x v="0"/>
    <s v="San Marco Hotels"/>
    <s v="Italy"/>
    <s v="&gt;10 Years"/>
    <s v="Venice, Italy"/>
    <s v="Italy and Malta"/>
    <s v="EMEA"/>
    <m/>
    <m/>
    <m/>
    <m/>
    <s v="Property Service &amp; Amenity Disrup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1"/>
    <n v="7.8"/>
    <n v="1"/>
    <n v="1"/>
    <n v="0"/>
    <n v="0"/>
    <n v="1"/>
    <m/>
    <m/>
  </r>
  <r>
    <d v="2026-05-18T00:00:00"/>
    <s v="Cala Cuncheddi - VRetreats (8257258)"/>
    <s v="EMEA"/>
    <s v="VOI Hotels MG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239"/>
    <s v="Property Update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4T00:00:00"/>
    <d v="2026-05-24T00:00:00"/>
    <m/>
    <s v="Guest Reviews"/>
    <m/>
    <s v="Ahmed Afifi"/>
    <s v="Agent"/>
    <s v="Vendor Associate"/>
    <s v="No"/>
    <s v="N"/>
    <s v="False"/>
    <s v="False"/>
    <m/>
    <s v="False"/>
    <s v="TPSP Hotel Partner"/>
    <s v="Emilie McKenzie"/>
    <s v="CAM Italy 7 MMA"/>
    <s v="Product Basic"/>
    <m/>
    <s v="VOIhotels Group"/>
    <m/>
    <s v="A"/>
    <m/>
    <s v="Less Than 180 Days"/>
    <s v="Less Than 365 Days"/>
    <x v="30"/>
    <s v="VRetreats"/>
    <s v="Italy"/>
    <s v="&gt;10 Years"/>
    <s v="Olbia, Italy"/>
    <s v="Italy and Malta"/>
    <s v="EMEA"/>
    <m/>
    <s v="Regional Chain External"/>
    <m/>
    <m/>
    <s v="Review dispute/Review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257258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Brera Apartments in San Babila (9688376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40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B"/>
    <m/>
    <s v="Less Than 180 Days"/>
    <s v="Less Than 180 Days"/>
    <x v="0"/>
    <s v="Gruppo Brera-Hotel Solutions"/>
    <s v="Italy"/>
    <s v="&gt;10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88376"/>
    <n v="1"/>
    <m/>
    <n v="0"/>
    <n v="1"/>
    <n v="0"/>
    <n v="1"/>
    <s v="System/Policy explained"/>
    <s v="Orchidea"/>
    <m/>
    <n v="0"/>
    <n v="0"/>
    <n v="1"/>
    <n v="4.8"/>
    <n v="1"/>
    <n v="1"/>
    <n v="0"/>
    <n v="0"/>
    <n v="1"/>
    <m/>
    <m/>
  </r>
  <r>
    <d v="2026-05-18T00:00:00"/>
    <s v="Arenula Suites (8283927)"/>
    <s v="EMEA"/>
    <s v="Armando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1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83927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Little Queen Suite (2535024)"/>
    <s v="EMEA"/>
    <s v="Vittorio Sciunnacche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2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20T00:00:00"/>
    <d v="2026-05-20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Little Queen Collection Group"/>
    <m/>
    <s v="B"/>
    <m/>
    <s v="Less Than 180 Days"/>
    <s v="Less Than 180 Days"/>
    <x v="0"/>
    <s v="Little Queen Collection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5024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Delle Rose (13834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3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83485"/>
    <n v="1"/>
    <n v="2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Croce di Amalfi (472410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4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724104"/>
    <n v="1"/>
    <n v="3"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45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Palazzo Vitagliano (10304686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Changes to a Partner Central user account: Updating my email address"/>
    <x v="10"/>
    <s v="False"/>
    <s v="False"/>
    <s v="True"/>
    <s v="Italian"/>
    <x v="246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Italy - Southern Italy 1 MMA"/>
    <s v="Account Provisioning Basic"/>
    <m/>
    <s v="Independent"/>
    <m/>
    <s v="B"/>
    <m/>
    <s v="Less Than 180 Days"/>
    <s v="Less Than 180 Days"/>
    <x v="31"/>
    <s v="Independent"/>
    <s v="Italy"/>
    <s v="2-3 Years"/>
    <s v="Amalfi Coast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046863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</r>
  <r>
    <d v="2026-05-18T00:00:00"/>
    <s v="Splendor Suite Rome - Suites and Apartments  (7567599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Virtual Card"/>
    <x v="3"/>
    <s v="False"/>
    <s v="False"/>
    <s v="True"/>
    <s v="Italian"/>
    <x v="247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s v="Less Than 30 Days"/>
    <s v="Less Than 30 Days"/>
    <x v="8"/>
    <s v="Independent"/>
    <s v="Italy"/>
    <s v="&gt;10 Year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567599"/>
    <n v="1"/>
    <m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</r>
  <r>
    <d v="2026-05-18T00:00:00"/>
    <s v="Best Western Plus Tigullio Royal Hotel (1266257)"/>
    <s v="EMEA"/>
    <s v="Elastichotel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Lodging Financial Support"/>
    <s v="System/Policy explained"/>
    <s v="Expedia Virtual Card"/>
    <x v="3"/>
    <s v="False"/>
    <s v="False"/>
    <s v="True"/>
    <s v="Italian"/>
    <x v="248"/>
    <s v="Lodging Financial Support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9T00:00:00"/>
    <d v="2026-05-19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Best Western"/>
    <m/>
    <s v="B"/>
    <m/>
    <s v="Less Than 180 Days"/>
    <s v="Less Than 180 Days"/>
    <x v="11"/>
    <s v="Best Western Plus"/>
    <s v="Italy"/>
    <s v="&gt;10 Years"/>
    <s v="Golfo Tigullio, Italy"/>
    <s v="Italy and Malta"/>
    <s v="EMEA"/>
    <m/>
    <m/>
    <m/>
    <m/>
    <s v="Cancellation Waiver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66257"/>
    <n v="1"/>
    <n v="4"/>
    <m/>
    <n v="1"/>
    <n v="0"/>
    <n v="1"/>
    <s v="System/Policy explained"/>
    <s v="Orchidea"/>
    <m/>
    <n v="0"/>
    <n v="0"/>
    <n v="0"/>
    <n v="55.2"/>
    <n v="1"/>
    <n v="1"/>
    <n v="0"/>
    <n v="0"/>
    <n v="1"/>
    <m/>
    <m/>
  </r>
  <r>
    <d v="2026-05-18T00:00:00"/>
    <s v="Botania Relais &amp; Spa - The Leading Hotels of the World. (6133363)"/>
    <s v="EMEA"/>
    <s v="The Leading Hotels of the World MC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Policy Clarification"/>
    <x v="8"/>
    <s v="False"/>
    <s v="True"/>
    <s v="True"/>
    <s v="Italian"/>
    <x v="249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6 MMA"/>
    <s v="Content Basic"/>
    <m/>
    <s v="Independent"/>
    <m/>
    <s v="B"/>
    <m/>
    <s v="Less Than 180 Days"/>
    <s v="Less Than 180 Days"/>
    <x v="10"/>
    <s v="Independent"/>
    <s v="Italy"/>
    <s v="&gt;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133363"/>
    <n v="1"/>
    <n v="5"/>
    <m/>
    <n v="1"/>
    <n v="0"/>
    <n v="1"/>
    <s v="Requestor will own response"/>
    <s v="Orchidea"/>
    <m/>
    <n v="0"/>
    <n v="0"/>
    <n v="0"/>
    <n v="49.2"/>
    <n v="1"/>
    <n v="1"/>
    <n v="0"/>
    <n v="0"/>
    <n v="1"/>
    <m/>
    <m/>
  </r>
  <r>
    <d v="2026-05-18T00:00:00"/>
    <s v="Residence Antares (13376951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Changing a room's amenities or information"/>
    <x v="13"/>
    <s v="False"/>
    <s v="True"/>
    <s v="True"/>
    <s v="Italian"/>
    <x v="250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25"/>
    <s v="Independent"/>
    <s v="Italy"/>
    <s v="&gt;10 Years"/>
    <s v="Italy Ski, South Tyrol"/>
    <s v="Austria Switzerland and Ski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376951"/>
    <n v="1"/>
    <n v="3"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EQC Hotel 694 (17093346)"/>
    <s v="AMER"/>
    <m/>
    <s v="Hotel"/>
    <s v="Florida"/>
    <s v="False"/>
    <s v="EMEA"/>
    <m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51"/>
    <s v="Traveler"/>
    <s v="Request Processed"/>
    <s v="Closed"/>
    <n v="0"/>
    <s v="Phone"/>
    <m/>
    <m/>
    <m/>
    <m/>
    <m/>
    <s v="No"/>
    <s v="EQC"/>
    <s v="Connected"/>
    <s v="TST Test System"/>
    <s v="HSS Test Accounts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C"/>
    <m/>
    <s v="Less Than 30 Days"/>
    <s v="Less Than 30 Days"/>
    <x v="0"/>
    <s v="Independent"/>
    <s v="United States of America"/>
    <s v="5-10 Years"/>
    <s v="Orlando, FL"/>
    <s v="Florida"/>
    <s v="AMER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093346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Piazza di Spagna 51 Luxury guest house (1108266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2"/>
    <s v="Traveler"/>
    <s v="Request Processed"/>
    <s v="Closed"/>
    <n v="0"/>
    <s v="Phone"/>
    <m/>
    <m/>
    <m/>
    <m/>
    <m/>
    <s v="No"/>
    <s v="EQC"/>
    <s v="Disconnected"/>
    <s v="Amenitiz"/>
    <s v="Amenitiz Solutions SL"/>
    <s v="AR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82664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lla Marina Affittacamere (491410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3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14109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Firenze al Duomo (8862453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4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624531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La Villetta (1053192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5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2T00:00:00"/>
    <d v="2026-05-22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31928"/>
    <n v="1"/>
    <n v="2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Maison Ducal (34283706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6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283706"/>
    <n v="5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Palazzo Dei Fiori By Room Mate (97524756)"/>
    <s v="EMEA"/>
    <s v="Room Mate Italy MC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257"/>
    <s v="Traveler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CAM Italy 3 MMA"/>
    <s v="Supplier Traveler Contact"/>
    <m/>
    <s v="Room Mate Hotels"/>
    <m/>
    <s v="B"/>
    <m/>
    <s v="Less Than 30 Days"/>
    <s v="Less Than 30 Days"/>
    <x v="0"/>
    <s v="Room Mate Hotels"/>
    <s v="Italy"/>
    <s v="2-3 Years"/>
    <s v="Venice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24756"/>
    <n v="1"/>
    <n v="4"/>
    <m/>
    <n v="1"/>
    <n v="0"/>
    <n v="1"/>
    <s v="Directed to Self Service"/>
    <s v="Orchidea"/>
    <m/>
    <n v="0"/>
    <n v="0"/>
    <n v="0"/>
    <n v="5.4"/>
    <n v="1"/>
    <m/>
    <n v="0"/>
    <n v="0"/>
    <n v="1"/>
    <m/>
    <m/>
  </r>
  <r>
    <d v="2026-05-18T00:00:00"/>
    <s v="Morfeo B&amp;B (130654089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Phone"/>
    <s v="Phone"/>
    <x v="0"/>
    <m/>
    <s v="Property Setup"/>
    <s v="System/Policy explained"/>
    <s v="Pre-Onboarding Questions"/>
    <x v="6"/>
    <s v="False"/>
    <s v="False"/>
    <s v="True"/>
    <s v="English"/>
    <x v="258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Unsegmented"/>
    <m/>
    <s v="Less Than 30 Days"/>
    <s v="Less Than 30 Days"/>
    <x v="32"/>
    <s v="Independent"/>
    <s v="Italy"/>
    <m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30654089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Stampace Apartments (131311411)"/>
    <s v="EMEA"/>
    <s v="VR_PM ALICE MARIA SARRITZU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Setup"/>
    <s v="System/Policy explained"/>
    <s v="Pre-Onboarding Questions"/>
    <x v="6"/>
    <s v="False"/>
    <s v="False"/>
    <s v="True"/>
    <s v="Italian"/>
    <x v="259"/>
    <s v="Property Setup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32"/>
    <s v="Independent"/>
    <s v="Italy"/>
    <s v="Less Than 0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1411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Resort Beach San Gemiliano (131313076)"/>
    <s v="EMEA"/>
    <s v="Marco Ladu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Setup"/>
    <s v="System/Policy explained"/>
    <s v="Pre-Onboarding Questions"/>
    <x v="6"/>
    <s v="False"/>
    <s v="False"/>
    <s v="True"/>
    <s v="Italian"/>
    <x v="260"/>
    <s v="Property Setup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32"/>
    <s v="Independent"/>
    <s v="Italy"/>
    <s v="Less Than 0"/>
    <s v="Arbatax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3076"/>
    <n v="1"/>
    <m/>
    <m/>
    <n v="1"/>
    <n v="0"/>
    <n v="1"/>
    <s v="System/Policy explained"/>
    <s v="Orchidea"/>
    <m/>
    <n v="0"/>
    <n v="0"/>
    <n v="0"/>
    <n v="43.8"/>
    <n v="1"/>
    <m/>
    <n v="0"/>
    <n v="0"/>
    <n v="1"/>
    <m/>
    <m/>
  </r>
  <r>
    <d v="2026-05-18T00:00:00"/>
    <s v="Harmonia Rooms (131380153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Property Setup"/>
    <s v="System/Policy explained"/>
    <s v="Pre-Onboarding Questions"/>
    <x v="6"/>
    <s v="False"/>
    <s v="False"/>
    <s v="True"/>
    <s v="Italian"/>
    <x v="261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Unsegmented"/>
    <m/>
    <s v="Less Than 180 Days"/>
    <s v="Less Than 365 Days"/>
    <x v="32"/>
    <s v="Independent"/>
    <s v="Italy"/>
    <m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80153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Palazzo Tritone &amp; Abagnale (284037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62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30 Days"/>
    <s v="In Nesting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40377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Dimora Duomo (3878426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8426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B&amp;B Ventisei Scalini a Trastevere (5189906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4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90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Villa Garuti (18437988)"/>
    <s v="EMEA"/>
    <s v="Villa Garut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65"/>
    <s v="Traveler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8437988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B&amp;B Palazzo Murat (356149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66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614907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Villa Totò Resort  (11340438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67"/>
    <s v="Traveler"/>
    <s v="Request Processed"/>
    <s v="Closed"/>
    <n v="0"/>
    <s v="Phone"/>
    <m/>
    <m/>
    <m/>
    <m/>
    <m/>
    <s v="No"/>
    <s v="EQC"/>
    <s v="Connected"/>
    <s v="Slope"/>
    <m/>
    <s v="B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efalu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404388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Rest Guesthouse (101217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8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1751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Milano Dreams (3678553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9"/>
    <s v="Traveler"/>
    <s v="Request Processed"/>
    <s v="Closed"/>
    <n v="0"/>
    <s v="Phone"/>
    <m/>
    <m/>
    <m/>
    <m/>
    <m/>
    <s v="No"/>
    <s v="EQC"/>
    <s v="Connected"/>
    <s v="eviivo"/>
    <s v="eviivo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85536"/>
    <n v="4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Le Casine Firenze (1126661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66105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Vatican Jubilee  (114991492)"/>
    <s v="EMEA"/>
    <s v="Vudafieri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1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60 Days"/>
    <s v="Less Than 9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1492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Porta Portese Palace (12009336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2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93362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Vacanze Romane Vaticano (12537829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3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60 Days"/>
    <x v="0"/>
    <s v="Independent"/>
    <s v="Italy"/>
    <s v="3-6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378298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San Pietro Rooms (194618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4"/>
    <s v="Traveler"/>
    <s v="Request Processed"/>
    <s v="Closed"/>
    <n v="0"/>
    <s v="Phone"/>
    <m/>
    <m/>
    <m/>
    <m/>
    <m/>
    <s v="No"/>
    <s v="EC"/>
    <s v="Disconnected"/>
    <s v="HotelBeds"/>
    <s v="HotelBeds"/>
    <s v="BN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61847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Residenza Mecenate (71493822)"/>
    <s v="EMEA"/>
    <s v="hotelRev &amp; Lybra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75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CAM Italy 8 MMA"/>
    <s v="Supplier Traveler Contact"/>
    <m/>
    <s v="Independent"/>
    <m/>
    <s v="C"/>
    <m/>
    <s v="Less Than 180 Days"/>
    <s v="Less Than 365 Days"/>
    <x v="0"/>
    <s v="Independent"/>
    <s v="Italy"/>
    <s v="3-5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493822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Floris Guest House Milan (1094050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6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405061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Bayab Charming Rooms - Corso Garibaldi  (12684556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7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Avellino - Benevento - Casert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845568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R&amp;D Mucca Argentina (1127208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7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20865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Locanda Ca' Zose (974010)"/>
    <s v="EMEA"/>
    <s v="Giusy Perticari MC"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79"/>
    <s v="Lodging Financial Support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Ven, Flor &amp; NE - VB 1 MMA"/>
    <s v="Finance Basic"/>
    <m/>
    <s v="Independent"/>
    <m/>
    <s v="B"/>
    <m/>
    <s v="Less Than 180 Days"/>
    <s v="Less Than 365 Days"/>
    <x v="33"/>
    <s v="Independent"/>
    <s v="Italy"/>
    <s v="&gt;10 Years"/>
    <s v="Venic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4010"/>
    <n v="1"/>
    <m/>
    <m/>
    <n v="1"/>
    <n v="0"/>
    <n v="1"/>
    <s v="Directed to Self Service"/>
    <s v="Orchidea"/>
    <m/>
    <n v="0"/>
    <n v="0"/>
    <n v="0"/>
    <n v="35.4"/>
    <n v="1"/>
    <m/>
    <n v="0"/>
    <n v="0"/>
    <n v="1"/>
    <m/>
    <m/>
  </r>
  <r>
    <d v="2026-05-18T00:00:00"/>
    <s v="Hotel Camping Europa (185437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80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33"/>
    <s v="Independent"/>
    <s v="Italy"/>
    <s v="5-10 Years"/>
    <s v="Como Lak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543719"/>
    <n v="1"/>
    <n v="2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Relais Dante (19402759)"/>
    <s v="EMEA"/>
    <s v="mattia giovanni ona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281"/>
    <s v="Property Update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02759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Hotel Le Colline (183112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8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5-10 Years"/>
    <s v="San Gimignan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11221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AcquaMarine by Vivimy (125255087)"/>
    <s v="EMEA"/>
    <s v="VR_PM Davide Fasa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New Account Request"/>
    <x v="10"/>
    <s v="False"/>
    <s v="False"/>
    <s v="True"/>
    <s v="Italian"/>
    <x v="283"/>
    <s v="Technical"/>
    <s v="Information/Training Provid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4T00:00:00"/>
    <d v="2026-05-24T00:00:00"/>
    <m/>
    <s v="Identity &amp; Security (User Settings)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365 Days"/>
    <x v="16"/>
    <s v="Independent"/>
    <s v="Italy"/>
    <s v="3-6 Months"/>
    <s v="Salento, Apuli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55087"/>
    <n v="1"/>
    <m/>
    <m/>
    <n v="1"/>
    <n v="0"/>
    <n v="1"/>
    <s v="Directed to Self Service"/>
    <s v="Orchidea"/>
    <m/>
    <n v="0"/>
    <n v="0"/>
    <n v="0"/>
    <n v="31.8"/>
    <n v="1"/>
    <m/>
    <n v="0"/>
    <n v="0"/>
    <n v="1"/>
    <m/>
    <m/>
  </r>
  <r>
    <d v="2026-05-18T00:00:00"/>
    <s v="Hotel Residence Villa Marinù (118620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284"/>
    <s v="Technical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8T00:00:00"/>
    <d v="2026-05-18T00:00:00"/>
    <m/>
    <s v="Identity &amp; Security (User Settings)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MR Group"/>
    <m/>
    <s v="C"/>
    <m/>
    <s v="Less Than 60 Days"/>
    <s v="Less Than 90 Days"/>
    <x v="16"/>
    <s v="MR Group"/>
    <s v="Italy"/>
    <s v="&gt;10 Years"/>
    <s v="Ischi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62005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La Rosa sul Mare (11787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285"/>
    <s v="Property Update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5-20T00:00:00"/>
    <d v="2026-05-20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760"/>
    <n v="1"/>
    <n v="4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Etnea 316 (21792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8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79262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Palazzo Dei Fiori By Room Mate (97524756)"/>
    <s v="EMEA"/>
    <s v="Room Mate Italy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7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CAM Italy 3 MMA"/>
    <s v="Supplier Traveler Contact"/>
    <m/>
    <s v="Room Mate Hotels"/>
    <m/>
    <s v="B"/>
    <m/>
    <s v="Less Than 180 Days"/>
    <s v="Less Than 180 Days"/>
    <x v="0"/>
    <s v="Room Mate Hotels"/>
    <s v="Italy"/>
    <s v="2-3 Years"/>
    <s v="Venice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24756"/>
    <n v="1"/>
    <n v="4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Crossing Manzoni (98527878)"/>
    <s v="EMEA"/>
    <s v="Alfio Puglisi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Milan, IN, Tus, Ski &amp; Sard 1 MMA"/>
    <s v="Supplier Traveler Contact"/>
    <m/>
    <s v="Crossing Collection Group"/>
    <m/>
    <s v="B"/>
    <m/>
    <s v="Less Than 180 Days"/>
    <s v="Less Than 180 Days"/>
    <x v="0"/>
    <s v="Crossing Collection Group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8527878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Cassiodoro 19 (9309705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9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30970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Barbarella Home (27474624)"/>
    <s v="EMEA"/>
    <s v="Barbarella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0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474624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Pagano Home Guesthouse (1229832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1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98321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Blu Rooms - Room to Rest (1290882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2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0-3 Months"/>
    <s v="Marche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08827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&amp;B Marbo Florence (64732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3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473239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Conti Guest House (183422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4"/>
    <s v="Traveler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4222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Milano underground (1282775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77548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Casa Don Luigi 47 (1182638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263883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Anania (324207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7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20791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Brezza Marina Luxury Rooms (160911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8"/>
    <s v="Traveler"/>
    <s v="Request Processed"/>
    <s v="Closed"/>
    <n v="0"/>
    <s v="Phone"/>
    <m/>
    <m/>
    <m/>
    <m/>
    <m/>
    <s v="No"/>
    <s v="EQC"/>
    <s v="Connected"/>
    <s v="Beds24 PMS + Channel Manager"/>
    <s v="Beds24"/>
    <s v="A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09119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Ca' Amadi (91077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99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0T00:00:00"/>
    <d v="2026-05-20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73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Lemon Factor Sorrento (273911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00"/>
    <s v="Lodging Financial Support"/>
    <s v="Information/Training Provid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0T00:00:00"/>
    <d v="2026-05-20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5-10 Years"/>
    <s v="Sorrento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391197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Kunesias (493671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01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&gt;10 Years"/>
    <s v="Palermo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36713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L'Annunciata Soul Retreat (827533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02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3-5 Years"/>
    <s v="Brescia Cit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753354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Bayit Charming Place (917596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303"/>
    <s v="Technical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5-19T00:00:00"/>
    <d v="2026-05-19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2-3 Years"/>
    <s v="Bari Province, Italy"/>
    <s v="Italy and Malta"/>
    <s v="EMEA"/>
    <m/>
    <m/>
    <m/>
    <m/>
    <s v="(None Selected)"/>
    <m/>
    <s v="Reportable Case"/>
    <s v="Non-SA"/>
    <m/>
    <s v="R_8yzYLVpNqofMW9b"/>
    <m/>
    <m/>
    <m/>
    <m/>
    <m/>
    <s v="Milan"/>
    <s v="Orchidea"/>
    <s v="False"/>
    <m/>
    <m/>
    <m/>
    <m/>
    <m/>
    <m/>
    <s v="INBOUND CALLS"/>
    <s v="EMEA"/>
    <s v="Basic"/>
    <s v="UNMAPPED"/>
    <s v="LPA"/>
    <n v="91759650"/>
    <n v="1"/>
    <m/>
    <m/>
    <n v="1"/>
    <n v="0"/>
    <n v="1"/>
    <s v="Self Service not applicable"/>
    <s v="Orchidea"/>
    <m/>
    <n v="0"/>
    <n v="0"/>
    <n v="41"/>
    <n v="33"/>
    <m/>
    <m/>
    <n v="0"/>
    <n v="0"/>
    <n v="1"/>
    <m/>
    <m/>
  </r>
  <r>
    <d v="2026-05-18T00:00:00"/>
    <s v="Italianway - Piazza Niccolo Tommaseo 2A (9209268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209268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V Novembre 50 (9967460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Milan Surrounding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67460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Giardini 13 (10279793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i fiori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797938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Vittorio Veneto 9 (10311980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i fiori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11980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Don Giovanni 11 (9977243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43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Tiraboschi 4 (9977249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0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498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Vigevano 45 (31619533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31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1619533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Napo Torriani 22 D (9691205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1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91205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Belfiore 9 (9287334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1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287334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Della Grazia 1/2a (10243113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1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Bologna (province)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43113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Donnaginevrarooms"/>
    <m/>
    <m/>
    <s v="Account Hotel Lead"/>
    <m/>
    <s v="False"/>
    <s v="EMEA"/>
    <m/>
    <s v="Conventional Lodging"/>
    <s v="Not Enabled"/>
    <m/>
    <m/>
    <m/>
    <m/>
    <m/>
    <m/>
    <s v="Phone"/>
    <s v="Phone"/>
    <x v="0"/>
    <m/>
    <s v="Technical"/>
    <s v="System/Policy explained"/>
    <s v="Live Site Issue"/>
    <x v="17"/>
    <s v="False"/>
    <s v="False"/>
    <s v="True"/>
    <s v="Italian"/>
    <x v="314"/>
    <s v="Technical"/>
    <s v="Information/Training Provided"/>
    <s v="Closed"/>
    <n v="0"/>
    <s v="Phone"/>
    <m/>
    <m/>
    <m/>
    <m/>
    <m/>
    <s v="No"/>
    <m/>
    <m/>
    <m/>
    <m/>
    <m/>
    <s v="Technical Solutions &amp; Tools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m/>
    <s v="Live Site Basic"/>
    <m/>
    <m/>
    <m/>
    <m/>
    <m/>
    <s v="Less Than 180 Days"/>
    <s v="Less Than 365 Days"/>
    <x v="34"/>
    <m/>
    <m/>
    <m/>
    <m/>
    <m/>
    <m/>
    <m/>
    <m/>
    <m/>
    <m/>
    <s v="(None Selected)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n v="0"/>
    <n v="1"/>
    <s v="System/Policy explained"/>
    <s v="Orchidea"/>
    <m/>
    <n v="0"/>
    <n v="0"/>
    <n v="0"/>
    <n v="33"/>
    <n v="1"/>
    <m/>
    <n v="0"/>
    <n v="0"/>
    <n v="1"/>
    <m/>
    <m/>
  </r>
  <r>
    <d v="2026-05-18T00:00:00"/>
    <s v="Hotel Miramalfi (1130642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15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A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30642"/>
    <n v="1"/>
    <n v="5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griturismo Dolceluna (309430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6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94304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a Terrazza Sul Centro (159775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7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Palermo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77519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La Torre Del Cestello (11925245)"/>
    <s v="EMEA"/>
    <s v="Riccardo Figoli MC"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18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m/>
    <s v="B"/>
    <m/>
    <s v="Less Than 180 Days"/>
    <s v="Less Than 180 Days"/>
    <x v="27"/>
    <s v="Independent"/>
    <s v="Italy"/>
    <s v="&gt;10 Years"/>
    <s v="Florence, Italy"/>
    <s v="Italy and Malta"/>
    <s v="EMEA"/>
    <m/>
    <m/>
    <m/>
    <m/>
    <s v="Reservations not charged"/>
    <m/>
    <s v="Reportable Case"/>
    <s v="Non-SA"/>
    <m/>
    <s v="R_8m2WpWwYzVbRHjc"/>
    <m/>
    <m/>
    <m/>
    <m/>
    <m/>
    <s v="Milan"/>
    <s v="Orchidea"/>
    <s v="False"/>
    <m/>
    <m/>
    <m/>
    <m/>
    <m/>
    <m/>
    <s v="INBOUND CALLS"/>
    <s v="EMEA"/>
    <s v="Basic"/>
    <s v="UNMAPPED"/>
    <s v="LPA"/>
    <n v="11925245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Etna Suite (1096506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1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365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65069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Piazza Pitti Palace (1192611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20"/>
    <s v="Traveler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26119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EQC Hotel 535 (17113582)"/>
    <s v="AMER"/>
    <m/>
    <s v="Hotel"/>
    <s v="Florida"/>
    <s v="False"/>
    <s v="EMEA"/>
    <m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321"/>
    <s v="Traveler"/>
    <s v="Not Processed"/>
    <s v="Closed"/>
    <n v="0"/>
    <s v="Phone"/>
    <m/>
    <m/>
    <m/>
    <m/>
    <m/>
    <s v="No"/>
    <s v="EQC"/>
    <s v="Disconnected"/>
    <s v="Connectivity System Test"/>
    <s v="HSS Test Accounts"/>
    <s v="B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C"/>
    <m/>
    <s v="Less Than 30 Days"/>
    <s v="Less Than 30 Days"/>
    <x v="0"/>
    <s v="Independent"/>
    <s v="Portugal"/>
    <s v="5-10 Years"/>
    <s v="Orlando, FL"/>
    <s v="Florida"/>
    <s v="AMER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13582"/>
    <n v="1"/>
    <m/>
    <m/>
    <n v="1"/>
    <n v="0"/>
    <n v="1"/>
    <s v="Case incorrectly created"/>
    <s v="Orchidea"/>
    <m/>
    <n v="0"/>
    <n v="0"/>
    <n v="3"/>
    <n v="13.2"/>
    <m/>
    <m/>
    <n v="0"/>
    <n v="0"/>
    <n v="1"/>
    <m/>
    <m/>
  </r>
  <r>
    <d v="2026-05-18T00:00:00"/>
    <s v="Monastero Santa Rosa Hotel &amp; Spa (495984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22"/>
    <s v="Traveler"/>
    <s v="Request Processed"/>
    <s v="Closed"/>
    <n v="0"/>
    <s v="Phone"/>
    <m/>
    <m/>
    <m/>
    <m/>
    <m/>
    <s v="No"/>
    <s v="EC"/>
    <s v="Disconnected"/>
    <s v="SynXis CRS Community"/>
    <s v="Aven Hospitality (SynXis)"/>
    <s v="ARI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A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959841"/>
    <n v="1"/>
    <n v="5"/>
    <m/>
    <n v="1"/>
    <n v="0"/>
    <n v="1"/>
    <s v="Self Service not applicable"/>
    <s v="Orchidea"/>
    <m/>
    <n v="0"/>
    <n v="0"/>
    <n v="0"/>
    <n v="33.6"/>
    <n v="1"/>
    <m/>
    <n v="0"/>
    <n v="0"/>
    <n v="1"/>
    <m/>
    <m/>
  </r>
  <r>
    <d v="2026-05-18T00:00:00"/>
    <s v="Residence Stella di Gallura (291150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23"/>
    <s v="Traveler"/>
    <s v="Request Processed"/>
    <s v="Closed"/>
    <n v="0"/>
    <s v="Phone"/>
    <m/>
    <m/>
    <m/>
    <m/>
    <m/>
    <s v="No"/>
    <s v="EC"/>
    <s v="Disconnected"/>
    <s v="Tourico EQS"/>
    <s v="Tourico Holidays"/>
    <s v="BN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Costa Smerald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115011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Admiral Park Hotel by Falco D'Oro Hotels (1886873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324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s v="Less Than 30 Days"/>
    <s v="Less Than 30 Days"/>
    <x v="35"/>
    <s v="Independent"/>
    <s v="Italy"/>
    <s v="&gt;10 Years"/>
    <s v="Bologna (province), Italy"/>
    <s v="Italy and Malta"/>
    <s v="EMEA"/>
    <m/>
    <m/>
    <m/>
    <m/>
    <s v="Incorrect Banking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86873"/>
    <n v="1"/>
    <n v="4"/>
    <m/>
    <n v="1"/>
    <n v="0"/>
    <n v="1"/>
    <s v="Directed to Self Service"/>
    <s v="Orchidea"/>
    <m/>
    <n v="0"/>
    <n v="0"/>
    <n v="0"/>
    <n v="28.2"/>
    <n v="1"/>
    <m/>
    <n v="0"/>
    <n v="0"/>
    <n v="1"/>
    <m/>
    <m/>
  </r>
  <r>
    <d v="2026-05-18T00:00:00"/>
    <s v="Atelier delle Grazie (82488674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Partner declined self service"/>
    <s v="Expedia Virtual Card"/>
    <x v="3"/>
    <s v="False"/>
    <s v="False"/>
    <s v="False"/>
    <s v="Italian"/>
    <x v="325"/>
    <s v="Lodging Financial Support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5-20T00:00:00"/>
    <d v="2026-05-20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m/>
    <s v="B"/>
    <m/>
    <s v="Less Than 180 Days"/>
    <s v="Less Than 180 Days"/>
    <x v="11"/>
    <s v="Independent"/>
    <s v="Italy"/>
    <s v="3-5 Years"/>
    <s v="Flore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82488674"/>
    <n v="1"/>
    <m/>
    <m/>
    <n v="1"/>
    <n v="0"/>
    <n v="1"/>
    <s v="Partner declined self service"/>
    <s v="Orchidea"/>
    <m/>
    <n v="0"/>
    <n v="0"/>
    <n v="0"/>
    <n v="12"/>
    <n v="1"/>
    <m/>
    <n v="0"/>
    <n v="0"/>
    <n v="1"/>
    <m/>
    <m/>
  </r>
  <r>
    <d v="2026-05-18T00:00:00"/>
    <s v="La Suite del Faro (243826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26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Western Cosenza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82658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Unicum Suite Grande Archivio Napoli  (1120731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27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07316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Palazzo Liberty (102665948)"/>
    <s v="EMEA"/>
    <s v="Geocharme Luxury Collection Group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Policy Clarification"/>
    <x v="8"/>
    <s v="False"/>
    <s v="False"/>
    <s v="False"/>
    <s v="Italian"/>
    <x v="328"/>
    <s v="Product, Rates, and Inventory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1T00:00:00"/>
    <d v="2026-05-21T00:00:00"/>
    <m/>
    <m/>
    <m/>
    <s v="Penda Diop"/>
    <m/>
    <s v="Vendor Associate"/>
    <s v="No"/>
    <s v="N"/>
    <s v="False"/>
    <s v="False"/>
    <m/>
    <s v="False"/>
    <s v="TPSP Hotel Partner"/>
    <s v="Emilie McKenzie"/>
    <s v="Italy - Southern Italy 7 part-time MMA"/>
    <s v="Content Basic"/>
    <m/>
    <s v="Geocharme Luxury Collection Group"/>
    <s v="500PE00000iP0TQYA0"/>
    <s v="B"/>
    <m/>
    <s v="Less Than 30 Days"/>
    <s v="Less Than 30 Days"/>
    <x v="10"/>
    <s v="Geocharme Luxury Collection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665948"/>
    <n v="1"/>
    <n v="4"/>
    <m/>
    <n v="1"/>
    <n v="0"/>
    <n v="1"/>
    <s v="Directed to Self Service"/>
    <s v="Orchidea"/>
    <m/>
    <n v="0"/>
    <n v="0"/>
    <n v="0"/>
    <n v="9.6"/>
    <m/>
    <m/>
    <n v="0"/>
    <n v="0"/>
    <n v="1"/>
    <m/>
    <m/>
  </r>
  <r>
    <d v="2026-05-18T00:00:00"/>
    <s v="ARIA D'ORIENTE (1184596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Setup"/>
    <s v="Self Service not applicable"/>
    <s v="Join Expedia Inquiry"/>
    <x v="6"/>
    <s v="False"/>
    <s v="False"/>
    <s v="False"/>
    <s v="Italian"/>
    <x v="329"/>
    <s v="Property Setup"/>
    <s v="Request Process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s v="6-12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459624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Hotel La Darsena (25425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Changes to Rates &amp; Inventory"/>
    <x v="11"/>
    <s v="False"/>
    <s v="False"/>
    <s v="False"/>
    <s v="Italian"/>
    <x v="330"/>
    <s v="Product, Rates, and Inventory"/>
    <s v="Information/Training Provided"/>
    <s v="Closed"/>
    <n v="0"/>
    <s v="Phone"/>
    <m/>
    <m/>
    <m/>
    <m/>
    <m/>
    <s v="No"/>
    <s v="EQC"/>
    <s v="Connected"/>
    <s v="Dhynet"/>
    <m/>
    <s v="BR"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K0sGYAS"/>
    <s v="C"/>
    <m/>
    <s v="Less Than 30 Days"/>
    <s v="Less Than 30 Days"/>
    <x v="36"/>
    <s v="Independent"/>
    <s v="Italy"/>
    <s v="&gt;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42593"/>
    <n v="1"/>
    <n v="3"/>
    <m/>
    <n v="1"/>
    <n v="0"/>
    <n v="1"/>
    <s v="System/Policy explained"/>
    <s v="Orchidea"/>
    <m/>
    <n v="0"/>
    <n v="0"/>
    <n v="0"/>
    <n v="11.4"/>
    <m/>
    <m/>
    <n v="0"/>
    <n v="0"/>
    <n v="1"/>
    <m/>
    <m/>
  </r>
  <r>
    <d v="2026-05-18T00:00:00"/>
    <s v="Hotel Giardino (3738173)"/>
    <s v="EMEA"/>
    <s v="Claudio Lavagn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31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27"/>
    <s v="Independent"/>
    <s v="Italy"/>
    <s v="&gt;10 Years"/>
    <s v="Maggiore Lak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38173"/>
    <n v="1"/>
    <n v="3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Casa per ferie S. Maria alle Fornaci (10832903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False"/>
    <s v="Italian"/>
    <x v="332"/>
    <s v="Property Update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5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29033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Il Trappetello (1052595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Rate Plan Linkage"/>
    <x v="11"/>
    <s v="False"/>
    <s v="False"/>
    <s v="True"/>
    <s v="Italian"/>
    <x v="333"/>
    <s v="Product, Rates, and Inventory"/>
    <s v="Information/Training Provid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60 Days"/>
    <s v="Less Than 90 Days"/>
    <x v="37"/>
    <s v="Independent"/>
    <s v="Italy"/>
    <s v="1-2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5259590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Lookyhotel (1147170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34"/>
    <s v="Lodging Financial Support"/>
    <s v="Request Processed"/>
    <s v="Closed"/>
    <n v="0"/>
    <s v="Phone"/>
    <m/>
    <m/>
    <m/>
    <m/>
    <m/>
    <s v="No"/>
    <s v="EQC"/>
    <s v="Connected"/>
    <s v="Slope"/>
    <m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1-2 Years"/>
    <s v="Golfo Tigullio, Italy"/>
    <s v="Italy and Malta"/>
    <s v="EMEA"/>
    <m/>
    <m/>
    <m/>
    <m/>
    <s v="Guest Card Not Available"/>
    <m/>
    <s v="Reportable Case"/>
    <s v="Non-SA"/>
    <m/>
    <s v="R_8j8NHt7LFmOR2Uj"/>
    <m/>
    <m/>
    <m/>
    <m/>
    <m/>
    <s v="Milan"/>
    <s v="Orchidea"/>
    <s v="False"/>
    <m/>
    <m/>
    <m/>
    <m/>
    <m/>
    <m/>
    <s v="INBOUND CALLS"/>
    <s v="EMEA"/>
    <s v="Basic"/>
    <s v="UNMAPPED"/>
    <s v="LPA"/>
    <n v="114717025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La Casa di Iulia (127808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35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80860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Castello D'Argile Hotel  (2974528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6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74528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Quintino Sella rooms (1022028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7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20282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asa Vacanze Mare Nostrum beach front (896549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8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Cefalu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654989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Palazzo Serpe Suites near Colosseum (116218107)"/>
    <s v="EMEA"/>
    <m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339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C"/>
    <m/>
    <s v="Less Than 180 Days"/>
    <s v="Less Than 180 Days"/>
    <x v="0"/>
    <s v="Daplace Group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218107"/>
    <n v="1"/>
    <m/>
    <m/>
    <n v="1"/>
    <n v="0"/>
    <n v="1"/>
    <s v="Partner declined self service"/>
    <s v="Orchidea"/>
    <m/>
    <n v="0"/>
    <n v="0"/>
    <n v="0"/>
    <n v="15"/>
    <n v="1"/>
    <m/>
    <n v="0"/>
    <n v="0"/>
    <n v="1"/>
    <m/>
    <m/>
  </r>
  <r>
    <d v="2026-05-18T00:00:00"/>
    <s v="Martini Bed (26932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0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24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41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461005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Castello D'Argile Hotel  (2974528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2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0T00:00:00"/>
    <d v="2026-05-20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74528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Ai Quartieri (911643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164367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Reno Suite Bologna (1079217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4"/>
    <s v="Traveler"/>
    <s v="Request Processed"/>
    <s v="Closed"/>
    <n v="0"/>
    <s v="Phone"/>
    <m/>
    <m/>
    <m/>
    <m/>
    <m/>
    <s v="No"/>
    <s v="EQC"/>
    <s v="Connected"/>
    <s v="Slope"/>
    <s v="Slope"/>
    <s v="A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921796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Villa Liberty - Lake Como Rooms &amp; SPA (2157063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5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0630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Antico Borgo Etneo Country Hotel (72197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219719"/>
    <n v="1"/>
    <n v="3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Milano Dreams (367855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347"/>
    <s v="Lodging Financial Support"/>
    <s v="Information/Training Provided"/>
    <s v="Closed"/>
    <n v="0"/>
    <s v="Phone"/>
    <m/>
    <m/>
    <m/>
    <m/>
    <m/>
    <s v="No"/>
    <s v="EQC"/>
    <s v="Connected"/>
    <s v="eviivo"/>
    <s v="eviivo"/>
    <s v="AR"/>
    <s v="No Additional Support"/>
    <d v="2026-05-21T00:00:00"/>
    <d v="2026-05-21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5-10 Years"/>
    <s v="Milan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85536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Gallery Suite Naples (36278142)"/>
    <s v="EMEA"/>
    <s v="Vincenzo Mazz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4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6278142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Berghotel Randolins (1169278)"/>
    <s v="EMEA"/>
    <s v="Randolins Hotels MC"/>
    <s v="Hotel"/>
    <s v="Austria Switzerland and Ski"/>
    <s v="False"/>
    <s v="EMEA"/>
    <s v="Austria &amp; Switzerland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True"/>
    <s v="True"/>
    <s v="German"/>
    <x v="349"/>
    <s v="Lodging Financial Support"/>
    <s v="Request Processed"/>
    <s v="Closed"/>
    <n v="0"/>
    <s v="Phone"/>
    <m/>
    <m/>
    <m/>
    <m/>
    <m/>
    <s v="No"/>
    <s v="EQC"/>
    <s v="Disconnected"/>
    <s v="Interalp"/>
    <s v="Interalp Touristik"/>
    <s v="A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Switzerland 2 RM MMA"/>
    <s v="Finance Basic"/>
    <m/>
    <s v="Independent"/>
    <m/>
    <s v="C"/>
    <m/>
    <s v="Less Than 30 Days"/>
    <s v="Less Than 30 Days"/>
    <x v="8"/>
    <s v="Independent"/>
    <s v="Switzerland"/>
    <s v="&gt;10 Years"/>
    <s v="Switzerland Ski, Switzerland"/>
    <s v="Austria Switzerland and Ski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9278"/>
    <n v="1"/>
    <n v="3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Il Bevaio di Corleone (13233986)"/>
    <s v="EMEA"/>
    <s v="Interlude Hotels &amp; Resorts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50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KqahYAC"/>
    <s v="C"/>
    <m/>
    <s v="Less Than 180 Days"/>
    <s v="Less Than 180 Days"/>
    <x v="2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33986"/>
    <n v="1"/>
    <m/>
    <m/>
    <n v="1"/>
    <n v="0"/>
    <n v="1"/>
    <s v="System/Policy explained"/>
    <s v="Orchidea"/>
    <m/>
    <n v="0"/>
    <n v="0"/>
    <n v="0"/>
    <n v="19.2"/>
    <m/>
    <m/>
    <n v="0"/>
    <n v="0"/>
    <n v="1"/>
    <m/>
    <m/>
  </r>
  <r>
    <d v="2026-05-18T00:00:00"/>
    <s v="Hotel Marcantonio Rome (2876506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51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Italy - Rome 6 MMA"/>
    <s v="Finance Basic"/>
    <m/>
    <s v="Independent"/>
    <m/>
    <s v="A"/>
    <m/>
    <s v="Less Than 30 Days"/>
    <s v="Less Than 30 Days"/>
    <x v="8"/>
    <s v="Independent"/>
    <s v="Italy"/>
    <s v="&gt;10 Year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6506"/>
    <n v="1"/>
    <n v="2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Palazzo Vingius (1816579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52"/>
    <s v="Technical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B"/>
    <m/>
    <s v="Less Than 30 Days"/>
    <s v="Less Than 30 Days"/>
    <x v="2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6579"/>
    <n v="1"/>
    <n v="3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J Hotel (2315712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53"/>
    <s v="Lodging Financial Support"/>
    <s v="Request Processed"/>
    <s v="Closed"/>
    <n v="0"/>
    <s v="Phone"/>
    <m/>
    <m/>
    <m/>
    <m/>
    <m/>
    <s v="No"/>
    <s v="EC"/>
    <s v="Disconnected"/>
    <s v="HotelBeds"/>
    <s v="HotelBeds"/>
    <s v="BN"/>
    <s v="No Additional Support"/>
    <d v="2026-05-18T00:00:00"/>
    <d v="2026-05-18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Milan, IN, Tus, Ski &amp; Sard 7 part-time MMA"/>
    <s v="Finance Basic"/>
    <m/>
    <s v="Independent"/>
    <m/>
    <s v="B"/>
    <m/>
    <s v="Less Than 180 Days"/>
    <s v="Less Than 180 Days"/>
    <x v="11"/>
    <s v="Independent"/>
    <s v="Italy"/>
    <s v="5-10 Years"/>
    <s v="Turin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3157125"/>
    <n v="1"/>
    <n v="4"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Hotel Haway (1254812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54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5-24T00:00:00"/>
    <d v="2026-05-24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60 Days"/>
    <x v="19"/>
    <s v="Independent"/>
    <s v="Italy"/>
    <s v="3-6 Months"/>
    <s v="Rimini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81210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Hotel la Ninfea (415168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Booking Information Request"/>
    <x v="4"/>
    <s v="False"/>
    <s v="False"/>
    <s v="False"/>
    <s v="Italian"/>
    <x v="355"/>
    <s v="Technical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9"/>
    <s v="Independent"/>
    <s v="Italy"/>
    <s v="5-10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516882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Morris B&amp;B (277383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35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27738304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Corso Suite 107 Rooms Wellness &amp; Spa (4281837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57"/>
    <s v="Traveler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s v="500PE00000iC6tJYAS"/>
    <s v="B"/>
    <m/>
    <s v="Less Than 180 Days"/>
    <s v="Less Than 365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281837"/>
    <n v="1"/>
    <m/>
    <m/>
    <n v="1"/>
    <n v="0"/>
    <n v="1"/>
    <s v="System/Policy explained"/>
    <s v="Orchidea"/>
    <m/>
    <n v="0"/>
    <n v="0"/>
    <n v="0"/>
    <n v="14.4"/>
    <m/>
    <m/>
    <n v="0"/>
    <n v="0"/>
    <n v="1"/>
    <m/>
    <m/>
  </r>
  <r>
    <d v="2026-05-18T00:00:00"/>
    <s v="Hotel Villa Rosa (122804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58"/>
    <s v="Product, Rates, and Inventory"/>
    <s v="Information/Training Provided"/>
    <s v="Closed"/>
    <n v="0"/>
    <s v="Phone"/>
    <m/>
    <m/>
    <m/>
    <m/>
    <m/>
    <s v="No"/>
    <s v="EQC"/>
    <s v="Disconnected"/>
    <s v="Genares CRS"/>
    <s v="Genares"/>
    <s v="AR"/>
    <s v="No Additional Support"/>
    <d v="2026-05-21T00:00:00"/>
    <d v="2026-05-21T00:00:00"/>
    <m/>
    <m/>
    <m/>
    <s v="Penda Diop"/>
    <m/>
    <s v="Vendor Associate"/>
    <s v="No"/>
    <s v="N"/>
    <s v="False"/>
    <s v="False"/>
    <m/>
    <s v="False"/>
    <s v="TPSP Hotel Partner"/>
    <s v="Emilie McKenzie"/>
    <s v="Italy - Rome 8 MMA"/>
    <s v="Product Intermediate"/>
    <m/>
    <s v="Independent"/>
    <s v="500PE00000iOJHxYAO"/>
    <s v="B"/>
    <m/>
    <s v="Less Than 30 Days"/>
    <s v="Less Than 30 Days"/>
    <x v="23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28040"/>
    <n v="1"/>
    <n v="3"/>
    <m/>
    <n v="1"/>
    <n v="0"/>
    <n v="1"/>
    <s v="Directed to Self Service"/>
    <s v="Orchidea"/>
    <m/>
    <n v="0"/>
    <n v="0"/>
    <n v="0"/>
    <n v="10.8"/>
    <m/>
    <m/>
    <n v="0"/>
    <n v="0"/>
    <n v="1"/>
    <m/>
    <m/>
  </r>
  <r>
    <d v="2026-05-18T00:00:00"/>
    <s v="Hotel Spicy (151602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59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s v="Less Than 180 Days"/>
    <s v="Less Than 180 Days"/>
    <x v="1"/>
    <s v="Independent"/>
    <s v="Italy"/>
    <s v="&gt;10 Years"/>
    <s v="Sorrent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6021"/>
    <n v="1"/>
    <n v="3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Hotel Boite (57916206)"/>
    <s v="EMEA"/>
    <s v="Elastichotel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60"/>
    <s v="Lodging Financial Support"/>
    <s v="Information/Training Provided"/>
    <s v="Closed"/>
    <n v="0"/>
    <s v="Phone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B"/>
    <m/>
    <s v="Less Than 180 Days"/>
    <s v="Less Than 180 Days"/>
    <x v="2"/>
    <s v="Independent"/>
    <s v="Italy"/>
    <s v="5-10 Years"/>
    <s v="Cortina d'Ampezzo (market)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7916206"/>
    <n v="1"/>
    <n v="4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Oasi del Vetoio (389135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False"/>
    <s v="Italian"/>
    <x v="361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22"/>
    <s v="Independent"/>
    <s v="Italy"/>
    <s v="5-10 Years"/>
    <s v="Abruzz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13558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Avec Moi Roma (1768458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2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84580"/>
    <n v="1"/>
    <m/>
    <m/>
    <n v="1"/>
    <n v="0"/>
    <n v="1"/>
    <s v="Self Service not applicable"/>
    <s v="Orchidea"/>
    <m/>
    <n v="0"/>
    <n v="0"/>
    <n v="0"/>
    <n v="52.2"/>
    <n v="1"/>
    <m/>
    <n v="0"/>
    <n v="0"/>
    <n v="1"/>
    <m/>
    <m/>
  </r>
  <r>
    <d v="2026-05-18T00:00:00"/>
    <s v="Vittoria Garden Suites (113187793)"/>
    <s v="EMEA"/>
    <s v="Elfaro bnb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87793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Palazzo Kapece  (11274898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4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4898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My Sweet Rome (193966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5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9661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Agriturismo La Grotta (2337712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37712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Villa Verdeoro (1136285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7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esca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62858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Palazzo Serpe Suites near Colosseum (116218107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368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C"/>
    <m/>
    <s v="Less Than 180 Days"/>
    <s v="Less Than 180 Days"/>
    <x v="0"/>
    <s v="Daplace Group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218107"/>
    <n v="1"/>
    <m/>
    <m/>
    <n v="1"/>
    <n v="0"/>
    <n v="1"/>
    <s v="Partner declined self service"/>
    <s v="Orchidea"/>
    <m/>
    <n v="0"/>
    <n v="0"/>
    <n v="0"/>
    <n v="9"/>
    <n v="1"/>
    <m/>
    <n v="0"/>
    <n v="0"/>
    <n v="1"/>
    <m/>
    <m/>
  </r>
  <r>
    <d v="2026-05-18T00:00:00"/>
    <s v="SAMPOLO70 APARTMENTS (12031284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69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12849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</r>
  <r>
    <d v="2026-05-18T00:00:00"/>
    <s v="Vespucci Palace (1058088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370"/>
    <s v="Traveler"/>
    <s v="No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808854"/>
    <n v="1"/>
    <m/>
    <m/>
    <n v="1"/>
    <n v="0"/>
    <n v="1"/>
    <s v="Case incorrectly created"/>
    <s v="Orchidea"/>
    <m/>
    <n v="0"/>
    <n v="0"/>
    <n v="0"/>
    <n v="15"/>
    <n v="1"/>
    <m/>
    <n v="0"/>
    <n v="0"/>
    <n v="1"/>
    <m/>
    <m/>
  </r>
  <r>
    <d v="2026-05-18T00:00:00"/>
    <s v="Marina Beach (73403820)"/>
    <s v="EMEA"/>
    <s v="VR_PM TEAM TRAVEL SRL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1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Costa Smerald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3403820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Centro Storico Rooms (1247490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2"/>
    <s v="Traveler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49062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Residenza Adriana (149142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3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14204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Golfo Xifonio (183549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74"/>
    <s v="Traveler"/>
    <s v="Request Processed"/>
    <s v="Closed"/>
    <n v="0"/>
    <s v="Phone"/>
    <m/>
    <m/>
    <m/>
    <m/>
    <m/>
    <s v="No"/>
    <s v="EQC"/>
    <s v="Connected"/>
    <s v="AvaiBook"/>
    <s v="Avaibook Online SL"/>
    <s v="AR"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54900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Echi del Mare (383243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5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324351"/>
    <n v="1"/>
    <n v="2"/>
    <m/>
    <n v="1"/>
    <n v="0"/>
    <n v="1"/>
    <s v="Self Service not applicable"/>
    <s v="Orchidea"/>
    <m/>
    <n v="0"/>
    <n v="0"/>
    <n v="0"/>
    <n v="36"/>
    <n v="1"/>
    <m/>
    <n v="0"/>
    <n v="0"/>
    <n v="1"/>
    <m/>
    <m/>
  </r>
  <r>
    <d v="2026-05-18T00:00:00"/>
    <s v="Casalicchio B&amp;B (647658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6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rapani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476588"/>
    <n v="1"/>
    <n v="3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Hotel Europa (22650883)"/>
    <s v="EMEA"/>
    <s v="Maria Giusepa Narcis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7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50883"/>
    <n v="1"/>
    <m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</r>
  <r>
    <d v="2026-05-18T00:00:00"/>
    <s v="Villa Orleans (3650621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78"/>
    <s v="Traveler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506214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Be Mate Via Tivoli (41497575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9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Be Mate"/>
    <m/>
    <s v="B"/>
    <m/>
    <s v="Less Than 180 Days"/>
    <s v="Less Than 180 Days"/>
    <x v="0"/>
    <s v="Be Mate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1497575"/>
    <n v="1"/>
    <m/>
    <n v="0"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RFC Repubblica Florence Core B&amp;B (9098840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80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402"/>
    <n v="1"/>
    <m/>
    <m/>
    <n v="1"/>
    <n v="0"/>
    <n v="1"/>
    <s v="Directed to Self Service"/>
    <s v="Orchidea"/>
    <m/>
    <n v="0"/>
    <n v="0"/>
    <n v="0"/>
    <n v="3"/>
    <n v="1"/>
    <m/>
    <n v="0"/>
    <n v="0"/>
    <n v="1"/>
    <m/>
    <m/>
  </r>
  <r>
    <d v="2026-05-18T00:00:00"/>
    <s v="Hotel Etnea 316 (21792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1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79262"/>
    <n v="1"/>
    <n v="3"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RFC Repubblica Florence Core B&amp;B (9098840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2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402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Zì 'Ntonio (507494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3"/>
    <s v="Traveler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749445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e Mate Via Tivoli (41497575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4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Be Mate"/>
    <m/>
    <s v="B"/>
    <m/>
    <s v="Less Than 180 Days"/>
    <s v="Less Than 180 Days"/>
    <x v="0"/>
    <s v="Be Mate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1497575"/>
    <n v="4"/>
    <m/>
    <n v="0"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Alpstay - Hotel Acadia - Adults Only (6309433)"/>
    <s v="EMEA"/>
    <s v="Hartmann Hotels"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85"/>
    <s v="Technical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DACH MMA"/>
    <s v="Technical Basic"/>
    <m/>
    <s v="Hartmann Hotels"/>
    <m/>
    <s v="B"/>
    <m/>
    <s v="Less Than 180 Days"/>
    <s v="Less Than 180 Days"/>
    <x v="21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s v="R_2Ho5WVymcsoAt1d"/>
    <m/>
    <m/>
    <m/>
    <m/>
    <m/>
    <s v="Milan"/>
    <s v="Orchidea"/>
    <s v="False"/>
    <m/>
    <m/>
    <m/>
    <m/>
    <m/>
    <m/>
    <s v="INBOUND CALLS"/>
    <s v="EMEA"/>
    <s v="Basic"/>
    <s v="UNMAPPED"/>
    <s v="LPA"/>
    <n v="6309433"/>
    <n v="1"/>
    <n v="4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B&amp;B Bentivogli (17365508)"/>
    <s v="EMEA"/>
    <s v="VR_PM Denise Danieli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386"/>
    <s v="Technical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Technical Basic"/>
    <m/>
    <s v="Independent"/>
    <m/>
    <s v="B"/>
    <m/>
    <s v="Less Than 60 Days"/>
    <s v="Less Than 90 Days"/>
    <x v="9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65508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Rettifilo 311 (72942019)"/>
    <s v="EMEA"/>
    <s v="Achille Starace MC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60 Days"/>
    <s v="Less Than 90 Days"/>
    <x v="0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72942019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Alma Hotel (11645016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8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645016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Relais Vittoria Colonna (22184917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9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CAM Italy 9 MMA"/>
    <s v="Supplier Traveler Contact"/>
    <m/>
    <s v="Suity Hotellerie Group"/>
    <m/>
    <s v="B"/>
    <m/>
    <s v="Less Than 30 Days"/>
    <s v="Less Than 30 Days"/>
    <x v="0"/>
    <s v="Suity Hotellerie Group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2184917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Stella d'Italia (101745470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90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19T00:00:00"/>
    <d v="2026-05-19T00:00:00"/>
    <m/>
    <m/>
    <m/>
    <s v="Daniela Sandrini"/>
    <m/>
    <s v="Vendor Associate"/>
    <s v="No"/>
    <s v="N"/>
    <s v="False"/>
    <s v="False"/>
    <m/>
    <s v="False"/>
    <s v="TPSP Hotel Partner"/>
    <s v="Emilie McKenzie"/>
    <s v="CAM Italy 10 MMA"/>
    <s v="Technical Basic"/>
    <m/>
    <s v="Independent"/>
    <m/>
    <s v="B"/>
    <m/>
    <s v="Less Than 180 Days"/>
    <s v="Less Than 180 Days"/>
    <x v="9"/>
    <s v="Independent"/>
    <s v="Italy"/>
    <s v="2-3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1745470"/>
    <n v="1"/>
    <n v="4"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Hotel San Pancrazio (232941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Directed to Self Service"/>
    <s v="Supplier Relocation"/>
    <x v="12"/>
    <s v="False"/>
    <s v="False"/>
    <s v="False"/>
    <s v="Italian"/>
    <x v="391"/>
    <s v="Traveler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Milan, IN, Tus, Ski &amp; Sard 7 part-time MMA"/>
    <s v="Supplier Relocations"/>
    <m/>
    <s v="Independent"/>
    <s v="500PE00000iAMApYAO"/>
    <s v="B"/>
    <m/>
    <s v="Less Than 180 Days"/>
    <s v="Less Than 180 Days"/>
    <x v="39"/>
    <s v="Independent"/>
    <s v="Italy"/>
    <s v="5-10 Years"/>
    <s v="Bergamo (province)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94185"/>
    <n v="1"/>
    <n v="3"/>
    <m/>
    <n v="1"/>
    <n v="0"/>
    <n v="1"/>
    <s v="Directed to Self Service"/>
    <s v="Orchidea"/>
    <m/>
    <n v="0"/>
    <n v="0"/>
    <n v="0"/>
    <n v="5.4"/>
    <m/>
    <m/>
    <n v="0"/>
    <n v="0"/>
    <n v="1"/>
    <m/>
    <m/>
  </r>
  <r>
    <d v="2026-05-18T00:00:00"/>
    <s v="Nobu Hotel Roma (1595380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Product, Rates, and Inventory"/>
    <s v="Directed to Self Service"/>
    <s v="Policy Clarification"/>
    <x v="8"/>
    <s v="False"/>
    <s v="True"/>
    <s v="True"/>
    <s v="Italian"/>
    <x v="392"/>
    <s v="Product, Rates, and Inventory"/>
    <s v="Information/Training Provided"/>
    <s v="Closed"/>
    <n v="0"/>
    <s v="Phone"/>
    <m/>
    <m/>
    <m/>
    <m/>
    <m/>
    <s v="No"/>
    <s v="EC"/>
    <s v="Disconnected"/>
    <s v="TravelClick Channel Management"/>
    <s v="Amadeus Hospitality (was TravelClick)"/>
    <s v="BN"/>
    <s v="No Additional Support"/>
    <d v="2026-05-20T00:00:00"/>
    <d v="2026-05-20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Italy - Rome 1 MMA"/>
    <s v="Content Basic"/>
    <m/>
    <s v="Nobu Hotels Group"/>
    <m/>
    <s v="A"/>
    <m/>
    <s v="Less Than 180 Days"/>
    <s v="Less Than 180 Days"/>
    <x v="10"/>
    <s v="Nobu Hotels"/>
    <s v="Italy"/>
    <s v="6-12 Months"/>
    <s v="Rom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5380"/>
    <n v="1"/>
    <n v="5"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Relais del Porto (221115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olicy Clarification"/>
    <x v="8"/>
    <s v="False"/>
    <s v="False"/>
    <s v="False"/>
    <s v="Italian"/>
    <x v="393"/>
    <s v="Product, Rates, and Inventory"/>
    <s v="Request Processed"/>
    <s v="Closed"/>
    <n v="0"/>
    <s v="Phone"/>
    <m/>
    <m/>
    <m/>
    <m/>
    <m/>
    <s v="No"/>
    <s v="EQC"/>
    <s v="Connected"/>
    <s v="MYGUESTCARE"/>
    <s v="My Company"/>
    <s v="AR"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5-10 Years"/>
    <s v="Cagliari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111566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Catone Vatican Suites (34958505)"/>
    <s v="EMEA"/>
    <s v="Marina Petrini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New EPC Account Request"/>
    <x v="10"/>
    <s v="False"/>
    <s v="False"/>
    <s v="True"/>
    <s v="Italian"/>
    <x v="394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Identity &amp; Security (User Settings)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5-10 Years"/>
    <s v="Rom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958505"/>
    <n v="1"/>
    <m/>
    <m/>
    <n v="1"/>
    <n v="0"/>
    <n v="1"/>
    <s v="Directed to Self Service"/>
    <s v="Orchidea"/>
    <m/>
    <n v="0"/>
    <n v="0"/>
    <n v="0"/>
    <n v="10.8"/>
    <n v="1"/>
    <m/>
    <n v="0"/>
    <n v="0"/>
    <n v="1"/>
    <m/>
    <m/>
  </r>
  <r>
    <d v="2026-05-18T00:00:00"/>
    <s v="Suite Quaroni (277345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395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Palermo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34574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Santuario Nostra Signora di Soviore (485156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396"/>
    <s v="Lodging Financial Support"/>
    <s v="Request Processed"/>
    <s v="Closed - Transferr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20T00:00:00"/>
    <d v="2026-05-20T00:00:00"/>
    <m/>
    <m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0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15600"/>
    <n v="1"/>
    <m/>
    <m/>
    <n v="1"/>
    <n v="0"/>
    <n v="1"/>
    <s v="Case Transfer"/>
    <s v="Orchidea"/>
    <m/>
    <n v="0"/>
    <n v="0"/>
    <n v="0"/>
    <n v="19.2"/>
    <n v="1"/>
    <m/>
    <n v="0"/>
    <n v="0"/>
    <n v="1"/>
    <m/>
    <m/>
  </r>
  <r>
    <d v="2026-05-18T00:00:00"/>
    <s v="Suite 39 Guest House (226809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Case Transfer"/>
    <s v="Update to Content"/>
    <x v="5"/>
    <s v="False"/>
    <s v="False"/>
    <s v="False"/>
    <s v="Italian"/>
    <x v="397"/>
    <s v="Property Update"/>
    <s v="Request Processed"/>
    <s v="Closed - Transferred"/>
    <n v="0"/>
    <s v="Phone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m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0"/>
    <s v="Independent"/>
    <s v="Italy"/>
    <s v="5-10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80962"/>
    <n v="1"/>
    <m/>
    <m/>
    <n v="1"/>
    <n v="0"/>
    <n v="1"/>
    <s v="Case Transfer"/>
    <s v="Orchidea"/>
    <m/>
    <n v="0"/>
    <n v="0"/>
    <n v="0"/>
    <n v="10.8"/>
    <n v="1"/>
    <m/>
    <n v="0"/>
    <n v="0"/>
    <n v="1"/>
    <m/>
    <m/>
  </r>
  <r>
    <d v="2026-05-18T00:00:00"/>
    <s v="Dimora Frattina (12700412)"/>
    <s v="EMEA"/>
    <s v="Tiribocchi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98"/>
    <s v="Lodging Financial Support"/>
    <s v="Request Processed"/>
    <s v="Closed"/>
    <n v="0"/>
    <s v="Phone"/>
    <m/>
    <m/>
    <m/>
    <m/>
    <m/>
    <s v="No"/>
    <s v="EQC"/>
    <s v="Connected"/>
    <s v="Figaro - Channel Manager"/>
    <s v="TeamSystem S.p.A."/>
    <s v="AR"/>
    <s v="No Additional Support"/>
    <d v="2026-05-20T00:00:00"/>
    <d v="2026-05-20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00412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Artemis Hotel (4538255)"/>
    <s v="EMEA"/>
    <m/>
    <s v="Hotel"/>
    <s v="Italy and Malta"/>
    <s v="False"/>
    <s v="EMEA"/>
    <s v="Italy - Southern Italy &amp; Malta AMT"/>
    <s v="Conventional Lodging"/>
    <s v="Enabled"/>
    <s v="a3D0y00000TWlyLEAT"/>
    <s v="Market Operation Maintenance"/>
    <s v="Pause"/>
    <s v="Vrbo"/>
    <m/>
    <m/>
    <s v="Phone"/>
    <s v="Phone"/>
    <x v="0"/>
    <m/>
    <s v="Lodging Financial Support"/>
    <s v="Directed to Self Service"/>
    <s v="Expedia Collect Invoice"/>
    <x v="2"/>
    <s v="False"/>
    <s v="True"/>
    <s v="True"/>
    <s v="Italian"/>
    <x v="399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Payments"/>
    <m/>
    <s v="Francesca Garotta"/>
    <s v="Agent"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s v="Less Than 60 Days"/>
    <s v="Less Than 90 Days"/>
    <x v="2"/>
    <s v="Independent"/>
    <s v="Italy"/>
    <s v="&gt;10 Years"/>
    <s v="Cefalu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38255"/>
    <n v="1"/>
    <n v="4"/>
    <m/>
    <n v="1"/>
    <n v="0"/>
    <n v="1"/>
    <s v="Directed to Self Service"/>
    <s v="Orchidea"/>
    <m/>
    <n v="0"/>
    <n v="0"/>
    <n v="53"/>
    <n v="43.8"/>
    <m/>
    <m/>
    <n v="0"/>
    <n v="0"/>
    <n v="1"/>
    <m/>
    <m/>
  </r>
  <r>
    <d v="2026-05-18T00:00:00"/>
    <s v="Italianway - Tommaseo, 5A (10198091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0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980915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San Nicolò 64 (86910072)"/>
    <s v="EMEA"/>
    <m/>
    <s v="Account Hotel Lead"/>
    <s v="Austria Switzerland and Ski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0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Switzerland Ski, Switzerland"/>
    <s v="Austria Switzerland and Ski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91007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Riva Di Reno 76 (9821576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0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Bologna (province)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821576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ericle 5 (6162976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0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162976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Park Hotel Marinetta (7220455)"/>
    <s v="EMEA"/>
    <m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404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con Collection Group"/>
    <m/>
    <s v="B"/>
    <m/>
    <s v="Less Than 180 Days"/>
    <s v="Less Than 180 Days"/>
    <x v="0"/>
    <s v="Icon collection"/>
    <s v="Italy"/>
    <s v="&gt;10 Years"/>
    <s v="Livorno Provinc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220455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Palazzo Paruta &amp; Wellness Apartments (2797793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System/Policy explained"/>
    <s v="Expedia Collect Invoice"/>
    <x v="2"/>
    <s v="False"/>
    <s v="False"/>
    <s v="False"/>
    <s v="Italian"/>
    <x v="405"/>
    <s v="Lodging Financial Support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21T00:00:00"/>
    <d v="2026-05-21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Italy - Ven, Flor &amp; NE - VB 1 MMA"/>
    <s v="Finance Basic"/>
    <m/>
    <s v="Independent"/>
    <m/>
    <s v="B"/>
    <m/>
    <s v="Less Than 30 Days"/>
    <s v="Less Than 30 Days"/>
    <x v="19"/>
    <s v="Independent"/>
    <s v="Italy"/>
    <s v="&gt;10 Years"/>
    <s v="Veni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97793"/>
    <n v="1"/>
    <n v="4"/>
    <m/>
    <n v="1"/>
    <n v="0"/>
    <n v="1"/>
    <s v="System/Policy explained"/>
    <s v="Orchidea"/>
    <n v="1.2"/>
    <n v="0.02"/>
    <n v="0"/>
    <n v="0"/>
    <n v="15"/>
    <n v="1"/>
    <n v="1"/>
    <n v="1"/>
    <n v="0"/>
    <n v="1"/>
    <m/>
    <m/>
  </r>
  <r>
    <d v="2026-05-18T00:00:00"/>
    <s v="Palazzo Saloni (917725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perty Update"/>
    <s v="Self Service not applicable"/>
    <s v="Update to Property Name or Contact Information"/>
    <x v="18"/>
    <s v="False"/>
    <s v="False"/>
    <s v="True"/>
    <s v="Italian"/>
    <x v="406"/>
    <s v="Property Update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22T00:00:00"/>
    <d v="2026-05-22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m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725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Tomato Urban Retreat (105841318)"/>
    <s v="EMEA"/>
    <s v="Tommaso Vineis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Directed to Self Service"/>
    <s v="Existing EPC Account Modification/Deactivation"/>
    <x v="10"/>
    <s v="False"/>
    <s v="False"/>
    <s v="True"/>
    <s v="Italian"/>
    <x v="407"/>
    <s v="Technical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5-18T00:00:00"/>
    <d v="2026-05-18T00:00:00"/>
    <m/>
    <s v="Identity &amp; Security (User Settings)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1-2 Years"/>
    <s v="Turin (province)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841318"/>
    <n v="1"/>
    <m/>
    <m/>
    <n v="1"/>
    <n v="0"/>
    <n v="1"/>
    <s v="Directed to Self Service"/>
    <s v="Orchidea"/>
    <m/>
    <n v="0"/>
    <n v="0"/>
    <n v="0"/>
    <n v="13.8"/>
    <n v="1"/>
    <n v="1"/>
    <n v="0"/>
    <n v="0"/>
    <n v="1"/>
    <m/>
    <m/>
  </r>
  <r>
    <d v="2026-05-18T00:00:00"/>
    <s v="B&amp;B Binario 39 (372792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Reservations: In-house feedback"/>
    <x v="4"/>
    <s v="False"/>
    <s v="False"/>
    <s v="True"/>
    <s v="Italian"/>
    <x v="408"/>
    <s v="Technical"/>
    <s v="Information/Training Provided"/>
    <s v="Closed"/>
    <n v="0"/>
    <s v="Asynchronous Cases"/>
    <m/>
    <m/>
    <m/>
    <m/>
    <m/>
    <s v="No"/>
    <s v="EQC"/>
    <s v="Connected"/>
    <s v="eviivo"/>
    <s v="eviivo"/>
    <s v="B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279256"/>
    <n v="1"/>
    <m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</r>
  <r>
    <d v="2026-05-18T00:00:00"/>
    <s v="B&amp;B White Room Salento (36124347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Permanent C Hotel Property Closure"/>
    <x v="8"/>
    <s v="False"/>
    <s v="True"/>
    <s v="True"/>
    <s v="Italian"/>
    <x v="409"/>
    <s v="Product, Rates, and Inventory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24347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La coccinella 2025 (12916002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410"/>
    <s v="Product, Rates, and Inventory"/>
    <s v="Processed without outreach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Less Than 0"/>
    <s v="Napl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160029"/>
    <n v="1"/>
    <m/>
    <m/>
    <n v="1"/>
    <n v="0"/>
    <n v="1"/>
    <s v="Requestor will own response"/>
    <s v="Orchidea"/>
    <m/>
    <n v="0"/>
    <n v="0"/>
    <n v="0"/>
    <n v="6"/>
    <n v="1"/>
    <n v="1"/>
    <n v="0"/>
    <n v="0"/>
    <n v="1"/>
    <m/>
    <m/>
  </r>
  <r>
    <d v="2026-05-18T00:00:00"/>
    <s v="Jesolopalace Hotel &amp; Aparthotel (328343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Self Service not applicable"/>
    <s v="&quot;Changes to a Partner Central user account: Account Creation"/>
    <x v="10"/>
    <s v="False"/>
    <s v="False"/>
    <s v="True"/>
    <s v="Italian"/>
    <x v="411"/>
    <s v="Technical"/>
    <s v="Request Processed"/>
    <s v="Closed"/>
    <n v="0"/>
    <s v="Asynchronous Cases"/>
    <m/>
    <m/>
    <m/>
    <m/>
    <m/>
    <s v="No"/>
    <s v="EC"/>
    <s v="Disconnected"/>
    <s v="HotelBeds"/>
    <s v="HotelBeds"/>
    <s v="BN"/>
    <s v="No Additional Support"/>
    <d v="2026-05-18T00:00:00"/>
    <d v="2026-05-18T00:00:00"/>
    <m/>
    <s v="Identity &amp; Security (User Settings)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s v="5-10 Years"/>
    <s v="Venetian Rivier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834366"/>
    <n v="1"/>
    <n v="4"/>
    <m/>
    <n v="1"/>
    <n v="0"/>
    <n v="1"/>
    <s v="Self Service not applicable"/>
    <s v="Orchidea"/>
    <m/>
    <n v="0"/>
    <n v="0"/>
    <n v="3"/>
    <n v="18"/>
    <m/>
    <n v="1"/>
    <n v="0"/>
    <n v="0"/>
    <n v="1"/>
    <m/>
    <m/>
  </r>
  <r>
    <d v="2026-05-18T00:00:00"/>
    <s v="Centro &amp; Mare - Rooms &amp; Suites (1196937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12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60 Days"/>
    <x v="0"/>
    <s v="Independent"/>
    <s v="Italy"/>
    <s v="6-12 Month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693750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Le Sodole Country Resort &amp; Golf (46080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41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08044"/>
    <n v="1"/>
    <n v="4"/>
    <m/>
    <n v="1"/>
    <n v="0"/>
    <n v="1"/>
    <s v="Partner declined self service"/>
    <s v="Orchidea"/>
    <m/>
    <n v="0"/>
    <n v="0"/>
    <n v="0"/>
    <n v="18.600000000000001"/>
    <n v="1"/>
    <m/>
    <n v="0"/>
    <n v="0"/>
    <n v="1"/>
    <m/>
    <m/>
  </r>
  <r>
    <d v="2026-05-18T00:00:00"/>
    <s v="Residence Prestige (9166547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414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Milan Linate Airpor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665475"/>
    <n v="1"/>
    <m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</r>
  <r>
    <d v="2026-05-18T00:00:00"/>
    <s v="Sleep in Rome Ludovisi (77694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15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769450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Barbarella Suite (15286621)"/>
    <s v="EMEA"/>
    <s v="Barbarella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16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8662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De Vince Luxury Suites - Roma Termini (105223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17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223760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Ravello Rooms (42804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18"/>
    <s v="Traveler"/>
    <s v="Request Processed"/>
    <s v="Closed"/>
    <n v="0"/>
    <s v="Phone"/>
    <m/>
    <m/>
    <m/>
    <m/>
    <m/>
    <s v="No"/>
    <s v="EC"/>
    <s v="Disconnected"/>
    <s v="*Inactive* B&amp;B.com CRS"/>
    <s v="Connectivity Inactive Accounts"/>
    <s v="BN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0460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Sangiuliano 114 (25353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19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5325"/>
    <n v="4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lbergo Antica Corte Marchesini (41903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0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Venic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90355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ORIGINI HOLIDAYS  (1255473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421"/>
    <s v="Traveler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Italy Ski - Vene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547394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Terrazza Terzo Cardine (114178033)"/>
    <s v="EMEA"/>
    <s v="VR_PM domenico cafier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2"/>
    <s v="Traveler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19T00:00:00"/>
    <d v="2026-05-19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178033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Meridiana (763368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3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33686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Le Nove Muse Guesthouse (372184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2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218499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Hotel Bella Firenze (252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364"/>
    <n v="1"/>
    <n v="3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Albachiara Guest House (232474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426"/>
    <s v="Traveler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7415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Essentia Guest House  (152351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427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5127"/>
    <n v="1"/>
    <m/>
    <m/>
    <n v="1"/>
    <n v="0"/>
    <n v="1"/>
    <s v="Partner declined self service"/>
    <s v="Orchidea"/>
    <m/>
    <n v="0"/>
    <n v="0"/>
    <n v="0"/>
    <n v="12"/>
    <n v="1"/>
    <m/>
    <n v="0"/>
    <n v="0"/>
    <n v="1"/>
    <m/>
    <m/>
  </r>
  <r>
    <d v="2026-05-18T00:00:00"/>
    <s v="Il Canto di Ligea (8993141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Tropea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931414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Casa Palmeri (119986058)"/>
    <s v="EMEA"/>
    <s v="VR_PM Rosario Cavall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29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98605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Charme Flower Rooms (1284369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0"/>
    <s v="Traveler"/>
    <s v="Request Processed"/>
    <s v="Closed"/>
    <n v="0"/>
    <s v="Phone"/>
    <m/>
    <m/>
    <m/>
    <m/>
    <m/>
    <s v="No"/>
    <s v="EQC"/>
    <s v="Connected"/>
    <s v="Figaro - Channel Manager"/>
    <m/>
    <s v="B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436957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Golden palace luxury guest house (1116946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431"/>
    <s v="Traveler"/>
    <s v="Request Processed"/>
    <s v="Closed"/>
    <n v="0"/>
    <s v="Phone"/>
    <m/>
    <m/>
    <m/>
    <m/>
    <m/>
    <s v="No"/>
    <s v="EQC"/>
    <s v="Connected"/>
    <s v="eviivo"/>
    <m/>
    <s v="B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694604"/>
    <n v="1"/>
    <m/>
    <m/>
    <n v="1"/>
    <n v="0"/>
    <n v="1"/>
    <s v="Partner declined self service"/>
    <s v="Orchidea"/>
    <m/>
    <n v="0"/>
    <n v="0"/>
    <n v="0"/>
    <n v="6.6"/>
    <n v="1"/>
    <m/>
    <n v="0"/>
    <n v="0"/>
    <n v="1"/>
    <m/>
    <m/>
  </r>
  <r>
    <d v="2026-05-18T00:00:00"/>
    <s v="Zefiro Suites (483817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2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38178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Hotel Restaurant Diana (70276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3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27670"/>
    <n v="2"/>
    <n v="1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B&amp;B Midiè (318240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4"/>
    <s v="Traveler"/>
    <s v="Request Process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82402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CIRENE APARTMENTS (125254434)"/>
    <s v="EMEA"/>
    <s v="VR_PM Mirable Property Management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5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54434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In Centro Residenza-Suites &amp; Apartments (1305611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6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6116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In Centro Residenza-Suites &amp; Apartments (1305611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437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61161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Fortuna Guest House (909872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8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5 Years"/>
    <s v="Syracuse City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7257"/>
    <n v="1"/>
    <n v="1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incanto romano ghest house (126603828)"/>
    <s v="EMEA"/>
    <s v="Khalid Elmourabit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39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03828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echnical"/>
    <s v="Case incorrectly created"/>
    <s v="Booking Information Request"/>
    <x v="4"/>
    <s v="False"/>
    <s v="False"/>
    <s v="False"/>
    <s v="Italian"/>
    <x v="440"/>
    <s v="Technical"/>
    <s v="No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Ven, Flor &amp; NE - IC 4 MMA"/>
    <s v="Technical Basic"/>
    <m/>
    <s v="Independent"/>
    <m/>
    <s v="B"/>
    <m/>
    <s v="Less Than 180 Days"/>
    <s v="Less Than 180 Days"/>
    <x v="9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Case incorrectly created"/>
    <s v="Orchidea"/>
    <m/>
    <n v="0"/>
    <n v="0"/>
    <n v="0"/>
    <n v="4.8"/>
    <n v="1"/>
    <m/>
    <n v="0"/>
    <n v="0"/>
    <n v="1"/>
    <m/>
    <m/>
  </r>
  <r>
    <d v="2026-05-18T00:00:00"/>
    <s v="Doria Palace Boutique Hotel (69753967)"/>
    <s v="EMEA"/>
    <s v="Harry McCrory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441"/>
    <s v="Technical"/>
    <s v="Information/Training Provided"/>
    <s v="Closed"/>
    <n v="0"/>
    <s v="Phone"/>
    <m/>
    <m/>
    <m/>
    <m/>
    <m/>
    <s v="No"/>
    <s v="EQC"/>
    <s v="Connected"/>
    <s v="primalRES"/>
    <s v="primalRES Technologies LTD"/>
    <s v="AR"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Italy - Rome 4 MMA"/>
    <s v="Technical Basic"/>
    <m/>
    <s v="Independent"/>
    <m/>
    <s v="B"/>
    <m/>
    <s v="Less Than 180 Days"/>
    <s v="Less Than 180 Days"/>
    <x v="9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753967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Hotel Antico Borgo (1887697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442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9T00:00:00"/>
    <d v="2026-05-19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Blu Hotels Group"/>
    <m/>
    <s v="B"/>
    <m/>
    <s v="Less Than 180 Days"/>
    <s v="Less Than 180 Days"/>
    <x v="3"/>
    <s v="Blu Hotels"/>
    <s v="Italy"/>
    <s v="&gt;10 Years"/>
    <s v="Garda Lak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87697"/>
    <n v="1"/>
    <n v="4"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Ardeatina Park Hotel (27941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443"/>
    <s v="Lodging Financial Support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0T00:00:00"/>
    <d v="2026-05-20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8"/>
    <s v="Independent"/>
    <s v="Italy"/>
    <s v="&gt;10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94156"/>
    <n v="1"/>
    <n v="4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Hotel Amalfi (10418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444"/>
    <s v="Technical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19T00:00:00"/>
    <d v="2026-05-19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s v="Less Than 180 Days"/>
    <s v="Less Than 180 Days"/>
    <x v="9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1831"/>
    <n v="1"/>
    <n v="3"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Fior di Loto Rooms (11899504)"/>
    <s v="EMEA"/>
    <s v="VR_PM ALICE MARIA SARRITZU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Update to Property Name or Contact Information"/>
    <x v="18"/>
    <s v="False"/>
    <s v="False"/>
    <s v="True"/>
    <s v="Italian"/>
    <x v="445"/>
    <s v="Property Update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In Nesting"/>
    <x v="41"/>
    <s v="Independent"/>
    <s v="Italy"/>
    <s v="&gt;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9950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Villa Cristina (49931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False"/>
    <s v="True"/>
    <s v="Italian"/>
    <x v="446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&gt;10 Years"/>
    <s v="Chianti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93171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Rocco Forte Hotel De Russie (523751)"/>
    <s v="EMEA"/>
    <s v="Rocco Forte Italy MG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447"/>
    <s v="Lodging Financial Support"/>
    <s v="Information/Training Provided"/>
    <s v="Closed"/>
    <n v="0"/>
    <s v="Phone"/>
    <m/>
    <m/>
    <m/>
    <m/>
    <m/>
    <s v="No"/>
    <s v="EQC"/>
    <s v="Disconnected"/>
    <s v="Siteminder RDXEurope"/>
    <s v="Connectivity Inactive Accounts"/>
    <s v="AR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CAM Italy 7 MMA"/>
    <s v="Finance Basic"/>
    <m/>
    <s v="Rocco Forte Group"/>
    <m/>
    <s v="A"/>
    <m/>
    <s v="Less Than 180 Days"/>
    <s v="Less Than 180 Days"/>
    <x v="1"/>
    <s v="Rocco Forte"/>
    <s v="Italy"/>
    <s v="&gt;10 Years"/>
    <s v="Rom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3751"/>
    <n v="1"/>
    <n v="5"/>
    <m/>
    <n v="1"/>
    <n v="0"/>
    <n v="1"/>
    <s v="System/Policy explained"/>
    <s v="Orchidea"/>
    <m/>
    <n v="0"/>
    <n v="0"/>
    <n v="0"/>
    <n v="23.4"/>
    <n v="1"/>
    <m/>
    <n v="0"/>
    <n v="0"/>
    <n v="1"/>
    <m/>
    <m/>
  </r>
  <r>
    <d v="2026-05-18T00:00:00"/>
    <s v="Residenza Segrate Centro Novegro (1072989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48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1-2 Years"/>
    <s v="Milan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298924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RFC Repubblica Florence Core B&amp;B (9098840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449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402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504 Corso Suites (11000046)"/>
    <s v="EMEA"/>
    <s v="Massimo Giuseppe Petrilli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50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00046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FloVe' Rooms Venice (113145848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451"/>
    <s v="Traveler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Ven, Flor &amp; NE - VB 1 MMA"/>
    <s v="Supplier Traveler Contact"/>
    <m/>
    <s v="Independent"/>
    <m/>
    <s v="B"/>
    <m/>
    <s v="Less Than 60 Days"/>
    <s v="Less Than 90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45848"/>
    <n v="1"/>
    <m/>
    <m/>
    <n v="1"/>
    <n v="0"/>
    <n v="1"/>
    <s v="Self Service not applicable"/>
    <s v="Orchidea"/>
    <m/>
    <n v="0"/>
    <n v="0"/>
    <n v="0"/>
    <n v="53.4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52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Ven, Flor &amp; NE - IC 4 MMA"/>
    <s v="Supplier Traveler Contact"/>
    <m/>
    <s v="Independent"/>
    <m/>
    <s v="B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53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Ven, Flor &amp; NE - IC 4 MMA"/>
    <s v="Supplier Traveler Contact"/>
    <m/>
    <s v="Independent"/>
    <m/>
    <s v="B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B-Welcome Rooms of Charmes &amp; Relax (1021828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454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2-3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182877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B&amp;B Solder Chalet Dolomiti (274202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455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5-10 Years"/>
    <s v="Italy Ski - Veneto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420206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B&amp;B Le Marie (21220457)"/>
    <s v="EMEA"/>
    <s v="Dimora Dogale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456"/>
    <s v="Technical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220457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</r>
  <r>
    <d v="2026-05-18T00:00:00"/>
    <s v="B&amp;B Napoli Centro (215708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457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0889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Riva di Palo Resort (894748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458"/>
    <s v="Technical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19T00:00:00"/>
    <d v="2026-05-19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3-5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74823"/>
    <n v="1"/>
    <m/>
    <m/>
    <n v="1"/>
    <n v="0"/>
    <n v="1"/>
    <s v="System/Policy explained"/>
    <s v="Orchidea"/>
    <m/>
    <n v="0"/>
    <n v="0"/>
    <n v="3"/>
    <n v="25.8"/>
    <m/>
    <m/>
    <n v="0"/>
    <n v="0"/>
    <n v="1"/>
    <m/>
    <m/>
  </r>
  <r>
    <d v="2026-05-18T00:00:00"/>
    <s v="MAISON TOLEDO - Boutique Suites (1046322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Technical"/>
    <s v="Self Service not applicable"/>
    <s v="New Account Request"/>
    <x v="10"/>
    <s v="False"/>
    <s v="False"/>
    <s v="True"/>
    <s v="Italian"/>
    <x v="459"/>
    <s v="Technical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Identity &amp; Security (User Settings)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D4z1YAC"/>
    <s v="C"/>
    <m/>
    <s v="Less Than 180 Days"/>
    <s v="Less Than 180 Days"/>
    <x v="16"/>
    <s v="Independent"/>
    <s v="Italy"/>
    <s v="2-3 Years"/>
    <s v="Naples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632251"/>
    <n v="1"/>
    <m/>
    <m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Napo Torriani 22 (10137646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376465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Luigi Savoia 24 (9677146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46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tresa 22 B (1020524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05248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Bigli 6 (10383415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46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34153"/>
    <n v="1"/>
    <m/>
    <n v="0"/>
    <n v="1"/>
    <n v="0"/>
    <n v="1"/>
    <s v="Self Service not applicable"/>
    <s v="Orchidea"/>
    <m/>
    <n v="0"/>
    <n v="0"/>
    <n v="1"/>
    <n v="0.6"/>
    <m/>
    <m/>
    <n v="0"/>
    <n v="0"/>
    <n v="1"/>
    <m/>
    <m/>
  </r>
  <r>
    <d v="2026-05-18T00:00:00"/>
    <s v="Italianway - Volta 10 C (10267618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67618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Tognazzi 6 (9852222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852222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Andrea Ponti 1 (9677097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097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Agnesi 15 (8755794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6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755794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Flaminia Rooms&amp;Suites (18923457)"/>
    <s v="EMEA"/>
    <s v="Raffaele Graziani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68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923457"/>
    <n v="2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J.K. Place Capri (5406956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69"/>
    <s v="Traveler"/>
    <s v="Request Processed"/>
    <s v="Closed"/>
    <n v="0"/>
    <s v="Phone"/>
    <m/>
    <m/>
    <m/>
    <m/>
    <m/>
    <s v="No"/>
    <s v="EC"/>
    <s v="Disconnected"/>
    <s v="SynXis CRS Community - AMEX"/>
    <s v="Aven Hospitality (SynXis)"/>
    <s v="BN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069567"/>
    <n v="1"/>
    <n v="5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Hotel Moderno (1250351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VC - Add"/>
    <x v="7"/>
    <s v="False"/>
    <s v="True"/>
    <s v="True"/>
    <s v="Italian"/>
    <x v="470"/>
    <s v="Lodging Financial Support"/>
    <s v="Information/Training Provided"/>
    <s v="Closed"/>
    <n v="0"/>
    <s v="Phone"/>
    <m/>
    <m/>
    <m/>
    <m/>
    <m/>
    <s v="No"/>
    <s v="EQC"/>
    <s v="Connected"/>
    <s v="RoomCloud - Tecnes"/>
    <m/>
    <s v="BR"/>
    <s v="Tax, Finance, and Startek"/>
    <d v="2026-05-22T00:00:00"/>
    <d v="2026-05-22T00:00:00"/>
    <m/>
    <s v="Manage Payment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B"/>
    <m/>
    <s v="Less Than 30 Days"/>
    <s v="In Nesting"/>
    <x v="7"/>
    <s v="Independent"/>
    <s v="Italy"/>
    <s v="3-6 Months"/>
    <s v="Bari Province, Italy"/>
    <s v="Italy and Malta"/>
    <s v="EMEA"/>
    <m/>
    <m/>
    <m/>
    <m/>
    <s v="Added to EVC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5035119"/>
    <n v="1"/>
    <m/>
    <m/>
    <n v="1"/>
    <n v="0"/>
    <n v="1"/>
    <s v="System/Policy explained"/>
    <s v="Orchidea"/>
    <m/>
    <n v="0"/>
    <n v="0"/>
    <n v="0"/>
    <n v="122.4"/>
    <n v="1"/>
    <m/>
    <n v="0"/>
    <n v="0"/>
    <n v="1"/>
    <m/>
    <m/>
  </r>
  <r>
    <d v="2026-05-18T00:00:00"/>
    <s v="Albergo Orologio (166884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471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&gt;10 Years"/>
    <s v="Brescia City"/>
    <s v="Italy and Malta"/>
    <s v="EMEA"/>
    <m/>
    <m/>
    <m/>
    <m/>
    <s v="(None Selected)"/>
    <m/>
    <s v="Reportable Case"/>
    <s v="Non-SA"/>
    <m/>
    <s v="R_2e3UTp3hAUjtdYQ"/>
    <m/>
    <m/>
    <m/>
    <m/>
    <m/>
    <s v="Milan"/>
    <s v="Orchidea"/>
    <s v="False"/>
    <m/>
    <m/>
    <m/>
    <m/>
    <m/>
    <m/>
    <s v="INBOUND CALLS"/>
    <s v="EMEA"/>
    <s v="Basic"/>
    <s v="UNMAPPED"/>
    <s v="LPA"/>
    <n v="1668842"/>
    <n v="1"/>
    <n v="3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Bellezza al Colosseo B&amp;B and Apartments (13483272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2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365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483272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Palazzo Sovrana (32826628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3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2826628"/>
    <n v="1"/>
    <m/>
    <m/>
    <n v="1"/>
    <n v="0"/>
    <n v="1"/>
    <s v="Self Service not applicable"/>
    <s v="Orchidea"/>
    <m/>
    <n v="0"/>
    <n v="0"/>
    <n v="0"/>
    <n v="45"/>
    <n v="1"/>
    <m/>
    <n v="0"/>
    <n v="0"/>
    <n v="1"/>
    <m/>
    <m/>
  </r>
  <r>
    <d v="2026-05-18T00:00:00"/>
    <s v="Palazzo Pascal - Amalfi Coast Luxury Experience (13356791)"/>
    <s v="EMEA"/>
    <s v="Madalina Grigorie MC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4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365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356791"/>
    <n v="1"/>
    <n v="5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Major House Apartments (1200007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5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00726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Maison Maneli Luxury B&amp;B (147329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6"/>
    <s v="Traveler"/>
    <s v="Request Processed"/>
    <s v="Closed"/>
    <n v="0"/>
    <s v="Phone"/>
    <m/>
    <m/>
    <m/>
    <m/>
    <m/>
    <s v="No"/>
    <s v="EQC"/>
    <s v="Disconnected"/>
    <s v="SiteMinder RDX"/>
    <s v="SiteMinder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32945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a Casa sul Mare (462207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77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220703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Etnea Style Catania Comfort Rooms (420010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478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01048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Casa Dharma Guest House (1158324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479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32411"/>
    <n v="1"/>
    <m/>
    <m/>
    <n v="1"/>
    <n v="0"/>
    <n v="1"/>
    <s v="Directed to Self Service"/>
    <s v="Orchidea"/>
    <m/>
    <n v="0"/>
    <n v="0"/>
    <n v="0"/>
    <n v="10.8"/>
    <n v="1"/>
    <m/>
    <n v="0"/>
    <n v="0"/>
    <n v="1"/>
    <m/>
    <m/>
  </r>
  <r>
    <d v="2026-05-18T00:00:00"/>
    <s v="Apartment Duomo (35148367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8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Italy"/>
    <s v="5-10 Years"/>
    <s v="Italy Ski, South Tyrol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148367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Astoria Palace (25277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81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757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Mamuccia Rooms (1142601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482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11426017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Santa Maria Foris (12555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True"/>
    <s v="Italian"/>
    <x v="483"/>
    <s v="Traveler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iAaAhYAK"/>
    <s v="C"/>
    <m/>
    <s v="Less Than 30 Days"/>
    <s v="Less Than 30 Days"/>
    <x v="22"/>
    <s v="Independent"/>
    <s v="Italy"/>
    <s v="5-10 Years"/>
    <s v="Romagna Cities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5568"/>
    <n v="1"/>
    <m/>
    <m/>
    <n v="1"/>
    <n v="0"/>
    <n v="1"/>
    <s v="System/Policy explained"/>
    <s v="Orchidea"/>
    <m/>
    <n v="0"/>
    <n v="0"/>
    <n v="0"/>
    <n v="15.6"/>
    <m/>
    <m/>
    <n v="0"/>
    <n v="0"/>
    <n v="1"/>
    <m/>
    <m/>
  </r>
  <r>
    <d v="2026-05-18T00:00:00"/>
    <s v="L'Obelisque Maison De Luxe (1796967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84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969673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485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Ven, Flor &amp; NE - IC 4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Q71 Timeless Suite (10399646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86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Milan, IN, Tus, Ski &amp; Sard 7 part-time MMA"/>
    <s v="Supplier Traveler Contact"/>
    <m/>
    <s v="Independent"/>
    <m/>
    <s v="B"/>
    <m/>
    <s v="Less Than 30 Days"/>
    <s v="Less Than 30 Days"/>
    <x v="0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96462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Villa Patrizi (23244932)"/>
    <s v="EMEA"/>
    <s v="Memi Crim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8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4932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ocanda al Viminale (23959448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88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5944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Locanda Costa Diva (3799394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489"/>
    <s v="Lodging Financial Support"/>
    <s v="Information/Training Provided"/>
    <s v="Closed"/>
    <n v="0"/>
    <s v="Phone"/>
    <m/>
    <m/>
    <m/>
    <m/>
    <m/>
    <s v="No"/>
    <s v="EQC"/>
    <s v="Disconnected"/>
    <s v="Easyram"/>
    <s v="Internettare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180 Days"/>
    <s v="Less Than 365 Days"/>
    <x v="1"/>
    <s v="Independent"/>
    <s v="Italy"/>
    <s v="&gt;10 Years"/>
    <s v="Amalfi Coast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99394"/>
    <n v="1"/>
    <n v="3"/>
    <m/>
    <n v="1"/>
    <n v="0"/>
    <n v="1"/>
    <s v="System/Policy explained"/>
    <s v="Orchidea"/>
    <m/>
    <n v="0"/>
    <n v="0"/>
    <n v="0"/>
    <n v="21"/>
    <n v="1"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49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"/>
    <s v="Independent"/>
    <s v="Italy"/>
    <s v="2-3 Years"/>
    <s v="Naples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Directed to Self Service"/>
    <s v="Orchidea"/>
    <m/>
    <n v="0"/>
    <n v="0"/>
    <n v="0"/>
    <n v="29.4"/>
    <n v="1"/>
    <m/>
    <n v="0"/>
    <n v="0"/>
    <n v="1"/>
    <m/>
    <m/>
  </r>
  <r>
    <d v="2026-05-18T00:00:00"/>
    <s v="HOTEL CENTRALE RESANA (1255470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491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1"/>
    <s v="Independent"/>
    <s v="Italy"/>
    <s v="3-6 Months"/>
    <s v="Veni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547058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Villa Rossa (1305777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s v="Triage"/>
    <s v="Technical"/>
    <s v="Partner declined self service"/>
    <s v="Booking Information Request"/>
    <x v="4"/>
    <s v="False"/>
    <s v="False"/>
    <s v="True"/>
    <s v="Italian"/>
    <x v="492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45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77736"/>
    <n v="1"/>
    <m/>
    <m/>
    <n v="1"/>
    <n v="0"/>
    <n v="1"/>
    <s v="Partner declined self service"/>
    <s v="Orchidea"/>
    <m/>
    <n v="0"/>
    <n v="0"/>
    <n v="0"/>
    <n v="18.600000000000001"/>
    <n v="1"/>
    <m/>
    <n v="0"/>
    <n v="0"/>
    <n v="1"/>
    <m/>
    <m/>
  </r>
  <r>
    <d v="2026-05-18T00:00:00"/>
    <s v="Italianway - Ercole Ricotti 19 (8551703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9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03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Teodorico 21 (10798265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9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98265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an Zeno (9490825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49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Langhe and Monferrato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908258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Dopodomani Suite (1737581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9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75819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Hotel Europa (22650883)"/>
    <s v="EMEA"/>
    <s v="Maria Giusepa Narcis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97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50883"/>
    <n v="2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Europa (22650883)"/>
    <s v="EMEA"/>
    <s v="Maria Giusepa Narcis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98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50883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Novotel Parma Centro (15470)"/>
    <s v="EMEA"/>
    <s v="PIU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499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Ven, Flor &amp; NE - CS 9 part-time MMA"/>
    <s v="Supplier Traveler Contact"/>
    <m/>
    <s v="Accor"/>
    <m/>
    <s v="B"/>
    <m/>
    <s v="Less Than 180 Days"/>
    <s v="Less Than 180 Days"/>
    <x v="0"/>
    <s v="Novotel"/>
    <s v="Italy"/>
    <s v="&gt;10 Years"/>
    <s v="Emilia Cities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470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The Spring House Hotel Rome Vatican, Tapestry Collection Hilton (83532)"/>
    <s v="EMEA"/>
    <s v="Gabbani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00"/>
    <s v="Traveler"/>
    <s v="Request Processed"/>
    <s v="Closed"/>
    <n v="0"/>
    <s v="Phone"/>
    <m/>
    <m/>
    <m/>
    <m/>
    <m/>
    <s v="No"/>
    <s v="EC"/>
    <s v="Disconnected"/>
    <s v="Best Western Connectivity"/>
    <s v="DerbySoft"/>
    <s v="BN"/>
    <s v="No Additional Support"/>
    <d v="2026-05-22T00:00:00"/>
    <d v="2026-05-22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Italy - Rome 2 MMA"/>
    <s v="Supplier Traveler Contact"/>
    <m/>
    <s v="Hilton Worldwide"/>
    <m/>
    <s v="B"/>
    <m/>
    <s v="Less Than 180 Days"/>
    <s v="Less Than 180 Days"/>
    <x v="0"/>
    <s v="Tapestry Collection by Hilton"/>
    <s v="Italy"/>
    <s v="&gt;10 Years"/>
    <s v="Rome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532"/>
    <n v="1"/>
    <n v="4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HOTEL VIA VENETO (95812836)"/>
    <s v="EMEA"/>
    <s v="Luigi Cola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1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12836"/>
    <n v="1"/>
    <n v="5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Ninfea Luxury Suites (89994634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2"/>
    <s v="Traveler"/>
    <s v="Request Processed"/>
    <s v="Closed"/>
    <n v="0"/>
    <s v="Phone"/>
    <m/>
    <m/>
    <m/>
    <m/>
    <m/>
    <s v="No"/>
    <s v="EQC"/>
    <s v="Disconnected"/>
    <s v="Booking Evolution"/>
    <s v="Tosom srl"/>
    <s v="BR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VB 1 MMA"/>
    <s v="Supplier Traveler Contact"/>
    <m/>
    <s v="Independent"/>
    <m/>
    <s v="B"/>
    <m/>
    <s v="Less Than 180 Days"/>
    <s v="Less Than 180 Days"/>
    <x v="0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8999463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Etna Suite (1096506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65069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Crossing Condotti (2534628)"/>
    <s v="EMEA"/>
    <s v="Alfio Puglisi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4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Milan, IN, Tus, Ski &amp; Sard 1 MMA"/>
    <s v="Supplier Traveler Contact"/>
    <m/>
    <s v="Crossing Collection Group"/>
    <m/>
    <s v="B"/>
    <m/>
    <s v="Less Than 30 Days"/>
    <s v="Less Than 30 Days"/>
    <x v="0"/>
    <s v="Crossing Collection Group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4628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HiSuiteROME (8202567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5"/>
    <s v="Traveler"/>
    <s v="Request Processed"/>
    <s v="Closed"/>
    <n v="0"/>
    <s v="Phone"/>
    <m/>
    <m/>
    <m/>
    <m/>
    <m/>
    <s v="No"/>
    <s v="EQC"/>
    <s v="Connected"/>
    <s v="primalRES"/>
    <s v="primalRES Technologies LTD"/>
    <s v="A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INBOUND CALLS"/>
    <s v="EMEA"/>
    <s v="Basic"/>
    <s v="UNMAPPED"/>
    <s v="LPA"/>
    <n v="8202567"/>
    <n v="1"/>
    <m/>
    <n v="0"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6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Palazzo Pascal - Amalfi Coast Luxury Experience (13356791)"/>
    <s v="EMEA"/>
    <s v="Madalina Grigorie MC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07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365 Days"/>
    <x v="0"/>
    <s v="Independent"/>
    <s v="Italy"/>
    <s v="&gt;10 Years"/>
    <s v="Amalfi Coast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356791"/>
    <n v="1"/>
    <n v="5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Palazzo Vingius (1816579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508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18T00:00:00"/>
    <d v="2026-05-18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30 Days"/>
    <s v="Less Than 30 Days"/>
    <x v="46"/>
    <s v="Independent"/>
    <s v="Italy"/>
    <s v="&gt;10 Years"/>
    <s v="Amalfi Coast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6579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QT Suites Roma (146688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ystem/Policy explained"/>
    <s v="Update to Content"/>
    <x v="5"/>
    <s v="False"/>
    <s v="False"/>
    <s v="False"/>
    <s v="Italian"/>
    <x v="509"/>
    <s v="Property Update"/>
    <s v="Information/Training Provided"/>
    <s v="Closed"/>
    <n v="0"/>
    <s v="Phone"/>
    <m/>
    <m/>
    <m/>
    <m/>
    <m/>
    <s v="No"/>
    <s v="EQC"/>
    <s v="Disconnected"/>
    <s v="BookNowHotel"/>
    <s v="Data Sistemi srl"/>
    <s v="BR"/>
    <s v="No Additional Support"/>
    <d v="2026-05-21T00:00:00"/>
    <d v="2026-05-21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68872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Italianway - Corso Como 12 (9691143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51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91143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aoli 2C (9710065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51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710065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Don Bosco 19 (10980500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51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805008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Aleardi 10 (9677115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51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15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Pietra Rosa  (1004835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ystem/Policy explained"/>
    <s v="Update to Content"/>
    <x v="5"/>
    <s v="False"/>
    <s v="False"/>
    <s v="False"/>
    <s v="Italian"/>
    <x v="514"/>
    <s v="Property Update"/>
    <s v="Information/Training Provided"/>
    <s v="Closed"/>
    <n v="0"/>
    <s v="Asynchronous Cases"/>
    <m/>
    <m/>
    <m/>
    <m/>
    <m/>
    <s v="No"/>
    <s v="EQC"/>
    <s v="Disconnected"/>
    <s v="AvaiBook"/>
    <s v="Avaibook Online SL"/>
    <s v="BR"/>
    <s v="No Additional Support"/>
    <d v="2026-05-18T00:00:00"/>
    <d v="2026-05-18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i5hYAC"/>
    <s v="C"/>
    <m/>
    <s v="Less Than 180 Days"/>
    <s v="Less Than 180 Days"/>
    <x v="5"/>
    <s v="Independent"/>
    <s v="Italy"/>
    <s v="2-3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483519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</r>
  <r>
    <d v="2026-05-18T00:00:00"/>
    <s v="Il Casale del Sole (127232288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Directed to Self Service"/>
    <s v="Existing Account Modification/Deactivation"/>
    <x v="10"/>
    <s v="False"/>
    <s v="False"/>
    <s v="False"/>
    <s v="Italian"/>
    <x v="515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KXt3YAG"/>
    <s v="C"/>
    <m/>
    <s v="Less Than 180 Days"/>
    <s v="Less Than 180 Days"/>
    <x v="31"/>
    <s v="Independent"/>
    <s v="Italy"/>
    <s v="0-3 Months"/>
    <s v="Sorrento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232288"/>
    <n v="1"/>
    <m/>
    <m/>
    <n v="1"/>
    <n v="0"/>
    <n v="1"/>
    <s v="Directed to Self Service"/>
    <s v="Orchidea"/>
    <m/>
    <n v="0"/>
    <n v="0"/>
    <n v="0"/>
    <n v="1.2"/>
    <n v="1"/>
    <n v="1"/>
    <n v="0"/>
    <n v="0"/>
    <n v="1"/>
    <m/>
    <m/>
  </r>
  <r>
    <d v="2026-05-18T00:00:00"/>
    <s v="21 House of Stories Città Studi (36276071)"/>
    <s v="EMEA"/>
    <s v="21 House of Stories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5"/>
    <s v="False"/>
    <s v="False"/>
    <s v="True"/>
    <s v="Italian"/>
    <x v="516"/>
    <s v="Property Update"/>
    <s v="Request Processed"/>
    <s v="Closed"/>
    <n v="0"/>
    <s v="Asynchronous Cases"/>
    <m/>
    <m/>
    <m/>
    <m/>
    <m/>
    <s v="No"/>
    <s v="EQC"/>
    <s v="Disconnected"/>
    <s v="D-EDGE (Smart Channel Manager)"/>
    <s v="D-EDGE (Smart Channel Manager)"/>
    <s v="B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Milan, IN, Tus, Ski &amp; Sard 1 MMA"/>
    <s v="Content Basic"/>
    <m/>
    <s v="21 House of Stories Group"/>
    <m/>
    <s v="A"/>
    <m/>
    <s v="Less Than 30 Days"/>
    <s v="Less Than 30 Days"/>
    <x v="5"/>
    <s v="21 House of Stories"/>
    <s v="Italy"/>
    <s v="5-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76071"/>
    <n v="1"/>
    <n v="3"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17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30 Days"/>
    <s v="Less Than 3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18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19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30 Days"/>
    <s v="Less Than 3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Palazzo Graziani (11071279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520"/>
    <s v="Traveler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71279"/>
    <n v="1"/>
    <m/>
    <m/>
    <n v="1"/>
    <n v="0"/>
    <n v="1"/>
    <s v="Directed to Self Service"/>
    <s v="Orchidea"/>
    <m/>
    <n v="0"/>
    <n v="0"/>
    <n v="1"/>
    <n v="2.4"/>
    <n v="1"/>
    <n v="1"/>
    <n v="0"/>
    <n v="0"/>
    <n v="1"/>
    <m/>
    <m/>
  </r>
  <r>
    <d v="2026-05-18T00:00:00"/>
    <s v="Palazzo Vitagliano (10304686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2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046863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Relais Piazza Signoria (2531208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22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3T00:00:00"/>
    <d v="2026-05-23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180 Days"/>
    <s v="Less Than 365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08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Amabilia Suites (68764248)"/>
    <s v="EMEA"/>
    <s v="VR_PM Brera Apartments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23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180 Days"/>
    <s v="Less Than 180 Days"/>
    <x v="0"/>
    <s v="Independent"/>
    <s v="Italy"/>
    <s v="3-5 Years"/>
    <s v="Milan, Italy"/>
    <s v="Italy and Malta"/>
    <s v="EMEA"/>
    <m/>
    <m/>
    <m/>
    <m/>
    <s v="Flight Arrival/Departur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764248"/>
    <n v="1"/>
    <m/>
    <n v="0"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Artemisia Domus - Centro Storico (32617674)"/>
    <s v="EMEA"/>
    <s v="Sebastiano Liott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24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365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261767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Artemisia Domus - Centro Storico (32617674)"/>
    <s v="EMEA"/>
    <s v="Sebastiano Liotta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25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60 Days"/>
    <s v="Less Than 9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261767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Bellezza al Colosseo B&amp;B and Apartments (13483272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26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483272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Etna Suite (1096506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2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65069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Nazionale 51 - Group (7983091)"/>
    <s v="EMEA"/>
    <s v="Tiribocchi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528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18T00:00:00"/>
    <d v="2026-05-18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s v="Less Than 30 Days"/>
    <s v="Less Than 30 Days"/>
    <x v="11"/>
    <s v="Independent"/>
    <s v="Italy"/>
    <s v="&gt;10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98309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Hotel Croce di Amalfi (4724104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529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Italy - Southern Italy 1 MMA"/>
    <s v="Finance Basic"/>
    <m/>
    <s v="Independent"/>
    <m/>
    <s v="B"/>
    <m/>
    <s v="Less Than 60 Days"/>
    <s v="Less Than 90 Days"/>
    <x v="38"/>
    <s v="Independent"/>
    <s v="Italy"/>
    <s v="&gt;10 Years"/>
    <s v="Amalfi Coast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24104"/>
    <n v="1"/>
    <n v="3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Hotel Barberino (48655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53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Florence Surrounding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65597"/>
    <n v="1"/>
    <n v="3"/>
    <m/>
    <n v="1"/>
    <n v="0"/>
    <n v="1"/>
    <s v="Directed to Self Service"/>
    <s v="Orchidea"/>
    <m/>
    <n v="0"/>
    <n v="0"/>
    <n v="0"/>
    <n v="7.2"/>
    <n v="1"/>
    <m/>
    <n v="0"/>
    <n v="0"/>
    <n v="1"/>
    <m/>
    <m/>
  </r>
  <r>
    <d v="2026-05-18T00:00:00"/>
    <s v="Casa Vera Affittacamere e Appartamenti (274180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31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Umbr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41801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Villa Mina By Napoliapartments (119002984)"/>
    <s v="EMEA"/>
    <s v="VR_PM Boundless Housing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2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VR_PM Boundless Housing"/>
    <m/>
    <s v="C"/>
    <m/>
    <s v="Less Than 30 Days"/>
    <s v="In Nesting"/>
    <x v="0"/>
    <s v="VR_PM Boundless Housing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19002984"/>
    <n v="1"/>
    <m/>
    <n v="0"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Maison City Life Apartments (1065951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3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EASY Hotel Group"/>
    <m/>
    <s v="C"/>
    <m/>
    <s v="Less Than 180 Days"/>
    <s v="Less Than 180 Days"/>
    <x v="0"/>
    <s v="EASY Hotel Group"/>
    <s v="Italy"/>
    <s v="1-2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595104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Room En Suite Corte Assisi (451438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34"/>
    <s v="Traveler"/>
    <s v="Request Processed"/>
    <s v="Closed"/>
    <n v="0"/>
    <s v="Phone"/>
    <m/>
    <m/>
    <m/>
    <m/>
    <m/>
    <s v="No"/>
    <s v="EQC"/>
    <s v="Disconnected"/>
    <s v="Vacationspal"/>
    <s v="Connectivity Inactive Accounts"/>
    <s v="B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Assis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143825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Il Tacco Dello Stivale B&amp;B (240300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5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30019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La Corte dei Limoni (146146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6"/>
    <s v="Traveler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14652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Il Ventre di Napoli Broggia (277699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37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69917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Villa Bricco Dei Cogni (24160407)"/>
    <s v="EMEA"/>
    <s v="VR_PM LA RIPADORO SOC. COOPERATIV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538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0T00:00:00"/>
    <d v="2026-05-20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5-10 Years"/>
    <s v="Langhe and Monferrato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160407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Hotel Prestige (14020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539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23T00:00:00"/>
    <d v="2026-05-23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&gt;10 Years"/>
    <s v="Pescara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02046"/>
    <n v="1"/>
    <n v="3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Casa Vacanze Squarcialupi (424052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540"/>
    <s v="Technical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3T00:00:00"/>
    <d v="2026-05-23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6-12 Month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405254"/>
    <n v="1"/>
    <m/>
    <m/>
    <n v="1"/>
    <n v="0"/>
    <n v="1"/>
    <s v="Directed to Self Service"/>
    <s v="Orchidea"/>
    <m/>
    <n v="0"/>
    <n v="0"/>
    <n v="0"/>
    <n v="14.4"/>
    <n v="1"/>
    <m/>
    <n v="0"/>
    <n v="0"/>
    <n v="1"/>
    <m/>
    <m/>
  </r>
  <r>
    <d v="2026-05-18T00:00:00"/>
    <s v="Naca Suite (389992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541"/>
    <s v="Technical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0T00:00:00"/>
    <d v="2026-05-20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99265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Central Domus (115831917)"/>
    <s v="EMEA"/>
    <s v="Giovanni Plasmat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542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1-2 Years"/>
    <s v="Matera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31917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Hotel Saturno Fontepura (148606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True"/>
    <s v="Italian"/>
    <x v="543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Grosseto Province, Argentario, Italy"/>
    <s v="Italy and Malta"/>
    <s v="EMEA"/>
    <m/>
    <m/>
    <m/>
    <m/>
    <s v="Guest Satisfaction"/>
    <m/>
    <s v="Reportable Case"/>
    <s v="Non-SA"/>
    <m/>
    <s v="R_8NqSVT6eFxjQsoP"/>
    <m/>
    <m/>
    <m/>
    <m/>
    <m/>
    <s v="Milan"/>
    <s v="Orchidea"/>
    <s v="False"/>
    <m/>
    <m/>
    <m/>
    <m/>
    <m/>
    <m/>
    <s v="INBOUND CALLS"/>
    <s v="EMEA"/>
    <s v="Basic"/>
    <s v="UNMAPPED"/>
    <s v="LPA"/>
    <n v="14860697"/>
    <n v="1"/>
    <n v="3"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544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Suitedreams (2208742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45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08742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46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30 Days"/>
    <s v="Less Than 3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47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548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54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J.K. Place Capri (5406956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550"/>
    <s v="Traveler"/>
    <s v="Request Processed"/>
    <s v="Closed"/>
    <n v="0"/>
    <s v="Asynchronous Cases"/>
    <m/>
    <m/>
    <m/>
    <m/>
    <m/>
    <s v="No"/>
    <s v="EC"/>
    <s v="Disconnected"/>
    <s v="SynXis CRS Community - AMEX"/>
    <s v="Aven Hospitality (SynXis)"/>
    <s v="BN"/>
    <s v="No Additional Support"/>
    <d v="2026-05-18T00:00:00"/>
    <d v="2026-05-18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069567"/>
    <n v="1"/>
    <n v="5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Arbatax Park Resort - Telis by Falkensteiner (2102725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perty Update"/>
    <s v="System/Policy explained"/>
    <s v="Customer Review Removal Request"/>
    <x v="14"/>
    <s v="False"/>
    <s v="False"/>
    <s v="False"/>
    <s v="Italian"/>
    <x v="551"/>
    <s v="Property Update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Guest Reviews"/>
    <m/>
    <s v="Eros Allonato"/>
    <s v="Agent"/>
    <s v="Vendor Associate"/>
    <s v="No"/>
    <s v="N"/>
    <s v="False"/>
    <s v="False"/>
    <m/>
    <s v="False"/>
    <s v="TPSP Hotel Partner"/>
    <s v="Emilie McKenzie"/>
    <s v="CAM Italy 11 MMA"/>
    <s v="Product Basic"/>
    <m/>
    <s v="Arbatax Park Group"/>
    <m/>
    <s v="B"/>
    <m/>
    <s v="Less Than 180 Days"/>
    <s v="Less Than 180 Days"/>
    <x v="26"/>
    <s v="Arbatax Park"/>
    <s v="Italy"/>
    <s v="&gt;10 Years"/>
    <s v="Arbatax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02725"/>
    <n v="1"/>
    <n v="4"/>
    <m/>
    <n v="1"/>
    <n v="0"/>
    <n v="1"/>
    <s v="System/Policy explained"/>
    <s v="Orchidea"/>
    <m/>
    <n v="0"/>
    <n v="0"/>
    <n v="23"/>
    <n v="19.8"/>
    <m/>
    <n v="1"/>
    <n v="0"/>
    <n v="0"/>
    <n v="1"/>
    <m/>
    <m/>
  </r>
  <r>
    <d v="2026-05-18T00:00:00"/>
    <s v="Villa Rosa dei Venti (174122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552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2282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</r>
  <r>
    <d v="2026-05-18T00:00:00"/>
    <s v="Folklore B&amp;B (995525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53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55258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R&amp;D Mucca Argentina (1127208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5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20865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Villa Rosa dei Venti (174122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55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228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Suites Farnese Design  (95857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56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8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Next Stop St. Peter Rome (189714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5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97143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griturismo La Grotta (233771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5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377121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N-SPACE MODERN GUEST ROOMS (1075018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59"/>
    <s v="Traveler"/>
    <s v="Request Processed"/>
    <s v="Closed"/>
    <n v="0"/>
    <s v="Phone"/>
    <m/>
    <m/>
    <m/>
    <m/>
    <m/>
    <s v="No"/>
    <s v="EQC"/>
    <s v="Connected"/>
    <s v="Cloudbeds"/>
    <s v="Cloudbeds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50183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Torre Canina Suite &amp; Rooms  (1003174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0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317464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&amp;B ART HOUSE (100640557)"/>
    <s v="EMEA"/>
    <s v="Ciro Perrell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1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640557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AlbergoDiffusoVolterra (250111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2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11166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Torre Tresca B&amp;B (176707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3"/>
    <s v="Traveler"/>
    <s v="Request Processed"/>
    <s v="Closed"/>
    <n v="0"/>
    <s v="Phone"/>
    <m/>
    <m/>
    <m/>
    <m/>
    <m/>
    <s v="No"/>
    <s v="EQC"/>
    <s v="Disconnected"/>
    <s v="BookNowHotel"/>
    <s v="Data Sistemi srl"/>
    <s v="B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7071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Tiburtina 86 Luxury Suites (110051990)"/>
    <s v="EMEA"/>
    <s v="VR_PM Martina Pelos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4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051990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B&amp;B Magnolia (11132896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5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30 Days"/>
    <s v="Less Than 30 Days"/>
    <x v="0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328969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Guest House Elettra di Siracusa (101840873)"/>
    <s v="EMEA"/>
    <s v="VR_PM Donovan Carrubb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66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Syracuse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40873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Agrisuite Le Querce del Vareglio (11563831)"/>
    <s v="EMEA"/>
    <s v="Enrico Callegar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7"/>
    <s v="Traveler"/>
    <s v="Request Processed"/>
    <s v="Closed"/>
    <n v="0"/>
    <s v="Phone"/>
    <m/>
    <m/>
    <m/>
    <m/>
    <m/>
    <s v="No"/>
    <s v="EQC"/>
    <s v="Connected"/>
    <s v="Slope"/>
    <s v="Slope"/>
    <s v="A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6383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Sofia Guest House (1205840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6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584041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Hotel Los Angeles - Frontemare (1265517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569"/>
    <s v="Traveler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Rimin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51748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Essenza di Napoli B&amp;B (1098136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0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1365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Ai Senatori (78227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71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2274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ilano Dreams (367855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2"/>
    <s v="Traveler"/>
    <s v="Request Processed"/>
    <s v="Closed"/>
    <n v="0"/>
    <s v="Phone"/>
    <m/>
    <m/>
    <m/>
    <m/>
    <m/>
    <s v="No"/>
    <s v="EQC"/>
    <s v="Connected"/>
    <s v="eviivo"/>
    <s v="eviivo"/>
    <s v="A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8553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Masseria Peppeturro (228316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3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4T00:00:00"/>
    <d v="2026-05-24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40"/>
    <s v="Independent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831675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Campo De' Fiori 27 Suite Rome (1253915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74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40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391531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L'Ambasciata Hotel de Charme (1597140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75"/>
    <s v="Traveler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5-19T00:00:00"/>
    <d v="2026-05-19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71407"/>
    <n v="1"/>
    <n v="3"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6532 Smart Hotel - Self check-in (89026536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6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30 Days"/>
    <s v="In Nesting"/>
    <x v="0"/>
    <s v="Independent"/>
    <s v="Switzerland"/>
    <s v="3-5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026536"/>
    <n v="1"/>
    <n v="3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Villa ai Tigli Venice Airport Rooms Keyless&amp;Self Check in (25307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577"/>
    <s v="Traveler"/>
    <s v="Information/Training Provid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744"/>
    <n v="1"/>
    <n v="3"/>
    <m/>
    <n v="1"/>
    <n v="0"/>
    <n v="1"/>
    <s v="Directed to Self Service"/>
    <s v="Orchidea"/>
    <m/>
    <n v="0"/>
    <n v="0"/>
    <n v="0"/>
    <n v="13.8"/>
    <n v="1"/>
    <m/>
    <n v="0"/>
    <n v="0"/>
    <n v="1"/>
    <m/>
    <m/>
  </r>
  <r>
    <d v="2026-05-18T00:00:00"/>
    <s v="Le Sodole Country Resort &amp; Golf (46080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08044"/>
    <n v="1"/>
    <n v="4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Santarosa Relais (214818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79"/>
    <s v="Traveler"/>
    <s v="Request Process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81866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Palazzo Mantua Benavides Suites and Apartments (162081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0"/>
    <s v="Traveler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Padov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08116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Town House 57 (120090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1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9074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Unicum Suite Grande Archivio Napoli  (1120731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582"/>
    <s v="Traveler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073164"/>
    <n v="1"/>
    <m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Mxp Rooms (93851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583"/>
    <s v="Traveler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 Malpensa Airpor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85179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A Casa Mastacchi (243563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4"/>
    <s v="Traveler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18T00:00:00"/>
    <d v="2026-05-18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56387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Vatican Jubilee  (114991492)"/>
    <s v="EMEA"/>
    <s v="Vudafieri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585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1492"/>
    <n v="1"/>
    <m/>
    <m/>
    <n v="1"/>
    <n v="0"/>
    <n v="1"/>
    <s v="Directed to Self Service"/>
    <s v="Orchidea"/>
    <m/>
    <n v="0"/>
    <n v="0"/>
    <n v="0"/>
    <n v="4.8"/>
    <n v="1"/>
    <m/>
    <n v="0"/>
    <n v="0"/>
    <n v="1"/>
    <m/>
    <m/>
  </r>
  <r>
    <d v="2026-05-18T00:00:00"/>
    <s v="Tata B&amp;B (175972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586"/>
    <s v="Traveler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597236"/>
    <n v="1"/>
    <m/>
    <m/>
    <n v="1"/>
    <n v="0"/>
    <n v="1"/>
    <s v="Directed to Self Service"/>
    <s v="Orchidea"/>
    <m/>
    <n v="0"/>
    <n v="0"/>
    <n v="0"/>
    <n v="3"/>
    <n v="1"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7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Borgobeltrani (199917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8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991705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L'Approdo Dell' Ammiraglio (325369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589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36901"/>
    <n v="1"/>
    <n v="2"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Masseria del Carrubo (156341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590"/>
    <s v="Traveler"/>
    <s v="No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634180"/>
    <n v="1"/>
    <m/>
    <m/>
    <n v="1"/>
    <n v="0"/>
    <n v="1"/>
    <s v="Case incorrectly created"/>
    <s v="Orchidea"/>
    <m/>
    <n v="0"/>
    <n v="0"/>
    <n v="0"/>
    <n v="5.4"/>
    <n v="1"/>
    <m/>
    <n v="0"/>
    <n v="0"/>
    <n v="1"/>
    <m/>
    <m/>
  </r>
  <r>
    <d v="2026-05-18T00:00:00"/>
    <s v="Roman Holiday Charming (35771364)"/>
    <s v="EMEA"/>
    <s v="Monica Quarant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91"/>
    <s v="Traveler"/>
    <s v="Request Process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77136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locco Sauli (1007132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2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713243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B&amp;B I MORI (1012927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3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9271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Floor 6 Boutique Rooms by DOT Suites (16251754)"/>
    <s v="EMEA"/>
    <s v="Aadesa Hotels MG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4"/>
    <s v="Traveler"/>
    <s v="Request Processed"/>
    <s v="Closed"/>
    <n v="0"/>
    <s v="Phone"/>
    <m/>
    <m/>
    <m/>
    <m/>
    <m/>
    <s v="No"/>
    <s v="EQC"/>
    <s v="Disconnected"/>
    <s v="BookOn"/>
    <s v="Connectivity Inactive Accounts"/>
    <s v="AR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51754"/>
    <n v="1"/>
    <m/>
    <m/>
    <n v="1"/>
    <n v="0"/>
    <n v="1"/>
    <s v="Self Service not applicable"/>
    <s v="Orchidea"/>
    <m/>
    <n v="0"/>
    <n v="0"/>
    <n v="0"/>
    <n v="36"/>
    <n v="1"/>
    <m/>
    <n v="0"/>
    <n v="0"/>
    <n v="1"/>
    <m/>
    <m/>
  </r>
  <r>
    <d v="2026-05-18T00:00:00"/>
    <s v="Simon' Secret (463325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5"/>
    <s v="Traveler"/>
    <s v="Request Processed"/>
    <s v="Closed"/>
    <n v="0"/>
    <s v="Phone"/>
    <m/>
    <m/>
    <m/>
    <m/>
    <m/>
    <s v="No"/>
    <s v="EQC"/>
    <s v="Disconnected"/>
    <s v="HotelRunner"/>
    <s v="HotelRunner"/>
    <s v="BR"/>
    <s v="No Additional Support"/>
    <d v="2026-05-22T00:00:00"/>
    <d v="2026-05-22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332578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La Terrazza di Jenny b&amp;b (1237455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96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6 Months"/>
    <s v="Florenc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45510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Il Bargello (25279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910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Ca Moroni Collection (1265215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598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2153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La Mimosa Bed and Breakfast (2535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599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581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Il Faro luxury rooms &amp; lounge (111128064)"/>
    <s v="EMEA"/>
    <s v="VR_PM mytouristhom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12806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Giostemar Rooms - Playa Grande (12099081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1"/>
    <s v="Traveler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agus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990818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Room 55 (215737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602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3T00:00:00"/>
    <d v="2026-05-23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3766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Corte Atenea Experience &amp; Spa (1186418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3"/>
    <s v="Traveler"/>
    <s v="Request Processed"/>
    <s v="Closed"/>
    <n v="0"/>
    <s v="Phone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641843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Palazzo Cavarretta Le stanze dei Baroni (120295526)"/>
    <s v="EMEA"/>
    <s v="Felice  Centine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4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295526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Dimore Relais - Suite Garden Breakfast (1064484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5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Salento, Apulia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448441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a Chambre Milano (125374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6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37447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Il Tacco Dello Stivale B&amp;B (240300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07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30019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Foresteria Ca' dei Bachitt (10207789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608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VQ0YAO"/>
    <s v="C"/>
    <m/>
    <s v="Less Than 180 Days"/>
    <s v="Less Than 180 Days"/>
    <x v="11"/>
    <s v="Independent"/>
    <s v="Italy"/>
    <s v="2-3 Years"/>
    <s v="Como Lake,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077892"/>
    <n v="1"/>
    <m/>
    <m/>
    <n v="1"/>
    <n v="0"/>
    <n v="1"/>
    <s v="Directed to Self Service"/>
    <s v="Orchidea"/>
    <m/>
    <n v="0"/>
    <n v="0"/>
    <n v="0"/>
    <n v="19.8"/>
    <m/>
    <m/>
    <n v="0"/>
    <n v="0"/>
    <n v="1"/>
    <m/>
    <m/>
  </r>
  <r>
    <d v="2026-05-18T00:00:00"/>
    <s v="GCF Luxury Suites, Guest House (25179032)"/>
    <s v="EMEA"/>
    <s v="Tiribocchi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09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79032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Parc Hotel Victoria (127698094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10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8T00:00:00"/>
    <d v="2026-05-18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B"/>
    <m/>
    <s v="Less Than 180 Days"/>
    <s v="Less Than 180 Days"/>
    <x v="2"/>
    <s v="Independent"/>
    <s v="Italy"/>
    <s v="0-3 Months"/>
    <s v="Cortina d'Ampezzo (market)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698094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Santuario Nostra Signora di Soviore (485156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611"/>
    <s v="Technical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19T00:00:00"/>
    <d v="2026-05-19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15600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B&amp;B Hotel Milano City Center Duomo (47081607)"/>
    <s v="EMEA"/>
    <s v="B&amp;B Hotels Italy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612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CAM Italy 1 part-time MMA"/>
    <s v="Finance Basic"/>
    <m/>
    <s v="B&amp;B Hotels Group"/>
    <m/>
    <s v="B"/>
    <m/>
    <s v="Less Than 180 Days"/>
    <s v="Less Than 365 Days"/>
    <x v="11"/>
    <s v="B&amp;B Hotels"/>
    <s v="Italy"/>
    <s v="5-10 Years"/>
    <s v="Milan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081607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America (227051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613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"/>
    <s v="Independent"/>
    <s v="Italy"/>
    <s v="5-10 Years"/>
    <s v="Italy Ski - Trentino Alto Adige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05161"/>
    <n v="1"/>
    <n v="4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Elysium Self Check-In Rooms (1184626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614"/>
    <s v="Traveler"/>
    <s v="Information/Training Provided"/>
    <s v="Closed"/>
    <n v="0"/>
    <s v="Phone"/>
    <m/>
    <m/>
    <m/>
    <m/>
    <m/>
    <s v="No"/>
    <s v="EQC"/>
    <s v="Connected"/>
    <s v="Mad Booking"/>
    <s v="Madeep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462642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Rest Guesthouse (101217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15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1751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Conche Luxury Retreat (693660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16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Mate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366045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Rocca d'Orcia Suites and Villas  (1126035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617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3575"/>
    <n v="1"/>
    <m/>
    <m/>
    <n v="1"/>
    <n v="0"/>
    <n v="1"/>
    <s v="Partner declined self service"/>
    <s v="Orchidea"/>
    <m/>
    <n v="0"/>
    <n v="0"/>
    <n v="0"/>
    <n v="51.6"/>
    <n v="1"/>
    <m/>
    <n v="0"/>
    <n v="0"/>
    <n v="1"/>
    <m/>
    <m/>
  </r>
  <r>
    <d v="2026-05-18T00:00:00"/>
    <s v="J24 B&amp;B (201941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18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9410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Donna Filomena Luxury Suites (1177322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19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73228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Gianduja B&amp;B (361992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20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99271"/>
    <n v="1"/>
    <m/>
    <m/>
    <n v="1"/>
    <n v="0"/>
    <n v="1"/>
    <s v="Self Service not applicable"/>
    <s v="Orchidea"/>
    <m/>
    <n v="0"/>
    <n v="0"/>
    <n v="0"/>
    <n v="33"/>
    <n v="1"/>
    <m/>
    <n v="0"/>
    <n v="0"/>
    <n v="1"/>
    <m/>
    <m/>
  </r>
  <r>
    <d v="2026-05-18T00:00:00"/>
    <s v="Dimora Angioina  (960045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21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0458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Resort Locanda Rossa (44115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2"/>
    <s v="Traveler"/>
    <s v="Request Processed"/>
    <s v="Closed"/>
    <n v="0"/>
    <s v="Phone"/>
    <m/>
    <m/>
    <m/>
    <m/>
    <m/>
    <s v="No"/>
    <s v="EC"/>
    <s v="Disconnected"/>
    <s v="D-EDGE (Smart Channel Manager)"/>
    <s v="D-EDGE (Smart Channel Manager)"/>
    <s v="BN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Grosseto Province, Argentario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46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PORTA ROMANA APARTMENTS (125254811)"/>
    <s v="EMEA"/>
    <s v="VR_PM Mirable Property Management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3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54811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Torripa Group - Trastevere (15037775)"/>
    <s v="EMEA"/>
    <s v="Torripa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4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37775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Tiburtina 86 Luxury Suites (110051990)"/>
    <s v="EMEA"/>
    <s v="VR_PM Martina Pelos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5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051990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Nonna Pina Art Rooms (311098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6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09849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Iris Rooms (88451097)"/>
    <s v="EMEA"/>
    <s v="gianmarco allegrin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7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451097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Residenza Cecchi (337687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62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76870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Ca'Luna Guest House (234143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29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iviera dei fio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41432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tile Libero (51895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30"/>
    <s v="Traveler"/>
    <s v="Request Processed"/>
    <s v="Closed"/>
    <n v="0"/>
    <s v="Phone"/>
    <m/>
    <m/>
    <m/>
    <m/>
    <m/>
    <s v="No"/>
    <s v="VC"/>
    <s v="Disconnected"/>
    <s v="Iperbooking channel Manager"/>
    <s v="Ipernet"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502"/>
    <n v="3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STUDIO VENICE MESTRE (123819441)"/>
    <s v="EMEA"/>
    <s v="Livio  Bojonc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31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819441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632"/>
    <s v="Traveler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0123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Casa la Carrubbazza (8805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3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1T00:00:00"/>
    <d v="2026-05-21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05814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uminous Apartment few steps P.za Navona (111082077)"/>
    <s v="EMEA"/>
    <s v="VR_PM Accomodali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4"/>
    <s v="Traveler"/>
    <s v="Request Processed"/>
    <s v="Closed"/>
    <n v="0"/>
    <s v="Phone"/>
    <m/>
    <m/>
    <m/>
    <m/>
    <m/>
    <s v="No"/>
    <s v="EQC"/>
    <s v="Connected"/>
    <s v="Avantio Basic"/>
    <m/>
    <s v="AR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82077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Sleep in Rome Ludovisi (77694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5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769450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La Tenuta di Rocca Bruna Country Resort (963901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6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390177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Porta Orientalis Venice (180969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3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096996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Villapiana Country Resort (203805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63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380515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39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4615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Janna 'e Mare (3638077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40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38077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Residenza Maritti Decò Style (454821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41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48216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B&amp;B SheLisa (177702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42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70237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Ferrini Home - Firenze 70 (101004488)"/>
    <s v="EMEA"/>
    <s v="VR_PM Ferrini Immobiliare"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olicy Clarification"/>
    <x v="8"/>
    <s v="False"/>
    <s v="False"/>
    <s v="False"/>
    <s v="English"/>
    <x v="643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60 Days"/>
    <s v="Less Than 90 Days"/>
    <x v="10"/>
    <s v="Independent"/>
    <s v="Italy"/>
    <s v="2-3 Years"/>
    <s v="Catania - Etna (province), Italy"/>
    <s v="Italy and Malta"/>
    <s v="EMEA"/>
    <m/>
    <m/>
    <m/>
    <m/>
    <s v="Relocation Rat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AMERICAS"/>
    <s v="Basic"/>
    <s v="UNMAPPED"/>
    <s v="LPA"/>
    <n v="101004488"/>
    <n v="1"/>
    <m/>
    <n v="0"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Harmonia Rooms (131380153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Property Setup"/>
    <s v="Self Service not applicable"/>
    <s v="Join Expedia Inquiry"/>
    <x v="6"/>
    <s v="False"/>
    <s v="False"/>
    <s v="False"/>
    <s v="Italian"/>
    <x v="644"/>
    <s v="Property Setup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Unsegmented"/>
    <m/>
    <s v="Less Than 180 Days"/>
    <s v="Less Than 365 Days"/>
    <x v="6"/>
    <s v="Independent"/>
    <s v="Italy"/>
    <m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80153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HD Hotel  (1183174)"/>
    <s v="EMEA"/>
    <s v="Carmine De Santis e Sandro Tancredi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645"/>
    <s v="Lodging Financial Support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22T00:00:00"/>
    <d v="2026-05-22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CAM Italy 4 MMA"/>
    <s v="Finance Basic"/>
    <m/>
    <s v="Independent"/>
    <m/>
    <s v="B"/>
    <m/>
    <s v="Less Than 180 Days"/>
    <s v="Less Than 180 Days"/>
    <x v="8"/>
    <s v="Independent"/>
    <s v="Italy"/>
    <s v="6-12 Months"/>
    <s v="Milan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3174"/>
    <n v="1"/>
    <n v="3"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Monteverde Vatican (1165817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False"/>
    <s v="Italian"/>
    <x v="646"/>
    <s v="Product, Rates, and Inventory"/>
    <s v="Information/Training Provided"/>
    <s v="Closed"/>
    <n v="0"/>
    <s v="Phone"/>
    <m/>
    <m/>
    <m/>
    <m/>
    <m/>
    <s v="No"/>
    <s v="EQC"/>
    <s v="Disconnected"/>
    <s v="Lodgify"/>
    <m/>
    <s v="A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6-12 Months"/>
    <s v="Rom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581704"/>
    <n v="1"/>
    <m/>
    <m/>
    <n v="1"/>
    <n v="0"/>
    <n v="1"/>
    <s v="Directed to Self Service"/>
    <s v="Orchidea"/>
    <m/>
    <n v="0"/>
    <n v="0"/>
    <n v="0"/>
    <n v="28.2"/>
    <n v="1"/>
    <m/>
    <n v="0"/>
    <n v="0"/>
    <n v="1"/>
    <m/>
    <m/>
  </r>
  <r>
    <d v="2026-05-18T00:00:00"/>
    <s v="Hotel Astor (19118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647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&gt;10 Years"/>
    <s v="Bologna (province), Italy"/>
    <s v="Italy and Malta"/>
    <s v="EMEA"/>
    <m/>
    <m/>
    <m/>
    <m/>
    <s v="Outside Cancelation Window"/>
    <m/>
    <s v="Reportable Case"/>
    <s v="Non-SA"/>
    <m/>
    <s v="R_8O8iVREwfsU583R"/>
    <m/>
    <m/>
    <m/>
    <m/>
    <m/>
    <s v="Milan"/>
    <s v="Orchidea"/>
    <s v="False"/>
    <m/>
    <m/>
    <m/>
    <m/>
    <m/>
    <m/>
    <s v="INBOUND CALLS"/>
    <s v="EMEA"/>
    <s v="Basic"/>
    <s v="UNMAPPED"/>
    <s v="LPA"/>
    <n v="1911836"/>
    <n v="1"/>
    <n v="3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Hotel Sant'Efisio (18916990)"/>
    <s v="EMEA"/>
    <m/>
    <s v="Hotel"/>
    <s v="Italy and Malta"/>
    <s v="False"/>
    <s v="EMEA"/>
    <s v="PGA AM EMEA Hotel Italy AMT"/>
    <s v="Conventional Lodging"/>
    <s v="Enabled"/>
    <s v="a3D0y00000TWlyiEAD"/>
    <s v="Market Operation Maintenance"/>
    <s v="Finished"/>
    <s v="LPS MO-Allocated"/>
    <m/>
    <m/>
    <s v="Phone"/>
    <s v="Phone"/>
    <x v="0"/>
    <m/>
    <s v="Technical"/>
    <s v="Contact did not respond"/>
    <s v="Live Site Issue"/>
    <x v="17"/>
    <s v="False"/>
    <s v="False"/>
    <s v="True"/>
    <s v="Italian"/>
    <x v="648"/>
    <s v="Technical"/>
    <s v="Not Processed"/>
    <s v="Closed - No Response"/>
    <n v="0"/>
    <s v="Phone"/>
    <m/>
    <m/>
    <m/>
    <m/>
    <m/>
    <s v="No"/>
    <m/>
    <m/>
    <m/>
    <m/>
    <m/>
    <s v="Technical Solutions &amp; Tools"/>
    <d v="2026-05-20T00:00:00"/>
    <d v="2026-05-20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30 Days"/>
    <s v="Less Than 30 Days"/>
    <x v="40"/>
    <s v="Independent"/>
    <s v="Italy"/>
    <s v="5-10 Years"/>
    <s v="Arbatax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916990"/>
    <n v="1"/>
    <n v="3"/>
    <m/>
    <n v="1"/>
    <n v="0"/>
    <n v="1"/>
    <s v="Contact did not respond"/>
    <s v="Orchidea"/>
    <m/>
    <n v="0"/>
    <n v="0"/>
    <n v="6"/>
    <n v="13.2"/>
    <m/>
    <m/>
    <n v="0"/>
    <n v="0"/>
    <n v="1"/>
    <m/>
    <m/>
  </r>
  <r>
    <d v="2026-05-18T00:00:00"/>
    <s v="B&amp;B Relax Assoluto - Luxury Urban Spa (131313322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s v="Triage"/>
    <s v="Connectivity"/>
    <s v="Directed to Self Service"/>
    <s v="Connectivity Questions (Associate)"/>
    <x v="19"/>
    <s v="False"/>
    <s v="False"/>
    <s v="True"/>
    <s v="Italian"/>
    <x v="649"/>
    <s v="Connectivity"/>
    <s v="Information/Training Provided"/>
    <s v="Closed"/>
    <n v="0"/>
    <s v="Phone"/>
    <m/>
    <m/>
    <m/>
    <m/>
    <m/>
    <s v="No"/>
    <m/>
    <m/>
    <m/>
    <m/>
    <m/>
    <s v="Technical Solutions &amp; Tools"/>
    <d v="2026-05-21T00:00:00"/>
    <d v="2026-05-21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Less Than 30 Days"/>
    <x v="40"/>
    <s v="Independent"/>
    <s v="Italy"/>
    <m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3322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Venice Apartments Dante (7510537)"/>
    <s v="EMEA"/>
    <s v="Busatto MC"/>
    <s v="Hotel"/>
    <s v="Italy and Malta"/>
    <s v="False"/>
    <s v="EMEA"/>
    <s v="PGA AM EMEA Hotel Italy AMT"/>
    <s v="Conventional Lodging"/>
    <s v="Not Enabled"/>
    <m/>
    <m/>
    <m/>
    <s v="LPS MO-Allocated"/>
    <m/>
    <m/>
    <s v="Email"/>
    <s v="Email"/>
    <x v="1"/>
    <s v="OMNI Skills Based Routing"/>
    <s v="Traveler"/>
    <s v="Self Service not applicable"/>
    <s v="Supplier Initiated Traveler Contact"/>
    <x v="0"/>
    <s v="False"/>
    <s v="True"/>
    <s v="True"/>
    <s v="Italian"/>
    <x v="650"/>
    <s v="Traveler"/>
    <s v="Request Processed"/>
    <s v="Closed"/>
    <n v="0"/>
    <s v="Asynchronous Cases"/>
    <m/>
    <m/>
    <m/>
    <m/>
    <m/>
    <s v="No"/>
    <s v="EQC"/>
    <s v="Connected"/>
    <s v="Booking Evolution"/>
    <s v="Tosom srl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10537"/>
    <n v="1"/>
    <m/>
    <m/>
    <n v="1"/>
    <n v="0"/>
    <n v="1"/>
    <s v="Self Service not applicable"/>
    <s v="Orchidea"/>
    <n v="0"/>
    <n v="0"/>
    <n v="0"/>
    <n v="2"/>
    <n v="5.4"/>
    <m/>
    <m/>
    <n v="1"/>
    <n v="0"/>
    <n v="1"/>
    <m/>
    <m/>
  </r>
  <r>
    <d v="2026-05-18T00:00:00"/>
    <s v="Italianway - Tadino 6 (8551724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24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orso Como 9 (48630610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65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8630610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Crosa dell'Oro 20 (5994033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65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Golfo Tigullio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40334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Milano 48 (4126079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65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1260794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  - Cirillo (1841555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5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talianways VR"/>
    <s v="500PE00000hrejTYAQ"/>
    <s v="C"/>
    <m/>
    <s v="Less Than 180 Days"/>
    <s v="Less Than 180 Days"/>
    <x v="24"/>
    <s v="Italianways VR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41555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Reg.nto Savoia (18353688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35368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ecchi 18 B D3.03 (10267484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67484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Casa Roma Apartment (10721375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21375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idoli 20 (10906578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5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065786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Petrella 6 (10054975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6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54975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Casa Vista Lago Argegno (1077130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6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71306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Giovanni Amadeo 48 (10118613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6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186133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Martinetti 21 B (10237487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6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374879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EQC Hotel 493 (16637886)"/>
    <s v="AMER"/>
    <m/>
    <s v="Hotel"/>
    <s v="Florida"/>
    <s v="False"/>
    <s v="EMEA"/>
    <m/>
    <s v="Conventional Lodging"/>
    <s v="Not Enabled"/>
    <m/>
    <m/>
    <m/>
    <m/>
    <m/>
    <m/>
    <s v="Phone"/>
    <s v="Phone"/>
    <x v="0"/>
    <m/>
    <s v="Lodging Financial Support"/>
    <s v="Case incorrectly created"/>
    <s v="Expedia Virtual Card"/>
    <x v="3"/>
    <s v="False"/>
    <s v="False"/>
    <s v="False"/>
    <s v="English"/>
    <x v="664"/>
    <s v="Lodging Financial Support"/>
    <s v="Not Processed"/>
    <s v="Closed"/>
    <n v="0"/>
    <s v="Phone"/>
    <m/>
    <m/>
    <m/>
    <m/>
    <m/>
    <s v="No"/>
    <s v="EQC"/>
    <s v="Disconnected"/>
    <s v="Hotel Manager PMS"/>
    <s v="Alacer"/>
    <s v="BR"/>
    <s v="No Additional Support"/>
    <d v="2026-05-24T00:00:00"/>
    <d v="2026-05-24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m/>
    <s v="Finance Basic"/>
    <m/>
    <s v="Independent"/>
    <m/>
    <s v="C"/>
    <m/>
    <s v="Less Than 180 Days"/>
    <s v="Less Than 365 Days"/>
    <x v="14"/>
    <s v="Independent"/>
    <s v="United States of America"/>
    <s v="5-10 Years"/>
    <s v="Orlando, FL"/>
    <s v="Florida"/>
    <s v="AMER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6637886"/>
    <n v="1"/>
    <m/>
    <m/>
    <n v="1"/>
    <n v="0"/>
    <n v="1"/>
    <s v="Case incorrectly created"/>
    <s v="Orchidea"/>
    <m/>
    <n v="0"/>
    <n v="0"/>
    <n v="0"/>
    <n v="37.799999999999997"/>
    <n v="1"/>
    <m/>
    <n v="0"/>
    <n v="0"/>
    <n v="1"/>
    <m/>
    <m/>
  </r>
  <r>
    <d v="2026-05-18T00:00:00"/>
    <s v="Alla Vite Dorata (269312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665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FM 2 MMA"/>
    <s v="Supplier Relocations"/>
    <m/>
    <s v="Independent"/>
    <m/>
    <s v="B"/>
    <m/>
    <s v="Less Than 180 Days"/>
    <s v="Less Than 180 Days"/>
    <x v="39"/>
    <s v="Independent"/>
    <s v="Italy"/>
    <s v="&gt;10 Years"/>
    <s v="Venic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12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Villa Pandora (36923549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66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5-19T00:00:00"/>
    <d v="2026-05-19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30 Days"/>
    <s v="Less Than 30 Days"/>
    <x v="2"/>
    <s v="Independent"/>
    <s v="Italy"/>
    <s v="5-10 Year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923549"/>
    <n v="1"/>
    <n v="4"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Maison 31 - Suite Accomodation (122727364)"/>
    <s v="EMEA"/>
    <s v="Luminita Afrasiloae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Manual Banking Update"/>
    <x v="7"/>
    <s v="False"/>
    <s v="False"/>
    <s v="True"/>
    <s v="Italian"/>
    <x v="667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Tax, Finance, and Startek"/>
    <d v="2026-05-20T00:00:00"/>
    <d v="2026-05-20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180 Days"/>
    <s v="Less Than 180 Days"/>
    <x v="47"/>
    <s v="Independent"/>
    <s v="Italy"/>
    <s v="3-6 Months"/>
    <s v="Lazio North Coast"/>
    <s v="Italy and Malta"/>
    <s v="EMEA"/>
    <m/>
    <m/>
    <m/>
    <m/>
    <s v="Consolidat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2727364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Aelius B&amp;B by Roma Inn (25305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68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s v="Manage Payment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2"/>
    <s v="Independent"/>
    <s v="Italy"/>
    <s v="&gt;10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591"/>
    <n v="1"/>
    <m/>
    <m/>
    <n v="1"/>
    <n v="0"/>
    <n v="1"/>
    <s v="System/Policy explained"/>
    <s v="Orchidea"/>
    <m/>
    <n v="0"/>
    <n v="0"/>
    <n v="0"/>
    <n v="24.6"/>
    <n v="1"/>
    <m/>
    <n v="0"/>
    <n v="0"/>
    <n v="1"/>
    <m/>
    <m/>
  </r>
  <r>
    <d v="2026-05-18T00:00:00"/>
    <s v="DayBreak B&amp;B (982379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669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2T00:00:00"/>
    <d v="2026-05-22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237986"/>
    <n v="1"/>
    <m/>
    <m/>
    <n v="1"/>
    <n v="0"/>
    <n v="1"/>
    <s v="Directed to Self Service"/>
    <s v="Orchidea"/>
    <m/>
    <n v="0"/>
    <n v="0"/>
    <n v="0"/>
    <n v="48"/>
    <n v="1"/>
    <m/>
    <n v="0"/>
    <n v="1"/>
    <n v="1"/>
    <m/>
    <m/>
  </r>
  <r>
    <d v="2026-05-18T00:00:00"/>
    <s v="Villa Sarchi (250059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Promotion"/>
    <x v="16"/>
    <s v="False"/>
    <s v="False"/>
    <s v="True"/>
    <s v="Italian"/>
    <x v="670"/>
    <s v="Product, Rates, and Inventory"/>
    <s v="Information/Training Provided"/>
    <s v="Closed"/>
    <n v="0"/>
    <s v="Phone"/>
    <m/>
    <m/>
    <m/>
    <m/>
    <m/>
    <s v="Yes"/>
    <s v="EC"/>
    <s v="Disconnected"/>
    <s v="eviivo"/>
    <s v="eviivo"/>
    <s v="BN"/>
    <s v="No Additional Support"/>
    <d v="2026-05-20T00:00:00"/>
    <d v="2026-05-20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8"/>
    <s v="Independent"/>
    <s v="Italy"/>
    <s v="5-10 Years"/>
    <s v="Milan Malpensa Airport, Italy"/>
    <s v="Italy and Malta"/>
    <s v="EMEA"/>
    <m/>
    <m/>
    <m/>
    <m/>
    <s v="Basic Promotion"/>
    <m/>
    <s v="Reportable Case"/>
    <s v="Non-SA"/>
    <m/>
    <s v="R_80dXjT94tB7MJMC"/>
    <m/>
    <m/>
    <m/>
    <m/>
    <m/>
    <s v="Milan"/>
    <s v="Orchidea"/>
    <s v="False"/>
    <m/>
    <m/>
    <m/>
    <m/>
    <m/>
    <m/>
    <s v="INBOUND CALLS"/>
    <s v="EMEA"/>
    <s v="Basic"/>
    <s v="UNMAPPED"/>
    <s v="LPA"/>
    <n v="25005974"/>
    <n v="1"/>
    <m/>
    <m/>
    <n v="1"/>
    <n v="0"/>
    <n v="1"/>
    <s v="Directed to Self Service"/>
    <s v="Orchidea"/>
    <m/>
    <n v="0"/>
    <n v="0"/>
    <n v="0"/>
    <n v="25.2"/>
    <n v="1"/>
    <m/>
    <n v="0"/>
    <n v="1"/>
    <n v="1"/>
    <m/>
    <m/>
  </r>
  <r>
    <d v="2026-05-18T00:00:00"/>
    <s v="B&amp;B Airport Venice Diego (178264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False"/>
    <s v="Italian"/>
    <x v="671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26438"/>
    <n v="1"/>
    <n v="2"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DOMUS BAIANO  (122142715)"/>
    <s v="EMEA"/>
    <s v="Onofrio Piccol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672"/>
    <s v="Lodging Financial Support"/>
    <s v="Information/Training Provided"/>
    <s v="Closed"/>
    <n v="0"/>
    <s v="Phone"/>
    <m/>
    <m/>
    <m/>
    <m/>
    <m/>
    <s v="No"/>
    <s v="EQC"/>
    <s v="Connected"/>
    <s v="eviivo"/>
    <m/>
    <s v="AR"/>
    <s v="No Additional Support"/>
    <d v="2026-05-20T00:00:00"/>
    <d v="2026-05-20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5"/>
    <s v="Independent"/>
    <s v="Italy"/>
    <s v="6-12 Months"/>
    <s v="Naples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42715"/>
    <n v="1"/>
    <m/>
    <m/>
    <n v="1"/>
    <n v="0"/>
    <n v="1"/>
    <s v="System/Policy explained"/>
    <s v="Orchidea"/>
    <m/>
    <n v="0"/>
    <n v="0"/>
    <n v="0"/>
    <n v="40.799999999999997"/>
    <n v="1"/>
    <m/>
    <n v="0"/>
    <n v="0"/>
    <n v="1"/>
    <m/>
    <m/>
  </r>
  <r>
    <d v="2026-05-18T00:00:00"/>
    <s v="B&amp;B CENTRALE (92466168)"/>
    <s v="EMEA"/>
    <s v="Gianfranco Catala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67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3-5 Years"/>
    <s v="Enna - Caltanissetta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466168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La finestra su Santa Maria (127993323)"/>
    <s v="EMEA"/>
    <s v="Agnello De Ros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674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3T00:00:00"/>
    <d v="2026-05-23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0-3 Months"/>
    <s v="Floren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993323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Catone Vatican Suites (34958505)"/>
    <s v="EMEA"/>
    <s v="Marina Petrini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675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5-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958505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Ottocento Guest House (221850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676"/>
    <s v="Lodging Financial Support"/>
    <s v="Request Processed"/>
    <s v="Closed"/>
    <n v="0"/>
    <s v="Phone"/>
    <m/>
    <m/>
    <m/>
    <m/>
    <m/>
    <s v="No"/>
    <s v="EQC"/>
    <s v="Disconnected"/>
    <s v="Booki Tech"/>
    <s v="Booki Tech S.r.l.s - Zucchetti Group"/>
    <s v="BR"/>
    <s v="No Additional Support"/>
    <d v="2026-05-19T00:00:00"/>
    <d v="2026-05-19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Alghero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185002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Minichino House B&amp;B (1235956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67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3-6 Months"/>
    <s v="Naples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95680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L'INCANTO DI BOCCADARNO (110637382)"/>
    <s v="EMEA"/>
    <s v="Mind The Gap Srl"/>
    <s v="Hotel"/>
    <s v="Italy and Malta"/>
    <s v="False"/>
    <s v="EMEA"/>
    <s v="PGA AM EMEA Hotel Spanish &amp; GCEA &amp; Portuguese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678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Spain MMA"/>
    <s v="Finance Basic"/>
    <m/>
    <s v="Independent"/>
    <m/>
    <s v="C"/>
    <m/>
    <s v="Less Than 180 Days"/>
    <s v="Less Than 365 Days"/>
    <x v="11"/>
    <s v="Independent"/>
    <s v="Italy"/>
    <s v="1-2 Years"/>
    <s v="Pistoia Province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637382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Metropol (8473939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679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473939"/>
    <n v="1"/>
    <n v="3"/>
    <m/>
    <n v="1"/>
    <n v="0"/>
    <n v="1"/>
    <s v="System/Policy explained"/>
    <s v="Orchidea"/>
    <m/>
    <n v="0"/>
    <n v="0"/>
    <n v="0"/>
    <n v="33.6"/>
    <n v="1"/>
    <m/>
    <n v="0"/>
    <n v="0"/>
    <n v="1"/>
    <m/>
    <m/>
  </r>
  <r>
    <d v="2026-05-18T00:00:00"/>
    <s v="Cavour Rooms (20381249)"/>
    <s v="EMEA"/>
    <s v="Carlo Tammuzz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680"/>
    <s v="Product, Rates, and Inventory"/>
    <s v="Information/Training Provid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381249"/>
    <n v="1"/>
    <m/>
    <m/>
    <n v="1"/>
    <n v="0"/>
    <n v="1"/>
    <s v="System/Policy explained"/>
    <s v="Orchidea"/>
    <m/>
    <n v="0"/>
    <n v="0"/>
    <n v="2"/>
    <n v="25.8"/>
    <m/>
    <m/>
    <n v="0"/>
    <n v="0"/>
    <n v="1"/>
    <m/>
    <m/>
  </r>
  <r>
    <d v="2026-05-18T00:00:00"/>
    <s v="Italianway   - Cola Montano 6 (30393752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8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0393752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Gioia 31 (9119406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8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119406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Watt 2 (9851963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8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851963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San Gottardo (17674394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68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767439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Little Rhome Suites (75007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85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0077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Relais Pinciana (1225562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8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556286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arini Bed&amp;Breakfast (296962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87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esca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69629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Relais del Porto (221115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88"/>
    <s v="Traveler"/>
    <s v="Request Processed"/>
    <s v="Closed"/>
    <n v="0"/>
    <s v="Phone"/>
    <m/>
    <m/>
    <m/>
    <m/>
    <m/>
    <s v="No"/>
    <s v="EQC"/>
    <s v="Connected"/>
    <s v="MYGUESTCARE"/>
    <s v="My Company"/>
    <s v="A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11156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My Sweet Home (913268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89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26838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Serendipity (33782276)"/>
    <s v="EMEA"/>
    <s v="Alessandra Capon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782276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Palazzo Genuardi charming rooms (1114201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1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20183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Vesconte Residenza d'epoca dal 1533 (83360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- Tusc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36086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At Home Gaeta Guest House (119141708)"/>
    <s v="EMEA"/>
    <s v="VR_PM Roberto Bracc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93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4T00:00:00"/>
    <d v="2026-05-24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141708"/>
    <n v="1"/>
    <m/>
    <m/>
    <n v="1"/>
    <n v="0"/>
    <n v="1"/>
    <s v="Self Service not applicable"/>
    <s v="Orchidea"/>
    <m/>
    <n v="0"/>
    <n v="0"/>
    <n v="0"/>
    <n v="72"/>
    <n v="1"/>
    <m/>
    <n v="0"/>
    <n v="0"/>
    <n v="1"/>
    <m/>
    <m/>
  </r>
  <r>
    <d v="2026-05-18T00:00:00"/>
    <s v="B&amp;B Giardino dei Frutti (198293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94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29383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Charming Roma (2300401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04018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Ferrara Rooms (1348345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6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agn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483453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Ninarella Napoli (341215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69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121567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Le Casine Firenze (1126661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66105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Pietramare Luxury suites (1121320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699"/>
    <s v="Traveler"/>
    <s v="Request Processed"/>
    <s v="Closed"/>
    <n v="0"/>
    <s v="Phone"/>
    <m/>
    <m/>
    <m/>
    <m/>
    <m/>
    <s v="No"/>
    <s v="EQC"/>
    <s v="Disconnected"/>
    <s v="TeamSystem Hospitality"/>
    <m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32064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Milizie 76 Gallery (128533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0"/>
    <s v="Traveler"/>
    <s v="Request Processed"/>
    <s v="Closed"/>
    <n v="0"/>
    <s v="Phone"/>
    <m/>
    <m/>
    <m/>
    <m/>
    <m/>
    <s v="No"/>
    <s v="EC"/>
    <s v="Disconnected"/>
    <s v="Amenitiz"/>
    <s v="Amenitiz Solutions SL"/>
    <s v="BN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53364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B&amp;B Chalet Il Picchio (301145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1"/>
    <s v="Traveler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aggiore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11454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Monastero SS. Annunziata (340419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02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Umbr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041926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Casa Rosa, Rapallo (399694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703"/>
    <s v="Traveler"/>
    <s v="Request Processed"/>
    <s v="Closed"/>
    <n v="0"/>
    <s v="Phone"/>
    <m/>
    <m/>
    <m/>
    <m/>
    <m/>
    <s v="No"/>
    <s v="EQC"/>
    <s v="Connected"/>
    <s v="Smoobu Channel Manager"/>
    <s v="Smoobu GmbH"/>
    <s v="A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Tigull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969492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NicoMat Rooms (38368301)"/>
    <s v="EMEA"/>
    <s v="VR_PM Elena Petrul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4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aggiore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368301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Bianca Guesthouse (1137601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5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6014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ante Maison De Luxe (386930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06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93097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R&amp;D Mucca Argentina (1127208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7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Bologna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2086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Daplace - Santa Susanna Suites (103522917)"/>
    <s v="EMEA"/>
    <m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C"/>
    <m/>
    <s v="Less Than 180 Days"/>
    <s v="Less Than 180 Days"/>
    <x v="0"/>
    <s v="Daplace Group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522917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Stile Libero (518950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09"/>
    <s v="Traveler"/>
    <s v="Request Processed"/>
    <s v="Closed"/>
    <n v="0"/>
    <s v="Phone"/>
    <m/>
    <m/>
    <m/>
    <m/>
    <m/>
    <s v="No"/>
    <s v="VC"/>
    <s v="Disconnected"/>
    <s v="Iperbooking channel Manager"/>
    <s v="Ipernet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502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La Magnolia (42040401)"/>
    <s v="EMEA"/>
    <s v="VR_PM Linda Battiston Ferr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0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40401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Decimo Meridio- At Spanish Steps- (1031792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1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179290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The Goose House (104168678)"/>
    <s v="EMEA"/>
    <s v="VR_PM Costantino Zen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2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168678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REGOLA LUXURY RELAIS (1098446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13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44601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Pietramare Luxury suites (1121320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14"/>
    <s v="Traveler"/>
    <s v="Request Processed"/>
    <s v="Closed"/>
    <n v="0"/>
    <s v="Phone"/>
    <m/>
    <m/>
    <m/>
    <m/>
    <m/>
    <s v="No"/>
    <s v="EQC"/>
    <s v="Disconnected"/>
    <s v="TeamSystem Hospitality"/>
    <m/>
    <s v="A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32064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Nelli Rooms Via Veneto (110397254)"/>
    <s v="EMEA"/>
    <s v="Cristian Simonel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397254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Residence Zelzar (126400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6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4002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Giardino dei Limoni (25267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7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6789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Dante Maison de Charme (196884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88464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Fortaleza Charme House (1054390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19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Syracuse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439006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Le Dimore di Traiano (116847905)"/>
    <s v="EMEA"/>
    <s v="VR_PM Dario Bisozz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0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847905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Hotel Villino Gallodoro (196537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1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53734"/>
    <n v="1"/>
    <n v="1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Il Veliero (36768160)"/>
    <s v="EMEA"/>
    <s v="Francesca Zopp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2"/>
    <s v="Traveler"/>
    <s v="Request Processed"/>
    <s v="Closed"/>
    <n v="0"/>
    <s v="Phone"/>
    <m/>
    <m/>
    <m/>
    <m/>
    <m/>
    <s v="No"/>
    <s v="EQC"/>
    <s v="Disconnected"/>
    <s v="Slope"/>
    <s v="Slope"/>
    <s v="A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68160"/>
    <n v="1"/>
    <n v="2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B&amp;B Le Saline (116262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3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26265"/>
    <n v="1"/>
    <n v="3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Home Hotel (358244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724"/>
    <s v="Traveler"/>
    <s v="Request Processed"/>
    <s v="Closed"/>
    <n v="0"/>
    <s v="Phone"/>
    <m/>
    <m/>
    <m/>
    <m/>
    <m/>
    <s v="No"/>
    <s v="EQC"/>
    <s v="Connected"/>
    <s v="E4jConnect"/>
    <s v="E4J S.R.L."/>
    <s v="B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Trevis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824425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Tree Charme Augusto Boutique Hotel (88291826)"/>
    <s v="EMEA"/>
    <s v="Revenue Hub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5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Tree Charme Collection Group"/>
    <m/>
    <s v="C"/>
    <m/>
    <s v="Less Than 180 Days"/>
    <s v="Less Than 180 Days"/>
    <x v="0"/>
    <s v="Tree Charme Collection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291826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Hotel Rio (13244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6"/>
    <s v="Traveler"/>
    <s v="Request Processed"/>
    <s v="Closed"/>
    <n v="0"/>
    <s v="Phone"/>
    <m/>
    <m/>
    <m/>
    <m/>
    <m/>
    <s v="No"/>
    <s v="EQC"/>
    <s v="Disconnected"/>
    <s v="Sysdat"/>
    <s v="Sysdat Turismo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ns of America"/>
    <m/>
    <s v="C"/>
    <m/>
    <s v="Less Than 180 Days"/>
    <s v="Less Than 180 Days"/>
    <x v="0"/>
    <s v="Inns of America"/>
    <s v="Italy"/>
    <s v="&gt;10 Years"/>
    <s v="Riviera dei fio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434"/>
    <n v="1"/>
    <n v="3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Kairos Garda Hotel (50962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7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18T00:00:00"/>
    <d v="2026-05-18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96273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Nina B&amp;B (94504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50422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Desire' (227067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29"/>
    <s v="Traveler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Rimin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06737"/>
    <n v="1"/>
    <n v="3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Bella Giulia (110914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0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agus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91497"/>
    <n v="1"/>
    <n v="3"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outique Hotel La Casa di Morfeo (81317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1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131753"/>
    <n v="1"/>
    <n v="3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Pepe's Home B&amp;B (1013794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379434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Casa Azul (2369151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3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San Vito Lo Cap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91514"/>
    <n v="1"/>
    <n v="3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Antico Borgo Etneo Country Hotel (72197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4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219719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Rio (13244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5"/>
    <s v="Traveler"/>
    <s v="Request Processed"/>
    <s v="Closed"/>
    <n v="0"/>
    <s v="Phone"/>
    <m/>
    <m/>
    <m/>
    <m/>
    <m/>
    <s v="No"/>
    <s v="EQC"/>
    <s v="Disconnected"/>
    <s v="Sysdat"/>
    <s v="Sysdat Turismo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ns of America"/>
    <m/>
    <s v="C"/>
    <m/>
    <s v="Less Than 30 Days"/>
    <s v="Less Than 30 Days"/>
    <x v="0"/>
    <s v="Inns of America"/>
    <s v="Italy"/>
    <s v="&gt;10 Years"/>
    <s v="Riviera dei fio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434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Hotel Maiuri (25426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36"/>
    <s v="Traveler"/>
    <s v="Request Processed"/>
    <s v="Closed"/>
    <n v="0"/>
    <s v="Phone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664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Agriturismo San Leonardello (237777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777702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Piazzi House (230494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38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Italy Ski - Lombard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49451"/>
    <n v="1"/>
    <n v="4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Hotel Victoria Maiorino (25396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739"/>
    <s v="Lodging Financial Support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1"/>
    <s v="Independent"/>
    <s v="Italy"/>
    <s v="&gt;10 Years"/>
    <s v="Cilento Coast - Salerno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690"/>
    <n v="1"/>
    <n v="4"/>
    <m/>
    <n v="1"/>
    <n v="0"/>
    <n v="1"/>
    <s v="Directed to Self Service"/>
    <s v="Orchidea"/>
    <m/>
    <n v="0"/>
    <n v="0"/>
    <n v="0"/>
    <n v="7.2"/>
    <n v="1"/>
    <m/>
    <n v="0"/>
    <n v="0"/>
    <n v="1"/>
    <m/>
    <m/>
  </r>
  <r>
    <d v="2026-05-18T00:00:00"/>
    <s v="Flipping Flat (117821856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740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VR EMEA 5 MMA"/>
    <s v="Finance Basic"/>
    <m/>
    <s v="Independent"/>
    <m/>
    <s v="C"/>
    <m/>
    <s v="Less Than 180 Days"/>
    <s v="Less Than 180 Days"/>
    <x v="11"/>
    <s v="Independent"/>
    <s v="Italy"/>
    <s v="6-12 Month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17821856"/>
    <n v="1"/>
    <m/>
    <n v="0"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1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Napoli City Inn (32402233)"/>
    <s v="EMEA"/>
    <s v="VR_PM roberto pigliacell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2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02233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The Couper Solferino (118729721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3"/>
    <s v="Traveler"/>
    <s v="Request Processed"/>
    <s v="Closed"/>
    <n v="0"/>
    <s v="Phone"/>
    <m/>
    <m/>
    <m/>
    <m/>
    <m/>
    <s v="No"/>
    <s v="EQC"/>
    <s v="Disconnected"/>
    <s v="Vertical Booking"/>
    <m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365 Days"/>
    <x v="0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29721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George House Palermo (112933785)"/>
    <s v="EMEA"/>
    <s v="VR_PM giorgio scali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4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33785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Palazzo Cerami (75830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5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83084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Le Stanze Della Lanterna (3110610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746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3"/>
    <s v="Independent"/>
    <s v="Italy"/>
    <s v="5-10 Years"/>
    <s v="Genoa City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06102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Riviera Luxury Suites B&amp;B (319195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747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45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919590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La Locanda dei Ciocca (70717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48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Castelli Romani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71710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griturismo Poggio Nardini (9428986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49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289868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Palazzo Mari (224638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750"/>
    <s v="Lodging Financial Support"/>
    <s v="Information/Training Provid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3"/>
    <s v="Independent"/>
    <s v="Italy"/>
    <s v="5-10 Years"/>
    <s v="San Gimignano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463849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Il Bevaio di Corleone (13233986)"/>
    <s v="EMEA"/>
    <s v="Interlude Hotels &amp; Resorts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751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5-10 Years"/>
    <s v="Palermo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33986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Venezia Urban Rooms (1289123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752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0-3 Months"/>
    <s v="Livorno Province, Italy"/>
    <s v="Italy and Malta"/>
    <s v="EMEA"/>
    <m/>
    <m/>
    <m/>
    <m/>
    <s v="(None Selected)"/>
    <m/>
    <s v="Reportable Case"/>
    <s v="Non-SA"/>
    <m/>
    <s v="R_2HOHyBPCFX9iVmA"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8912340"/>
    <n v="1"/>
    <m/>
    <m/>
    <n v="1"/>
    <n v="0"/>
    <n v="1"/>
    <s v="Directed to Self Service"/>
    <s v="Orchidea"/>
    <m/>
    <n v="0"/>
    <n v="0"/>
    <n v="0"/>
    <n v="45"/>
    <n v="1"/>
    <m/>
    <n v="0"/>
    <n v="0"/>
    <n v="1"/>
    <m/>
    <m/>
  </r>
  <r>
    <d v="2026-05-18T00:00:00"/>
    <s v="Hotel Los Angeles - Frontemare (1265517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753"/>
    <s v="Product, Rates, and Inventory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3T00:00:00"/>
    <d v="2026-05-23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23"/>
    <s v="Independent"/>
    <s v="Italy"/>
    <s v="0-3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551748"/>
    <n v="1"/>
    <m/>
    <m/>
    <n v="1"/>
    <n v="0"/>
    <n v="1"/>
    <s v="System/Policy explained"/>
    <s v="Orchidea"/>
    <m/>
    <n v="0"/>
    <n v="0"/>
    <n v="1"/>
    <n v="31.2"/>
    <n v="1"/>
    <m/>
    <n v="0"/>
    <n v="0"/>
    <n v="1"/>
    <m/>
    <m/>
  </r>
  <r>
    <d v="2026-05-18T00:00:00"/>
    <s v="Buongiorno Roma (2531491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ermanent C Hotel Property Closure"/>
    <x v="8"/>
    <s v="False"/>
    <s v="False"/>
    <s v="True"/>
    <s v="Italian"/>
    <x v="754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Ambra Ramella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42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1491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Boutique Hotel Helios (9740541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55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30 Days"/>
    <s v="Less Than 3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40541"/>
    <n v="1"/>
    <n v="4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G Hotel Pescara (17770711)"/>
    <s v="EMEA"/>
    <s v="Gabriele Piantin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756"/>
    <s v="Lodging Financial Support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9"/>
    <s v="Independent"/>
    <s v="Italy"/>
    <s v="5-10 Years"/>
    <s v="Pescara, Italy"/>
    <s v="Italy and Malta"/>
    <s v="EMEA"/>
    <m/>
    <m/>
    <m/>
    <m/>
    <s v="Finance settings changed in error"/>
    <m/>
    <s v="Reportable Case"/>
    <s v="Non-SA"/>
    <m/>
    <s v="R_873i3UETLnKrMRJ"/>
    <m/>
    <m/>
    <m/>
    <m/>
    <m/>
    <s v="Milan"/>
    <s v="Orchidea"/>
    <s v="False"/>
    <m/>
    <m/>
    <m/>
    <m/>
    <m/>
    <m/>
    <s v="INBOUND CALLS"/>
    <s v="EMEA"/>
    <s v="Basic"/>
    <s v="UNMAPPED"/>
    <s v="LPA"/>
    <n v="17770711"/>
    <n v="1"/>
    <n v="4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Palazzo Sovrana (32826628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757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2826628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Dolce Vita Boutique Hotel (1532901)"/>
    <s v="EMEA"/>
    <s v="Dotcom Consulting 2025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758"/>
    <s v="Traveler"/>
    <s v="Information/Training Provid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11 MMA"/>
    <s v="Supplier Traveler Contact"/>
    <m/>
    <s v="Independent"/>
    <m/>
    <s v="B"/>
    <m/>
    <s v="Less Than 180 Days"/>
    <s v="Less Than 365 Days"/>
    <x v="0"/>
    <s v="Independent"/>
    <s v="Italy"/>
    <s v="&gt;10 Years"/>
    <s v="Costa Smerald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32901"/>
    <n v="1"/>
    <n v="4"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Ca' Amadi (9107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759"/>
    <s v="Traveler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18T00:00:00"/>
    <d v="2026-05-18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73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Domus Fabiola (27773706)"/>
    <s v="EMEA"/>
    <s v="VR_PM ROME HOLIDAYS SRL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760"/>
    <s v="Traveler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73706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Bella addormentata e il principe Calaf (3823113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76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231131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Holiday Homes Aparthotel Milano (10073857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762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738577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B&amp;B Palazzi (348445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763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844508"/>
    <n v="1"/>
    <m/>
    <m/>
    <n v="1"/>
    <n v="0"/>
    <n v="1"/>
    <s v="Directed to Self Service"/>
    <s v="Orchidea"/>
    <m/>
    <n v="0"/>
    <n v="0"/>
    <n v="0"/>
    <n v="25.8"/>
    <n v="1"/>
    <m/>
    <n v="0"/>
    <n v="0"/>
    <n v="1"/>
    <m/>
    <m/>
  </r>
  <r>
    <d v="2026-05-18T00:00:00"/>
    <s v="Vatican Jubilee  (114991492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64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1492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Gentarrubia - B&amp;B (363429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65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34296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&amp;B Malnati 3 Urban Living Milanosansiro (1269741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66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974138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Masseria Santa Lucia (336241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6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ate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62412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&amp;B My Way (22346823)"/>
    <s v="EMEA"/>
    <s v="Elena Tempra MC"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68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180 Days"/>
    <s v="Less Than 365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346823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Best Western Plus Dimora del Monaco (42130028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769"/>
    <s v="Lodging Financial Support"/>
    <s v="Request Process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CAM Italy 9 MMA"/>
    <s v="Finance Basic"/>
    <m/>
    <s v="Best Western"/>
    <m/>
    <s v="C"/>
    <m/>
    <s v="Less Than 30 Days"/>
    <s v="Less Than 30 Days"/>
    <x v="1"/>
    <s v="Best Western Plus"/>
    <s v="Italy"/>
    <s v="5-10 Years"/>
    <s v="Matera, Italy"/>
    <s v="Italy and Malta"/>
    <s v="EMEA"/>
    <m/>
    <m/>
    <m/>
    <m/>
    <s v="Guest Card Not Available"/>
    <m/>
    <s v="Reportable Case"/>
    <s v="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42130028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Amira Resort (130537782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Rate Plan Linkage"/>
    <x v="11"/>
    <s v="False"/>
    <s v="False"/>
    <s v="True"/>
    <s v="Italian"/>
    <x v="770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37"/>
    <s v="Independent"/>
    <s v="Italy"/>
    <m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537782"/>
    <n v="1"/>
    <m/>
    <m/>
    <n v="1"/>
    <n v="0"/>
    <n v="1"/>
    <s v="Self Service not applicable"/>
    <s v="Orchidea"/>
    <m/>
    <n v="0"/>
    <n v="0"/>
    <n v="0"/>
    <n v="39"/>
    <n v="1"/>
    <m/>
    <n v="0"/>
    <n v="0"/>
    <n v="1"/>
    <m/>
    <m/>
  </r>
  <r>
    <d v="2026-05-18T00:00:00"/>
    <s v="Italianway - Papiniano 18 B (10683874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77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83874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UNA Hotels Bologna Centro (985757)"/>
    <s v="EMEA"/>
    <s v="Gruppo UNA Managed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echnical"/>
    <s v="Directed to Self Service"/>
    <s v="Reservations: Need to change who gets notifications"/>
    <x v="4"/>
    <s v="False"/>
    <s v="False"/>
    <s v="True"/>
    <s v="Italian"/>
    <x v="772"/>
    <s v="Technical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5-19T00:00:00"/>
    <d v="2026-05-19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CAM Italy 2 MMA"/>
    <s v="Technical Basic"/>
    <m/>
    <s v="UNA Italian Hospitality Group"/>
    <m/>
    <s v="A"/>
    <m/>
    <s v="Less Than 180 Days"/>
    <s v="Less Than 180 Days"/>
    <x v="50"/>
    <s v="UNA Hotels"/>
    <s v="Italy"/>
    <s v="&gt;10 Years"/>
    <s v="Bologna (province)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85757"/>
    <n v="1"/>
    <n v="4"/>
    <m/>
    <n v="1"/>
    <n v="0"/>
    <n v="1"/>
    <s v="Directed to Self Service"/>
    <s v="Orchidea"/>
    <m/>
    <n v="0"/>
    <n v="0"/>
    <n v="0"/>
    <n v="12.6"/>
    <n v="1"/>
    <n v="1"/>
    <n v="0"/>
    <n v="0"/>
    <n v="1"/>
    <m/>
    <m/>
  </r>
  <r>
    <d v="2026-05-18T00:00:00"/>
    <s v="Hotel Mavino (1443726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773"/>
    <s v="Traveler"/>
    <s v="Information/Training Provided"/>
    <s v="Closed"/>
    <n v="0"/>
    <s v="Asynchronous Cases"/>
    <m/>
    <m/>
    <m/>
    <m/>
    <m/>
    <s v="No"/>
    <s v="EQC"/>
    <s v="Disconnected"/>
    <s v="Booking Experts"/>
    <s v="Booking Experts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B"/>
    <m/>
    <s v="Less Than 180 Days"/>
    <s v="Less Than 365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43726"/>
    <n v="1"/>
    <n v="3"/>
    <m/>
    <n v="1"/>
    <n v="0"/>
    <n v="1"/>
    <s v="Directed to Self Service"/>
    <s v="Orchidea"/>
    <m/>
    <n v="0"/>
    <n v="0"/>
    <n v="1"/>
    <n v="21"/>
    <n v="1"/>
    <n v="1"/>
    <n v="0"/>
    <n v="0"/>
    <n v="1"/>
    <m/>
    <m/>
  </r>
  <r>
    <d v="2026-05-18T00:00:00"/>
    <s v="Suitedreams (2208742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774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08742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Arenula Suites (8283927)"/>
    <s v="EMEA"/>
    <s v="Armando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775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83927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Via Veneto Luxury Suites (20318311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776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318311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777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778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77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Hotel Veronesi La Torre (2244374)"/>
    <s v="EMEA"/>
    <s v="Silvia Cantarella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780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CAM Italy 1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Verona (province)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44374"/>
    <n v="1"/>
    <n v="4.5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Ideal (40362678)"/>
    <s v="EMEA"/>
    <s v="Maria Burriesci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781"/>
    <s v="Traveler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Ven, Flor &amp; NE - FA 6 MMA"/>
    <s v="Supplier Traveler Contact"/>
    <m/>
    <s v="Independent"/>
    <m/>
    <s v="B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Borgo del Cannitello Romantic Resort (1132577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x v="1"/>
    <s v="OMNI Skills Based Routing"/>
    <s v="Partner Optimization"/>
    <s v="Directed to Self Service"/>
    <s v="Hotel Closure Outreach"/>
    <x v="20"/>
    <s v="False"/>
    <s v="False"/>
    <s v="True"/>
    <s v="Italian"/>
    <x v="782"/>
    <s v="Partner Optimization"/>
    <s v="Information/Training Provided"/>
    <s v="Closed"/>
    <n v="0"/>
    <s v="Asynchronous Cases"/>
    <m/>
    <m/>
    <m/>
    <m/>
    <m/>
    <s v="No"/>
    <s v="EQC"/>
    <s v="Disconnected"/>
    <s v="Hotel.BB"/>
    <m/>
    <s v="AR"/>
    <s v="Unspecified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180 Days"/>
    <s v="Less Than 180 Days"/>
    <x v="51"/>
    <s v="Independent"/>
    <s v="Italy"/>
    <s v="6-12 Months"/>
    <s v="Aeolian Islands, Italy"/>
    <s v="Italy and Malta"/>
    <s v="EMEA"/>
    <m/>
    <m/>
    <s v="Temporary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257725"/>
    <n v="1"/>
    <m/>
    <m/>
    <n v="1"/>
    <n v="0"/>
    <n v="1"/>
    <s v="Directed to Self Service"/>
    <s v="Orchidea"/>
    <m/>
    <n v="0"/>
    <n v="0"/>
    <n v="0"/>
    <n v="6"/>
    <m/>
    <n v="1"/>
    <n v="0"/>
    <n v="0"/>
    <n v="1"/>
    <m/>
    <m/>
  </r>
  <r>
    <d v="2026-05-18T00:00:00"/>
    <s v="Le Piazze di Roma B&amp;B (962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8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28223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Unicum Suite Grande Archivio Napoli  (1120731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78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073164"/>
    <n v="1"/>
    <m/>
    <m/>
    <n v="1"/>
    <n v="0"/>
    <n v="1"/>
    <s v="Partner declined self service"/>
    <s v="Orchidea"/>
    <m/>
    <n v="0"/>
    <n v="0"/>
    <n v="0"/>
    <n v="22.8"/>
    <n v="1"/>
    <m/>
    <n v="0"/>
    <n v="0"/>
    <n v="1"/>
    <m/>
    <m/>
  </r>
  <r>
    <d v="2026-05-18T00:00:00"/>
    <s v="L'Abri Des Amis (247213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85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Italy Ski - Valle d'Aost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721361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Giardini Penelope Resort e Spa (960176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78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17603"/>
    <n v="1"/>
    <m/>
    <m/>
    <n v="1"/>
    <n v="0"/>
    <n v="1"/>
    <s v="Partner declined self service"/>
    <s v="Orchidea"/>
    <m/>
    <n v="0"/>
    <n v="0"/>
    <n v="0"/>
    <n v="16.2"/>
    <n v="1"/>
    <m/>
    <n v="0"/>
    <n v="0"/>
    <n v="1"/>
    <m/>
    <m/>
  </r>
  <r>
    <d v="2026-05-18T00:00:00"/>
    <s v="Ravello Rooms (42804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87"/>
    <s v="Traveler"/>
    <s v="Request Processed"/>
    <s v="Closed"/>
    <n v="0"/>
    <s v="Phone"/>
    <m/>
    <m/>
    <m/>
    <m/>
    <m/>
    <s v="No"/>
    <s v="EC"/>
    <s v="Disconnected"/>
    <s v="*Inactive* B&amp;B.com CRS"/>
    <s v="Connectivity Inactive Accounts"/>
    <s v="BN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0460"/>
    <n v="1"/>
    <m/>
    <m/>
    <n v="1"/>
    <n v="0"/>
    <n v="1"/>
    <s v="Self Service not applicable"/>
    <s v="Orchidea"/>
    <m/>
    <n v="0"/>
    <n v="0"/>
    <n v="1"/>
    <n v="46.2"/>
    <n v="1"/>
    <m/>
    <n v="0"/>
    <n v="0"/>
    <n v="1"/>
    <m/>
    <m/>
  </r>
  <r>
    <d v="2026-05-18T00:00:00"/>
    <s v="Suites Farnese Design  (95857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8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85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Gallery Suite (1146793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89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67936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La Finestra sul Golfo Affittacamere (155323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90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532319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L'Annunciata Soul Retreat (827533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1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rescia Cit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753354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Charming Roma (230040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792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0401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on Franco (442712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3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27124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I Viceré B&amp;B Deluxe (208512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4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851201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Camere Gambacorta (459100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95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ssis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91004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ungomare Suite &amp; Spa (95857607)"/>
    <s v="EMEA"/>
    <s v="Sergio Cavallin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607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Una Terrazza sul Golfo (352204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797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20448"/>
    <n v="1"/>
    <m/>
    <m/>
    <n v="1"/>
    <n v="0"/>
    <n v="1"/>
    <s v="Self Service not applicable"/>
    <s v="Orchidea"/>
    <m/>
    <n v="0"/>
    <n v="0"/>
    <n v="3"/>
    <n v="31.8"/>
    <m/>
    <m/>
    <n v="0"/>
    <n v="0"/>
    <n v="1"/>
    <m/>
    <m/>
  </r>
  <r>
    <d v="2026-05-18T00:00:00"/>
    <s v="La Dimora degli Scrittori (1111361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Taormina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13617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Il Pozzo Magico (324407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79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40733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La Gemma (222668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00"/>
    <s v="Traveler"/>
    <s v="Request Processed"/>
    <s v="Closed"/>
    <n v="0"/>
    <s v="Phone"/>
    <m/>
    <m/>
    <m/>
    <m/>
    <m/>
    <s v="No"/>
    <s v="EQC"/>
    <s v="Connected"/>
    <s v="Hotel-Spider V4"/>
    <s v="Tourisoft  Hotel-Spider"/>
    <s v="A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6681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Pietramare Luxury suites (1121320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1"/>
    <s v="Traveler"/>
    <s v="Request Processed"/>
    <s v="Closed"/>
    <n v="0"/>
    <s v="Phone"/>
    <m/>
    <m/>
    <m/>
    <m/>
    <m/>
    <s v="No"/>
    <s v="EQC"/>
    <s v="Disconnected"/>
    <s v="TeamSystem Hospitality"/>
    <m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32064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FanfullArt (10273090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2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730907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Sottoassisi Guest House (109433859)"/>
    <s v="EMEA"/>
    <s v="VR_PM ALESSANDRO CASCIOL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803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Assis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43385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Alia Jazz Hotel (27165835)"/>
    <s v="EMEA"/>
    <s v="Giuseppe Ali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4"/>
    <s v="Traveler"/>
    <s v="Request Process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Cosenza Area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165835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Una Terrazza sul Golfo (352204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05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20T00:00:00"/>
    <d v="2026-05-20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2044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a Casa di Marcello (378423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6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4234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Duomo Residence (17815993)"/>
    <s v="EMEA"/>
    <s v="Serapide Hotels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07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15993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Residenza dei Capitani (202637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8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Marche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263764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Agriturismo Poggio Nardini (9428986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09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28986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Villa Rosa dei Venti (174122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81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2282"/>
    <n v="1"/>
    <m/>
    <m/>
    <n v="1"/>
    <n v="0"/>
    <n v="1"/>
    <s v="Partner declined self service"/>
    <s v="Orchidea"/>
    <m/>
    <n v="0"/>
    <n v="0"/>
    <n v="0"/>
    <n v="18"/>
    <n v="1"/>
    <m/>
    <n v="0"/>
    <n v="0"/>
    <n v="1"/>
    <m/>
    <m/>
  </r>
  <r>
    <d v="2026-05-18T00:00:00"/>
    <s v="NEO Hotel (360726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811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A"/>
    <m/>
    <s v="Less Than 180 Days"/>
    <s v="Less Than 180 Days"/>
    <x v="1"/>
    <s v="Independent"/>
    <s v="Italy"/>
    <s v="&gt;10 Years"/>
    <s v="Milan Surrounding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07260"/>
    <n v="1"/>
    <n v="4"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AH Roma (1013738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812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Apulia Hotels Group"/>
    <m/>
    <s v="B"/>
    <m/>
    <s v="Less Than 60 Days"/>
    <s v="Less Than 90 Days"/>
    <x v="1"/>
    <s v="Apulia Hotels"/>
    <s v="Italy"/>
    <s v="2-3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373894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onsoli Romani Vatican Rooms (10690027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813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33"/>
    <s v="Independent"/>
    <s v="Italy"/>
    <s v="1-2 Years"/>
    <s v="Rom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6900275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Le Piazze di Roma B&amp;B (96282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814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28223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Napolitano Rooms - POMPEI  (111441595)"/>
    <s v="EMEA"/>
    <s v="Rachele D avi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815"/>
    <s v="Lodging Financial Support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1-2 Years"/>
    <s v="Pompei - Ercolano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41595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Tirreno (130322865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816"/>
    <s v="Property Update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m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322865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Italianway - Torino 68 (9928147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1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28147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orso Xxii Marzo 4 (10217999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1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17999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Alserio 10 (8551692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1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2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Easy - Valparaiso 7/A (11552174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552174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arco D'agrate 27 (971006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710068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alma 5 (8530846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308463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D'orsenigo 22 (10362590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62590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Moroni 19 (10399699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99699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Roma 44 (8691006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910061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Borgospesso 14 (969112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2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91126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27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Grand Hotel Palau (18317523)"/>
    <s v="EMEA"/>
    <s v="Smeralda Hotels Srls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28"/>
    <s v="Traveler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Independent"/>
    <m/>
    <s v="B"/>
    <m/>
    <s v="Less Than 180 Days"/>
    <s v="Less Than 180 Days"/>
    <x v="0"/>
    <s v="Independent"/>
    <s v="Italy"/>
    <s v="5-10 Years"/>
    <s v="Gallura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317523"/>
    <n v="1"/>
    <m/>
    <m/>
    <n v="1"/>
    <n v="0"/>
    <n v="1"/>
    <s v="Self Service not applicable"/>
    <s v="Orchidea"/>
    <m/>
    <n v="0"/>
    <n v="0"/>
    <n v="5"/>
    <n v="1.2"/>
    <m/>
    <n v="1"/>
    <n v="0"/>
    <n v="0"/>
    <n v="1"/>
    <m/>
    <m/>
  </r>
  <r>
    <d v="2026-05-18T00:00:00"/>
    <s v="Hotel Naples (3797982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ystem/Policy explained"/>
    <s v="Policy Clarification"/>
    <x v="8"/>
    <s v="False"/>
    <s v="True"/>
    <s v="True"/>
    <s v="Italian"/>
    <x v="829"/>
    <s v="Product, Rates, and Inventory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Italy - Southern Italy 4 MMA"/>
    <s v="Content Basic"/>
    <m/>
    <s v="Independent"/>
    <m/>
    <s v="B"/>
    <m/>
    <s v="Less Than 30 Days"/>
    <s v="Less Than 30 Days"/>
    <x v="10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97982"/>
    <n v="1"/>
    <n v="4"/>
    <m/>
    <n v="1"/>
    <n v="0"/>
    <n v="1"/>
    <s v="System/Policy explained"/>
    <s v="Orchidea"/>
    <m/>
    <n v="0"/>
    <n v="0"/>
    <n v="0"/>
    <n v="26.4"/>
    <n v="1"/>
    <n v="1"/>
    <n v="0"/>
    <n v="0"/>
    <n v="1"/>
    <m/>
    <m/>
  </r>
  <r>
    <d v="2026-05-18T00:00:00"/>
    <s v="W Sardinia - Poltu Quatu (89247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x v="1"/>
    <s v="OMNI Skills Based Routing"/>
    <s v="Connectivity"/>
    <s v="Directed to Self Service"/>
    <s v="Connectivity Questions (Associate)"/>
    <x v="19"/>
    <s v="False"/>
    <s v="False"/>
    <s v="True"/>
    <s v="Italian"/>
    <x v="830"/>
    <s v="Connectivity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Technical Solutions &amp; Tools"/>
    <d v="2026-05-18T00:00:00"/>
    <d v="2026-05-18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Milan, IN, Tus, Ski &amp; Sard 9 MMA"/>
    <s v="Connectivity Intermediate"/>
    <m/>
    <s v="Marriott"/>
    <m/>
    <s v="B"/>
    <m/>
    <s v="Less Than 180 Days"/>
    <s v="Less Than 180 Days"/>
    <x v="40"/>
    <s v="W Hotels"/>
    <s v="Italy"/>
    <s v="&gt;10 Years"/>
    <s v="Costa Smerald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2473"/>
    <n v="1"/>
    <n v="5"/>
    <m/>
    <n v="1"/>
    <n v="0"/>
    <n v="1"/>
    <s v="Directed to Self Service"/>
    <s v="Orchidea"/>
    <n v="6.2166666670000001"/>
    <n v="0.10361111100000001"/>
    <n v="0"/>
    <n v="0"/>
    <n v="25.2"/>
    <n v="1"/>
    <n v="1"/>
    <n v="1"/>
    <n v="0"/>
    <n v="1"/>
    <m/>
    <m/>
  </r>
  <r>
    <d v="2026-05-18T00:00:00"/>
    <s v="Aparthotel dei Mercanti (15187537)"/>
    <s v="EMEA"/>
    <s v="Gruppo Umbert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Not directed to self service"/>
    <s v="Reservations: Contacting a guest"/>
    <x v="0"/>
    <s v="False"/>
    <s v="False"/>
    <s v="True"/>
    <s v="Italian"/>
    <x v="831"/>
    <s v="Traveler"/>
    <s v="Processed without outreach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Gruppo Umberto"/>
    <m/>
    <s v="C"/>
    <m/>
    <s v="Less Than 180 Days"/>
    <s v="Less Than 180 Days"/>
    <x v="0"/>
    <s v="Gruppo Umberto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187537"/>
    <n v="1"/>
    <m/>
    <m/>
    <n v="1"/>
    <n v="0"/>
    <n v="1"/>
    <s v="Not directed to self service"/>
    <s v="Orchidea"/>
    <m/>
    <n v="0"/>
    <n v="0"/>
    <n v="1"/>
    <n v="2.4"/>
    <n v="1"/>
    <n v="1"/>
    <n v="0"/>
    <n v="0"/>
    <n v="1"/>
    <m/>
    <m/>
  </r>
  <r>
    <d v="2026-05-18T00:00:00"/>
    <s v="KARALIN SONNINO SUITES (1092837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832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2"/>
    <s v="Independent"/>
    <s v="Italy"/>
    <s v="1-2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283724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Harmonia Rooms (131380153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olicy Clarification"/>
    <x v="8"/>
    <s v="False"/>
    <s v="False"/>
    <s v="False"/>
    <s v="Italian"/>
    <x v="833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Wissal Fadli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60 Days"/>
    <s v="Less Than 90 Days"/>
    <x v="10"/>
    <s v="Independent"/>
    <s v="Italy"/>
    <m/>
    <s v="Lazio North Coast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80153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Italianway   - Vivaio (18330265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330265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Buenos Aires 2 (10383414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3414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Comfort - Muratori 44 (11483442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83442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Leghe 14 (9934053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340537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Generoso (9500107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Langhe and Monferrato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500107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Eustachi (20387014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3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038701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Gordona (9490813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4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Langhe and Monferrato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90813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Tofane 33 (10645697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84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45697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Casa Brigida (375069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elf Service not applicable"/>
    <s v="Update to Property Name or Contact Information"/>
    <x v="18"/>
    <s v="False"/>
    <s v="False"/>
    <s v="False"/>
    <s v="Italian"/>
    <x v="842"/>
    <s v="Property Update"/>
    <s v="Request Processed"/>
    <s v="Closed"/>
    <n v="0"/>
    <s v="Asynchronous Cases"/>
    <m/>
    <m/>
    <m/>
    <m/>
    <m/>
    <s v="No"/>
    <s v="EQC"/>
    <s v="Connected"/>
    <s v="inReception"/>
    <s v="INSIGHT SRL (Inreception)"/>
    <s v="BR"/>
    <s v="No Additional Support"/>
    <d v="2026-05-19T00:00:00"/>
    <d v="2026-05-19T00:00:00"/>
    <m/>
    <m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H2qYYAS"/>
    <s v="C"/>
    <m/>
    <s v="Less Than 180 Days"/>
    <s v="Less Than 180 Days"/>
    <x v="41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506928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Grand Hotel Miramare (2584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43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A"/>
    <m/>
    <s v="Less Than 180 Days"/>
    <s v="Less Than 180 Days"/>
    <x v="0"/>
    <s v="Independent"/>
    <s v="Italy"/>
    <s v="&gt;10 Years"/>
    <s v="Golfo Tigullio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847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844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9T00:00:00"/>
    <d v="2026-05-19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s v="Less Than 30 Days"/>
    <s v="Less Than 30 Days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Maison Kalea (12293148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45"/>
    <s v="Traveler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30 Days"/>
    <s v="Less Than 3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Nonna Felicia B&amp;B (1121636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846"/>
    <s v="Traveler"/>
    <s v="Information/Training Provided"/>
    <s v="Closed"/>
    <n v="0"/>
    <s v="Asynchronous Cases"/>
    <m/>
    <m/>
    <m/>
    <m/>
    <m/>
    <s v="No"/>
    <s v="EQC"/>
    <s v="Connected"/>
    <s v="inReception - Inactive"/>
    <m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163660"/>
    <n v="1"/>
    <m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</r>
  <r>
    <d v="2026-05-18T00:00:00"/>
    <s v="Il Saraceno (179191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847"/>
    <s v="Traveler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919112"/>
    <n v="1"/>
    <m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</r>
  <r>
    <d v="2026-05-18T00:00:00"/>
    <s v="Pompei Centrum (10281795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848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2-3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817953"/>
    <n v="1"/>
    <m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</r>
  <r>
    <d v="2026-05-18T00:00:00"/>
    <s v="Palazzo Canetti Locarno (111608897)"/>
    <s v="EMEA"/>
    <s v="Antonio Coppol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849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1-2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08897"/>
    <n v="1"/>
    <n v="2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Leonardo Resort (155292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850"/>
    <s v="Traveler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iviera dei fiori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529241"/>
    <n v="1"/>
    <n v="3"/>
    <m/>
    <n v="1"/>
    <n v="0"/>
    <n v="1"/>
    <s v="System/Policy explained"/>
    <s v="Orchidea"/>
    <m/>
    <n v="0"/>
    <n v="0"/>
    <n v="0"/>
    <n v="9.6"/>
    <n v="1"/>
    <n v="1"/>
    <n v="0"/>
    <n v="0"/>
    <n v="1"/>
    <m/>
    <m/>
  </r>
  <r>
    <d v="2026-05-18T00:00:00"/>
    <s v="Vista sulle torri di Bologna by Wonderful Italy (106041780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Not directed to self service"/>
    <s v="Reservations: Contacting a guest"/>
    <x v="0"/>
    <s v="False"/>
    <s v="False"/>
    <s v="True"/>
    <s v="Italian"/>
    <x v="851"/>
    <s v="Traveler"/>
    <s v="Processed without outreach"/>
    <s v="Closed"/>
    <n v="0"/>
    <s v="Asynchronous Cases"/>
    <m/>
    <m/>
    <m/>
    <m/>
    <m/>
    <s v="No"/>
    <s v="EQC"/>
    <s v="Connected"/>
    <s v="Avantio Basic"/>
    <m/>
    <s v="A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VR_PM Wonderful Italy"/>
    <s v="Italy"/>
    <s v="1-2 Years"/>
    <s v="Bologna (province)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041780"/>
    <n v="1"/>
    <m/>
    <n v="0"/>
    <n v="1"/>
    <n v="0"/>
    <n v="1"/>
    <s v="Not directed to self service"/>
    <s v="Orchidea"/>
    <m/>
    <n v="0"/>
    <n v="0"/>
    <n v="0"/>
    <n v="27.6"/>
    <n v="1"/>
    <n v="1"/>
    <n v="0"/>
    <n v="0"/>
    <n v="1"/>
    <m/>
    <m/>
  </r>
  <r>
    <d v="2026-05-18T00:00:00"/>
    <s v="Ottantotto Firenze (214983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2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98347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3"/>
    <s v="Traveler"/>
    <s v="Request Processed"/>
    <s v="Closed"/>
    <n v="0"/>
    <s v="Asynchronous Cases"/>
    <m/>
    <m/>
    <m/>
    <m/>
    <m/>
    <s v="No"/>
    <s v="EQC"/>
    <s v="Connected"/>
    <s v="Mad Booking"/>
    <s v="Madeep"/>
    <s v="B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31350"/>
    <n v="1"/>
    <m/>
    <m/>
    <n v="1"/>
    <n v="0"/>
    <n v="1"/>
    <s v="Self Service not applicable"/>
    <s v="Orchidea"/>
    <m/>
    <n v="0"/>
    <n v="0"/>
    <n v="0"/>
    <n v="20.399999999999999"/>
    <n v="1"/>
    <n v="1"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4"/>
    <s v="Traveler"/>
    <s v="Request Processed"/>
    <s v="Closed"/>
    <n v="0"/>
    <s v="Asynchronous Cases"/>
    <m/>
    <m/>
    <m/>
    <m/>
    <m/>
    <s v="No"/>
    <s v="EQC"/>
    <s v="Connected"/>
    <s v="Mad Booking"/>
    <s v="Madeep"/>
    <s v="BR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31350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Dimore Bianche Santa Chiara  (116399904)"/>
    <s v="EMEA"/>
    <s v="VR_PM Pamela Di Pint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5"/>
    <s v="Traveler"/>
    <s v="Request Processed"/>
    <s v="Closed"/>
    <n v="0"/>
    <s v="Asynchronous Cases"/>
    <m/>
    <m/>
    <m/>
    <m/>
    <m/>
    <s v="No"/>
    <s v="EQC"/>
    <s v="Connected"/>
    <s v="AvaiBook"/>
    <s v="Avaibook Online SL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399904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Frem Lord  5 terre (1218756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875639"/>
    <n v="1"/>
    <m/>
    <m/>
    <n v="1"/>
    <n v="0"/>
    <n v="1"/>
    <s v="Self Service not applicable"/>
    <s v="Orchidea"/>
    <m/>
    <n v="0"/>
    <n v="0"/>
    <n v="1"/>
    <n v="1.2"/>
    <n v="1"/>
    <n v="1"/>
    <n v="0"/>
    <n v="0"/>
    <n v="1"/>
    <m/>
    <m/>
  </r>
  <r>
    <d v="2026-05-18T00:00:00"/>
    <s v="Le stanze del Lago (9317694)"/>
    <s v="EMEA"/>
    <s v="Andrea Sass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7"/>
    <s v="Traveler"/>
    <s v="Request Processed"/>
    <s v="Closed"/>
    <n v="0"/>
    <s v="Asynchronous Cases"/>
    <m/>
    <m/>
    <m/>
    <m/>
    <m/>
    <s v="No"/>
    <s v="EQC"/>
    <s v="Disconnected"/>
    <s v="Otelia Channel Manager"/>
    <s v="Otelia.it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17694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8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Palazzo Canetti Locarno (111608897)"/>
    <s v="EMEA"/>
    <s v="Antonio Coppola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59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1-2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08897"/>
    <n v="1"/>
    <n v="2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60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Locanda Navona (742767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s v="OMNI Skills Based Routing"/>
    <s v="Traveler"/>
    <s v="Self Service not applicable"/>
    <s v="Supplier Initiated Traveler Contact"/>
    <x v="0"/>
    <s v="False"/>
    <s v="False"/>
    <s v="True"/>
    <s v="Italian"/>
    <x v="861"/>
    <s v="Traveler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AdGYAW"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427677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Proja Housing Romagnosi20 (24089262)"/>
    <s v="EMEA"/>
    <s v="Fix Revenue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862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23T00:00:00"/>
    <d v="2026-05-23T00:00:00"/>
    <m/>
    <s v="Guest Reviews"/>
    <m/>
    <s v="Alice Galbussera"/>
    <s v="Agent"/>
    <s v="Vendor Associate"/>
    <s v="No"/>
    <s v="N"/>
    <s v="False"/>
    <s v="False"/>
    <m/>
    <s v="False"/>
    <s v="TPSP Hotel Partner"/>
    <s v="Emilie McKenzie"/>
    <s v="CAM Italy 3 MMA"/>
    <s v="Product Basic"/>
    <m/>
    <s v="Independent"/>
    <m/>
    <s v="C"/>
    <m/>
    <s v="Less Than 180 Days"/>
    <s v="Less Than 365 Days"/>
    <x v="26"/>
    <s v="Independent"/>
    <s v="Italy"/>
    <s v="3-6 Months"/>
    <s v="Rome, Italy"/>
    <s v="Italy and Malta"/>
    <s v="EMEA"/>
    <m/>
    <s v="Regional Chain External"/>
    <m/>
    <m/>
    <s v="Review Remov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4089262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Naman Hotellerie - Spagna (89692011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Changing rates or availability: Something else"/>
    <x v="11"/>
    <s v="False"/>
    <s v="True"/>
    <s v="True"/>
    <s v="Italian"/>
    <x v="86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Italy - Rome 7 MMA"/>
    <s v="Product Intermediate"/>
    <m/>
    <s v="Naman Hotellerie Group"/>
    <m/>
    <s v="C"/>
    <m/>
    <s v="Less Than 180 Days"/>
    <s v="Less Than 180 Days"/>
    <x v="18"/>
    <s v="Naman Hotellerie"/>
    <s v="Italy"/>
    <s v="3-5 Years"/>
    <s v="Rome, Italy"/>
    <s v="Italy and Malta"/>
    <s v="EMEA"/>
    <m/>
    <m/>
    <m/>
    <m/>
    <s v="PDP to OB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692011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The Bryson Hotel (14697960)"/>
    <s v="EMEA"/>
    <s v="Trustees of St Peters Church"/>
    <s v="Hotel"/>
    <s v="London, England"/>
    <s v="False"/>
    <s v="EMEA"/>
    <s v="UKIR Central London AMT"/>
    <s v="Conventional Lodging"/>
    <s v="Enabled"/>
    <s v="a3D0y00000TWlyaEAD"/>
    <s v="Market Operation Maintenance"/>
    <s v="Pause"/>
    <s v="Vrbo"/>
    <m/>
    <m/>
    <s v="Contact Us"/>
    <s v="Contact Us"/>
    <x v="1"/>
    <s v="OMNI Skills Based Routing"/>
    <s v="Product, Rates, and Inventory"/>
    <s v="Partner declined self service"/>
    <s v="Adding or editing a rate plan"/>
    <x v="13"/>
    <s v="False"/>
    <s v="True"/>
    <s v="True"/>
    <s v="Italian"/>
    <x v="864"/>
    <s v="Product, Rates, and Inventory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5-18T00:00:00"/>
    <d v="2026-05-18T00:00:00"/>
    <m/>
    <m/>
    <m/>
    <s v="Antonella Pedroni"/>
    <m/>
    <s v="Vendor Associate"/>
    <s v="No"/>
    <s v="N"/>
    <s v="False"/>
    <s v="False"/>
    <m/>
    <s v="False"/>
    <s v="TPSP Hotel Partner"/>
    <s v="Emilie McKenzie"/>
    <s v="UKIR Central London SMM 2 MJ MMA"/>
    <s v="Product Intermediate"/>
    <m/>
    <s v="Independent"/>
    <m/>
    <s v="A"/>
    <m/>
    <s v="Less Than 180 Days"/>
    <s v="Less Than 180 Days"/>
    <x v="43"/>
    <s v="Independent"/>
    <s v="United Kingdom"/>
    <s v="&gt;10 Years"/>
    <s v="London"/>
    <s v="London, England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4697960"/>
    <n v="1"/>
    <n v="4"/>
    <m/>
    <n v="1"/>
    <n v="0"/>
    <n v="1"/>
    <s v="Partner declined self service"/>
    <s v="Orchidea"/>
    <m/>
    <n v="0"/>
    <n v="0"/>
    <n v="3"/>
    <n v="15.6"/>
    <m/>
    <n v="1"/>
    <n v="0"/>
    <n v="0"/>
    <n v="1"/>
    <m/>
    <m/>
  </r>
  <r>
    <d v="2026-05-18T00:00:00"/>
    <s v="Dimora Fantasia Charme B&amp;B (89459768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s v="Others"/>
    <s v="Transferred from Live Agent"/>
    <x v="1"/>
    <s v="OMNI Skills Based Routing"/>
    <s v="Product, Rates, and Inventory"/>
    <s v="Contact did not respond"/>
    <s v="Changes to Room Types and Rate Plans"/>
    <x v="13"/>
    <s v="False"/>
    <s v="True"/>
    <s v="True"/>
    <s v="Italian"/>
    <x v="865"/>
    <s v="Product, Rates, and Inventory"/>
    <s v="Not Processed"/>
    <s v="Closed - No Response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hzjM2YAI"/>
    <s v="C"/>
    <m/>
    <s v="Less Than 180 Days"/>
    <s v="Less Than 180 Days"/>
    <x v="40"/>
    <s v="Independent"/>
    <s v="Italy"/>
    <s v="3-5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459768"/>
    <n v="1"/>
    <m/>
    <m/>
    <n v="1"/>
    <n v="0"/>
    <n v="1"/>
    <s v="Contact did not respond"/>
    <s v="Orchidea"/>
    <m/>
    <n v="0"/>
    <n v="0"/>
    <n v="7"/>
    <n v="10.199999999999999"/>
    <m/>
    <n v="1"/>
    <n v="0"/>
    <n v="0"/>
    <n v="1"/>
    <m/>
    <m/>
  </r>
  <r>
    <d v="2026-05-18T00:00:00"/>
    <s v="IG-Talia Apartments (1112630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866"/>
    <s v="Traveler"/>
    <s v="Request Processed"/>
    <s v="Closed"/>
    <n v="0"/>
    <s v="Asynchronous Cases"/>
    <m/>
    <m/>
    <m/>
    <m/>
    <m/>
    <s v="No"/>
    <s v="EQC"/>
    <s v="Connected"/>
    <s v="E4jConnect"/>
    <s v="E4J S.R.L.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263040"/>
    <n v="1"/>
    <m/>
    <m/>
    <n v="1"/>
    <n v="0"/>
    <n v="1"/>
    <s v="Self Service not applicable"/>
    <s v="Orchidea"/>
    <m/>
    <n v="0"/>
    <n v="0"/>
    <n v="2"/>
    <n v="109.2"/>
    <m/>
    <n v="1"/>
    <n v="0"/>
    <n v="0"/>
    <n v="1"/>
    <m/>
    <m/>
  </r>
  <r>
    <d v="2026-05-18T00:00:00"/>
    <s v="DIMORA GARIBALDI (1059552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867"/>
    <s v="Lodging Financial Support"/>
    <s v="Information/Training Provided"/>
    <s v="Closed"/>
    <n v="0"/>
    <s v="Phone"/>
    <m/>
    <m/>
    <m/>
    <m/>
    <m/>
    <s v="No"/>
    <s v="EQC"/>
    <s v="Disconnected"/>
    <s v="WuBook Srl"/>
    <m/>
    <s v="AR"/>
    <s v="No Additional Support"/>
    <d v="2026-05-22T00:00:00"/>
    <d v="2026-05-22T00:00:00"/>
    <m/>
    <s v="Manage Payments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1-2 Years"/>
    <s v="Foggia Provi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955203"/>
    <n v="1"/>
    <m/>
    <m/>
    <n v="1"/>
    <n v="0"/>
    <n v="1"/>
    <s v="System/Policy explained"/>
    <s v="Orchidea"/>
    <m/>
    <n v="0"/>
    <n v="0"/>
    <n v="0"/>
    <n v="28.8"/>
    <n v="1"/>
    <m/>
    <n v="0"/>
    <n v="0"/>
    <n v="1"/>
    <m/>
    <m/>
  </r>
  <r>
    <d v="2026-05-1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Existing Account Modification/Deactivation"/>
    <x v="10"/>
    <s v="False"/>
    <s v="False"/>
    <s v="True"/>
    <s v="Italian"/>
    <x v="86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2-3 Years"/>
    <s v="Rome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945356"/>
    <n v="1"/>
    <m/>
    <m/>
    <n v="1"/>
    <n v="0"/>
    <n v="1"/>
    <s v="System/Policy explained"/>
    <s v="Orchidea"/>
    <m/>
    <n v="0"/>
    <n v="0"/>
    <n v="0"/>
    <n v="40.799999999999997"/>
    <n v="1"/>
    <m/>
    <n v="0"/>
    <n v="0"/>
    <n v="1"/>
    <m/>
    <m/>
  </r>
  <r>
    <d v="2026-05-18T00:00:00"/>
    <s v="Hotel Resort Corte Di Ferro (293340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869"/>
    <s v="Lodging Financial Support"/>
    <s v="Request Processed"/>
    <s v="Closed - Transferr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33406"/>
    <n v="1"/>
    <n v="4"/>
    <m/>
    <n v="1"/>
    <n v="0"/>
    <n v="1"/>
    <s v="Case Transfer"/>
    <s v="Orchidea"/>
    <m/>
    <n v="0"/>
    <n v="0"/>
    <n v="0"/>
    <n v="22.8"/>
    <n v="1"/>
    <m/>
    <n v="0"/>
    <n v="0"/>
    <n v="1"/>
    <m/>
    <m/>
  </r>
  <r>
    <d v="2026-05-18T00:00:00"/>
    <s v="Hotel Pace (1201454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Promotion"/>
    <x v="16"/>
    <s v="False"/>
    <s v="False"/>
    <s v="True"/>
    <s v="Italian"/>
    <x v="870"/>
    <s v="Product, Rates, and Inventory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0"/>
    <s v="Independent"/>
    <s v="Italy"/>
    <s v="6-12 Month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145406"/>
    <n v="1"/>
    <m/>
    <m/>
    <n v="1"/>
    <n v="0"/>
    <n v="1"/>
    <s v="Case Transfer"/>
    <s v="Orchidea"/>
    <m/>
    <n v="0"/>
    <n v="0"/>
    <n v="0"/>
    <n v="16.2"/>
    <n v="1"/>
    <m/>
    <n v="0"/>
    <n v="0"/>
    <n v="1"/>
    <m/>
    <m/>
  </r>
  <r>
    <d v="2026-05-18T00:00:00"/>
    <s v="Poerio Station Rooms &amp; Apartment  (1313280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87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4T00:00:00"/>
    <d v="2026-05-24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28043"/>
    <n v="1"/>
    <m/>
    <m/>
    <n v="1"/>
    <n v="0"/>
    <n v="1"/>
    <s v="Self Service not applicable"/>
    <s v="Orchidea"/>
    <m/>
    <n v="0"/>
    <n v="0"/>
    <n v="2"/>
    <n v="37.799999999999997"/>
    <m/>
    <n v="1"/>
    <n v="0"/>
    <n v="0"/>
    <n v="1"/>
    <m/>
    <m/>
  </r>
  <r>
    <d v="2026-05-18T00:00:00"/>
    <s v="Il Vecchio Mulino Farmhouse (104118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Lodging Financial Support"/>
    <s v="Self Service not applicable"/>
    <s v="Expedia Virtual Card"/>
    <x v="3"/>
    <s v="False"/>
    <s v="False"/>
    <s v="False"/>
    <s v="Italian"/>
    <x v="872"/>
    <s v="Lodging Financial Support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Payment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XSH7YAO"/>
    <s v="C"/>
    <m/>
    <s v="Less Than 60 Days"/>
    <s v="Less Than 90 Days"/>
    <x v="11"/>
    <s v="Independent"/>
    <s v="Italy"/>
    <s v="5-10 Years"/>
    <s v="San Gimignano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11862"/>
    <n v="1"/>
    <n v="1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Carnival Palace Hotel (4874282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Connectivity"/>
    <s v="Self Service not applicable"/>
    <s v="Connectivity: I have questions about connectivity"/>
    <x v="19"/>
    <s v="False"/>
    <s v="False"/>
    <s v="True"/>
    <s v="Italian"/>
    <x v="873"/>
    <s v="Connectivity"/>
    <s v="Request Processed"/>
    <s v="Closed"/>
    <n v="0"/>
    <s v="Asynchronous Cases"/>
    <m/>
    <m/>
    <m/>
    <m/>
    <m/>
    <s v="No"/>
    <s v="EQC"/>
    <s v="Disconnected"/>
    <s v="smartHOTEL.nl"/>
    <s v="SmartHOTEL.nl"/>
    <s v="AR"/>
    <s v="Technical Solutions &amp; Tools"/>
    <d v="2026-05-18T00:00:00"/>
    <d v="2026-05-18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Italy - Ven, Flor &amp; NE - VB 1 MMA"/>
    <s v="Connectivity Intermediate"/>
    <m/>
    <s v="Venice Collection Group"/>
    <m/>
    <s v="A"/>
    <m/>
    <s v="Less Than 30 Days"/>
    <s v="Less Than 30 Days"/>
    <x v="53"/>
    <s v="Venice Collection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874282"/>
    <n v="1"/>
    <n v="4.5"/>
    <m/>
    <n v="1"/>
    <n v="0"/>
    <n v="1"/>
    <s v="Self Service not applicable"/>
    <s v="Orchidea"/>
    <m/>
    <n v="0"/>
    <n v="0"/>
    <n v="5"/>
    <n v="13.2"/>
    <m/>
    <n v="1"/>
    <n v="0"/>
    <n v="0"/>
    <n v="1"/>
    <m/>
    <m/>
  </r>
  <r>
    <d v="2026-05-18T00:00:00"/>
    <s v="Le Case di Sottovento (301092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87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Bari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109202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Lido di Ostia 1933 (239826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875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5-10 Years"/>
    <s v="Lazio South Coast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82645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Station Apartment West (116739518)"/>
    <s v="EMEA"/>
    <s v="VR_PM Said Ashaymad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False"/>
    <s v="Italian"/>
    <x v="876"/>
    <s v="Traveler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39"/>
    <s v="Independent"/>
    <s v="Italy"/>
    <s v="6-12 Months"/>
    <s v="Golfo Dei Poeti, Italy"/>
    <s v="Italy and Malta"/>
    <s v="EMEA"/>
    <m/>
    <m/>
    <m/>
    <m/>
    <s v="Past D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39518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</r>
  <r>
    <d v="2026-05-18T00:00:00"/>
    <s v="La Casa di Bruno Napoli (22226926)"/>
    <s v="EMEA"/>
    <s v="Giuseppe Pagnin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87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5-10 Years"/>
    <s v="Napl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26926"/>
    <n v="1"/>
    <m/>
    <m/>
    <n v="1"/>
    <n v="0"/>
    <n v="1"/>
    <s v="Self Service not applicable"/>
    <s v="Orchidea"/>
    <m/>
    <n v="0"/>
    <n v="0"/>
    <n v="1"/>
    <n v="25.2"/>
    <m/>
    <m/>
    <n v="0"/>
    <n v="0"/>
    <n v="1"/>
    <m/>
    <m/>
  </r>
  <r>
    <d v="2026-05-18T00:00:00"/>
    <s v="Agriturismo Costa di Campo (1462676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ermanent C Hotel Property Closure"/>
    <x v="8"/>
    <s v="False"/>
    <s v="False"/>
    <s v="True"/>
    <s v="Italian"/>
    <x v="878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&gt;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26768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Cozy apartment 2 steps from the sea (83178790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Product, Rates, and Inventory"/>
    <s v="Directed to Self Service"/>
    <s v="Permanent C Hotel Property Closure"/>
    <x v="8"/>
    <s v="False"/>
    <s v="False"/>
    <s v="True"/>
    <s v="Italian"/>
    <x v="879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Lorenzo Barbieri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C"/>
    <m/>
    <s v="Less Than 180 Days"/>
    <s v="Less Than 180 Days"/>
    <x v="42"/>
    <s v="Independent"/>
    <s v="Italy"/>
    <s v="3-5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s v="VRBOItaly"/>
    <s v="platform"/>
    <s v="frbo"/>
    <s v="False"/>
    <s v="Italy"/>
    <s v="EMEA"/>
    <s v="INBOUND CALLS"/>
    <s v="EMEA"/>
    <s v="Basic"/>
    <s v="UNMAPPED"/>
    <s v="LPA"/>
    <n v="83178790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B&amp;B Leus Appartment (1230321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88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ates &amp; Inventory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43"/>
    <s v="Independent"/>
    <s v="Italy"/>
    <s v="3-6 Months"/>
    <s v="Reggio di Calabria"/>
    <s v="Italy and Malta"/>
    <s v="EMEA"/>
    <m/>
    <m/>
    <m/>
    <m/>
    <s v="Extra Person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3032164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Latini's Home (108932872)"/>
    <s v="EMEA"/>
    <s v="Daniele Casicci"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m/>
    <m/>
    <m/>
    <s v="Phone"/>
    <s v="Phone"/>
    <x v="0"/>
    <m/>
    <s v="Product, Rates, and Inventory"/>
    <s v="Contact did not respond"/>
    <s v="Changes to Rates &amp; Inventory"/>
    <x v="11"/>
    <s v="False"/>
    <s v="False"/>
    <s v="True"/>
    <s v="Italian"/>
    <x v="881"/>
    <s v="Product, Rates, and Inventory"/>
    <s v="Not Processed"/>
    <s v="Closed - No Response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8932872"/>
    <n v="1"/>
    <m/>
    <m/>
    <n v="1"/>
    <n v="0"/>
    <n v="1"/>
    <s v="Contact did not respond"/>
    <s v="Orchidea"/>
    <m/>
    <n v="0"/>
    <n v="0"/>
    <n v="6"/>
    <n v="18"/>
    <m/>
    <m/>
    <n v="0"/>
    <n v="0"/>
    <n v="1"/>
    <m/>
    <m/>
  </r>
  <r>
    <d v="2026-05-18T00:00:00"/>
    <s v="Casa Blanca Rooms&amp;Suites (4289780)"/>
    <s v="EMEA"/>
    <s v="Gemma Tripodi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882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&gt;10 Years"/>
    <s v="Reggio di Calabria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9780"/>
    <n v="1"/>
    <m/>
    <m/>
    <n v="1"/>
    <n v="0"/>
    <n v="1"/>
    <s v="System/Policy explained"/>
    <s v="Orchidea"/>
    <m/>
    <n v="0"/>
    <n v="0"/>
    <n v="2"/>
    <n v="28.2"/>
    <m/>
    <m/>
    <n v="0"/>
    <n v="0"/>
    <n v="1"/>
    <m/>
    <m/>
  </r>
  <r>
    <d v="2026-05-18T00:00:00"/>
    <s v="Casena Dei Colli, Sure Hotel Collection by Best Western (59765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oom Types and Rate Plans"/>
    <x v="13"/>
    <s v="False"/>
    <s v="True"/>
    <s v="True"/>
    <s v="Italian"/>
    <x v="883"/>
    <s v="Product, Rates, and Inventory"/>
    <s v="Request Processed"/>
    <s v="Closed"/>
    <n v="0"/>
    <s v="Phone"/>
    <m/>
    <m/>
    <m/>
    <m/>
    <m/>
    <s v="No"/>
    <s v="EC"/>
    <s v="Disconnected"/>
    <s v="Best Western Connectivity"/>
    <s v="DerbySoft"/>
    <s v="ARI"/>
    <s v="No Additional Support"/>
    <d v="2026-05-18T00:00:00"/>
    <d v="2026-05-18T00:00:00"/>
    <m/>
    <s v="Manage Rates &amp; Inventory"/>
    <m/>
    <s v="Lorenzo Barbieri"/>
    <m/>
    <s v="Vendor Associate"/>
    <s v="No"/>
    <s v="N"/>
    <s v="False"/>
    <s v="False"/>
    <m/>
    <s v="False"/>
    <s v="TPSP Hotel Partner"/>
    <s v="Emilie McKenzie"/>
    <s v="Italy - Southern Italy 7 part-time MMA"/>
    <s v="Product Intermediate"/>
    <m/>
    <s v="Best Western"/>
    <m/>
    <s v="B"/>
    <m/>
    <s v="Less Than 180 Days"/>
    <s v="Less Than 180 Days"/>
    <x v="25"/>
    <s v="SureStay Collection"/>
    <s v="Italy"/>
    <s v="&gt;10 Years"/>
    <s v="Palermo (province), Italy"/>
    <s v="Italy and Malta"/>
    <s v="EMEA"/>
    <m/>
    <m/>
    <m/>
    <m/>
    <s v="Custom Nam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597650"/>
    <n v="1"/>
    <n v="4"/>
    <m/>
    <n v="1"/>
    <n v="0"/>
    <n v="1"/>
    <s v="Self Service not applicable"/>
    <s v="Orchidea"/>
    <m/>
    <n v="0"/>
    <n v="0"/>
    <n v="0"/>
    <n v="47.4"/>
    <n v="1"/>
    <m/>
    <n v="0"/>
    <n v="0"/>
    <n v="1"/>
    <m/>
    <m/>
  </r>
  <r>
    <d v="2026-05-18T00:00:00"/>
    <s v="The Bryson Hotel (14697960)"/>
    <s v="EMEA"/>
    <s v="Trustees of St Peters Church"/>
    <s v="Hotel"/>
    <s v="London, England"/>
    <s v="False"/>
    <s v="EMEA"/>
    <s v="UKIR Central London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Adding or editing a rate plan"/>
    <x v="13"/>
    <s v="False"/>
    <s v="True"/>
    <s v="True"/>
    <s v="Italian"/>
    <x v="884"/>
    <s v="Product, Rates, and Inventory"/>
    <s v="Information/Training Provid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5-19T00:00:00"/>
    <d v="2026-05-19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UKIR Central London SMM 2 MJ MMA"/>
    <s v="Product Intermediate"/>
    <m/>
    <s v="Independent"/>
    <s v="500PE00000hrF1vYAE"/>
    <s v="A"/>
    <m/>
    <s v="Less Than 180 Days"/>
    <s v="Less Than 180 Days"/>
    <x v="43"/>
    <s v="Independent"/>
    <s v="United Kingdom"/>
    <s v="&gt;10 Years"/>
    <s v="London"/>
    <s v="London, England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4697960"/>
    <n v="1"/>
    <n v="4"/>
    <m/>
    <n v="1"/>
    <n v="0"/>
    <n v="1"/>
    <s v="System/Policy explained"/>
    <s v="Orchidea"/>
    <m/>
    <n v="0"/>
    <n v="0"/>
    <n v="12"/>
    <n v="3.6"/>
    <m/>
    <m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885"/>
    <s v="Traveler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714"/>
    <n v="1"/>
    <n v="2"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</r>
  <r>
    <d v="2026-05-18T00:00:00"/>
    <s v="President Suites (271029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False"/>
    <s v="True"/>
    <s v="Italian"/>
    <x v="886"/>
    <s v="Property Update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Guest Review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26"/>
    <s v="Independent"/>
    <s v="Italy"/>
    <s v="5-10 Years"/>
    <s v="Naples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02925"/>
    <n v="1"/>
    <m/>
    <m/>
    <n v="1"/>
    <n v="0"/>
    <n v="1"/>
    <s v="System/Policy explained"/>
    <s v="Orchidea"/>
    <m/>
    <n v="0"/>
    <n v="0"/>
    <n v="0"/>
    <n v="44.4"/>
    <n v="1"/>
    <n v="1"/>
    <n v="0"/>
    <n v="0"/>
    <n v="1"/>
    <m/>
    <m/>
  </r>
  <r>
    <d v="2026-05-18T00:00:00"/>
    <s v="Hotel Diplomatic (2257552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887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BR"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Bianchi Hotels"/>
    <s v="Italy"/>
    <s v="5-10 Year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5527"/>
    <n v="1"/>
    <n v="3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CasaVostra - Ambience Suites (155315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888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"/>
    <s v="Independent"/>
    <s v="Italy"/>
    <s v="5-10 Years"/>
    <s v="Rimini, Italy"/>
    <s v="Italy and Malta"/>
    <s v="EMEA"/>
    <m/>
    <m/>
    <m/>
    <m/>
    <s v="How to invoice"/>
    <m/>
    <s v="Reportable Case"/>
    <s v="Non-SA"/>
    <m/>
    <s v="R_2FlmyH9f6zWuD85"/>
    <m/>
    <m/>
    <m/>
    <m/>
    <m/>
    <s v="Milan"/>
    <s v="Orchidea"/>
    <s v="False"/>
    <m/>
    <m/>
    <m/>
    <m/>
    <m/>
    <m/>
    <s v="INBOUND CALLS"/>
    <s v="EMEA"/>
    <s v="Basic"/>
    <s v="UNMAPPED"/>
    <s v="LPA"/>
    <n v="15531525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</r>
  <r>
    <d v="2026-05-18T00:00:00"/>
    <s v="Boutique hotel ferrara  (10270516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889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2-3 Years"/>
    <s v="Romagna Cities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705163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est Western Hotel Massafra (101460486)"/>
    <s v="EMEA"/>
    <s v="BW Italy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890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Best Western"/>
    <m/>
    <s v="C"/>
    <m/>
    <s v="Less Than 180 Days"/>
    <s v="Less Than 365 Days"/>
    <x v="11"/>
    <s v="Best Western"/>
    <s v="Italy"/>
    <s v="2-3 Years"/>
    <s v="Taranto, Italy"/>
    <s v="Italy and Malta"/>
    <s v="EMEA"/>
    <m/>
    <m/>
    <m/>
    <m/>
    <s v="Card Expired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460486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Suite Quaroni (277345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891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"/>
    <s v="Independent"/>
    <s v="Italy"/>
    <s v="5-10 Years"/>
    <s v="Palermo (province)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34574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Centoquindici Rooms &amp; Suite (889546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892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3-5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88954682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Agriturismo El Crear (337714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893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23"/>
    <s v="Independent"/>
    <s v="Italy"/>
    <s v="5-10 Years"/>
    <s v="Verona (province), Italy"/>
    <s v="Italy and Malta"/>
    <s v="EMEA"/>
    <m/>
    <m/>
    <m/>
    <m/>
    <s v="(None Selected)"/>
    <m/>
    <s v="Reportable Case"/>
    <s v="Non-SA"/>
    <m/>
    <s v="R_2TGhaMVNb5RHW5i"/>
    <m/>
    <m/>
    <m/>
    <m/>
    <m/>
    <s v="Milan"/>
    <s v="Orchidea"/>
    <s v="False"/>
    <m/>
    <m/>
    <m/>
    <m/>
    <m/>
    <m/>
    <s v="INBOUND CALLS"/>
    <s v="EMEA"/>
    <s v="Advanced"/>
    <s v="UNMAPPED"/>
    <s v="LSA"/>
    <n v="33771407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Palazzo Console (968301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894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6830117"/>
    <n v="1"/>
    <m/>
    <m/>
    <n v="1"/>
    <n v="0"/>
    <n v="1"/>
    <s v="Self Service not applicable"/>
    <s v="Orchidea"/>
    <m/>
    <n v="0"/>
    <n v="0"/>
    <n v="1"/>
    <n v="11.4"/>
    <n v="1"/>
    <m/>
    <n v="0"/>
    <n v="0"/>
    <n v="1"/>
    <m/>
    <m/>
  </r>
  <r>
    <d v="2026-05-18T00:00:00"/>
    <s v="Hotel Restaurant Diana (70276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Partner declined self service"/>
    <s v="Changes to Rates &amp; Inventory"/>
    <x v="11"/>
    <s v="False"/>
    <s v="True"/>
    <s v="True"/>
    <s v="Italian"/>
    <x v="895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7027670"/>
    <n v="1"/>
    <n v="1"/>
    <m/>
    <n v="1"/>
    <n v="0"/>
    <n v="1"/>
    <s v="Partner declined self service"/>
    <s v="Orchidea"/>
    <m/>
    <n v="0"/>
    <n v="0"/>
    <n v="0"/>
    <n v="18.600000000000001"/>
    <n v="1"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896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30 Days"/>
    <s v="Less Than 30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Sorrento Flats (2533305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897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305"/>
    <n v="1"/>
    <m/>
    <m/>
    <n v="1"/>
    <n v="0"/>
    <n v="1"/>
    <s v="System/Policy explained"/>
    <s v="Orchidea"/>
    <m/>
    <n v="0"/>
    <n v="0"/>
    <n v="2"/>
    <n v="7.2"/>
    <m/>
    <n v="1"/>
    <n v="0"/>
    <n v="0"/>
    <n v="1"/>
    <m/>
    <m/>
  </r>
  <r>
    <d v="2026-05-18T00:00:00"/>
    <s v="Hotel Mavino (1443726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898"/>
    <s v="Traveler"/>
    <s v="Information/Training Provided"/>
    <s v="Closed"/>
    <n v="0"/>
    <s v="Asynchronous Cases"/>
    <m/>
    <m/>
    <m/>
    <m/>
    <m/>
    <s v="No"/>
    <s v="EQC"/>
    <s v="Disconnected"/>
    <s v="Booking Experts"/>
    <s v="Booking Experts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B"/>
    <m/>
    <s v="Less Than 30 Days"/>
    <s v="Less Than 6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43726"/>
    <n v="1"/>
    <n v="3"/>
    <m/>
    <n v="1"/>
    <n v="0"/>
    <n v="1"/>
    <s v="Directed to Self Service"/>
    <s v="Orchidea"/>
    <m/>
    <n v="0"/>
    <n v="0"/>
    <n v="1"/>
    <n v="10.199999999999999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899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Directed to Self Service"/>
    <s v="Orchidea"/>
    <m/>
    <n v="0"/>
    <n v="0"/>
    <n v="1"/>
    <n v="2.4"/>
    <n v="1"/>
    <n v="1"/>
    <n v="0"/>
    <n v="0"/>
    <n v="1"/>
    <m/>
    <m/>
  </r>
  <r>
    <d v="2026-05-18T00:00:00"/>
    <s v="Ca Mariele (6063388)"/>
    <s v="EMEA"/>
    <s v="Fabio Magno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00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B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063388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GRAND HOTEL TRIESTE &amp; VICTORIA – Contemporary Thermal Luxury SPA (12736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3"/>
    <s v="False"/>
    <s v="False"/>
    <s v="True"/>
    <s v="Italian"/>
    <x v="901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CAM Italy 5 MMA"/>
    <s v="Finance Basic"/>
    <m/>
    <s v="GB Hotels Abano Terme Group"/>
    <m/>
    <s v="B"/>
    <m/>
    <s v="Less Than 180 Days"/>
    <s v="Less Than 180 Days"/>
    <x v="11"/>
    <s v="GB Hotels Abano Terme"/>
    <s v="Italy"/>
    <s v="&gt;10 Years"/>
    <s v="Padova (province)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36"/>
    <n v="1"/>
    <n v="5"/>
    <m/>
    <n v="1"/>
    <n v="0"/>
    <n v="1"/>
    <s v="Self Service not applicable"/>
    <s v="Orchidea"/>
    <n v="2.4333333330000002"/>
    <n v="4.0555556E-2"/>
    <n v="0"/>
    <n v="1"/>
    <n v="9"/>
    <n v="1"/>
    <n v="1"/>
    <n v="1"/>
    <n v="0"/>
    <n v="1"/>
    <m/>
    <m/>
  </r>
  <r>
    <d v="2026-05-18T00:00:00"/>
    <s v="AH Roma (1013738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Not directed to self service"/>
    <s v="Reservations: In-house feedback"/>
    <x v="4"/>
    <s v="False"/>
    <s v="False"/>
    <s v="True"/>
    <s v="Italian"/>
    <x v="902"/>
    <s v="Technical"/>
    <s v="Processed without outreach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Apulia Hotels Group"/>
    <m/>
    <s v="B"/>
    <m/>
    <s v="Less Than 60 Days"/>
    <s v="Less Than 90 Days"/>
    <x v="52"/>
    <s v="Apulia Hotels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373894"/>
    <n v="1"/>
    <m/>
    <m/>
    <n v="1"/>
    <n v="0"/>
    <n v="1"/>
    <s v="Not directed to self service"/>
    <s v="Orchidea"/>
    <m/>
    <n v="0"/>
    <n v="0"/>
    <n v="0"/>
    <n v="21"/>
    <n v="1"/>
    <n v="1"/>
    <n v="0"/>
    <n v="0"/>
    <n v="1"/>
    <m/>
    <m/>
  </r>
  <r>
    <d v="2026-05-1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03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B"/>
    <m/>
    <s v="Less Than 30 Days"/>
    <s v="Less Than 30 Days"/>
    <x v="0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</r>
  <r>
    <d v="2026-05-18T00:00:00"/>
    <s v="Casa Aristide (17499658)"/>
    <s v="EMEA"/>
    <s v="VR_PM Andrea Cannavacciuolo"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Traveler"/>
    <s v="System/Policy explained"/>
    <s v="Supplier Initiated Traveler Contact"/>
    <x v="0"/>
    <s v="False"/>
    <s v="False"/>
    <s v="True"/>
    <s v="Italian"/>
    <x v="904"/>
    <s v="Traveler"/>
    <s v="Investigation conclu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99658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</r>
  <r>
    <d v="2026-05-18T00:00:00"/>
    <s v="Locanda Moderna Carlambroeus (1181415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905"/>
    <s v="Traveler"/>
    <s v="Information/Training Provided"/>
    <s v="Closed"/>
    <n v="0"/>
    <s v="Asynchronous Cases"/>
    <m/>
    <m/>
    <m/>
    <m/>
    <m/>
    <s v="No"/>
    <s v="EQC"/>
    <s v="Connected"/>
    <s v="Slope"/>
    <m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41571"/>
    <n v="1"/>
    <m/>
    <m/>
    <n v="1"/>
    <n v="0"/>
    <n v="1"/>
    <s v="System/Policy explained"/>
    <s v="Orchidea"/>
    <m/>
    <n v="0"/>
    <n v="0"/>
    <n v="0"/>
    <n v="3.6"/>
    <n v="1"/>
    <n v="1"/>
    <n v="0"/>
    <n v="0"/>
    <n v="1"/>
    <m/>
    <m/>
  </r>
  <r>
    <d v="2026-05-18T00:00:00"/>
    <s v="Guest house Biffi Simone (5744849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906"/>
    <s v="Traveler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7448495"/>
    <n v="1"/>
    <m/>
    <m/>
    <n v="1"/>
    <n v="0"/>
    <n v="1"/>
    <s v="System/Policy explained"/>
    <s v="Orchidea"/>
    <m/>
    <n v="0"/>
    <n v="0"/>
    <n v="1"/>
    <n v="6.6"/>
    <n v="1"/>
    <n v="1"/>
    <n v="0"/>
    <n v="0"/>
    <n v="1"/>
    <m/>
    <m/>
  </r>
  <r>
    <d v="2026-05-18T00:00:00"/>
    <s v="Bed and Breakfast Rhome86 (2523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Supplier Initiated Traveler Contact"/>
    <x v="0"/>
    <s v="False"/>
    <s v="False"/>
    <s v="True"/>
    <s v="Italian"/>
    <x v="907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3540"/>
    <n v="1"/>
    <m/>
    <m/>
    <n v="1"/>
    <n v="0"/>
    <n v="1"/>
    <s v="Directed to Self Service"/>
    <s v="Orchidea"/>
    <n v="0"/>
    <n v="0"/>
    <n v="0"/>
    <n v="1"/>
    <n v="1.8"/>
    <n v="1"/>
    <n v="1"/>
    <n v="1"/>
    <n v="0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908"/>
    <s v="Traveler"/>
    <s v="Information/Training Provided"/>
    <s v="Closed"/>
    <n v="0"/>
    <s v="Asynchronous Cases"/>
    <m/>
    <m/>
    <m/>
    <m/>
    <m/>
    <s v="No"/>
    <s v="EQC"/>
    <s v="Disconnected"/>
    <s v="NoBeds"/>
    <s v="Nobeds"/>
    <s v="BR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39669"/>
    <n v="1"/>
    <m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</r>
  <r>
    <d v="2026-05-18T00:00:00"/>
    <s v="Poggio Cennina Resort (15010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Not directed to self service"/>
    <s v="Supplier Initiated Traveler Contact"/>
    <x v="0"/>
    <s v="False"/>
    <s v="False"/>
    <s v="True"/>
    <s v="Italian"/>
    <x v="909"/>
    <s v="Traveler"/>
    <s v="Processed without outreach"/>
    <s v="Closed"/>
    <n v="0"/>
    <s v="Asynchronous Cases"/>
    <m/>
    <m/>
    <m/>
    <m/>
    <m/>
    <s v="No"/>
    <s v="EQC"/>
    <s v="Disconnected"/>
    <s v="WOWpms"/>
    <s v="Connectivity Inactive Accounts"/>
    <s v="A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01063"/>
    <n v="1"/>
    <m/>
    <m/>
    <n v="1"/>
    <n v="0"/>
    <n v="1"/>
    <s v="Not directed to self service"/>
    <s v="Orchidea"/>
    <n v="8.5333333329999999"/>
    <n v="0.14222222200000001"/>
    <n v="0"/>
    <n v="1"/>
    <n v="9.6"/>
    <n v="1"/>
    <n v="1"/>
    <n v="1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0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Villa Pina (391760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1"/>
    <s v="Traveler"/>
    <s v="Request Processed"/>
    <s v="Closed"/>
    <n v="0"/>
    <s v="Asynchronous Cases"/>
    <m/>
    <m/>
    <m/>
    <m/>
    <m/>
    <s v="No"/>
    <s v="EQC"/>
    <s v="Connected"/>
    <s v="Dhynet"/>
    <s v="Dhynet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76089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Grand Central Room (782661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912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266146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Domus Borbonica (200095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3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009596"/>
    <n v="1"/>
    <m/>
    <m/>
    <n v="1"/>
    <n v="0"/>
    <n v="1"/>
    <s v="Self Service not applicable"/>
    <s v="Orchidea"/>
    <m/>
    <n v="0"/>
    <n v="0"/>
    <n v="1"/>
    <n v="10.199999999999999"/>
    <n v="1"/>
    <n v="1"/>
    <n v="0"/>
    <n v="0"/>
    <n v="1"/>
    <m/>
    <m/>
  </r>
  <r>
    <d v="2026-05-18T00:00:00"/>
    <s v="DOMUS MARINA Rooms (1156079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914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607942"/>
    <n v="1"/>
    <m/>
    <m/>
    <n v="1"/>
    <n v="0"/>
    <n v="1"/>
    <s v="Self Service not applicable"/>
    <s v="Orchidea"/>
    <m/>
    <n v="0"/>
    <n v="0"/>
    <n v="3"/>
    <n v="88.8"/>
    <m/>
    <n v="1"/>
    <n v="0"/>
    <n v="0"/>
    <n v="1"/>
    <m/>
    <m/>
  </r>
  <r>
    <d v="2026-05-18T00:00:00"/>
    <s v="Torrelama Room Breakfast (198465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5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846585"/>
    <n v="1"/>
    <m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Hotel Royal Court (55961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916"/>
    <s v="Traveler"/>
    <s v="Information/Training Provided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9618"/>
    <n v="1"/>
    <n v="4"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</r>
  <r>
    <d v="2026-05-18T00:00:00"/>
    <s v="Hotel Santa Prisca (379222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Rate Plan Linkage"/>
    <x v="11"/>
    <s v="False"/>
    <s v="False"/>
    <s v="True"/>
    <s v="Italian"/>
    <x v="917"/>
    <s v="Product, Rates, and Inventory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19T00:00:00"/>
    <d v="2026-05-19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Italy - Rome 8 MMA"/>
    <s v="Product Intermediate"/>
    <m/>
    <s v="Independent"/>
    <m/>
    <s v="B"/>
    <m/>
    <s v="Less Than 180 Days"/>
    <s v="Less Than 180 Days"/>
    <x v="37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792223"/>
    <n v="1"/>
    <n v="2"/>
    <m/>
    <n v="1"/>
    <n v="0"/>
    <n v="1"/>
    <s v="Self Service not applicable"/>
    <s v="Orchidea"/>
    <m/>
    <n v="0"/>
    <n v="0"/>
    <n v="0"/>
    <n v="34.799999999999997"/>
    <n v="1"/>
    <n v="1"/>
    <n v="0"/>
    <n v="0"/>
    <n v="1"/>
    <m/>
    <m/>
  </r>
  <r>
    <d v="2026-05-18T00:00:00"/>
    <s v="Locanda Moderna Carlambroeus (1181415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8"/>
    <s v="Traveler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41571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Lia Rooms 3 (105353194)"/>
    <s v="EMEA"/>
    <s v="Maria Ausilia Cavaler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19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53194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Decumano 43  (1203545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True"/>
    <s v="True"/>
    <s v="Italian"/>
    <x v="920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354510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Catania Inn (109278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1"/>
    <s v="Traveler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27855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Villetta Marinaci Porto Cesareo (122627052)"/>
    <s v="EMEA"/>
    <s v="VR_PM Geco Vacation Rental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2"/>
    <s v="Traveler"/>
    <s v="Request Processed"/>
    <s v="Closed"/>
    <n v="0"/>
    <s v="Asynchronous Cases"/>
    <m/>
    <m/>
    <m/>
    <m/>
    <m/>
    <s v="No"/>
    <s v="EQC"/>
    <s v="Connected"/>
    <s v="VRBookings"/>
    <m/>
    <s v="B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180 Days"/>
    <s v="Less Than 180 Days"/>
    <x v="0"/>
    <s v="Independent"/>
    <s v="Italy"/>
    <s v="6-12 Months"/>
    <s v="Salento, Apulia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2627052"/>
    <n v="1"/>
    <m/>
    <n v="0"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The Reef Sorrento (237093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3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709309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La Pineta (1173633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4"/>
    <s v="Traveler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363389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Soggiorno La Cupola (252581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5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5814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Villa Stella (69200)"/>
    <s v="EMEA"/>
    <s v="Baldan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926"/>
    <s v="Traveler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CAM Italy 5 MMA"/>
    <s v="Supplier Traveler Contact"/>
    <m/>
    <s v="Independent"/>
    <m/>
    <s v="C"/>
    <m/>
    <s v="Less Than 180 Days"/>
    <s v="Less Than 180 Days"/>
    <x v="0"/>
    <s v="Independent"/>
    <s v="Italy"/>
    <s v="&gt;10 Years"/>
    <s v="Venice Lido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00"/>
    <n v="1"/>
    <n v="2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Hotel Corte Regina (46271623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27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271623"/>
    <n v="1"/>
    <n v="3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Levante Bellaria (41028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928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BR"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Bianchi Hotels"/>
    <s v="Italy"/>
    <s v="5-10 Years"/>
    <s v="Rimini, Italy"/>
    <s v="Italy and Malta"/>
    <s v="EMEA"/>
    <m/>
    <m/>
    <s v="Temporary closure"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02835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Agorà - Boutique Stays (92093580)"/>
    <s v="EMEA"/>
    <s v="VR_PM ELISA GROSSAT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929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2093580"/>
    <n v="1"/>
    <m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</r>
  <r>
    <d v="2026-05-18T00:00:00"/>
    <s v="Domus Superior (37812329)"/>
    <s v="EMEA"/>
    <s v="Chiara Berini MC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930"/>
    <s v="Traveler"/>
    <s v="Request Processed"/>
    <s v="Closed"/>
    <n v="0"/>
    <s v="Asynchronous Cases"/>
    <m/>
    <m/>
    <m/>
    <m/>
    <m/>
    <s v="No"/>
    <s v="EQC"/>
    <s v="Connected"/>
    <s v="Booking Evolution"/>
    <s v="Tosom srl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7812329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La Posta Hotel &amp; Thermal Spa (1936124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931"/>
    <s v="Lodging Financial Support"/>
    <s v="Request Processed"/>
    <s v="Closed"/>
    <n v="0"/>
    <s v="Phone"/>
    <m/>
    <m/>
    <m/>
    <m/>
    <m/>
    <s v="Yes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Milan, IN, Tus, Ski &amp; Sard 6 MMA"/>
    <s v="Finance Basic"/>
    <m/>
    <s v="Independent"/>
    <m/>
    <s v="B"/>
    <m/>
    <s v="Less Than 30 Days"/>
    <s v="Less Than 30 Days"/>
    <x v="1"/>
    <s v="Independent"/>
    <s v="Italy"/>
    <s v="5-10 Years"/>
    <s v="Siena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61241"/>
    <n v="1"/>
    <n v="5"/>
    <m/>
    <n v="1"/>
    <n v="0"/>
    <n v="1"/>
    <s v="Self Service not applicable"/>
    <s v="Orchidea"/>
    <m/>
    <n v="0"/>
    <n v="0"/>
    <n v="0"/>
    <n v="19.8"/>
    <n v="1"/>
    <m/>
    <n v="0"/>
    <n v="1"/>
    <n v="1"/>
    <m/>
    <m/>
  </r>
  <r>
    <d v="2026-05-18T00:00:00"/>
    <s v="Casa Modelli (22877421)"/>
    <s v="EMEA"/>
    <s v="Vincenzo Visocchi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932"/>
    <s v="Product, Rates, and Inventory"/>
    <s v="Request Processed"/>
    <s v="Closed"/>
    <n v="0"/>
    <s v="Phone"/>
    <m/>
    <m/>
    <m/>
    <m/>
    <m/>
    <s v="Yes"/>
    <s v="EQC"/>
    <s v="Connected"/>
    <s v="Simple Booking Channel Manager"/>
    <s v="QNT S.r.l - Simple Booking (Zucchetti Group)"/>
    <s v="AR"/>
    <s v="No Additional Support"/>
    <d v="2026-05-18T00:00:00"/>
    <d v="2026-05-18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Italy - Rome 7 MMA"/>
    <s v="Product Intermediate"/>
    <m/>
    <s v="Independent"/>
    <m/>
    <s v="B"/>
    <m/>
    <s v="Less Than 30 Days"/>
    <s v="Less Than 30 Days"/>
    <x v="23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2877421"/>
    <n v="1"/>
    <m/>
    <m/>
    <n v="1"/>
    <n v="0"/>
    <n v="1"/>
    <s v="Self Service not applicable"/>
    <s v="Orchidea"/>
    <m/>
    <n v="0"/>
    <n v="0"/>
    <n v="0"/>
    <n v="29.4"/>
    <n v="1"/>
    <m/>
    <n v="0"/>
    <n v="1"/>
    <n v="1"/>
    <m/>
    <m/>
  </r>
  <r>
    <d v="2026-05-18T00:00:00"/>
    <s v="Da Mary Guest House (338020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933"/>
    <s v="Lodging Financial Support"/>
    <s v="Request Process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Palermo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802041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1"/>
    <n v="1"/>
    <m/>
    <m/>
  </r>
  <r>
    <d v="2026-05-18T00:00:00"/>
    <s v="casa normanna (124356292)"/>
    <s v="EMEA"/>
    <s v="VR_PM vincenzo anastasi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934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23T00:00:00"/>
    <d v="2026-05-23T00:00:00"/>
    <m/>
    <s v="Manage Rates &amp; Inventory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8"/>
    <s v="Independent"/>
    <s v="Italy"/>
    <s v="3-6 Months"/>
    <s v="Cilento Coast - Salerno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356292"/>
    <n v="1"/>
    <m/>
    <m/>
    <n v="1"/>
    <n v="0"/>
    <n v="1"/>
    <s v="System/Policy explained"/>
    <s v="Orchidea"/>
    <m/>
    <n v="0"/>
    <n v="0"/>
    <n v="0"/>
    <n v="15"/>
    <n v="1"/>
    <m/>
    <n v="0"/>
    <n v="1"/>
    <n v="1"/>
    <m/>
    <m/>
  </r>
  <r>
    <d v="2026-05-18T00:00:00"/>
    <s v="B&amp;B La Guardia  (1102999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935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23T00:00:00"/>
    <d v="2026-05-23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1-2 Years"/>
    <s v="Capri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299961"/>
    <n v="1"/>
    <m/>
    <m/>
    <n v="1"/>
    <n v="0"/>
    <n v="1"/>
    <s v="System/Policy explained"/>
    <s v="Orchidea"/>
    <m/>
    <n v="0"/>
    <n v="0"/>
    <n v="0"/>
    <n v="21.6"/>
    <n v="1"/>
    <m/>
    <n v="0"/>
    <n v="1"/>
    <n v="1"/>
    <m/>
    <m/>
  </r>
  <r>
    <d v="2026-05-18T00:00:00"/>
    <s v="CasaBonvino (13066338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Setup"/>
    <s v="Self Service not applicable"/>
    <s v="Join Expedia Inquiry"/>
    <x v="6"/>
    <s v="False"/>
    <s v="False"/>
    <s v="False"/>
    <s v="Italian"/>
    <x v="936"/>
    <s v="Property Setup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m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63380"/>
    <n v="1"/>
    <m/>
    <m/>
    <n v="1"/>
    <n v="0"/>
    <n v="1"/>
    <s v="Self Service not applicable"/>
    <s v="Orchidea"/>
    <m/>
    <n v="0"/>
    <n v="0"/>
    <n v="0"/>
    <n v="44.4"/>
    <n v="1"/>
    <m/>
    <n v="0"/>
    <n v="0"/>
    <n v="1"/>
    <m/>
    <m/>
  </r>
  <r>
    <d v="2026-05-18T00:00:00"/>
    <s v="Clementi 18 Suites Rome (19928182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93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Italy - Rome 2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92818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Royal Rooms (1183421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938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3T00:00:00"/>
    <d v="2026-05-23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342167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Gardenia Guest House (206199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Connectivity"/>
    <s v="Self Service not applicable"/>
    <s v="Connectivity Questions (Associate)"/>
    <x v="19"/>
    <s v="False"/>
    <s v="False"/>
    <s v="True"/>
    <s v="Italian"/>
    <x v="939"/>
    <s v="Connectivity"/>
    <s v="Request Processed"/>
    <s v="Closed"/>
    <n v="0"/>
    <s v="Phone"/>
    <m/>
    <m/>
    <m/>
    <m/>
    <m/>
    <s v="No"/>
    <s v="EQC"/>
    <s v="Connected"/>
    <s v="HotelRunner"/>
    <s v="HotelRunner"/>
    <s v="AR"/>
    <s v="Technical Solutions &amp; Tools"/>
    <d v="2026-05-19T00:00:00"/>
    <d v="2026-05-19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619969"/>
    <n v="1"/>
    <m/>
    <m/>
    <n v="1"/>
    <n v="0"/>
    <n v="1"/>
    <s v="Self Service not applicable"/>
    <s v="Orchidea"/>
    <m/>
    <n v="0"/>
    <n v="0"/>
    <n v="15"/>
    <n v="52.8"/>
    <m/>
    <m/>
    <n v="0"/>
    <n v="0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True"/>
    <s v="True"/>
    <s v="Italian"/>
    <x v="940"/>
    <s v="Traveler"/>
    <s v="Request Processed"/>
    <s v="Closed - Transferred"/>
    <n v="0"/>
    <s v="Phone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459900"/>
    <n v="1"/>
    <m/>
    <m/>
    <n v="1"/>
    <n v="0"/>
    <n v="1"/>
    <s v="Case Transfer"/>
    <s v="Orchidea"/>
    <m/>
    <n v="0"/>
    <n v="0"/>
    <n v="1"/>
    <n v="44.4"/>
    <n v="1"/>
    <m/>
    <n v="0"/>
    <n v="0"/>
    <n v="1"/>
    <m/>
    <m/>
  </r>
  <r>
    <d v="2026-05-18T00:00:00"/>
    <s v="Casa Bormioli Maison de charme (53504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True"/>
    <s v="True"/>
    <s v="Italian"/>
    <x v="941"/>
    <s v="Lodging Financial Support"/>
    <s v="Information/Training Provided"/>
    <s v="Closed"/>
    <n v="0"/>
    <s v="Phone"/>
    <m/>
    <m/>
    <m/>
    <m/>
    <m/>
    <s v="No"/>
    <s v="VC"/>
    <s v="Disconnected"/>
    <s v="WuBook Srl"/>
    <s v="Wubook Srl"/>
    <s v="AR"/>
    <s v="No Additional Support"/>
    <d v="2026-05-22T00:00:00"/>
    <d v="2026-05-22T00:00:00"/>
    <m/>
    <s v="Manage Payment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Ischia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50417"/>
    <n v="1"/>
    <m/>
    <m/>
    <n v="1"/>
    <n v="0"/>
    <n v="1"/>
    <s v="Directed to Self Service"/>
    <s v="Orchidea"/>
    <m/>
    <n v="0"/>
    <n v="0"/>
    <n v="1"/>
    <n v="31.2"/>
    <m/>
    <m/>
    <n v="0"/>
    <n v="0"/>
    <n v="1"/>
    <m/>
    <m/>
  </r>
  <r>
    <d v="2026-05-18T00:00:00"/>
    <s v="Best Western Hotel Arya (2723326)"/>
    <s v="EMEA"/>
    <s v="Luca Andriani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Others"/>
    <s v="Transferred from Phone"/>
    <x v="1"/>
    <m/>
    <s v="Connectivity"/>
    <s v="Directed to Self Service"/>
    <s v="Connectivity Questions (Associate)"/>
    <x v="19"/>
    <s v="False"/>
    <s v="False"/>
    <s v="True"/>
    <s v="Italian"/>
    <x v="942"/>
    <s v="Connectivity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Technical Solutions &amp; Tools"/>
    <d v="2026-05-18T00:00:00"/>
    <d v="2026-05-18T00:00:00"/>
    <m/>
    <m/>
    <m/>
    <s v="Lorenzo Barbieri"/>
    <m/>
    <s v="Vendor Associate"/>
    <s v="Yes"/>
    <s v="N"/>
    <s v="False"/>
    <s v="False"/>
    <m/>
    <s v="False"/>
    <s v="TPSP Hotel Partner"/>
    <s v="Emilie McKenzie"/>
    <s v="Italy - Ven, Flor &amp; NE - FA 6 MMA"/>
    <s v="Connectivity Intermediate"/>
    <m/>
    <s v="Best Western"/>
    <s v="500PE00000i35OWYAY"/>
    <s v="B"/>
    <m/>
    <s v="Less Than 180 Days"/>
    <s v="Less Than 180 Days"/>
    <x v="40"/>
    <s v="Best Western"/>
    <s v="Italy"/>
    <s v="&gt;10 Years"/>
    <s v="Garda Lak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23326"/>
    <n v="1"/>
    <n v="3"/>
    <m/>
    <n v="1"/>
    <n v="0"/>
    <n v="1"/>
    <s v="Directed to Self Service"/>
    <s v="Orchidea"/>
    <m/>
    <n v="0"/>
    <n v="0"/>
    <n v="4"/>
    <n v="25.8"/>
    <m/>
    <n v="1"/>
    <n v="0"/>
    <n v="0"/>
    <n v="1"/>
    <m/>
    <m/>
  </r>
  <r>
    <d v="2026-05-18T00:00:00"/>
    <s v="Vidamarina - Camere al Mare (1273251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perty Setup"/>
    <s v="Self Service not applicable"/>
    <s v="Pre-Onboarding Questions"/>
    <x v="6"/>
    <s v="False"/>
    <s v="False"/>
    <s v="True"/>
    <s v="Italian"/>
    <x v="943"/>
    <s v="Property Setup"/>
    <s v="Request Processed"/>
    <s v="Closed"/>
    <n v="0"/>
    <s v="Asynchronous Cases"/>
    <m/>
    <m/>
    <m/>
    <m/>
    <m/>
    <s v="No"/>
    <s v="EQC"/>
    <s v="Connected"/>
    <s v="iReservation"/>
    <m/>
    <s v="AR"/>
    <s v="No Additional Support"/>
    <d v="2026-05-18T00:00:00"/>
    <d v="2026-05-18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s v="500PE00000i21OVYAY"/>
    <s v="C"/>
    <m/>
    <s v="Less Than 180 Days"/>
    <s v="Less Than 180 Days"/>
    <x v="6"/>
    <s v="Independent"/>
    <s v="Italy"/>
    <s v="Less Than 0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325179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Gourmet B&amp;B Villa Landucci (17754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Technical"/>
    <s v="System/Policy explained"/>
    <m/>
    <x v="4"/>
    <s v="False"/>
    <s v="False"/>
    <s v="False"/>
    <s v="Italian"/>
    <x v="944"/>
    <s v="Technical"/>
    <s v="Investigation conclud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Rates &amp; Inventory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Florence, Italy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7754350"/>
    <n v="1"/>
    <m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Lodging Financial Support"/>
    <s v="System/Policy explained"/>
    <s v="Hotel Collect Issue"/>
    <x v="1"/>
    <s v="False"/>
    <s v="False"/>
    <s v="False"/>
    <s v="Italian"/>
    <x v="945"/>
    <s v="Lodging Financial Support"/>
    <s v="Investigation conclu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Reservation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459900"/>
    <n v="1"/>
    <m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</r>
  <r>
    <d v="2026-05-18T00:00:00"/>
    <s v="Hotel Cervetta 5 (118325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Adding or editing a rate plan"/>
    <x v="13"/>
    <s v="False"/>
    <s v="False"/>
    <s v="True"/>
    <s v="Italian"/>
    <x v="946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ates &amp; Inventory"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Emilia Citi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832567"/>
    <n v="1"/>
    <n v="3"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</r>
  <r>
    <d v="2026-05-18T00:00:00"/>
    <s v="HEMANAIRE (36432709)"/>
    <s v="EMEA"/>
    <s v="AG Hotel Consulting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Policy Clarification"/>
    <x v="8"/>
    <s v="False"/>
    <s v="False"/>
    <s v="True"/>
    <s v="Italian"/>
    <x v="947"/>
    <s v="Product, Rates, and Inventory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5-20T00:00:00"/>
    <d v="2026-05-20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6432709"/>
    <n v="1"/>
    <m/>
    <m/>
    <n v="1"/>
    <n v="0"/>
    <n v="1"/>
    <s v="Self Service not applicable"/>
    <s v="Orchidea"/>
    <m/>
    <n v="0"/>
    <n v="0"/>
    <n v="29"/>
    <n v="60.6"/>
    <m/>
    <n v="1"/>
    <n v="0"/>
    <n v="0"/>
    <n v="1"/>
    <m/>
    <m/>
  </r>
  <r>
    <d v="2026-05-18T00:00:00"/>
    <s v="Masseria Straziuso - La Vaccariccia (273437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948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Mater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343750"/>
    <n v="1"/>
    <m/>
    <m/>
    <n v="1"/>
    <n v="0"/>
    <n v="1"/>
    <s v="Directed to Self Service"/>
    <s v="Orchidea"/>
    <m/>
    <n v="0"/>
    <n v="0"/>
    <n v="0"/>
    <n v="16.2"/>
    <n v="1"/>
    <m/>
    <n v="0"/>
    <n v="1"/>
    <n v="1"/>
    <m/>
    <m/>
  </r>
  <r>
    <d v="2026-05-18T00:00:00"/>
    <s v="B&amp;B Welcome Inn Napoli (19181226)"/>
    <s v="EMEA"/>
    <s v="Vincenzo Mazz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949"/>
    <s v="Technical"/>
    <s v="Request Processed"/>
    <s v="Closed"/>
    <n v="0"/>
    <s v="Phone"/>
    <m/>
    <m/>
    <m/>
    <m/>
    <m/>
    <s v="Yes"/>
    <s v="EQC"/>
    <s v="Disconnected"/>
    <s v="Myallocator"/>
    <s v="Cloudbeds"/>
    <s v="BR"/>
    <s v="No Additional Support"/>
    <d v="2026-05-19T00:00:00"/>
    <d v="2026-05-19T00:00:00"/>
    <m/>
    <m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181226"/>
    <n v="1"/>
    <m/>
    <m/>
    <n v="1"/>
    <n v="0"/>
    <n v="1"/>
    <s v="Self Service not applicable"/>
    <s v="Orchidea"/>
    <m/>
    <n v="0"/>
    <n v="0"/>
    <n v="15"/>
    <n v="39"/>
    <m/>
    <m/>
    <n v="0"/>
    <n v="1"/>
    <n v="1"/>
    <m/>
    <m/>
  </r>
  <r>
    <d v="2026-05-18T00:00:00"/>
    <s v="Domus Gratiae (268838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950"/>
    <s v="Technical"/>
    <s v="Request Processed"/>
    <s v="Closed"/>
    <n v="0"/>
    <s v="Phone"/>
    <m/>
    <m/>
    <m/>
    <m/>
    <m/>
    <s v="Yes"/>
    <s v="EC"/>
    <s v="Disconnected"/>
    <s v="Octorate"/>
    <s v="Octorate"/>
    <s v="BN"/>
    <s v="No Additional Support"/>
    <d v="2026-05-18T00:00:00"/>
    <d v="2026-05-18T00:00:00"/>
    <m/>
    <m/>
    <m/>
    <s v="Lorenzo Barbieri"/>
    <m/>
    <s v="Vendor Associate"/>
    <s v="Yes"/>
    <s v="Y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3-5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83880"/>
    <n v="1"/>
    <m/>
    <m/>
    <n v="1"/>
    <n v="0"/>
    <n v="1"/>
    <s v="Self Service not applicable"/>
    <s v="Orchidea"/>
    <m/>
    <n v="0"/>
    <n v="0"/>
    <n v="7"/>
    <n v="75.599999999999994"/>
    <m/>
    <m/>
    <n v="0"/>
    <n v="1"/>
    <n v="1"/>
    <m/>
    <m/>
  </r>
  <r>
    <d v="2026-05-18T00:00:00"/>
    <s v="Italianway - Cadore 31 (12031114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5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311144"/>
    <n v="1"/>
    <m/>
    <n v="0"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Profumo Maison Pellegrino (1859175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952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s v="500PE00000iGCC5YAO"/>
    <s v="B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59175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griturismo Panorama (119513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Directed to Self Service"/>
    <s v="Expedia Virtual Card"/>
    <x v="3"/>
    <s v="False"/>
    <s v="False"/>
    <s v="False"/>
    <s v="Italian"/>
    <x v="953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XWBYA4"/>
    <s v="C"/>
    <m/>
    <s v="Less Than 180 Days"/>
    <s v="Less Than 180 Days"/>
    <x v="11"/>
    <s v="Independent"/>
    <s v="Italy"/>
    <s v="&gt;10 Years"/>
    <s v="Garda Lak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51342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Palazzo Oliva (130667711)"/>
    <s v="EMEA"/>
    <s v="VR_PM Salvatore Gulott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ates &amp; Inventory"/>
    <x v="11"/>
    <s v="False"/>
    <s v="False"/>
    <s v="True"/>
    <s v="Italian"/>
    <x v="954"/>
    <s v="Product, Rates, and Inventory"/>
    <s v="Information/Training Provided"/>
    <s v="Closed"/>
    <n v="0"/>
    <s v="Asynchronous Cases"/>
    <m/>
    <m/>
    <m/>
    <m/>
    <m/>
    <s v="No"/>
    <s v="EQC"/>
    <s v="Connected"/>
    <s v="AvaiBook"/>
    <s v="Avaibook Online SL"/>
    <s v="A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PImnYAG"/>
    <s v="C"/>
    <m/>
    <s v="Less Than 180 Days"/>
    <s v="Less Than 180 Days"/>
    <x v="54"/>
    <s v="Independent"/>
    <s v="Italy"/>
    <s v="0-3 Month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66771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Dada Suites (19656512)"/>
    <s v="EMEA"/>
    <s v="VR_PM MARCO VALENTE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955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s v="Less Than 180 Days"/>
    <s v="Less Than 180 Days"/>
    <x v="55"/>
    <s v="Independent"/>
    <s v="Italy"/>
    <s v="5-10 Years"/>
    <s v="Rome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56512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Zeus Essence Dolce by Wyndham Milan Malpensa (1658071)"/>
    <s v="EMEA"/>
    <s v="Zeus International"/>
    <s v="Hotel"/>
    <s v="Italy and Malta"/>
    <s v="False"/>
    <s v="EMEA"/>
    <s v="CAM Greece 1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956"/>
    <s v="Lodging Financial Support"/>
    <s v="Request Processed"/>
    <s v="Closed"/>
    <n v="0"/>
    <s v="Phone"/>
    <m/>
    <m/>
    <m/>
    <m/>
    <m/>
    <s v="No"/>
    <s v="EC"/>
    <s v="Disconnected"/>
    <s v="SynXis CRS Enterprise - Wyndham - EC2"/>
    <s v="Aven Hospitality (SynXis)"/>
    <s v="ARI"/>
    <s v="No Additional Support"/>
    <d v="2026-05-20T00:00:00"/>
    <d v="2026-05-20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CAM GR 2 EL MMA"/>
    <s v="Finance Basic"/>
    <m/>
    <s v="Wyndham Hotels &amp; Resorts"/>
    <m/>
    <s v="B"/>
    <m/>
    <s v="Less Than 180 Days"/>
    <s v="Less Than 180 Days"/>
    <x v="11"/>
    <s v="Dolce Hotels and Resorts  "/>
    <s v="Italy"/>
    <s v="3-5 Years"/>
    <s v="Milan Malpensa Airport, Italy"/>
    <s v="Italy and Malta"/>
    <s v="EMEA"/>
    <m/>
    <m/>
    <m/>
    <m/>
    <s v="System Bug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58071"/>
    <n v="1"/>
    <n v="4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Hotel Cristallo (1254488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957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3-6 Months"/>
    <s v="North Piedmont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48875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Relais Piazza Del Popolo - Aminta Collection Luxury Rooms (2204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958"/>
    <s v="Lodging Financial Support"/>
    <s v="Request Processed"/>
    <s v="Closed"/>
    <n v="0"/>
    <s v="Phone"/>
    <m/>
    <m/>
    <m/>
    <m/>
    <m/>
    <s v="No"/>
    <s v="VC"/>
    <s v="Disconnected"/>
    <s v="Sysdat"/>
    <s v="Sysdat Turismo"/>
    <s v="AR"/>
    <s v="No Additional Support"/>
    <d v="2026-05-22T00:00:00"/>
    <d v="2026-05-22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Aminta Collection Group"/>
    <m/>
    <s v="C"/>
    <m/>
    <s v="Less Than 180 Days"/>
    <s v="Less Than 180 Days"/>
    <x v="11"/>
    <s v="Aminta Collection"/>
    <s v="Italy"/>
    <s v="3-5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04760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Italianway - Arbe 95 (10118614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5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18614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aroncelli 14 (5070733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6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07336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Martinetti 21 (9977265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65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Teodorico 19 (967715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56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Cagnola 5 (29864610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3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986461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Savona 26 B (50707326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6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07326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  - Rucellai (22798270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279827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Torno  (6000031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000031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anta Maria 37 (3783994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6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7839943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Casella 35 (10135392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35392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asaccio 18 B (8551692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6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27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Carducci 31 (10967743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7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677434"/>
    <n v="1"/>
    <m/>
    <n v="0"/>
    <n v="1"/>
    <n v="1"/>
    <n v="1"/>
    <s v="Partner declined self service"/>
    <s v="Orchidea"/>
    <m/>
    <n v="0"/>
    <n v="0"/>
    <n v="0"/>
    <m/>
    <m/>
    <m/>
    <n v="0"/>
    <n v="0"/>
    <n v="1"/>
    <m/>
    <m/>
  </r>
  <r>
    <d v="2026-05-18T00:00:00"/>
    <s v="Italianway - Piano alle Noci 2 (3783888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7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783888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</r>
  <r>
    <d v="2026-05-18T00:00:00"/>
    <s v="Italianway - Mortara 5 B (10386311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7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63115"/>
    <n v="1"/>
    <m/>
    <n v="0"/>
    <n v="1"/>
    <n v="0"/>
    <n v="1"/>
    <s v="Self Service not applicable"/>
    <s v="Orchidea"/>
    <m/>
    <n v="0"/>
    <n v="0"/>
    <n v="1"/>
    <n v="0.6"/>
    <m/>
    <m/>
    <n v="0"/>
    <n v="0"/>
    <n v="1"/>
    <m/>
    <m/>
  </r>
  <r>
    <d v="2026-05-18T00:00:00"/>
    <s v="Hotel Rose (480246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973"/>
    <s v="Traveler"/>
    <s v="Information/Training Provided"/>
    <s v="Closed"/>
    <n v="0"/>
    <s v="Phone"/>
    <m/>
    <m/>
    <m/>
    <m/>
    <m/>
    <s v="No"/>
    <s v="VC"/>
    <s v="Disconnected"/>
    <s v="Cultuzz Channel Manager"/>
    <s v="CultSwitch (Cultuzz Digital Media)"/>
    <s v="AR"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Italy"/>
    <s v="&gt;10 Years"/>
    <s v="Italy Ski, South Tyrol"/>
    <s v="Austria Switzerland and Ski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02462"/>
    <n v="1"/>
    <n v="3"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La coccinella 2025 (1291600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974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37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9160029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Italianway - Petrella 4B (1037870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97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787080"/>
    <n v="1"/>
    <m/>
    <n v="0"/>
    <n v="1"/>
    <n v="1"/>
    <n v="1"/>
    <s v="Self Service not applicable"/>
    <s v="Orchidea"/>
    <m/>
    <n v="0"/>
    <n v="0"/>
    <n v="1"/>
    <m/>
    <m/>
    <m/>
    <n v="0"/>
    <n v="0"/>
    <n v="1"/>
    <m/>
    <m/>
  </r>
  <r>
    <d v="2026-05-18T00:00:00"/>
    <s v="Italianway  - Piazza Amendola 14 (5998064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7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80649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Tubino 8 (8623444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7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Golfo Tigullio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234447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  - Segrino 6 (27424133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7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742413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Ugo Bassi 30 (8551724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7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241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Isonzo 24 (1113363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8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1336368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Rubens 19 - D (9101780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98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101780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Traiano Hotel (82224)"/>
    <s v="EMEA"/>
    <m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s v="OMNI Skills Based Routing"/>
    <s v="Property Update"/>
    <s v="Directed to Self Service"/>
    <s v="Update to Content"/>
    <x v="5"/>
    <s v="False"/>
    <s v="False"/>
    <s v="False"/>
    <s v="Italian"/>
    <x v="982"/>
    <s v="Property Update"/>
    <s v="Information/Training Provided"/>
    <s v="Closed"/>
    <n v="0"/>
    <s v="Asynchronous Cases"/>
    <m/>
    <m/>
    <m/>
    <m/>
    <m/>
    <s v="No"/>
    <s v="EQC"/>
    <s v="Connected"/>
    <s v="Figaro - Channel Manager"/>
    <s v="TeamSystem S.p.A."/>
    <s v="AR"/>
    <s v="No Additional Support"/>
    <d v="2026-05-18T00:00:00"/>
    <d v="2026-05-18T00:00:00"/>
    <m/>
    <m/>
    <m/>
    <s v="Lorenzo Barbieri"/>
    <m/>
    <s v="Vendor Associate"/>
    <s v="No"/>
    <s v="N"/>
    <s v="False"/>
    <s v="False"/>
    <m/>
    <s v="False"/>
    <s v="TPSP Hotel Partner"/>
    <s v="Emilie McKenzie"/>
    <s v="CAM Italy 8 MMA"/>
    <s v="Content Basic"/>
    <m/>
    <s v="4L Collection Group"/>
    <m/>
    <s v="B"/>
    <m/>
    <s v="Less Than 180 Days"/>
    <s v="Less Than 180 Days"/>
    <x v="5"/>
    <s v="4L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224"/>
    <n v="1"/>
    <n v="4"/>
    <m/>
    <n v="1"/>
    <n v="0"/>
    <n v="1"/>
    <s v="Directed to Self Service"/>
    <s v="Orchidea"/>
    <m/>
    <n v="0"/>
    <n v="0"/>
    <n v="0"/>
    <n v="33.6"/>
    <n v="1"/>
    <n v="1"/>
    <n v="0"/>
    <n v="0"/>
    <n v="1"/>
    <m/>
    <m/>
  </r>
  <r>
    <d v="2026-05-18T00:00:00"/>
    <s v="Hotel Eremo della Giubiliana (91868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983"/>
    <s v="Lodging Financial Support"/>
    <s v="Information/Training Provid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s v="Less Than 180 Days"/>
    <s v="Less Than 180 Days"/>
    <x v="1"/>
    <s v="Independent"/>
    <s v="Italy"/>
    <s v="&gt;10 Years"/>
    <s v="Ragus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8682"/>
    <n v="1"/>
    <n v="5"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Palazzo Gambirasi Luxury Suite Roma (124953974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Adding or editing my rooms: Something else"/>
    <x v="13"/>
    <s v="False"/>
    <s v="False"/>
    <s v="True"/>
    <s v="Italian"/>
    <x v="984"/>
    <s v="Product, Rates, and Inventory"/>
    <s v="Request Processed"/>
    <s v="Closed"/>
    <n v="0"/>
    <s v="Asynchronous Cases"/>
    <m/>
    <m/>
    <m/>
    <m/>
    <m/>
    <s v="No"/>
    <s v="EQC"/>
    <s v="Connected"/>
    <s v="Hotel.BB"/>
    <m/>
    <s v="AR"/>
    <s v="No Additional Support"/>
    <d v="2026-05-18T00:00:00"/>
    <d v="2026-05-18T00:00:00"/>
    <m/>
    <s v="Manage Rates &amp; Inventory"/>
    <m/>
    <s v="Nadiia Ariefieva"/>
    <s v="Agent"/>
    <s v="Vendor Associate"/>
    <s v="No"/>
    <s v="N"/>
    <s v="False"/>
    <s v="False"/>
    <m/>
    <s v="False"/>
    <s v="TPSP Hotel Partner"/>
    <s v="Emilie McKenzie"/>
    <s v="CAM Italy 3 MMA"/>
    <s v="Product Intermediate"/>
    <m/>
    <s v="Idea Hotels Group"/>
    <m/>
    <s v="B"/>
    <m/>
    <s v="Less Than 180 Days"/>
    <s v="Less Than 180 Days"/>
    <x v="25"/>
    <s v="Idea Hotels"/>
    <s v="Italy"/>
    <s v="3-6 Months"/>
    <s v="Rome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953974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Hotel Nuovo Cason (781836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Lodging Financial Support"/>
    <s v="Self Service not applicable"/>
    <s v="Expedia Virtual Card"/>
    <x v="3"/>
    <s v="False"/>
    <s v="False"/>
    <s v="False"/>
    <s v="Italian"/>
    <x v="985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4T00:00:00"/>
    <d v="2026-05-24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UHriYAG"/>
    <s v="C"/>
    <m/>
    <s v="Less Than 180 Days"/>
    <s v="Less Than 180 Days"/>
    <x v="3"/>
    <s v="Independent"/>
    <s v="Italy"/>
    <s v="3-5 Years"/>
    <s v="Venetian Riviera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183645"/>
    <n v="1"/>
    <n v="2"/>
    <m/>
    <n v="1"/>
    <n v="0"/>
    <n v="1"/>
    <s v="Self Service not applicable"/>
    <s v="Orchidea"/>
    <m/>
    <n v="0"/>
    <n v="0"/>
    <n v="2"/>
    <n v="4.8"/>
    <m/>
    <n v="1"/>
    <n v="0"/>
    <n v="0"/>
    <n v="1"/>
    <m/>
    <m/>
  </r>
  <r>
    <d v="2026-05-18T00:00:00"/>
    <s v="Hotel Palazzo del Capitano Wellness &amp; Relais - Luxury Borgo Capitano Collection (1111483)"/>
    <s v="EMEA"/>
    <s v="Capitano Luxury Group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Booking Information Request"/>
    <x v="4"/>
    <s v="False"/>
    <s v="True"/>
    <s v="True"/>
    <s v="Italian"/>
    <x v="986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Milan, IN, Tus, Ski &amp; Sard 6 MMA"/>
    <s v="Technical Basic"/>
    <m/>
    <s v="Capitano Luxury"/>
    <m/>
    <s v="B"/>
    <m/>
    <s v="Less Than 180 Days"/>
    <s v="Less Than 180 Days"/>
    <x v="9"/>
    <s v="Capitano Luxury"/>
    <s v="Italy"/>
    <s v="&gt;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11483"/>
    <n v="1"/>
    <n v="4"/>
    <m/>
    <n v="1"/>
    <n v="0"/>
    <n v="1"/>
    <s v="System/Policy explained"/>
    <s v="Orchidea"/>
    <n v="0.85"/>
    <n v="1.4166667000000001E-2"/>
    <n v="0"/>
    <n v="0"/>
    <n v="15.6"/>
    <n v="1"/>
    <n v="1"/>
    <n v="1"/>
    <n v="0"/>
    <n v="1"/>
    <m/>
    <m/>
  </r>
  <r>
    <d v="2026-05-18T00:00:00"/>
    <s v="The Place to Be (59656923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87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59656923"/>
    <n v="1"/>
    <m/>
    <n v="0"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Boutique Hotel Residenza la Ceramica (165828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988"/>
    <s v="Traveler"/>
    <s v="Request Processed"/>
    <s v="Closed"/>
    <n v="0"/>
    <s v="Phone"/>
    <m/>
    <m/>
    <m/>
    <m/>
    <m/>
    <s v="No"/>
    <s v="EQC"/>
    <s v="Connected"/>
    <s v="Dhynet"/>
    <s v="Dhynet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Marche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58282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Residenza Adriana (149142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89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1420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Villa Il Platano (1103793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0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omo Lak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379337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Il Leone Blu - Bed &amp; Breakfast (171679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991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67981"/>
    <n v="1"/>
    <n v="3"/>
    <m/>
    <n v="1"/>
    <n v="0"/>
    <n v="1"/>
    <s v="Directed to Self Service"/>
    <s v="Orchidea"/>
    <m/>
    <n v="0"/>
    <n v="0"/>
    <n v="0"/>
    <n v="60"/>
    <n v="1"/>
    <m/>
    <n v="0"/>
    <n v="0"/>
    <n v="1"/>
    <m/>
    <m/>
  </r>
  <r>
    <d v="2026-05-18T00:00:00"/>
    <s v="Abatellis Luxury (111058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992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19T00:00:00"/>
    <d v="2026-05-19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5815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Palazzo Cerami (75830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83084"/>
    <n v="1"/>
    <n v="3"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Papali (34073917)"/>
    <s v="EMEA"/>
    <s v="luca papal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4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073917"/>
    <n v="1"/>
    <n v="3"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B&amp;B Miravalle Agrigento (133402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5"/>
    <s v="Traveler"/>
    <s v="Request Processed"/>
    <s v="Closed"/>
    <n v="0"/>
    <s v="Phone"/>
    <m/>
    <m/>
    <m/>
    <m/>
    <m/>
    <s v="No"/>
    <s v="EQC"/>
    <s v="Disconnected"/>
    <s v="AvaiBook"/>
    <s v="Avaibook Online SL"/>
    <s v="A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40208"/>
    <n v="1"/>
    <n v="3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Al Duomo inn B&amp;B (84711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996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471191"/>
    <n v="1"/>
    <n v="3"/>
    <m/>
    <n v="1"/>
    <n v="0"/>
    <n v="1"/>
    <s v="Partner declined self service"/>
    <s v="Orchidea"/>
    <m/>
    <n v="0"/>
    <n v="0"/>
    <n v="0"/>
    <n v="15"/>
    <n v="1"/>
    <m/>
    <n v="0"/>
    <n v="0"/>
    <n v="1"/>
    <m/>
    <m/>
  </r>
  <r>
    <d v="2026-05-18T00:00:00"/>
    <s v="Fuori le Mura di San Frediano - Flo Apartments (124596426)"/>
    <s v="EMEA"/>
    <s v="VR_PM FLO APARTMENTS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7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VR_PM FLO APARTMENTS"/>
    <s v="Italy"/>
    <s v="3-6 Month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596426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Damablu  (11943257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99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6-12 Month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432579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Porta da Mar (288704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999"/>
    <s v="Traveler"/>
    <s v="Request Processed"/>
    <s v="Closed"/>
    <n v="0"/>
    <s v="Phone"/>
    <m/>
    <m/>
    <m/>
    <m/>
    <m/>
    <s v="No"/>
    <s v="EQC"/>
    <s v="Disconnected"/>
    <s v="Hostaway"/>
    <s v="Hostaway"/>
    <s v="BR"/>
    <s v="No Additional Support"/>
    <d v="2026-05-22T00:00:00"/>
    <d v="2026-05-22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887043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94Rooms Vatican Guesthouse Scipioni (2539299)"/>
    <s v="EMEA"/>
    <s v="Stefania Rossi Hotel Consulting 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00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299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01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2053608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Connectivity"/>
    <s v="Directed to Self Service"/>
    <s v="Connectivity Questions (Associate)"/>
    <x v="19"/>
    <s v="False"/>
    <s v="False"/>
    <s v="True"/>
    <s v="Italian"/>
    <x v="1002"/>
    <s v="Connectivity"/>
    <s v="Information/Training Provided"/>
    <s v="Closed"/>
    <n v="0"/>
    <s v="Phone"/>
    <m/>
    <m/>
    <m/>
    <m/>
    <m/>
    <s v="No"/>
    <s v="EQC"/>
    <s v="Connected"/>
    <s v="iReservation"/>
    <m/>
    <s v="BR"/>
    <s v="Technical Solutions &amp; Tools"/>
    <d v="2026-05-21T00:00:00"/>
    <d v="2026-05-21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2-3 Year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830540"/>
    <n v="1"/>
    <m/>
    <m/>
    <n v="1"/>
    <n v="0"/>
    <n v="1"/>
    <s v="Directed to Self Service"/>
    <s v="Orchidea"/>
    <m/>
    <n v="0"/>
    <n v="0"/>
    <n v="0"/>
    <n v="25.2"/>
    <n v="1"/>
    <m/>
    <n v="0"/>
    <n v="0"/>
    <n v="1"/>
    <m/>
    <m/>
  </r>
  <r>
    <d v="2026-05-18T00:00:00"/>
    <s v="Domo Incantos (1064325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False"/>
    <s v="Italian"/>
    <x v="1003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3T00:00:00"/>
    <d v="2026-05-23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1-2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6432556"/>
    <n v="1"/>
    <m/>
    <m/>
    <n v="1"/>
    <n v="0"/>
    <n v="1"/>
    <s v="Directed to Self Service"/>
    <s v="Orchidea"/>
    <m/>
    <n v="0"/>
    <n v="0"/>
    <n v="0"/>
    <n v="27.6"/>
    <n v="1"/>
    <m/>
    <n v="0"/>
    <n v="0"/>
    <n v="1"/>
    <m/>
    <m/>
  </r>
  <r>
    <d v="2026-05-18T00:00:00"/>
    <s v="B&amp;B Cortese (45465174)"/>
    <s v="EMEA"/>
    <s v="enrico rup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1004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5465174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</r>
  <r>
    <d v="2026-05-18T00:00:00"/>
    <s v="Dimora Diaz B&amp;B (1107530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1005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0753035"/>
    <n v="1"/>
    <m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Partner declined self service"/>
    <s v="Changes to Room Types and Rate Plans"/>
    <x v="13"/>
    <s v="False"/>
    <s v="False"/>
    <s v="True"/>
    <s v="Italian"/>
    <x v="1006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ates &amp; Inventory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6"/>
    <s v="Independent"/>
    <s v="Italy"/>
    <s v="3-5 Years"/>
    <s v="Cilento Coast - Salerno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0270123"/>
    <n v="1"/>
    <m/>
    <m/>
    <n v="1"/>
    <n v="0"/>
    <n v="1"/>
    <s v="Partner declined self service"/>
    <s v="Orchidea"/>
    <m/>
    <n v="0"/>
    <n v="0"/>
    <n v="0"/>
    <n v="10.199999999999999"/>
    <n v="1"/>
    <m/>
    <n v="0"/>
    <n v="0"/>
    <n v="1"/>
    <m/>
    <m/>
  </r>
  <r>
    <d v="2026-05-18T00:00:00"/>
    <s v="Naro Suites and Rooms (997879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0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9787991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Relais Santa Maria (230280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100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5-10 Years"/>
    <s v="Brindisi Province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28047"/>
    <n v="1"/>
    <m/>
    <m/>
    <n v="1"/>
    <n v="0"/>
    <n v="1"/>
    <s v="System/Policy explained"/>
    <s v="Orchidea"/>
    <m/>
    <n v="0"/>
    <n v="0"/>
    <n v="2"/>
    <n v="68.400000000000006"/>
    <m/>
    <m/>
    <n v="0"/>
    <n v="0"/>
    <n v="1"/>
    <m/>
    <m/>
  </r>
  <r>
    <d v="2026-05-18T00:00:00"/>
    <s v="Futura Club Baja Bianca (59444516)"/>
    <s v="EMEA"/>
    <m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1009"/>
    <s v="Technical"/>
    <s v="Request Processed"/>
    <s v="Closed"/>
    <n v="0"/>
    <s v="Asynchronous Cases"/>
    <m/>
    <m/>
    <m/>
    <m/>
    <m/>
    <s v="No"/>
    <s v="EQC"/>
    <s v="Connected"/>
    <s v="YieldPlanet"/>
    <s v="YieldPlanet"/>
    <s v="AR"/>
    <s v="No Additional Support"/>
    <d v="2026-05-20T00:00:00"/>
    <d v="2026-05-20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CAM Italy 11 MMA"/>
    <s v="Account Provisioning Basic"/>
    <m/>
    <s v="Studio Vacanze Group"/>
    <s v="500PE00000iHLgDYAW"/>
    <s v="C"/>
    <m/>
    <s v="Less Than 180 Days"/>
    <s v="Less Than 180 Days"/>
    <x v="16"/>
    <s v="Studio Vacanze"/>
    <s v="Italy"/>
    <s v="2-3 Years"/>
    <s v="Gulf of Orosei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9444516"/>
    <n v="1"/>
    <n v="4"/>
    <m/>
    <n v="1"/>
    <n v="0"/>
    <n v="1"/>
    <s v="Self Service not applicable"/>
    <s v="Orchidea"/>
    <m/>
    <n v="0"/>
    <n v="0"/>
    <n v="1"/>
    <n v="9.6"/>
    <m/>
    <n v="1"/>
    <n v="0"/>
    <n v="0"/>
    <n v="1"/>
    <m/>
    <m/>
  </r>
  <r>
    <d v="2026-05-18T00:00:00"/>
    <s v="B&amp;B Il Fiorone (27389562)"/>
    <s v="EMEA"/>
    <s v="VR_PM Giuseppe Tedeschi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System/Policy explained"/>
    <s v="Booking Information Request"/>
    <x v="4"/>
    <s v="False"/>
    <s v="False"/>
    <s v="True"/>
    <s v="Italian"/>
    <x v="1010"/>
    <s v="Technical"/>
    <s v="Information/Training Provided"/>
    <s v="Closed"/>
    <n v="0"/>
    <s v="Asynchronous Cases"/>
    <m/>
    <m/>
    <m/>
    <m/>
    <m/>
    <s v="No"/>
    <s v="EQC"/>
    <s v="Disconnected"/>
    <s v="inReception"/>
    <s v="INSIGHT SRL (Inreception)"/>
    <s v="BR"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20"/>
    <s v="Independent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389562"/>
    <n v="1"/>
    <m/>
    <m/>
    <n v="1"/>
    <n v="0"/>
    <n v="1"/>
    <s v="System/Policy explained"/>
    <s v="Orchidea"/>
    <n v="4.3333333329999997"/>
    <n v="7.2222222000000003E-2"/>
    <n v="0"/>
    <n v="2"/>
    <n v="19.2"/>
    <m/>
    <m/>
    <n v="1"/>
    <n v="0"/>
    <n v="1"/>
    <m/>
    <m/>
  </r>
  <r>
    <d v="2026-05-18T00:00:00"/>
    <s v="Grand Hotel Quisisana (6089)"/>
    <s v="EMEA"/>
    <s v="Morgano Hotels capri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11"/>
    <s v="Traveler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A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089"/>
    <n v="1"/>
    <n v="5"/>
    <m/>
    <n v="1"/>
    <n v="0"/>
    <n v="1"/>
    <s v="Self Service not applicable"/>
    <s v="Orchidea"/>
    <m/>
    <n v="0"/>
    <n v="0"/>
    <n v="1"/>
    <n v="27"/>
    <m/>
    <n v="1"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12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30 Days"/>
    <s v="Less Than 30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3"/>
    <n v="16.8"/>
    <m/>
    <n v="1"/>
    <n v="0"/>
    <n v="0"/>
    <n v="1"/>
    <m/>
    <m/>
  </r>
  <r>
    <d v="2026-05-18T00:00:00"/>
    <s v="Maison Roma Piazza di Spagna | UNA Esperienze (869324)"/>
    <s v="EMEA"/>
    <s v="Gruppo UNA Managed MC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013"/>
    <s v="Lodging Financial Support"/>
    <s v="Request Process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5-22T00:00:00"/>
    <d v="2026-05-22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CAM Italy 2 MMA"/>
    <s v="Refund Basic"/>
    <m/>
    <s v="UNA Italian Hospitality Group"/>
    <m/>
    <s v="A"/>
    <m/>
    <s v="Less Than 180 Days"/>
    <s v="Less Than 180 Days"/>
    <x v="12"/>
    <s v="Una Esperienze"/>
    <s v="Italy"/>
    <s v="&gt;10 Years"/>
    <s v="Rome, Italy"/>
    <s v="Italy and Malta"/>
    <s v="EMEA"/>
    <m/>
    <s v="Regional Chain External"/>
    <m/>
    <m/>
    <s v="Guest Booking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69324"/>
    <n v="1"/>
    <n v="4"/>
    <m/>
    <n v="1"/>
    <n v="0"/>
    <n v="1"/>
    <s v="Self Service not applicable"/>
    <s v="Orchidea"/>
    <m/>
    <n v="0"/>
    <n v="0"/>
    <n v="1"/>
    <n v="13.2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14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1"/>
    <n v="9.6"/>
    <n v="1"/>
    <n v="1"/>
    <n v="0"/>
    <n v="0"/>
    <n v="1"/>
    <m/>
    <m/>
  </r>
  <r>
    <d v="2026-05-18T00:00:00"/>
    <s v="P88Guesthouse (1103994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15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399429"/>
    <n v="1"/>
    <n v="3"/>
    <m/>
    <n v="1"/>
    <n v="0"/>
    <n v="1"/>
    <s v="Self Service not applicable"/>
    <s v="Orchidea"/>
    <m/>
    <n v="0"/>
    <n v="0"/>
    <n v="0"/>
    <n v="46.2"/>
    <n v="1"/>
    <m/>
    <n v="0"/>
    <n v="0"/>
    <n v="1"/>
    <m/>
    <m/>
  </r>
  <r>
    <d v="2026-05-18T00:00:00"/>
    <s v="B&amp;B Rossocorallo (78358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16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35866"/>
    <n v="3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La Pigna (448542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017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0T00:00:00"/>
    <d v="2026-05-20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"/>
    <s v="Independent"/>
    <s v="Italy"/>
    <s v="&gt;10 Years"/>
    <s v="Versilia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85428"/>
    <n v="1"/>
    <n v="3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The Monteleone (119374924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18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CAM Italy 9 MMA"/>
    <s v="Supplier Traveler Contact"/>
    <m/>
    <s v="Suity Hotellerie Group"/>
    <m/>
    <s v="C"/>
    <m/>
    <s v="Less Than 180 Days"/>
    <s v="Less Than 180 Days"/>
    <x v="0"/>
    <s v="Suity Hotellerie Group"/>
    <s v="Italy"/>
    <s v="6-12 Months"/>
    <s v="Perug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9374924"/>
    <n v="1"/>
    <m/>
    <m/>
    <n v="1"/>
    <n v="0"/>
    <n v="1"/>
    <s v="Self Service not applicable"/>
    <s v="Orchidea"/>
    <m/>
    <n v="0"/>
    <n v="0"/>
    <n v="0"/>
    <n v="34.200000000000003"/>
    <n v="1"/>
    <m/>
    <n v="0"/>
    <n v="0"/>
    <n v="1"/>
    <m/>
    <m/>
  </r>
  <r>
    <d v="2026-05-18T00:00:00"/>
    <s v="Relais Twelve B&amp;b (1202105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019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52"/>
    <s v="Independent"/>
    <s v="Italy"/>
    <s v="6-12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20210529"/>
    <n v="1"/>
    <m/>
    <m/>
    <n v="1"/>
    <n v="0"/>
    <n v="1"/>
    <s v="System/Policy explained"/>
    <s v="Orchidea"/>
    <m/>
    <n v="0"/>
    <n v="0"/>
    <n v="0"/>
    <n v="39.6"/>
    <n v="1"/>
    <m/>
    <n v="0"/>
    <n v="0"/>
    <n v="1"/>
    <m/>
    <m/>
  </r>
  <r>
    <d v="2026-05-18T00:00:00"/>
    <s v="Allegroitalia Alassio Rosa (2693417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20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4 MMA"/>
    <s v="Supplier Traveler Contact"/>
    <m/>
    <s v="Allegro Italia Hotels Group"/>
    <m/>
    <s v="C"/>
    <m/>
    <s v="Less Than 180 Days"/>
    <s v="Less Than 365 Days"/>
    <x v="0"/>
    <s v="Allegroitalia Hotels"/>
    <s v="Italy"/>
    <s v="&gt;10 Years"/>
    <s v="Riviera Delle Pal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417"/>
    <n v="1"/>
    <n v="3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NLM nouvelle maison (124527362)"/>
    <s v="EMEA"/>
    <s v="VR_PM MARCO VALENTE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Update to Content"/>
    <x v="5"/>
    <s v="False"/>
    <s v="False"/>
    <s v="False"/>
    <s v="Italian"/>
    <x v="1021"/>
    <s v="Property Update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Rome 4 MMA"/>
    <s v="Content Basic"/>
    <m/>
    <s v="Independent"/>
    <m/>
    <s v="C"/>
    <m/>
    <s v="Less Than 30 Days"/>
    <s v="Less Than 30 Days"/>
    <x v="5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52736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yItalyHome (102380731)"/>
    <s v="EMEA"/>
    <s v="VR_PM GALLES SP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022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38073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Sky Blue Place Rome (104276365)"/>
    <s v="EMEA"/>
    <s v="JADA HOTELS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023"/>
    <s v="Lodging Financial Support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5-19T00:00:00"/>
    <d v="2026-05-19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CAM Italy 11 MMA"/>
    <s v="Finance Basic"/>
    <m/>
    <s v="Independent"/>
    <m/>
    <s v="C"/>
    <m/>
    <s v="Less Than 180 Days"/>
    <s v="Less Than 180 Days"/>
    <x v="11"/>
    <s v="Independent"/>
    <s v="Italy"/>
    <s v="2-3 Years"/>
    <s v="Rome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276365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Vina de Mar (26893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1024"/>
    <s v="Lodging Financial Support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Venetian Rivier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9382"/>
    <n v="1"/>
    <n v="3"/>
    <m/>
    <n v="1"/>
    <n v="0"/>
    <n v="1"/>
    <s v="System/Policy explained"/>
    <s v="Orchidea"/>
    <m/>
    <n v="0"/>
    <n v="0"/>
    <n v="0"/>
    <n v="21"/>
    <n v="1"/>
    <m/>
    <n v="0"/>
    <n v="0"/>
    <n v="1"/>
    <m/>
    <m/>
  </r>
  <r>
    <d v="2026-05-18T00:00:00"/>
    <s v="Borgo Don Chisciotte (333212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1025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Ragusa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321281"/>
    <n v="1"/>
    <n v="4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iculea Home  (1200615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1026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6-12 Months"/>
    <s v="Catania - Etna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61564"/>
    <n v="1"/>
    <m/>
    <m/>
    <n v="1"/>
    <n v="0"/>
    <n v="1"/>
    <s v="Directed to Self Service"/>
    <s v="Orchidea"/>
    <m/>
    <n v="0"/>
    <n v="0"/>
    <n v="0"/>
    <n v="32.4"/>
    <n v="1"/>
    <m/>
    <n v="0"/>
    <n v="0"/>
    <n v="1"/>
    <m/>
    <m/>
  </r>
  <r>
    <d v="2026-05-1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Directed to Self Service"/>
    <s v="Update to Content"/>
    <x v="5"/>
    <s v="False"/>
    <s v="False"/>
    <s v="True"/>
    <s v="Italian"/>
    <x v="1027"/>
    <s v="Property Update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3-5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461005"/>
    <n v="1"/>
    <m/>
    <m/>
    <n v="1"/>
    <n v="0"/>
    <n v="1"/>
    <s v="Directed to Self Service"/>
    <s v="Orchidea"/>
    <m/>
    <n v="0"/>
    <n v="0"/>
    <n v="0"/>
    <n v="5.4"/>
    <n v="1"/>
    <m/>
    <n v="0"/>
    <n v="0"/>
    <n v="1"/>
    <m/>
    <m/>
  </r>
  <r>
    <d v="2026-05-18T00:00:00"/>
    <s v="La Piazza (11421940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True"/>
    <s v="Italian"/>
    <x v="1028"/>
    <s v="Traveler"/>
    <s v="Information/Training Provid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6-12 Months"/>
    <s v="Marche Citi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219408"/>
    <n v="1"/>
    <m/>
    <m/>
    <n v="1"/>
    <n v="0"/>
    <n v="1"/>
    <s v="System/Policy explained"/>
    <s v="Orchidea"/>
    <m/>
    <n v="0"/>
    <n v="0"/>
    <n v="0"/>
    <n v="26.4"/>
    <n v="1"/>
    <m/>
    <n v="0"/>
    <n v="0"/>
    <n v="1"/>
    <m/>
    <m/>
  </r>
  <r>
    <d v="2026-05-18T00:00:00"/>
    <s v="Hotel Mura 5&amp;7 (9991861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True"/>
    <s v="True"/>
    <s v="Italian"/>
    <x v="1029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Triest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918612"/>
    <n v="1"/>
    <n v="3"/>
    <m/>
    <n v="1"/>
    <n v="0"/>
    <n v="1"/>
    <s v="Directed to Self Service"/>
    <s v="Orchidea"/>
    <m/>
    <n v="0"/>
    <n v="0"/>
    <n v="5"/>
    <n v="6.6"/>
    <m/>
    <m/>
    <n v="0"/>
    <n v="0"/>
    <n v="1"/>
    <m/>
    <m/>
  </r>
  <r>
    <d v="2026-05-18T00:00:00"/>
    <s v="CDH Hotel Modena (33303349)"/>
    <s v="EMEA"/>
    <s v="Piazza Hotels and Residences MC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1030"/>
    <s v="Lodging Financial Support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5-22T00:00:00"/>
    <d v="2026-05-22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CAM Italy 3 MMA"/>
    <s v="Finance Basic"/>
    <m/>
    <s v="Independent"/>
    <m/>
    <s v="B"/>
    <m/>
    <s v="Less Than 30 Days"/>
    <s v="Less Than 30 Days"/>
    <x v="1"/>
    <s v="Independent"/>
    <s v="Italy"/>
    <s v="5-10 Years"/>
    <s v="Emilia Citi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303349"/>
    <n v="1"/>
    <n v="4"/>
    <m/>
    <n v="1"/>
    <n v="0"/>
    <n v="1"/>
    <s v="Self Service not applicable"/>
    <s v="Orchidea"/>
    <m/>
    <n v="0"/>
    <n v="0"/>
    <n v="1"/>
    <n v="26.4"/>
    <n v="1"/>
    <m/>
    <n v="0"/>
    <n v="0"/>
    <n v="1"/>
    <m/>
    <m/>
  </r>
  <r>
    <d v="2026-05-18T00:00:00"/>
    <s v="Volpe e Uva Winesuites &amp; Spa (1070388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31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038838"/>
    <n v="1"/>
    <m/>
    <m/>
    <n v="1"/>
    <n v="0"/>
    <n v="1"/>
    <s v="Self Service not applicable"/>
    <s v="Orchidea"/>
    <m/>
    <n v="0"/>
    <n v="0"/>
    <n v="1"/>
    <n v="8.4"/>
    <n v="1"/>
    <m/>
    <n v="0"/>
    <n v="0"/>
    <n v="1"/>
    <m/>
    <m/>
  </r>
  <r>
    <d v="2026-05-18T00:00:00"/>
    <s v="casa grimaldi  (10137977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32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Marche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379776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Astoria Resort (2030418)"/>
    <s v="EMEA"/>
    <s v="INUP Tourism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033"/>
    <s v="Traveler"/>
    <s v="Request Processed"/>
    <s v="Closed"/>
    <n v="0"/>
    <s v="Phone"/>
    <m/>
    <m/>
    <m/>
    <m/>
    <m/>
    <s v="No"/>
    <s v="VC"/>
    <s v="Disconnected"/>
    <s v="Ericsoft ChannelManager"/>
    <s v="Ericsoft-Zucchetti Group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Miorelli Hotels Group"/>
    <m/>
    <s v="B"/>
    <m/>
    <s v="Less Than 60 Days"/>
    <s v="Less Than 90 Days"/>
    <x v="0"/>
    <s v="Miorelli Hotels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30418"/>
    <n v="1"/>
    <n v="4"/>
    <m/>
    <n v="1"/>
    <n v="0"/>
    <n v="1"/>
    <s v="Self Service not applicable"/>
    <s v="Orchidea"/>
    <m/>
    <n v="0"/>
    <n v="0"/>
    <n v="5"/>
    <n v="13.2"/>
    <m/>
    <m/>
    <n v="0"/>
    <n v="0"/>
    <n v="1"/>
    <m/>
    <m/>
  </r>
  <r>
    <d v="2026-05-18T00:00:00"/>
    <s v="Hotel Julia (793892)"/>
    <s v="EMEA"/>
    <s v="Julia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1034"/>
    <s v="Technical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19T00:00:00"/>
    <d v="2026-05-19T00:00:00"/>
    <m/>
    <s v="Manage Rates &amp; Inventory"/>
    <m/>
    <s v="Francesco Carnevali"/>
    <m/>
    <s v="Vendor Associate"/>
    <s v="No"/>
    <s v="N"/>
    <s v="False"/>
    <s v="False"/>
    <m/>
    <s v="False"/>
    <s v="TPSP Hotel Partner"/>
    <s v="Emilie McKenzie"/>
    <s v="Italy - Rome 3 MMA"/>
    <s v="Technical Basic"/>
    <m/>
    <s v="Independent"/>
    <m/>
    <s v="B"/>
    <m/>
    <s v="Less Than 180 Days"/>
    <s v="Less Than 180 Days"/>
    <x v="4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93892"/>
    <n v="1"/>
    <n v="3"/>
    <m/>
    <n v="1"/>
    <n v="0"/>
    <n v="1"/>
    <s v="Self Service not applicable"/>
    <s v="Orchidea"/>
    <m/>
    <n v="0"/>
    <n v="0"/>
    <n v="4"/>
    <n v="21"/>
    <m/>
    <m/>
    <n v="0"/>
    <n v="0"/>
    <n v="1"/>
    <m/>
    <m/>
  </r>
  <r>
    <d v="2026-05-18T00:00:00"/>
    <s v="Futura Club Cala Fiorita (105114359)"/>
    <s v="EMEA"/>
    <m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1035"/>
    <s v="Technical"/>
    <s v="Request Processed"/>
    <s v="Closed"/>
    <n v="0"/>
    <s v="Asynchronous Cases"/>
    <m/>
    <m/>
    <m/>
    <m/>
    <m/>
    <s v="No"/>
    <s v="EQC"/>
    <s v="Connected"/>
    <s v="YieldPlanet"/>
    <s v="YieldPlanet"/>
    <s v="BR"/>
    <s v="No Additional Support"/>
    <d v="2026-05-20T00:00:00"/>
    <d v="2026-05-20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CAM Italy 11 MMA"/>
    <s v="Account Provisioning Basic"/>
    <m/>
    <s v="Studio Vacanze Group"/>
    <s v="500PE00000iHLgDYAW"/>
    <s v="C"/>
    <m/>
    <s v="Less Than 180 Days"/>
    <s v="Less Than 180 Days"/>
    <x v="16"/>
    <s v="Studio Vacanze"/>
    <s v="Italy"/>
    <s v="1-2 Years"/>
    <s v="Gulf of Orosei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114359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</r>
  <r>
    <d v="2026-05-18T00:00:00"/>
    <s v="Corte del Doge di Rialto (90916082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LPS MO-Allocated"/>
    <m/>
    <m/>
    <s v="Others"/>
    <s v="Transferred from Phone"/>
    <x v="1"/>
    <m/>
    <s v="Product, Rates, and Inventory"/>
    <s v="Directed to Self Service"/>
    <s v="Changes to Rates &amp; Inventory"/>
    <x v="11"/>
    <s v="False"/>
    <s v="True"/>
    <s v="True"/>
    <s v="Italian"/>
    <x v="1036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DfNNYA0"/>
    <s v="C"/>
    <m/>
    <s v="Less Than 30 Days"/>
    <s v="Less Than 30 Days"/>
    <x v="54"/>
    <s v="Independent"/>
    <s v="Italy"/>
    <s v="3-5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0916082"/>
    <n v="1"/>
    <m/>
    <m/>
    <n v="1"/>
    <n v="0"/>
    <n v="1"/>
    <s v="Directed to Self Service"/>
    <s v="Orchidea"/>
    <m/>
    <n v="0"/>
    <n v="0"/>
    <n v="1"/>
    <n v="17.399999999999999"/>
    <n v="1"/>
    <n v="1"/>
    <n v="0"/>
    <n v="0"/>
    <n v="1"/>
    <m/>
    <m/>
  </r>
  <r>
    <d v="2026-05-18T00:00:00"/>
    <s v="Hotel Meilenstein (34308947)"/>
    <s v="EMEA"/>
    <m/>
    <s v="Hotel"/>
    <s v="Austria Switzerland and Ski"/>
    <s v="False"/>
    <s v="EMEA"/>
    <s v="Austria &amp; Switzerland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1037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Switzerland 3 GS MMA"/>
    <s v="Finance Basic"/>
    <m/>
    <s v="Independent"/>
    <m/>
    <s v="B"/>
    <m/>
    <s v="Less Than 180 Days"/>
    <s v="Less Than 365 Days"/>
    <x v="1"/>
    <s v="Independent"/>
    <s v="Switzerland"/>
    <s v="5-10 Years"/>
    <s v="Regional Switzerland"/>
    <s v="Austria Switzerland and Ski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308947"/>
    <n v="1"/>
    <n v="4.5"/>
    <m/>
    <n v="1"/>
    <n v="0"/>
    <n v="1"/>
    <s v="System/Policy explained"/>
    <s v="Orchidea"/>
    <n v="4.8"/>
    <n v="0.08"/>
    <n v="0"/>
    <n v="0"/>
    <n v="6.6"/>
    <n v="1"/>
    <n v="1"/>
    <n v="1"/>
    <n v="0"/>
    <n v="1"/>
    <m/>
    <m/>
  </r>
  <r>
    <d v="2026-05-18T00:00:00"/>
    <s v="VI SUITES (90131120)"/>
    <s v="EMEA"/>
    <s v="Hotel London &amp; VI Suites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03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Milan, IN, Tus, Ski &amp; Sard 8 part-time MMA"/>
    <s v="Supplier Traveler Contact"/>
    <m/>
    <s v="Independent"/>
    <m/>
    <s v="B"/>
    <m/>
    <s v="Less Than 30 Days"/>
    <s v="Less Than 30 Days"/>
    <x v="0"/>
    <s v="Independent"/>
    <s v="Italy"/>
    <s v="3-5 Years"/>
    <s v="Versilia Coast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0131120"/>
    <n v="1"/>
    <n v="4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Hotel Rocca della Sena (167841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False"/>
    <s v="True"/>
    <s v="Italian"/>
    <x v="1039"/>
    <s v="Property Update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0T00:00:00"/>
    <d v="2026-05-20T00:00:00"/>
    <m/>
    <s v="Guest Review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B"/>
    <m/>
    <s v="Less Than 30 Days"/>
    <s v="Less Than 30 Days"/>
    <x v="57"/>
    <s v="Independent"/>
    <s v="Italy"/>
    <s v="5-10 Years"/>
    <s v="Tropea Coast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784151"/>
    <n v="1"/>
    <n v="4"/>
    <m/>
    <n v="1"/>
    <n v="0"/>
    <n v="1"/>
    <s v="System/Policy explained"/>
    <s v="Orchidea"/>
    <m/>
    <n v="0"/>
    <n v="0"/>
    <n v="0"/>
    <n v="61.2"/>
    <n v="1"/>
    <n v="1"/>
    <n v="0"/>
    <n v="0"/>
    <n v="1"/>
    <m/>
    <m/>
  </r>
  <r>
    <d v="2026-05-18T00:00:00"/>
    <s v="Giardino (521468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040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14688"/>
    <n v="1"/>
    <n v="3"/>
    <m/>
    <n v="1"/>
    <n v="0"/>
    <n v="1"/>
    <s v="System/Policy explained"/>
    <s v="Orchidea"/>
    <m/>
    <n v="0"/>
    <n v="0"/>
    <n v="1"/>
    <n v="3"/>
    <n v="1"/>
    <n v="1"/>
    <n v="0"/>
    <n v="0"/>
    <n v="1"/>
    <m/>
    <m/>
  </r>
  <r>
    <d v="2026-05-18T00:00:00"/>
    <s v="Affittacamere Castelmanardo (1302864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Getting paid by Expedia Group: Question about existing invoice"/>
    <x v="2"/>
    <s v="False"/>
    <s v="False"/>
    <s v="True"/>
    <s v="Italian"/>
    <x v="1041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0-3 Months"/>
    <s v="Marche Cities, Italy"/>
    <s v="Italy and Malta"/>
    <s v="EMEA"/>
    <m/>
    <m/>
    <m/>
    <m/>
    <s v="Future Date"/>
    <m/>
    <s v="Reportable Case"/>
    <s v="Non-SA"/>
    <m/>
    <s v="R_2YyUt77aiEyNKvj"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86438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B&amp;B di Paolo S. (531306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False"/>
    <s v="True"/>
    <s v="Italian"/>
    <x v="1042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5-10 Years"/>
    <s v="Rome, Italy"/>
    <s v="Italy and Malta"/>
    <s v="EMEA"/>
    <m/>
    <m/>
    <m/>
    <m/>
    <s v="Finance settings chang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3130601"/>
    <n v="1"/>
    <m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</r>
  <r>
    <d v="2026-05-18T00:00:00"/>
    <s v="B&amp;B La Volpina (371969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1043"/>
    <s v="Lodging Financial Support"/>
    <s v="Request Processed"/>
    <s v="Closed - Transferred"/>
    <n v="0"/>
    <s v="Phone"/>
    <m/>
    <m/>
    <m/>
    <m/>
    <m/>
    <s v="No"/>
    <s v="EQC"/>
    <s v="Connected"/>
    <s v="iReservation"/>
    <m/>
    <s v="BR"/>
    <s v="No Additional Support"/>
    <d v="2026-05-18T00:00:00"/>
    <d v="2026-05-18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3-6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196981"/>
    <n v="1"/>
    <m/>
    <m/>
    <n v="1"/>
    <n v="0"/>
    <n v="1"/>
    <s v="Case Transfer"/>
    <s v="Orchidea"/>
    <m/>
    <n v="0"/>
    <n v="0"/>
    <n v="0"/>
    <n v="9"/>
    <n v="1"/>
    <m/>
    <n v="0"/>
    <n v="0"/>
    <n v="1"/>
    <m/>
    <m/>
  </r>
  <r>
    <d v="2026-05-18T00:00:00"/>
    <s v="Parco Vacanze Lo Scoglio (354820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104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Golfo Tigullio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482031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</r>
  <r>
    <d v="2026-05-18T00:00:00"/>
    <s v="Residence San Michele (75980606)"/>
    <s v="EMEA"/>
    <s v="Elastichotel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Case Transfer"/>
    <s v="Update to Content"/>
    <x v="5"/>
    <s v="False"/>
    <s v="False"/>
    <s v="False"/>
    <s v="Italian"/>
    <x v="1045"/>
    <s v="Property Update"/>
    <s v="Request Processed"/>
    <s v="Closed - Transferr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1T00:00:00"/>
    <d v="2026-05-21T00:00:00"/>
    <m/>
    <m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0"/>
    <s v="Independent"/>
    <s v="Italy"/>
    <s v="3-5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980606"/>
    <n v="1"/>
    <m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Aliram Napoleone III 22 guest house (113725485)"/>
    <s v="EMEA"/>
    <s v="MD MOZAMMAL HAQUE DIPO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English"/>
    <x v="1046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1-2 Years"/>
    <s v="Rom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13725485"/>
    <n v="1"/>
    <m/>
    <m/>
    <n v="1"/>
    <n v="0"/>
    <n v="1"/>
    <s v="System/Policy explained"/>
    <s v="Orchidea"/>
    <m/>
    <n v="0"/>
    <n v="0"/>
    <n v="1"/>
    <n v="32.4"/>
    <n v="1"/>
    <m/>
    <n v="0"/>
    <n v="1"/>
    <n v="1"/>
    <m/>
    <m/>
  </r>
  <r>
    <d v="2026-05-18T00:00:00"/>
    <s v="Master Hotel Berat (126948811)"/>
    <s v="EMEA"/>
    <m/>
    <s v="Hotel"/>
    <s v="Eastern Med and Central-Eastern Europe"/>
    <s v="False"/>
    <s v="EMEA"/>
    <s v="PGA AM EMEA Hotel Spanish &amp; GCEA &amp; Portugues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1047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East Adriatic MMA"/>
    <s v="Supplier Traveler Contact"/>
    <m/>
    <s v="Independent"/>
    <m/>
    <s v="C"/>
    <m/>
    <s v="Less Than 30 Days"/>
    <s v="Less Than 30 Days"/>
    <x v="0"/>
    <s v="Independent"/>
    <s v="Albania"/>
    <s v="0-3 Months"/>
    <s v="Albania, country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126948811"/>
    <n v="1"/>
    <n v="3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Fendi Private Suites (12959780)"/>
    <s v="EMEA"/>
    <s v="Revenue Hub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1048"/>
    <s v="Technical"/>
    <s v="Request Processed"/>
    <s v="Closed"/>
    <n v="0"/>
    <s v="Phone"/>
    <m/>
    <m/>
    <m/>
    <m/>
    <m/>
    <s v="No"/>
    <s v="EQC"/>
    <s v="Disconnected"/>
    <s v="TravelClick Channel Management"/>
    <m/>
    <s v="BR"/>
    <s v="No Additional Support"/>
    <d v="2026-05-23T00:00:00"/>
    <d v="2026-05-23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CAM Italy 6 MMA"/>
    <s v="Technical Basic"/>
    <m/>
    <s v="Independent"/>
    <m/>
    <s v="A"/>
    <m/>
    <s v="Less Than 180 Days"/>
    <s v="Less Than 365 Days"/>
    <x v="4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59780"/>
    <n v="1"/>
    <n v="5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Masseria Francescani (894019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049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9"/>
    <s v="Independent"/>
    <s v="Italy"/>
    <s v="3-5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01917"/>
    <n v="1"/>
    <n v="4"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incanto romano ghest house (126603828)"/>
    <s v="EMEA"/>
    <s v="Khalid Elmourabit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ystem/Policy explained"/>
    <s v="Update to Content"/>
    <x v="5"/>
    <s v="False"/>
    <s v="False"/>
    <s v="False"/>
    <s v="Italian"/>
    <x v="1050"/>
    <s v="Property Update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03828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Nina B&amp;B (94504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1051"/>
    <s v="Property Update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50422"/>
    <n v="1"/>
    <n v="3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Resort Locanda Rossa (44115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1052"/>
    <s v="Lodging Financial Support"/>
    <s v="Request Processed"/>
    <s v="Closed"/>
    <n v="0"/>
    <s v="Phone"/>
    <m/>
    <m/>
    <m/>
    <m/>
    <m/>
    <s v="No"/>
    <s v="EC"/>
    <s v="Disconnected"/>
    <s v="D-EDGE (Smart Channel Manager)"/>
    <s v="D-EDGE (Smart Channel Manager)"/>
    <s v="BN"/>
    <s v="No Additional Support"/>
    <d v="2026-05-23T00:00:00"/>
    <d v="2026-05-23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9"/>
    <s v="Independent"/>
    <s v="Italy"/>
    <s v="&gt;10 Years"/>
    <s v="Grosseto Province, Argentario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46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Puteoli Palace Hotel (9196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True"/>
    <s v="Italian"/>
    <x v="1053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Naples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9625"/>
    <n v="1"/>
    <n v="3"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Italianway - Cecchi 18 A C3.01 (10137121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05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37121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an Pietro 8 (6000122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05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000122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Washington 2 (10399699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05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99699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Palazzo Graziani (11071279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57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71279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Delle Rose (13834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058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83485"/>
    <n v="1"/>
    <n v="2"/>
    <m/>
    <n v="1"/>
    <n v="0"/>
    <n v="1"/>
    <s v="System/Policy explained"/>
    <s v="Orchidea"/>
    <m/>
    <n v="0"/>
    <n v="0"/>
    <n v="1"/>
    <n v="4.8"/>
    <n v="1"/>
    <n v="1"/>
    <n v="0"/>
    <n v="0"/>
    <n v="1"/>
    <m/>
    <m/>
  </r>
  <r>
    <d v="2026-05-18T00:00:00"/>
    <s v="Locanda Art Deco' (124399931)"/>
    <s v="EMEA"/>
    <s v="VR_PM Marzia Fava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59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3-6 Months"/>
    <s v="Venic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399931"/>
    <n v="1"/>
    <n v="2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0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60 Days"/>
    <s v="Less Than 90 Days"/>
    <x v="0"/>
    <s v="Independent"/>
    <s v="Italy"/>
    <s v="&gt;10 Years"/>
    <s v="Venic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714"/>
    <n v="1"/>
    <n v="2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Hotel Centrale (312422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061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24229"/>
    <n v="1"/>
    <n v="3"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2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3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1064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Directed to Self Service"/>
    <s v="Orchidea"/>
    <m/>
    <n v="0"/>
    <n v="0"/>
    <n v="0"/>
    <n v="5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5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</r>
  <r>
    <d v="2026-05-18T00:00:00"/>
    <s v="Terme Di Relilax Boutique Hotel &amp; Spa (555231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Expedia Virtual Card: Something else"/>
    <x v="3"/>
    <s v="False"/>
    <s v="False"/>
    <s v="True"/>
    <s v="Italian"/>
    <x v="1066"/>
    <s v="Lodging Financial Support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6"/>
    <s v="Independent"/>
    <s v="Italy"/>
    <s v="5-10 Years"/>
    <s v="Padova (province)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523113"/>
    <n v="1"/>
    <n v="5"/>
    <m/>
    <n v="1"/>
    <n v="0"/>
    <n v="1"/>
    <s v="Directed to Self Service"/>
    <s v="Orchidea"/>
    <m/>
    <n v="0"/>
    <n v="0"/>
    <n v="1"/>
    <n v="9"/>
    <n v="1"/>
    <n v="1"/>
    <n v="0"/>
    <n v="0"/>
    <n v="1"/>
    <m/>
    <m/>
  </r>
  <r>
    <d v="2026-05-18T00:00:00"/>
    <s v="Milan Eleven by Brera Apartments (62583299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7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62583299"/>
    <n v="1"/>
    <m/>
    <n v="0"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Passpartout Boutique Palace (99813784)"/>
    <s v="EMEA"/>
    <s v="AG Hotel Consulting 2 MC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1068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30 Days"/>
    <s v="Less Than 3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9813784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Milan Eleven by Brera Apartments (62583299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6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30 Days"/>
    <s v="Less Than 3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62583299"/>
    <n v="1"/>
    <m/>
    <n v="0"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07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Gogò Petit Hotel (8976568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71"/>
    <s v="Traveler"/>
    <s v="Request Processed"/>
    <s v="Closed"/>
    <n v="0"/>
    <s v="Asynchronous Cases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60 Days"/>
    <s v="Less Than 9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9765683"/>
    <n v="1"/>
    <n v="3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72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B"/>
    <m/>
    <s v="Less Than 60 Days"/>
    <s v="Less Than 90 Days"/>
    <x v="0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0"/>
    <n v="48"/>
    <n v="1"/>
    <n v="1"/>
    <n v="0"/>
    <n v="0"/>
    <n v="1"/>
    <m/>
    <m/>
  </r>
  <r>
    <d v="2026-05-18T00:00:00"/>
    <s v="Dependence del Parco (5659044)"/>
    <s v="EMEA"/>
    <m/>
    <s v="Hotel"/>
    <s v="Italy and Malta"/>
    <s v="False"/>
    <s v="EMEA"/>
    <s v="Italy - Milan, Italy North, Tuscany, Ski &amp; Sardinia AMT"/>
    <s v="Conventional Lodging"/>
    <s v="Enabled"/>
    <s v="a3D0y00000V0ZdQEAV"/>
    <s v="Market Operation Maintenance"/>
    <s v="Pause"/>
    <s v="LPS MO-Allocated"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True"/>
    <s v="True"/>
    <s v="Italian"/>
    <x v="1073"/>
    <s v="Property Update"/>
    <s v="Information/Training Provided"/>
    <s v="Closed"/>
    <n v="0"/>
    <s v="Asynchronous Cases"/>
    <m/>
    <m/>
    <m/>
    <m/>
    <m/>
    <s v="No"/>
    <s v="EQC"/>
    <s v="Disconnected"/>
    <s v="Viato Suite"/>
    <s v="Viato GmbH"/>
    <s v="AR"/>
    <s v="No Additional Support"/>
    <d v="2026-05-19T00:00:00"/>
    <d v="2026-05-19T00:00:00"/>
    <m/>
    <s v="Guest Reviews"/>
    <m/>
    <s v="Penda Diop"/>
    <m/>
    <s v="Vendor Associate"/>
    <s v="No"/>
    <s v="N"/>
    <s v="False"/>
    <s v="False"/>
    <m/>
    <s v="False"/>
    <s v="TPSP Hotel Partner"/>
    <s v="Emilie McKenzie"/>
    <s v="Milan, IN, Tus, Ski &amp; Sard 4 part-time MMA"/>
    <s v="Product Basic"/>
    <m/>
    <s v="Parco San Marco Hotels Group"/>
    <m/>
    <s v="B"/>
    <m/>
    <s v="Less Than 30 Days"/>
    <s v="Less Than 30 Days"/>
    <x v="30"/>
    <s v="Parco San Marco Hotels"/>
    <s v="Italy"/>
    <s v="&gt;10 Years"/>
    <s v="Como Lak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659044"/>
    <n v="1"/>
    <n v="4"/>
    <m/>
    <n v="1"/>
    <n v="0"/>
    <n v="1"/>
    <s v="System/Policy explained"/>
    <s v="Orchidea"/>
    <m/>
    <n v="0"/>
    <n v="0"/>
    <n v="4"/>
    <n v="20.399999999999999"/>
    <m/>
    <n v="1"/>
    <n v="0"/>
    <n v="0"/>
    <n v="1"/>
    <m/>
    <m/>
  </r>
  <r>
    <d v="2026-05-18T00:00:00"/>
    <s v="Palace Suite (3907355)"/>
    <s v="EMEA"/>
    <s v="The Begin Hotels"/>
    <s v="Hotel"/>
    <s v="Italy and Malta"/>
    <s v="False"/>
    <s v="EMEA"/>
    <s v="PGA AM EMEA Hotel Italy AMT"/>
    <s v="Conventional Lodging"/>
    <s v="Enabled"/>
    <s v="a3D0y00000V0ZdQEAV"/>
    <s v="Market Operation Maintenance"/>
    <s v="Pause"/>
    <s v="LPS MO-Allocated"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True"/>
    <s v="True"/>
    <s v="Italian"/>
    <x v="1074"/>
    <s v="Property Update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18T00:00:00"/>
    <d v="2026-05-18T00:00:00"/>
    <m/>
    <s v="Guest Review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B"/>
    <m/>
    <s v="Less Than 60 Days"/>
    <s v="Less Than 90 Days"/>
    <x v="30"/>
    <s v="Independent"/>
    <s v="Italy"/>
    <s v="&gt;10 Years"/>
    <s v="Trieste (province)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07355"/>
    <n v="1"/>
    <n v="4"/>
    <m/>
    <n v="1"/>
    <n v="0"/>
    <n v="1"/>
    <s v="Self Service not applicable"/>
    <s v="Orchidea"/>
    <m/>
    <n v="0"/>
    <n v="0"/>
    <n v="2"/>
    <n v="15.6"/>
    <m/>
    <n v="1"/>
    <n v="0"/>
    <n v="0"/>
    <n v="1"/>
    <m/>
    <m/>
  </r>
  <r>
    <d v="2026-05-18T00:00:00"/>
    <s v="Terre di Romanello Relais in Val di Noto (40234649)"/>
    <s v="EMEA"/>
    <s v="PN Group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075"/>
    <s v="Traveler"/>
    <s v="Information/Training Provi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0234649"/>
    <n v="1"/>
    <m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</r>
  <r>
    <d v="2026-05-18T00:00:00"/>
    <s v="Casa alla Lega (183077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076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307770"/>
    <n v="1"/>
    <m/>
    <m/>
    <n v="1"/>
    <n v="0"/>
    <n v="1"/>
    <s v="Directed to Self Service"/>
    <s v="Orchidea"/>
    <m/>
    <n v="0"/>
    <n v="0"/>
    <n v="1"/>
    <n v="2.4"/>
    <n v="1"/>
    <n v="1"/>
    <n v="0"/>
    <n v="0"/>
    <n v="1"/>
    <m/>
    <m/>
  </r>
  <r>
    <d v="2026-05-18T00:00:00"/>
    <s v="Dimore Bianche Santa Chiara  (116399904)"/>
    <s v="EMEA"/>
    <s v="VR_PM Pamela Di Pint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77"/>
    <s v="Traveler"/>
    <s v="Request Processed"/>
    <s v="Closed"/>
    <n v="0"/>
    <s v="Asynchronous Cases"/>
    <m/>
    <m/>
    <m/>
    <m/>
    <m/>
    <s v="No"/>
    <s v="EQC"/>
    <s v="Connected"/>
    <s v="AvaiBook"/>
    <s v="Avaibook Online SL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39990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Little Suites Pompeii (1232956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78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6 Month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295643"/>
    <n v="1"/>
    <m/>
    <m/>
    <n v="1"/>
    <n v="1"/>
    <n v="1"/>
    <s v="Self Service not applicable"/>
    <s v="Orchidea"/>
    <m/>
    <n v="0"/>
    <n v="0"/>
    <n v="1"/>
    <m/>
    <n v="1"/>
    <n v="1"/>
    <n v="0"/>
    <n v="0"/>
    <n v="1"/>
    <m/>
    <m/>
  </r>
  <r>
    <d v="2026-05-18T00:00:00"/>
    <s v="Ottantotto Firenze (214983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79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98347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Nonna Vittoria Apartments (1224590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0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459085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1"/>
    <n v="9"/>
    <n v="1"/>
    <n v="1"/>
    <n v="0"/>
    <n v="0"/>
    <n v="1"/>
    <m/>
    <m/>
  </r>
  <r>
    <d v="2026-05-18T00:00:00"/>
    <s v="Villa Madrè San Rossore Apartments (1136563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2"/>
    <s v="Traveler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656360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Lia Rooms (105351519)"/>
    <s v="EMEA"/>
    <s v="Maria Ausilia Cavale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3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2-3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51519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4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60 Days"/>
    <s v="Less Than 90 Days"/>
    <x v="0"/>
    <s v="Gruppo Brera-Hotel Solutions"/>
    <s v="Italy"/>
    <s v="5-10 Years"/>
    <s v="Milan, Italy"/>
    <s v="Italy and Malta"/>
    <s v="EMEA"/>
    <m/>
    <m/>
    <m/>
    <m/>
    <s v="Flight Arrival/Departur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Barbarella Suite (15286621)"/>
    <s v="EMEA"/>
    <s v="Barbarella MC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5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86621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Brera Apartments in Missori (117399149)"/>
    <s v="EMEA"/>
    <s v="VR_PM Brera Apartments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7399149"/>
    <n v="1"/>
    <m/>
    <n v="0"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Lia Rooms 3 (105353194)"/>
    <s v="EMEA"/>
    <s v="Maria Ausilia Cavale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7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olfo Dei Poeti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53194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alazzo Marletta Luxury House Hotel (277320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8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732095"/>
    <n v="1"/>
    <m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Dimore Bianche Santa Chiara  (116399904)"/>
    <s v="EMEA"/>
    <s v="VR_PM Pamela Di Pint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89"/>
    <s v="Traveler"/>
    <s v="Request Processed"/>
    <s v="Closed"/>
    <n v="0"/>
    <s v="Asynchronous Cases"/>
    <m/>
    <m/>
    <m/>
    <m/>
    <m/>
    <s v="No"/>
    <s v="EQC"/>
    <s v="Connected"/>
    <s v="AvaiBook"/>
    <s v="Avaibook Online SL"/>
    <s v="BR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399904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Soggiorno La Cupola (252581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0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5814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Anguillara by Mmega (80288874)"/>
    <s v="EMEA"/>
    <s v="VR_PM HOMES IN FLORENCE SRLS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0288874"/>
    <n v="1"/>
    <m/>
    <n v="0"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Al 7 Rooms (228122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2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812269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Il Salotto della Regina (221624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1093"/>
    <s v="Traveler"/>
    <s v="Request Processed"/>
    <s v="Closed"/>
    <n v="0"/>
    <s v="Asynchronous Cases"/>
    <m/>
    <m/>
    <m/>
    <m/>
    <m/>
    <s v="No"/>
    <s v="EQC"/>
    <s v="Connected"/>
    <s v="Beds24 PMS + Channel Manager"/>
    <s v="Beds24"/>
    <s v="B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162439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Relais al Castello (951590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4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159064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051 Boutiques (26782627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5"/>
    <s v="Traveler"/>
    <s v="Request Processed"/>
    <s v="Closed"/>
    <n v="0"/>
    <s v="Asynchronous Cases"/>
    <m/>
    <m/>
    <m/>
    <m/>
    <m/>
    <s v="No"/>
    <s v="EQC"/>
    <s v="Disconnected"/>
    <s v="Otelia Channel Manager"/>
    <s v="Otelia.it"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782627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Malva Rooms (1221338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133885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Torrelama Room Breakfast (198465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7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AR"/>
    <s v="No Additional Support"/>
    <d v="2026-05-22T00:00:00"/>
    <d v="2026-05-22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846585"/>
    <n v="1"/>
    <m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098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Le stanze del Lago (9317694)"/>
    <s v="EMEA"/>
    <s v="Andrea Sass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099"/>
    <s v="Traveler"/>
    <s v="Request Processed"/>
    <s v="Closed"/>
    <n v="0"/>
    <s v="Asynchronous Cases"/>
    <m/>
    <m/>
    <m/>
    <m/>
    <m/>
    <s v="No"/>
    <s v="EQC"/>
    <s v="Disconnected"/>
    <s v="Otelia Channel Manager"/>
    <s v="Otelia.it"/>
    <s v="B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17694"/>
    <n v="1"/>
    <m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</r>
  <r>
    <d v="2026-05-18T00:00:00"/>
    <s v="Domus Ripetta (152094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00"/>
    <s v="Traveler"/>
    <s v="Request Processed"/>
    <s v="Closed"/>
    <n v="0"/>
    <s v="Asynchronous Cases"/>
    <m/>
    <m/>
    <m/>
    <m/>
    <m/>
    <s v="No"/>
    <s v="EC"/>
    <s v="Disconnected"/>
    <s v="*Inactive* B&amp;B.com CRS"/>
    <s v="Connectivity Inactive Accounts"/>
    <s v="BN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09425"/>
    <n v="1"/>
    <m/>
    <m/>
    <n v="1"/>
    <n v="0"/>
    <n v="1"/>
    <s v="Self Service not applicable"/>
    <s v="Orchidea"/>
    <m/>
    <n v="0"/>
    <n v="0"/>
    <n v="0"/>
    <n v="23.4"/>
    <n v="1"/>
    <n v="1"/>
    <n v="0"/>
    <n v="0"/>
    <n v="1"/>
    <m/>
    <m/>
  </r>
  <r>
    <d v="2026-05-18T00:00:00"/>
    <s v="Toscanelli Residenza D'epoca (146005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01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00569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Martini Rooms Castello (25123488)"/>
    <s v="EMEA"/>
    <s v="VR_PM Luigi Dettor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02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123488"/>
    <n v="1"/>
    <m/>
    <m/>
    <n v="1"/>
    <n v="0"/>
    <n v="1"/>
    <s v="Self Service not applicable"/>
    <s v="Orchidea"/>
    <m/>
    <n v="0"/>
    <n v="0"/>
    <n v="1"/>
    <n v="4.2"/>
    <n v="1"/>
    <n v="1"/>
    <n v="0"/>
    <n v="0"/>
    <n v="1"/>
    <m/>
    <m/>
  </r>
  <r>
    <d v="2026-05-18T00:00:00"/>
    <s v="50 Suite Guesthouse (274309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03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430943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Hotel Villa Stella (69200)"/>
    <s v="EMEA"/>
    <s v="Baldan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04"/>
    <s v="Traveler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CAM Italy 5 MMA"/>
    <s v="Supplier Traveler Contact"/>
    <m/>
    <s v="Independent"/>
    <m/>
    <s v="C"/>
    <m/>
    <s v="Less Than 180 Days"/>
    <s v="Less Than 180 Days"/>
    <x v="0"/>
    <s v="Independent"/>
    <s v="Italy"/>
    <s v="&gt;10 Years"/>
    <s v="Venice Lido"/>
    <s v="Italy and Malta"/>
    <s v="EMEA"/>
    <m/>
    <s v="Regional Chain External"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00"/>
    <n v="1"/>
    <n v="2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Hotel Vecchia Oliviera (459322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05"/>
    <s v="Traveler"/>
    <s v="Request Processed"/>
    <s v="Closed"/>
    <n v="0"/>
    <s v="Asynchronous Cases"/>
    <m/>
    <m/>
    <m/>
    <m/>
    <m/>
    <s v="No"/>
    <s v="EQC"/>
    <s v="Disconnected"/>
    <s v="Xenion"/>
    <s v="Pacifik di Luca Piccinini"/>
    <s v="BR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932223"/>
    <n v="1"/>
    <n v="3"/>
    <m/>
    <n v="1"/>
    <n v="0"/>
    <n v="1"/>
    <s v="Self Service not applicable"/>
    <s v="Orchidea"/>
    <m/>
    <n v="0"/>
    <n v="0"/>
    <n v="1"/>
    <n v="2.4"/>
    <n v="1"/>
    <n v="1"/>
    <n v="0"/>
    <n v="0"/>
    <n v="1"/>
    <m/>
    <m/>
  </r>
  <r>
    <d v="2026-05-18T00:00:00"/>
    <s v="Le stanze degli amidei (233762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Directed to Self Service"/>
    <s v="Expedia Virtual Card: Something else"/>
    <x v="3"/>
    <s v="False"/>
    <s v="True"/>
    <s v="True"/>
    <s v="Italian"/>
    <x v="1106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27"/>
    <s v="Independent"/>
    <s v="Italy"/>
    <s v="5-10 Years"/>
    <s v="Florence, Italy"/>
    <s v="Italy and Malta"/>
    <s v="EMEA"/>
    <m/>
    <m/>
    <m/>
    <m/>
    <s v="No Access to Partner Central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6255"/>
    <n v="1"/>
    <m/>
    <m/>
    <n v="1"/>
    <n v="0"/>
    <n v="1"/>
    <s v="Directed to Self Service"/>
    <s v="Orchidea"/>
    <m/>
    <n v="0"/>
    <n v="0"/>
    <n v="0"/>
    <n v="9"/>
    <n v="1"/>
    <n v="1"/>
    <n v="0"/>
    <n v="0"/>
    <n v="1"/>
    <m/>
    <m/>
  </r>
  <r>
    <d v="2026-05-18T00:00:00"/>
    <s v="Le Camere di Teo (3619678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Virtual Card: Problem charging a virtual card"/>
    <x v="3"/>
    <s v="False"/>
    <s v="False"/>
    <s v="True"/>
    <s v="Italian"/>
    <x v="1107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1"/>
    <s v="Independent"/>
    <s v="Italy"/>
    <s v="5-10 Years"/>
    <s v="Golfo Dei Poeti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96786"/>
    <n v="1"/>
    <n v="2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Happy Camp in Camping Karavomilos Beach (91323417)"/>
    <s v="EMEA"/>
    <s v="best2camp UG"/>
    <s v="Hotel"/>
    <s v="Eastern Med and Central-Eastern Europe"/>
    <s v="False"/>
    <s v="EMEA"/>
    <s v="PGA AM EMEA Hotel Spanish &amp; GCEA &amp; Portuguese AMT"/>
    <s v="Conventional Lodging"/>
    <s v="Enabled"/>
    <s v="a3D0y00000TWlyhEAD"/>
    <s v="Market Operation Maintenance"/>
    <s v="Pause"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10"/>
    <s v="False"/>
    <s v="True"/>
    <s v="True"/>
    <s v="Italian"/>
    <x v="110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Alice Galbussera"/>
    <s v="Agent"/>
    <s v="Vendor Associate"/>
    <s v="No"/>
    <s v="N"/>
    <s v="False"/>
    <s v="False"/>
    <m/>
    <s v="False"/>
    <s v="TPSP Hotel Partner"/>
    <s v="Emilie McKenzie"/>
    <s v="PGA AM EMEA Hotel GR &amp; CY MMA"/>
    <s v="Account Provisioning Basic"/>
    <m/>
    <s v="Independent"/>
    <m/>
    <s v="C"/>
    <m/>
    <s v="Less Than 180 Days"/>
    <s v="Less Than 180 Days"/>
    <x v="58"/>
    <s v="Independent"/>
    <s v="Greece"/>
    <s v="3-5 Years"/>
    <s v="Kefalonia, Greece"/>
    <s v="Eastern Med and Central-Eastern Europe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323417"/>
    <n v="1"/>
    <m/>
    <m/>
    <n v="1"/>
    <n v="0"/>
    <n v="1"/>
    <s v="Self Service not applicable"/>
    <s v="Orchidea"/>
    <m/>
    <n v="0"/>
    <n v="0"/>
    <n v="0"/>
    <n v="29.4"/>
    <n v="1"/>
    <n v="1"/>
    <n v="0"/>
    <n v="0"/>
    <n v="1"/>
    <m/>
    <m/>
  </r>
  <r>
    <d v="2026-05-18T00:00:00"/>
    <s v="Dimora Palanca Boutique &amp; SPA (6936116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Product, Rates, and Inventory"/>
    <s v="Partner declined self service"/>
    <s v="Adding or editing my rooms: Something else"/>
    <x v="13"/>
    <s v="False"/>
    <s v="False"/>
    <s v="True"/>
    <s v="Italian"/>
    <x v="1109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0T00:00:00"/>
    <d v="2026-05-20T00:00:00"/>
    <m/>
    <s v="Manage Rates &amp; Inventory"/>
    <m/>
    <s v="Ahmed Afifi"/>
    <s v="Agent"/>
    <s v="Vendor Associate"/>
    <s v="No"/>
    <s v="N"/>
    <s v="False"/>
    <s v="False"/>
    <m/>
    <s v="False"/>
    <s v="TPSP Hotel Partner"/>
    <s v="Emilie McKenzie"/>
    <s v="Italy - Ven, Flor &amp; NE - CB 3 MMA"/>
    <s v="Product Intermediate"/>
    <m/>
    <s v="Independent"/>
    <m/>
    <s v="B"/>
    <m/>
    <s v="Less Than 180 Days"/>
    <s v="Less Than 180 Days"/>
    <x v="25"/>
    <s v="Independent"/>
    <s v="Italy"/>
    <s v="3-5 Years"/>
    <s v="Flore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69361169"/>
    <n v="1"/>
    <n v="5"/>
    <m/>
    <n v="1"/>
    <n v="0"/>
    <n v="1"/>
    <s v="Partner declined self service"/>
    <s v="Orchidea"/>
    <m/>
    <n v="0"/>
    <n v="0"/>
    <n v="0"/>
    <n v="6"/>
    <n v="1"/>
    <n v="1"/>
    <n v="0"/>
    <n v="0"/>
    <n v="1"/>
    <m/>
    <m/>
  </r>
  <r>
    <d v="2026-05-1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1110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5-22T00:00:00"/>
    <d v="2026-05-22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s v="Less Than 180 Days"/>
    <s v="Less Than 180 Days"/>
    <x v="12"/>
    <s v="The Social Hub"/>
    <s v="Italy"/>
    <s v="5-10 Years"/>
    <s v="Floren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n v="0"/>
    <n v="1"/>
    <s v="Self Service not applicable"/>
    <s v="Orchidea"/>
    <m/>
    <n v="0"/>
    <n v="0"/>
    <n v="4"/>
    <n v="16.8"/>
    <m/>
    <n v="1"/>
    <n v="0"/>
    <n v="0"/>
    <n v="1"/>
    <m/>
    <m/>
  </r>
  <r>
    <d v="2026-05-18T00:00:00"/>
    <s v="Best Western Hotel Viterbo (1545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3"/>
    <s v="False"/>
    <s v="True"/>
    <s v="True"/>
    <s v="Italian"/>
    <x v="1111"/>
    <s v="Lodging Financial Support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18T00:00:00"/>
    <d v="2026-05-18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Best Western"/>
    <m/>
    <s v="B"/>
    <m/>
    <s v="Less Than 180 Days"/>
    <s v="Less Than 180 Days"/>
    <x v="11"/>
    <s v="Best Western"/>
    <s v="Italy"/>
    <s v="&gt;10 Years"/>
    <s v="Lazio - Tuscia"/>
    <s v="Italy and Malta"/>
    <s v="EMEA"/>
    <m/>
    <m/>
    <m/>
    <m/>
    <s v="Card Credited in Error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45286"/>
    <n v="1"/>
    <n v="4"/>
    <m/>
    <n v="1"/>
    <n v="0"/>
    <n v="1"/>
    <s v="Self Service not applicable"/>
    <s v="Orchidea"/>
    <m/>
    <n v="0"/>
    <n v="0"/>
    <n v="2"/>
    <n v="28.8"/>
    <m/>
    <n v="1"/>
    <n v="0"/>
    <n v="0"/>
    <n v="1"/>
    <m/>
    <m/>
  </r>
  <r>
    <d v="2026-05-18T00:00:00"/>
    <s v="Joy Stay Old Town by NapoliApartments (125755797)"/>
    <s v="EMEA"/>
    <s v="VR_PM Boundless Housing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112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VR_PM Boundless Housing"/>
    <m/>
    <s v="C"/>
    <m/>
    <s v="Less Than 180 Days"/>
    <s v="Less Than 180 Days"/>
    <x v="0"/>
    <s v="VR_PM Boundless Housing"/>
    <s v="Italy"/>
    <s v="3-6 Month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25755797"/>
    <n v="1"/>
    <m/>
    <n v="0"/>
    <n v="1"/>
    <n v="0"/>
    <n v="1"/>
    <s v="System/Policy explained"/>
    <s v="Orchidea"/>
    <m/>
    <n v="0"/>
    <n v="0"/>
    <n v="0"/>
    <n v="24.6"/>
    <n v="1"/>
    <m/>
    <n v="0"/>
    <n v="0"/>
    <n v="1"/>
    <m/>
    <m/>
  </r>
  <r>
    <d v="2026-05-18T00:00:00"/>
    <s v="BC MAISON bed&amp;cafe Milano (1507815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3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78154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Floris Guest House Milan (1094050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4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40506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B&amp;B Napul'è (2875862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5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58627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Mamamia al teatro biondo (86839964)"/>
    <s v="EMEA"/>
    <s v="Gaetano Merl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6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5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6839964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Giardini Penelope Resort e Spa (9601760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117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17603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Il Ventre di Napoli Broggia (277699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6991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entral Suites (18611622)"/>
    <s v="EMEA"/>
    <s v="Filippo Giovanni Calvi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19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611622"/>
    <n v="1"/>
    <n v="2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Vittoria - house of charme (293322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0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ess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332219"/>
    <n v="1"/>
    <n v="2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B&amp;B Panorama (2366198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1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61980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Nina B&amp;B (94504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12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50422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T'AMI Hotel Resort SPA (133680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incorrectly created"/>
    <s v="Supplier Initiated Traveler Contact"/>
    <x v="0"/>
    <s v="False"/>
    <s v="True"/>
    <s v="True"/>
    <s v="Italian"/>
    <x v="1123"/>
    <s v="Traveler"/>
    <s v="No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Italy Ski - Lombard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68057"/>
    <n v="1"/>
    <n v="3"/>
    <m/>
    <n v="1"/>
    <n v="0"/>
    <n v="1"/>
    <s v="Case incorrectly created"/>
    <s v="Orchidea"/>
    <m/>
    <n v="0"/>
    <n v="0"/>
    <n v="0"/>
    <n v="17.399999999999999"/>
    <n v="1"/>
    <m/>
    <n v="0"/>
    <n v="0"/>
    <n v="1"/>
    <m/>
    <m/>
  </r>
  <r>
    <d v="2026-05-18T00:00:00"/>
    <s v="Acuario Guest House (1200625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Update to Taxes"/>
    <x v="7"/>
    <s v="False"/>
    <s v="False"/>
    <s v="True"/>
    <s v="Italian"/>
    <x v="1124"/>
    <s v="Lodging Financial Support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Tax, Finance, and Startek"/>
    <d v="2026-05-18T00:00:00"/>
    <d v="2026-05-18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180 Days"/>
    <s v="Less Than 180 Days"/>
    <x v="59"/>
    <s v="Independent"/>
    <s v="Italy"/>
    <s v="&gt;10 Years"/>
    <s v="South West Sardinia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006253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BB HOMEITALY CIVITAVECCHIA (2892285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5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8922852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970"/>
    <n v="1"/>
    <n v="3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Residenza Il Villino B&amp;B (25241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127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103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Albergo grace  (1250984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incorrectly created"/>
    <s v="Supplier Relocation"/>
    <x v="12"/>
    <s v="False"/>
    <s v="False"/>
    <s v="True"/>
    <s v="Italian"/>
    <x v="1128"/>
    <s v="Traveler"/>
    <s v="No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3-6 Months"/>
    <s v="Tropea Coast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98437"/>
    <n v="1"/>
    <m/>
    <m/>
    <n v="1"/>
    <n v="0"/>
    <n v="1"/>
    <s v="Case incorrectly created"/>
    <s v="Orchidea"/>
    <m/>
    <n v="0"/>
    <n v="0"/>
    <n v="0"/>
    <n v="16.2"/>
    <n v="1"/>
    <m/>
    <n v="0"/>
    <n v="0"/>
    <n v="1"/>
    <m/>
    <m/>
  </r>
  <r>
    <d v="2026-05-18T00:00:00"/>
    <s v="Relais del Marchese (118992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129"/>
    <s v="Lodging Financial Support"/>
    <s v="Information/Training Provided"/>
    <s v="Closed"/>
    <n v="0"/>
    <s v="Phone"/>
    <m/>
    <m/>
    <m/>
    <m/>
    <m/>
    <s v="No"/>
    <s v="EQC"/>
    <s v="Lead"/>
    <s v="BBItalia Channel Manager"/>
    <m/>
    <s v="A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&gt;10 Years"/>
    <s v="Bari Provinc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99251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Hotel San Samuele (124773083)"/>
    <s v="EMEA"/>
    <s v="REVNA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1130"/>
    <s v="Technical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CAM Italy 5 MMA"/>
    <s v="Technical Basic"/>
    <m/>
    <s v="Independent"/>
    <m/>
    <s v="C"/>
    <m/>
    <s v="Less Than 180 Days"/>
    <s v="Less Than 180 Days"/>
    <x v="9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73083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Relais Casali della Cisterna (17138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131"/>
    <s v="Traveler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Maggiore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3881"/>
    <n v="1"/>
    <n v="3"/>
    <m/>
    <n v="1"/>
    <n v="0"/>
    <n v="1"/>
    <s v="Directed to Self Service"/>
    <s v="Orchidea"/>
    <m/>
    <n v="0"/>
    <n v="0"/>
    <n v="0"/>
    <n v="12"/>
    <n v="1"/>
    <m/>
    <n v="0"/>
    <n v="0"/>
    <n v="1"/>
    <m/>
    <m/>
  </r>
  <r>
    <d v="2026-05-18T00:00:00"/>
    <s v="Bacavù (1248840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132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884023"/>
    <n v="1"/>
    <m/>
    <m/>
    <n v="1"/>
    <n v="0"/>
    <n v="1"/>
    <s v="System/Policy explained"/>
    <s v="Orchidea"/>
    <m/>
    <n v="0"/>
    <n v="0"/>
    <n v="0"/>
    <n v="40.799999999999997"/>
    <n v="1"/>
    <m/>
    <n v="0"/>
    <n v="0"/>
    <n v="1"/>
    <m/>
    <m/>
  </r>
  <r>
    <d v="2026-05-18T00:00:00"/>
    <s v="Antica Masseria Jorche (335326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1133"/>
    <s v="Lodging Financial Support"/>
    <s v="Information/Training Provided"/>
    <s v="Closed"/>
    <n v="0"/>
    <s v="Phone"/>
    <m/>
    <m/>
    <m/>
    <m/>
    <m/>
    <s v="No"/>
    <s v="EQC"/>
    <s v="Connected"/>
    <s v="BookingEstar-AmamiViaggi"/>
    <s v="Estar Group"/>
    <s v="BR"/>
    <s v="No Additional Support"/>
    <d v="2026-05-18T00:00:00"/>
    <d v="2026-05-18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5-10 Years"/>
    <s v="Taranto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532631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MySuite Tower Pantheon (36665003)"/>
    <s v="EMEA"/>
    <s v="Andrea Napoli MC"/>
    <s v="Hotel"/>
    <s v="Italy and Malta"/>
    <s v="False"/>
    <s v="EMEA"/>
    <s v="PGA AM EMEA Hotel Italy AMT"/>
    <s v="Conventional Lodging"/>
    <s v="Enabled"/>
    <s v="a3D0y00000TWlyQEAT"/>
    <s v="Market Operation Maintenance"/>
    <s v="Finished"/>
    <s v="Vrbo"/>
    <m/>
    <m/>
    <s v="Phone"/>
    <s v="Phone"/>
    <x v="0"/>
    <m/>
    <s v="Lodging Financial Support"/>
    <s v="Contact did not respond"/>
    <s v="Update to Taxes"/>
    <x v="7"/>
    <s v="False"/>
    <s v="False"/>
    <s v="True"/>
    <s v="Italian"/>
    <x v="1134"/>
    <s v="Lodging Financial Support"/>
    <s v="Not Processed"/>
    <s v="Closed - No Response"/>
    <n v="0"/>
    <s v="Phone"/>
    <m/>
    <m/>
    <m/>
    <m/>
    <m/>
    <s v="No"/>
    <s v="EQC"/>
    <s v="Disconnected"/>
    <s v="Slope"/>
    <m/>
    <s v="BR"/>
    <s v="Tax, Finance, and Startek"/>
    <d v="2026-05-20T00:00:00"/>
    <d v="2026-05-20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180 Days"/>
    <s v="Less Than 180 Days"/>
    <x v="6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36665003"/>
    <n v="1"/>
    <m/>
    <m/>
    <n v="1"/>
    <n v="0"/>
    <n v="1"/>
    <s v="Contact did not respond"/>
    <s v="Orchidea"/>
    <m/>
    <n v="0"/>
    <n v="0"/>
    <n v="6"/>
    <n v="25.8"/>
    <m/>
    <m/>
    <n v="0"/>
    <n v="0"/>
    <n v="1"/>
    <m/>
    <m/>
  </r>
  <r>
    <d v="2026-05-18T00:00:00"/>
    <s v="Brezza Marina Luxury Rooms (160911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135"/>
    <s v="Traveler"/>
    <s v="Request Processed"/>
    <s v="Closed"/>
    <n v="0"/>
    <s v="Phone"/>
    <m/>
    <m/>
    <m/>
    <m/>
    <m/>
    <s v="No"/>
    <s v="EQC"/>
    <s v="Connected"/>
    <s v="Beds24 PMS + Channel Manager"/>
    <s v="Beds24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091197"/>
    <n v="1"/>
    <m/>
    <m/>
    <n v="1"/>
    <n v="0"/>
    <n v="1"/>
    <s v="Self Service not applicable"/>
    <s v="Orchidea"/>
    <m/>
    <n v="0"/>
    <n v="0"/>
    <n v="0"/>
    <n v="33.6"/>
    <n v="1"/>
    <m/>
    <n v="0"/>
    <n v="0"/>
    <n v="1"/>
    <m/>
    <m/>
  </r>
  <r>
    <d v="2026-05-18T00:00:00"/>
    <s v="Della Guerrina 18C (9967460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13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 Surrounding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67460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Emerella Guest House Siderno Beach (108194449)"/>
    <s v="EMEA"/>
    <s v="VR_PM Francesco Cacciol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Promotion"/>
    <x v="16"/>
    <s v="False"/>
    <s v="False"/>
    <s v="True"/>
    <s v="Italian"/>
    <x v="1137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2T00:00:00"/>
    <d v="2026-05-22T00:00:00"/>
    <m/>
    <s v="Manage Rates &amp; Inventory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flPYAS"/>
    <s v="C"/>
    <m/>
    <s v="Less Than 180 Days"/>
    <s v="Less Than 180 Days"/>
    <x v="29"/>
    <s v="Independent"/>
    <s v="Italy"/>
    <s v="1-2 Years"/>
    <s v="Reggio di Calabria Ionian Coast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194449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Casa Vostra Vaticano (131460453)"/>
    <s v="EMEA"/>
    <s v="Tommaso Scotto MC"/>
    <s v="Account Hotel Lead"/>
    <s v="Italy and Malta"/>
    <s v="False"/>
    <s v="EMEA"/>
    <m/>
    <s v="Conventional Lodging"/>
    <s v="Not Enabled"/>
    <m/>
    <m/>
    <m/>
    <m/>
    <m/>
    <m/>
    <s v="Others"/>
    <s v="Transferred from Live Agent"/>
    <x v="1"/>
    <s v="OMNI Skills Based Routing"/>
    <s v="Property Setup"/>
    <s v="System/Policy explained"/>
    <s v="Join Expedia Inquiry"/>
    <x v="6"/>
    <s v="False"/>
    <s v="False"/>
    <s v="True"/>
    <s v="Italian"/>
    <x v="1138"/>
    <s v="Property Setup"/>
    <s v="Information/Training Provid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5-24T00:00:00"/>
    <d v="2026-05-24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s v="500PE00000iYjPcYAK"/>
    <s v="Unsegmented"/>
    <m/>
    <s v="Less Than 180 Days"/>
    <s v="Less Than 365 Days"/>
    <x v="32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460453"/>
    <n v="1"/>
    <m/>
    <m/>
    <n v="1"/>
    <n v="0"/>
    <n v="1"/>
    <s v="System/Policy explained"/>
    <s v="Orchidea"/>
    <m/>
    <n v="0"/>
    <n v="0"/>
    <n v="1"/>
    <n v="1.2"/>
    <n v="1"/>
    <n v="1"/>
    <n v="0"/>
    <n v="0"/>
    <n v="1"/>
    <m/>
    <m/>
  </r>
  <r>
    <d v="2026-05-18T00:00:00"/>
    <s v="Singer Palace Hotel Roma (21117476)"/>
    <s v="EMEA"/>
    <s v="Vincenzo Visocchi MC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Initiated Traveler Contact"/>
    <x v="0"/>
    <s v="False"/>
    <s v="True"/>
    <s v="True"/>
    <s v="Italian"/>
    <x v="1139"/>
    <s v="Traveler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Rome 2 MMA"/>
    <s v="Supplier Traveler Contact"/>
    <m/>
    <s v="Independent"/>
    <m/>
    <s v="A"/>
    <m/>
    <s v="Less Than 180 Days"/>
    <s v="Less Than 180 Days"/>
    <x v="0"/>
    <s v="Independent"/>
    <s v="Italy"/>
    <s v="5-10 Years"/>
    <s v="Rom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117476"/>
    <n v="1"/>
    <n v="5"/>
    <m/>
    <n v="1"/>
    <n v="0"/>
    <n v="1"/>
    <s v="Self Service not applicable"/>
    <s v="Orchidea"/>
    <m/>
    <n v="0"/>
    <n v="0"/>
    <n v="1"/>
    <n v="9.6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40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41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La Malandrina Apartments &amp; Suites (9774257)"/>
    <s v="EMEA"/>
    <s v="GECO MC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42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60 Days"/>
    <s v="Less Than 90 Days"/>
    <x v="0"/>
    <s v="Independent"/>
    <s v="Italy"/>
    <s v="&gt;10 Years"/>
    <s v="Taormina, Italy"/>
    <s v="Italy and Malta"/>
    <s v="EMEA"/>
    <m/>
    <s v="Regional Chain External"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46.2"/>
    <n v="1"/>
    <n v="1"/>
    <n v="0"/>
    <n v="0"/>
    <n v="1"/>
    <m/>
    <m/>
  </r>
  <r>
    <d v="2026-05-18T00:00:00"/>
    <s v="Hotel Amalfi (10418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Cancellation policies: My cancellation policies or fees"/>
    <x v="13"/>
    <s v="False"/>
    <s v="False"/>
    <s v="True"/>
    <s v="Italian"/>
    <x v="1143"/>
    <s v="Product, Rates, and Inventory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5-22T00:00:00"/>
    <d v="2026-05-22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m/>
    <s v="B"/>
    <m/>
    <s v="Less Than 180 Days"/>
    <s v="Less Than 180 Days"/>
    <x v="56"/>
    <s v="Independent"/>
    <s v="Italy"/>
    <s v="&gt;10 Years"/>
    <s v="Amalfi Coast, Italy"/>
    <s v="Italy and Malta"/>
    <s v="EMEA"/>
    <m/>
    <m/>
    <m/>
    <m/>
    <s v="Seasonal Exceptio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41831"/>
    <n v="1"/>
    <n v="3"/>
    <m/>
    <n v="1"/>
    <n v="0"/>
    <n v="1"/>
    <s v="Self Service not applicable"/>
    <s v="Orchidea"/>
    <m/>
    <n v="0"/>
    <n v="0"/>
    <n v="0"/>
    <n v="25.2"/>
    <n v="1"/>
    <n v="1"/>
    <n v="0"/>
    <n v="0"/>
    <n v="1"/>
    <m/>
    <m/>
  </r>
  <r>
    <d v="2026-05-18T00:00:00"/>
    <s v="Vatican Tourist Inn (299695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x v="1"/>
    <s v="OMNI Skills Based Routing"/>
    <s v="Partner Optimization"/>
    <s v="Directed to Self Service"/>
    <s v="Hotel Closure Outreach"/>
    <x v="20"/>
    <s v="False"/>
    <s v="False"/>
    <s v="True"/>
    <s v="Italian"/>
    <x v="1144"/>
    <s v="Partner Optimization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Unspecified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180 Days"/>
    <s v="Less Than 180 Days"/>
    <x v="61"/>
    <s v="Independent"/>
    <s v="Italy"/>
    <s v="5-10 Years"/>
    <s v="Rome, Italy"/>
    <s v="Italy and Malta"/>
    <s v="EMEA"/>
    <m/>
    <m/>
    <s v="Still in business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969537"/>
    <n v="1"/>
    <m/>
    <m/>
    <n v="1"/>
    <n v="0"/>
    <n v="1"/>
    <s v="Directed to Self Service"/>
    <s v="Orchidea"/>
    <m/>
    <n v="0"/>
    <n v="0"/>
    <n v="0"/>
    <n v="7.8"/>
    <m/>
    <n v="1"/>
    <n v="0"/>
    <n v="0"/>
    <n v="1"/>
    <m/>
    <m/>
  </r>
  <r>
    <d v="2026-05-18T00:00:00"/>
    <s v="La Bella Modena (17456234)"/>
    <s v="EMEA"/>
    <s v="Alessandra Belle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45"/>
    <s v="Traveler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56234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Domus Ripetta (152094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46"/>
    <s v="Traveler"/>
    <s v="Request Processed"/>
    <s v="Closed"/>
    <n v="0"/>
    <s v="Asynchronous Cases"/>
    <m/>
    <m/>
    <m/>
    <m/>
    <m/>
    <s v="No"/>
    <s v="EC"/>
    <s v="Disconnected"/>
    <s v="*Inactive* B&amp;B.com CRS"/>
    <s v="Connectivity Inactive Accounts"/>
    <s v="BN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09425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Il Canneto Positano (1199088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47"/>
    <s v="Traveler"/>
    <s v="Request Processed"/>
    <s v="Closed"/>
    <n v="0"/>
    <s v="Asynchronous Cases"/>
    <m/>
    <m/>
    <m/>
    <m/>
    <m/>
    <s v="No"/>
    <s v="EQC"/>
    <s v="Connected"/>
    <s v="Scidoo"/>
    <m/>
    <s v="A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908832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Residence Gonda&amp;Giuliano (371817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48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Vicenz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181771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Residence Mar Mediterraneo (334043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4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404336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Verrazzano Loft by MMega (121688714)"/>
    <s v="EMEA"/>
    <s v="VR_PM HOMES IN FLORENCE SRLS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50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365 Days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1688714"/>
    <n v="1"/>
    <m/>
    <n v="0"/>
    <n v="1"/>
    <n v="1"/>
    <n v="1"/>
    <s v="Self Service not applicable"/>
    <s v="Orchidea"/>
    <m/>
    <n v="0"/>
    <n v="0"/>
    <n v="1"/>
    <m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5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L'Aria del Mare by Wonderful Italy (106061396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52"/>
    <s v="Traveler"/>
    <s v="Request Process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23T00:00:00"/>
    <d v="2026-05-23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365 Days"/>
    <x v="0"/>
    <s v="VR_PM Wonderful Italy"/>
    <s v="Italy"/>
    <s v="1-2 Years"/>
    <s v="Genoa City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061396"/>
    <n v="1"/>
    <m/>
    <n v="0"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53"/>
    <s v="Traveler"/>
    <s v="Request Processed"/>
    <s v="Closed"/>
    <n v="0"/>
    <s v="Asynchronous Cases"/>
    <m/>
    <m/>
    <m/>
    <m/>
    <m/>
    <s v="No"/>
    <s v="EQC"/>
    <s v="Disconnected"/>
    <s v="NoBeds"/>
    <s v="Nobeds"/>
    <s v="B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39669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B&amp;B Napoli Centro (215708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54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570889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Case D'Anna (27072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55"/>
    <s v="Traveler"/>
    <s v="Request Processed"/>
    <s v="Closed"/>
    <n v="0"/>
    <s v="Asynchronous Cases"/>
    <m/>
    <m/>
    <m/>
    <m/>
    <m/>
    <s v="No"/>
    <s v="EQC"/>
    <s v="Connected"/>
    <s v="AvaiBook"/>
    <s v="Avaibook Online SL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San Vito Lo Cap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07244"/>
    <n v="1"/>
    <m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Hotel Nuovo Cason (781836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Lodging Financial Support"/>
    <s v="Self Service not applicable"/>
    <s v="Expedia Virtual Card"/>
    <x v="3"/>
    <s v="False"/>
    <s v="False"/>
    <s v="True"/>
    <s v="Italian"/>
    <x v="115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XkVlYAK"/>
    <s v="C"/>
    <m/>
    <s v="Less Than 180 Days"/>
    <s v="Less Than 180 Days"/>
    <x v="8"/>
    <s v="Independent"/>
    <s v="Italy"/>
    <s v="3-5 Years"/>
    <s v="Venetian Riviera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183645"/>
    <n v="1"/>
    <n v="2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Adelante Rooms San Giovanni  (1094536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Policy Clarification"/>
    <x v="8"/>
    <s v="False"/>
    <s v="True"/>
    <s v="False"/>
    <s v="Italian"/>
    <x v="1157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453664"/>
    <n v="1"/>
    <m/>
    <m/>
    <n v="1"/>
    <n v="0"/>
    <n v="1"/>
    <s v="System/Policy explained"/>
    <s v="Orchidea"/>
    <n v="0"/>
    <n v="0"/>
    <n v="0"/>
    <n v="0"/>
    <n v="22.2"/>
    <n v="1"/>
    <n v="1"/>
    <n v="1"/>
    <n v="0"/>
    <n v="1"/>
    <m/>
    <m/>
  </r>
  <r>
    <d v="2026-05-18T00:00:00"/>
    <s v="Villa Andreina (12747149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Directed to Self Service"/>
    <s v="Changes to Rates &amp; Inventory"/>
    <x v="11"/>
    <s v="False"/>
    <s v="False"/>
    <s v="True"/>
    <s v="Italian"/>
    <x v="1158"/>
    <s v="Product, Rates, and Inventory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ATPRYA4"/>
    <s v="C"/>
    <m/>
    <s v="Less Than 180 Days"/>
    <s v="Less Than 180 Days"/>
    <x v="23"/>
    <s v="Independent"/>
    <s v="Italy"/>
    <s v="0-3 Month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471492"/>
    <n v="1"/>
    <m/>
    <m/>
    <n v="1"/>
    <n v="0"/>
    <n v="1"/>
    <s v="Directed to Self Service"/>
    <s v="Orchidea"/>
    <m/>
    <n v="0"/>
    <n v="0"/>
    <n v="1"/>
    <n v="5.4"/>
    <n v="1"/>
    <n v="1"/>
    <n v="0"/>
    <n v="0"/>
    <n v="1"/>
    <m/>
    <m/>
  </r>
  <r>
    <d v="2026-05-18T00:00:00"/>
    <s v="Manzoni44Suite (11265692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115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1-2 Years"/>
    <s v="Milan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2656920"/>
    <n v="1"/>
    <m/>
    <m/>
    <n v="1"/>
    <n v="0"/>
    <n v="1"/>
    <s v="Partner declined self service"/>
    <s v="Orchidea"/>
    <m/>
    <n v="0"/>
    <n v="0"/>
    <n v="0"/>
    <n v="5.4"/>
    <n v="1"/>
    <n v="1"/>
    <n v="0"/>
    <n v="0"/>
    <n v="1"/>
    <m/>
    <m/>
  </r>
  <r>
    <d v="2026-05-18T00:00:00"/>
    <s v="Residence Le Magnolie 51 by Wonderful Italy (131660125)"/>
    <s v="EMEA"/>
    <s v="VR_PM Wonderful Italy"/>
    <s v="Hotel"/>
    <s v="Italy and Malta"/>
    <s v="False"/>
    <s v="EMEA"/>
    <m/>
    <s v="Conventional Lodging"/>
    <s v="Not Enabled"/>
    <m/>
    <m/>
    <m/>
    <m/>
    <m/>
    <m/>
    <s v="Contact Us"/>
    <s v="Contact Us"/>
    <x v="1"/>
    <s v="OMNI Skills Based Routing"/>
    <s v="Property Update"/>
    <s v="Directed to Self Service"/>
    <s v="My Property Details: Change property name"/>
    <x v="18"/>
    <s v="False"/>
    <s v="False"/>
    <s v="True"/>
    <s v="Italian"/>
    <x v="1160"/>
    <s v="Property Update"/>
    <s v="Information/Training Provided"/>
    <s v="Closed"/>
    <n v="0"/>
    <s v="Asynchronous Cases"/>
    <m/>
    <m/>
    <m/>
    <m/>
    <m/>
    <s v="No"/>
    <s v="EQC"/>
    <s v="Connected"/>
    <s v="Avantio Basic"/>
    <m/>
    <s v="AR"/>
    <s v="No Additional Support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30 Days"/>
    <s v="In Nesting"/>
    <x v="62"/>
    <s v="Independent"/>
    <s v="Italy"/>
    <s v="Less Than 0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660125"/>
    <n v="1"/>
    <m/>
    <m/>
    <n v="1"/>
    <n v="0"/>
    <n v="1"/>
    <s v="Directed to Self Service"/>
    <s v="Orchidea"/>
    <m/>
    <n v="0"/>
    <n v="0"/>
    <n v="0"/>
    <n v="7.2"/>
    <n v="1"/>
    <n v="1"/>
    <n v="0"/>
    <n v="0"/>
    <n v="1"/>
    <m/>
    <m/>
  </r>
  <r>
    <d v="2026-05-18T00:00:00"/>
    <s v="Euro Hotel Residence (206912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Adding or editing a rate plan"/>
    <x v="13"/>
    <s v="False"/>
    <s v="False"/>
    <s v="True"/>
    <s v="Italian"/>
    <x v="1161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8T00:00:00"/>
    <d v="2026-05-18T00:00:00"/>
    <m/>
    <s v="Manage Rates &amp; Inventory"/>
    <m/>
    <s v="Matteo Valzasina"/>
    <m/>
    <s v="Vendor Associate"/>
    <s v="No"/>
    <s v="N"/>
    <s v="False"/>
    <s v="False"/>
    <m/>
    <s v="False"/>
    <s v="TPSP Hotel Partner"/>
    <s v="Emilie McKenzie"/>
    <s v="Milan, IN, Tus, Ski &amp; Sard 2 MMA"/>
    <s v="Product Intermediate"/>
    <m/>
    <s v="Independent"/>
    <m/>
    <s v="B"/>
    <m/>
    <s v="Less Than 180 Days"/>
    <s v="Less Than 180 Days"/>
    <x v="43"/>
    <s v="Independent"/>
    <s v="Italy"/>
    <s v="&gt;10 Years"/>
    <s v="Milan Surrounding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069125"/>
    <n v="1"/>
    <n v="4"/>
    <m/>
    <n v="1"/>
    <n v="0"/>
    <n v="1"/>
    <s v="Self Service not applicable"/>
    <s v="Orchidea"/>
    <m/>
    <n v="0"/>
    <n v="0"/>
    <n v="4"/>
    <n v="82.8"/>
    <m/>
    <n v="1"/>
    <n v="0"/>
    <n v="0"/>
    <n v="1"/>
    <m/>
    <m/>
  </r>
  <r>
    <d v="2026-05-18T00:00:00"/>
    <s v="Hotel Cir (432055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duct, Rates, and Inventory"/>
    <s v="Self Service not applicable"/>
    <s v="Permanent C Hotel Property Closure"/>
    <x v="8"/>
    <s v="False"/>
    <s v="False"/>
    <s v="False"/>
    <s v="Italian"/>
    <x v="1162"/>
    <s v="Product, Rates, and Inventory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5h36YAA"/>
    <s v="C"/>
    <m/>
    <s v="Less Than 180 Days"/>
    <s v="Less Than 180 Days"/>
    <x v="42"/>
    <s v="Independent"/>
    <s v="Italy"/>
    <s v="&gt;10 Year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320558"/>
    <n v="1"/>
    <n v="3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Residence Gonda&amp;Giuliano (371817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63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Vicenz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181771"/>
    <n v="1"/>
    <m/>
    <m/>
    <n v="1"/>
    <n v="0"/>
    <n v="1"/>
    <s v="Self Service not applicable"/>
    <s v="Orchidea"/>
    <m/>
    <n v="0"/>
    <n v="0"/>
    <n v="1"/>
    <n v="175.2"/>
    <m/>
    <n v="1"/>
    <n v="0"/>
    <n v="0"/>
    <n v="1"/>
    <m/>
    <m/>
  </r>
  <r>
    <d v="2026-05-18T00:00:00"/>
    <s v="Toffee Mombello - Seven Suites Sanremo (129591982)"/>
    <s v="EMEA"/>
    <s v="VR_PM Luca Gilardi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Update to Content"/>
    <x v="5"/>
    <s v="False"/>
    <s v="False"/>
    <s v="False"/>
    <s v="English"/>
    <x v="1164"/>
    <s v="Property Update"/>
    <s v="Request Process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0-3 Months"/>
    <s v="Riviera dei fio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29591982"/>
    <n v="1"/>
    <m/>
    <m/>
    <n v="1"/>
    <n v="0"/>
    <n v="1"/>
    <s v="Self Service not applicable"/>
    <s v="Orchidea"/>
    <m/>
    <n v="0"/>
    <n v="0"/>
    <n v="0"/>
    <n v="28.8"/>
    <n v="1"/>
    <m/>
    <n v="0"/>
    <n v="1"/>
    <n v="1"/>
    <m/>
    <m/>
  </r>
  <r>
    <d v="2026-05-18T00:00:00"/>
    <s v="Il Trappetello (1052595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65"/>
    <s v="Lodging Financial Support"/>
    <s v="Information/Training Provided"/>
    <s v="Closed"/>
    <n v="0"/>
    <s v="Phone"/>
    <m/>
    <m/>
    <m/>
    <m/>
    <m/>
    <s v="Yes"/>
    <s v="EQC"/>
    <s v="Connected"/>
    <s v="inReception"/>
    <s v="INSIGHT SRL (Inreception)"/>
    <s v="BR"/>
    <s v="No Additional Support"/>
    <d v="2026-05-18T00:00:00"/>
    <d v="2026-05-18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38"/>
    <s v="Independent"/>
    <s v="Italy"/>
    <s v="1-2 Years"/>
    <s v="Bari Province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259590"/>
    <n v="1"/>
    <n v="4"/>
    <m/>
    <n v="1"/>
    <n v="0"/>
    <n v="1"/>
    <s v="System/Policy explained"/>
    <s v="Orchidea"/>
    <m/>
    <n v="0"/>
    <n v="0"/>
    <n v="0"/>
    <n v="19.2"/>
    <n v="1"/>
    <m/>
    <n v="0"/>
    <n v="1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1166"/>
    <s v="Product, Rates, and Inventory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2-3 Years"/>
    <s v="Pisa City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5410224"/>
    <n v="1"/>
    <m/>
    <m/>
    <n v="1"/>
    <n v="0"/>
    <n v="1"/>
    <s v="Directed to Self Service"/>
    <s v="Orchidea"/>
    <m/>
    <n v="0"/>
    <n v="0"/>
    <n v="0"/>
    <n v="18"/>
    <n v="1"/>
    <m/>
    <n v="0"/>
    <n v="1"/>
    <n v="1"/>
    <m/>
    <m/>
  </r>
  <r>
    <d v="2026-05-18T00:00:00"/>
    <s v="AHG Riva Del Sole Wellness Hotel - Adults Only (103143582)"/>
    <s v="EMEA"/>
    <s v="Marisa Bruno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Connectivity"/>
    <s v="System/Policy explained"/>
    <s v="Connectivity Questions (Associate)"/>
    <x v="19"/>
    <s v="False"/>
    <s v="False"/>
    <s v="True"/>
    <s v="Italian"/>
    <x v="1167"/>
    <s v="Connectivity"/>
    <s v="Information/Training Provided"/>
    <s v="Closed"/>
    <n v="0"/>
    <s v="Asynchronous Cases"/>
    <m/>
    <m/>
    <m/>
    <m/>
    <m/>
    <s v="Yes"/>
    <s v="EQC"/>
    <s v="Connected"/>
    <s v="Octorate"/>
    <s v="Octorate"/>
    <s v="AR"/>
    <s v="Technical Solutions &amp; Tools"/>
    <d v="2026-05-19T00:00:00"/>
    <d v="2026-05-19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iGXq5YAG"/>
    <s v="C"/>
    <m/>
    <s v="Less Than 180 Days"/>
    <s v="Less Than 180 Days"/>
    <x v="40"/>
    <s v="Independent"/>
    <s v="Italy"/>
    <s v="1-2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43582"/>
    <n v="1"/>
    <n v="4"/>
    <m/>
    <n v="1"/>
    <n v="0"/>
    <n v="1"/>
    <s v="System/Policy explained"/>
    <s v="Orchidea"/>
    <m/>
    <n v="0"/>
    <n v="0"/>
    <n v="0"/>
    <n v="22.2"/>
    <n v="1"/>
    <n v="1"/>
    <n v="0"/>
    <n v="1"/>
    <n v="1"/>
    <m/>
    <m/>
  </r>
  <r>
    <d v="2026-05-18T00:00:00"/>
    <s v="Il Panoramico Rooms (1256955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English"/>
    <x v="116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6 Month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12569556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a pietra del cabreo (66490510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ystem/Policy explained"/>
    <s v="Supplier Relocation"/>
    <x v="12"/>
    <s v="False"/>
    <s v="False"/>
    <s v="True"/>
    <s v="Italian"/>
    <x v="1169"/>
    <s v="Traveler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CAM Italy 10 MMA"/>
    <s v="Supplier Relocations"/>
    <m/>
    <s v="Independent"/>
    <m/>
    <s v="B"/>
    <m/>
    <s v="Less Than 180 Days"/>
    <s v="Less Than 180 Days"/>
    <x v="39"/>
    <s v="Independent"/>
    <s v="Italy"/>
    <s v="3-5 Years"/>
    <s v="Chianti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6490510"/>
    <n v="1"/>
    <m/>
    <m/>
    <n v="1"/>
    <n v="0"/>
    <n v="1"/>
    <s v="System/Policy explained"/>
    <s v="Orchidea"/>
    <m/>
    <n v="0"/>
    <n v="0"/>
    <n v="0"/>
    <n v="27"/>
    <n v="1"/>
    <m/>
    <n v="0"/>
    <n v="0"/>
    <n v="1"/>
    <m/>
    <m/>
  </r>
  <r>
    <d v="2026-05-18T00:00:00"/>
    <s v="Hotel Bologna (1176331)"/>
    <s v="EMEA"/>
    <s v="Elastichotel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General Content Score Inquiry"/>
    <x v="5"/>
    <s v="False"/>
    <s v="False"/>
    <s v="True"/>
    <s v="Italian"/>
    <x v="1170"/>
    <s v="Property Update"/>
    <s v="Request Process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Ven, Flor &amp; NE - FL 7 MMA"/>
    <s v="Content Basic"/>
    <m/>
    <s v="Independent"/>
    <m/>
    <s v="B"/>
    <m/>
    <s v="Less Than 30 Days"/>
    <s v="Less Than 30 Days"/>
    <x v="5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6331"/>
    <n v="1"/>
    <n v="3.5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Albergo delle Regioni (2893724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171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30 Days"/>
    <s v="Less Than 30 Days"/>
    <x v="33"/>
    <s v="Independent"/>
    <s v="Italy"/>
    <s v="5-10 Years"/>
    <s v="Rom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937240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Best Vatican B&amp;B (25290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72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5"/>
    <s v="Independent"/>
    <s v="Italy"/>
    <s v="&gt;10 Years"/>
    <s v="Rom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9049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VILLA NUOVA (993541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New EPC Account Request"/>
    <x v="10"/>
    <s v="False"/>
    <s v="False"/>
    <s v="True"/>
    <s v="Italian"/>
    <x v="1173"/>
    <s v="Technical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Identity &amp; Security (User Settings)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2-3 Years"/>
    <s v="Italy Ski - Trentino Alto Adige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354100"/>
    <n v="1"/>
    <n v="2"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Hotel La Ville (12144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1174"/>
    <s v="Technical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Identity &amp; Security (User Settings)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58"/>
    <s v="Independent"/>
    <s v="Italy"/>
    <s v="&gt;10 Years"/>
    <s v="Catania - Etna (province)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4431"/>
    <n v="1"/>
    <n v="3"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75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180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1"/>
    <n v="26.4"/>
    <n v="1"/>
    <n v="1"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Expedia Virtual Card"/>
    <x v="3"/>
    <s v="False"/>
    <s v="False"/>
    <s v="True"/>
    <s v="Italian"/>
    <x v="1176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2T00:00:00"/>
    <d v="2026-05-22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San Marco Hotels Group"/>
    <m/>
    <s v="A"/>
    <m/>
    <s v="Less Than 180 Days"/>
    <s v="Less Than 180 Days"/>
    <x v="27"/>
    <s v="San Marco Hotels"/>
    <s v="Italy"/>
    <s v="&gt;10 Years"/>
    <s v="Venic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Directed to Self Service"/>
    <s v="Orchidea"/>
    <m/>
    <n v="0"/>
    <n v="0"/>
    <n v="0"/>
    <n v="5.4"/>
    <n v="1"/>
    <n v="1"/>
    <n v="0"/>
    <n v="0"/>
    <n v="1"/>
    <m/>
    <m/>
  </r>
  <r>
    <d v="2026-05-18T00:00:00"/>
    <s v="A Point Arezzo Park Hotel (1741809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Update to Property Name or Contact Information"/>
    <x v="18"/>
    <s v="False"/>
    <s v="False"/>
    <s v="True"/>
    <s v="Italian"/>
    <x v="1177"/>
    <s v="Property Update"/>
    <s v="Request Processed"/>
    <s v="Closed"/>
    <n v="0"/>
    <s v="Asynchronous Cases"/>
    <m/>
    <m/>
    <m/>
    <m/>
    <m/>
    <s v="No"/>
    <s v="EQC"/>
    <s v="Connected"/>
    <s v="Figaro - Channel Manager"/>
    <s v="TeamSystem S.p.A."/>
    <s v="BR"/>
    <s v="No Additional Support"/>
    <d v="2026-05-19T00:00:00"/>
    <d v="2026-05-19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Milan, IN, Tus, Ski &amp; Sard 6 MMA"/>
    <s v="Content Basic"/>
    <m/>
    <s v="Independent"/>
    <m/>
    <s v="B"/>
    <m/>
    <s v="Less Than 180 Days"/>
    <s v="Less Than 180 Days"/>
    <x v="64"/>
    <s v="Independent"/>
    <s v="Italy"/>
    <s v="5-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18099"/>
    <n v="1"/>
    <n v="4"/>
    <m/>
    <n v="1"/>
    <n v="0"/>
    <n v="1"/>
    <s v="Self Service not applicable"/>
    <s v="Orchidea"/>
    <m/>
    <n v="0"/>
    <n v="0"/>
    <n v="0"/>
    <n v="26.4"/>
    <n v="1"/>
    <n v="1"/>
    <n v="0"/>
    <n v="0"/>
    <n v="1"/>
    <m/>
    <m/>
  </r>
  <r>
    <d v="2026-05-18T00:00:00"/>
    <s v="AL22 di Piazza del Gesù (483863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178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386372"/>
    <n v="1"/>
    <m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</r>
  <r>
    <d v="2026-05-18T00:00:00"/>
    <s v="Guest house Biffi Simone (5744849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179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7448495"/>
    <n v="1"/>
    <m/>
    <m/>
    <n v="1"/>
    <n v="0"/>
    <n v="1"/>
    <s v="Self Service not applicable"/>
    <s v="Orchidea"/>
    <m/>
    <n v="0"/>
    <n v="0"/>
    <n v="1"/>
    <n v="3.6"/>
    <n v="1"/>
    <n v="1"/>
    <n v="0"/>
    <n v="0"/>
    <n v="1"/>
    <m/>
    <m/>
  </r>
  <r>
    <d v="2026-05-18T00:00:00"/>
    <s v="Al 7 Rooms (228122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180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812269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Locanda Scirocco (25337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1181"/>
    <s v="Traveler"/>
    <s v="Request Processed"/>
    <s v="Closed"/>
    <n v="0"/>
    <s v="Asynchronous Cases"/>
    <m/>
    <m/>
    <m/>
    <m/>
    <m/>
    <s v="No"/>
    <s v="EQC"/>
    <s v="Connected"/>
    <s v="Slope"/>
    <s v="Slope"/>
    <s v="B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701"/>
    <n v="1"/>
    <n v="2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Palazzo Saloni (917725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Self Service not applicable"/>
    <s v="Customer Review Removal Request"/>
    <x v="14"/>
    <s v="False"/>
    <s v="False"/>
    <s v="True"/>
    <s v="Italian"/>
    <x v="1182"/>
    <s v="Property Update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22T00:00:00"/>
    <d v="2026-05-22T00:00:00"/>
    <m/>
    <s v="Guest Review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60 Days"/>
    <s v="Less Than 90 Days"/>
    <x v="26"/>
    <s v="Independent"/>
    <s v="Italy"/>
    <m/>
    <s v="Siena Province, Italy"/>
    <s v="Italy and Malta"/>
    <s v="EMEA"/>
    <m/>
    <m/>
    <m/>
    <m/>
    <s v="Reviews Bulk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725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Hotel Grifoni (22329793)"/>
    <s v="EMEA"/>
    <s v="VR_PM Marzia Favar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Expedia Virtual Card: Problem charging a virtual card"/>
    <x v="3"/>
    <s v="False"/>
    <s v="False"/>
    <s v="True"/>
    <s v="Italian"/>
    <x v="1183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Venic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29793"/>
    <n v="1"/>
    <n v="1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Hotel La Castellana (193631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ystem/Policy explained"/>
    <s v="Promotions: Change an existing promotion"/>
    <x v="16"/>
    <s v="False"/>
    <s v="False"/>
    <s v="True"/>
    <s v="Italian"/>
    <x v="1184"/>
    <s v="Product, Rates, and Inventory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Rates &amp; Inventory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29"/>
    <s v="Independent"/>
    <s v="Italy"/>
    <s v="5-10 Years"/>
    <s v="Western Cosenza Coast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363112"/>
    <n v="1"/>
    <n v="4"/>
    <m/>
    <n v="1"/>
    <n v="0"/>
    <n v="1"/>
    <s v="System/Policy explained"/>
    <s v="Orchidea"/>
    <m/>
    <n v="0"/>
    <n v="0"/>
    <n v="1"/>
    <n v="14.4"/>
    <n v="1"/>
    <n v="1"/>
    <n v="0"/>
    <n v="0"/>
    <n v="1"/>
    <m/>
    <m/>
  </r>
  <r>
    <d v="2026-05-18T00:00:00"/>
    <s v="Holiday IV Gardan (189461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System/Policy explained"/>
    <s v="Booking Information Request"/>
    <x v="4"/>
    <s v="False"/>
    <s v="False"/>
    <s v="True"/>
    <s v="Italian"/>
    <x v="1185"/>
    <s v="Technical"/>
    <s v="Information/Training Provided"/>
    <s v="Closed"/>
    <n v="0"/>
    <s v="Asynchronous Cases"/>
    <m/>
    <m/>
    <m/>
    <m/>
    <m/>
    <s v="No"/>
    <s v="EQC"/>
    <s v="Connected"/>
    <s v="Scidoo"/>
    <m/>
    <s v="AR"/>
    <s v="No Additional Support"/>
    <d v="2026-05-20T00:00:00"/>
    <d v="2026-05-20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946176"/>
    <n v="1"/>
    <m/>
    <m/>
    <n v="1"/>
    <n v="0"/>
    <n v="1"/>
    <s v="System/Policy explained"/>
    <s v="Orchidea"/>
    <m/>
    <n v="0"/>
    <n v="0"/>
    <n v="0"/>
    <n v="29.4"/>
    <n v="1"/>
    <n v="1"/>
    <n v="0"/>
    <n v="0"/>
    <n v="1"/>
    <m/>
    <m/>
  </r>
  <r>
    <d v="2026-05-18T00:00:00"/>
    <s v="Bacavù (1248840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186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Palermo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884023"/>
    <n v="1"/>
    <m/>
    <m/>
    <n v="1"/>
    <n v="0"/>
    <n v="1"/>
    <s v="System/Policy explained"/>
    <s v="Orchidea"/>
    <m/>
    <n v="0"/>
    <n v="0"/>
    <n v="1"/>
    <n v="6.6"/>
    <n v="1"/>
    <n v="1"/>
    <n v="0"/>
    <n v="0"/>
    <n v="1"/>
    <m/>
    <m/>
  </r>
  <r>
    <d v="2026-05-18T00:00:00"/>
    <s v="B&amp;B Villa Sara Falconara (1303026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Promotion"/>
    <x v="16"/>
    <s v="False"/>
    <s v="False"/>
    <s v="True"/>
    <s v="Italian"/>
    <x v="1187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0-3 Months"/>
    <s v="Enna - Caltanissetta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302672"/>
    <n v="1"/>
    <m/>
    <m/>
    <n v="1"/>
    <n v="0"/>
    <n v="1"/>
    <s v="Self Service not applicable"/>
    <s v="Orchidea"/>
    <m/>
    <n v="0"/>
    <n v="0"/>
    <n v="0"/>
    <n v="24"/>
    <n v="1"/>
    <n v="1"/>
    <n v="0"/>
    <n v="0"/>
    <n v="1"/>
    <m/>
    <m/>
  </r>
  <r>
    <d v="2026-05-18T00:00:00"/>
    <s v="Ca' Pozzo Inn (111150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oom Types and Rate Plans"/>
    <x v="13"/>
    <s v="False"/>
    <s v="False"/>
    <s v="True"/>
    <s v="Italian"/>
    <x v="1188"/>
    <s v="Product, Rates, and Inventory"/>
    <s v="Information/Training Provided"/>
    <s v="Closed"/>
    <n v="0"/>
    <s v="Asynchronous Cases"/>
    <m/>
    <m/>
    <m/>
    <m/>
    <m/>
    <s v="No"/>
    <s v="VC"/>
    <s v="Disconnected"/>
    <s v="Booking Evolution"/>
    <s v="Tosom srl"/>
    <s v="AR"/>
    <s v="No Additional Support"/>
    <d v="2026-05-19T00:00:00"/>
    <d v="2026-05-19T00:00:00"/>
    <m/>
    <s v="Manage Rates &amp; Inventory"/>
    <m/>
    <s v="Greta Levati"/>
    <m/>
    <s v="Vendor Associate"/>
    <s v="No"/>
    <s v="N"/>
    <s v="False"/>
    <s v="False"/>
    <m/>
    <s v="False"/>
    <s v="TPSP Hotel Partner"/>
    <s v="Emilie McKenzie"/>
    <s v="Italy - Ven, Flor &amp; NE - FM 2 MMA"/>
    <s v="Product Intermediate"/>
    <m/>
    <s v="Independent"/>
    <m/>
    <s v="B"/>
    <m/>
    <s v="Less Than 180 Days"/>
    <s v="Less Than 180 Days"/>
    <x v="56"/>
    <s v="Independent"/>
    <s v="Italy"/>
    <s v="&gt;10 Years"/>
    <s v="Venice, Italy"/>
    <s v="Italy and Malta"/>
    <s v="EMEA"/>
    <m/>
    <m/>
    <m/>
    <m/>
    <s v="Applied Rate Pla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11503"/>
    <n v="1"/>
    <m/>
    <m/>
    <n v="1"/>
    <n v="0"/>
    <n v="1"/>
    <s v="System/Policy explained"/>
    <s v="Orchidea"/>
    <m/>
    <n v="0"/>
    <n v="0"/>
    <n v="6"/>
    <n v="29.4"/>
    <m/>
    <n v="1"/>
    <n v="0"/>
    <n v="0"/>
    <n v="1"/>
    <m/>
    <m/>
  </r>
  <r>
    <d v="2026-05-18T00:00:00"/>
    <s v="Bristol (2522855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LPS MO-Allocated"/>
    <m/>
    <m/>
    <s v="Email"/>
    <s v="Email"/>
    <x v="1"/>
    <s v="OMNI Skills Based Routing"/>
    <s v="Product, Rates, and Inventory"/>
    <s v="Contact did not respond"/>
    <s v="Changes to Property or Notification Settings"/>
    <x v="8"/>
    <s v="False"/>
    <s v="False"/>
    <s v="True"/>
    <s v="Italian"/>
    <x v="1189"/>
    <s v="Product, Rates, and Inventory"/>
    <s v="Not Processed"/>
    <s v="Closed - No Response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Hotel mit Charme Group"/>
    <s v="500PE00000hlov6YAA"/>
    <s v="C"/>
    <m/>
    <s v="Less Than 30 Days"/>
    <s v="Less Than 30 Days"/>
    <x v="40"/>
    <s v="Hotel mit Charme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2855"/>
    <n v="1"/>
    <n v="3"/>
    <m/>
    <n v="1"/>
    <n v="0"/>
    <n v="1"/>
    <s v="Contact did not respond"/>
    <s v="Orchidea"/>
    <m/>
    <n v="0"/>
    <n v="0"/>
    <n v="6"/>
    <n v="25.2"/>
    <m/>
    <m/>
    <n v="0"/>
    <n v="0"/>
    <n v="1"/>
    <m/>
    <m/>
  </r>
  <r>
    <d v="2026-05-18T00:00:00"/>
    <s v="Pietre Bianche (69311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Setup"/>
    <s v="Self Service not applicable"/>
    <s v="Join Expedia Inquiry"/>
    <x v="6"/>
    <s v="False"/>
    <s v="False"/>
    <s v="True"/>
    <s v="Italian"/>
    <x v="1190"/>
    <s v="Property Setup"/>
    <s v="Request Processed"/>
    <s v="Closed"/>
    <n v="0"/>
    <s v="Phone"/>
    <m/>
    <m/>
    <m/>
    <m/>
    <m/>
    <s v="Yes"/>
    <s v="EQC"/>
    <s v="Disconnected"/>
    <s v="Scidoo"/>
    <s v="Webcoom S.r.l."/>
    <s v="BR"/>
    <s v="No Additional Support"/>
    <d v="2026-05-22T00:00:00"/>
    <d v="2026-05-22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30 Days"/>
    <s v="Less Than 30 Days"/>
    <x v="6"/>
    <s v="Independent"/>
    <s v="Italy"/>
    <s v="&gt;10 Year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31171"/>
    <n v="1"/>
    <n v="3"/>
    <m/>
    <n v="1"/>
    <n v="0"/>
    <n v="1"/>
    <s v="Self Service not applicable"/>
    <s v="Orchidea"/>
    <m/>
    <n v="0"/>
    <n v="0"/>
    <n v="0"/>
    <n v="63"/>
    <n v="1"/>
    <m/>
    <n v="0"/>
    <n v="1"/>
    <n v="1"/>
    <m/>
    <m/>
  </r>
  <r>
    <d v="2026-05-18T00:00:00"/>
    <s v="Ai Pozzi Village Resort &amp; SPA (61183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False"/>
    <s v="Italian"/>
    <x v="1191"/>
    <s v="Product, Rates, and Inventory"/>
    <s v="Information/Training Provided"/>
    <s v="Closed"/>
    <n v="0"/>
    <s v="Phone"/>
    <m/>
    <m/>
    <m/>
    <m/>
    <m/>
    <s v="Yes"/>
    <s v="EC"/>
    <s v="Disconnected"/>
    <s v="Vertical Booking"/>
    <s v="Vertical Booking-Zucchetti Group"/>
    <s v="BN"/>
    <s v="No Additional Support"/>
    <d v="2026-05-22T00:00:00"/>
    <d v="2026-05-22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30 Days"/>
    <s v="Less Than 30 Days"/>
    <x v="17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6118310"/>
    <n v="1"/>
    <n v="4"/>
    <m/>
    <n v="1"/>
    <n v="0"/>
    <n v="1"/>
    <s v="Directed to Self Service"/>
    <s v="Orchidea"/>
    <m/>
    <n v="0"/>
    <n v="0"/>
    <n v="0"/>
    <n v="16.2"/>
    <n v="1"/>
    <m/>
    <n v="0"/>
    <n v="1"/>
    <n v="1"/>
    <m/>
    <m/>
  </r>
  <r>
    <d v="2026-05-18T00:00:00"/>
    <s v="Hotel Palazzo dei Priori (65999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1192"/>
    <s v="Product, Rates, and Inventory"/>
    <s v="Request Processed"/>
    <s v="Closed"/>
    <n v="0"/>
    <s v="Phone"/>
    <m/>
    <m/>
    <m/>
    <m/>
    <m/>
    <s v="Yes"/>
    <s v="EC"/>
    <s v="Lead"/>
    <s v="RezView Next Generation (RVNG)"/>
    <s v="Connectivity Inactive Accounts"/>
    <s v="ARI"/>
    <s v="No Additional Support"/>
    <d v="2026-05-18T00:00:00"/>
    <d v="2026-05-18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17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659993"/>
    <n v="1"/>
    <n v="4"/>
    <m/>
    <n v="1"/>
    <n v="0"/>
    <n v="1"/>
    <s v="Self Service not applicable"/>
    <s v="Orchidea"/>
    <m/>
    <n v="0"/>
    <n v="0"/>
    <n v="0"/>
    <n v="33"/>
    <n v="1"/>
    <m/>
    <n v="0"/>
    <n v="1"/>
    <n v="1"/>
    <m/>
    <m/>
  </r>
  <r>
    <d v="2026-05-18T00:00:00"/>
    <s v="Il Giglio Rosso - B&amp;B (176353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1193"/>
    <s v="Product, Rates, and Inventory"/>
    <s v="Information/Training Provided"/>
    <s v="Closed"/>
    <n v="0"/>
    <s v="Phone"/>
    <m/>
    <m/>
    <m/>
    <m/>
    <m/>
    <s v="Yes"/>
    <s v="EQC"/>
    <s v="Disconnected"/>
    <s v="Hotel.BB"/>
    <s v="Hotel.BB - Beddy (Zucchetti Group)"/>
    <s v="AR"/>
    <s v="No Additional Support"/>
    <d v="2026-05-18T00:00:00"/>
    <d v="2026-05-18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763530"/>
    <n v="1"/>
    <m/>
    <m/>
    <n v="1"/>
    <n v="0"/>
    <n v="1"/>
    <s v="Directed to Self Service"/>
    <s v="Orchidea"/>
    <m/>
    <n v="0"/>
    <n v="0"/>
    <n v="0"/>
    <n v="15.6"/>
    <n v="1"/>
    <m/>
    <n v="0"/>
    <n v="1"/>
    <n v="1"/>
    <m/>
    <m/>
  </r>
  <r>
    <d v="2026-05-18T00:00:00"/>
    <s v="La Locanda del Cantiere (17684509)"/>
    <s v="EMEA"/>
    <m/>
    <s v="Hotel"/>
    <s v="Italy and Malta"/>
    <s v="False"/>
    <s v="EMEA"/>
    <s v="Italy - Milan, Italy North, Tuscany, Ski &amp; Sardinia AMT"/>
    <s v="Conventional Lodging"/>
    <s v="Enabled"/>
    <s v="a3D0y00000TWlyYEAT"/>
    <s v="Market Operation Maintenance"/>
    <s v="Pause"/>
    <s v="Vrbo"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1194"/>
    <s v="Product, Rates, and Inventory"/>
    <s v="Request Processed"/>
    <s v="Closed"/>
    <n v="0"/>
    <s v="Phone"/>
    <m/>
    <m/>
    <m/>
    <m/>
    <m/>
    <s v="Yes"/>
    <s v="EC"/>
    <s v="Disconnected"/>
    <s v="WuBook Srl"/>
    <s v="Wubook Srl"/>
    <s v="BN"/>
    <s v="No Additional Support"/>
    <d v="2026-05-23T00:00:00"/>
    <d v="2026-05-23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Product Intermediate"/>
    <m/>
    <s v="Independent"/>
    <m/>
    <s v="B"/>
    <m/>
    <s v="Less Than 180 Days"/>
    <s v="Less Than 180 Days"/>
    <x v="17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7684509"/>
    <n v="1"/>
    <m/>
    <m/>
    <n v="1"/>
    <n v="0"/>
    <n v="1"/>
    <s v="Self Service not applicable"/>
    <s v="Orchidea"/>
    <m/>
    <n v="0"/>
    <n v="0"/>
    <n v="5"/>
    <n v="82.2"/>
    <m/>
    <m/>
    <n v="0"/>
    <n v="1"/>
    <n v="1"/>
    <m/>
    <m/>
  </r>
  <r>
    <d v="2026-05-18T00:00:00"/>
    <s v="Mokinba Hotels Montebianco (521293)"/>
    <s v="EMEA"/>
    <s v="Mokinba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m/>
    <s v="Product, Rates, and Inventory"/>
    <s v="Partner declined self service"/>
    <s v="Promotion"/>
    <x v="16"/>
    <s v="False"/>
    <s v="False"/>
    <s v="False"/>
    <s v="Italian"/>
    <x v="1195"/>
    <s v="Product, Rates, and Inventory"/>
    <s v="Request Processed"/>
    <s v="Closed"/>
    <n v="0"/>
    <s v="Asynchronous Cases"/>
    <m/>
    <m/>
    <m/>
    <m/>
    <m/>
    <s v="No"/>
    <s v="EQC"/>
    <s v="Connected"/>
    <s v="Figaro - Channel Manager"/>
    <s v="TeamSystem S.p.A."/>
    <s v="AR"/>
    <s v="No Additional Support"/>
    <d v="2026-05-21T00:00:00"/>
    <d v="2026-05-21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CAM Italy 4 MMA"/>
    <s v="Content Basic"/>
    <m/>
    <s v="Mokinba"/>
    <s v="500PE00000iJxxWYAS"/>
    <s v="B"/>
    <m/>
    <s v="Less Than 180 Days"/>
    <s v="Less Than 180 Days"/>
    <x v="29"/>
    <s v="Mokinba Group"/>
    <s v="Italy"/>
    <s v="&gt;10 Years"/>
    <s v="Milan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1293"/>
    <n v="1"/>
    <n v="4"/>
    <m/>
    <n v="1"/>
    <n v="1"/>
    <n v="1"/>
    <s v="Partner declined self service"/>
    <s v="Orchidea"/>
    <m/>
    <m/>
    <n v="0"/>
    <n v="0"/>
    <m/>
    <m/>
    <m/>
    <n v="0"/>
    <n v="0"/>
    <n v="1"/>
    <m/>
    <m/>
  </r>
  <r>
    <d v="2026-05-18T00:00:00"/>
    <s v="B&amp;B Incanto golden place (1103018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Property Name or Contact Information"/>
    <x v="18"/>
    <s v="False"/>
    <s v="False"/>
    <s v="False"/>
    <s v="Italian"/>
    <x v="1196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OgWDYA0"/>
    <s v="C"/>
    <m/>
    <s v="Less Than 180 Days"/>
    <s v="Less Than 180 Days"/>
    <x v="64"/>
    <s v="Independent"/>
    <s v="Italy"/>
    <s v="1-2 Years"/>
    <s v="Reggio di Calabr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30185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The Promenade Luxury Wellness Hotel (26887665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False"/>
    <s v="Italian"/>
    <x v="1197"/>
    <s v="Traveler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5-18T00:00:00"/>
    <d v="2026-05-18T00:00:00"/>
    <m/>
    <s v="Manage Reservations"/>
    <m/>
    <s v="Lucia Serafini"/>
    <s v="Agent"/>
    <s v="Vendor Associate"/>
    <s v="Yes"/>
    <s v="N"/>
    <s v="False"/>
    <s v="False"/>
    <m/>
    <s v="False"/>
    <s v="TPSP Hotel Partner"/>
    <s v="Emilie McKenzie"/>
    <s v="Italy - Ven, Flor &amp; NE - CS 9 part-time MMA"/>
    <s v="Supplier Relocations"/>
    <m/>
    <s v="Independent"/>
    <m/>
    <s v="B"/>
    <m/>
    <s v="Less Than 180 Days"/>
    <s v="Less Than 180 Days"/>
    <x v="22"/>
    <s v="Independent"/>
    <s v="Italy"/>
    <s v="5-10 Years"/>
    <s v="Rimin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87665"/>
    <n v="1"/>
    <n v="5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Hotel Bellavista (364415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1198"/>
    <s v="Lodging Financial Support"/>
    <s v="Request Processed"/>
    <s v="Closed - Transferred"/>
    <n v="0"/>
    <s v="Phone"/>
    <m/>
    <m/>
    <m/>
    <m/>
    <m/>
    <s v="No"/>
    <s v="EQC"/>
    <s v="Connected"/>
    <s v="Mad Booking"/>
    <s v="Madeep"/>
    <s v="AR"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B"/>
    <m/>
    <s v="Less Than 180 Days"/>
    <s v="Less Than 180 Days"/>
    <x v="40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44157"/>
    <n v="1"/>
    <n v="3"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Santo Stefano Luxury Rooms (64484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1199"/>
    <s v="Traveler"/>
    <s v="Request Processed"/>
    <s v="Closed"/>
    <n v="0"/>
    <s v="Phone"/>
    <m/>
    <m/>
    <m/>
    <m/>
    <m/>
    <s v="No"/>
    <s v="EQC"/>
    <s v="Connected"/>
    <s v="VRBookings"/>
    <m/>
    <s v="AR"/>
    <s v="No Additional Support"/>
    <d v="2026-05-23T00:00:00"/>
    <d v="2026-05-23T00:00:00"/>
    <m/>
    <s v="Manage Reservations"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365 Days"/>
    <x v="22"/>
    <s v="Independent"/>
    <s v="Italy"/>
    <s v="&gt;10 Years"/>
    <s v="Brindisi Province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448491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Fattoria Montignana (17569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1200"/>
    <s v="Product, Rates, and Inventory"/>
    <s v="Request Processed"/>
    <s v="Closed - Transferred"/>
    <n v="0"/>
    <s v="Phone"/>
    <m/>
    <m/>
    <m/>
    <m/>
    <m/>
    <s v="No"/>
    <s v="VC"/>
    <s v="Disconnected"/>
    <s v="LeoPortals Manager"/>
    <s v="Gestione Albergo Srl"/>
    <s v="AR"/>
    <s v="Startek"/>
    <d v="2026-05-19T00:00:00"/>
    <d v="2026-05-19T00:00:00"/>
    <m/>
    <s v="Manage Rates &amp; Inventory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30 Days"/>
    <s v="In Nesting"/>
    <x v="66"/>
    <s v="Independent"/>
    <s v="Italy"/>
    <s v="3-5 Years"/>
    <s v="Florenc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756952"/>
    <n v="1"/>
    <m/>
    <m/>
    <n v="1"/>
    <n v="0"/>
    <n v="1"/>
    <s v="Case Transfer"/>
    <s v="Orchidea"/>
    <m/>
    <n v="0"/>
    <n v="0"/>
    <n v="0"/>
    <n v="18"/>
    <n v="1"/>
    <m/>
    <n v="0"/>
    <n v="0"/>
    <n v="1"/>
    <m/>
    <m/>
  </r>
  <r>
    <d v="2026-05-18T00:00:00"/>
    <s v="Giornate Romane (23184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1201"/>
    <s v="Traveler"/>
    <s v="Request Processed"/>
    <s v="Closed"/>
    <n v="0"/>
    <s v="Phone"/>
    <m/>
    <m/>
    <m/>
    <m/>
    <m/>
    <s v="No"/>
    <s v="EQC"/>
    <s v="Disconnected"/>
    <s v="E4jConnect"/>
    <s v="E4J S.R.L."/>
    <s v="BR"/>
    <s v="No Additional Support"/>
    <d v="2026-05-18T00:00:00"/>
    <d v="2026-05-18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1843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B&amp;B Art Suite Principe Umberto (2530511)"/>
    <s v="EMEA"/>
    <s v="Luxury Art Resort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Partner declined self service"/>
    <s v="Supplier Relocation"/>
    <x v="12"/>
    <s v="False"/>
    <s v="False"/>
    <s v="False"/>
    <s v="Italian"/>
    <x v="1202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22T00:00:00"/>
    <d v="2026-05-22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Italy - Southern Italy 4 MMA"/>
    <s v="Supplier Relocations"/>
    <m/>
    <s v="Independent"/>
    <m/>
    <s v="C"/>
    <m/>
    <s v="Less Than 180 Days"/>
    <s v="Less Than 180 Days"/>
    <x v="22"/>
    <s v="Independent"/>
    <s v="Italy"/>
    <s v="&gt;10 Years"/>
    <s v="Napl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511"/>
    <n v="1"/>
    <m/>
    <m/>
    <n v="1"/>
    <n v="0"/>
    <n v="1"/>
    <s v="Partner declined self service"/>
    <s v="Orchidea"/>
    <m/>
    <n v="0"/>
    <n v="0"/>
    <n v="0"/>
    <n v="10.8"/>
    <n v="1"/>
    <m/>
    <n v="0"/>
    <n v="0"/>
    <n v="1"/>
    <m/>
    <m/>
  </r>
  <r>
    <d v="2026-05-18T00:00:00"/>
    <s v="la piazzetta delle regine (115904906)"/>
    <s v="EMEA"/>
    <s v="Rossana Marti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203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904906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</r>
  <r>
    <d v="2026-05-18T00:00:00"/>
    <s v="7 Rooms (119692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Partner declined self service"/>
    <s v="Update to Content"/>
    <x v="5"/>
    <s v="False"/>
    <s v="False"/>
    <s v="True"/>
    <s v="Italian"/>
    <x v="1204"/>
    <s v="Property Update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8T00:00:00"/>
    <d v="2026-05-18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69235"/>
    <n v="1"/>
    <m/>
    <m/>
    <n v="1"/>
    <n v="0"/>
    <n v="1"/>
    <s v="Partner declined self service"/>
    <s v="Orchidea"/>
    <m/>
    <n v="0"/>
    <n v="0"/>
    <n v="0"/>
    <n v="21.6"/>
    <n v="1"/>
    <m/>
    <n v="0"/>
    <n v="0"/>
    <n v="1"/>
    <m/>
    <m/>
  </r>
  <r>
    <d v="2026-05-18T00:00:00"/>
    <s v="Casa Moresc (26753954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LPS MO-Allocated"/>
    <m/>
    <m/>
    <s v="Phone"/>
    <s v="Phone"/>
    <x v="0"/>
    <m/>
    <s v="Technical"/>
    <s v="Contact did not respond"/>
    <s v="Booking Information Request"/>
    <x v="4"/>
    <s v="False"/>
    <s v="True"/>
    <s v="True"/>
    <s v="Italian"/>
    <x v="1205"/>
    <s v="Technical"/>
    <s v="Not Processed"/>
    <s v="Closed - No Response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9T00:00:00"/>
    <d v="2026-05-19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40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753954"/>
    <n v="1"/>
    <n v="3"/>
    <m/>
    <n v="1"/>
    <n v="0"/>
    <n v="1"/>
    <s v="Contact did not respond"/>
    <s v="Orchidea"/>
    <m/>
    <n v="0"/>
    <n v="0"/>
    <n v="11"/>
    <n v="23.4"/>
    <m/>
    <m/>
    <n v="0"/>
    <n v="0"/>
    <n v="1"/>
    <m/>
    <m/>
  </r>
  <r>
    <d v="2026-05-18T00:00:00"/>
    <s v="Italianway - Corsica 64 (9977254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206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540"/>
    <n v="1"/>
    <m/>
    <n v="0"/>
    <n v="1"/>
    <n v="0"/>
    <n v="1"/>
    <s v="Self Service not applicable"/>
    <s v="Orchidea"/>
    <m/>
    <n v="0"/>
    <n v="0"/>
    <n v="1"/>
    <n v="0.6"/>
    <m/>
    <m/>
    <n v="0"/>
    <n v="0"/>
    <n v="1"/>
    <m/>
    <m/>
  </r>
  <r>
    <d v="2026-05-18T00:00:00"/>
    <s v="Italianway - Jommelli 44 (10184348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20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843489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Carducci 21 (8784822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20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7848221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Noi Due B&amp;B nel Monferrato (1301299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ystem/Policy explained"/>
    <s v="Supplier Initiated Traveler Contact"/>
    <x v="0"/>
    <s v="False"/>
    <s v="False"/>
    <s v="False"/>
    <s v="Italian"/>
    <x v="1209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DHQ4YAO"/>
    <s v="C"/>
    <m/>
    <s v="Less Than 180 Days"/>
    <s v="Less Than 180 Days"/>
    <x v="0"/>
    <s v="Independent"/>
    <s v="Italy"/>
    <s v="0-3 Month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129902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</r>
  <r>
    <d v="2026-05-18T00:00:00"/>
    <s v="NAP LUXURY GUEST HOUSE MUNICIPIO (106436251)"/>
    <s v="EMEA"/>
    <s v="Sonja Spizzuoco"/>
    <s v="Hotel"/>
    <s v="Italy and Malta"/>
    <s v="False"/>
    <s v="EMEA"/>
    <s v="Italy - Southern Italy &amp; Malta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1210"/>
    <s v="Traveler"/>
    <s v="Request Processed"/>
    <s v="Closed"/>
    <n v="0"/>
    <s v="Asynchronous Cases"/>
    <m/>
    <m/>
    <m/>
    <m/>
    <m/>
    <s v="No"/>
    <s v="EQC"/>
    <s v="Connected"/>
    <s v="ErmesHotels"/>
    <s v="FOX TECHNOLOGIES S.R.L."/>
    <s v="BR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s v="500PE00000iSYNHYA4"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6436251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Hotel delle Rose (150498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1211"/>
    <s v="Technical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0T00:00:00"/>
    <d v="2026-05-20T00:00:00"/>
    <m/>
    <s v="Identity &amp; Security (User Settings)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CGMKYA4"/>
    <s v="C"/>
    <m/>
    <s v="Less Than 180 Days"/>
    <s v="Less Than 180 Days"/>
    <x v="16"/>
    <s v="Independent"/>
    <s v="Italy"/>
    <s v="&gt;10 Years"/>
    <s v="Golfo Dei Poeti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049895"/>
    <n v="1"/>
    <n v="3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Concept Terrace Hotel (35000204)"/>
    <s v="EMEA"/>
    <s v="TMeoni Consulting MC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Virtual Card: Something else"/>
    <x v="3"/>
    <s v="False"/>
    <s v="False"/>
    <s v="True"/>
    <s v="Italian"/>
    <x v="1212"/>
    <s v="Lodging Financial Support"/>
    <s v="Information/Training Provided"/>
    <s v="Closed"/>
    <n v="0"/>
    <s v="Asynchronous Cases"/>
    <m/>
    <m/>
    <m/>
    <m/>
    <m/>
    <s v="No"/>
    <s v="EQC"/>
    <s v="Disconnected"/>
    <s v="xxxBooking Experts"/>
    <s v="Connectivity Inactive Accounts"/>
    <s v="BR"/>
    <s v="No Additional Support"/>
    <d v="2026-05-19T00:00:00"/>
    <d v="2026-05-19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Italy - Rome 5 MMA"/>
    <s v="Finance Basic"/>
    <m/>
    <s v="Independent"/>
    <m/>
    <s v="B"/>
    <m/>
    <s v="Less Than 30 Days"/>
    <s v="Less Than 30 Days"/>
    <x v="3"/>
    <s v="Independent"/>
    <s v="Italy"/>
    <s v="5-10 Years"/>
    <s v="Rom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000204"/>
    <n v="1"/>
    <m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</r>
  <r>
    <d v="2026-05-18T00:00:00"/>
    <s v="Everest Inn Rome (2540634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Technical"/>
    <s v="Case incorrectly created"/>
    <s v="Booking Information Request"/>
    <x v="4"/>
    <s v="False"/>
    <s v="False"/>
    <s v="False"/>
    <s v="Italian"/>
    <x v="1213"/>
    <s v="Technical"/>
    <s v="Not Process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m/>
    <m/>
    <s v="Davide Parisi"/>
    <m/>
    <s v="Vendor Associate"/>
    <s v="No"/>
    <s v="N"/>
    <s v="False"/>
    <s v="False"/>
    <m/>
    <s v="False"/>
    <s v="TPSP Hotel Partner"/>
    <s v="Emilie McKenzie"/>
    <s v="Italy - Rome 8 MMA"/>
    <s v="Technical Basic"/>
    <m/>
    <s v="Independent"/>
    <m/>
    <s v="B"/>
    <m/>
    <s v="Less Than 180 Days"/>
    <s v="Less Than 180 Days"/>
    <x v="52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0634"/>
    <n v="1"/>
    <n v="2"/>
    <m/>
    <n v="1"/>
    <n v="0"/>
    <n v="1"/>
    <s v="Case incorrectly created"/>
    <s v="Orchidea"/>
    <m/>
    <n v="0"/>
    <n v="0"/>
    <n v="0"/>
    <n v="4.8"/>
    <n v="1"/>
    <n v="1"/>
    <n v="0"/>
    <n v="0"/>
    <n v="1"/>
    <m/>
    <m/>
  </r>
  <r>
    <d v="2026-05-18T00:00:00"/>
    <s v="Relais Rione Ponte (16028990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1214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20T00:00:00"/>
    <d v="2026-05-20T00:00:00"/>
    <m/>
    <s v="Guest Reviews"/>
    <m/>
    <s v="Alice Galbussera"/>
    <s v="Agent"/>
    <s v="Vendor Associate"/>
    <s v="No"/>
    <s v="N"/>
    <s v="False"/>
    <s v="False"/>
    <m/>
    <s v="False"/>
    <s v="TPSP Hotel Partner"/>
    <s v="Emilie McKenzie"/>
    <s v="Italy - Rome 8 MMA"/>
    <s v="Product Basic"/>
    <m/>
    <s v="Independent"/>
    <m/>
    <s v="B"/>
    <m/>
    <s v="Less Than 180 Days"/>
    <s v="Less Than 180 Days"/>
    <x v="26"/>
    <s v="Independent"/>
    <s v="Italy"/>
    <s v="5-10 Year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028990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bovio28studios (1229005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Lodging Financial Support"/>
    <s v="System/Policy explained"/>
    <s v="Expedia Virtual Card"/>
    <x v="3"/>
    <s v="False"/>
    <s v="False"/>
    <s v="True"/>
    <s v="Italian"/>
    <x v="1215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3-6 Months"/>
    <s v="Bari Province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00591"/>
    <n v="1"/>
    <m/>
    <m/>
    <n v="1"/>
    <n v="0"/>
    <n v="1"/>
    <s v="System/Policy explained"/>
    <s v="Orchidea"/>
    <m/>
    <n v="0"/>
    <n v="0"/>
    <n v="0"/>
    <n v="24.6"/>
    <n v="1"/>
    <n v="1"/>
    <n v="0"/>
    <n v="0"/>
    <n v="1"/>
    <m/>
    <m/>
  </r>
  <r>
    <d v="2026-05-18T00:00:00"/>
    <s v="Hotel Sole - Limone (269133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Partner declined self service"/>
    <s v="Changes to a Partner Central user account: Updating my email address"/>
    <x v="10"/>
    <s v="False"/>
    <s v="False"/>
    <s v="True"/>
    <s v="Italian"/>
    <x v="1216"/>
    <s v="Technical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Identity &amp; Security (User Settings)"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60 Days"/>
    <s v="Less Than 90 Days"/>
    <x v="31"/>
    <s v="Independent"/>
    <s v="Italy"/>
    <s v="&gt;10 Years"/>
    <s v="Verona (province)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91338"/>
    <n v="1"/>
    <n v="3"/>
    <m/>
    <n v="1"/>
    <n v="0"/>
    <n v="1"/>
    <s v="Partner declined self service"/>
    <s v="Orchidea"/>
    <n v="6.75"/>
    <n v="0.1125"/>
    <n v="0"/>
    <n v="1"/>
    <n v="12.6"/>
    <n v="1"/>
    <n v="1"/>
    <n v="1"/>
    <n v="0"/>
    <n v="1"/>
    <m/>
    <m/>
  </r>
  <r>
    <d v="2026-05-18T00:00:00"/>
    <s v="Colosseo Panoramic Rooms (936865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17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68658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Hotel La Colonna (25289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1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8951"/>
    <n v="1"/>
    <n v="3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1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20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Hotel Palazzo Cavalieri (10352309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x v="1"/>
    <s v="OMNI Skills Based Routing"/>
    <s v="Technical"/>
    <s v="Self Service not applicable"/>
    <s v="Existing Account Modification/Deactivation"/>
    <x v="10"/>
    <s v="False"/>
    <s v="False"/>
    <s v="True"/>
    <s v="Italian"/>
    <x v="1221"/>
    <s v="Technical"/>
    <s v="Request Processed"/>
    <s v="Closed"/>
    <n v="0"/>
    <s v="Asynchronous Cases"/>
    <m/>
    <m/>
    <m/>
    <m/>
    <m/>
    <s v="No"/>
    <s v="EQC"/>
    <s v="Disconnected"/>
    <s v="primalRES"/>
    <s v="primalRES Technologies LTD"/>
    <s v="AR"/>
    <s v="No Additional Support"/>
    <d v="2026-05-20T00:00:00"/>
    <d v="2026-05-20T00:00:00"/>
    <m/>
    <s v="Identity &amp; Security (User Settings)"/>
    <m/>
    <s v="Daniela Sandrini"/>
    <m/>
    <s v="Vendor Associate"/>
    <s v="No"/>
    <s v="N"/>
    <s v="False"/>
    <s v="False"/>
    <m/>
    <s v="False"/>
    <s v="TPSP Hotel Partner"/>
    <s v="Emilie McKenzie"/>
    <s v="Italy - Southern Italy 2 MMA"/>
    <s v="Account Provisioning Basic"/>
    <m/>
    <s v="Independent"/>
    <m/>
    <s v="B"/>
    <m/>
    <s v="Less Than 180 Days"/>
    <s v="Less Than 180 Days"/>
    <x v="16"/>
    <s v="Independent"/>
    <s v="Italy"/>
    <s v="2-3 Years"/>
    <s v="Syracuse City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523090"/>
    <n v="1"/>
    <n v="4"/>
    <m/>
    <n v="1"/>
    <n v="0"/>
    <n v="1"/>
    <s v="Self Service not applicable"/>
    <s v="Orchidea"/>
    <m/>
    <n v="0"/>
    <n v="0"/>
    <n v="1"/>
    <n v="35.4"/>
    <n v="1"/>
    <n v="1"/>
    <n v="0"/>
    <n v="0"/>
    <n v="1"/>
    <m/>
    <m/>
  </r>
  <r>
    <d v="2026-05-18T00:00:00"/>
    <s v="Mokinba Hotels Baviera (48582)"/>
    <s v="EMEA"/>
    <s v="Mokinba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1222"/>
    <s v="Technical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CAM Italy 4 MMA"/>
    <s v="Technical Basic"/>
    <m/>
    <s v="Mokinba"/>
    <m/>
    <s v="B"/>
    <m/>
    <s v="Less Than 180 Days"/>
    <s v="Less Than 180 Days"/>
    <x v="9"/>
    <s v="Mokinba Group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582"/>
    <n v="1"/>
    <n v="4"/>
    <m/>
    <n v="1"/>
    <n v="0"/>
    <n v="1"/>
    <s v="System/Policy explained"/>
    <s v="Orchidea"/>
    <n v="1.95"/>
    <n v="3.2500000000000001E-2"/>
    <n v="0"/>
    <n v="0"/>
    <n v="28.8"/>
    <n v="1"/>
    <n v="1"/>
    <n v="1"/>
    <n v="0"/>
    <n v="1"/>
    <m/>
    <m/>
  </r>
  <r>
    <d v="2026-05-18T00:00:00"/>
    <s v="La Malandrina Apartments &amp; Suites (9774257)"/>
    <s v="EMEA"/>
    <s v="GECO MC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23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Taormina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Lia Rooms (105351519)"/>
    <s v="EMEA"/>
    <s v="Maria Ausilia Cavaler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224"/>
    <s v="Traveler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51519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</r>
  <r>
    <d v="2026-05-18T00:00:00"/>
    <s v="MODENA RELAX Luxury Rent Rooms (118725915)"/>
    <s v="EMEA"/>
    <s v="SERGIO COLL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225"/>
    <s v="Traveler"/>
    <s v="Information/Training Provid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725915"/>
    <n v="1"/>
    <m/>
    <m/>
    <n v="1"/>
    <n v="0"/>
    <n v="1"/>
    <s v="Directed to Self Service"/>
    <s v="Orchidea"/>
    <m/>
    <n v="0"/>
    <n v="0"/>
    <n v="0"/>
    <n v="4.2"/>
    <n v="1"/>
    <n v="1"/>
    <n v="0"/>
    <n v="0"/>
    <n v="1"/>
    <m/>
    <m/>
  </r>
  <r>
    <d v="2026-05-18T00:00:00"/>
    <s v="Aquae Romanae Piazza Lauro (414841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226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484147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</r>
  <r>
    <d v="2026-05-18T00:00:00"/>
    <s v="Boutique Hotel Piazza Grande Locarno  (126964261)"/>
    <s v="EMEA"/>
    <s v="Antonio Coppola"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227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60 Days"/>
    <s v="Less Than 90 Days"/>
    <x v="0"/>
    <s v="Independent"/>
    <s v="Switzerland"/>
    <s v="0-3 Month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964261"/>
    <n v="1"/>
    <n v="3"/>
    <m/>
    <n v="1"/>
    <n v="0"/>
    <n v="1"/>
    <s v="Directed to Self Service"/>
    <s v="Orchidea"/>
    <m/>
    <n v="0"/>
    <n v="0"/>
    <n v="0"/>
    <n v="6.6"/>
    <n v="1"/>
    <n v="1"/>
    <n v="0"/>
    <n v="0"/>
    <n v="1"/>
    <m/>
    <m/>
  </r>
  <r>
    <d v="2026-05-18T00:00:00"/>
    <s v="Bourbon House (1031456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28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45634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Terra Hotel Tirano (111600754)"/>
    <s v="EMEA"/>
    <s v="Nicolas Gnecchi"/>
    <s v="Hotel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29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Switzerland Ski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00754"/>
    <n v="1"/>
    <m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0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Wine Apartments Florence Masseto (77139769)"/>
    <s v="EMEA"/>
    <s v="VR_PM VALERIX SRL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7139769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YiD Laura (106287236)"/>
    <s v="EMEA"/>
    <s v="VR_PM ROOMMO SRL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2"/>
    <s v="Traveler"/>
    <s v="Request Processed"/>
    <s v="Closed"/>
    <n v="0"/>
    <s v="Asynchronous Cases"/>
    <m/>
    <m/>
    <m/>
    <m/>
    <m/>
    <s v="No"/>
    <s v="EQC"/>
    <s v="Connected"/>
    <s v="Avantio Channel Pro"/>
    <s v="Avantio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30 Days"/>
    <s v="Less Than 30 Days"/>
    <x v="0"/>
    <s v="VR_PM YES I DO srl"/>
    <s v="Italy"/>
    <s v="1-2 Years"/>
    <s v="Florence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287236"/>
    <n v="1"/>
    <m/>
    <n v="0"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Etnea 454   Catania Luxury Rooms (334556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33"/>
    <s v="Traveler"/>
    <s v="Request Processed"/>
    <s v="Closed"/>
    <n v="0"/>
    <s v="Asynchronous Cases"/>
    <m/>
    <m/>
    <m/>
    <m/>
    <m/>
    <s v="No"/>
    <s v="EQC"/>
    <s v="Disconnected"/>
    <s v="HOP"/>
    <s v="HOP PMS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455632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B&amp;B Bio (2533780)"/>
    <s v="EMEA"/>
    <s v="Barbara Bartolin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4"/>
    <s v="Traveler"/>
    <s v="Request Processed"/>
    <s v="Closed"/>
    <n v="0"/>
    <s v="Asynchronous Cases"/>
    <m/>
    <m/>
    <m/>
    <m/>
    <m/>
    <s v="No"/>
    <s v="EQC"/>
    <s v="Lead"/>
    <s v="BBItalia Channel Manager"/>
    <m/>
    <s v="AR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780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Sun&amp;Sardinia (146286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5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28642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Soggiorno La Cupola (252581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6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5814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Hotel Villa Stella (69200)"/>
    <s v="EMEA"/>
    <s v="Baldan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7"/>
    <s v="Traveler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CAM Italy 5 MMA"/>
    <s v="Supplier Traveler Contact"/>
    <m/>
    <s v="Independent"/>
    <m/>
    <s v="C"/>
    <m/>
    <s v="Less Than 180 Days"/>
    <s v="Less Than 180 Days"/>
    <x v="0"/>
    <s v="Independent"/>
    <s v="Italy"/>
    <s v="&gt;10 Years"/>
    <s v="Venice Lido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00"/>
    <n v="1"/>
    <n v="2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Hotel Villa Europa (240647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38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06476"/>
    <n v="1"/>
    <n v="3"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L'Ambasciata Hotel de Charme (159714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39"/>
    <s v="Traveler"/>
    <s v="Request Process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71407"/>
    <n v="1"/>
    <n v="3"/>
    <m/>
    <n v="1"/>
    <n v="0"/>
    <n v="1"/>
    <s v="Self Service not applicable"/>
    <s v="Orchidea"/>
    <m/>
    <n v="0"/>
    <n v="0"/>
    <n v="1"/>
    <n v="3.6"/>
    <n v="1"/>
    <n v="1"/>
    <n v="0"/>
    <n v="0"/>
    <n v="1"/>
    <m/>
    <m/>
  </r>
  <r>
    <d v="2026-05-18T00:00:00"/>
    <s v="Al Duomo inn B&amp;B (84711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4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71191"/>
    <n v="1"/>
    <n v="3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Residenza Wagner (62633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1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263371"/>
    <n v="1"/>
    <n v="3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Royal Inn (22576240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242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AR"/>
    <s v="No Additional Support"/>
    <d v="2026-05-22T00:00:00"/>
    <d v="2026-05-22T00:00:00"/>
    <m/>
    <m/>
    <m/>
    <s v="Martina Pace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60 Days"/>
    <s v="Less Than 90 Days"/>
    <x v="44"/>
    <s v="Bianchi Hotels"/>
    <s v="Italy"/>
    <s v="5-10 Years"/>
    <s v="Romagna Coast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6240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Sheraton Milan Malpensa Airport Hotel &amp; Conference Center (3773290)"/>
    <s v="EMEA"/>
    <m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1243"/>
    <s v="Lodging Financial Support"/>
    <s v="Request Processed"/>
    <s v="Closed"/>
    <n v="0"/>
    <s v="Asynchronous Cases"/>
    <m/>
    <m/>
    <m/>
    <m/>
    <m/>
    <s v="No"/>
    <s v="EC"/>
    <s v="Disconnected"/>
    <s v="MARSHA"/>
    <s v="Marriott International Inc."/>
    <s v="ARI"/>
    <s v="No Additional Support"/>
    <d v="2026-05-18T00:00:00"/>
    <d v="2026-05-18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Milan, IN, Tus, Ski &amp; Sard 3 MMA"/>
    <s v="Refund Basic"/>
    <m/>
    <s v="Marriott"/>
    <m/>
    <s v="A"/>
    <m/>
    <s v="Less Than 180 Days"/>
    <s v="Less Than 180 Days"/>
    <x v="12"/>
    <s v="Sheraton Hotel"/>
    <s v="Italy"/>
    <s v="&gt;10 Years"/>
    <s v="Milan Malpensa Airport, Italy"/>
    <s v="Italy and Malta"/>
    <s v="EMEA"/>
    <m/>
    <m/>
    <m/>
    <m/>
    <s v="Guest Booking Error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3290"/>
    <n v="1"/>
    <n v="4"/>
    <m/>
    <n v="1"/>
    <n v="0"/>
    <n v="1"/>
    <s v="Self Service not applicable"/>
    <s v="Orchidea"/>
    <m/>
    <n v="0"/>
    <n v="0"/>
    <n v="2"/>
    <n v="20.399999999999999"/>
    <m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4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Serendipity (33782276)"/>
    <s v="EMEA"/>
    <s v="Alessandra Capone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5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3782276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GINO SUITES - Bilocali Luxury - Appartamenti vicini a Rho Fiera e Milano (1257706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Milan Surrounding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70641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7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180 Days"/>
    <s v="Less Than 18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Palazzo Storico Riccardi Rollo (109789839)"/>
    <s v="EMEA"/>
    <s v="VR_PM Anna Riccard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789839"/>
    <n v="1"/>
    <m/>
    <m/>
    <n v="1"/>
    <n v="0"/>
    <n v="1"/>
    <s v="Self Service not applicable"/>
    <s v="Orchidea"/>
    <m/>
    <n v="0"/>
    <n v="0"/>
    <n v="1"/>
    <n v="2.4"/>
    <n v="1"/>
    <n v="1"/>
    <n v="0"/>
    <n v="0"/>
    <n v="1"/>
    <m/>
    <m/>
  </r>
  <r>
    <d v="2026-05-18T00:00:00"/>
    <s v="Mama House Roma (89802052)"/>
    <s v="EMEA"/>
    <s v="Roberto Zeccolin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49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802052"/>
    <n v="1"/>
    <m/>
    <m/>
    <n v="1"/>
    <n v="0"/>
    <n v="1"/>
    <s v="Self Service not applicable"/>
    <s v="Orchidea"/>
    <m/>
    <n v="0"/>
    <n v="0"/>
    <n v="0"/>
    <n v="79.8"/>
    <n v="1"/>
    <n v="1"/>
    <n v="0"/>
    <n v="0"/>
    <n v="1"/>
    <m/>
    <m/>
  </r>
  <r>
    <d v="2026-05-18T00:00:00"/>
    <s v="Al 7 Rooms (228122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50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812269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5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Urban Vatican Rooms 2 (130272219)"/>
    <s v="EMEA"/>
    <s v="Frooms srls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ystem/Policy explained"/>
    <s v="My Property Details: Change property name"/>
    <x v="18"/>
    <s v="False"/>
    <s v="False"/>
    <s v="True"/>
    <s v="Italian"/>
    <x v="1252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72219"/>
    <n v="1"/>
    <m/>
    <m/>
    <n v="1"/>
    <n v="0"/>
    <n v="1"/>
    <s v="System/Policy explained"/>
    <s v="Orchidea"/>
    <m/>
    <n v="0"/>
    <n v="0"/>
    <n v="0"/>
    <n v="12"/>
    <n v="1"/>
    <n v="1"/>
    <n v="0"/>
    <n v="0"/>
    <n v="1"/>
    <m/>
    <m/>
  </r>
  <r>
    <d v="2026-05-18T00:00:00"/>
    <s v="FRUIT VILLAGE COPANELLO LA ROTONDA RESORT (127844190)"/>
    <s v="EMEA"/>
    <s v="Fruit Village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1253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0-3 Months"/>
    <s v="Tropea Coast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844190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TD ApulianRetreat Sea View Trullo With Heated Pool (130639575)"/>
    <s v="EMEA"/>
    <s v="VR_PM Trulli &amp; Dimore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1254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VR_PM Trulli &amp; Dimore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39575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255"/>
    <s v="Traveler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536082"/>
    <n v="1"/>
    <m/>
    <m/>
    <n v="1"/>
    <n v="0"/>
    <n v="1"/>
    <s v="Directed to Self Service"/>
    <s v="Orchidea"/>
    <m/>
    <n v="0"/>
    <n v="0"/>
    <n v="0"/>
    <n v="7.2"/>
    <n v="1"/>
    <n v="1"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56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536082"/>
    <n v="1"/>
    <m/>
    <m/>
    <n v="1"/>
    <n v="0"/>
    <n v="1"/>
    <s v="Self Service not applicable"/>
    <s v="Orchidea"/>
    <m/>
    <n v="0"/>
    <n v="0"/>
    <n v="0"/>
    <n v="42.6"/>
    <n v="1"/>
    <n v="1"/>
    <n v="0"/>
    <n v="0"/>
    <n v="1"/>
    <m/>
    <m/>
  </r>
  <r>
    <d v="2026-05-18T00:00:00"/>
    <s v="Style Homes Brera (918113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57"/>
    <s v="Traveler"/>
    <s v="Request Processed"/>
    <s v="Closed"/>
    <n v="0"/>
    <s v="Asynchronous Cases"/>
    <m/>
    <m/>
    <m/>
    <m/>
    <m/>
    <s v="No"/>
    <s v="EQC"/>
    <s v="Connected"/>
    <s v="Sysdat"/>
    <s v="Sysdat Turismo"/>
    <s v="BR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Hotel Bernina 1865 (23419)"/>
    <s v="EMEA"/>
    <m/>
    <s v="Hotel"/>
    <s v="Austria Switzerland and Ski"/>
    <s v="False"/>
    <s v="EMEA"/>
    <m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1258"/>
    <s v="Property Update"/>
    <s v="Request Processed"/>
    <s v="Closed"/>
    <n v="0"/>
    <s v="Asynchronous Cases"/>
    <m/>
    <m/>
    <m/>
    <m/>
    <m/>
    <s v="No"/>
    <s v="EQC"/>
    <s v="Disconnected"/>
    <s v="TravelClick Channel Management"/>
    <s v="Amadeus Hospitality (was TravelClick)"/>
    <s v="AR"/>
    <s v="No Additional Support"/>
    <d v="2026-05-21T00:00:00"/>
    <d v="2026-05-21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41"/>
    <s v="Independent"/>
    <s v="Switzerland"/>
    <s v="6-12 Months"/>
    <s v="Switzerland Ski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419"/>
    <n v="1"/>
    <n v="4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Hotel President (22573283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259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BR"/>
    <s v="No Additional Support"/>
    <d v="2026-05-22T00:00:00"/>
    <d v="2026-05-22T00:00:00"/>
    <m/>
    <m/>
    <m/>
    <s v="Nicolas  Raigoso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30 Days"/>
    <s v="Less Than 30 Days"/>
    <x v="44"/>
    <s v="Bianchi Hotels"/>
    <s v="Italy"/>
    <s v="5-10 Years"/>
    <s v="Rimini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3283"/>
    <n v="1"/>
    <m/>
    <m/>
    <n v="1"/>
    <n v="0"/>
    <n v="1"/>
    <s v="Self Service not applicable"/>
    <s v="Orchidea"/>
    <m/>
    <n v="0"/>
    <n v="0"/>
    <n v="0"/>
    <n v="28.2"/>
    <n v="1"/>
    <n v="1"/>
    <n v="0"/>
    <n v="0"/>
    <n v="1"/>
    <m/>
    <m/>
  </r>
  <r>
    <d v="2026-05-18T00:00:00"/>
    <s v="Hotel Ipanema (1248394)"/>
    <s v="EMEA"/>
    <s v="Bruno Valastr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Changing rates or availability: Changing a rate"/>
    <x v="11"/>
    <s v="False"/>
    <s v="False"/>
    <s v="True"/>
    <s v="Italian"/>
    <x v="1260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Italy - Southern Italy 2 MMA"/>
    <s v="Product Intermediate"/>
    <m/>
    <s v="Independent"/>
    <m/>
    <s v="B"/>
    <m/>
    <s v="Less Than 180 Days"/>
    <s v="Less Than 180 Days"/>
    <x v="37"/>
    <s v="Independent"/>
    <s v="Italy"/>
    <s v="5-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8394"/>
    <n v="1"/>
    <n v="4"/>
    <m/>
    <n v="1"/>
    <n v="0"/>
    <n v="1"/>
    <s v="Self Service not applicable"/>
    <s v="Orchidea"/>
    <m/>
    <n v="0"/>
    <n v="0"/>
    <n v="1"/>
    <n v="38.4"/>
    <n v="1"/>
    <n v="1"/>
    <n v="0"/>
    <n v="0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1261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2-3 Years"/>
    <s v="Pisa City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410224"/>
    <n v="1"/>
    <m/>
    <m/>
    <n v="1"/>
    <n v="0"/>
    <n v="1"/>
    <s v="Partner declined self service"/>
    <s v="Orchidea"/>
    <m/>
    <n v="0"/>
    <n v="0"/>
    <n v="0"/>
    <n v="7.2"/>
    <n v="1"/>
    <n v="1"/>
    <n v="0"/>
    <n v="0"/>
    <n v="1"/>
    <m/>
    <m/>
  </r>
  <r>
    <d v="2026-05-18T00:00:00"/>
    <s v="Hotel Italia Palace (25255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Partner declined self service"/>
    <s v="Fees, deposits, and taxes: Fees that are part of my rate"/>
    <x v="13"/>
    <s v="False"/>
    <s v="False"/>
    <s v="True"/>
    <s v="Italian"/>
    <x v="1262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&gt;10 Years"/>
    <s v="Venetian Riviera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25557"/>
    <n v="1"/>
    <n v="4.5"/>
    <m/>
    <n v="1"/>
    <n v="0"/>
    <n v="1"/>
    <s v="Partner declined self service"/>
    <s v="Orchidea"/>
    <m/>
    <n v="0"/>
    <n v="0"/>
    <n v="1"/>
    <n v="45.6"/>
    <n v="1"/>
    <n v="1"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263"/>
    <s v="Traveler"/>
    <s v="Information/Training Provided"/>
    <s v="Closed"/>
    <n v="0"/>
    <s v="Asynchronous Cases"/>
    <m/>
    <m/>
    <m/>
    <m/>
    <m/>
    <s v="No"/>
    <s v="EQC"/>
    <s v="Connected"/>
    <s v="Mad Booking"/>
    <s v="Madeep"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31350"/>
    <n v="1"/>
    <m/>
    <m/>
    <n v="1"/>
    <n v="0"/>
    <n v="1"/>
    <s v="System/Policy explained"/>
    <s v="Orchidea"/>
    <m/>
    <n v="0"/>
    <n v="0"/>
    <n v="7"/>
    <n v="7.8"/>
    <m/>
    <n v="1"/>
    <n v="0"/>
    <n v="0"/>
    <n v="1"/>
    <m/>
    <m/>
  </r>
  <r>
    <d v="2026-05-18T00:00:00"/>
    <s v="Oasi Park Hotel (803248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Technical"/>
    <s v="Self Service not applicable"/>
    <s v="Existing EPC Account Modification/Deactivation"/>
    <x v="10"/>
    <s v="False"/>
    <s v="False"/>
    <s v="True"/>
    <s v="Italian"/>
    <x v="1264"/>
    <s v="Technical"/>
    <s v="Request Processed"/>
    <s v="Closed"/>
    <n v="0"/>
    <s v="Asynchronous Cases"/>
    <m/>
    <m/>
    <m/>
    <m/>
    <m/>
    <s v="No"/>
    <s v="EQC"/>
    <s v="Disconnected"/>
    <s v="Vertical Booking"/>
    <m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6ecYYAQ"/>
    <s v="C"/>
    <m/>
    <s v="Less Than 30 Days"/>
    <s v="Less Than 30 Days"/>
    <x v="58"/>
    <s v="Independent"/>
    <s v="Italy"/>
    <s v="3-5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324866"/>
    <n v="1"/>
    <m/>
    <m/>
    <n v="1"/>
    <n v="0"/>
    <n v="1"/>
    <s v="Self Service not applicable"/>
    <s v="Orchidea"/>
    <m/>
    <n v="0"/>
    <n v="0"/>
    <n v="3"/>
    <n v="13.8"/>
    <m/>
    <n v="1"/>
    <n v="0"/>
    <n v="0"/>
    <n v="1"/>
    <m/>
    <m/>
  </r>
  <r>
    <d v="2026-05-18T00:00:00"/>
    <s v="Hotel Miramare (1265400)"/>
    <s v="EMEA"/>
    <m/>
    <s v="Hotel"/>
    <s v="Italy and Malta"/>
    <s v="False"/>
    <s v="EMEA"/>
    <s v="Italy - Southern Italy &amp; Malta AMT"/>
    <s v="Conventional Lodging"/>
    <s v="Enabled"/>
    <s v="a3D0y00000TWlyXEAT"/>
    <s v="Market Operation Maintenance"/>
    <s v="Pause"/>
    <s v="Vrbo"/>
    <m/>
    <m/>
    <s v="Market Management"/>
    <s v="Internal"/>
    <x v="1"/>
    <s v="ConnectivityBasic_Global_EN"/>
    <s v="Product, Rates, and Inventory"/>
    <s v="Self Service not applicable"/>
    <s v="Changes to Property or Notification Settings"/>
    <x v="8"/>
    <s v="False"/>
    <s v="True"/>
    <s v="True"/>
    <s v="Italian"/>
    <x v="1265"/>
    <s v="Product, Rates, and Inventory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Southern Italy 5 MMA"/>
    <s v="Content Basic"/>
    <m/>
    <s v="Independent"/>
    <m/>
    <s v="B"/>
    <m/>
    <s v="Less Than 180 Days"/>
    <s v="Less Than 180 Days"/>
    <x v="10"/>
    <s v="Independent"/>
    <s v="Italy"/>
    <s v="&gt;10 Years"/>
    <s v="Sorrento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400"/>
    <n v="1"/>
    <n v="4"/>
    <m/>
    <n v="1"/>
    <n v="0"/>
    <n v="1"/>
    <s v="Self Service not applicable"/>
    <s v="Orchidea"/>
    <n v="2.2833333329999999"/>
    <n v="3.8055555999999997E-2"/>
    <n v="0"/>
    <n v="5"/>
    <n v="22.8"/>
    <m/>
    <n v="1"/>
    <n v="1"/>
    <n v="0"/>
    <n v="1"/>
    <m/>
    <m/>
  </r>
  <r>
    <d v="2026-05-18T00:00:00"/>
    <s v="Near Vatican Guest House Irnerio47  (1094397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66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439706"/>
    <n v="1"/>
    <m/>
    <m/>
    <n v="1"/>
    <n v="0"/>
    <n v="1"/>
    <s v="Self Service not applicable"/>
    <s v="Orchidea"/>
    <m/>
    <n v="0"/>
    <n v="0"/>
    <n v="1"/>
    <n v="11.4"/>
    <n v="1"/>
    <n v="1"/>
    <n v="0"/>
    <n v="0"/>
    <n v="1"/>
    <m/>
    <m/>
  </r>
  <r>
    <d v="2026-05-18T00:00:00"/>
    <s v="Lake Front Hotel Mirage (2030361)"/>
    <s v="EMEA"/>
    <s v="Lake MIrage /Etra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Reservations: Incorrect rates on a booking"/>
    <x v="4"/>
    <s v="False"/>
    <s v="True"/>
    <s v="True"/>
    <s v="Italian"/>
    <x v="1267"/>
    <s v="Technical"/>
    <s v="Information/Training Provided"/>
    <s v="Closed"/>
    <n v="0"/>
    <s v="Asynchronous Cases"/>
    <m/>
    <m/>
    <m/>
    <m/>
    <m/>
    <s v="No"/>
    <s v="VC"/>
    <s v="Disconnected"/>
    <s v="Ericsoft ChannelManager"/>
    <s v="Ericsoft-Zucchetti Group"/>
    <s v="AR"/>
    <s v="No Additional Support"/>
    <d v="2026-05-19T00:00:00"/>
    <d v="2026-05-19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Italy - Ven, Flor &amp; NE - FA 6 MMA"/>
    <s v="Technical Basic"/>
    <m/>
    <s v="Independent"/>
    <m/>
    <s v="B"/>
    <m/>
    <s v="Less Than 180 Days"/>
    <s v="Less Than 180 Days"/>
    <x v="4"/>
    <s v="Independent"/>
    <s v="Italy"/>
    <s v="&gt;10 Years"/>
    <s v="Garda Lak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30361"/>
    <n v="1"/>
    <n v="4"/>
    <m/>
    <n v="1"/>
    <n v="0"/>
    <n v="1"/>
    <s v="System/Policy explained"/>
    <s v="Orchidea"/>
    <m/>
    <n v="0"/>
    <n v="0"/>
    <n v="2"/>
    <n v="4.2"/>
    <m/>
    <n v="1"/>
    <n v="0"/>
    <n v="0"/>
    <n v="1"/>
    <m/>
    <m/>
  </r>
  <r>
    <d v="2026-05-18T00:00:00"/>
    <s v="B&amp;B Nencioli (247065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Directed to Self Service"/>
    <s v="Expedia Collect Invoice"/>
    <x v="2"/>
    <s v="False"/>
    <s v="False"/>
    <s v="False"/>
    <s v="Italian"/>
    <x v="1268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Dg9tYAC"/>
    <s v="C"/>
    <m/>
    <s v="Less Than 180 Days"/>
    <s v="Less Than 180 Days"/>
    <x v="35"/>
    <s v="Independent"/>
    <s v="Italy"/>
    <s v="5-10 Years"/>
    <s v="San Vito Lo Capo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706587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Beautiful Colosseum Roma (1041587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Property or Notification Settings"/>
    <x v="8"/>
    <s v="False"/>
    <s v="False"/>
    <s v="True"/>
    <s v="Italian"/>
    <x v="126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ZmNYAW"/>
    <s v="C"/>
    <m/>
    <s v="Less Than 180 Days"/>
    <s v="Less Than 180 Days"/>
    <x v="1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15876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an Remo (44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ystem/Policy explained"/>
    <s v="Booking Information Request"/>
    <x v="4"/>
    <s v="False"/>
    <s v="False"/>
    <s v="True"/>
    <s v="Italian"/>
    <x v="1270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OcdvYAC"/>
    <s v="C"/>
    <m/>
    <s v="Less Than 180 Days"/>
    <s v="Less Than 180 Days"/>
    <x v="9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78946"/>
    <n v="1"/>
    <n v="2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Spazio Gagarin Residence (960415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elf Service not applicable"/>
    <s v="Expedia Collect Invoice"/>
    <x v="2"/>
    <s v="False"/>
    <s v="False"/>
    <s v="False"/>
    <s v="Italian"/>
    <x v="1271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AWV9YAO"/>
    <s v="C"/>
    <m/>
    <s v="Less Than 180 Days"/>
    <s v="Less Than 180 Days"/>
    <x v="38"/>
    <s v="Independent"/>
    <s v="Italy"/>
    <s v="2-3 Years"/>
    <s v="Matera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041570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entral Dorgali Rooms (125688459)"/>
    <s v="EMEA"/>
    <s v="Franco Nieddu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272"/>
    <s v="Traveler"/>
    <s v="Information/Training Provided"/>
    <s v="Closed"/>
    <n v="0"/>
    <s v="Asynchronous Cases"/>
    <m/>
    <m/>
    <m/>
    <m/>
    <m/>
    <s v="No"/>
    <s v="EQC"/>
    <s v="Connected"/>
    <s v="iReservation"/>
    <m/>
    <s v="A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0-3 Months"/>
    <s v="Gulf of Orose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688459"/>
    <n v="1"/>
    <m/>
    <m/>
    <n v="1"/>
    <n v="0"/>
    <n v="1"/>
    <s v="System/Policy explained"/>
    <s v="Orchidea"/>
    <m/>
    <n v="0"/>
    <n v="0"/>
    <n v="4"/>
    <n v="4.2"/>
    <m/>
    <n v="1"/>
    <n v="0"/>
    <n v="0"/>
    <n v="1"/>
    <m/>
    <m/>
  </r>
  <r>
    <d v="2026-05-18T00:00:00"/>
    <s v="Sem Benelli (31496338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273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1496338"/>
    <n v="1"/>
    <m/>
    <n v="0"/>
    <n v="1"/>
    <n v="0"/>
    <n v="1"/>
    <s v="System/Policy explained"/>
    <s v="Orchidea"/>
    <m/>
    <n v="0"/>
    <n v="0"/>
    <n v="1"/>
    <n v="3"/>
    <n v="1"/>
    <n v="1"/>
    <n v="0"/>
    <n v="0"/>
    <n v="1"/>
    <m/>
    <m/>
  </r>
  <r>
    <d v="2026-05-18T00:00:00"/>
    <s v="Golfo di Orosei (126683425)"/>
    <s v="EMEA"/>
    <s v="VR_PM Costantino Zen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1274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683425"/>
    <n v="1"/>
    <m/>
    <m/>
    <n v="1"/>
    <n v="0"/>
    <n v="1"/>
    <s v="Directed to Self Service"/>
    <s v="Orchidea"/>
    <m/>
    <n v="0"/>
    <n v="0"/>
    <n v="1"/>
    <n v="3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75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Bari Primo Piano (36769213)"/>
    <s v="EMEA"/>
    <s v="OKEY MANAGEMENT S.R.L.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76"/>
    <s v="Traveler"/>
    <s v="Request Processed"/>
    <s v="Closed"/>
    <n v="0"/>
    <s v="Asynchronous Cases"/>
    <m/>
    <m/>
    <m/>
    <m/>
    <m/>
    <s v="No"/>
    <s v="EQC"/>
    <s v="Disconnected"/>
    <s v="Smoobu Channel Manager"/>
    <s v="Smoobu GmbH"/>
    <s v="B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769213"/>
    <n v="1"/>
    <m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Five Positano - Dimora D'Arte (12861428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77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614286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Holiday Lux Boutique Room  (1114191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78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19135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Agave in città (271775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7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77500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Barbarella Suite (15286621)"/>
    <s v="EMEA"/>
    <s v="Barbarella MC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8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86621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Cerretani Palace Luxury B&amp;B (235020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81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02069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Villino Gallodoro (196537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82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653734"/>
    <n v="1"/>
    <n v="1"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GuestHouse Lugano University (112720216)"/>
    <s v="EMEA"/>
    <s v="andrea corrias"/>
    <s v="Hotel"/>
    <s v="Austria Switzerland and Ski"/>
    <s v="False"/>
    <s v="EMEA"/>
    <s v="PGA AM EMEA Hotel German &amp; CE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83"/>
    <s v="Traveler"/>
    <s v="Request Processed"/>
    <s v="Closed"/>
    <n v="0"/>
    <s v="Asynchronous Cases"/>
    <m/>
    <m/>
    <m/>
    <m/>
    <m/>
    <s v="No"/>
    <s v="EQC"/>
    <s v="Connected"/>
    <s v="PHOBS CRS"/>
    <s v="PHOBS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1-2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720216"/>
    <n v="1"/>
    <n v="2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Affittacamere Rosy (3733965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284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339659"/>
    <n v="1"/>
    <n v="2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Locanda Sant'Agata (11858163)"/>
    <s v="EMEA"/>
    <s v="Mirko Rainer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Supplier Initiated Traveler Contact"/>
    <x v="0"/>
    <s v="False"/>
    <s v="False"/>
    <s v="True"/>
    <s v="Italian"/>
    <x v="1285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58163"/>
    <n v="1"/>
    <n v="3"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Santarosa Relais (214818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286"/>
    <s v="Traveler"/>
    <s v="Request Processed"/>
    <s v="Closed"/>
    <n v="0"/>
    <s v="Asynchronous Cases"/>
    <m/>
    <m/>
    <m/>
    <m/>
    <m/>
    <s v="No"/>
    <s v="EQC"/>
    <s v="Disconnected"/>
    <s v="Scidoo"/>
    <s v="Webcoom S.r.l."/>
    <s v="BR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81866"/>
    <n v="1"/>
    <n v="4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Residenze Miao (1278998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Hotel Collect Issue"/>
    <x v="1"/>
    <s v="False"/>
    <s v="True"/>
    <s v="True"/>
    <s v="Italian"/>
    <x v="1287"/>
    <s v="Lodging Financial Support"/>
    <s v="Information/Training Provided"/>
    <s v="Closed"/>
    <n v="0"/>
    <s v="Asynchronous Cases"/>
    <m/>
    <m/>
    <m/>
    <m/>
    <m/>
    <s v="No"/>
    <s v="EQC"/>
    <s v="Connected"/>
    <s v="Channex"/>
    <m/>
    <s v="AR"/>
    <s v="No Additional Support"/>
    <d v="2026-05-22T00:00:00"/>
    <d v="2026-05-22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0-3 Months"/>
    <s v="Lazio - Tuscia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899824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Villa Santa Margherita (391457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Question or problem with a payment request: Something else"/>
    <x v="2"/>
    <s v="False"/>
    <s v="False"/>
    <s v="True"/>
    <s v="Italian"/>
    <x v="1288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5"/>
    <s v="Independent"/>
    <s v="Italy"/>
    <s v="5-10 Years"/>
    <s v="Ragusa (province)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45706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Affittacamere AlleVolte  (1151049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Stop Sell Add/Remove"/>
    <x v="8"/>
    <s v="False"/>
    <s v="False"/>
    <s v="False"/>
    <s v="Italian"/>
    <x v="1289"/>
    <s v="Product, Rates, and Inventory"/>
    <s v="Processed without outreach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104913"/>
    <n v="1"/>
    <m/>
    <m/>
    <n v="1"/>
    <n v="0"/>
    <n v="1"/>
    <s v="Requestor will own response"/>
    <s v="Orchidea"/>
    <m/>
    <n v="0"/>
    <n v="0"/>
    <n v="0"/>
    <n v="9.6"/>
    <n v="1"/>
    <n v="1"/>
    <n v="0"/>
    <n v="0"/>
    <n v="1"/>
    <m/>
    <m/>
  </r>
  <r>
    <d v="2026-05-18T00:00:00"/>
    <s v="Casa Fola - City Centre Rooms (661517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Traveler"/>
    <s v="System/Policy explained"/>
    <s v="Supplier Initiated Traveler Contact"/>
    <x v="0"/>
    <s v="False"/>
    <s v="False"/>
    <s v="True"/>
    <s v="Italian"/>
    <x v="1290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615176"/>
    <n v="1"/>
    <m/>
    <m/>
    <n v="1"/>
    <n v="0"/>
    <n v="1"/>
    <s v="System/Policy explained"/>
    <s v="Orchidea"/>
    <n v="0.366666667"/>
    <n v="6.1111109999999998E-3"/>
    <n v="0"/>
    <n v="1"/>
    <n v="9.6"/>
    <n v="1"/>
    <n v="1"/>
    <n v="1"/>
    <n v="0"/>
    <n v="1"/>
    <m/>
    <m/>
  </r>
  <r>
    <d v="2026-05-18T00:00:00"/>
    <s v="La Lira (2216347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291"/>
    <s v="Lodging Financial Support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22T00:00:00"/>
    <d v="2026-05-22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3-5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2163479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Loly Boutique Hotel (80932588)"/>
    <s v="EMEA"/>
    <m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1292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Italy - Rome 5 MMA"/>
    <s v="Refund Basic"/>
    <m/>
    <s v="Independent"/>
    <m/>
    <s v="B"/>
    <m/>
    <s v="Less Than 180 Days"/>
    <s v="Less Than 180 Days"/>
    <x v="12"/>
    <s v="Independent"/>
    <s v="Italy"/>
    <s v="3-5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932588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Michelangelo's Home Pompei (1266699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1293"/>
    <s v="Traveler"/>
    <s v="Information/Training Provided"/>
    <s v="Closed"/>
    <n v="0"/>
    <s v="Asynchronous Cases"/>
    <m/>
    <m/>
    <m/>
    <m/>
    <m/>
    <s v="No"/>
    <s v="EQC"/>
    <s v="Connected"/>
    <s v="Hotel.BB"/>
    <m/>
    <s v="B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669963"/>
    <n v="1"/>
    <m/>
    <m/>
    <n v="1"/>
    <n v="0"/>
    <n v="1"/>
    <s v="System/Policy explained"/>
    <s v="Orchidea"/>
    <m/>
    <n v="0"/>
    <n v="0"/>
    <n v="2"/>
    <n v="11.4"/>
    <m/>
    <n v="1"/>
    <n v="0"/>
    <n v="0"/>
    <n v="1"/>
    <m/>
    <m/>
  </r>
  <r>
    <d v="2026-05-18T00:00:00"/>
    <s v="FRUIT VILLAGE BAIA DELLA ROCCHETTA (128170004)"/>
    <s v="EMEA"/>
    <s v="Fruit Village MC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m/>
    <s v="Product, Rates, and Inventory"/>
    <s v="Self Service not applicable"/>
    <s v="Changes to Rates &amp; Inventory"/>
    <x v="11"/>
    <s v="False"/>
    <s v="False"/>
    <s v="False"/>
    <s v="Italian"/>
    <x v="129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TwguYAC"/>
    <s v="B"/>
    <m/>
    <s v="Less Than 180 Days"/>
    <s v="Less Than 365 Days"/>
    <x v="37"/>
    <s v="Independent"/>
    <s v="Italy"/>
    <s v="0-3 Month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170004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LEOPOLDO ROOMS (1240155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Directed to Self Service"/>
    <s v="Supplier Initiated Traveler Contact"/>
    <x v="0"/>
    <s v="False"/>
    <s v="False"/>
    <s v="False"/>
    <s v="Italian"/>
    <x v="1295"/>
    <s v="Traveler"/>
    <s v="Information/Training Provided"/>
    <s v="Closed"/>
    <n v="0"/>
    <s v="Asynchronous Cases"/>
    <m/>
    <m/>
    <m/>
    <m/>
    <m/>
    <s v="No"/>
    <s v="EQC"/>
    <s v="Connected"/>
    <s v="Channex"/>
    <m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XpiOYAS"/>
    <s v="C"/>
    <m/>
    <s v="Less Than 180 Days"/>
    <s v="Less Than 365 Days"/>
    <x v="0"/>
    <s v="Independent"/>
    <s v="Italy"/>
    <s v="3-6 Month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01556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A.Mare Hotel (1292094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Policy Clarification"/>
    <x v="8"/>
    <s v="False"/>
    <s v="False"/>
    <s v="False"/>
    <s v="Italian"/>
    <x v="1296"/>
    <s v="Product, Rates, and Inventory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K0qZYAS"/>
    <s v="C"/>
    <m/>
    <s v="Less Than 180 Days"/>
    <s v="Less Than 180 Days"/>
    <x v="10"/>
    <s v="Independent"/>
    <s v="Italy"/>
    <s v="0-3 Month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209471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HOTEL CASA GIUSEPPINA (1296396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ates &amp; Inventory"/>
    <x v="11"/>
    <s v="False"/>
    <s v="False"/>
    <s v="False"/>
    <s v="Italian"/>
    <x v="1297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GmDzYAK"/>
    <s v="C"/>
    <m/>
    <s v="Less Than 180 Days"/>
    <s v="Less Than 180 Days"/>
    <x v="67"/>
    <s v="Independent"/>
    <s v="Italy"/>
    <s v="Less Than 0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63961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Relais Le Clarisse a Trastevere (1632308)"/>
    <s v="EMEA"/>
    <s v="Le Clarisse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1298"/>
    <s v="Traveler"/>
    <s v="Request Processed"/>
    <s v="Closed"/>
    <n v="0"/>
    <s v="Phone"/>
    <m/>
    <m/>
    <m/>
    <m/>
    <m/>
    <s v="No"/>
    <s v="EQC"/>
    <s v="Disconnected"/>
    <s v="Easyram"/>
    <s v="Internettare"/>
    <s v="AR"/>
    <s v="No Additional Support"/>
    <d v="2026-05-24T00:00:00"/>
    <d v="2026-05-24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Italy - Rome 8 MMA"/>
    <s v="Supplier Relocations"/>
    <m/>
    <s v="Le Clarisse Group"/>
    <m/>
    <s v="B"/>
    <m/>
    <s v="Less Than 180 Days"/>
    <s v="Less Than 180 Days"/>
    <x v="22"/>
    <s v="Le Clarisse Group"/>
    <s v="Italy"/>
    <s v="&gt;10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63230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oft Pop-Industrial con vista Acquedotto (130647426)"/>
    <s v="EMEA"/>
    <s v="VR_PM Costantino Zen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1299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0-3 Month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742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amera Acquario - Villa Flores (121848959)"/>
    <s v="EMEA"/>
    <s v="VR_PM Shardana Ferias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300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asilicat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848959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Villa Sine Tempore Fumarola (918562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Update to Content"/>
    <x v="5"/>
    <s v="False"/>
    <s v="False"/>
    <s v="False"/>
    <s v="Italian"/>
    <x v="1301"/>
    <s v="Property Update"/>
    <s v="Request Processed"/>
    <s v="Closed"/>
    <n v="0"/>
    <s v="Phone"/>
    <m/>
    <m/>
    <m/>
    <m/>
    <m/>
    <s v="No"/>
    <s v="EQC"/>
    <s v="Disconnected"/>
    <s v="Passepartout Welcome"/>
    <s v="Passepartout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3-5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91856233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Gallery Suite (1146793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02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679366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Palazzo Serpe Suites near Colosseum (116218107)"/>
    <s v="EMEA"/>
    <m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1303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Daplace Group"/>
    <m/>
    <s v="C"/>
    <m/>
    <s v="Less Than 180 Days"/>
    <s v="Less Than 180 Days"/>
    <x v="0"/>
    <s v="Daplace Group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218107"/>
    <n v="1"/>
    <m/>
    <m/>
    <n v="1"/>
    <n v="0"/>
    <n v="1"/>
    <s v="Partner declined self service"/>
    <s v="Orchidea"/>
    <m/>
    <n v="0"/>
    <n v="0"/>
    <n v="0"/>
    <n v="22.8"/>
    <n v="1"/>
    <m/>
    <n v="0"/>
    <n v="0"/>
    <n v="1"/>
    <m/>
    <m/>
  </r>
  <r>
    <d v="2026-05-18T00:00:00"/>
    <s v="AGRITURISMO SCALELLE (1068764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04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876451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Agriturismo il Palagetto (48906687)"/>
    <s v="EMEA"/>
    <s v="VR_PM PEP SR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305"/>
    <s v="Lodging Financial Support"/>
    <s v="Information/Training Provided"/>
    <s v="Closed"/>
    <n v="0"/>
    <s v="Phone"/>
    <m/>
    <m/>
    <m/>
    <m/>
    <m/>
    <s v="No"/>
    <s v="EQC"/>
    <s v="Disconnected"/>
    <s v="Smoobu Channel Manager"/>
    <s v="Smoobu GmbH"/>
    <s v="BR"/>
    <s v="No Additional Support"/>
    <d v="2026-05-19T00:00:00"/>
    <d v="2026-05-19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5-10 Years"/>
    <s v="Pisa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906687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Le Contrade Vico Alba (1282481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306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5"/>
    <s v="Independent"/>
    <s v="Italy"/>
    <s v="0-3 Months"/>
    <s v="Bari Provinc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48160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30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5"/>
    <s v="Independent"/>
    <s v="Italy"/>
    <s v="2-3 Years"/>
    <s v="Naples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Garni BiancaNeve (47617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308"/>
    <s v="Lodging Financial Support"/>
    <s v="Information/Training Provided"/>
    <s v="Closed"/>
    <n v="0"/>
    <s v="Phone"/>
    <m/>
    <m/>
    <m/>
    <m/>
    <m/>
    <s v="No"/>
    <s v="EQC"/>
    <s v="Connected"/>
    <s v="Dhynet"/>
    <s v="Dhynet"/>
    <s v="BR"/>
    <s v="No Additional Support"/>
    <d v="2026-05-18T00:00:00"/>
    <d v="2026-05-18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3"/>
    <s v="Independent"/>
    <s v="Italy"/>
    <s v="&gt;10 Years"/>
    <s v="Italy Ski - Trentino Alto Adige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61726"/>
    <n v="1"/>
    <n v="3"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Italianway - Tortona 14 A (10798285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0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982850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nCanto (3586663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10"/>
    <s v="Traveler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866630"/>
    <n v="1"/>
    <m/>
    <m/>
    <n v="1"/>
    <n v="0"/>
    <n v="1"/>
    <s v="Self Service not applicable"/>
    <s v="Orchidea"/>
    <n v="3.6666666669999999"/>
    <n v="6.1111111000000003E-2"/>
    <n v="0"/>
    <n v="0"/>
    <n v="17.399999999999999"/>
    <n v="1"/>
    <n v="1"/>
    <n v="1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11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Casa la Carrubbazza (8805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312"/>
    <s v="Traveler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A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05814"/>
    <n v="1"/>
    <m/>
    <m/>
    <n v="1"/>
    <n v="0"/>
    <n v="1"/>
    <s v="Directed to Self Service"/>
    <s v="Orchidea"/>
    <m/>
    <n v="0"/>
    <n v="0"/>
    <n v="1"/>
    <n v="4.2"/>
    <n v="1"/>
    <n v="1"/>
    <n v="0"/>
    <n v="0"/>
    <n v="1"/>
    <m/>
    <m/>
  </r>
  <r>
    <d v="2026-05-18T00:00:00"/>
    <s v="San Lorenzo View by Wonderful Italy (106891249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13"/>
    <s v="Traveler"/>
    <s v="Request Process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VR_PM Wonderful Italy"/>
    <s v="Italy"/>
    <s v="1-2 Years"/>
    <s v="Genoa City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891249"/>
    <n v="1"/>
    <m/>
    <n v="0"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Italianway   - Alessi (18183394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14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18339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Hotel Villa Bonelli (102125948)"/>
    <s v="EMEA"/>
    <s v="JADA HOTELS MC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1315"/>
    <s v="Product, Rates, and Inventory"/>
    <s v="Request Processed"/>
    <s v="Closed"/>
    <n v="0"/>
    <s v="Asynchronous Cases"/>
    <m/>
    <m/>
    <m/>
    <m/>
    <m/>
    <s v="No"/>
    <s v="EQC"/>
    <s v="Connected"/>
    <s v="Slope"/>
    <m/>
    <s v="AR"/>
    <s v="No Additional Support"/>
    <d v="2026-05-21T00:00:00"/>
    <d v="2026-05-21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C"/>
    <m/>
    <s v="Less Than 180 Days"/>
    <s v="Less Than 180 Days"/>
    <x v="56"/>
    <s v="Independent"/>
    <s v="Italy"/>
    <s v="2-3 Years"/>
    <s v="Florence, Italy"/>
    <s v="Italy and Malta"/>
    <s v="EMEA"/>
    <m/>
    <s v="Regional Chain"/>
    <m/>
    <m/>
    <s v="Cancellation Window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2125948"/>
    <n v="1"/>
    <n v="3"/>
    <m/>
    <n v="1"/>
    <n v="0"/>
    <n v="1"/>
    <s v="Partner declined self service"/>
    <s v="Orchidea"/>
    <n v="6.1333333330000004"/>
    <n v="0.102222222"/>
    <n v="0"/>
    <n v="3"/>
    <n v="13.2"/>
    <m/>
    <m/>
    <n v="1"/>
    <n v="0"/>
    <n v="1"/>
    <m/>
    <m/>
  </r>
  <r>
    <d v="2026-05-18T00:00:00"/>
    <s v="Atlantis Bay - The Leading Hotel of the World (985060)"/>
    <s v="EMEA"/>
    <s v="VOI Hotels MG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16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8T00:00:00"/>
    <d v="2026-05-18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CAM Italy 7 MMA"/>
    <s v="Supplier Traveler Contact"/>
    <m/>
    <s v="VOIhotels Group"/>
    <m/>
    <s v="A"/>
    <m/>
    <s v="Less Than 180 Days"/>
    <s v="Less Than 180 Days"/>
    <x v="0"/>
    <s v="VRetreats"/>
    <s v="Italy"/>
    <s v="&gt;10 Years"/>
    <s v="Taormina, Italy"/>
    <s v="Italy and Malta"/>
    <s v="EMEA"/>
    <m/>
    <s v="Regional Chain External"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5060"/>
    <n v="1"/>
    <n v="5"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317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Hotel La Colonna (25289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1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8951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1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20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Splendor Suite Rome - Suites and Apartments  (7567599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1321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567599"/>
    <n v="1"/>
    <m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</r>
  <r>
    <d v="2026-05-18T00:00:00"/>
    <s v="Boutique B&amp;B Vintage (160197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22"/>
    <s v="Traveler"/>
    <s v="Request Processed"/>
    <s v="Closed"/>
    <n v="0"/>
    <s v="Asynchronous Cases"/>
    <m/>
    <m/>
    <m/>
    <m/>
    <m/>
    <s v="No"/>
    <s v="EQC"/>
    <s v="Disconnected"/>
    <s v="Xotelia"/>
    <s v="Connectivity Inactive Accounts"/>
    <s v="BR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019726"/>
    <n v="1"/>
    <n v="3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Piazza Pitti Palace (1192611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23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26119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Casa Laveni (128852673)"/>
    <s v="EMEA"/>
    <s v="BoHoPo Group MC"/>
    <s v="Hotel"/>
    <s v="Italy and Malta"/>
    <s v="False"/>
    <s v="EMEA"/>
    <s v="CAM Greece 1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Changing rates or availability: Something else"/>
    <x v="11"/>
    <s v="False"/>
    <s v="False"/>
    <s v="True"/>
    <s v="Italian"/>
    <x v="1324"/>
    <s v="Product, Rates, and Inventory"/>
    <s v="Information/Training Provided"/>
    <s v="Closed"/>
    <n v="0"/>
    <s v="Asynchronous Cases"/>
    <m/>
    <m/>
    <m/>
    <m/>
    <m/>
    <s v="No"/>
    <s v="EQC"/>
    <s v="Connected"/>
    <s v="primalRES"/>
    <m/>
    <s v="BR"/>
    <s v="No Additional Support"/>
    <d v="2026-05-18T00:00:00"/>
    <d v="2026-05-18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CAM GR 5 MS MMA"/>
    <s v="Product Intermediate"/>
    <m/>
    <s v="Independent"/>
    <m/>
    <s v="B"/>
    <m/>
    <s v="Less Than 180 Days"/>
    <s v="Less Than 180 Days"/>
    <x v="23"/>
    <s v="Independent"/>
    <s v="Italy"/>
    <s v="0-3 Months"/>
    <s v="Milan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852673"/>
    <n v="1"/>
    <n v="3"/>
    <m/>
    <n v="1"/>
    <n v="0"/>
    <n v="1"/>
    <s v="System/Policy explained"/>
    <s v="Orchidea"/>
    <n v="2.35"/>
    <n v="3.9166667000000002E-2"/>
    <n v="0"/>
    <n v="0"/>
    <n v="10.199999999999999"/>
    <n v="1"/>
    <n v="1"/>
    <n v="1"/>
    <n v="0"/>
    <n v="1"/>
    <m/>
    <m/>
  </r>
  <r>
    <d v="2026-05-18T00:00:00"/>
    <s v="ApartmentsArena - Capuleti Collection Rooms (1193666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325"/>
    <s v="Traveler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Verona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366697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Relais Piazza del Plebiscito (160199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26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019963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Palazzo Le Cupole by Wonderful Italy (41888514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27"/>
    <s v="Traveler"/>
    <s v="Request Process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19T00:00:00"/>
    <d v="2026-05-19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VR_PM Wonderful Italy"/>
    <s v="Italy"/>
    <s v="5-10 Years"/>
    <s v="Brindisi Province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1888514"/>
    <n v="1"/>
    <m/>
    <n v="0"/>
    <n v="1"/>
    <n v="0"/>
    <n v="1"/>
    <s v="Self Service not applicable"/>
    <s v="Orchidea"/>
    <m/>
    <n v="0"/>
    <n v="0"/>
    <n v="0"/>
    <n v="35.4"/>
    <n v="1"/>
    <n v="1"/>
    <n v="0"/>
    <n v="0"/>
    <n v="1"/>
    <m/>
    <m/>
  </r>
  <r>
    <d v="2026-05-18T00:00:00"/>
    <s v="Le Stanze del Lago Suites &amp; Pool (26726869)"/>
    <s v="EMEA"/>
    <s v="Andrea Sass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28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726869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The Reef Sorrento (237093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29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709309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</r>
  <r>
    <d v="2026-05-18T00:00:00"/>
    <s v="Affittacamere Alba (8144347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30"/>
    <s v="Traveler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44347"/>
    <n v="1"/>
    <m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Hotel Marinedda Thalasso &amp; Spa  (10802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Requestor will own response"/>
    <s v="Live Site Issue"/>
    <x v="17"/>
    <s v="False"/>
    <s v="False"/>
    <s v="False"/>
    <s v="Italian"/>
    <x v="1331"/>
    <s v="Technical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AR"/>
    <s v="Technical Solutions &amp; Tools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30 Days"/>
    <s v="In Nesting"/>
    <x v="34"/>
    <s v="Independent"/>
    <s v="Italy"/>
    <s v="0-3 Months"/>
    <s v="Nor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0200"/>
    <n v="1"/>
    <n v="5"/>
    <m/>
    <n v="1"/>
    <n v="0"/>
    <n v="1"/>
    <s v="Requestor will own response"/>
    <s v="Orchidea"/>
    <m/>
    <n v="0"/>
    <n v="0"/>
    <n v="0"/>
    <n v="64.2"/>
    <n v="1"/>
    <n v="1"/>
    <n v="0"/>
    <n v="0"/>
    <n v="1"/>
    <m/>
    <m/>
  </r>
  <r>
    <d v="2026-05-18T00:00:00"/>
    <s v="Guesthouse Cà dell'Angelo (196312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Lodging Financial Support"/>
    <s v="Self Service not applicable"/>
    <s v="Refund Request"/>
    <x v="9"/>
    <s v="False"/>
    <s v="True"/>
    <s v="True"/>
    <s v="Italian"/>
    <x v="1332"/>
    <s v="Lodging Financial Support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s v="500PE00000iCaG6YAK"/>
    <s v="C"/>
    <m/>
    <s v="Less Than 30 Days"/>
    <s v="Less Than 30 Days"/>
    <x v="12"/>
    <s v="Independent"/>
    <s v="Italy"/>
    <s v="5-10 Years"/>
    <s v="Venic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9631253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Agriturismo San Rocco (116768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Promotion"/>
    <x v="16"/>
    <s v="False"/>
    <s v="False"/>
    <s v="True"/>
    <s v="Italian"/>
    <x v="133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4T00:00:00"/>
    <d v="2026-05-24T00:00:00"/>
    <m/>
    <s v="Manage Rates &amp; Inventory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365 Days"/>
    <x v="29"/>
    <s v="Independent"/>
    <s v="Italy"/>
    <s v="&gt;10 Years"/>
    <s v="Cilento Coast - Salerno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76899"/>
    <n v="1"/>
    <m/>
    <m/>
    <n v="1"/>
    <n v="0"/>
    <n v="1"/>
    <s v="Self Service not applicable"/>
    <s v="Orchidea"/>
    <m/>
    <n v="0"/>
    <n v="0"/>
    <n v="1"/>
    <n v="31.8"/>
    <n v="1"/>
    <n v="1"/>
    <n v="0"/>
    <n v="0"/>
    <n v="1"/>
    <m/>
    <m/>
  </r>
  <r>
    <d v="2026-05-18T00:00:00"/>
    <s v="Palazzo Ottavia-Maison D'Art Collection (114954263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1334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CAM Italy 6 MMA"/>
    <s v="Product Intermediate"/>
    <m/>
    <s v="Maison D'Art Collection Group"/>
    <m/>
    <s v="C"/>
    <m/>
    <s v="Less Than 180 Days"/>
    <s v="Less Than 180 Days"/>
    <x v="43"/>
    <s v="Maison D'Art Collection"/>
    <s v="Italy"/>
    <s v="1-2 Years"/>
    <s v="Rome, Italy"/>
    <s v="Italy and Malta"/>
    <s v="EMEA"/>
    <m/>
    <m/>
    <m/>
    <m/>
    <s v="Advanced Purchas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4954263"/>
    <n v="1"/>
    <m/>
    <m/>
    <n v="1"/>
    <n v="0"/>
    <n v="1"/>
    <s v="Requestor will own response"/>
    <s v="Orchidea"/>
    <m/>
    <n v="0"/>
    <n v="0"/>
    <n v="0"/>
    <n v="8.4"/>
    <n v="1"/>
    <n v="1"/>
    <n v="0"/>
    <n v="0"/>
    <n v="1"/>
    <m/>
    <m/>
  </r>
  <r>
    <d v="2026-05-18T00:00:00"/>
    <s v="Villa Lucia (387809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Reservations: Confirming a reservation"/>
    <x v="4"/>
    <s v="False"/>
    <s v="True"/>
    <s v="True"/>
    <s v="Italian"/>
    <x v="133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780960"/>
    <n v="1"/>
    <m/>
    <m/>
    <n v="1"/>
    <n v="0"/>
    <n v="1"/>
    <s v="Self Service not applicable"/>
    <s v="Orchidea"/>
    <m/>
    <n v="0"/>
    <n v="0"/>
    <n v="2"/>
    <n v="6"/>
    <m/>
    <n v="1"/>
    <n v="0"/>
    <n v="0"/>
    <n v="1"/>
    <m/>
    <m/>
  </r>
  <r>
    <d v="2026-05-18T00:00:00"/>
    <s v="At 41 Luxury Suites &amp; Rooms (78433173)"/>
    <s v="EMEA"/>
    <s v="AT FORTY ONE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3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433173"/>
    <n v="1"/>
    <m/>
    <m/>
    <n v="1"/>
    <n v="0"/>
    <n v="1"/>
    <s v="Self Service not applicable"/>
    <s v="Orchidea"/>
    <m/>
    <n v="0"/>
    <n v="0"/>
    <n v="3"/>
    <n v="9.6"/>
    <m/>
    <m/>
    <n v="0"/>
    <n v="0"/>
    <n v="1"/>
    <m/>
    <m/>
  </r>
  <r>
    <d v="2026-05-18T00:00:00"/>
    <s v="Reginna Palace Hotel (254151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True"/>
    <s v="True"/>
    <s v="Italian"/>
    <x v="1337"/>
    <s v="Technical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5-20T00:00:00"/>
    <d v="2026-05-20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A"/>
    <m/>
    <s v="Less Than 180 Days"/>
    <s v="Less Than 180 Days"/>
    <x v="9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1519"/>
    <n v="1"/>
    <n v="4"/>
    <m/>
    <n v="1"/>
    <n v="0"/>
    <n v="1"/>
    <s v="Directed to Self Service"/>
    <s v="Orchidea"/>
    <m/>
    <n v="0"/>
    <n v="0"/>
    <n v="2"/>
    <n v="26.4"/>
    <m/>
    <m/>
    <n v="0"/>
    <n v="0"/>
    <n v="1"/>
    <m/>
    <m/>
  </r>
  <r>
    <d v="2026-05-18T00:00:00"/>
    <s v="Domus Ester Roma (2533565)"/>
    <s v="EMEA"/>
    <s v="Exclusive Accomodation Rome MC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Product, Rates, and Inventory"/>
    <s v="Directed to Self Service"/>
    <s v="Cancellation policies: My cancellation policies or fees"/>
    <x v="13"/>
    <s v="False"/>
    <s v="True"/>
    <s v="True"/>
    <s v="Italian"/>
    <x v="1338"/>
    <s v="Product, Rates, and Inventory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B"/>
    <m/>
    <s v="Less Than 180 Days"/>
    <s v="Less Than 180 Days"/>
    <x v="56"/>
    <s v="Independent"/>
    <s v="Italy"/>
    <s v="&gt;10 Years"/>
    <s v="Rome, Italy"/>
    <s v="Italy and Malta"/>
    <s v="EMEA"/>
    <m/>
    <s v="Regional Chain External"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33565"/>
    <n v="1"/>
    <m/>
    <m/>
    <n v="1"/>
    <n v="0"/>
    <n v="1"/>
    <s v="Directed to Self Service"/>
    <s v="Orchidea"/>
    <m/>
    <n v="0"/>
    <n v="0"/>
    <n v="1"/>
    <n v="7.2"/>
    <n v="1"/>
    <n v="1"/>
    <n v="0"/>
    <n v="0"/>
    <n v="1"/>
    <m/>
    <m/>
  </r>
  <r>
    <d v="2026-05-18T00:00:00"/>
    <s v="Parc Hotel Florian (24998060)"/>
    <s v="EMEA"/>
    <s v="Gerhard Thomaseth"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Add, Change or Remove Photos"/>
    <x v="15"/>
    <s v="False"/>
    <s v="False"/>
    <s v="True"/>
    <s v="English"/>
    <x v="1339"/>
    <s v="Property Update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8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24998060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Residenza Del Sele (344598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Booking Information Request"/>
    <x v="4"/>
    <s v="False"/>
    <s v="False"/>
    <s v="False"/>
    <s v="Italian"/>
    <x v="1340"/>
    <s v="Technical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4T00:00:00"/>
    <d v="2026-05-24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3-5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459828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Castello di Pandora (960397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1341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2-3 Years"/>
    <s v="Lazio - Tuscia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39702"/>
    <n v="1"/>
    <m/>
    <m/>
    <n v="1"/>
    <n v="0"/>
    <n v="1"/>
    <s v="Self Service not applicable"/>
    <s v="Orchidea"/>
    <m/>
    <n v="0"/>
    <n v="0"/>
    <n v="4"/>
    <n v="64.2"/>
    <m/>
    <m/>
    <n v="0"/>
    <n v="0"/>
    <n v="1"/>
    <m/>
    <m/>
  </r>
  <r>
    <d v="2026-05-18T00:00:00"/>
    <s v="Italianway - Dammuso San Cesario A  (10536580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4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Salento, Apulia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580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343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44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30 Days"/>
    <s v="Less Than 3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45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346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</r>
  <r>
    <d v="2026-05-18T00:00:00"/>
    <s v="Best Western Hotel Viterbo (1545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347"/>
    <s v="Lodging Financial Support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Best Western"/>
    <m/>
    <s v="B"/>
    <m/>
    <s v="Less Than 180 Days"/>
    <s v="Less Than 180 Days"/>
    <x v="12"/>
    <s v="Best Western"/>
    <s v="Italy"/>
    <s v="&gt;10 Years"/>
    <s v="Lazio - Tuscia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45286"/>
    <n v="1"/>
    <n v="4"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Altea Suites Hotel Residence (18822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System/Policy explained"/>
    <s v="Known Tool Outage Issue"/>
    <x v="22"/>
    <s v="False"/>
    <s v="False"/>
    <s v="True"/>
    <s v="Italian"/>
    <x v="1348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Technical Solutions &amp; Tools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30 Days"/>
    <s v="Less Than 30 Days"/>
    <x v="68"/>
    <s v="Independent"/>
    <s v="Italy"/>
    <s v="&gt;10 Years"/>
    <s v="Lazio South Coast"/>
    <s v="Italy and Malta"/>
    <s v="EMEA"/>
    <m/>
    <m/>
    <m/>
    <m/>
    <s v="CGSv1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82235"/>
    <n v="1"/>
    <n v="4"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Hotel Martini Olbia (113377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Property amenities or description"/>
    <x v="5"/>
    <s v="False"/>
    <s v="False"/>
    <s v="True"/>
    <s v="Italian"/>
    <x v="1349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Milan, IN, Tus, Ski &amp; Sard 9 MMA"/>
    <s v="Content Basic"/>
    <m/>
    <s v="Independent"/>
    <m/>
    <s v="B"/>
    <m/>
    <s v="Less Than 30 Days"/>
    <s v="Less Than 30 Days"/>
    <x v="5"/>
    <s v="Independent"/>
    <s v="Italy"/>
    <s v="5-10 Years"/>
    <s v="Olb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33773"/>
    <n v="1"/>
    <n v="4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Not Enabled"/>
    <m/>
    <m/>
    <m/>
    <s v="Vrbo"/>
    <m/>
    <m/>
    <s v="Others"/>
    <s v="Intake Form"/>
    <x v="1"/>
    <s v="OMNI Skills Based Routing"/>
    <s v="Property Update"/>
    <s v="System/Policy explained"/>
    <s v="Update to Content"/>
    <x v="5"/>
    <s v="False"/>
    <s v="False"/>
    <s v="True"/>
    <s v="Italian"/>
    <x v="1350"/>
    <s v="Property Update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60 Days"/>
    <s v="Less Than 90 Days"/>
    <x v="5"/>
    <s v="Independent"/>
    <s v="Italy"/>
    <s v="6-12 Month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ystem/Policy explained"/>
    <s v="Orchidea"/>
    <m/>
    <n v="0"/>
    <n v="0"/>
    <n v="0"/>
    <n v="1.8"/>
    <n v="1"/>
    <n v="1"/>
    <n v="0"/>
    <n v="0"/>
    <n v="1"/>
    <m/>
    <m/>
  </r>
  <r>
    <d v="2026-05-18T00:00:00"/>
    <s v="Youmami Lifestyle Suite Hotel (377990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True"/>
    <s v="True"/>
    <s v="Italian"/>
    <x v="1351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99016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Flaminio Collection - Luxury Suites (1284356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s v="OMNI Skills Based Routing"/>
    <s v="Traveler"/>
    <s v="Partner declined self service"/>
    <s v="Supplier Initiated Traveler Contact"/>
    <x v="0"/>
    <s v="False"/>
    <s v="False"/>
    <s v="True"/>
    <s v="Italian"/>
    <x v="1352"/>
    <s v="Traveler"/>
    <s v="Request Processed"/>
    <s v="Closed"/>
    <n v="0"/>
    <s v="Asynchronous Cases"/>
    <m/>
    <m/>
    <m/>
    <m/>
    <m/>
    <s v="No"/>
    <s v="EQC"/>
    <s v="Connected"/>
    <s v="Hotel.BB"/>
    <m/>
    <s v="A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1eoYAC"/>
    <s v="C"/>
    <m/>
    <s v="Less Than 180 Days"/>
    <s v="Less Than 18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435658"/>
    <n v="1"/>
    <m/>
    <m/>
    <n v="1"/>
    <n v="0"/>
    <n v="1"/>
    <s v="Partner declined self service"/>
    <s v="Orchidea"/>
    <m/>
    <n v="0"/>
    <n v="0"/>
    <n v="0"/>
    <n v="12.6"/>
    <n v="1"/>
    <n v="1"/>
    <n v="0"/>
    <n v="0"/>
    <n v="1"/>
    <m/>
    <m/>
  </r>
  <r>
    <d v="2026-05-18T00:00:00"/>
    <s v="Giglio Apartments by Mmega (20303937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353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0303937"/>
    <n v="1"/>
    <m/>
    <n v="0"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Family Elegant Apartment by Wonderful Italy (106286473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354"/>
    <s v="Traveler"/>
    <s v="Information/Training Provid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VR_PM Wonderful Italy"/>
    <s v="Italy"/>
    <s v="1-2 Years"/>
    <s v="Bologna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286473"/>
    <n v="1"/>
    <m/>
    <n v="0"/>
    <n v="1"/>
    <n v="0"/>
    <n v="1"/>
    <s v="System/Policy explained"/>
    <s v="Orchidea"/>
    <m/>
    <n v="0"/>
    <n v="0"/>
    <n v="0"/>
    <n v="3.6"/>
    <n v="1"/>
    <n v="1"/>
    <n v="0"/>
    <n v="0"/>
    <n v="1"/>
    <m/>
    <m/>
  </r>
  <r>
    <d v="2026-05-18T00:00:00"/>
    <s v="Casa Graziosa - Appartamento 5 (109118082)"/>
    <s v="EMEA"/>
    <s v="VR_PM Ruralis Srl SB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1355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18T00:00:00"/>
    <d v="2026-05-18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1"/>
    <s v="VR_PM Ruralis Srl SB"/>
    <s v="Italy"/>
    <s v="1-2 Years"/>
    <s v="Sou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118082"/>
    <n v="1"/>
    <m/>
    <m/>
    <n v="1"/>
    <n v="0"/>
    <n v="1"/>
    <s v="Self Service not applicable"/>
    <s v="Orchidea"/>
    <m/>
    <n v="0"/>
    <n v="0"/>
    <n v="0"/>
    <n v="22.2"/>
    <n v="1"/>
    <n v="1"/>
    <n v="0"/>
    <n v="0"/>
    <n v="1"/>
    <m/>
    <m/>
  </r>
  <r>
    <d v="2026-05-18T00:00:00"/>
    <s v="Casa Loris by Wonderful Italy (105973156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of address"/>
    <x v="18"/>
    <s v="False"/>
    <s v="False"/>
    <s v="True"/>
    <s v="Italian"/>
    <x v="1356"/>
    <s v="Property Update"/>
    <s v="Request Processed"/>
    <s v="Closed"/>
    <n v="0"/>
    <s v="Asynchronous Cases"/>
    <m/>
    <m/>
    <m/>
    <m/>
    <m/>
    <s v="No"/>
    <s v="EQC"/>
    <s v="Connected"/>
    <s v="Avantio Basic"/>
    <s v="Avantio"/>
    <s v="AR"/>
    <s v="No Additional Support"/>
    <d v="2026-05-19T00:00:00"/>
    <d v="2026-05-19T00:00:00"/>
    <m/>
    <m/>
    <m/>
    <s v="Gianluca Penza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180 Days"/>
    <s v="Less Than 180 Days"/>
    <x v="62"/>
    <s v="VR_PM Wonderful Italy"/>
    <s v="Italy"/>
    <s v="1-2 Years"/>
    <s v="Costa Smerald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973156"/>
    <n v="1"/>
    <m/>
    <n v="0"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Ramé Suites (1610790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357"/>
    <s v="Lodging Financial Support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0T00:00:00"/>
    <d v="2026-05-20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5-10 Years"/>
    <s v="Bergamo (province)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107909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Querini Suite (1237858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ystem/Policy explained"/>
    <s v="Policy Clarification"/>
    <x v="8"/>
    <s v="False"/>
    <s v="False"/>
    <s v="True"/>
    <s v="Italian"/>
    <x v="1358"/>
    <s v="Product, Rates, and Inventory"/>
    <s v="Information/Training Provided"/>
    <s v="Closed"/>
    <n v="0"/>
    <s v="Asynchronous Cases"/>
    <m/>
    <m/>
    <m/>
    <m/>
    <m/>
    <s v="No"/>
    <s v="EQC"/>
    <s v="Connected"/>
    <s v="inReception"/>
    <s v="INSIGHT SRL (Inreception)"/>
    <s v="BR"/>
    <s v="No Additional Support"/>
    <d v="2026-05-21T00:00:00"/>
    <d v="2026-05-21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6 Months"/>
    <s v="Rom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785850"/>
    <n v="1"/>
    <m/>
    <m/>
    <n v="1"/>
    <n v="0"/>
    <n v="1"/>
    <s v="System/Policy explained"/>
    <s v="Orchidea"/>
    <n v="0"/>
    <n v="0"/>
    <n v="0"/>
    <n v="0"/>
    <n v="19.2"/>
    <n v="1"/>
    <n v="1"/>
    <n v="1"/>
    <n v="0"/>
    <n v="1"/>
    <m/>
    <m/>
  </r>
  <r>
    <d v="2026-05-18T00:00:00"/>
    <s v="Maison Spada (5086077)"/>
    <s v="EMEA"/>
    <s v="Hotel Ala MC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359"/>
    <s v="Product, Rates, and Inventory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086077"/>
    <n v="1"/>
    <n v="3.5"/>
    <m/>
    <n v="1"/>
    <n v="0"/>
    <n v="1"/>
    <s v="Self Service not applicable"/>
    <s v="Orchidea"/>
    <m/>
    <n v="0"/>
    <n v="0"/>
    <n v="0"/>
    <n v="33"/>
    <n v="1"/>
    <n v="1"/>
    <n v="0"/>
    <n v="0"/>
    <n v="1"/>
    <m/>
    <m/>
  </r>
  <r>
    <d v="2026-05-18T00:00:00"/>
    <s v="Scorzamara Exclusive Country Lodges - Private Pool or Jacuzzi (1176312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Technical"/>
    <s v="System/Policy explained"/>
    <s v="Live Site Issue"/>
    <x v="17"/>
    <s v="False"/>
    <s v="False"/>
    <s v="True"/>
    <s v="Italian"/>
    <x v="1360"/>
    <s v="Technical"/>
    <s v="Information/Training Provided"/>
    <s v="Closed"/>
    <n v="0"/>
    <s v="Asynchronous Cases"/>
    <m/>
    <m/>
    <m/>
    <m/>
    <m/>
    <s v="No"/>
    <s v="EQC"/>
    <s v="Connected"/>
    <s v="Hotel.BB"/>
    <m/>
    <s v="BR"/>
    <s v="Technical Solutions &amp; Tools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s v="500PE00000iKnEaYAK"/>
    <s v="C"/>
    <m/>
    <s v="Less Than 30 Days"/>
    <s v="Less Than 30 Days"/>
    <x v="69"/>
    <s v="Independent"/>
    <s v="Italy"/>
    <s v="6-12 Month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631250"/>
    <n v="1"/>
    <m/>
    <m/>
    <n v="1"/>
    <n v="0"/>
    <n v="1"/>
    <s v="System/Policy explained"/>
    <s v="Orchidea"/>
    <m/>
    <n v="0"/>
    <n v="0"/>
    <n v="0"/>
    <n v="19.2"/>
    <n v="1"/>
    <n v="1"/>
    <n v="0"/>
    <n v="0"/>
    <n v="1"/>
    <m/>
    <m/>
  </r>
  <r>
    <d v="2026-05-18T00:00:00"/>
    <s v="Royal Continental Hotel Naples (8486)"/>
    <s v="EMEA"/>
    <m/>
    <s v="Hotel"/>
    <s v="Italy and Malta"/>
    <s v="False"/>
    <s v="EMEA"/>
    <s v="CAM Italy 2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1361"/>
    <s v="Product, Rates, and Inventory"/>
    <s v="Request Processed"/>
    <s v="Closed"/>
    <n v="0"/>
    <s v="Asynchronous Cases"/>
    <m/>
    <m/>
    <m/>
    <m/>
    <m/>
    <s v="No"/>
    <s v="EC"/>
    <s v="Disconnected"/>
    <s v="SynXis CRS Community"/>
    <s v="Aven Hospitality (SynXis)"/>
    <s v="BN"/>
    <s v="No Additional Support"/>
    <d v="2026-05-20T00:00:00"/>
    <d v="2026-05-20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CAM Italy 9 MMA"/>
    <s v="Product Intermediate"/>
    <m/>
    <s v="Royal Group"/>
    <s v="500PE00000iKJLNYA4"/>
    <s v="A"/>
    <m/>
    <s v="Less Than 180 Days"/>
    <s v="Less Than 180 Days"/>
    <x v="56"/>
    <s v="Royal Group"/>
    <s v="Italy"/>
    <s v="&gt;10 Years"/>
    <s v="Naples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486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Villa Le Fontanelle (183085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1362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9T00:00:00"/>
    <d v="2026-05-19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5-10 Years"/>
    <s v="Flore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8308523"/>
    <n v="1"/>
    <n v="4"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ADLER Dolomiti (2723314)"/>
    <s v="EMEA"/>
    <m/>
    <s v="Hotel"/>
    <s v="Austria Switzerland and Ski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perty Update"/>
    <s v="Self Service not applicable"/>
    <s v="Update to Property Name or Contact Information"/>
    <x v="18"/>
    <s v="False"/>
    <s v="True"/>
    <s v="True"/>
    <s v="Italian"/>
    <x v="1363"/>
    <s v="Property Update"/>
    <s v="Request Processed"/>
    <s v="Closed"/>
    <n v="0"/>
    <s v="Asynchronous Cases"/>
    <m/>
    <m/>
    <m/>
    <m/>
    <m/>
    <s v="No"/>
    <s v="EQC"/>
    <s v="Connected"/>
    <s v="Iperbooking channel Manager"/>
    <s v="Ipernet"/>
    <s v="BR"/>
    <s v="No Additional Support"/>
    <d v="2026-05-18T00:00:00"/>
    <d v="2026-05-18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Ven, Flor &amp; NE - FA 6 MMA"/>
    <s v="Content Basic"/>
    <m/>
    <s v="Adler Spa Resorts and Lodges Group"/>
    <m/>
    <s v="B"/>
    <m/>
    <s v="Less Than 30 Days"/>
    <s v="In Nesting"/>
    <x v="41"/>
    <s v="Adler Spa Resorts and Lodge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23314"/>
    <n v="1"/>
    <n v="5"/>
    <m/>
    <n v="1"/>
    <n v="0"/>
    <n v="1"/>
    <s v="Self Service not applicable"/>
    <s v="Orchidea"/>
    <m/>
    <n v="0"/>
    <n v="0"/>
    <n v="3"/>
    <n v="21.6"/>
    <m/>
    <n v="1"/>
    <n v="0"/>
    <n v="0"/>
    <n v="1"/>
    <m/>
    <m/>
  </r>
  <r>
    <d v="2026-05-18T00:00:00"/>
    <s v="Baia di Ulisse (408929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1364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0892981"/>
    <n v="1"/>
    <m/>
    <m/>
    <n v="1"/>
    <n v="0"/>
    <n v="1"/>
    <s v="Self Service not applicable"/>
    <s v="Orchidea"/>
    <m/>
    <n v="0"/>
    <n v="0"/>
    <n v="8"/>
    <n v="86.4"/>
    <m/>
    <n v="1"/>
    <n v="0"/>
    <n v="0"/>
    <n v="1"/>
    <m/>
    <m/>
  </r>
  <r>
    <d v="2026-05-18T00:00:00"/>
    <s v="DOMUS BAIANO  (122142715)"/>
    <s v="EMEA"/>
    <s v="Onofrio Piccol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365"/>
    <s v="Lodging Financial Support"/>
    <s v="Information/Training Provided"/>
    <s v="Closed"/>
    <n v="0"/>
    <s v="Phone"/>
    <m/>
    <m/>
    <m/>
    <m/>
    <m/>
    <s v="No"/>
    <s v="EQC"/>
    <s v="Connected"/>
    <s v="eviivo"/>
    <m/>
    <s v="AR"/>
    <s v="No Additional Support"/>
    <d v="2026-05-22T00:00:00"/>
    <d v="2026-05-22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SAWIYA4"/>
    <s v="C"/>
    <m/>
    <s v="Less Than 180 Days"/>
    <s v="Less Than 180 Days"/>
    <x v="38"/>
    <s v="Independent"/>
    <s v="Italy"/>
    <s v="6-12 Months"/>
    <s v="Naples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42715"/>
    <n v="1"/>
    <m/>
    <m/>
    <n v="1"/>
    <n v="0"/>
    <n v="1"/>
    <s v="Directed to Self Service"/>
    <s v="Orchidea"/>
    <m/>
    <n v="0"/>
    <n v="0"/>
    <n v="0"/>
    <n v="33.6"/>
    <m/>
    <m/>
    <n v="0"/>
    <n v="0"/>
    <n v="1"/>
    <m/>
    <m/>
  </r>
  <r>
    <d v="2026-05-18T00:00:00"/>
    <s v="Filippesca (1158060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True"/>
    <s v="True"/>
    <s v="Italian"/>
    <x v="1366"/>
    <s v="Property Update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Guest Review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30"/>
    <s v="Independent"/>
    <s v="Italy"/>
    <s v="6-12 Months"/>
    <s v="Amalfi Coast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06075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B&amp;B Palazzo Fischetti (1267960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36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0-3 Month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796055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riel B&amp;B (173449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1368"/>
    <s v="Lodging Financial Support"/>
    <s v="Request Processed"/>
    <s v="Closed"/>
    <n v="0"/>
    <s v="Phone"/>
    <m/>
    <m/>
    <m/>
    <m/>
    <m/>
    <s v="No"/>
    <s v="EC"/>
    <s v="Disconnected"/>
    <s v="Amenitiz"/>
    <s v="Amenitiz Solutions SL"/>
    <s v="BN"/>
    <s v="No Additional Support"/>
    <d v="2026-05-23T00:00:00"/>
    <d v="2026-05-23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5-10 Years"/>
    <s v="Vero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44921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COLOSSEO Apt Mecenate 77 - Home and More (96856217)"/>
    <s v="EMEA"/>
    <s v="VR_PM Rhome Immobiliare"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Update to Taxes"/>
    <x v="7"/>
    <s v="False"/>
    <s v="False"/>
    <s v="True"/>
    <s v="Italian"/>
    <x v="1369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Tax, Finance, and Startek"/>
    <d v="2026-05-19T00:00:00"/>
    <d v="2026-05-19T00:00:00"/>
    <m/>
    <s v="Manage Payments"/>
    <m/>
    <s v="Kaotar Garaoui"/>
    <m/>
    <s v="Vendor Associate"/>
    <s v="Yes"/>
    <s v="N"/>
    <s v="False"/>
    <s v="False"/>
    <m/>
    <s v="False"/>
    <s v="TPSP Hotel Partner"/>
    <s v="Emilie McKenzie"/>
    <s v="VR EMEA 4 MMA"/>
    <s v="Finance Advanced"/>
    <m/>
    <s v="Independent"/>
    <m/>
    <s v="C"/>
    <m/>
    <s v="Less Than 30 Days"/>
    <s v="Less Than 30 Days"/>
    <x v="59"/>
    <s v="Independent"/>
    <s v="Italy"/>
    <s v="2-3 Years"/>
    <s v="Rome, Italy"/>
    <s v="Italy and Malta"/>
    <s v="EMEA"/>
    <m/>
    <m/>
    <m/>
    <m/>
    <s v="Tax Update Request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Advanced"/>
    <s v="UNMAPPED"/>
    <s v="LPA"/>
    <n v="96856217"/>
    <n v="1"/>
    <m/>
    <n v="0"/>
    <n v="1"/>
    <n v="0"/>
    <n v="1"/>
    <s v="System/Policy explained"/>
    <s v="Orchidea"/>
    <m/>
    <n v="0"/>
    <n v="0"/>
    <n v="6"/>
    <n v="28.2"/>
    <m/>
    <m/>
    <n v="0"/>
    <n v="0"/>
    <n v="1"/>
    <m/>
    <m/>
  </r>
  <r>
    <d v="2026-05-18T00:00:00"/>
    <s v="Hotel L'Approdo (115347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70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agna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34706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Palazzo Mantua Benavides Suites and Apartments (162081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71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adova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08116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Pietramare Luxury suites (1121320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372"/>
    <s v="Traveler"/>
    <s v="Request Processed"/>
    <s v="Closed"/>
    <n v="0"/>
    <s v="Phone"/>
    <m/>
    <m/>
    <m/>
    <m/>
    <m/>
    <s v="No"/>
    <s v="EQC"/>
    <s v="Disconnected"/>
    <s v="TeamSystem Hospitality"/>
    <m/>
    <s v="AR"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32064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Apartments Bella Villa (50596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7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59615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Ca' Amadi (9107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74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73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247 LuxuryRooms (19402436)"/>
    <s v="EMEA"/>
    <s v="Aron  Di Nep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75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0243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Meublè Evoè (909885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76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3-5 Year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51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Ca' del Modena (25231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77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175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CARBONE XXI (1187347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78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6-12 Month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34764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&amp;B Airport Venice Diego (178264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1379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26438"/>
    <n v="1"/>
    <n v="2"/>
    <m/>
    <n v="1"/>
    <n v="0"/>
    <n v="1"/>
    <s v="Partner declined self service"/>
    <s v="Orchidea"/>
    <m/>
    <n v="0"/>
    <n v="0"/>
    <n v="0"/>
    <n v="6"/>
    <n v="1"/>
    <m/>
    <n v="0"/>
    <n v="0"/>
    <n v="1"/>
    <m/>
    <m/>
  </r>
  <r>
    <d v="2026-05-18T00:00:00"/>
    <s v="Affittacamere Le Farfalle (303136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80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313687"/>
    <n v="1"/>
    <n v="2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PlazaCarrisi Hotel &amp; Spa (719740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381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974084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La Cartiera (47618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82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61821"/>
    <n v="1"/>
    <n v="4.5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Navona Rooms (131219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383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2T00:00:00"/>
    <d v="2026-05-22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&gt;10 Years"/>
    <s v="Rome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21966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Savoia Rooms Roma (930718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84"/>
    <s v="Traveler"/>
    <s v="Request Process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3071885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Foro Carolino (314842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85"/>
    <s v="Traveler"/>
    <s v="Request Process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1484246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Non ci resta che Napoli (337885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86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788583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Dimora Delle Arti (160563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8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605638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Marina Boutique Rooms  (109790194)"/>
    <s v="EMEA"/>
    <s v="Francesco Fiorit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88"/>
    <s v="Traveler"/>
    <s v="Request Process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1T00:00:00"/>
    <d v="2026-05-21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790194"/>
    <n v="1"/>
    <m/>
    <m/>
    <n v="1"/>
    <n v="0"/>
    <n v="1"/>
    <s v="Self Service not applicable"/>
    <s v="Orchidea"/>
    <m/>
    <n v="0"/>
    <n v="0"/>
    <n v="0"/>
    <n v="55.2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138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8"/>
    <s v="Independent"/>
    <s v="Italy"/>
    <s v="&gt;10 Years"/>
    <s v="Palermo (province)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539970"/>
    <n v="1"/>
    <n v="3"/>
    <m/>
    <n v="1"/>
    <n v="0"/>
    <n v="1"/>
    <s v="Directed to Self Service"/>
    <s v="Orchidea"/>
    <m/>
    <n v="0"/>
    <n v="0"/>
    <n v="0"/>
    <n v="31.8"/>
    <n v="1"/>
    <m/>
    <n v="0"/>
    <n v="0"/>
    <n v="1"/>
    <m/>
    <m/>
  </r>
  <r>
    <d v="2026-05-18T00:00:00"/>
    <s v="Suite Quaroni (277345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390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34574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Hotel Cristallo Relais Sure Hotel Collection by Best Western (110831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1391"/>
    <s v="Lodging Financial Support"/>
    <s v="Information/Training Provided"/>
    <s v="Closed"/>
    <n v="0"/>
    <s v="Phone"/>
    <m/>
    <m/>
    <m/>
    <m/>
    <m/>
    <s v="No"/>
    <s v="EC"/>
    <s v="Disconnected"/>
    <s v="Best Western Connectivity"/>
    <s v="DerbySoft"/>
    <s v="BN"/>
    <s v="No Additional Support"/>
    <d v="2026-05-19T00:00:00"/>
    <d v="2026-05-19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Best Western"/>
    <m/>
    <s v="C"/>
    <m/>
    <s v="Less Than 30 Days"/>
    <s v="Less Than 30 Days"/>
    <x v="11"/>
    <s v="SureStay Collection"/>
    <s v="Italy"/>
    <s v="&gt;10 Years"/>
    <s v="Lazio, Italy"/>
    <s v="Italy and Malta"/>
    <s v="EMEA"/>
    <m/>
    <m/>
    <m/>
    <m/>
    <s v="Charging before Arrival Dat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83199"/>
    <n v="1"/>
    <n v="3"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fiori di quercia (1242771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139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2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277187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Dimora Oru (77946006)"/>
    <s v="EMEA"/>
    <s v="MR Group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1393"/>
    <s v="Product, Rates, and Inventory"/>
    <s v="Information/Training Provided"/>
    <s v="Closed"/>
    <n v="0"/>
    <s v="Phone"/>
    <m/>
    <m/>
    <m/>
    <m/>
    <m/>
    <s v="No"/>
    <s v="EQC"/>
    <s v="Disconnected"/>
    <s v="BookNowHotel"/>
    <s v="Data Sistemi srl"/>
    <s v="AR"/>
    <s v="No Additional Support"/>
    <d v="2026-05-19T00:00:00"/>
    <d v="2026-05-19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6"/>
    <s v="Independent"/>
    <s v="Italy"/>
    <s v="3-5 Years"/>
    <s v="Salento, Apulia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77946006"/>
    <n v="1"/>
    <m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Locanda del Barbaresco (240007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139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Langhe and Monferrato"/>
    <s v="Italy and Malta"/>
    <s v="EMEA"/>
    <m/>
    <m/>
    <m/>
    <m/>
    <s v="(None Selected)"/>
    <m/>
    <s v="Reportable Case"/>
    <s v="Non-SA"/>
    <m/>
    <s v="R_8MTmvuAEzb6COaB"/>
    <m/>
    <m/>
    <m/>
    <m/>
    <m/>
    <s v="Milan"/>
    <s v="Orchidea"/>
    <s v="False"/>
    <m/>
    <m/>
    <m/>
    <m/>
    <m/>
    <m/>
    <s v="INBOUND CALLS"/>
    <s v="EMEA"/>
    <s v="Advanced"/>
    <s v="UNMAPPED"/>
    <s v="LSA"/>
    <n v="24000795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Le Case di San Vitale (212051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395"/>
    <s v="Traveler"/>
    <s v="Request Processed"/>
    <s v="Closed"/>
    <n v="0"/>
    <s v="Phone"/>
    <m/>
    <m/>
    <m/>
    <m/>
    <m/>
    <s v="No"/>
    <s v="EQC"/>
    <s v="Disconnected"/>
    <s v="Xenion"/>
    <s v="Pacifik di Luca Piccinini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agn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205190"/>
    <n v="1"/>
    <m/>
    <m/>
    <n v="1"/>
    <n v="0"/>
    <n v="1"/>
    <s v="Self Service not applicable"/>
    <s v="Orchidea"/>
    <m/>
    <n v="0"/>
    <n v="0"/>
    <n v="2"/>
    <n v="12"/>
    <m/>
    <m/>
    <n v="0"/>
    <n v="0"/>
    <n v="1"/>
    <m/>
    <m/>
  </r>
  <r>
    <d v="2026-05-18T00:00:00"/>
    <s v="Palazzo Dè Rossi Hotel (381668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Initiated Traveler Contact"/>
    <x v="0"/>
    <s v="False"/>
    <s v="False"/>
    <s v="True"/>
    <s v="Italian"/>
    <x v="1396"/>
    <s v="Traveler"/>
    <s v="Request Processed"/>
    <s v="Closed"/>
    <n v="0"/>
    <s v="Asynchronous Cases"/>
    <m/>
    <m/>
    <m/>
    <m/>
    <m/>
    <s v="No"/>
    <s v="EQC"/>
    <s v="Connected"/>
    <s v="Figaro - Channel Manager"/>
    <s v="Connectivity Inactive Accounts"/>
    <s v="AR"/>
    <s v="No Additional Support"/>
    <d v="2026-05-18T00:00:00"/>
    <d v="2026-05-18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166810"/>
    <n v="1"/>
    <n v="3"/>
    <m/>
    <n v="1"/>
    <n v="0"/>
    <n v="1"/>
    <s v="Self Service not applicable"/>
    <s v="Orchidea"/>
    <n v="0"/>
    <n v="0"/>
    <n v="0"/>
    <n v="2"/>
    <n v="32.4"/>
    <m/>
    <m/>
    <n v="1"/>
    <n v="0"/>
    <n v="1"/>
    <m/>
    <m/>
  </r>
  <r>
    <d v="2026-05-18T00:00:00"/>
    <s v="Italianway - Caminadella 23 (10035144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9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35144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Affittacamere Brenna (1555024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98"/>
    <s v="Technical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5550245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Concordia 34 (8623995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39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23995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tefini 3 (9143389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0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143389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The Castle (10771254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0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712542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402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180 Days"/>
    <x v="0"/>
    <s v="San Marco Hotels"/>
    <s v="Italy"/>
    <s v="&gt;10 Years"/>
    <s v="Venice, Italy"/>
    <s v="Italy and Malta"/>
    <s v="EMEA"/>
    <m/>
    <m/>
    <m/>
    <m/>
    <s v="Property Service &amp; Amenity Disrup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1"/>
    <n v="7.8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403"/>
    <s v="Traveler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Grand Hotel La Favorita (3111312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Technical"/>
    <s v="Self Service not applicable"/>
    <s v="Existing EPC Account Modification/Deactivation"/>
    <x v="10"/>
    <s v="False"/>
    <s v="False"/>
    <s v="True"/>
    <s v="Italian"/>
    <x v="1404"/>
    <s v="Technical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20T00:00:00"/>
    <d v="2026-05-20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5 MMA"/>
    <s v="Account Provisioning Basic"/>
    <m/>
    <s v="Independent"/>
    <m/>
    <s v="B"/>
    <m/>
    <s v="Less Than 180 Days"/>
    <s v="Less Than 180 Days"/>
    <x v="58"/>
    <s v="Independent"/>
    <s v="Italy"/>
    <s v="&gt;10 Years"/>
    <s v="Sorrento, Italy"/>
    <s v="Italy and Malta"/>
    <s v="EMEA"/>
    <m/>
    <m/>
    <m/>
    <m/>
    <s v="MFA Reset"/>
    <m/>
    <s v="Reportable Case"/>
    <s v="Non-SA"/>
    <m/>
    <s v="R_22AqfVxN9NG0wsn"/>
    <m/>
    <m/>
    <m/>
    <m/>
    <m/>
    <s v="Milan"/>
    <s v="Orchidea"/>
    <s v="False"/>
    <m/>
    <m/>
    <m/>
    <m/>
    <m/>
    <m/>
    <s v="BASIC_CASEWORK"/>
    <s v="EMEA"/>
    <s v="Basic"/>
    <s v="UNMAPPED"/>
    <s v="LPA"/>
    <n v="3111312"/>
    <n v="1"/>
    <n v="5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Sure Hotel by Best Western Turin City Centre (734632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echnical"/>
    <s v="Self Service not applicable"/>
    <s v="Existing EPC Account Modification/Deactivation"/>
    <x v="10"/>
    <s v="False"/>
    <s v="False"/>
    <s v="True"/>
    <s v="Italian"/>
    <x v="1405"/>
    <s v="Technical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No Additional Support"/>
    <d v="2026-05-19T00:00:00"/>
    <d v="2026-05-19T00:00:00"/>
    <m/>
    <s v="Identity &amp; Security (User Settings)"/>
    <m/>
    <s v="Ahmed Afifi"/>
    <s v="Agent"/>
    <s v="Vendor Associate"/>
    <s v="No"/>
    <s v="N"/>
    <s v="False"/>
    <s v="False"/>
    <m/>
    <s v="False"/>
    <s v="TPSP Hotel Partner"/>
    <s v="Emilie McKenzie"/>
    <s v="Milan, IN, Tus, Ski &amp; Sard 7 part-time MMA"/>
    <s v="Account Provisioning Basic"/>
    <m/>
    <s v="Best Western"/>
    <m/>
    <s v="B"/>
    <m/>
    <s v="Less Than 180 Days"/>
    <s v="Less Than 180 Days"/>
    <x v="58"/>
    <s v="SureStay"/>
    <s v="Italy"/>
    <s v="1-2 Years"/>
    <s v="Turin (province), Italy"/>
    <s v="Italy and Malta"/>
    <s v="EMEA"/>
    <m/>
    <m/>
    <m/>
    <m/>
    <s v="MFA Reset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3463249"/>
    <n v="1"/>
    <n v="4"/>
    <m/>
    <n v="1"/>
    <n v="0"/>
    <n v="1"/>
    <s v="Self Service not applicable"/>
    <s v="Orchidea"/>
    <m/>
    <n v="0"/>
    <n v="0"/>
    <n v="0"/>
    <n v="43.2"/>
    <n v="1"/>
    <n v="1"/>
    <n v="0"/>
    <n v="0"/>
    <n v="1"/>
    <m/>
    <m/>
  </r>
  <r>
    <d v="2026-05-18T00:00:00"/>
    <s v="Crispi Luxury Apartments with Terrace - My Extra Home (37041450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06"/>
    <s v="Traveler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Manage Reservations"/>
    <m/>
    <s v="Alice Di Pace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7041450"/>
    <n v="1"/>
    <m/>
    <n v="0"/>
    <n v="1"/>
    <n v="0"/>
    <n v="1"/>
    <s v="Self Service not applicable"/>
    <s v="Orchidea"/>
    <m/>
    <n v="0"/>
    <n v="0"/>
    <n v="1"/>
    <n v="0.6"/>
    <m/>
    <n v="1"/>
    <n v="0"/>
    <n v="0"/>
    <n v="1"/>
    <m/>
    <m/>
  </r>
  <r>
    <d v="2026-05-18T00:00:00"/>
    <s v="Dimora Cordero (413712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07"/>
    <s v="Traveler"/>
    <s v="Request Process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371226"/>
    <n v="1"/>
    <m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Baia di Ulisse (408929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True"/>
    <s v="True"/>
    <s v="Italian"/>
    <x v="1408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0892981"/>
    <n v="1"/>
    <m/>
    <m/>
    <n v="1"/>
    <n v="0"/>
    <n v="1"/>
    <s v="Self Service not applicable"/>
    <s v="Orchidea"/>
    <m/>
    <n v="0"/>
    <n v="0"/>
    <n v="0"/>
    <n v="22.8"/>
    <n v="1"/>
    <n v="1"/>
    <n v="0"/>
    <n v="0"/>
    <n v="1"/>
    <m/>
    <m/>
  </r>
  <r>
    <d v="2026-05-18T00:00:00"/>
    <s v="Neapolis Pie (380862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0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086251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10"/>
    <s v="Traveler"/>
    <s v="Request Processed"/>
    <s v="Closed"/>
    <n v="0"/>
    <s v="Asynchronous Cases"/>
    <m/>
    <m/>
    <m/>
    <m/>
    <m/>
    <s v="No"/>
    <s v="EQC"/>
    <s v="Disconnected"/>
    <s v="NoBeds"/>
    <s v="Nobeds"/>
    <s v="B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39669"/>
    <n v="1"/>
    <m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Dimora al castello (894915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11"/>
    <s v="Traveler"/>
    <s v="Request Process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491520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Decimo Meridio- At Spanish Steps- (1031792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412"/>
    <s v="Traveler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79290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</r>
  <r>
    <d v="2026-05-18T00:00:00"/>
    <s v="Terra Hotel Tirano (111600754)"/>
    <s v="EMEA"/>
    <s v="Nicolas Gnecchi"/>
    <s v="Hotel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True"/>
    <s v="True"/>
    <s v="Italian"/>
    <x v="1413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Switzerland Ski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00754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414"/>
    <s v="Traveler"/>
    <s v="Request Processed"/>
    <s v="Closed"/>
    <n v="0"/>
    <s v="Asynchronous Cases"/>
    <m/>
    <m/>
    <m/>
    <m/>
    <m/>
    <s v="No"/>
    <s v="EQC"/>
    <s v="Disconnected"/>
    <s v="NoBeds"/>
    <s v="Nobeds"/>
    <s v="BR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39669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Hotel Villa Stella (69200)"/>
    <s v="EMEA"/>
    <s v="Baldan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15"/>
    <s v="Traveler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CAM Italy 5 MMA"/>
    <s v="Supplier Traveler Contact"/>
    <m/>
    <s v="Independent"/>
    <m/>
    <s v="C"/>
    <m/>
    <s v="Less Than 180 Days"/>
    <s v="Less Than 180 Days"/>
    <x v="0"/>
    <s v="Independent"/>
    <s v="Italy"/>
    <s v="&gt;10 Years"/>
    <s v="Venice Lido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00"/>
    <n v="1"/>
    <n v="2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L'Ambasciata Hotel de Charme (159714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1416"/>
    <s v="Traveler"/>
    <s v="Information/Training Provid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71407"/>
    <n v="1"/>
    <n v="3"/>
    <m/>
    <n v="1"/>
    <n v="0"/>
    <n v="1"/>
    <s v="System/Policy explained"/>
    <s v="Orchidea"/>
    <m/>
    <n v="0"/>
    <n v="0"/>
    <n v="1"/>
    <n v="4.8"/>
    <n v="1"/>
    <n v="1"/>
    <n v="0"/>
    <n v="0"/>
    <n v="1"/>
    <m/>
    <m/>
  </r>
  <r>
    <d v="2026-05-18T00:00:00"/>
    <s v="Hotel Rierhof (130752678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Property Update"/>
    <s v="Self Service not applicable"/>
    <s v="Update property address"/>
    <x v="18"/>
    <s v="False"/>
    <s v="False"/>
    <s v="False"/>
    <s v="Italian"/>
    <x v="1417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OoDeYAK"/>
    <s v="C"/>
    <m/>
    <s v="Less Than 30 Days"/>
    <s v="Less Than 30 Days"/>
    <x v="62"/>
    <s v="Independent"/>
    <s v="Italy"/>
    <s v="0-3 Month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752678"/>
    <n v="1"/>
    <m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hoteltiffany (101139256)"/>
    <s v="EMEA"/>
    <s v="Mauro Montanar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Promotions: Change an existing promotion"/>
    <x v="16"/>
    <s v="False"/>
    <s v="False"/>
    <s v="True"/>
    <s v="Italian"/>
    <x v="1418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s v="Manage Rates &amp; Inventory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2-3 Years"/>
    <s v="Rimini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39256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Happy Camp in Camping Karavomilos Beach (91323417)"/>
    <s v="EMEA"/>
    <s v="best2camp UG"/>
    <s v="Hotel"/>
    <s v="Eastern Med and Central-Eastern Europe"/>
    <s v="False"/>
    <s v="EMEA"/>
    <s v="PGA AM EMEA Hotel Spanish &amp; GCEA &amp; Portuguese AMT"/>
    <s v="Conventional Lodging"/>
    <s v="Not Enabled"/>
    <m/>
    <m/>
    <m/>
    <s v="LPS MO-Allocated"/>
    <m/>
    <m/>
    <s v="Contact Us"/>
    <s v="Contact Us"/>
    <x v="1"/>
    <s v="OMNI Skills Based Routing"/>
    <s v="Technical"/>
    <s v="Self Service not applicable"/>
    <s v="Contact Update"/>
    <x v="23"/>
    <s v="False"/>
    <s v="False"/>
    <s v="True"/>
    <s v="Italian"/>
    <x v="141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GR &amp; CY MMA"/>
    <s v="Technical Basic"/>
    <m/>
    <s v="Independent"/>
    <m/>
    <s v="C"/>
    <m/>
    <s v="Less Than 30 Days"/>
    <s v="Less Than 30 Days"/>
    <x v="70"/>
    <s v="Independent"/>
    <s v="Greece"/>
    <s v="3-5 Years"/>
    <s v="Kefalonia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323417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20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Il Battistero Siena - Residenza d'Epoca (10536156)"/>
    <s v="EMEA"/>
    <s v="VR_PM Rita Bartolini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Rate Plan Linkage"/>
    <x v="11"/>
    <s v="False"/>
    <s v="False"/>
    <s v="True"/>
    <s v="Italian"/>
    <x v="1421"/>
    <s v="Product, Rates, and Inventory"/>
    <s v="Processed without outreach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m/>
    <s v="C"/>
    <m/>
    <s v="Less Than 180 Days"/>
    <s v="Less Than 180 Days"/>
    <x v="37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536156"/>
    <n v="1"/>
    <m/>
    <m/>
    <n v="1"/>
    <n v="0"/>
    <n v="1"/>
    <s v="Requestor will own response"/>
    <s v="Orchidea"/>
    <m/>
    <n v="0"/>
    <n v="0"/>
    <n v="0"/>
    <n v="16.2"/>
    <n v="1"/>
    <n v="1"/>
    <n v="0"/>
    <n v="0"/>
    <n v="1"/>
    <m/>
    <m/>
  </r>
  <r>
    <d v="2026-05-18T00:00:00"/>
    <s v="Villa Andreina (12747149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System/Policy explained"/>
    <s v="Changes to Rates &amp; Inventory"/>
    <x v="11"/>
    <s v="False"/>
    <s v="False"/>
    <s v="True"/>
    <s v="Italian"/>
    <x v="1422"/>
    <s v="Product, Rates, and Inventory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ATPRYA4"/>
    <s v="C"/>
    <m/>
    <s v="Less Than 180 Days"/>
    <s v="Less Than 180 Days"/>
    <x v="54"/>
    <s v="Independent"/>
    <s v="Italy"/>
    <s v="0-3 Month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471492"/>
    <n v="1"/>
    <m/>
    <m/>
    <n v="1"/>
    <n v="0"/>
    <n v="1"/>
    <s v="System/Policy explained"/>
    <s v="Orchidea"/>
    <m/>
    <n v="0"/>
    <n v="0"/>
    <n v="1"/>
    <n v="8.4"/>
    <n v="1"/>
    <n v="1"/>
    <n v="0"/>
    <n v="0"/>
    <n v="1"/>
    <m/>
    <m/>
  </r>
  <r>
    <d v="2026-05-18T00:00:00"/>
    <s v="Hotel Maderno by Double Hospitality (4458983)"/>
    <s v="EMEA"/>
    <m/>
    <s v="Hotel"/>
    <s v="Italy and Malta"/>
    <s v="False"/>
    <s v="EMEA"/>
    <s v="CAM Italy 1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1423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1T00:00:00"/>
    <d v="2026-05-21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CAM Italy 5 MMA"/>
    <s v="Product Intermediate"/>
    <m/>
    <s v="Double Hospitality Group"/>
    <m/>
    <s v="C"/>
    <m/>
    <s v="Less Than 180 Days"/>
    <s v="Less Than 180 Days"/>
    <x v="25"/>
    <s v="Double Hospitality"/>
    <s v="Italy"/>
    <s v="&gt;10 Years"/>
    <s v="Garda Lak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458983"/>
    <n v="1"/>
    <n v="4"/>
    <m/>
    <n v="1"/>
    <n v="0"/>
    <n v="1"/>
    <s v="Requestor will own response"/>
    <s v="Orchidea"/>
    <m/>
    <n v="0"/>
    <n v="0"/>
    <n v="0"/>
    <n v="6.6"/>
    <n v="1"/>
    <n v="1"/>
    <n v="0"/>
    <n v="0"/>
    <n v="1"/>
    <m/>
    <m/>
  </r>
  <r>
    <d v="2026-05-18T00:00:00"/>
    <s v="B&amp;B da Toni (174424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424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5-10 Years"/>
    <s v="Rovigo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42445"/>
    <n v="1"/>
    <m/>
    <m/>
    <n v="1"/>
    <n v="0"/>
    <n v="1"/>
    <s v="Self Service not applicable"/>
    <s v="Orchidea"/>
    <m/>
    <n v="0"/>
    <n v="0"/>
    <n v="4"/>
    <n v="20.399999999999999"/>
    <m/>
    <n v="1"/>
    <n v="0"/>
    <n v="0"/>
    <n v="1"/>
    <m/>
    <m/>
  </r>
  <r>
    <d v="2026-05-18T00:00:00"/>
    <s v="Le Terrazze di Portovenere (97584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1425"/>
    <s v="Lodging Financial Support"/>
    <s v="Information/Training Provided"/>
    <s v="Closed"/>
    <n v="0"/>
    <s v="Asynchronous Cases"/>
    <m/>
    <m/>
    <m/>
    <m/>
    <m/>
    <s v="No"/>
    <s v="EQC"/>
    <s v="Lead"/>
    <s v="LeoPortals Manager"/>
    <s v="Gestione Albergo Srl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&gt;10 Years"/>
    <s v="Golfo Dei Poeti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758408"/>
    <n v="1"/>
    <n v="3"/>
    <m/>
    <n v="1"/>
    <n v="0"/>
    <n v="1"/>
    <s v="System/Policy explained"/>
    <s v="Orchidea"/>
    <m/>
    <n v="0"/>
    <n v="0"/>
    <n v="3"/>
    <n v="11.4"/>
    <m/>
    <n v="1"/>
    <n v="0"/>
    <n v="0"/>
    <n v="1"/>
    <m/>
    <m/>
  </r>
  <r>
    <d v="2026-05-18T00:00:00"/>
    <s v="Residenza d'epoca Chiostro San Francesco (889272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Case Transfer"/>
    <s v="Booking Information Request"/>
    <x v="4"/>
    <s v="False"/>
    <s v="False"/>
    <s v="False"/>
    <s v="Italian"/>
    <x v="1426"/>
    <s v="Technical"/>
    <s v="Request Processed"/>
    <s v="Closed - Transferr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m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40"/>
    <s v="Independent"/>
    <s v="Italy"/>
    <s v="3-5 Years"/>
    <s v="Naples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27294"/>
    <n v="1"/>
    <m/>
    <m/>
    <n v="1"/>
    <n v="0"/>
    <n v="1"/>
    <s v="Case Transfer"/>
    <s v="Orchidea"/>
    <m/>
    <n v="0"/>
    <n v="0"/>
    <n v="0"/>
    <n v="5.4"/>
    <n v="1"/>
    <m/>
    <n v="0"/>
    <n v="0"/>
    <n v="1"/>
    <m/>
    <m/>
  </r>
  <r>
    <d v="2026-05-18T00:00:00"/>
    <s v="Centoquindici Rooms &amp; Suite (889546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Case Transfer"/>
    <s v="Update to Content"/>
    <x v="5"/>
    <s v="False"/>
    <s v="False"/>
    <s v="False"/>
    <s v="Italian"/>
    <x v="1427"/>
    <s v="Property Update"/>
    <s v="Request Processed"/>
    <s v="Closed - Transferr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0"/>
    <s v="Independent"/>
    <s v="Italy"/>
    <s v="3-5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54682"/>
    <n v="1"/>
    <m/>
    <m/>
    <n v="1"/>
    <n v="0"/>
    <n v="1"/>
    <s v="Case Transfer"/>
    <s v="Orchidea"/>
    <m/>
    <n v="0"/>
    <n v="0"/>
    <n v="0"/>
    <n v="14.4"/>
    <n v="1"/>
    <m/>
    <n v="0"/>
    <n v="0"/>
    <n v="1"/>
    <m/>
    <m/>
  </r>
  <r>
    <d v="2026-05-18T00:00:00"/>
    <s v="Locanda Moderna Carlambroeus (1181415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428"/>
    <s v="Technical"/>
    <s v="Information/Training Provided"/>
    <s v="Closed"/>
    <n v="0"/>
    <s v="Phone"/>
    <m/>
    <m/>
    <m/>
    <m/>
    <m/>
    <s v="No"/>
    <s v="EQC"/>
    <s v="Connected"/>
    <s v="Slope"/>
    <m/>
    <s v="BR"/>
    <s v="No Additional Support"/>
    <d v="2026-05-20T00:00:00"/>
    <d v="2026-05-20T00:00:00"/>
    <m/>
    <s v="Manage Rates &amp; Inventory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4"/>
    <s v="Independent"/>
    <s v="Italy"/>
    <s v="6-12 Months"/>
    <s v="Como Lak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141571"/>
    <n v="1"/>
    <m/>
    <m/>
    <n v="1"/>
    <n v="0"/>
    <n v="1"/>
    <s v="System/Policy explained"/>
    <s v="Orchidea"/>
    <m/>
    <n v="0"/>
    <n v="0"/>
    <n v="1"/>
    <n v="59.4"/>
    <n v="1"/>
    <m/>
    <n v="0"/>
    <n v="0"/>
    <n v="1"/>
    <m/>
    <m/>
  </r>
  <r>
    <d v="2026-05-18T00:00:00"/>
    <s v="Nu Aria Taunus Relais  (1174537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False"/>
    <s v="Italian"/>
    <x v="1429"/>
    <s v="Property Update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18T00:00:00"/>
    <d v="2026-05-18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6-12 Month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453738"/>
    <n v="1"/>
    <m/>
    <m/>
    <n v="1"/>
    <n v="0"/>
    <n v="1"/>
    <s v="Self Service not applicable"/>
    <s v="Orchidea"/>
    <m/>
    <n v="0"/>
    <n v="0"/>
    <n v="0"/>
    <n v="43.8"/>
    <n v="1"/>
    <m/>
    <n v="0"/>
    <n v="0"/>
    <n v="1"/>
    <m/>
    <m/>
  </r>
  <r>
    <d v="2026-05-18T00:00:00"/>
    <s v="Oasi Park Hotel (80324866)"/>
    <s v="EMEA"/>
    <m/>
    <s v="Hotel"/>
    <s v="Italy and Malta"/>
    <s v="False"/>
    <s v="EMEA"/>
    <s v="PGA AM EMEA Hotel Italy AMT"/>
    <s v="Conventional Lodging"/>
    <s v="Enabled"/>
    <s v="a3D0y00000TWlygEAD"/>
    <s v="Market Operation Maintenance"/>
    <s v="Pause"/>
    <m/>
    <m/>
    <m/>
    <s v="Others"/>
    <s v="Transferred from Live Agent"/>
    <x v="1"/>
    <s v="OMNI Skills Based Routing"/>
    <s v="Technical"/>
    <s v="System/Policy explained"/>
    <s v="Existing Account Modification/Deactivation"/>
    <x v="10"/>
    <s v="False"/>
    <s v="True"/>
    <s v="True"/>
    <s v="Italian"/>
    <x v="1430"/>
    <s v="Technical"/>
    <s v="Information/Training Provided"/>
    <s v="Closed"/>
    <n v="0"/>
    <s v="Asynchronous Cases"/>
    <m/>
    <m/>
    <m/>
    <m/>
    <m/>
    <s v="No"/>
    <s v="EQC"/>
    <s v="Disconnected"/>
    <s v="Vertical Booking"/>
    <m/>
    <s v="AR"/>
    <s v="No Additional Support"/>
    <d v="2026-05-18T00:00:00"/>
    <d v="2026-05-18T00:00:00"/>
    <m/>
    <s v="Identity &amp; Security (User Settings)"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h6hzGYAQ"/>
    <s v="C"/>
    <m/>
    <s v="Less Than 180 Days"/>
    <s v="Less Than 180 Days"/>
    <x v="58"/>
    <s v="Independent"/>
    <s v="Italy"/>
    <s v="3-5 Years"/>
    <s v="Taormin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324866"/>
    <n v="1"/>
    <m/>
    <m/>
    <n v="1"/>
    <n v="0"/>
    <n v="1"/>
    <s v="System/Policy explained"/>
    <s v="Orchidea"/>
    <m/>
    <n v="0"/>
    <n v="0"/>
    <n v="24"/>
    <n v="20.399999999999999"/>
    <m/>
    <n v="1"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Existing Account Modification/Deactivation"/>
    <x v="10"/>
    <s v="False"/>
    <s v="False"/>
    <s v="True"/>
    <s v="Italian"/>
    <x v="1431"/>
    <s v="Technical"/>
    <s v="Information/Training Provided"/>
    <s v="Closed"/>
    <n v="0"/>
    <s v="Phone"/>
    <m/>
    <m/>
    <m/>
    <m/>
    <m/>
    <s v="Yes"/>
    <s v="EQC"/>
    <s v="Connected"/>
    <s v="iReservation"/>
    <m/>
    <s v="BR"/>
    <s v="No Additional Support"/>
    <d v="2026-05-19T00:00:00"/>
    <d v="2026-05-19T00:00:00"/>
    <m/>
    <s v="Identity &amp; Security (User Settings)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2-3 Years"/>
    <s v="Ragusa (province), Italy"/>
    <s v="Italy and Malta"/>
    <s v="EMEA"/>
    <m/>
    <m/>
    <m/>
    <m/>
    <s v="Self Service Login Assistance"/>
    <m/>
    <s v="Reportable Case"/>
    <s v="Non-SA"/>
    <m/>
    <s v="R_8wYpyPjD4KjzINH"/>
    <m/>
    <m/>
    <m/>
    <m/>
    <m/>
    <s v="Milan"/>
    <s v="Orchidea"/>
    <s v="False"/>
    <m/>
    <m/>
    <m/>
    <m/>
    <m/>
    <m/>
    <s v="INBOUND CALLS"/>
    <s v="EMEA"/>
    <s v="Basic"/>
    <s v="UNMAPPED"/>
    <s v="LPA"/>
    <n v="96830540"/>
    <n v="1"/>
    <m/>
    <m/>
    <n v="1"/>
    <n v="0"/>
    <n v="1"/>
    <s v="Directed to Self Service"/>
    <s v="Orchidea"/>
    <m/>
    <n v="0"/>
    <n v="0"/>
    <n v="0"/>
    <n v="115.8"/>
    <n v="1"/>
    <m/>
    <n v="0"/>
    <n v="1"/>
    <n v="1"/>
    <m/>
    <m/>
  </r>
  <r>
    <d v="2026-05-18T00:00:00"/>
    <s v="Moody smart &amp; comfy Hotel (1011546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perty Update"/>
    <s v="System/Policy explained"/>
    <s v="General Content Score Inquiry"/>
    <x v="5"/>
    <s v="False"/>
    <s v="True"/>
    <s v="True"/>
    <s v="Italian"/>
    <x v="1432"/>
    <s v="Property Update"/>
    <s v="Information/Training Provided"/>
    <s v="Closed"/>
    <n v="0"/>
    <s v="Asynchronous Cases"/>
    <m/>
    <m/>
    <m/>
    <m/>
    <m/>
    <s v="Yes"/>
    <s v="EQC"/>
    <s v="Connected"/>
    <s v="Slope"/>
    <s v="Slope"/>
    <s v="BR"/>
    <s v="No Additional Support"/>
    <d v="2026-05-19T00:00:00"/>
    <d v="2026-05-19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iAoQaYAK"/>
    <s v="C"/>
    <m/>
    <s v="Less Than 180 Days"/>
    <s v="Less Than 180 Days"/>
    <x v="5"/>
    <s v="Independent"/>
    <s v="Italy"/>
    <s v="2-3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54609"/>
    <n v="1"/>
    <n v="3"/>
    <m/>
    <n v="1"/>
    <n v="0"/>
    <n v="1"/>
    <s v="System/Policy explained"/>
    <s v="Orchidea"/>
    <m/>
    <n v="0"/>
    <n v="0"/>
    <n v="1"/>
    <n v="60"/>
    <n v="1"/>
    <n v="1"/>
    <n v="0"/>
    <n v="1"/>
    <n v="1"/>
    <m/>
    <m/>
  </r>
  <r>
    <d v="2026-05-18T00:00:00"/>
    <s v="Villa Domus Salento Suites &amp; Rooms (187376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Add, Change or Remove Photos"/>
    <x v="15"/>
    <s v="False"/>
    <s v="False"/>
    <s v="True"/>
    <s v="Italian"/>
    <x v="1433"/>
    <s v="Property Update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8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37694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Hotelbeds"/>
    <m/>
    <m/>
    <s v="Account Hotel Lead"/>
    <m/>
    <s v="False"/>
    <s v="EMEA"/>
    <m/>
    <s v="Conventional Lodging"/>
    <s v="Enabled"/>
    <s v="a3D0y00000TWlyMEAT"/>
    <s v="Market Operation Maintenance"/>
    <s v="Pause"/>
    <s v="LPS MO-Allocated"/>
    <m/>
    <m/>
    <s v="Email"/>
    <s v="Email"/>
    <x v="1"/>
    <s v="OMNI Skills Based Routing"/>
    <s v="Lodging Financial Support"/>
    <s v="Not directed to self service"/>
    <s v="Refund Request"/>
    <x v="9"/>
    <s v="False"/>
    <s v="True"/>
    <s v="True"/>
    <s v="Italian"/>
    <x v="1434"/>
    <s v="Lodging Financial Support"/>
    <s v="Processed without outreach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Alessandro Mecca"/>
    <s v="Agent"/>
    <s v="Vendor Associate"/>
    <s v="No"/>
    <s v="N"/>
    <s v="False"/>
    <s v="False"/>
    <m/>
    <s v="False"/>
    <s v="TPSP Hotel Partner"/>
    <s v="Emilie McKenzie"/>
    <m/>
    <s v="Refund Basic"/>
    <m/>
    <m/>
    <m/>
    <m/>
    <m/>
    <s v="Less Than 60 Days"/>
    <s v="Less Than 90 Days"/>
    <x v="12"/>
    <m/>
    <m/>
    <m/>
    <m/>
    <m/>
    <m/>
    <m/>
    <m/>
    <m/>
    <m/>
    <s v="Guest Satisfaction"/>
    <m/>
    <s v="Reportable Case"/>
    <m/>
    <m/>
    <m/>
    <m/>
    <m/>
    <m/>
    <m/>
    <m/>
    <s v="Milan"/>
    <s v="Orchidea"/>
    <m/>
    <m/>
    <m/>
    <m/>
    <m/>
    <m/>
    <m/>
    <s v="BASIC_CASEWORK"/>
    <s v="EMEA"/>
    <s v="Basic"/>
    <s v="UNMAPPED"/>
    <s v="LPA"/>
    <m/>
    <n v="1"/>
    <m/>
    <m/>
    <n v="1"/>
    <n v="0"/>
    <n v="1"/>
    <s v="Not directed to self service"/>
    <s v="Orchidea"/>
    <n v="2.5499999999999998"/>
    <n v="4.2500000000000003E-2"/>
    <n v="0"/>
    <n v="2"/>
    <n v="12.6"/>
    <m/>
    <n v="1"/>
    <n v="2"/>
    <n v="0"/>
    <n v="1"/>
    <m/>
    <m/>
  </r>
  <r>
    <d v="2026-05-18T00:00:00"/>
    <s v="Admiral Park Hotel by Falco D'Oro Hotels (188687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Hotel Collect Issue"/>
    <x v="1"/>
    <s v="False"/>
    <s v="False"/>
    <s v="True"/>
    <s v="Italian"/>
    <x v="1435"/>
    <s v="Lodging Financial Support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s v="Less Than 180 Days"/>
    <s v="Less Than 180 Days"/>
    <x v="1"/>
    <s v="Independent"/>
    <s v="Italy"/>
    <s v="&gt;10 Years"/>
    <s v="Bolog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86873"/>
    <n v="1"/>
    <n v="4"/>
    <m/>
    <n v="1"/>
    <n v="0"/>
    <n v="1"/>
    <s v="Directed to Self Service"/>
    <s v="Orchidea"/>
    <m/>
    <n v="0"/>
    <n v="0"/>
    <n v="0"/>
    <n v="17.399999999999999"/>
    <n v="1"/>
    <n v="1"/>
    <n v="0"/>
    <n v="0"/>
    <n v="1"/>
    <m/>
    <m/>
  </r>
  <r>
    <d v="2026-05-18T00:00:00"/>
    <s v="Hotel Villa Giona (145912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Complaint"/>
    <x v="1"/>
    <s v="OMNI Skills Based Routing"/>
    <s v="Lodging Financial Support"/>
    <s v="System/Policy explained"/>
    <s v="Hotel Collect Issue"/>
    <x v="1"/>
    <s v="False"/>
    <s v="False"/>
    <s v="True"/>
    <s v="Italian"/>
    <x v="1436"/>
    <s v="Lodging Financial Support"/>
    <s v="Investigation conclu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&gt;10 Years"/>
    <s v="Verona (province)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591270"/>
    <n v="1"/>
    <n v="4"/>
    <m/>
    <n v="1"/>
    <n v="0"/>
    <n v="1"/>
    <s v="System/Policy explained"/>
    <s v="Orchidea"/>
    <m/>
    <n v="0"/>
    <n v="0"/>
    <n v="0"/>
    <n v="40.200000000000003"/>
    <n v="1"/>
    <n v="1"/>
    <n v="0"/>
    <n v="0"/>
    <n v="1"/>
    <m/>
    <m/>
  </r>
  <r>
    <d v="2026-05-18T00:00:00"/>
    <s v="Residence Isarcus (17442402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Self Service not applicable"/>
    <s v="Reservations: Incorrect rates on a booking"/>
    <x v="4"/>
    <s v="False"/>
    <s v="False"/>
    <s v="True"/>
    <s v="Italian"/>
    <x v="1437"/>
    <s v="Technical"/>
    <s v="Request Processed"/>
    <s v="Closed"/>
    <n v="0"/>
    <s v="Asynchronous Cases"/>
    <m/>
    <m/>
    <m/>
    <m/>
    <m/>
    <s v="No"/>
    <s v="EQC"/>
    <s v="Disconnected"/>
    <s v="eviivo"/>
    <s v="eviivo"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9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42402"/>
    <n v="1"/>
    <m/>
    <m/>
    <n v="1"/>
    <n v="0"/>
    <n v="1"/>
    <s v="Self Service not applicable"/>
    <s v="Orchidea"/>
    <n v="3.4"/>
    <n v="5.6666666999999997E-2"/>
    <n v="0"/>
    <n v="1"/>
    <n v="7.8"/>
    <m/>
    <n v="1"/>
    <n v="3"/>
    <n v="0"/>
    <n v="1"/>
    <m/>
    <m/>
  </r>
  <r>
    <d v="2026-05-18T00:00:00"/>
    <s v="Roxy luxury house Rome (126329281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m/>
    <m/>
    <m/>
    <s v="Market Management"/>
    <s v="Internal"/>
    <x v="1"/>
    <s v="OMNI Skills Based Routing"/>
    <s v="Connectivity"/>
    <s v="System/Policy explained"/>
    <s v="Connectivity Questions (Associate)"/>
    <x v="19"/>
    <s v="False"/>
    <s v="False"/>
    <s v="True"/>
    <s v="Italian"/>
    <x v="1438"/>
    <s v="Connectivity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Technical Solutions &amp; Tools"/>
    <d v="2026-05-19T00:00:00"/>
    <d v="2026-05-19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329281"/>
    <n v="1"/>
    <m/>
    <m/>
    <n v="1"/>
    <n v="0"/>
    <n v="1"/>
    <s v="System/Policy explained"/>
    <s v="Orchidea"/>
    <n v="0"/>
    <n v="0"/>
    <n v="0"/>
    <n v="5"/>
    <n v="21"/>
    <m/>
    <n v="1"/>
    <n v="1"/>
    <n v="0"/>
    <n v="1"/>
    <m/>
    <m/>
  </r>
  <r>
    <d v="2026-05-18T00:00:00"/>
    <s v="Brera Apartments in San Fermo (2785469)"/>
    <s v="EMEA"/>
    <s v="VR_PM Brera Apartments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3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Gruppo Brera-Hotel Solutions"/>
    <m/>
    <s v="B"/>
    <m/>
    <s v="Less Than 60 Days"/>
    <s v="Less Than 90 Days"/>
    <x v="0"/>
    <s v="Gruppo Brera-Hotel Solutions"/>
    <s v="Italy"/>
    <s v="&gt;10 Years"/>
    <s v="Milan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85469"/>
    <n v="1"/>
    <m/>
    <m/>
    <n v="1"/>
    <n v="0"/>
    <n v="1"/>
    <s v="Self Service not applicable"/>
    <s v="Orchidea"/>
    <m/>
    <n v="0"/>
    <n v="0"/>
    <n v="15"/>
    <n v="4.2"/>
    <m/>
    <n v="1"/>
    <n v="0"/>
    <n v="0"/>
    <n v="1"/>
    <m/>
    <m/>
  </r>
  <r>
    <d v="2026-05-18T00:00:00"/>
    <s v="Sun&amp;City Naples (114654809)"/>
    <s v="EMEA"/>
    <s v="Stefano Todisc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440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65480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Italianway - Monte Ortigara 9 (8691006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4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91006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Lauria 9 (1079826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4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982680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Tiraboschi 1 (8898169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4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898169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iranesi 18 C (10399699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4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99699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Hotel Punta Tragara (257722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Traveler"/>
    <s v="System/Policy explained"/>
    <s v="Supplier Initiated Traveler Contact"/>
    <x v="0"/>
    <s v="False"/>
    <s v="False"/>
    <s v="True"/>
    <s v="Italian"/>
    <x v="1445"/>
    <s v="Traveler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A"/>
    <m/>
    <s v="Less Than 180 Days"/>
    <s v="Less Than 180 Days"/>
    <x v="0"/>
    <s v="Independent"/>
    <s v="Italy"/>
    <s v="5-10 Years"/>
    <s v="Capri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772231"/>
    <n v="1"/>
    <n v="5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Hotel Casa del Pellegrino (4487856)"/>
    <s v="EMEA"/>
    <s v="Alessandro Salomao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Reservations: Refunding a guest"/>
    <x v="9"/>
    <s v="False"/>
    <s v="False"/>
    <s v="True"/>
    <s v="Italian"/>
    <x v="1446"/>
    <s v="Lodging Financial Support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18T00:00:00"/>
    <d v="2026-05-18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s v="Less Than 180 Days"/>
    <s v="Less Than 180 Days"/>
    <x v="12"/>
    <s v="Independent"/>
    <s v="Italy"/>
    <s v="&gt;10 Years"/>
    <s v="Padova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87856"/>
    <n v="1"/>
    <n v="3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Locanda Parlamento (33802577)"/>
    <s v="EMEA"/>
    <s v="Exclusive Accomodation Rome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Reservations: Confirming a reservation"/>
    <x v="4"/>
    <s v="False"/>
    <s v="False"/>
    <s v="True"/>
    <s v="Italian"/>
    <x v="1447"/>
    <s v="Technical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m/>
    <m/>
    <s v="Daniela Sandrini"/>
    <m/>
    <s v="Vendor Associate"/>
    <s v="No"/>
    <s v="N"/>
    <s v="False"/>
    <s v="False"/>
    <m/>
    <s v="False"/>
    <s v="TPSP Hotel Partner"/>
    <s v="Emilie McKenzie"/>
    <s v="CAM Italy 11 MMA"/>
    <s v="Technical Basic"/>
    <m/>
    <s v="Independent"/>
    <m/>
    <s v="B"/>
    <m/>
    <s v="Less Than 180 Days"/>
    <s v="Less Than 180 Days"/>
    <x v="20"/>
    <s v="Independent"/>
    <s v="Italy"/>
    <s v="5-10 Years"/>
    <s v="Rome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802577"/>
    <n v="1"/>
    <m/>
    <m/>
    <n v="1"/>
    <n v="0"/>
    <n v="1"/>
    <s v="Self Service not applicable"/>
    <s v="Orchidea"/>
    <m/>
    <n v="0"/>
    <n v="0"/>
    <n v="0"/>
    <n v="26.4"/>
    <n v="1"/>
    <n v="1"/>
    <n v="0"/>
    <n v="0"/>
    <n v="1"/>
    <m/>
    <m/>
  </r>
  <r>
    <d v="2026-05-18T00:00:00"/>
    <s v="Posta Design Hotel (7594896)"/>
    <s v="EMEA"/>
    <m/>
    <s v="Hotel"/>
    <s v="Italy and Malta"/>
    <s v="False"/>
    <s v="EMEA"/>
    <s v="CAM Italy 1 AMT"/>
    <s v="Conventional Lodging"/>
    <s v="Not Enabled"/>
    <m/>
    <m/>
    <m/>
    <m/>
    <m/>
    <m/>
    <s v="Market Management"/>
    <s v="Internal"/>
    <x v="1"/>
    <s v="OMNI Skills Based Routing"/>
    <s v="Technical"/>
    <s v="System/Policy explained"/>
    <s v="Booking Information Request"/>
    <x v="4"/>
    <s v="False"/>
    <s v="False"/>
    <s v="True"/>
    <s v="Italian"/>
    <x v="1448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1T00:00:00"/>
    <d v="2026-05-21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CAM Italy 4 MMA"/>
    <s v="Technical Basic"/>
    <m/>
    <s v="Lario Hotels Group"/>
    <m/>
    <s v="B"/>
    <m/>
    <s v="Less Than 180 Days"/>
    <s v="Less Than 180 Days"/>
    <x v="4"/>
    <s v="Lario Hotels"/>
    <s v="Italy"/>
    <s v="&gt;10 Years"/>
    <s v="Como Lake, Italy"/>
    <s v="Italy and Malta"/>
    <s v="EMEA"/>
    <m/>
    <s v="Regional Chain"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94896"/>
    <n v="1"/>
    <n v="3"/>
    <m/>
    <n v="1"/>
    <n v="0"/>
    <n v="1"/>
    <s v="System/Policy explained"/>
    <s v="Orchidea"/>
    <m/>
    <n v="0"/>
    <n v="0"/>
    <n v="0"/>
    <n v="85.2"/>
    <n v="1"/>
    <n v="1"/>
    <n v="0"/>
    <n v="0"/>
    <n v="1"/>
    <m/>
    <m/>
  </r>
  <r>
    <d v="2026-05-18T00:00:00"/>
    <s v="Villa Tower Inn (656353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449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Milan, IN, Tus, Ski &amp; Sard 8 part-time MMA"/>
    <s v="Supplier Traveler Contact"/>
    <m/>
    <s v="Independent"/>
    <m/>
    <s v="B"/>
    <m/>
    <s v="Less Than 60 Days"/>
    <s v="Less Than 90 Days"/>
    <x v="0"/>
    <s v="Independent"/>
    <s v="Italy"/>
    <s v="&gt;10 Years"/>
    <s v="Pisa City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563532"/>
    <n v="1"/>
    <n v="4"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Capri Dreaming (231232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450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pri, Italy"/>
    <s v="Italy and Malta"/>
    <s v="EMEA"/>
    <m/>
    <m/>
    <m/>
    <m/>
    <s v="Property Service &amp; Amenity Disrup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23274"/>
    <n v="1"/>
    <m/>
    <m/>
    <n v="1"/>
    <n v="0"/>
    <n v="1"/>
    <s v="System/Policy explained"/>
    <s v="Orchidea"/>
    <m/>
    <n v="0"/>
    <n v="0"/>
    <n v="1"/>
    <n v="9.6"/>
    <n v="1"/>
    <n v="1"/>
    <n v="0"/>
    <n v="0"/>
    <n v="1"/>
    <m/>
    <m/>
  </r>
  <r>
    <d v="2026-05-18T00:00:00"/>
    <s v="GALIA ROOMS (1306325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Self Service not applicable"/>
    <s v="Update to Property Name or Contact Information"/>
    <x v="18"/>
    <s v="False"/>
    <s v="False"/>
    <s v="False"/>
    <s v="Italian"/>
    <x v="1451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64"/>
    <s v="Independent"/>
    <s v="Italy"/>
    <s v="Less Than 0"/>
    <s v="Genoa City, Italy"/>
    <s v="Italy and Malta"/>
    <s v="EMEA"/>
    <m/>
    <m/>
    <m/>
    <m/>
    <s v="(None Selected)"/>
    <m/>
    <s v="Reportable Case"/>
    <s v="Non-SA"/>
    <m/>
    <s v="R_2eRazg9Mfg7YXpr"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32523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Residence Riva degli Etruschi (50588828)"/>
    <s v="EMEA"/>
    <s v="HotelSolutions MC"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Promotions: Change an existing promotion"/>
    <x v="16"/>
    <s v="False"/>
    <s v="False"/>
    <s v="True"/>
    <s v="Italian"/>
    <x v="1452"/>
    <s v="Product, Rates, and Inventory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ates &amp; Inventory"/>
    <m/>
    <s v="Martina Pace"/>
    <s v="Agent"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60 Days"/>
    <s v="Less Than 90 Days"/>
    <x v="29"/>
    <s v="Independent"/>
    <s v="Italy"/>
    <s v="5-10 Years"/>
    <s v="Livorno Province, Italy"/>
    <s v="Italy and Malta"/>
    <s v="EMEA"/>
    <m/>
    <s v="Regional Chain External"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0588828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Ca' dell'Arte (6466788)"/>
    <s v="EMEA"/>
    <s v="Ca’ dell’Arte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raveler"/>
    <s v="Self Service not applicable"/>
    <s v="Supplier Initiated Traveler Contact"/>
    <x v="0"/>
    <s v="False"/>
    <s v="False"/>
    <s v="True"/>
    <s v="Italian"/>
    <x v="1453"/>
    <s v="Traveler"/>
    <s v="Request Processed"/>
    <s v="Closed"/>
    <n v="0"/>
    <s v="Asynchronous Cases"/>
    <m/>
    <m/>
    <m/>
    <m/>
    <m/>
    <s v="No"/>
    <s v="EC"/>
    <s v="Disconnected"/>
    <s v="D-EDGE (Smart Channel Manager)"/>
    <s v="D-EDGE (Smart Channel Manager)"/>
    <s v="BN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Ca’ dell’Arte Group"/>
    <m/>
    <s v="C"/>
    <m/>
    <s v="Less Than 30 Days"/>
    <s v="Less Than 30 Days"/>
    <x v="0"/>
    <s v="Ca’ Dell’Arte"/>
    <s v="Italy"/>
    <s v="&gt;10 Years"/>
    <s v="Venic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466788"/>
    <n v="1"/>
    <m/>
    <m/>
    <n v="1"/>
    <n v="0"/>
    <n v="1"/>
    <s v="Self Service not applicable"/>
    <s v="Orchidea"/>
    <m/>
    <n v="0"/>
    <n v="0"/>
    <n v="0"/>
    <n v="24"/>
    <n v="1"/>
    <n v="1"/>
    <n v="0"/>
    <n v="0"/>
    <n v="1"/>
    <m/>
    <m/>
  </r>
  <r>
    <d v="2026-05-18T00:00:00"/>
    <s v="Divina Holiday  (92054631)"/>
    <s v="EMEA"/>
    <s v="VR_PM Felice Puopol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Directed to Self Service"/>
    <s v="Policy Clarification"/>
    <x v="8"/>
    <s v="False"/>
    <s v="False"/>
    <s v="True"/>
    <s v="Italian"/>
    <x v="1454"/>
    <s v="Product, Rates, and Inventory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5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2054631"/>
    <n v="1"/>
    <m/>
    <m/>
    <n v="1"/>
    <n v="0"/>
    <n v="1"/>
    <s v="Directed to Self Service"/>
    <s v="Orchidea"/>
    <m/>
    <n v="0"/>
    <n v="0"/>
    <n v="0"/>
    <n v="7.8"/>
    <n v="1"/>
    <n v="1"/>
    <n v="0"/>
    <n v="0"/>
    <n v="1"/>
    <m/>
    <m/>
  </r>
  <r>
    <d v="2026-05-18T00:00:00"/>
    <s v="Albergo Terme Italia (2586643)"/>
    <s v="EMEA"/>
    <s v="Revive Hotels MC"/>
    <s v="Hotel"/>
    <s v="Italy and Malta"/>
    <s v="False"/>
    <s v="EMEA"/>
    <m/>
    <s v="Conventional Lodging"/>
    <s v="Not Enabled"/>
    <m/>
    <m/>
    <m/>
    <s v="Vrbo"/>
    <m/>
    <m/>
    <s v="Market Management"/>
    <s v="Internal"/>
    <x v="1"/>
    <s v="OMNI Skills Based Routing"/>
    <s v="Property Update"/>
    <s v="Self Service not applicable"/>
    <s v="Update Property Group or Brand Association at EID Level"/>
    <x v="18"/>
    <s v="False"/>
    <s v="False"/>
    <s v="False"/>
    <s v="Italian"/>
    <x v="1455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71"/>
    <s v="Independent"/>
    <s v="Italy"/>
    <s v="6-12 Months"/>
    <s v="Ischia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86643"/>
    <n v="1"/>
    <n v="4"/>
    <m/>
    <n v="1"/>
    <n v="0"/>
    <n v="1"/>
    <s v="Self Service not applicable"/>
    <s v="Orchidea"/>
    <m/>
    <n v="0"/>
    <n v="0"/>
    <n v="0"/>
    <n v="25.8"/>
    <n v="1"/>
    <n v="1"/>
    <n v="0"/>
    <n v="0"/>
    <n v="1"/>
    <m/>
    <m/>
  </r>
  <r>
    <d v="2026-05-18T00:00:00"/>
    <s v="Hotel Abruzzi (2529050)"/>
    <s v="EMEA"/>
    <s v="Apollonj Ghetti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Adding or editing my rooms: Adding or deleting a room"/>
    <x v="13"/>
    <s v="False"/>
    <s v="False"/>
    <s v="True"/>
    <s v="Italian"/>
    <x v="1456"/>
    <s v="Product, Rates, and Inventory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Italy - Rome 2 MMA"/>
    <s v="Product Intermediate"/>
    <m/>
    <s v="Independent"/>
    <m/>
    <s v="A"/>
    <m/>
    <s v="Less Than 180 Days"/>
    <s v="Less Than 180 Days"/>
    <x v="25"/>
    <s v="Independent"/>
    <s v="Italy"/>
    <s v="&gt;10 Years"/>
    <s v="Rom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29050"/>
    <n v="1"/>
    <n v="3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Palace Rome - Hostel (36335101)"/>
    <s v="EMEA"/>
    <s v="Exclusive Accomodation Rome MC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Product, Rates, and Inventory"/>
    <s v="Partner declined self service"/>
    <s v="Cancellation policies: My cancellation policies or fees"/>
    <x v="13"/>
    <s v="False"/>
    <s v="False"/>
    <s v="True"/>
    <s v="Italian"/>
    <x v="1457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B"/>
    <m/>
    <s v="Less Than 180 Days"/>
    <s v="Less Than 180 Days"/>
    <x v="56"/>
    <s v="Independent"/>
    <s v="Italy"/>
    <s v="5-10 Years"/>
    <s v="Rome, Italy"/>
    <s v="Italy and Malta"/>
    <s v="EMEA"/>
    <m/>
    <s v="Regional Chain External"/>
    <m/>
    <m/>
    <s v="Applied Rate Pla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335101"/>
    <n v="1"/>
    <m/>
    <m/>
    <n v="1"/>
    <n v="0"/>
    <n v="1"/>
    <s v="Partner declined self service"/>
    <s v="Orchidea"/>
    <m/>
    <n v="0"/>
    <n v="0"/>
    <n v="0"/>
    <n v="28.8"/>
    <n v="1"/>
    <n v="1"/>
    <n v="0"/>
    <n v="0"/>
    <n v="1"/>
    <m/>
    <m/>
  </r>
  <r>
    <d v="2026-05-18T00:00:00"/>
    <s v="Parco delle Nazioni - Relax Grand Resort (39184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Changes to Rates &amp; Inventory"/>
    <x v="11"/>
    <s v="False"/>
    <s v="False"/>
    <s v="False"/>
    <s v="Italian"/>
    <x v="1458"/>
    <s v="Product, Rates, and Inventory"/>
    <s v="Processed without outreach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918450"/>
    <n v="1"/>
    <m/>
    <m/>
    <n v="1"/>
    <n v="0"/>
    <n v="1"/>
    <s v="Requestor will own response"/>
    <s v="Orchidea"/>
    <m/>
    <n v="0"/>
    <n v="0"/>
    <n v="0"/>
    <n v="25.8"/>
    <n v="1"/>
    <n v="1"/>
    <n v="0"/>
    <n v="0"/>
    <n v="1"/>
    <m/>
    <m/>
  </r>
  <r>
    <d v="2026-05-18T00:00:00"/>
    <s v="Residence Rustico (7516903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Changes to Rates &amp; Inventory"/>
    <x v="11"/>
    <s v="False"/>
    <s v="True"/>
    <s v="True"/>
    <s v="Italian"/>
    <x v="1459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23"/>
    <s v="Independent"/>
    <s v="Italy"/>
    <s v="3-5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5169037"/>
    <n v="1"/>
    <m/>
    <m/>
    <n v="1"/>
    <n v="0"/>
    <n v="1"/>
    <s v="Self Service not applicable"/>
    <s v="Orchidea"/>
    <m/>
    <n v="0"/>
    <n v="0"/>
    <n v="0"/>
    <n v="37.200000000000003"/>
    <n v="1"/>
    <n v="1"/>
    <n v="0"/>
    <n v="0"/>
    <n v="1"/>
    <m/>
    <m/>
  </r>
  <r>
    <d v="2026-05-18T00:00:00"/>
    <s v="Palazzo Gambirasi Aparthotel Roma (124954142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Changing a room's amenities or information"/>
    <x v="13"/>
    <s v="False"/>
    <s v="False"/>
    <s v="True"/>
    <s v="Italian"/>
    <x v="1460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Greta Levati"/>
    <m/>
    <s v="Vendor Associate"/>
    <s v="No"/>
    <s v="N"/>
    <s v="False"/>
    <s v="False"/>
    <m/>
    <s v="False"/>
    <s v="TPSP Hotel Partner"/>
    <s v="Emilie McKenzie"/>
    <s v="CAM Italy 3 MMA"/>
    <s v="Product Intermediate"/>
    <m/>
    <s v="Idea Hotels Group"/>
    <m/>
    <s v="B"/>
    <m/>
    <s v="Less Than 180 Days"/>
    <s v="Less Than 180 Days"/>
    <x v="25"/>
    <s v="Idea Hotels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954142"/>
    <n v="1"/>
    <m/>
    <m/>
    <n v="1"/>
    <n v="0"/>
    <n v="1"/>
    <s v="Self Service not applicable"/>
    <s v="Orchidea"/>
    <m/>
    <n v="0"/>
    <n v="0"/>
    <n v="5"/>
    <n v="36.6"/>
    <m/>
    <n v="1"/>
    <n v="0"/>
    <n v="0"/>
    <n v="1"/>
    <m/>
    <m/>
  </r>
  <r>
    <d v="2026-05-18T00:00:00"/>
    <s v="Vittoria Design Hotel di Luce Hotels (19408918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Others"/>
    <s v="Transferred from Live Agent"/>
    <x v="1"/>
    <s v="OMNI Skills Based Routing"/>
    <s v="Technical"/>
    <s v="Directed to Self Service"/>
    <s v="Existing EPC Account Modification/Deactivation"/>
    <x v="10"/>
    <s v="False"/>
    <s v="False"/>
    <s v="True"/>
    <s v="Italian"/>
    <x v="1461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LK0xYAG"/>
    <s v="C"/>
    <m/>
    <s v="Less Than 180 Days"/>
    <s v="Less Than 180 Days"/>
    <x v="16"/>
    <s v="Independent"/>
    <s v="Italy"/>
    <s v="5-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08918"/>
    <n v="1"/>
    <n v="3"/>
    <m/>
    <n v="1"/>
    <n v="0"/>
    <n v="1"/>
    <s v="Directed to Self Service"/>
    <s v="Orchidea"/>
    <m/>
    <n v="0"/>
    <n v="0"/>
    <n v="4"/>
    <n v="16.2"/>
    <m/>
    <n v="1"/>
    <n v="0"/>
    <n v="0"/>
    <n v="1"/>
    <m/>
    <m/>
  </r>
  <r>
    <d v="2026-05-18T00:00:00"/>
    <s v="IL GINEPRO R&amp;B (118785439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s v="Market Management"/>
    <s v="Internal"/>
    <x v="1"/>
    <s v="OMNI Skills Based Routing"/>
    <s v="Product, Rates, and Inventory"/>
    <s v="Contact did not respond"/>
    <s v="Changes to Room Types and Rate Plans"/>
    <x v="13"/>
    <s v="False"/>
    <s v="False"/>
    <s v="True"/>
    <s v="Italian"/>
    <x v="1462"/>
    <s v="Product, Rates, and Inventory"/>
    <s v="Not Processed"/>
    <s v="Closed - No Response"/>
    <n v="0"/>
    <s v="Asynchronous Cases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0"/>
    <s v="Independent"/>
    <s v="Italy"/>
    <s v="0-3 Month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8785439"/>
    <n v="1"/>
    <m/>
    <m/>
    <n v="1"/>
    <n v="0"/>
    <n v="1"/>
    <s v="Contact did not respond"/>
    <s v="Orchidea"/>
    <n v="0"/>
    <n v="0"/>
    <n v="0"/>
    <n v="7"/>
    <n v="8.4"/>
    <m/>
    <n v="1"/>
    <n v="1"/>
    <n v="0"/>
    <n v="1"/>
    <m/>
    <m/>
  </r>
  <r>
    <d v="2026-05-18T00:00:00"/>
    <s v="Corso Suite 107 Rooms Wellness &amp; Spa (4281837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463"/>
    <s v="Traveler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s v="Manage Reservations"/>
    <m/>
    <s v="Viktoriia Lavrinets"/>
    <m/>
    <s v="Vendor Associate"/>
    <s v="Yes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281837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Hotel Barberino (48655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46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15"/>
    <s v="Independent"/>
    <s v="Italy"/>
    <s v="&gt;10 Years"/>
    <s v="Florence Surroundings, Italy"/>
    <s v="Italy and Malta"/>
    <s v="EMEA"/>
    <m/>
    <m/>
    <m/>
    <m/>
    <s v="Stay Dates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65597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Meta CC Palace  (130414424)"/>
    <s v="EMEA"/>
    <s v="Francesca Coppol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Lodging Financial Support"/>
    <s v="System/Policy explained"/>
    <s v="Expedia Virtual Card"/>
    <x v="3"/>
    <s v="False"/>
    <s v="False"/>
    <s v="True"/>
    <s v="Italian"/>
    <x v="1465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s v="Manage Payments"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0-3 Months"/>
    <s v="Sorrento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414424"/>
    <n v="1"/>
    <m/>
    <m/>
    <n v="1"/>
    <n v="0"/>
    <n v="1"/>
    <s v="System/Policy explained"/>
    <s v="Orchidea"/>
    <m/>
    <n v="0"/>
    <n v="0"/>
    <n v="0"/>
    <n v="47.4"/>
    <n v="1"/>
    <n v="1"/>
    <n v="0"/>
    <n v="0"/>
    <n v="1"/>
    <m/>
    <m/>
  </r>
  <r>
    <d v="2026-05-18T00:00:00"/>
    <s v="Hotel Montemare (213120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1466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3T00:00:00"/>
    <d v="2026-05-23T00:00:00"/>
    <m/>
    <s v="Manage Rates &amp; Inventory"/>
    <m/>
    <s v="Eleonora Sissa"/>
    <s v="Agent"/>
    <s v="Vendor Associate"/>
    <s v="Yes"/>
    <s v="N"/>
    <s v="False"/>
    <s v="False"/>
    <m/>
    <s v="False"/>
    <s v="TPSP Hotel Partner"/>
    <s v="Emilie McKenzie"/>
    <s v="Italy - Southern Italy 1 MMA"/>
    <s v="Product Intermediate"/>
    <m/>
    <s v="Independent"/>
    <m/>
    <s v="A"/>
    <m/>
    <s v="Less Than 180 Days"/>
    <s v="Less Than 365 Days"/>
    <x v="43"/>
    <s v="Independent"/>
    <s v="Italy"/>
    <s v="5-10 Years"/>
    <s v="Amalfi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131200"/>
    <n v="1"/>
    <n v="4"/>
    <m/>
    <n v="1"/>
    <n v="0"/>
    <n v="1"/>
    <s v="Self Service not applicable"/>
    <s v="Orchidea"/>
    <m/>
    <n v="0"/>
    <n v="0"/>
    <n v="2"/>
    <n v="6"/>
    <m/>
    <n v="1"/>
    <n v="0"/>
    <n v="0"/>
    <n v="1"/>
    <m/>
    <m/>
  </r>
  <r>
    <d v="2026-05-18T00:00:00"/>
    <s v="Breda Suites Hotel Milano (127792801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Others"/>
    <s v="Transferred from Live Agent"/>
    <x v="1"/>
    <s v="OMNI Skills Based Routing"/>
    <s v="Product, Rates, and Inventory"/>
    <s v="Partner declined self service"/>
    <s v="Changes to Room Types and Rate Plans"/>
    <x v="13"/>
    <s v="False"/>
    <s v="True"/>
    <s v="True"/>
    <s v="Italian"/>
    <x v="1467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19T00:00:00"/>
    <d v="2026-05-19T00:00:00"/>
    <m/>
    <s v="Manage Rates &amp; Inventory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hudNtYAI"/>
    <s v="B"/>
    <m/>
    <s v="Less Than 180 Days"/>
    <s v="Less Than 180 Days"/>
    <x v="43"/>
    <s v="Independent"/>
    <s v="Italy"/>
    <s v="0-3 Months"/>
    <s v="Milan Surrounding, Italy"/>
    <s v="Italy and Malta"/>
    <s v="EMEA"/>
    <m/>
    <m/>
    <m/>
    <m/>
    <s v="Booking/Travel Date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792801"/>
    <n v="1"/>
    <n v="4"/>
    <m/>
    <n v="1"/>
    <n v="0"/>
    <n v="1"/>
    <s v="Partner declined self service"/>
    <s v="Orchidea"/>
    <m/>
    <n v="0"/>
    <n v="0"/>
    <n v="7"/>
    <n v="33"/>
    <m/>
    <n v="1"/>
    <n v="0"/>
    <n v="0"/>
    <n v="1"/>
    <m/>
    <m/>
  </r>
  <r>
    <d v="2026-05-18T00:00:00"/>
    <s v="DUOMO ATTIC (114405999)"/>
    <s v="EMEA"/>
    <s v="antonella cioff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468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1-2 Years"/>
    <s v="Amalfi Coast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405999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Hotel Villa Franca (914168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1469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3-5 Years"/>
    <s v="Venetian Riviera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416805"/>
    <n v="1"/>
    <n v="2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Suite Quaroni (277345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1470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39"/>
    <s v="Independent"/>
    <s v="Italy"/>
    <s v="5-10 Years"/>
    <s v="Palermo (province)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34574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Mulino Delle Valli (34767601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1471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ates &amp; Inventory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5-10 Years"/>
    <s v="Verona (province)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4767601"/>
    <n v="1"/>
    <m/>
    <m/>
    <n v="1"/>
    <n v="0"/>
    <n v="1"/>
    <s v="Self Service not applicable"/>
    <s v="Orchidea"/>
    <m/>
    <n v="0"/>
    <n v="0"/>
    <n v="0"/>
    <n v="41.4"/>
    <n v="1"/>
    <m/>
    <n v="0"/>
    <n v="0"/>
    <n v="1"/>
    <m/>
    <m/>
  </r>
  <r>
    <d v="2026-05-18T00:00:00"/>
    <s v="B&amp;B ART HOUSE (100640557)"/>
    <s v="EMEA"/>
    <s v="Ciro Perrell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raveler"/>
    <s v="Self Service not applicable"/>
    <s v="Supplier Initiated Traveler Contact"/>
    <x v="0"/>
    <s v="False"/>
    <s v="False"/>
    <s v="True"/>
    <s v="Italian"/>
    <x v="1472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2-3 Years"/>
    <s v="Naples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640557"/>
    <n v="1"/>
    <m/>
    <m/>
    <n v="1"/>
    <n v="0"/>
    <n v="1"/>
    <s v="Self Service not applicable"/>
    <s v="Orchidea"/>
    <n v="1.316666667"/>
    <n v="2.1944444E-2"/>
    <n v="0"/>
    <n v="6"/>
    <n v="24.6"/>
    <m/>
    <m/>
    <n v="1"/>
    <n v="0"/>
    <n v="1"/>
    <m/>
    <m/>
  </r>
  <r>
    <d v="2026-05-18T00:00:00"/>
    <s v="Italianway - Col di Lana 6a D (6162953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7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162953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Dall'ongaro 27 (1101112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7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0111268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Italianway - Dammuso San Cesario B. (10536580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7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Salento, Apulia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580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Matteotti 7 Frontemare (10279792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47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i fiori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797922"/>
    <n v="1"/>
    <m/>
    <n v="0"/>
    <n v="1"/>
    <n v="0"/>
    <n v="1"/>
    <s v="Partner declined self service"/>
    <s v="Orchidea"/>
    <m/>
    <n v="0"/>
    <n v="0"/>
    <n v="1"/>
    <n v="1.2"/>
    <m/>
    <m/>
    <n v="0"/>
    <n v="0"/>
    <n v="1"/>
    <m/>
    <m/>
  </r>
  <r>
    <d v="2026-05-18T00:00:00"/>
    <s v="Italianway  - Susans 8 (5992421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47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Udine (province)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24213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Apartments - Merlo 3 (33062161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47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3062161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l giardino di San Martino (128486244)"/>
    <s v="EMEA"/>
    <m/>
    <s v="Account Hotel Lead"/>
    <s v="Italy and Malta"/>
    <s v="False"/>
    <s v="EMEA"/>
    <m/>
    <s v="Conventional Lodging"/>
    <s v="Not Enabled"/>
    <m/>
    <m/>
    <m/>
    <s v="Vrbo"/>
    <m/>
    <m/>
    <s v="Others"/>
    <s v="Transferred from Phone"/>
    <x v="1"/>
    <m/>
    <s v="Technical"/>
    <s v="Self Service not applicable"/>
    <s v="Existing EPC Account Modification/Deactivation"/>
    <x v="10"/>
    <s v="False"/>
    <s v="False"/>
    <s v="True"/>
    <s v="Italian"/>
    <x v="147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Matteo Valzasina"/>
    <m/>
    <s v="Vendor Associate"/>
    <s v="No"/>
    <s v="N"/>
    <s v="False"/>
    <s v="False"/>
    <m/>
    <s v="False"/>
    <s v="TPSP Hotel Partner"/>
    <s v="Emilie McKenzie"/>
    <m/>
    <s v="Account Provisioning Basic"/>
    <m/>
    <s v="Independent"/>
    <s v="500PE00000iKKFnYAO"/>
    <s v="Unsegmented"/>
    <m/>
    <s v="Less Than 180 Days"/>
    <s v="Less Than 180 Days"/>
    <x v="16"/>
    <s v="Independent"/>
    <s v="Italy"/>
    <m/>
    <s v="Genoa City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486244"/>
    <n v="1"/>
    <m/>
    <m/>
    <n v="1"/>
    <n v="0"/>
    <n v="1"/>
    <s v="Self Service not applicable"/>
    <s v="Orchidea"/>
    <m/>
    <n v="0"/>
    <n v="0"/>
    <n v="0"/>
    <n v="70.2"/>
    <n v="1"/>
    <n v="1"/>
    <n v="0"/>
    <n v="0"/>
    <n v="1"/>
    <m/>
    <m/>
  </r>
  <r>
    <d v="2026-05-18T00:00:00"/>
    <s v="Hotel Rendez Vous (162287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x v="1"/>
    <s v="OMNI Skills Based Routing"/>
    <s v="Traveler"/>
    <s v="Self Service not applicable"/>
    <s v="Supplier Initiated Traveler Contact"/>
    <x v="0"/>
    <s v="False"/>
    <s v="True"/>
    <s v="True"/>
    <s v="Italian"/>
    <x v="1480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Pd1dYAC"/>
    <s v="C"/>
    <m/>
    <s v="Less Than 180 Days"/>
    <s v="Less Than 180 Days"/>
    <x v="0"/>
    <s v="Independent"/>
    <s v="Italy"/>
    <s v="5-10 Years"/>
    <s v="Italy Ski - Valle d'Aost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228794"/>
    <n v="1"/>
    <n v="3"/>
    <m/>
    <n v="1"/>
    <n v="0"/>
    <n v="1"/>
    <s v="Self Service not applicable"/>
    <s v="Orchidea"/>
    <m/>
    <n v="0"/>
    <n v="0"/>
    <n v="0"/>
    <n v="26.4"/>
    <m/>
    <m/>
    <n v="0"/>
    <n v="0"/>
    <n v="1"/>
    <m/>
    <m/>
  </r>
  <r>
    <d v="2026-05-18T00:00:00"/>
    <s v="Little Queen Suite (2535024)"/>
    <s v="EMEA"/>
    <s v="Vittorio Sciunnacche MC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481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Little Queen Collection Group"/>
    <m/>
    <s v="B"/>
    <m/>
    <s v="Less Than 180 Days"/>
    <s v="Less Than 180 Days"/>
    <x v="0"/>
    <s v="Little Queen Collection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5024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Oasi Park Hotel (80324866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LPS MO-Allocated"/>
    <m/>
    <m/>
    <s v="Others"/>
    <s v="Transferred from Live Agent"/>
    <x v="1"/>
    <s v="OMNI Skills Based Routing"/>
    <s v="Technical"/>
    <s v="Contact did not respond"/>
    <s v="Existing EPC Account Modification/Deactivation"/>
    <x v="10"/>
    <s v="False"/>
    <s v="False"/>
    <s v="True"/>
    <s v="Italian"/>
    <x v="1482"/>
    <s v="Technical"/>
    <s v="Not Processed"/>
    <s v="Closed - No Response"/>
    <n v="0"/>
    <s v="Asynchronous Cases"/>
    <m/>
    <m/>
    <m/>
    <m/>
    <m/>
    <s v="No"/>
    <s v="EQC"/>
    <s v="Disconnected"/>
    <s v="Vertical Booking"/>
    <m/>
    <s v="AR"/>
    <s v="No Additional Support"/>
    <d v="2026-05-22T00:00:00"/>
    <d v="2026-05-22T00:00:00"/>
    <m/>
    <s v="Identity &amp; Security (User Settings)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6bTQYAY"/>
    <s v="C"/>
    <m/>
    <s v="Less Than 30 Days"/>
    <s v="Less Than 30 Days"/>
    <x v="58"/>
    <s v="Independent"/>
    <s v="Italy"/>
    <s v="3-5 Years"/>
    <s v="Taormin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324866"/>
    <n v="1"/>
    <m/>
    <m/>
    <n v="1"/>
    <n v="0"/>
    <n v="1"/>
    <s v="Contact did not respond"/>
    <s v="Orchidea"/>
    <m/>
    <n v="0"/>
    <n v="0"/>
    <n v="7"/>
    <n v="28.2"/>
    <m/>
    <n v="1"/>
    <n v="0"/>
    <n v="0"/>
    <n v="1"/>
    <m/>
    <m/>
  </r>
  <r>
    <d v="2026-05-18T00:00:00"/>
    <s v="Golden Tower Hotel &amp; Spa (2803897)"/>
    <s v="EMEA"/>
    <s v="HotelSolutions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Directed to Self Service"/>
    <s v="Getting paid by Expedia Group: Question about existing invoice"/>
    <x v="2"/>
    <s v="False"/>
    <s v="True"/>
    <s v="True"/>
    <s v="Italian"/>
    <x v="1483"/>
    <s v="Lodging Financial Support"/>
    <s v="Information/Training Provided"/>
    <s v="Closed"/>
    <n v="0"/>
    <s v="Asynchronous Cases"/>
    <m/>
    <m/>
    <m/>
    <m/>
    <m/>
    <s v="No"/>
    <s v="EQC"/>
    <s v="Disconnected"/>
    <s v="iStay - ExpediaQuick Connect"/>
    <s v="Connectivity Inactive Accounts"/>
    <s v="AR"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CAM Italy 4 MMA"/>
    <s v="Finance Basic"/>
    <m/>
    <s v="Independent"/>
    <m/>
    <s v="A"/>
    <m/>
    <s v="Less Than 180 Days"/>
    <s v="Less Than 180 Days"/>
    <x v="38"/>
    <s v="Independent"/>
    <s v="Italy"/>
    <s v="&gt;10 Years"/>
    <s v="Florence, Italy"/>
    <s v="Italy and Malta"/>
    <s v="EMEA"/>
    <m/>
    <s v="Regional Chain External"/>
    <m/>
    <m/>
    <s v="Cancellation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803897"/>
    <n v="1"/>
    <n v="5"/>
    <m/>
    <n v="1"/>
    <n v="0"/>
    <n v="1"/>
    <s v="Directed to Self Service"/>
    <s v="Orchidea"/>
    <m/>
    <n v="0"/>
    <n v="0"/>
    <n v="0"/>
    <n v="10.199999999999999"/>
    <n v="1"/>
    <n v="1"/>
    <n v="0"/>
    <n v="0"/>
    <n v="1"/>
    <m/>
    <m/>
  </r>
  <r>
    <d v="2026-05-18T00:00:00"/>
    <s v="GH Hotel Diana (102566068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1484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2-3 Years"/>
    <s v="Gallura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566068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B&amp;B Anemos (2508008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1485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80088"/>
    <n v="1"/>
    <m/>
    <m/>
    <n v="1"/>
    <n v="0"/>
    <n v="1"/>
    <s v="Case Transfer"/>
    <s v="Orchidea"/>
    <m/>
    <n v="0"/>
    <n v="0"/>
    <n v="0"/>
    <n v="16.2"/>
    <n v="1"/>
    <m/>
    <n v="0"/>
    <n v="0"/>
    <n v="1"/>
    <m/>
    <m/>
  </r>
  <r>
    <d v="2026-05-18T00:00:00"/>
    <s v="B&amp;B Chimera Bari (1230836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486"/>
    <s v="Technical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22T00:00:00"/>
    <d v="2026-05-22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3-6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083635"/>
    <n v="1"/>
    <m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Alessia's Place (222577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487"/>
    <s v="Technical"/>
    <s v="Information/Training Provided"/>
    <s v="Closed"/>
    <n v="0"/>
    <s v="Phone"/>
    <m/>
    <m/>
    <m/>
    <m/>
    <m/>
    <s v="No"/>
    <s v="EQC"/>
    <s v="Disconnected"/>
    <s v="SiteMinder RDX"/>
    <s v="SiteMinder"/>
    <s v="BR"/>
    <s v="No Additional Support"/>
    <d v="2026-05-22T00:00:00"/>
    <d v="2026-05-22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57725"/>
    <n v="1"/>
    <m/>
    <m/>
    <n v="1"/>
    <n v="0"/>
    <n v="1"/>
    <s v="System/Policy explained"/>
    <s v="Orchidea"/>
    <m/>
    <n v="0"/>
    <n v="0"/>
    <n v="1"/>
    <n v="72"/>
    <n v="1"/>
    <m/>
    <n v="0"/>
    <n v="0"/>
    <n v="1"/>
    <m/>
    <m/>
  </r>
  <r>
    <d v="2026-05-18T00:00:00"/>
    <s v="Terme Preistoriche Resort &amp; Spa (50307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1488"/>
    <s v="Lodging Financial Support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18T00:00:00"/>
    <d v="2026-05-18T00:00:00"/>
    <m/>
    <s v="Manage Payment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Padova (province)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30794"/>
    <n v="1"/>
    <n v="4"/>
    <m/>
    <n v="1"/>
    <n v="0"/>
    <n v="1"/>
    <s v="Self Service not applicable"/>
    <s v="Orchidea"/>
    <m/>
    <n v="0"/>
    <n v="0"/>
    <n v="2"/>
    <n v="15.6"/>
    <m/>
    <m/>
    <n v="0"/>
    <n v="0"/>
    <n v="1"/>
    <m/>
    <m/>
  </r>
  <r>
    <d v="2026-05-18T00:00:00"/>
    <s v="La Casa di Tino (129049153)"/>
    <s v="EMEA"/>
    <m/>
    <s v="Account Hotel Lead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s v="Market Management"/>
    <s v="Internal"/>
    <x v="1"/>
    <m/>
    <s v="Product, Rates, and Inventory"/>
    <s v="Contact did not respond"/>
    <s v="Changes to Room Types and Rate Plans"/>
    <x v="13"/>
    <s v="False"/>
    <s v="False"/>
    <s v="True"/>
    <s v="Italian"/>
    <x v="1489"/>
    <s v="Product, Rates, and Inventory"/>
    <s v="Not Processed"/>
    <s v="Closed - No Response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h2WZLYA2"/>
    <s v="C"/>
    <m/>
    <s v="Less Than 180 Days"/>
    <s v="Less Than 180 Days"/>
    <x v="40"/>
    <s v="Independent"/>
    <s v="Italy"/>
    <m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049153"/>
    <n v="1"/>
    <m/>
    <m/>
    <n v="1"/>
    <n v="0"/>
    <n v="1"/>
    <s v="Contact did not respond"/>
    <s v="Orchidea"/>
    <m/>
    <n v="0"/>
    <n v="0"/>
    <n v="21"/>
    <n v="35.4"/>
    <m/>
    <m/>
    <n v="0"/>
    <n v="0"/>
    <n v="1"/>
    <m/>
    <m/>
  </r>
  <r>
    <d v="2026-05-18T00:00:00"/>
    <s v="Locanda Scirocco (2533701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Contact Us"/>
    <s v="Contact Us"/>
    <x v="1"/>
    <s v="OMNI Skills Based Routing"/>
    <s v="Technical"/>
    <s v="Self Service not applicable"/>
    <s v="Existing EPC Account Modification/Deactivation"/>
    <x v="10"/>
    <s v="False"/>
    <s v="True"/>
    <s v="True"/>
    <s v="Italian"/>
    <x v="1490"/>
    <s v="Technical"/>
    <s v="Request Processed"/>
    <s v="Closed"/>
    <n v="0"/>
    <s v="Asynchronous Cases"/>
    <m/>
    <m/>
    <m/>
    <m/>
    <m/>
    <s v="No"/>
    <s v="EQC"/>
    <s v="Connected"/>
    <s v="Slope"/>
    <s v="Slope"/>
    <s v="BR"/>
    <s v="No Additional Support"/>
    <d v="2026-05-20T00:00:00"/>
    <d v="2026-05-20T00:00:00"/>
    <m/>
    <s v="Identity &amp; Security (User Settings)"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San Vito Lo Cap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701"/>
    <n v="1"/>
    <n v="2"/>
    <m/>
    <n v="1"/>
    <n v="0"/>
    <n v="1"/>
    <s v="Self Service not applicable"/>
    <s v="Orchidea"/>
    <m/>
    <n v="0"/>
    <n v="0"/>
    <n v="1"/>
    <n v="25.8"/>
    <m/>
    <n v="1"/>
    <n v="0"/>
    <n v="0"/>
    <n v="1"/>
    <m/>
    <m/>
  </r>
  <r>
    <d v="2026-05-18T00:00:00"/>
    <s v="Inkantu B&amp;B (538912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1491"/>
    <s v="Technical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891211"/>
    <n v="1"/>
    <m/>
    <m/>
    <n v="1"/>
    <n v="0"/>
    <n v="1"/>
    <s v="Self Service not applicable"/>
    <s v="Orchidea"/>
    <m/>
    <n v="0"/>
    <n v="0"/>
    <n v="0"/>
    <n v="40.799999999999997"/>
    <n v="1"/>
    <m/>
    <n v="0"/>
    <n v="0"/>
    <n v="1"/>
    <m/>
    <m/>
  </r>
  <r>
    <d v="2026-05-18T00:00:00"/>
    <s v="RFC Repubblica Florence Core B&amp;B (9098840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492"/>
    <s v="Technical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5-19T00:00:00"/>
    <d v="2026-05-19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Ven, Flor &amp; NE - EM 5 MMA"/>
    <s v="Technical Basic"/>
    <m/>
    <s v="Independent"/>
    <m/>
    <s v="B"/>
    <m/>
    <s v="Less Than 30 Days"/>
    <s v="In Nesting"/>
    <x v="45"/>
    <s v="Independent"/>
    <s v="Italy"/>
    <s v="3-5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402"/>
    <n v="1"/>
    <m/>
    <m/>
    <n v="1"/>
    <n v="0"/>
    <n v="1"/>
    <s v="System/Policy explained"/>
    <s v="Orchidea"/>
    <m/>
    <n v="0"/>
    <n v="0"/>
    <n v="0"/>
    <n v="69"/>
    <n v="1"/>
    <m/>
    <n v="0"/>
    <n v="1"/>
    <n v="1"/>
    <m/>
    <m/>
  </r>
  <r>
    <d v="2026-05-18T00:00:00"/>
    <s v="Hotel Quadrifoglio (146774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1493"/>
    <s v="Lodging Financial Support"/>
    <s v="Information/Training Provided"/>
    <s v="Closed"/>
    <n v="0"/>
    <s v="Phone"/>
    <m/>
    <m/>
    <m/>
    <m/>
    <m/>
    <s v="Yes"/>
    <s v="EQC"/>
    <s v="Disconnected"/>
    <s v="BusyRooms"/>
    <s v="Busy Rooms"/>
    <s v="A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s v="Less Than 60 Days"/>
    <s v="Less Than 90 Days"/>
    <x v="1"/>
    <s v="Independent"/>
    <s v="Italy"/>
    <s v="&gt;10 Years"/>
    <s v="Naples Province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7743"/>
    <n v="1"/>
    <n v="4"/>
    <m/>
    <n v="1"/>
    <n v="0"/>
    <n v="1"/>
    <s v="Directed to Self Service"/>
    <s v="Orchidea"/>
    <m/>
    <n v="0"/>
    <n v="0"/>
    <n v="0"/>
    <n v="10.199999999999999"/>
    <n v="1"/>
    <m/>
    <n v="0"/>
    <n v="1"/>
    <n v="1"/>
    <m/>
    <m/>
  </r>
  <r>
    <d v="2026-05-18T00:00:00"/>
    <s v="Roma Vespahouse (240814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Refund Request"/>
    <x v="9"/>
    <s v="False"/>
    <s v="True"/>
    <s v="True"/>
    <s v="Italian"/>
    <x v="1494"/>
    <s v="Lodging Financial Support"/>
    <s v="Request Processed"/>
    <s v="Closed"/>
    <n v="0"/>
    <s v="Phone"/>
    <m/>
    <m/>
    <m/>
    <m/>
    <m/>
    <s v="Yes"/>
    <s v="EQC"/>
    <s v="Connected"/>
    <s v="E4jConnect"/>
    <s v="E4J S.R.L."/>
    <s v="AR"/>
    <s v="No Additional Support"/>
    <d v="2026-05-22T00:00:00"/>
    <d v="2026-05-22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5-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81470"/>
    <n v="1"/>
    <m/>
    <m/>
    <n v="1"/>
    <n v="0"/>
    <n v="1"/>
    <s v="Self Service not applicable"/>
    <s v="Orchidea"/>
    <m/>
    <n v="0"/>
    <n v="0"/>
    <n v="1"/>
    <n v="60"/>
    <n v="1"/>
    <m/>
    <n v="0"/>
    <n v="1"/>
    <n v="1"/>
    <m/>
    <m/>
  </r>
  <r>
    <d v="2026-05-18T00:00:00"/>
    <s v="Donna Carmela (1752916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New Account Request"/>
    <x v="10"/>
    <s v="False"/>
    <s v="False"/>
    <s v="False"/>
    <s v="Italian"/>
    <x v="1495"/>
    <s v="Technical"/>
    <s v="Information/Training Provided"/>
    <s v="Closed"/>
    <n v="0"/>
    <s v="Asynchronous Cases"/>
    <m/>
    <m/>
    <m/>
    <m/>
    <m/>
    <s v="Yes"/>
    <s v="EQC"/>
    <s v="Disconnected"/>
    <s v="Hotel.BB"/>
    <s v="Hotel.BB - Beddy (Zucchetti Group)"/>
    <s v="AR"/>
    <s v="No Additional Support"/>
    <d v="2026-05-19T00:00:00"/>
    <d v="2026-05-19T00:00:00"/>
    <m/>
    <s v="Identity &amp; Security (User Settings)"/>
    <m/>
    <s v="Sabrina Xeka"/>
    <m/>
    <s v="Vendor Associate"/>
    <s v="No"/>
    <s v="N"/>
    <s v="False"/>
    <s v="False"/>
    <m/>
    <s v="False"/>
    <s v="TPSP Hotel Partner"/>
    <s v="Emilie McKenzie"/>
    <s v="Italy - Southern Italy 2 MMA"/>
    <s v="Account Provisioning Basic"/>
    <m/>
    <s v="Small Luxury Hotels Group"/>
    <m/>
    <s v="B"/>
    <m/>
    <s v="Less Than 180 Days"/>
    <s v="Less Than 180 Days"/>
    <x v="16"/>
    <s v="Small Luxury Hotels"/>
    <s v="Italy"/>
    <s v="5-10 Years"/>
    <s v="Taormin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529169"/>
    <n v="1"/>
    <n v="4"/>
    <m/>
    <n v="1"/>
    <n v="0"/>
    <n v="1"/>
    <s v="System/Policy explained"/>
    <s v="Orchidea"/>
    <m/>
    <n v="0"/>
    <n v="0"/>
    <n v="0"/>
    <n v="12"/>
    <n v="1"/>
    <n v="1"/>
    <n v="0"/>
    <n v="1"/>
    <n v="1"/>
    <m/>
    <m/>
  </r>
  <r>
    <d v="2026-05-18T00:00:00"/>
    <s v="Kira Suite and Rooms (1068320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496"/>
    <s v="Lodging Financial Support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5-18T00:00:00"/>
    <d v="2026-05-18T00:00:00"/>
    <m/>
    <s v="Manage Payments"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1-2 Years"/>
    <s v="Napl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832082"/>
    <n v="1"/>
    <m/>
    <m/>
    <n v="1"/>
    <n v="0"/>
    <n v="1"/>
    <s v="System/Policy explained"/>
    <s v="Orchidea"/>
    <m/>
    <n v="0"/>
    <n v="0"/>
    <n v="0"/>
    <n v="43.2"/>
    <n v="1"/>
    <m/>
    <n v="0"/>
    <n v="1"/>
    <n v="1"/>
    <m/>
    <m/>
  </r>
  <r>
    <d v="2026-05-18T00:00:00"/>
    <s v="Chalet Edelweiss (18751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Case incorrectly created"/>
    <s v="Update to Content"/>
    <x v="5"/>
    <s v="False"/>
    <s v="False"/>
    <s v="False"/>
    <s v="Italian"/>
    <x v="1497"/>
    <s v="Property Update"/>
    <s v="No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1xchYAA"/>
    <s v="C"/>
    <m/>
    <s v="Less Than 30 Days"/>
    <s v="Less Than 30 Days"/>
    <x v="5"/>
    <s v="Independent"/>
    <s v="Italy"/>
    <s v="&gt;10 Years"/>
    <s v="Italy Ski -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5115"/>
    <n v="1"/>
    <m/>
    <m/>
    <n v="1"/>
    <n v="0"/>
    <n v="1"/>
    <s v="Case incorrectly created"/>
    <s v="Orchidea"/>
    <m/>
    <n v="0"/>
    <n v="0"/>
    <n v="0"/>
    <n v="4.8"/>
    <m/>
    <m/>
    <n v="0"/>
    <n v="0"/>
    <n v="1"/>
    <m/>
    <m/>
  </r>
  <r>
    <d v="2026-05-18T00:00:00"/>
    <s v="Tornabuoni View (115877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98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7778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Da Mary Guest House (3380204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499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80204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&amp;B Napoli Centro (215708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50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0889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Kala Rooms (214739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01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73945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ogno d'Epoca 1822 B&amp;B (51723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Directed to Self Service"/>
    <s v="Update to Content"/>
    <x v="5"/>
    <s v="False"/>
    <s v="False"/>
    <s v="True"/>
    <s v="Italian"/>
    <x v="1502"/>
    <s v="Property Update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72344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</r>
  <r>
    <d v="2026-05-18T00:00:00"/>
    <s v="Lady D. Bed&amp;breakfast  (1030128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150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2-3 Years"/>
    <s v="Rome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012857"/>
    <n v="1"/>
    <m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Hotel Le Sabbie Calasetta (30308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504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2"/>
    <s v="Independent"/>
    <s v="Italy"/>
    <s v="&gt;10 Years"/>
    <s v="South West Sardini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30852"/>
    <n v="1"/>
    <n v="3"/>
    <m/>
    <n v="1"/>
    <n v="0"/>
    <n v="1"/>
    <s v="System/Policy explained"/>
    <s v="Orchidea"/>
    <m/>
    <n v="0"/>
    <n v="0"/>
    <n v="0"/>
    <n v="3"/>
    <n v="1"/>
    <m/>
    <n v="0"/>
    <n v="0"/>
    <n v="1"/>
    <m/>
    <m/>
  </r>
  <r>
    <d v="2026-05-18T00:00:00"/>
    <s v="Hotel Ristorante Meson Feliz (37484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1505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&gt;10 Years"/>
    <s v="Lazio South Coast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48454"/>
    <n v="1"/>
    <n v="3"/>
    <m/>
    <n v="1"/>
    <n v="0"/>
    <n v="1"/>
    <s v="Directed to Self Service"/>
    <s v="Orchidea"/>
    <m/>
    <n v="0"/>
    <n v="0"/>
    <n v="0"/>
    <n v="13.2"/>
    <n v="1"/>
    <m/>
    <n v="0"/>
    <n v="0"/>
    <n v="1"/>
    <m/>
    <m/>
  </r>
  <r>
    <d v="2026-05-18T00:00:00"/>
    <s v="Foro Carolino (314842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506"/>
    <s v="Traveler"/>
    <s v="Request Process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1484246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Musei Vaticani Rooms (2882259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1507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3T00:00:00"/>
    <d v="2026-05-23T00:00:00"/>
    <m/>
    <s v="Manage Rates &amp; Inventory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43"/>
    <s v="Independent"/>
    <s v="Italy"/>
    <s v="5-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8822598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Hotel Residence Il Faro Acciaroli (1269530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True"/>
    <s v="True"/>
    <s v="Italian"/>
    <x v="1508"/>
    <s v="Product, Rates, and Inventory"/>
    <s v="Information/Training Provid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5-18T00:00:00"/>
    <d v="2026-05-18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43"/>
    <s v="Independent"/>
    <s v="Italy"/>
    <s v="0-3 Months"/>
    <s v="Cilento Coast - Salerno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953097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Italianway Apartments - Bergognone (1832075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50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32075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Dimore Bianche Santa Chiara  (116399904)"/>
    <s v="EMEA"/>
    <s v="VR_PM Pamela Di Pint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10"/>
    <s v="Traveler"/>
    <s v="Request Processed"/>
    <s v="Closed"/>
    <n v="0"/>
    <s v="Asynchronous Cases"/>
    <m/>
    <m/>
    <m/>
    <m/>
    <m/>
    <s v="No"/>
    <s v="EQC"/>
    <s v="Connected"/>
    <s v="AvaiBook"/>
    <s v="Avaibook Online SL"/>
    <s v="BR"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399904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Torre dell'Orologio Apartment (44886729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11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VR_PM CleanBnB"/>
    <m/>
    <s v="C"/>
    <m/>
    <s v="Less Than 180 Days"/>
    <s v="Less Than 180 Days"/>
    <x v="0"/>
    <s v="VR_PM CleanBnB"/>
    <s v="Italy"/>
    <s v="5-10 Years"/>
    <s v="Padova (province)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4886729"/>
    <n v="1"/>
    <m/>
    <n v="0"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Albergo Etruria (30152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12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Sun Suite Luxury Pantheon (127923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13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92390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Hotel Terme di Frasassi (235458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Property amenities or description"/>
    <x v="5"/>
    <s v="False"/>
    <s v="False"/>
    <s v="True"/>
    <s v="Italian"/>
    <x v="1514"/>
    <s v="Property Update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5-10 Year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45859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Luer Prince (1290752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51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4"/>
    <s v="Independent"/>
    <s v="Italy"/>
    <s v="0-3 Months"/>
    <s v="Lake Iseo (area)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075256"/>
    <n v="1"/>
    <m/>
    <m/>
    <n v="1"/>
    <n v="0"/>
    <n v="1"/>
    <s v="Self Service not applicable"/>
    <s v="Orchidea"/>
    <n v="0.91666666699999999"/>
    <n v="1.5277778000000001E-2"/>
    <n v="0"/>
    <n v="0"/>
    <n v="5.4"/>
    <n v="1"/>
    <n v="1"/>
    <n v="1"/>
    <n v="0"/>
    <n v="1"/>
    <m/>
    <m/>
  </r>
  <r>
    <d v="2026-05-18T00:00:00"/>
    <s v="Albergo Brustolon (131396717)"/>
    <s v="EMEA"/>
    <s v="Alessandro Santin"/>
    <s v="Hotel"/>
    <s v="Italy and Malta"/>
    <s v="False"/>
    <s v="EMEA"/>
    <m/>
    <s v="Conventional Lodging"/>
    <s v="Not Enabled"/>
    <m/>
    <m/>
    <m/>
    <m/>
    <m/>
    <m/>
    <s v="Others"/>
    <s v="Transferred from Live Agent"/>
    <x v="1"/>
    <s v="OMNI Skills Based Routing"/>
    <s v="Technical"/>
    <s v="Self Service not applicable"/>
    <s v="Existing Account Modification/Deactivation"/>
    <x v="10"/>
    <s v="False"/>
    <s v="False"/>
    <s v="True"/>
    <s v="Italian"/>
    <x v="151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Identity &amp; Security (User Settings)"/>
    <m/>
    <s v="Beatrice Binotto"/>
    <s v="Agent"/>
    <s v="Vendor Associate"/>
    <s v="No"/>
    <s v="N"/>
    <s v="False"/>
    <s v="False"/>
    <m/>
    <s v="False"/>
    <s v="TPSP Hotel Partner"/>
    <s v="Emilie McKenzie"/>
    <m/>
    <s v="Account Provisioning Basic"/>
    <m/>
    <s v="Independent"/>
    <s v="500PE00000iPWGJYA4"/>
    <s v="Unsegmented"/>
    <m/>
    <s v="Less Than 180 Days"/>
    <s v="Less Than 180 Days"/>
    <x v="58"/>
    <s v="Independent"/>
    <s v="Italy"/>
    <s v="0-3 Months"/>
    <s v="Italy Ski - Veneto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96717"/>
    <n v="1"/>
    <m/>
    <m/>
    <n v="1"/>
    <n v="0"/>
    <n v="1"/>
    <s v="Self Service not applicable"/>
    <s v="Orchidea"/>
    <m/>
    <n v="0"/>
    <n v="0"/>
    <n v="1"/>
    <n v="16.2"/>
    <n v="1"/>
    <n v="1"/>
    <n v="0"/>
    <n v="0"/>
    <n v="1"/>
    <m/>
    <m/>
  </r>
  <r>
    <d v="2026-05-18T00:00:00"/>
    <s v="Agriturismo Cà Giulietta (5329241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Contact Us"/>
    <s v="Contact Us"/>
    <x v="1"/>
    <s v="OMNI Skills Based Routing"/>
    <s v="Product, Rates, and Inventory"/>
    <s v="Self Service not applicable"/>
    <s v="Cancellation policies: Automatically waiving cancellation fees"/>
    <x v="8"/>
    <s v="False"/>
    <s v="True"/>
    <s v="True"/>
    <s v="Italian"/>
    <x v="1517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72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s v="R_2Cy4SgoIRmDANA0"/>
    <m/>
    <m/>
    <m/>
    <m/>
    <m/>
    <s v="Milan"/>
    <s v="Orchidea"/>
    <s v="False"/>
    <m/>
    <m/>
    <m/>
    <m/>
    <m/>
    <m/>
    <s v="BASIC_CASEWORK"/>
    <s v="EMEA"/>
    <s v="Basic"/>
    <s v="UNMAPPED"/>
    <s v="LPA"/>
    <n v="5329241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Al Viminale Hill Inn &amp; Hotel (4901466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Rate Plan Linkage"/>
    <x v="11"/>
    <s v="False"/>
    <s v="False"/>
    <s v="False"/>
    <s v="Italian"/>
    <x v="1518"/>
    <s v="Product, Rates, and Inventory"/>
    <s v="Processed without outreach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Rome 6 MMA"/>
    <s v="Product Intermediate"/>
    <m/>
    <s v="Independent"/>
    <m/>
    <s v="B"/>
    <m/>
    <s v="Less Than 180 Days"/>
    <s v="Less Than 180 Days"/>
    <x v="3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901466"/>
    <n v="1"/>
    <n v="3"/>
    <m/>
    <n v="1"/>
    <n v="0"/>
    <n v="1"/>
    <s v="Requestor will own response"/>
    <s v="Orchidea"/>
    <m/>
    <n v="0"/>
    <n v="0"/>
    <n v="4"/>
    <n v="15"/>
    <m/>
    <n v="1"/>
    <n v="0"/>
    <n v="0"/>
    <n v="1"/>
    <m/>
    <m/>
  </r>
  <r>
    <d v="2026-05-18T00:00:00"/>
    <s v="Le dimore di corso Torino  (124142260)"/>
    <s v="EMEA"/>
    <m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s v="Vrbo"/>
    <m/>
    <m/>
    <s v="Contact Us"/>
    <s v="Contact Us"/>
    <x v="1"/>
    <s v="OMNI Skills Based Routing"/>
    <s v="Property Update"/>
    <s v="System/Policy explained"/>
    <s v="Update property address"/>
    <x v="18"/>
    <s v="False"/>
    <s v="True"/>
    <s v="True"/>
    <s v="Italian"/>
    <x v="1519"/>
    <s v="Property Update"/>
    <s v="Information/Training Provided"/>
    <s v="Closed"/>
    <n v="0"/>
    <s v="Asynchronous Cases"/>
    <m/>
    <m/>
    <m/>
    <m/>
    <m/>
    <s v="No"/>
    <s v="EQC"/>
    <s v="Connected"/>
    <s v="Guesty"/>
    <m/>
    <s v="BR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62"/>
    <s v="Independent"/>
    <s v="Italy"/>
    <s v="3-6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142260"/>
    <n v="1"/>
    <m/>
    <m/>
    <n v="1"/>
    <n v="0"/>
    <n v="1"/>
    <s v="System/Policy explained"/>
    <s v="Orchidea"/>
    <m/>
    <n v="0"/>
    <n v="0"/>
    <n v="2"/>
    <n v="37.200000000000003"/>
    <m/>
    <n v="1"/>
    <n v="0"/>
    <n v="0"/>
    <n v="1"/>
    <m/>
    <m/>
  </r>
  <r>
    <d v="2026-05-18T00:00:00"/>
    <s v="Hotel Condor (1100358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System/Policy explained"/>
    <s v="Booking Information Request"/>
    <x v="4"/>
    <s v="False"/>
    <s v="True"/>
    <s v="True"/>
    <s v="Italian"/>
    <x v="1520"/>
    <s v="Technical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5-20T00:00:00"/>
    <d v="2026-05-20T00:00:00"/>
    <m/>
    <m/>
    <m/>
    <s v="Kaotar Garaoui"/>
    <m/>
    <s v="Vendor Associate"/>
    <s v="No"/>
    <s v="N"/>
    <s v="False"/>
    <s v="False"/>
    <m/>
    <s v="False"/>
    <s v="TPSP Hotel Partner"/>
    <s v="Emilie McKenzie"/>
    <s v="Italy - Southern Italy 2 MMA"/>
    <s v="Technical Basic"/>
    <m/>
    <s v="Independent"/>
    <m/>
    <s v="B"/>
    <m/>
    <s v="Less Than 30 Days"/>
    <s v="Less Than 30 Days"/>
    <x v="20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0358"/>
    <n v="1"/>
    <n v="3"/>
    <m/>
    <n v="1"/>
    <n v="0"/>
    <n v="1"/>
    <s v="System/Policy explained"/>
    <s v="Orchidea"/>
    <m/>
    <n v="0"/>
    <n v="0"/>
    <n v="1"/>
    <n v="31.8"/>
    <n v="1"/>
    <n v="1"/>
    <n v="0"/>
    <n v="0"/>
    <n v="1"/>
    <m/>
    <m/>
  </r>
  <r>
    <d v="2026-05-18T00:00:00"/>
    <s v="Duomo156 (896825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Relocation"/>
    <x v="12"/>
    <s v="False"/>
    <s v="False"/>
    <s v="False"/>
    <s v="Italian"/>
    <x v="1521"/>
    <s v="Traveler"/>
    <s v="Request Processed"/>
    <s v="Closed - Transferred"/>
    <n v="0"/>
    <s v="Phone"/>
    <m/>
    <m/>
    <m/>
    <m/>
    <m/>
    <s v="No"/>
    <s v="EQC"/>
    <s v="Disconnected"/>
    <s v="Octorate"/>
    <s v="Octorate"/>
    <s v="BR"/>
    <s v="No Additional Support"/>
    <d v="2026-05-20T00:00:00"/>
    <d v="2026-05-20T00:00:00"/>
    <m/>
    <m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40"/>
    <s v="Independent"/>
    <s v="Italy"/>
    <s v="3-5 Years"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682510"/>
    <n v="1"/>
    <m/>
    <m/>
    <n v="1"/>
    <n v="0"/>
    <n v="1"/>
    <s v="Case Transfer"/>
    <s v="Orchidea"/>
    <m/>
    <n v="0"/>
    <n v="0"/>
    <n v="0"/>
    <n v="6"/>
    <n v="1"/>
    <m/>
    <n v="0"/>
    <n v="0"/>
    <n v="1"/>
    <m/>
    <m/>
  </r>
  <r>
    <d v="2026-05-18T00:00:00"/>
    <s v="Vitti's Home Verona 3  (109997039)"/>
    <s v="EMEA"/>
    <s v="Piermattia Vitt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olicy Clarification"/>
    <x v="8"/>
    <s v="False"/>
    <s v="False"/>
    <s v="True"/>
    <s v="Italian"/>
    <x v="1522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1-2 Years"/>
    <s v="Verona (province), Italy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997039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Le Angioine Rooms (7467337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1523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673378"/>
    <n v="1"/>
    <m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Palazzo Salviati Quaratesi (106657992)"/>
    <s v="EMEA"/>
    <s v="Florence SRL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524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CAM Italy 10 MMA"/>
    <s v="Finance Basic"/>
    <m/>
    <s v="Independent"/>
    <m/>
    <s v="C"/>
    <m/>
    <s v="Less Than 30 Days"/>
    <s v="Less Than 30 Days"/>
    <x v="14"/>
    <s v="Independent"/>
    <s v="Italy"/>
    <s v="1-2 Years"/>
    <s v="Florenc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657992"/>
    <n v="1"/>
    <m/>
    <m/>
    <n v="1"/>
    <n v="0"/>
    <n v="1"/>
    <s v="Self Service not applicable"/>
    <s v="Orchidea"/>
    <m/>
    <n v="0"/>
    <n v="0"/>
    <n v="2"/>
    <n v="24.6"/>
    <m/>
    <m/>
    <n v="0"/>
    <n v="0"/>
    <n v="1"/>
    <m/>
    <m/>
  </r>
  <r>
    <d v="2026-05-18T00:00:00"/>
    <s v="Villa Tower Inn (656353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Reservations: Refunding a guest"/>
    <x v="9"/>
    <s v="False"/>
    <s v="False"/>
    <s v="True"/>
    <s v="Italian"/>
    <x v="1525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Gianluca Penza"/>
    <m/>
    <s v="Vendor Associate"/>
    <s v="Yes"/>
    <s v="N"/>
    <s v="False"/>
    <s v="False"/>
    <m/>
    <s v="False"/>
    <s v="TPSP Hotel Partner"/>
    <s v="Emilie McKenzie"/>
    <s v="Milan, IN, Tus, Ski &amp; Sard 8 part-time MMA"/>
    <s v="Refund Basic"/>
    <m/>
    <s v="Independent"/>
    <m/>
    <s v="B"/>
    <m/>
    <s v="Less Than 180 Days"/>
    <s v="Less Than 180 Days"/>
    <x v="12"/>
    <s v="Independent"/>
    <s v="Italy"/>
    <s v="&gt;10 Years"/>
    <s v="Pisa City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563532"/>
    <n v="1"/>
    <n v="4"/>
    <m/>
    <n v="1"/>
    <n v="0"/>
    <n v="1"/>
    <s v="Directed to Self Service"/>
    <s v="Orchidea"/>
    <m/>
    <n v="0"/>
    <n v="0"/>
    <n v="1"/>
    <n v="12"/>
    <n v="1"/>
    <n v="1"/>
    <n v="0"/>
    <n v="0"/>
    <n v="1"/>
    <m/>
    <m/>
  </r>
  <r>
    <d v="2026-05-18T00:00:00"/>
    <s v="Tuscany Inn (1622935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Policy Clarification"/>
    <x v="8"/>
    <s v="False"/>
    <s v="False"/>
    <s v="True"/>
    <s v="Italian"/>
    <x v="1526"/>
    <s v="Product, Rates, and Inventory"/>
    <s v="Request Processed"/>
    <s v="Closed"/>
    <n v="0"/>
    <s v="Asynchronous Cases"/>
    <m/>
    <m/>
    <m/>
    <m/>
    <m/>
    <s v="No"/>
    <s v="EQC"/>
    <s v="Disconnected"/>
    <s v="primalRES"/>
    <s v="primalRES Technologies LTD"/>
    <s v="BR"/>
    <s v="No Additional Support"/>
    <d v="2026-05-18T00:00:00"/>
    <d v="2026-05-18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10"/>
    <s v="Independent"/>
    <s v="Italy"/>
    <s v="&gt;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22935"/>
    <n v="1"/>
    <n v="4"/>
    <m/>
    <n v="1"/>
    <n v="0"/>
    <n v="1"/>
    <s v="Self Service not applicable"/>
    <s v="Orchidea"/>
    <m/>
    <n v="0"/>
    <n v="0"/>
    <n v="3"/>
    <n v="36"/>
    <m/>
    <n v="1"/>
    <n v="0"/>
    <n v="0"/>
    <n v="1"/>
    <m/>
    <m/>
  </r>
  <r>
    <d v="2026-05-18T00:00:00"/>
    <s v="GH Baraka Village (2096773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1527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&gt;10 Years"/>
    <s v="Ragusa (province)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96773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Italianway Easy - Vercellina 22 (11693921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52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6939219"/>
    <n v="1"/>
    <m/>
    <n v="0"/>
    <n v="1"/>
    <n v="1"/>
    <n v="1"/>
    <s v="Self Service not applicable"/>
    <s v="Orchidea"/>
    <m/>
    <m/>
    <n v="0"/>
    <n v="1"/>
    <m/>
    <m/>
    <m/>
    <n v="0"/>
    <n v="0"/>
    <n v="1"/>
    <m/>
    <m/>
  </r>
  <r>
    <d v="2026-05-18T00:00:00"/>
    <s v="Augustana House (8473895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Policy Clarification"/>
    <x v="8"/>
    <s v="False"/>
    <s v="False"/>
    <s v="False"/>
    <s v="Italian"/>
    <x v="152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Italy - Rome 7 MMA"/>
    <s v="Content Basic"/>
    <m/>
    <s v="Independent"/>
    <s v="500PE00000iSQ37YAG"/>
    <s v="B"/>
    <m/>
    <s v="Less Than 180 Days"/>
    <s v="Less Than 180 Days"/>
    <x v="1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7389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oseidon Beach Village Resort (13086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Connectivity"/>
    <s v="Directed to Self Service"/>
    <s v="Connectivity Questions (Associate)"/>
    <x v="19"/>
    <s v="False"/>
    <s v="False"/>
    <s v="True"/>
    <s v="Italian"/>
    <x v="1530"/>
    <s v="Connectivity"/>
    <s v="Information/Training Provided"/>
    <s v="Closed"/>
    <n v="0"/>
    <s v="Asynchronous Cases"/>
    <m/>
    <m/>
    <m/>
    <m/>
    <m/>
    <s v="No"/>
    <m/>
    <m/>
    <m/>
    <m/>
    <m/>
    <s v="Technical Solutions &amp; Tools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iCGcWYAW"/>
    <s v="C"/>
    <m/>
    <s v="Less Than 180 Days"/>
    <s v="Less Than 180 Days"/>
    <x v="40"/>
    <s v="Independent"/>
    <s v="Italy"/>
    <s v="Less Than 0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8223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Roccamelia Historic Houses (84087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Property Name or Contact Information"/>
    <x v="18"/>
    <s v="False"/>
    <s v="False"/>
    <s v="False"/>
    <s v="Italian"/>
    <x v="1531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a0DCYAY"/>
    <s v="C"/>
    <m/>
    <s v="Less Than 180 Days"/>
    <s v="Less Than 180 Days"/>
    <x v="41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0874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Others"/>
    <s v="Transferred from Phone"/>
    <x v="1"/>
    <m/>
    <s v="Product, Rates, and Inventory"/>
    <s v="System/Policy explained"/>
    <s v="Policy Clarification"/>
    <x v="8"/>
    <s v="False"/>
    <s v="False"/>
    <s v="False"/>
    <s v="Italian"/>
    <x v="1532"/>
    <s v="Product, Rates, and Inventory"/>
    <s v="Information/Training Provided"/>
    <s v="Closed"/>
    <n v="0"/>
    <s v="Asynchronous Cases"/>
    <m/>
    <m/>
    <m/>
    <m/>
    <m/>
    <s v="No"/>
    <s v="EQC"/>
    <s v="Connected"/>
    <s v="Seekda"/>
    <m/>
    <s v="AR"/>
    <s v="No Additional Support"/>
    <d v="2026-05-23T00:00:00"/>
    <d v="2026-05-23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DACH MMA"/>
    <s v="Content Basic"/>
    <m/>
    <s v="Independent"/>
    <s v="500PE00000iXcgJYAS"/>
    <s v="C"/>
    <m/>
    <s v="Less Than 180 Days"/>
    <s v="Less Than 180 Days"/>
    <x v="10"/>
    <s v="Independent"/>
    <s v="Italy"/>
    <s v="0-3 Months"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06642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CasaRosada Wellness Guest House (973672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Product, Rates, and Inventory"/>
    <s v="System/Policy explained"/>
    <s v="Policy Clarification"/>
    <x v="8"/>
    <s v="False"/>
    <s v="False"/>
    <s v="False"/>
    <s v="Italian"/>
    <x v="1533"/>
    <s v="Product, Rates, and Inventory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O5bZYAS"/>
    <s v="C"/>
    <m/>
    <s v="Less Than 30 Days"/>
    <s v="Less Than 30 Days"/>
    <x v="10"/>
    <s v="Independent"/>
    <s v="Italy"/>
    <s v="2-3 Years"/>
    <s v="North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7367297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051 Room &amp; Breakfast (19442436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34"/>
    <s v="Traveler"/>
    <s v="Request Processed"/>
    <s v="Closed"/>
    <n v="0"/>
    <s v="Asynchronous Cases"/>
    <m/>
    <m/>
    <m/>
    <m/>
    <m/>
    <s v="No"/>
    <s v="EQC"/>
    <s v="Disconnected"/>
    <s v="Otelia Channel Manager"/>
    <s v="Otelia.it"/>
    <s v="AR"/>
    <s v="No Additional Support"/>
    <d v="2026-05-20T00:00:00"/>
    <d v="2026-05-20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42436"/>
    <n v="1"/>
    <m/>
    <m/>
    <n v="1"/>
    <n v="1"/>
    <n v="1"/>
    <s v="Self Service not applicable"/>
    <s v="Orchidea"/>
    <m/>
    <m/>
    <n v="0"/>
    <n v="1"/>
    <m/>
    <n v="1"/>
    <m/>
    <n v="0"/>
    <n v="0"/>
    <n v="1"/>
    <m/>
    <m/>
  </r>
  <r>
    <d v="2026-05-18T00:00:00"/>
    <s v="Verdi (25258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535"/>
    <s v="Lodging Financial Support"/>
    <s v="Request Process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&gt;10 Years"/>
    <s v="Palermo (province), Italy"/>
    <s v="Italy and Malta"/>
    <s v="EMEA"/>
    <m/>
    <m/>
    <m/>
    <m/>
    <s v="Look Up tool not wor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5894"/>
    <n v="1"/>
    <n v="2"/>
    <m/>
    <n v="1"/>
    <n v="0"/>
    <n v="1"/>
    <s v="Self Service not applicable"/>
    <s v="Orchidea"/>
    <m/>
    <n v="0"/>
    <n v="0"/>
    <n v="0"/>
    <n v="12.6"/>
    <n v="1"/>
    <m/>
    <n v="0"/>
    <n v="1"/>
    <n v="1"/>
    <m/>
    <m/>
  </r>
  <r>
    <d v="2026-05-18T00:00:00"/>
    <s v="Be Mate Torino Centro (101776251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536"/>
    <s v="Traveler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B"/>
    <m/>
    <s v="Less Than 180 Days"/>
    <s v="Less Than 180 Days"/>
    <x v="0"/>
    <s v="Independent"/>
    <s v="Italy"/>
    <s v="2-3 Years"/>
    <s v="Turin (province)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1776251"/>
    <n v="1"/>
    <m/>
    <n v="0"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Etna Suite (1096506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537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In Nesting"/>
    <x v="0"/>
    <s v="Independent"/>
    <s v="Italy"/>
    <s v="&gt;10 Years"/>
    <s v="Catania - Etna (province)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65069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Italianway - Bartolini 9 (9704666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53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704666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Napo Torriani 22 G (9677148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53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48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alazzi 6B (9755399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54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755399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De Cristoforis 12 Flat (39208467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54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9208467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</r>
  <r>
    <d v="2026-05-18T00:00:00"/>
    <s v="Palazzo Oliva (130667711)"/>
    <s v="EMEA"/>
    <s v="VR_PM Salvatore Gulotta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True"/>
    <s v="True"/>
    <s v="Italian"/>
    <x v="1542"/>
    <s v="Product, Rates, and Inventory"/>
    <s v="Request Processed"/>
    <s v="Closed"/>
    <n v="0"/>
    <s v="Asynchronous Cases"/>
    <m/>
    <m/>
    <m/>
    <m/>
    <m/>
    <s v="No"/>
    <s v="EQC"/>
    <s v="Connected"/>
    <s v="AvaiBook"/>
    <s v="Avaibook Online SL"/>
    <s v="A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EaTnYAK"/>
    <s v="C"/>
    <m/>
    <s v="Less Than 180 Days"/>
    <s v="Less Than 180 Days"/>
    <x v="44"/>
    <s v="Independent"/>
    <s v="Italy"/>
    <s v="0-3 Months"/>
    <s v="San Vito Lo Cap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67711"/>
    <n v="1"/>
    <m/>
    <m/>
    <n v="1"/>
    <n v="0"/>
    <n v="1"/>
    <s v="Self Service not applicable"/>
    <s v="Orchidea"/>
    <n v="2.95"/>
    <n v="4.9166666999999997E-2"/>
    <n v="0"/>
    <n v="2"/>
    <n v="24.6"/>
    <m/>
    <m/>
    <n v="1"/>
    <n v="0"/>
    <n v="1"/>
    <m/>
    <m/>
  </r>
  <r>
    <d v="2026-05-18T00:00:00"/>
    <s v="Hotel Principe Di Savoia (414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Connectivity"/>
    <s v="System/Policy explained"/>
    <s v="Connectivity: I have questions about connectivity"/>
    <x v="19"/>
    <s v="False"/>
    <s v="False"/>
    <s v="True"/>
    <s v="Italian"/>
    <x v="1543"/>
    <s v="Connectivity"/>
    <s v="Information/Training Provided"/>
    <s v="Closed"/>
    <n v="0"/>
    <s v="Asynchronous Cases"/>
    <m/>
    <m/>
    <m/>
    <m/>
    <m/>
    <s v="No"/>
    <s v="EC"/>
    <s v="Disconnected"/>
    <s v="SynXis CRS Community - Dorchester"/>
    <s v="Aven Hospitality (SynXis)"/>
    <s v="BN"/>
    <s v="Technical Solutions &amp; Tools"/>
    <d v="2026-05-18T00:00:00"/>
    <d v="2026-05-18T00:00:00"/>
    <m/>
    <m/>
    <m/>
    <s v="Nicolas  Raigoso"/>
    <m/>
    <s v="Vendor Associate"/>
    <s v="No"/>
    <s v="N"/>
    <s v="False"/>
    <s v="False"/>
    <m/>
    <s v="False"/>
    <s v="TPSP Hotel Partner"/>
    <s v="Emilie McKenzie"/>
    <s v="Milan, IN, Tus, Ski &amp; Sard 3 MMA"/>
    <s v="Connectivity Intermediate"/>
    <m/>
    <s v="Dorchester Collection"/>
    <m/>
    <s v="A"/>
    <m/>
    <s v="Less Than 30 Days"/>
    <s v="Less Than 30 Days"/>
    <x v="53"/>
    <s v="Dorchester Collection"/>
    <s v="Italy"/>
    <s v="&gt;10 Years"/>
    <s v="Milan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45"/>
    <n v="1"/>
    <n v="5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Hotel Victoria (9160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544"/>
    <s v="Traveler"/>
    <s v="Information/Training Provided"/>
    <s v="Closed"/>
    <n v="0"/>
    <s v="Asynchronous Cases"/>
    <m/>
    <m/>
    <m/>
    <m/>
    <m/>
    <s v="No"/>
    <s v="EQC"/>
    <s v="Disconnected"/>
    <s v="BookinGenius"/>
    <s v="BeGenius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Vicenza (province)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6048"/>
    <n v="1"/>
    <n v="4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Novella Italy (177677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545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767717"/>
    <n v="1"/>
    <m/>
    <m/>
    <n v="1"/>
    <n v="0"/>
    <n v="1"/>
    <s v="Directed to Self Service"/>
    <s v="Orchidea"/>
    <m/>
    <n v="0"/>
    <n v="0"/>
    <n v="1"/>
    <n v="4.8"/>
    <n v="1"/>
    <n v="1"/>
    <n v="0"/>
    <n v="0"/>
    <n v="1"/>
    <m/>
    <m/>
  </r>
  <r>
    <d v="2026-05-18T00:00:00"/>
    <s v="Magdahause (459072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54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Tara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907287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Wellness Smart Suites (112749636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547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749636"/>
    <n v="1"/>
    <m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</r>
  <r>
    <d v="2026-05-18T00:00:00"/>
    <s v="Napoliving (48399169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Market Management"/>
    <s v="Internal"/>
    <x v="1"/>
    <s v="OMNI Skills Based Routing"/>
    <s v="Product, Rates, and Inventory"/>
    <s v="System/Policy explained"/>
    <s v="Changes to Property or Notification Settings"/>
    <x v="8"/>
    <s v="False"/>
    <s v="True"/>
    <s v="True"/>
    <s v="Italian"/>
    <x v="1548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m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Naples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399169"/>
    <n v="1"/>
    <m/>
    <m/>
    <n v="1"/>
    <n v="0"/>
    <n v="1"/>
    <s v="System/Policy explained"/>
    <s v="Orchidea"/>
    <m/>
    <n v="0"/>
    <n v="0"/>
    <n v="0"/>
    <n v="19.8"/>
    <n v="1"/>
    <n v="1"/>
    <n v="0"/>
    <n v="0"/>
    <n v="1"/>
    <m/>
    <m/>
  </r>
  <r>
    <d v="2026-05-18T00:00:00"/>
    <s v="Hostel Agata (2534488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s v="Contact Us"/>
    <s v="Contact Us"/>
    <x v="1"/>
    <s v="OMNI Skills Based Routing"/>
    <s v="Product, Rates, and Inventory"/>
    <s v="Contact did not respond"/>
    <s v="Performance analytics"/>
    <x v="8"/>
    <s v="False"/>
    <s v="True"/>
    <s v="True"/>
    <s v="Italian"/>
    <x v="1549"/>
    <s v="Product, Rates, and Inventory"/>
    <s v="Not Processed"/>
    <s v="Closed"/>
    <n v="0"/>
    <s v="Asynchronous Cases"/>
    <m/>
    <m/>
    <m/>
    <m/>
    <m/>
    <s v="Yes"/>
    <s v="EQC"/>
    <s v="Connected"/>
    <s v="BookingExpert Italy"/>
    <s v="Nexteam SRL / Booking Expert-Zucchetti Group"/>
    <s v="AR"/>
    <s v="No Additional Support"/>
    <d v="2026-05-20T00:00:00"/>
    <d v="2026-05-20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73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488"/>
    <n v="1"/>
    <n v="3"/>
    <m/>
    <n v="1"/>
    <n v="0"/>
    <n v="1"/>
    <s v="Contact did not respond"/>
    <s v="Orchidea"/>
    <m/>
    <n v="0"/>
    <n v="0"/>
    <n v="9"/>
    <n v="67.8"/>
    <m/>
    <n v="1"/>
    <n v="0"/>
    <n v="1"/>
    <n v="1"/>
    <m/>
    <m/>
  </r>
  <r>
    <d v="2026-05-18T00:00:00"/>
    <s v="Hotel Annabelle (505961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ates &amp; Inventory"/>
    <x v="11"/>
    <s v="False"/>
    <s v="True"/>
    <s v="True"/>
    <s v="Italian"/>
    <x v="1550"/>
    <s v="Product, Rates, and Inventory"/>
    <s v="Information/Training Provided"/>
    <s v="Closed"/>
    <n v="0"/>
    <s v="Asynchronous Cases"/>
    <m/>
    <m/>
    <m/>
    <m/>
    <m/>
    <s v="Yes"/>
    <s v="EQC"/>
    <s v="Disconnected"/>
    <s v="WuBook Srl"/>
    <s v="Wubook Srl"/>
    <s v="AR"/>
    <s v="No Additional Support"/>
    <d v="2026-05-19T00:00:00"/>
    <d v="2026-05-19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Hotels Revenue Group"/>
    <m/>
    <s v="C"/>
    <m/>
    <s v="Less Than 180 Days"/>
    <s v="Less Than 180 Days"/>
    <x v="23"/>
    <s v="Hotels Revenue"/>
    <s v="Italy"/>
    <s v="&gt;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059612"/>
    <n v="1"/>
    <n v="3"/>
    <m/>
    <n v="1"/>
    <n v="0"/>
    <n v="1"/>
    <s v="System/Policy explained"/>
    <s v="Orchidea"/>
    <n v="0"/>
    <n v="0"/>
    <n v="0"/>
    <n v="50"/>
    <n v="64.8"/>
    <m/>
    <m/>
    <n v="1"/>
    <n v="1"/>
    <n v="1"/>
    <m/>
    <m/>
  </r>
  <r>
    <d v="2026-05-18T00:00:00"/>
    <s v="iH Hotels Milano Watt 13 (1659751)"/>
    <s v="EMEA"/>
    <m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1551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s v="Manage Reservations"/>
    <m/>
    <s v="Greta Levati"/>
    <m/>
    <s v="Vendor Associate"/>
    <s v="Yes"/>
    <s v="N"/>
    <s v="False"/>
    <s v="False"/>
    <m/>
    <s v="False"/>
    <s v="TPSP Hotel Partner"/>
    <s v="Emilie McKenzie"/>
    <s v="CAM Italy 2 MMA"/>
    <s v="Supplier Relocations"/>
    <m/>
    <s v="IH Hotels Group"/>
    <m/>
    <s v="A"/>
    <m/>
    <s v="Less Than 180 Days"/>
    <s v="Less Than 180 Days"/>
    <x v="22"/>
    <s v="IH Hotels"/>
    <s v="Italy"/>
    <s v="&gt;10 Years"/>
    <s v="Milan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59751"/>
    <n v="1"/>
    <n v="4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Grand Hotel Plaza (45857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1552"/>
    <s v="Lodging Financial Support"/>
    <s v="Request Processed"/>
    <s v="Closed - Transferred"/>
    <n v="0"/>
    <s v="Phone"/>
    <m/>
    <m/>
    <m/>
    <m/>
    <m/>
    <s v="No"/>
    <s v="EQC"/>
    <s v="Disconnected"/>
    <s v="WuBook Srl"/>
    <s v="Wubook Srl"/>
    <s v="AR"/>
    <s v="No Additional Support"/>
    <d v="2026-05-19T00:00:00"/>
    <d v="2026-05-19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Italy - Rome 2 MMA"/>
    <s v="Finance Basic"/>
    <m/>
    <s v="Independent"/>
    <m/>
    <s v="A"/>
    <m/>
    <s v="Less Than 180 Days"/>
    <s v="Less Than 180 Days"/>
    <x v="4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857"/>
    <n v="1"/>
    <n v="5"/>
    <m/>
    <n v="1"/>
    <n v="0"/>
    <n v="1"/>
    <s v="Case Transfer"/>
    <s v="Orchidea"/>
    <m/>
    <n v="0"/>
    <n v="0"/>
    <n v="0"/>
    <n v="11.4"/>
    <n v="1"/>
    <m/>
    <n v="0"/>
    <n v="0"/>
    <n v="1"/>
    <m/>
    <m/>
  </r>
  <r>
    <d v="2026-05-18T00:00:00"/>
    <s v="WHITEHOUSE LECCE (1229132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1553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3-6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913214"/>
    <n v="1"/>
    <m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</r>
  <r>
    <d v="2026-05-18T00:00:00"/>
    <s v="Design 18 Charming Rooms (113777806)"/>
    <s v="EMEA"/>
    <s v="Jfive Consulting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1554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CAM Italy 11 MMA"/>
    <s v="Finance Basic"/>
    <m/>
    <s v="Independent"/>
    <m/>
    <s v="C"/>
    <m/>
    <s v="Less Than 30 Days"/>
    <s v="Less Than 30 Days"/>
    <x v="4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77806"/>
    <n v="1"/>
    <m/>
    <m/>
    <n v="1"/>
    <n v="0"/>
    <n v="1"/>
    <s v="Case Transfer"/>
    <s v="Orchidea"/>
    <m/>
    <n v="0"/>
    <n v="0"/>
    <n v="0"/>
    <n v="19.2"/>
    <n v="1"/>
    <m/>
    <n v="0"/>
    <n v="0"/>
    <n v="1"/>
    <m/>
    <m/>
  </r>
  <r>
    <d v="2026-05-18T00:00:00"/>
    <s v="Cagliari Magica (32467598)"/>
    <s v="EMEA"/>
    <s v="VR_PM Vanda Vargiu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ystem/Policy explained"/>
    <s v="Update to Content"/>
    <x v="5"/>
    <s v="False"/>
    <s v="True"/>
    <s v="True"/>
    <s v="Italian"/>
    <x v="1555"/>
    <s v="Property Update"/>
    <s v="Information/Training Provid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3-5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67598"/>
    <n v="1"/>
    <m/>
    <m/>
    <n v="1"/>
    <n v="0"/>
    <n v="1"/>
    <s v="System/Policy explained"/>
    <s v="Orchidea"/>
    <m/>
    <n v="0"/>
    <n v="0"/>
    <n v="0"/>
    <n v="52.8"/>
    <n v="1"/>
    <m/>
    <n v="0"/>
    <n v="0"/>
    <n v="1"/>
    <m/>
    <m/>
  </r>
  <r>
    <d v="2026-05-18T00:00:00"/>
    <s v="Carafa Suite Plus II (125705038)"/>
    <s v="EMEA"/>
    <s v="Fiorella Candel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556"/>
    <s v="Traveler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05038"/>
    <n v="1"/>
    <m/>
    <m/>
    <n v="1"/>
    <n v="0"/>
    <n v="1"/>
    <s v="System/Policy explained"/>
    <s v="Orchidea"/>
    <m/>
    <n v="0"/>
    <n v="0"/>
    <n v="0"/>
    <n v="16.2"/>
    <n v="1"/>
    <n v="1"/>
    <n v="0"/>
    <n v="0"/>
    <n v="1"/>
    <m/>
    <m/>
  </r>
  <r>
    <d v="2026-05-18T00:00:00"/>
    <s v="Bed &amp; Breakfast Le Terrazze del Chianti (54299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Expedia Virtual Card"/>
    <x v="3"/>
    <s v="False"/>
    <s v="False"/>
    <s v="True"/>
    <s v="Italian"/>
    <x v="1557"/>
    <s v="Lodging Financial Support"/>
    <s v="Information/Training Provided"/>
    <s v="Closed"/>
    <n v="0"/>
    <s v="Asynchronous Cases"/>
    <m/>
    <m/>
    <m/>
    <m/>
    <m/>
    <s v="No"/>
    <s v="EQC"/>
    <s v="Disconnected"/>
    <s v="Cloudbeds"/>
    <s v="Cloudbeds"/>
    <s v="BR"/>
    <s v="No Additional Support"/>
    <d v="2026-05-20T00:00:00"/>
    <d v="2026-05-20T00:00:00"/>
    <m/>
    <s v="Manage Payment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Chianti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29934"/>
    <n v="1"/>
    <m/>
    <m/>
    <n v="1"/>
    <n v="0"/>
    <n v="1"/>
    <s v="Directed to Self Service"/>
    <s v="Orchidea"/>
    <n v="20.533333330000001"/>
    <n v="0.34222222200000002"/>
    <n v="0"/>
    <n v="3"/>
    <n v="56.4"/>
    <m/>
    <n v="1"/>
    <n v="2"/>
    <n v="0"/>
    <n v="1"/>
    <m/>
    <m/>
  </r>
  <r>
    <d v="2026-05-18T00:00:00"/>
    <s v="CAVALLO Hotel Noventa di Piave (82972598)"/>
    <s v="EMEA"/>
    <s v="Accor MG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Others"/>
    <s v="Transferred from Live Agent"/>
    <x v="1"/>
    <s v="OMNI Skills Based Routing"/>
    <s v="Product, Rates, and Inventory"/>
    <s v="Self Service not applicable"/>
    <s v="Changes to Room Types and Rate Plans"/>
    <x v="13"/>
    <s v="False"/>
    <s v="True"/>
    <s v="True"/>
    <s v="Italian"/>
    <x v="1558"/>
    <s v="Product, Rates, and Inventory"/>
    <s v="Request Processed"/>
    <s v="Closed"/>
    <n v="0"/>
    <s v="Asynchronous Cases"/>
    <m/>
    <m/>
    <m/>
    <m/>
    <m/>
    <s v="No"/>
    <s v="EQC"/>
    <s v="Disconnected"/>
    <s v="HotelPartner CRS"/>
    <s v="HotelPartner"/>
    <s v="BR"/>
    <s v="No Additional Support"/>
    <d v="2026-05-19T00:00:00"/>
    <d v="2026-05-19T00:00:00"/>
    <m/>
    <s v="Manage Payments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gUr5DYAS"/>
    <s v="B"/>
    <m/>
    <s v="Less Than 180 Days"/>
    <s v="Less Than 180 Days"/>
    <x v="63"/>
    <s v="Independent"/>
    <s v="Italy"/>
    <s v="3-5 Years"/>
    <s v="Venice (province)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2972598"/>
    <n v="1"/>
    <n v="4"/>
    <m/>
    <n v="1"/>
    <n v="0"/>
    <n v="1"/>
    <s v="Self Service not applicable"/>
    <s v="Orchidea"/>
    <m/>
    <n v="0"/>
    <n v="0"/>
    <n v="36"/>
    <n v="88.2"/>
    <m/>
    <n v="1"/>
    <n v="0"/>
    <n v="0"/>
    <n v="1"/>
    <m/>
    <m/>
  </r>
  <r>
    <d v="2026-05-18T00:00:00"/>
    <s v="LARGO MARADONA - Guest House (90388584)"/>
    <s v="EMEA"/>
    <m/>
    <s v="Hotel"/>
    <s v="Italy and Malta"/>
    <s v="False"/>
    <s v="EMEA"/>
    <s v="CAM Italy 2 AMT"/>
    <s v="Conventional Lodging"/>
    <s v="Enabled"/>
    <s v="a3D0y00000TWlyhEAD"/>
    <s v="Market Operation Maintenance"/>
    <s v="Pause"/>
    <s v="Vrbo"/>
    <m/>
    <m/>
    <s v="Market Management"/>
    <s v="Internal"/>
    <x v="1"/>
    <s v="OMNI Skills Based Routing"/>
    <s v="Technical"/>
    <s v="Directed to Self Service"/>
    <s v="New Account Request"/>
    <x v="10"/>
    <s v="False"/>
    <s v="False"/>
    <s v="True"/>
    <s v="Italian"/>
    <x v="1559"/>
    <s v="Technical"/>
    <s v="Information/Training Provided"/>
    <s v="Closed"/>
    <n v="0"/>
    <s v="Asynchronous Cases"/>
    <m/>
    <m/>
    <m/>
    <m/>
    <m/>
    <s v="Yes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Identity &amp; Security (User Settings)"/>
    <m/>
    <s v="Antonio Commisso"/>
    <m/>
    <s v="Vendor Associate"/>
    <s v="Yes"/>
    <s v="N"/>
    <s v="False"/>
    <s v="False"/>
    <m/>
    <s v="False"/>
    <s v="TPSP Hotel Partner"/>
    <s v="Emilie McKenzie"/>
    <s v="CAM Italy 9 MMA"/>
    <s v="Account Provisioning Basic"/>
    <m/>
    <s v="Serapide Hotels Group"/>
    <m/>
    <s v="C"/>
    <m/>
    <s v="Less Than 180 Days"/>
    <s v="Less Than 180 Days"/>
    <x v="16"/>
    <s v="Serapide Hotels Group"/>
    <s v="Italy"/>
    <s v="3-5 Years"/>
    <s v="Naples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388584"/>
    <n v="1"/>
    <m/>
    <m/>
    <n v="1"/>
    <n v="0"/>
    <n v="1"/>
    <s v="Directed to Self Service"/>
    <s v="Orchidea"/>
    <m/>
    <n v="0"/>
    <n v="0"/>
    <n v="0"/>
    <n v="40.799999999999997"/>
    <n v="1"/>
    <n v="1"/>
    <n v="0"/>
    <n v="1"/>
    <n v="1"/>
    <m/>
    <m/>
  </r>
  <r>
    <d v="2026-05-18T00:00:00"/>
    <s v="Hotel Esperanza  (272329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560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m/>
    <m/>
    <s v="Gabriele Giannini"/>
    <m/>
    <s v="Vendor Associate"/>
    <s v="Yes"/>
    <s v="Y"/>
    <s v="False"/>
    <s v="False"/>
    <m/>
    <s v="False"/>
    <s v="TPSP Hotel Partner"/>
    <s v="Emilie McKenzie"/>
    <s v="Italy - Ven, Flor &amp; NE - CB 3 MMA"/>
    <s v="Technical Basic"/>
    <m/>
    <s v="Independent"/>
    <m/>
    <s v="B"/>
    <m/>
    <s v="Less Than 180 Days"/>
    <s v="Less Than 180 Days"/>
    <x v="20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299"/>
    <n v="1"/>
    <n v="2"/>
    <m/>
    <n v="1"/>
    <n v="0"/>
    <n v="1"/>
    <s v="System/Policy explained"/>
    <s v="Orchidea"/>
    <m/>
    <n v="0"/>
    <n v="0"/>
    <n v="53"/>
    <n v="15"/>
    <m/>
    <m/>
    <n v="0"/>
    <n v="0"/>
    <n v="1"/>
    <m/>
    <m/>
  </r>
  <r>
    <d v="2026-05-18T00:00:00"/>
    <s v="Hotel La Margherita &amp; SPA (11867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ystem/Policy explained"/>
    <s v="Policy Clarification"/>
    <x v="8"/>
    <s v="False"/>
    <s v="False"/>
    <s v="False"/>
    <s v="Italian"/>
    <x v="1561"/>
    <s v="Product, Rates, and Inventory"/>
    <s v="Information/Training Provid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PWsYAO"/>
    <s v="B"/>
    <m/>
    <s v="Less Than 180 Days"/>
    <s v="Less Than 180 Days"/>
    <x v="10"/>
    <s v="Independent"/>
    <s v="Italy"/>
    <s v="&gt;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6797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Roccamelia Historic Houses (84087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Directed to Self Service"/>
    <s v="Add, Change or Remove Photos"/>
    <x v="15"/>
    <s v="False"/>
    <s v="False"/>
    <s v="False"/>
    <s v="Italian"/>
    <x v="1562"/>
    <s v="Property Update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a0DCYAY"/>
    <s v="C"/>
    <m/>
    <s v="Less Than 180 Days"/>
    <s v="Less Than 180 Days"/>
    <x v="28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0874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Castello di Porcìa - Residence (120698110)"/>
    <s v="EMEA"/>
    <s v="Renzo Rombola MC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Lodging Financial Support"/>
    <s v="Self Service not applicable"/>
    <s v="Expedia Collect Invoice"/>
    <x v="2"/>
    <s v="False"/>
    <s v="False"/>
    <s v="False"/>
    <s v="Italian"/>
    <x v="1563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KN7CYAW"/>
    <s v="C"/>
    <m/>
    <s v="Less Than 180 Days"/>
    <s v="Less Than 180 Days"/>
    <x v="2"/>
    <s v="Independent"/>
    <s v="Italy"/>
    <s v="6-12 Months"/>
    <s v="Gorizia - Pordenon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69811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ASA DELL'ARTISTA 1 (345353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Promotion"/>
    <x v="16"/>
    <s v="False"/>
    <s v="False"/>
    <s v="True"/>
    <s v="Italian"/>
    <x v="1564"/>
    <s v="Product, Rates, and Inventory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ates &amp; Inventory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JsMoYAK"/>
    <s v="C"/>
    <m/>
    <s v="Less Than 180 Days"/>
    <s v="Less Than 180 Days"/>
    <x v="29"/>
    <s v="Independent"/>
    <s v="Italy"/>
    <s v="5-10 Years"/>
    <s v="Cilento Coast - Salern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53536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Riva del Sole (384301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565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Cefalu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43011"/>
    <n v="1"/>
    <n v="4"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The Old Farm Asfodeli - Adults Only (227017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1566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4"/>
    <s v="Independent"/>
    <s v="Italy"/>
    <s v="5-10 Years"/>
    <s v="Olbia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01749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Dimora Frattina (12700412)"/>
    <s v="EMEA"/>
    <s v="Tiribocchi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1567"/>
    <s v="Lodging Financial Support"/>
    <s v="Request Processed"/>
    <s v="Closed"/>
    <n v="0"/>
    <s v="Phone"/>
    <m/>
    <m/>
    <m/>
    <m/>
    <m/>
    <s v="No"/>
    <s v="EQC"/>
    <s v="Connected"/>
    <s v="Figaro - Channel Manager"/>
    <s v="TeamSystem S.p.A."/>
    <s v="AR"/>
    <s v="No Additional Support"/>
    <d v="2026-05-18T00:00:00"/>
    <d v="2026-05-18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&gt;10 Years"/>
    <s v="Rome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00412"/>
    <n v="1"/>
    <m/>
    <m/>
    <n v="1"/>
    <n v="0"/>
    <n v="1"/>
    <s v="Self Service not applicable"/>
    <s v="Orchidea"/>
    <m/>
    <n v="0"/>
    <n v="0"/>
    <n v="0"/>
    <n v="33"/>
    <n v="1"/>
    <m/>
    <n v="0"/>
    <n v="0"/>
    <n v="1"/>
    <m/>
    <m/>
  </r>
  <r>
    <d v="2026-05-18T00:00:00"/>
    <s v="Etoiles Guest House (109878831)"/>
    <s v="EMEA"/>
    <s v="VR_PM Alessandro Frache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568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Reggio di Calabr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78831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RomAntic Dreams (193962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1569"/>
    <s v="Traveler"/>
    <s v="Information/Training Provided"/>
    <s v="Closed"/>
    <n v="0"/>
    <s v="Phone"/>
    <m/>
    <m/>
    <m/>
    <m/>
    <m/>
    <s v="No"/>
    <s v="EQC"/>
    <s v="Disconnected"/>
    <s v="Kross Booking"/>
    <s v="Solutions Plus srl (KrossBooking)-Zucchetti Group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96293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Casa Ferrari (110921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157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&gt;10 Years"/>
    <s v="Reggio di Calabria Ionian Coast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92150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Agriturismo Casa Passerini a Firenze (310600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157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5-10 Years"/>
    <s v="Florence Surrounding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060068"/>
    <n v="1"/>
    <n v="2"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Delle Rose Inn (4597766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1572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2-3 Years"/>
    <s v="Sorrento, Italy"/>
    <s v="Italy and Malta"/>
    <s v="EMEA"/>
    <m/>
    <m/>
    <m/>
    <m/>
    <s v="(None Selected)"/>
    <m/>
    <s v="Reportable Case"/>
    <s v="Non-SA"/>
    <m/>
    <s v="R_8mqnAga59GNYl1z"/>
    <m/>
    <m/>
    <m/>
    <m/>
    <m/>
    <s v="Milan"/>
    <s v="Orchidea"/>
    <s v="False"/>
    <m/>
    <m/>
    <m/>
    <m/>
    <m/>
    <m/>
    <s v="INBOUND CALLS"/>
    <s v="EMEA"/>
    <s v="Basic"/>
    <s v="UNMAPPED"/>
    <s v="LPA"/>
    <n v="45977662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park hotel la corte &amp; spa (1250164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573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4"/>
    <s v="Independent"/>
    <s v="Italy"/>
    <s v="3-6 Months"/>
    <s v="Sorrento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16400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Assunta Domus (90245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574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024568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Terrazze Naos (573745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75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7374565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576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970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77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45990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Relais delle Rose (23508034)"/>
    <s v="EMEA"/>
    <m/>
    <s v="Hotel"/>
    <s v="Italy and Malta"/>
    <s v="False"/>
    <s v="EMEA"/>
    <m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57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Unsegmented"/>
    <m/>
    <s v="Less Than 180 Days"/>
    <s v="Less Than 180 Days"/>
    <x v="0"/>
    <s v="Independent"/>
    <s v="Italy"/>
    <m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08034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park hotel la corte &amp; spa (125016400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579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3-6 Months"/>
    <s v="Sorrento, Italy"/>
    <s v="Italy and Malta"/>
    <s v="EMEA"/>
    <m/>
    <m/>
    <m/>
    <m/>
    <s v="Previously Pai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16400"/>
    <n v="1"/>
    <m/>
    <m/>
    <n v="1"/>
    <n v="0"/>
    <n v="1"/>
    <s v="System/Policy explained"/>
    <s v="Orchidea"/>
    <m/>
    <n v="0"/>
    <n v="0"/>
    <n v="1"/>
    <n v="23.4"/>
    <m/>
    <m/>
    <n v="0"/>
    <n v="0"/>
    <n v="1"/>
    <m/>
    <m/>
  </r>
  <r>
    <d v="2026-05-18T00:00:00"/>
    <s v="Cagliari Magica (32467598)"/>
    <s v="EMEA"/>
    <s v="VR_PM Vanda Vargiu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Partner declined self service"/>
    <s v="Supplier Initiated Traveler Contact"/>
    <x v="0"/>
    <s v="False"/>
    <s v="False"/>
    <s v="True"/>
    <s v="Italian"/>
    <x v="1580"/>
    <s v="Traveler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HiuYYAS"/>
    <s v="C"/>
    <m/>
    <s v="Less Than 180 Days"/>
    <s v="Less Than 180 Days"/>
    <x v="0"/>
    <s v="Independent"/>
    <s v="Italy"/>
    <s v="3-5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467598"/>
    <n v="1"/>
    <m/>
    <m/>
    <n v="1"/>
    <n v="0"/>
    <n v="1"/>
    <s v="Partner declined self service"/>
    <s v="Orchidea"/>
    <m/>
    <n v="0"/>
    <n v="0"/>
    <n v="0"/>
    <n v="0.6"/>
    <n v="1"/>
    <n v="1"/>
    <n v="0"/>
    <n v="0"/>
    <n v="1"/>
    <m/>
    <m/>
  </r>
  <r>
    <d v="2026-05-18T00:00:00"/>
    <s v="Hotel Torre Saracena (4860581)"/>
    <s v="EMEA"/>
    <s v="Luigi Milo MC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x v="1"/>
    <s v="OMNI Skills Based Routing"/>
    <s v="Property Update"/>
    <s v="Partner declined self service"/>
    <s v="Update to Content"/>
    <x v="5"/>
    <s v="False"/>
    <s v="False"/>
    <s v="True"/>
    <s v="Italian"/>
    <x v="1581"/>
    <s v="Property Update"/>
    <s v="Request Processed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5-19T00:00:00"/>
    <d v="2026-05-19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Southern Italy 3 MMA"/>
    <s v="Content Basic"/>
    <m/>
    <s v="Independent"/>
    <m/>
    <s v="B"/>
    <m/>
    <s v="Less Than 180 Days"/>
    <s v="Less Than 180 Days"/>
    <x v="5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60581"/>
    <n v="1"/>
    <n v="3"/>
    <m/>
    <n v="1"/>
    <n v="0"/>
    <n v="1"/>
    <s v="Partner declined self service"/>
    <s v="Orchidea"/>
    <m/>
    <n v="0"/>
    <n v="0"/>
    <n v="0"/>
    <n v="4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582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Miramare (37783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583"/>
    <s v="Traveler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8322"/>
    <n v="1"/>
    <n v="4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Villa Elisio Hotel &amp; Spa (36278517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1584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CAM Italy 9 MMA"/>
    <s v="Finance Basic"/>
    <m/>
    <s v="Serapide Hotels Group"/>
    <m/>
    <s v="B"/>
    <m/>
    <s v="Less Than 30 Days"/>
    <s v="Less Than 30 Days"/>
    <x v="19"/>
    <s v="Serapide Hotels Group"/>
    <s v="Italy"/>
    <s v="5-10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78517"/>
    <n v="1"/>
    <m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</r>
  <r>
    <d v="2026-05-18T00:00:00"/>
    <s v="La Malandrina Apartments &amp; Suites (9774257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85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Taormina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774257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VI SUITES (90131120)"/>
    <s v="EMEA"/>
    <s v="Hotel London &amp; VI Suites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58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Milan, IN, Tus, Ski &amp; Sard 8 part-time MMA"/>
    <s v="Supplier Traveler Contact"/>
    <m/>
    <s v="Independent"/>
    <m/>
    <s v="B"/>
    <m/>
    <s v="Less Than 180 Days"/>
    <s v="Less Than 180 Days"/>
    <x v="0"/>
    <s v="Independent"/>
    <s v="Italy"/>
    <s v="3-5 Years"/>
    <s v="Versilia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0131120"/>
    <n v="1"/>
    <n v="4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Splendor Suite Rome - Suites and Apartments  (7567599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587"/>
    <s v="Lodging Financial Support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Italy - Rome 7 MMA"/>
    <s v="Refund Basic"/>
    <m/>
    <s v="Independent"/>
    <m/>
    <s v="B"/>
    <m/>
    <s v="Less Than 180 Days"/>
    <s v="Less Than 180 Days"/>
    <x v="12"/>
    <s v="Independent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567599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88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B"/>
    <m/>
    <s v="Less Than 30 Days"/>
    <s v="Less Than 30 Days"/>
    <x v="0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White Vatican (7581426)"/>
    <s v="EMEA"/>
    <s v="GIovanni Giacomelli MC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ates &amp; Inventory"/>
    <x v="11"/>
    <s v="False"/>
    <s v="False"/>
    <s v="True"/>
    <s v="Italian"/>
    <x v="1589"/>
    <s v="Product, Rates, and Inventory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1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581426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Le Rezidenze Desideri di Gallura (3368110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0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681107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Nidi di Feo (231627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591"/>
    <s v="Traveler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62789"/>
    <n v="1"/>
    <m/>
    <m/>
    <n v="1"/>
    <n v="0"/>
    <n v="1"/>
    <s v="System/Policy explained"/>
    <s v="Orchidea"/>
    <m/>
    <n v="0"/>
    <n v="0"/>
    <n v="1"/>
    <n v="12.6"/>
    <n v="1"/>
    <n v="1"/>
    <n v="0"/>
    <n v="0"/>
    <n v="1"/>
    <m/>
    <m/>
  </r>
  <r>
    <d v="2026-05-18T00:00:00"/>
    <s v="B&amp;B Domus Joannina (1078592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Supplier Relocation"/>
    <x v="12"/>
    <s v="False"/>
    <s v="False"/>
    <s v="True"/>
    <s v="Italian"/>
    <x v="1592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1-2 Years"/>
    <s v="Pompei - Ercolano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859250"/>
    <n v="1"/>
    <m/>
    <m/>
    <n v="1"/>
    <n v="0"/>
    <n v="1"/>
    <s v="Self Service not applicable"/>
    <s v="Orchidea"/>
    <m/>
    <n v="0"/>
    <n v="0"/>
    <n v="2"/>
    <n v="22.8"/>
    <m/>
    <n v="1"/>
    <n v="0"/>
    <n v="0"/>
    <n v="1"/>
    <m/>
    <m/>
  </r>
  <r>
    <d v="2026-05-18T00:00:00"/>
    <s v="Palazzo Storico Riccardi Rollo (109789839)"/>
    <s v="EMEA"/>
    <s v="VR_PM Anna Riccard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3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789839"/>
    <n v="1"/>
    <m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The Urban Nest by Wonderful Italy (118966867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594"/>
    <s v="Traveler"/>
    <s v="Information/Training Provided"/>
    <s v="Closed"/>
    <n v="0"/>
    <s v="Asynchronous Cases"/>
    <m/>
    <m/>
    <m/>
    <m/>
    <m/>
    <s v="No"/>
    <s v="EQC"/>
    <s v="Connected"/>
    <s v="Avantio Basic"/>
    <m/>
    <s v="BR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8966867"/>
    <n v="1"/>
    <m/>
    <n v="0"/>
    <n v="1"/>
    <n v="0"/>
    <n v="1"/>
    <s v="System/Policy explained"/>
    <s v="Orchidea"/>
    <m/>
    <n v="0"/>
    <n v="0"/>
    <n v="1"/>
    <n v="5.4"/>
    <n v="1"/>
    <n v="1"/>
    <n v="0"/>
    <n v="0"/>
    <n v="1"/>
    <m/>
    <m/>
  </r>
  <r>
    <d v="2026-05-18T00:00:00"/>
    <s v="VICOLO (11849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595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494364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B&amp;B il Duca d'Amalfi (289904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6"/>
    <s v="Traveler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990445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orta Di Mezzo Luxury suites and rooms (119418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7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41822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Sun Suite Luxury Pantheon (127923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92390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Anfiteatro Le Suites (461056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599"/>
    <s v="Traveler"/>
    <s v="Request Processed"/>
    <s v="Closed"/>
    <n v="0"/>
    <s v="Asynchronous Cases"/>
    <m/>
    <m/>
    <m/>
    <m/>
    <m/>
    <s v="No"/>
    <s v="EQC"/>
    <s v="Disconnected"/>
    <s v="Persefone.it"/>
    <s v="Persefone.it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105689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Appartamenti Santa Teresa Gallura (109529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600"/>
    <s v="Traveler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52958"/>
    <n v="1"/>
    <m/>
    <m/>
    <n v="1"/>
    <n v="0"/>
    <n v="1"/>
    <s v="Directed to Self Service"/>
    <s v="Orchidea"/>
    <m/>
    <n v="0"/>
    <n v="0"/>
    <n v="0"/>
    <n v="3.6"/>
    <n v="1"/>
    <n v="1"/>
    <n v="0"/>
    <n v="0"/>
    <n v="1"/>
    <m/>
    <m/>
  </r>
  <r>
    <d v="2026-05-18T00:00:00"/>
    <s v="Piazza Santa Croce Design Apartment with Balcony (61418228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60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VR_PM CleanBnB"/>
    <m/>
    <s v="C"/>
    <m/>
    <s v="Less Than 180 Days"/>
    <s v="Less Than 180 Days"/>
    <x v="0"/>
    <s v="VR_PM CleanBnB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1418228"/>
    <n v="1"/>
    <m/>
    <n v="0"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MODENA RELAX Luxury Rent Rooms (118725915)"/>
    <s v="EMEA"/>
    <s v="SERGIO COLL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602"/>
    <s v="Traveler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725915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BB 22 Charming Rooms &amp; Apartments (30753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603"/>
    <s v="Traveler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A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75322"/>
    <n v="1"/>
    <m/>
    <m/>
    <n v="1"/>
    <n v="0"/>
    <n v="1"/>
    <s v="System/Policy explained"/>
    <s v="Orchidea"/>
    <m/>
    <n v="0"/>
    <n v="0"/>
    <n v="0"/>
    <n v="3"/>
    <n v="1"/>
    <n v="1"/>
    <n v="0"/>
    <n v="0"/>
    <n v="1"/>
    <m/>
    <m/>
  </r>
  <r>
    <d v="2026-05-18T00:00:00"/>
    <s v="Santa Reparata Flat by Mmega (94843572)"/>
    <s v="EMEA"/>
    <s v="VR_PM HOMES IN FLORENCE SRLS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604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2-3 Year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843572"/>
    <n v="1"/>
    <m/>
    <n v="0"/>
    <n v="1"/>
    <n v="0"/>
    <n v="1"/>
    <s v="System/Policy explained"/>
    <s v="Orchidea"/>
    <m/>
    <n v="0"/>
    <n v="0"/>
    <n v="0"/>
    <n v="0.6"/>
    <n v="1"/>
    <n v="1"/>
    <n v="0"/>
    <n v="0"/>
    <n v="1"/>
    <m/>
    <m/>
  </r>
  <r>
    <d v="2026-05-18T00:00:00"/>
    <s v="Hotel La Castellana (193631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Promotions: Change an existing promotion"/>
    <x v="16"/>
    <s v="False"/>
    <s v="False"/>
    <s v="True"/>
    <s v="Italian"/>
    <x v="1605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9"/>
    <s v="Independent"/>
    <s v="Italy"/>
    <s v="5-10 Years"/>
    <s v="Western Cosenza Coast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363112"/>
    <n v="1"/>
    <n v="4"/>
    <m/>
    <n v="1"/>
    <n v="0"/>
    <n v="1"/>
    <s v="Self Service not applicable"/>
    <s v="Orchidea"/>
    <m/>
    <n v="0"/>
    <n v="0"/>
    <n v="1"/>
    <n v="10.8"/>
    <n v="1"/>
    <n v="1"/>
    <n v="0"/>
    <n v="0"/>
    <n v="1"/>
    <m/>
    <m/>
  </r>
  <r>
    <d v="2026-05-18T00:00:00"/>
    <s v="Scorzamara Exclusive Country Lodges - Private Pool or Jacuzzi (1176312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Technical"/>
    <s v="System/Policy explained"/>
    <s v="Live Site Issue"/>
    <x v="17"/>
    <s v="False"/>
    <s v="False"/>
    <s v="True"/>
    <s v="Italian"/>
    <x v="1606"/>
    <s v="Technical"/>
    <s v="Information/Training Provided"/>
    <s v="Closed"/>
    <n v="0"/>
    <s v="Asynchronous Cases"/>
    <m/>
    <m/>
    <m/>
    <m/>
    <m/>
    <s v="No"/>
    <s v="EQC"/>
    <s v="Connected"/>
    <s v="Hotel.BB"/>
    <m/>
    <s v="BR"/>
    <s v="Technical Solutions &amp; Tools"/>
    <d v="2026-05-19T00:00:00"/>
    <d v="2026-05-19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s v="500PE00000iEBwmYAG"/>
    <s v="C"/>
    <m/>
    <s v="Less Than 180 Days"/>
    <s v="Less Than 180 Days"/>
    <x v="69"/>
    <s v="Independent"/>
    <s v="Italy"/>
    <s v="6-12 Month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631250"/>
    <n v="1"/>
    <m/>
    <m/>
    <n v="1"/>
    <n v="0"/>
    <n v="1"/>
    <s v="System/Policy explained"/>
    <s v="Orchidea"/>
    <m/>
    <n v="0"/>
    <n v="0"/>
    <n v="1"/>
    <n v="9.6"/>
    <n v="1"/>
    <n v="1"/>
    <n v="0"/>
    <n v="0"/>
    <n v="1"/>
    <m/>
    <m/>
  </r>
  <r>
    <d v="2026-05-18T00:00:00"/>
    <s v="Wellness Smart Suites (112749636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607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Italy Ski, South Tyrol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749636"/>
    <n v="1"/>
    <m/>
    <m/>
    <n v="1"/>
    <n v="0"/>
    <n v="1"/>
    <s v="Directed to Self Service"/>
    <s v="Orchidea"/>
    <m/>
    <n v="0"/>
    <n v="0"/>
    <n v="0"/>
    <n v="7.2"/>
    <n v="1"/>
    <n v="1"/>
    <n v="0"/>
    <n v="0"/>
    <n v="1"/>
    <m/>
    <m/>
  </r>
  <r>
    <d v="2026-05-18T00:00:00"/>
    <s v="Hotel - Residence La Residenza (2315225)"/>
    <s v="EMEA"/>
    <s v="Compagnia degli Alberghi MC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s v="OMNI Skills Based Routing"/>
    <s v="Property Update"/>
    <s v="Requestor will own response"/>
    <s v="Update property address"/>
    <x v="18"/>
    <s v="False"/>
    <s v="False"/>
    <s v="False"/>
    <s v="Italian"/>
    <x v="1608"/>
    <s v="Property Update"/>
    <s v="Processed without outreach"/>
    <s v="Closed"/>
    <n v="0"/>
    <s v="Asynchronous Cases"/>
    <m/>
    <m/>
    <m/>
    <m/>
    <m/>
    <s v="No"/>
    <s v="EQC"/>
    <s v="Connected"/>
    <s v="Sysdat"/>
    <s v="Sysdat Turismo"/>
    <s v="A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180 Days"/>
    <s v="Less Than 180 Days"/>
    <x v="62"/>
    <s v="Independent"/>
    <s v="Italy"/>
    <s v="&gt;10 Years"/>
    <s v="Messina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315225"/>
    <n v="1"/>
    <n v="4"/>
    <m/>
    <n v="1"/>
    <n v="0"/>
    <n v="1"/>
    <s v="Requestor will own response"/>
    <s v="Orchidea"/>
    <m/>
    <n v="0"/>
    <n v="0"/>
    <n v="0"/>
    <n v="5.4"/>
    <n v="1"/>
    <n v="1"/>
    <n v="0"/>
    <n v="0"/>
    <n v="1"/>
    <m/>
    <m/>
  </r>
  <r>
    <d v="2026-05-18T00:00:00"/>
    <s v="Poggio al Lago (82986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609"/>
    <s v="Traveler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A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98609"/>
    <n v="1"/>
    <n v="3"/>
    <m/>
    <n v="1"/>
    <n v="0"/>
    <n v="1"/>
    <s v="Self Service not applicable"/>
    <s v="Orchidea"/>
    <m/>
    <n v="0"/>
    <n v="0"/>
    <n v="6"/>
    <n v="13.2"/>
    <m/>
    <n v="1"/>
    <n v="0"/>
    <n v="0"/>
    <n v="1"/>
    <m/>
    <m/>
  </r>
  <r>
    <d v="2026-05-18T00:00:00"/>
    <s v="La Pineta Hotel Beach &amp; SPA (119268233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LPS MO-Allocated"/>
    <m/>
    <m/>
    <s v="Market Management"/>
    <s v="Internal"/>
    <x v="1"/>
    <s v="OMNI Skills Based Routing"/>
    <s v="Connectivity"/>
    <s v="Case incorrectly created"/>
    <s v="Connectivity Questions (Associate)"/>
    <x v="19"/>
    <s v="False"/>
    <s v="True"/>
    <s v="True"/>
    <s v="Italian"/>
    <x v="1610"/>
    <s v="Connectivity"/>
    <s v="Not Processed"/>
    <s v="Closed"/>
    <n v="0"/>
    <s v="Asynchronous Cases"/>
    <m/>
    <m/>
    <m/>
    <m/>
    <m/>
    <s v="No"/>
    <s v="EQC"/>
    <s v="Connected"/>
    <s v="Vertical Booking"/>
    <m/>
    <s v="AR"/>
    <s v="Technical Solutions &amp; Tools"/>
    <d v="2026-05-22T00:00:00"/>
    <d v="2026-05-22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Less Than 30 Days"/>
    <x v="40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268233"/>
    <n v="1"/>
    <m/>
    <m/>
    <n v="1"/>
    <n v="0"/>
    <n v="1"/>
    <s v="Case incorrectly created"/>
    <s v="Orchidea"/>
    <n v="0"/>
    <n v="0"/>
    <n v="0"/>
    <n v="3"/>
    <n v="41.4"/>
    <m/>
    <n v="1"/>
    <n v="1"/>
    <n v="0"/>
    <n v="1"/>
    <m/>
    <m/>
  </r>
  <r>
    <d v="2026-05-18T00:00:00"/>
    <s v="GH Hotel Monzoni (5507002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1611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&gt;10 Years"/>
    <s v="Italy Ski - Trentino Alto Adige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07002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Casabella Residenza d'Epoca (174557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1612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PGTIYA4"/>
    <s v="C"/>
    <m/>
    <s v="Less Than 180 Days"/>
    <s v="Less Than 180 Days"/>
    <x v="0"/>
    <s v="Independent"/>
    <s v="Italy"/>
    <s v="5-10 Years"/>
    <s v="Florence Surrounding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557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Villa Lucia (387809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1613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EdzYAG"/>
    <s v="C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78096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Dimora Duomo (387842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1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84262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ORCHIDEA HOUSE FIUMICINO two (21238131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Case Transfer"/>
    <s v="Supplier Relocation"/>
    <x v="12"/>
    <s v="False"/>
    <s v="True"/>
    <s v="True"/>
    <s v="Italian"/>
    <x v="1615"/>
    <s v="Traveler"/>
    <s v="Request Processed"/>
    <s v="Closed - Transferr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m/>
    <m/>
    <s v="Nicolas  Raigoso"/>
    <m/>
    <s v="Vendor Associate"/>
    <s v="Yes"/>
    <s v="N"/>
    <s v="False"/>
    <s v="False"/>
    <m/>
    <s v="False"/>
    <s v="TPSP Hotel Partner"/>
    <s v="Emilie McKenzie"/>
    <s v="Italy - Rome 7 MMA"/>
    <s v="Supplier Relocations"/>
    <m/>
    <s v="Independent"/>
    <m/>
    <s v="B"/>
    <m/>
    <s v="Less Than 30 Days"/>
    <s v="Less Than 30 Days"/>
    <x v="4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238131"/>
    <n v="1"/>
    <m/>
    <m/>
    <n v="1"/>
    <n v="0"/>
    <n v="1"/>
    <s v="Case Transfer"/>
    <s v="Orchidea"/>
    <m/>
    <n v="0"/>
    <n v="0"/>
    <n v="0"/>
    <n v="24"/>
    <n v="1"/>
    <m/>
    <n v="0"/>
    <n v="0"/>
    <n v="1"/>
    <m/>
    <m/>
  </r>
  <r>
    <d v="2026-05-18T00:00:00"/>
    <s v="Fattoria Casa Sola (201476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16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m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40"/>
    <s v="Independent"/>
    <s v="Italy"/>
    <s v="5-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47635"/>
    <n v="1"/>
    <n v="3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Hotel Villa Franca (200307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1617"/>
    <s v="Product, Rates, and Inventory"/>
    <s v="Processed without outreach"/>
    <s v="Closed"/>
    <n v="0"/>
    <s v="Asynchronous Cases"/>
    <m/>
    <m/>
    <m/>
    <m/>
    <m/>
    <s v="No"/>
    <s v="EC"/>
    <s v="Disconnected"/>
    <s v="SynXis CRS Community"/>
    <s v="Aven Hospitality (SynXis)"/>
    <s v="ARI"/>
    <s v="No Additional Support"/>
    <d v="2026-05-20T00:00:00"/>
    <d v="2026-05-20T00:00:00"/>
    <m/>
    <s v="Manage Rates &amp; Inventory"/>
    <m/>
    <s v="Glenda Medola"/>
    <s v="Agent"/>
    <s v="Vendor Associate"/>
    <s v="Yes"/>
    <s v="N"/>
    <s v="False"/>
    <s v="False"/>
    <m/>
    <s v="False"/>
    <s v="TPSP Hotel Partner"/>
    <s v="Emilie McKenzie"/>
    <s v="Italy - Southern Italy 1 MMA"/>
    <s v="Product Intermediate"/>
    <m/>
    <s v="Independent"/>
    <m/>
    <s v="A"/>
    <m/>
    <s v="Less Than 180 Days"/>
    <s v="Less Than 180 Days"/>
    <x v="43"/>
    <s v="Independent"/>
    <s v="Italy"/>
    <s v="&gt;10 Years"/>
    <s v="Amalfi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003078"/>
    <n v="1"/>
    <n v="5"/>
    <m/>
    <n v="1"/>
    <n v="0"/>
    <n v="1"/>
    <s v="Requestor will own response"/>
    <s v="Orchidea"/>
    <m/>
    <n v="0"/>
    <n v="0"/>
    <n v="12"/>
    <n v="27.6"/>
    <m/>
    <n v="1"/>
    <n v="0"/>
    <n v="0"/>
    <n v="1"/>
    <m/>
    <m/>
  </r>
  <r>
    <d v="2026-05-18T00:00:00"/>
    <s v="Hotel Ludovisi Palace (86657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Rate Plan Linkage"/>
    <x v="11"/>
    <s v="False"/>
    <s v="True"/>
    <s v="True"/>
    <s v="Italian"/>
    <x v="1618"/>
    <s v="Product, Rates, and Inventory"/>
    <s v="Processed without outreach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m/>
    <m/>
    <s v="Antonio Commisso"/>
    <m/>
    <s v="Vendor Associate"/>
    <s v="Yes"/>
    <s v="N"/>
    <s v="False"/>
    <s v="False"/>
    <m/>
    <s v="False"/>
    <s v="TPSP Hotel Partner"/>
    <s v="Emilie McKenzie"/>
    <s v="Italy - Rome 2 MMA"/>
    <s v="Product Intermediate"/>
    <m/>
    <s v="Independent"/>
    <m/>
    <s v="B"/>
    <m/>
    <s v="Less Than 180 Days"/>
    <s v="Less Than 180 Days"/>
    <x v="3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66577"/>
    <n v="1"/>
    <n v="4"/>
    <m/>
    <n v="1"/>
    <n v="0"/>
    <n v="1"/>
    <s v="Requestor will own response"/>
    <s v="Orchidea"/>
    <m/>
    <n v="0"/>
    <n v="0"/>
    <n v="2"/>
    <n v="32.4"/>
    <m/>
    <n v="1"/>
    <n v="0"/>
    <n v="0"/>
    <n v="1"/>
    <m/>
    <m/>
  </r>
  <r>
    <d v="2026-05-18T00:00:00"/>
    <s v="Hotel 87 Eighty seven (15433433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1619"/>
    <s v="Product, Rates, and Inventory"/>
    <s v="Processed without outreach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9T00:00:00"/>
    <d v="2026-05-19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CAM Italy 6 MMA"/>
    <s v="Product Intermediate"/>
    <m/>
    <s v="Maison D'Art Collection Group"/>
    <m/>
    <s v="B"/>
    <m/>
    <s v="Less Than 180 Days"/>
    <s v="Less Than 180 Days"/>
    <x v="67"/>
    <s v="Maison D'Art Collection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5433433"/>
    <n v="1"/>
    <n v="4"/>
    <m/>
    <n v="1"/>
    <n v="0"/>
    <n v="1"/>
    <s v="Requestor will own response"/>
    <s v="Orchidea"/>
    <m/>
    <n v="0"/>
    <n v="0"/>
    <n v="4"/>
    <n v="6.6"/>
    <m/>
    <n v="1"/>
    <n v="0"/>
    <n v="0"/>
    <n v="1"/>
    <m/>
    <m/>
  </r>
  <r>
    <d v="2026-05-18T00:00:00"/>
    <s v="Eliseo Terme (17850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Complaint"/>
    <x v="1"/>
    <s v="OMNI Skills Based Routing"/>
    <s v="Traveler"/>
    <s v="System/Policy explained"/>
    <s v="Supplier Initiated Traveler Contact"/>
    <x v="0"/>
    <s v="False"/>
    <s v="True"/>
    <s v="True"/>
    <s v="Italian"/>
    <x v="1620"/>
    <s v="Traveler"/>
    <s v="Investigation conclud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Padov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85095"/>
    <n v="1"/>
    <n v="3"/>
    <m/>
    <n v="1"/>
    <n v="0"/>
    <n v="1"/>
    <s v="System/Policy explained"/>
    <s v="Orchidea"/>
    <m/>
    <n v="0"/>
    <n v="0"/>
    <n v="7"/>
    <n v="15.6"/>
    <m/>
    <n v="1"/>
    <n v="0"/>
    <n v="0"/>
    <n v="1"/>
    <m/>
    <m/>
  </r>
  <r>
    <d v="2026-05-18T00:00:00"/>
    <s v="Relais Corte Paradiso (253687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Expedia Collect Invoice"/>
    <x v="2"/>
    <s v="False"/>
    <s v="True"/>
    <s v="True"/>
    <s v="Italian"/>
    <x v="1621"/>
    <s v="Lodging Financial Support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19T00:00:00"/>
    <d v="2026-05-19T00:00:00"/>
    <m/>
    <s v="Manage Payment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8"/>
    <s v="Independent"/>
    <s v="Italy"/>
    <s v="&gt;10 Years"/>
    <s v="Garda Lake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6879"/>
    <n v="1"/>
    <m/>
    <m/>
    <n v="1"/>
    <n v="0"/>
    <n v="1"/>
    <s v="Self Service not applicable"/>
    <s v="Orchidea"/>
    <m/>
    <n v="0"/>
    <n v="0"/>
    <n v="4"/>
    <n v="13.8"/>
    <m/>
    <n v="1"/>
    <n v="0"/>
    <n v="0"/>
    <n v="1"/>
    <m/>
    <m/>
  </r>
  <r>
    <d v="2026-05-18T00:00:00"/>
    <s v="Dimora Delle Arti (160563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22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6056382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Palazzo Console (968301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2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6830117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Hotel Palazzo Vannoni (19828616)"/>
    <s v="EMEA"/>
    <s v="VR_PM Alberto Vill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24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9828616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Flowers Apartments (444654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625"/>
    <s v="Traveler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4465459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villa al mare famiglia calise (1258510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Connectivity"/>
    <s v="System/Policy explained"/>
    <s v="Connectivity Questions (Associate)"/>
    <x v="19"/>
    <s v="False"/>
    <s v="False"/>
    <s v="True"/>
    <s v="Italian"/>
    <x v="1626"/>
    <s v="Connectivity"/>
    <s v="Information/Training Provided"/>
    <s v="Closed"/>
    <n v="0"/>
    <s v="Phone"/>
    <m/>
    <m/>
    <m/>
    <m/>
    <m/>
    <s v="No"/>
    <s v="EQC"/>
    <s v="Connected"/>
    <s v="TeamSystem Hospitality"/>
    <m/>
    <s v="AR"/>
    <s v="Technical Solutions &amp; Tools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3-6 Month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851027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Maison Coquette (194393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627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39328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deB&amp;SPA (11549013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62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1-2 Years"/>
    <s v="Bari Province, Italy"/>
    <s v="Italy and Malta"/>
    <s v="EMEA"/>
    <m/>
    <m/>
    <m/>
    <m/>
    <s v="Remittance Advic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90137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Rome Center Rooms (122349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629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34965"/>
    <n v="1"/>
    <m/>
    <m/>
    <n v="1"/>
    <n v="0"/>
    <n v="1"/>
    <s v="Self Service not applicable"/>
    <s v="Orchidea"/>
    <m/>
    <n v="0"/>
    <n v="0"/>
    <n v="1"/>
    <n v="17.399999999999999"/>
    <n v="1"/>
    <m/>
    <n v="0"/>
    <n v="0"/>
    <n v="1"/>
    <m/>
    <m/>
  </r>
  <r>
    <d v="2026-05-18T00:00:00"/>
    <s v="Hotel Corte Regina (46271623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630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271623"/>
    <n v="2"/>
    <n v="3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Casa Giotto (422979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Technical"/>
    <s v="Self Service not applicable"/>
    <s v="New EPC Account Request"/>
    <x v="10"/>
    <s v="False"/>
    <s v="True"/>
    <s v="True"/>
    <s v="Italian"/>
    <x v="163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KBUDYA4"/>
    <s v="C"/>
    <m/>
    <s v="Less Than 180 Days"/>
    <s v="Less Than 180 Days"/>
    <x v="16"/>
    <s v="Independent"/>
    <s v="Italy"/>
    <s v="5-10 Years"/>
    <s v="Padova (province)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297951"/>
    <n v="1"/>
    <m/>
    <m/>
    <n v="1"/>
    <n v="0"/>
    <n v="1"/>
    <s v="Self Service not applicable"/>
    <s v="Orchidea"/>
    <m/>
    <n v="0"/>
    <n v="0"/>
    <n v="0"/>
    <n v="19.2"/>
    <m/>
    <m/>
    <n v="0"/>
    <n v="0"/>
    <n v="1"/>
    <m/>
    <m/>
  </r>
  <r>
    <d v="2026-05-18T00:00:00"/>
    <s v="Italianway Apartments - Moscova 46-1 (33062266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63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3062266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Art Hotel Orologio (4854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perty Update"/>
    <s v="Partner declined self service"/>
    <s v="Update to Content"/>
    <x v="5"/>
    <s v="False"/>
    <s v="False"/>
    <s v="True"/>
    <s v="Italian"/>
    <x v="1633"/>
    <s v="Property Update"/>
    <s v="Request Processed"/>
    <s v="Closed"/>
    <n v="0"/>
    <s v="Asynchronous Cases"/>
    <m/>
    <m/>
    <m/>
    <m/>
    <m/>
    <s v="No"/>
    <s v="EQC"/>
    <s v="Disconnected"/>
    <s v="BookinGenius"/>
    <s v="BeGenius"/>
    <s v="AR"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Ven, Flor &amp; NE - CS 9 part-time MMA"/>
    <s v="Content Basic"/>
    <m/>
    <s v="Bologna Art Hotels Group"/>
    <m/>
    <s v="A"/>
    <m/>
    <s v="Less Than 180 Days"/>
    <s v="Less Than 180 Days"/>
    <x v="5"/>
    <s v="Bologna Art Hotels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542"/>
    <n v="1"/>
    <n v="4"/>
    <m/>
    <n v="1"/>
    <n v="0"/>
    <n v="1"/>
    <s v="Partner declined self service"/>
    <s v="Orchidea"/>
    <m/>
    <n v="0"/>
    <n v="0"/>
    <n v="0"/>
    <n v="37.200000000000003"/>
    <n v="1"/>
    <n v="1"/>
    <n v="0"/>
    <n v="0"/>
    <n v="1"/>
    <m/>
    <m/>
  </r>
  <r>
    <d v="2026-05-18T00:00:00"/>
    <s v="Hotel Eden - Dorchester Collection (16311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634"/>
    <s v="Lodging Financial Support"/>
    <s v="Request Processed"/>
    <s v="Closed"/>
    <n v="0"/>
    <s v="Asynchronous Cases"/>
    <m/>
    <m/>
    <m/>
    <m/>
    <m/>
    <s v="No"/>
    <s v="EC"/>
    <s v="Disconnected"/>
    <s v="SynXis CRS Community - Dorchester"/>
    <s v="Aven Hospitality (SynXis)"/>
    <s v="BN"/>
    <s v="No Additional Support"/>
    <d v="2026-05-20T00:00:00"/>
    <d v="2026-05-20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Italy - Rome 3 MMA"/>
    <s v="Refund Basic"/>
    <m/>
    <s v="Dorchester Collection"/>
    <m/>
    <s v="A"/>
    <m/>
    <s v="Less Than 180 Days"/>
    <s v="Less Than 180 Days"/>
    <x v="12"/>
    <s v="Dorchester Collection"/>
    <s v="Italy"/>
    <s v="5-10 Years"/>
    <s v="Rom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311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Hotel Tocq (527430)"/>
    <s v="EMEA"/>
    <s v="Fattore Italia MC"/>
    <s v="Hotel"/>
    <s v="Italy and Malta"/>
    <s v="False"/>
    <s v="EMEA"/>
    <s v="CAM Italy 1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Promotion"/>
    <x v="16"/>
    <s v="False"/>
    <s v="False"/>
    <s v="True"/>
    <s v="Italian"/>
    <x v="1635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2T00:00:00"/>
    <d v="2026-05-22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A"/>
    <m/>
    <s v="Less Than 180 Days"/>
    <s v="Less Than 180 Days"/>
    <x v="29"/>
    <s v="Independent"/>
    <s v="Italy"/>
    <s v="&gt;10 Years"/>
    <s v="Milan, Italy"/>
    <s v="Italy and Malta"/>
    <s v="EMEA"/>
    <m/>
    <s v="Regional Chain"/>
    <m/>
    <m/>
    <s v="Deactivate Promo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27430"/>
    <n v="1"/>
    <n v="4"/>
    <m/>
    <n v="1"/>
    <n v="0"/>
    <n v="1"/>
    <s v="Partner declined self service"/>
    <s v="Orchidea"/>
    <m/>
    <n v="0"/>
    <n v="0"/>
    <n v="0"/>
    <n v="3.6"/>
    <n v="1"/>
    <n v="1"/>
    <n v="0"/>
    <n v="0"/>
    <n v="1"/>
    <m/>
    <m/>
  </r>
  <r>
    <d v="2026-05-18T00:00:00"/>
    <s v="The Rubens Collection  (109328427)"/>
    <s v="EMEA"/>
    <s v="David Rubin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636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328427"/>
    <n v="1"/>
    <m/>
    <m/>
    <n v="1"/>
    <n v="0"/>
    <n v="1"/>
    <s v="Self Service not applicable"/>
    <s v="Orchidea"/>
    <m/>
    <n v="0"/>
    <n v="0"/>
    <n v="0"/>
    <n v="24"/>
    <n v="1"/>
    <n v="1"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637"/>
    <s v="Traveler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30 Days"/>
    <s v="Less Than 3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714"/>
    <n v="1"/>
    <n v="2"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638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60 Days"/>
    <s v="Less Than 9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Traiano Hotel (82224)"/>
    <s v="EMEA"/>
    <m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s v="OMNI Skills Based Routing"/>
    <s v="Property Update"/>
    <s v="System/Policy explained"/>
    <s v="Update to Content"/>
    <x v="5"/>
    <s v="False"/>
    <s v="False"/>
    <s v="False"/>
    <s v="Italian"/>
    <x v="1639"/>
    <s v="Property Update"/>
    <s v="Information/Training Provided"/>
    <s v="Closed"/>
    <n v="0"/>
    <s v="Asynchronous Cases"/>
    <m/>
    <m/>
    <m/>
    <m/>
    <m/>
    <s v="No"/>
    <s v="EQC"/>
    <s v="Connected"/>
    <s v="Figaro - Channel Manager"/>
    <s v="TeamSystem S.p.A."/>
    <s v="AR"/>
    <s v="No Additional Support"/>
    <d v="2026-05-20T00:00:00"/>
    <d v="2026-05-20T00:00:00"/>
    <m/>
    <m/>
    <m/>
    <s v="Davide Parisi"/>
    <m/>
    <s v="Vendor Associate"/>
    <s v="No"/>
    <s v="N"/>
    <s v="False"/>
    <s v="False"/>
    <m/>
    <s v="False"/>
    <s v="TPSP Hotel Partner"/>
    <s v="Emilie McKenzie"/>
    <s v="CAM Italy 8 MMA"/>
    <s v="Content Basic"/>
    <m/>
    <s v="4L Collection Group"/>
    <m/>
    <s v="B"/>
    <m/>
    <s v="Less Than 180 Days"/>
    <s v="Less Than 180 Days"/>
    <x v="5"/>
    <s v="4L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224"/>
    <n v="1"/>
    <n v="4"/>
    <m/>
    <n v="1"/>
    <n v="0"/>
    <n v="1"/>
    <s v="System/Policy explained"/>
    <s v="Orchidea"/>
    <m/>
    <n v="0"/>
    <n v="0"/>
    <n v="1"/>
    <n v="25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640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Pensione Wildner (254229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Expedia Virtual Card: Problem charging a virtual card"/>
    <x v="3"/>
    <s v="False"/>
    <s v="False"/>
    <s v="True"/>
    <s v="Italian"/>
    <x v="1641"/>
    <s v="Lodging Financial Support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AR"/>
    <s v="No Additional Support"/>
    <d v="2026-05-21T00:00:00"/>
    <d v="2026-05-21T00:00:00"/>
    <m/>
    <s v="Manage Payments"/>
    <m/>
    <s v="Francesca Garotta"/>
    <s v="Agent"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s v="Less Than 60 Days"/>
    <s v="Less Than 90 Days"/>
    <x v="11"/>
    <s v="Independent"/>
    <s v="Italy"/>
    <s v="&gt;10 Years"/>
    <s v="Veni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2296"/>
    <n v="1"/>
    <n v="3"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</r>
  <r>
    <d v="2026-05-18T00:00:00"/>
    <s v="Hotel Posta (254154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Partner declined self service"/>
    <s v="Cancellation policies: My cancellation policies or fees"/>
    <x v="13"/>
    <s v="False"/>
    <s v="True"/>
    <s v="True"/>
    <s v="Italian"/>
    <x v="1642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3T00:00:00"/>
    <d v="2026-05-23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Milan, IN, Tus, Ski &amp; Sard 4 part-time MMA"/>
    <s v="Product Intermediate"/>
    <m/>
    <s v="Independent"/>
    <m/>
    <s v="B"/>
    <m/>
    <s v="Less Than 180 Days"/>
    <s v="Less Than 180 Days"/>
    <x v="56"/>
    <s v="Independent"/>
    <s v="Italy"/>
    <s v="&gt;10 Years"/>
    <s v="Como Lake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41544"/>
    <n v="1"/>
    <n v="3"/>
    <m/>
    <n v="1"/>
    <n v="0"/>
    <n v="1"/>
    <s v="Partner declined self service"/>
    <s v="Orchidea"/>
    <m/>
    <n v="0"/>
    <n v="0"/>
    <n v="0"/>
    <n v="9"/>
    <n v="1"/>
    <n v="1"/>
    <n v="0"/>
    <n v="0"/>
    <n v="1"/>
    <m/>
    <m/>
  </r>
  <r>
    <d v="2026-05-18T00:00:00"/>
    <s v="Le Rezidenze Desideri di Gallura (336811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643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681107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Casa Matilde con Patio by Wonderful Italy (130341501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of address"/>
    <x v="18"/>
    <s v="False"/>
    <s v="False"/>
    <s v="True"/>
    <s v="Italian"/>
    <x v="1644"/>
    <s v="Property Update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5-19T00:00:00"/>
    <d v="2026-05-19T00:00:00"/>
    <m/>
    <m/>
    <m/>
    <s v="Sabrina Xeka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180 Days"/>
    <s v="Less Than 180 Days"/>
    <x v="62"/>
    <s v="Independent"/>
    <s v="Italy"/>
    <s v="0-3 Months"/>
    <s v="Costa Smerald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0341501"/>
    <n v="1"/>
    <m/>
    <n v="0"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5 Terre Pelagos 2 (378339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1645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s v="Guest Reviews"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365 Days"/>
    <x v="26"/>
    <s v="Independent"/>
    <s v="Italy"/>
    <s v="5-10 Years"/>
    <s v="Golfo Dei Poeti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833974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Alexander's Home (999219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Lodging Financial Support"/>
    <s v="Directed to Self Service"/>
    <s v="Expedia Virtual Card"/>
    <x v="3"/>
    <s v="False"/>
    <s v="False"/>
    <s v="True"/>
    <s v="Italian"/>
    <x v="1646"/>
    <s v="Lodging Financial Support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2-3 Years"/>
    <s v="Pescara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9921970"/>
    <n v="1"/>
    <m/>
    <m/>
    <n v="1"/>
    <n v="0"/>
    <n v="1"/>
    <s v="Directed to Self Service"/>
    <s v="Orchidea"/>
    <m/>
    <n v="0"/>
    <n v="0"/>
    <n v="1"/>
    <n v="29.4"/>
    <n v="1"/>
    <n v="1"/>
    <n v="0"/>
    <n v="0"/>
    <n v="1"/>
    <m/>
    <m/>
  </r>
  <r>
    <d v="2026-05-18T00:00:00"/>
    <s v="Hotel Lungomare (8081491)"/>
    <s v="EMEA"/>
    <s v="Hotel Lungomare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1647"/>
    <s v="Lodging Financial Support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5-10 Years"/>
    <s v="Versilia Coast, Italy"/>
    <s v="Italy and Malta"/>
    <s v="EMEA"/>
    <m/>
    <m/>
    <m/>
    <m/>
    <s v="Guest Satisfaction"/>
    <m/>
    <s v="Reportable Case"/>
    <s v="Non-SA"/>
    <m/>
    <s v="R_8DLNr8q2XnHSTBu"/>
    <m/>
    <m/>
    <m/>
    <m/>
    <m/>
    <s v="Milan"/>
    <s v="Orchidea"/>
    <s v="False"/>
    <m/>
    <m/>
    <m/>
    <m/>
    <m/>
    <m/>
    <s v="BASIC_CASEWORK"/>
    <s v="EMEA"/>
    <s v="Basic"/>
    <s v="UNMAPPED"/>
    <s v="LPA"/>
    <n v="8081491"/>
    <n v="1"/>
    <n v="3"/>
    <m/>
    <n v="1"/>
    <n v="0"/>
    <n v="1"/>
    <s v="Self Service not applicable"/>
    <s v="Orchidea"/>
    <m/>
    <n v="0"/>
    <n v="0"/>
    <n v="1"/>
    <n v="3"/>
    <n v="1"/>
    <n v="1"/>
    <n v="0"/>
    <n v="0"/>
    <n v="1"/>
    <m/>
    <m/>
  </r>
  <r>
    <d v="2026-05-18T00:00:00"/>
    <s v="B&amp;B Over the World (1134226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Request Reinstatement"/>
    <x v="8"/>
    <s v="False"/>
    <s v="False"/>
    <s v="True"/>
    <s v="Italian"/>
    <x v="1648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4"/>
    <s v="Sorrento4Home"/>
    <s v="Italy"/>
    <s v="0-3 Months"/>
    <s v="Sorrento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422632"/>
    <n v="1"/>
    <m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Lerici Charme (1176705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Special requests"/>
    <x v="0"/>
    <s v="False"/>
    <s v="False"/>
    <s v="True"/>
    <s v="Italian"/>
    <x v="1649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670529"/>
    <n v="1"/>
    <m/>
    <m/>
    <n v="1"/>
    <n v="0"/>
    <n v="1"/>
    <s v="Directed to Self Service"/>
    <s v="Orchidea"/>
    <m/>
    <n v="0"/>
    <n v="0"/>
    <n v="1"/>
    <n v="7.2"/>
    <n v="1"/>
    <n v="1"/>
    <n v="0"/>
    <n v="0"/>
    <n v="1"/>
    <m/>
    <m/>
  </r>
  <r>
    <d v="2026-05-18T00:00:00"/>
    <s v="I Bravi (26928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Adding or editing a rate plan"/>
    <x v="13"/>
    <s v="False"/>
    <s v="False"/>
    <s v="True"/>
    <s v="Italian"/>
    <x v="1650"/>
    <s v="Product, Rates, and Inventory"/>
    <s v="Information/Training Provided"/>
    <s v="Closed"/>
    <n v="0"/>
    <s v="Asynchronous Cases"/>
    <m/>
    <m/>
    <m/>
    <m/>
    <m/>
    <s v="No"/>
    <s v="EQC"/>
    <s v="Lead"/>
    <s v="BBItalia Channel Manager"/>
    <m/>
    <s v="AR"/>
    <s v="No Additional Support"/>
    <d v="2026-05-18T00:00:00"/>
    <d v="2026-05-18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Milan Surrounding, Italy"/>
    <s v="Italy and Malta"/>
    <s v="EMEA"/>
    <m/>
    <m/>
    <m/>
    <m/>
    <s v="Add Rate Plan"/>
    <m/>
    <s v="Reportable Case"/>
    <s v="Non-SA"/>
    <m/>
    <s v="R_8reu9s62ASFkHt7"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692887"/>
    <n v="1"/>
    <m/>
    <m/>
    <n v="1"/>
    <n v="0"/>
    <n v="1"/>
    <s v="System/Policy explained"/>
    <s v="Orchidea"/>
    <n v="0.4"/>
    <n v="6.6666670000000003E-3"/>
    <n v="0"/>
    <n v="0"/>
    <n v="4.8"/>
    <n v="1"/>
    <n v="1"/>
    <n v="1"/>
    <n v="0"/>
    <n v="1"/>
    <m/>
    <m/>
  </r>
  <r>
    <d v="2026-05-18T00:00:00"/>
    <s v="Hotel Calabona (83099370)"/>
    <s v="EMEA"/>
    <s v="Elastichotel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ates &amp; Inventory"/>
    <x v="11"/>
    <s v="False"/>
    <s v="False"/>
    <s v="False"/>
    <s v="Italian"/>
    <x v="1651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9T00:00:00"/>
    <d v="2026-05-19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Milan, IN, Tus, Ski &amp; Sard 9 MMA"/>
    <s v="Product Intermediate"/>
    <m/>
    <s v="Independent"/>
    <m/>
    <s v="B"/>
    <m/>
    <s v="Less Than 180 Days"/>
    <s v="Less Than 180 Days"/>
    <x v="23"/>
    <s v="Independent"/>
    <s v="Italy"/>
    <s v="3-5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3099370"/>
    <n v="1"/>
    <n v="4"/>
    <m/>
    <n v="1"/>
    <n v="0"/>
    <n v="1"/>
    <s v="Requestor will own response"/>
    <s v="Orchidea"/>
    <m/>
    <n v="0"/>
    <n v="0"/>
    <n v="15"/>
    <n v="6.6"/>
    <m/>
    <n v="1"/>
    <n v="0"/>
    <n v="0"/>
    <n v="1"/>
    <m/>
    <m/>
  </r>
  <r>
    <d v="2026-05-18T00:00:00"/>
    <s v="Hotel San Giovanni Terme (42244055)"/>
    <s v="EMEA"/>
    <s v="Dicohotels MC"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s v="LPS MO-Allocated"/>
    <m/>
    <m/>
    <s v="Market Management"/>
    <s v="Internal"/>
    <x v="1"/>
    <s v="OMNI Skills Based Routing"/>
    <s v="Product, Rates, and Inventory"/>
    <s v="Contact did not respond"/>
    <s v="Changes to Rates &amp; Inventory"/>
    <x v="11"/>
    <s v="False"/>
    <s v="False"/>
    <s v="True"/>
    <s v="Italian"/>
    <x v="1652"/>
    <s v="Product, Rates, and Inventory"/>
    <s v="Not Processed"/>
    <s v="Closed - No Response"/>
    <n v="0"/>
    <s v="Asynchronous Cases"/>
    <m/>
    <m/>
    <m/>
    <m/>
    <m/>
    <s v="No"/>
    <s v="EQC"/>
    <s v="Disconnected"/>
    <s v="Scidoo"/>
    <s v="Webcoom S.r.l."/>
    <s v="BR"/>
    <s v="No Additional Support"/>
    <d v="2026-05-20T00:00:00"/>
    <d v="2026-05-20T00:00:00"/>
    <m/>
    <m/>
    <m/>
    <s v="Nora Ed Dahir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30 Days"/>
    <s v="Less Than 30 Days"/>
    <x v="40"/>
    <s v="Independent"/>
    <s v="Italy"/>
    <s v="5-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2244055"/>
    <n v="1"/>
    <n v="4"/>
    <m/>
    <n v="1"/>
    <n v="0"/>
    <n v="1"/>
    <s v="Contact did not respond"/>
    <s v="Orchidea"/>
    <m/>
    <n v="0"/>
    <n v="0"/>
    <n v="6"/>
    <n v="10.8"/>
    <m/>
    <n v="1"/>
    <n v="0"/>
    <n v="0"/>
    <n v="1"/>
    <m/>
    <m/>
  </r>
  <r>
    <d v="2026-05-18T00:00:00"/>
    <s v="Casa Nostra Luxury Suites (39551829)"/>
    <s v="EMEA"/>
    <s v="Casa Nostra Group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53"/>
    <s v="Traveler"/>
    <s v="Request Process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5-23T00:00:00"/>
    <d v="2026-05-23T00:00:00"/>
    <m/>
    <s v="Manage Reservations"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Casa Nostra Group"/>
    <m/>
    <s v="C"/>
    <m/>
    <s v="Less Than 180 Days"/>
    <s v="Less Than 365 Days"/>
    <x v="0"/>
    <s v="Casa Nostra Group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551829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</r>
  <r>
    <d v="2026-05-18T00:00:00"/>
    <s v="Ca Moroni Collection (1265215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54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21539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San Nicola Suite (1234629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5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3T00:00:00"/>
    <d v="2026-05-23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6 Month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462939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Hotel Fontermosa (25402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1656"/>
    <s v="Traveler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Siena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0247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C HOTEL GARNI ROOM AND APARTMENT (125348011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Market Management"/>
    <s v="Internal"/>
    <x v="1"/>
    <s v="OMNI Skills Based Routing"/>
    <s v="Lodging Financial Support"/>
    <s v="Self Service not applicable"/>
    <s v="Refund Request"/>
    <x v="9"/>
    <s v="False"/>
    <s v="True"/>
    <s v="True"/>
    <s v="Italian"/>
    <x v="1657"/>
    <s v="Lodging Financial Support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Payments"/>
    <m/>
    <s v="Matteo Perrone"/>
    <s v="Agent"/>
    <s v="Vendor Associate"/>
    <s v="Yes"/>
    <s v="N"/>
    <s v="False"/>
    <s v="False"/>
    <m/>
    <s v="False"/>
    <s v="TPSP Hotel Partner"/>
    <s v="Emilie McKenzie"/>
    <s v="PGA AM EMEA Hotel DACH MMA"/>
    <s v="Refund Basic"/>
    <m/>
    <s v="Independent"/>
    <m/>
    <s v="C"/>
    <m/>
    <s v="Less Than 180 Days"/>
    <s v="Less Than 180 Days"/>
    <x v="12"/>
    <s v="Independent"/>
    <s v="Italy"/>
    <s v="0-3 Months"/>
    <s v="Italy Ski, South Tyrol"/>
    <s v="Austria Switzerland and Ski"/>
    <s v="EMEA"/>
    <m/>
    <m/>
    <m/>
    <m/>
    <s v="Expedia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348011"/>
    <n v="1"/>
    <m/>
    <m/>
    <n v="1"/>
    <n v="0"/>
    <n v="1"/>
    <s v="Self Service not applicable"/>
    <s v="Orchidea"/>
    <m/>
    <n v="0"/>
    <n v="0"/>
    <n v="1"/>
    <n v="118.8"/>
    <m/>
    <n v="1"/>
    <n v="0"/>
    <n v="0"/>
    <n v="1"/>
    <m/>
    <m/>
  </r>
  <r>
    <d v="2026-05-18T00:00:00"/>
    <s v="Castello di Porcìa - Residence (120698110)"/>
    <s v="EMEA"/>
    <s v="Renzo Rombola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1658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6-12 Months"/>
    <s v="Gorizia - Pordenon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698110"/>
    <n v="1"/>
    <m/>
    <m/>
    <n v="1"/>
    <n v="0"/>
    <n v="1"/>
    <s v="System/Policy explained"/>
    <s v="Orchidea"/>
    <m/>
    <n v="0"/>
    <n v="0"/>
    <n v="4"/>
    <n v="25.8"/>
    <m/>
    <n v="1"/>
    <n v="0"/>
    <n v="0"/>
    <n v="1"/>
    <m/>
    <m/>
  </r>
  <r>
    <d v="2026-05-18T00:00:00"/>
    <s v="Hotel &amp; Wellness Fra i Pini (4248301)"/>
    <s v="EMEA"/>
    <m/>
    <s v="Hotel"/>
    <s v="Italy and Malta"/>
    <s v="False"/>
    <s v="EMEA"/>
    <s v="PGA AM EMEA Hotel Italy AMT"/>
    <s v="Conventional Lodging"/>
    <s v="Enabled"/>
    <s v="a3D0y00000TWlyjEAD"/>
    <s v="Market Operation Maintenance"/>
    <s v="Pause"/>
    <s v="LPS MO-Allocated"/>
    <m/>
    <m/>
    <s v="Market Management"/>
    <s v="Internal"/>
    <x v="1"/>
    <s v="OMNI Skills Based Routing"/>
    <s v="Technical"/>
    <s v="Self Service not applicable"/>
    <s v="Existing EPC Account Modification/Deactivation"/>
    <x v="10"/>
    <s v="False"/>
    <s v="True"/>
    <s v="True"/>
    <s v="Italian"/>
    <x v="1659"/>
    <s v="Technical"/>
    <s v="Request Processed"/>
    <s v="Closed"/>
    <n v="0"/>
    <s v="Asynchronous Cases"/>
    <m/>
    <m/>
    <m/>
    <m/>
    <m/>
    <s v="No"/>
    <s v="EQC"/>
    <s v="Connected"/>
    <s v="RoomRaccoon"/>
    <s v="RoomRaccoon"/>
    <s v="BR"/>
    <s v="No Additional Support"/>
    <d v="2026-05-20T00:00:00"/>
    <d v="2026-05-20T00:00:00"/>
    <m/>
    <s v="Identity &amp; Security (User Settings)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s v="&gt;10 Years"/>
    <s v="Venetian Rivier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48301"/>
    <n v="1"/>
    <n v="3"/>
    <m/>
    <n v="1"/>
    <n v="0"/>
    <n v="1"/>
    <s v="Self Service not applicable"/>
    <s v="Orchidea"/>
    <m/>
    <n v="0"/>
    <n v="0"/>
    <n v="5"/>
    <n v="67.2"/>
    <m/>
    <n v="1"/>
    <n v="0"/>
    <n v="0"/>
    <n v="1"/>
    <m/>
    <m/>
  </r>
  <r>
    <d v="2026-05-18T00:00:00"/>
    <s v="Baires Guest House (125251929)"/>
    <s v="EMEA"/>
    <s v="Roberto Figliol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660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251929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Hotel Tiepolo (2529017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Lodging Financial Support"/>
    <s v="Self Service not applicable"/>
    <s v="Expedia Virtual Card"/>
    <x v="3"/>
    <s v="False"/>
    <s v="True"/>
    <s v="True"/>
    <s v="Italian"/>
    <x v="1661"/>
    <s v="Lodging Financial Support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Payments"/>
    <m/>
    <s v="Eleonora Sissa"/>
    <s v="Agent"/>
    <s v="Vendor Associate"/>
    <s v="Yes"/>
    <s v="N"/>
    <s v="False"/>
    <s v="False"/>
    <m/>
    <s v="False"/>
    <s v="TPSP Hotel Partner"/>
    <s v="Emilie McKenzie"/>
    <s v="Italy - Ven, Flor &amp; NE - FM 2 MMA"/>
    <s v="Finance Basic"/>
    <m/>
    <s v="Tiepolo"/>
    <m/>
    <s v="B"/>
    <m/>
    <s v="Less Than 180 Days"/>
    <s v="Less Than 180 Days"/>
    <x v="11"/>
    <s v="Tiepolo Hospitality Group"/>
    <s v="Italy"/>
    <s v="&gt;10 Years"/>
    <s v="Venice, Italy"/>
    <s v="Italy and Malta"/>
    <s v="EMEA"/>
    <m/>
    <m/>
    <m/>
    <m/>
    <s v="Cancellation Waiver"/>
    <s v="Cancel Waiver Request"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9017"/>
    <n v="1"/>
    <n v="3"/>
    <m/>
    <n v="1"/>
    <n v="0"/>
    <n v="1"/>
    <s v="Self Service not applicable"/>
    <s v="Orchidea"/>
    <m/>
    <n v="0"/>
    <n v="0"/>
    <n v="4"/>
    <n v="0.6"/>
    <m/>
    <n v="1"/>
    <n v="0"/>
    <n v="0"/>
    <n v="1"/>
    <m/>
    <m/>
  </r>
  <r>
    <d v="2026-05-18T00:00:00"/>
    <s v="D'Ossuna Central Home by Wonderful Italy (129694485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Existing EPC Account Modification/Deactivation"/>
    <x v="10"/>
    <s v="False"/>
    <s v="True"/>
    <s v="True"/>
    <s v="Italian"/>
    <x v="1662"/>
    <s v="Technical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1T00:00:00"/>
    <d v="2026-05-21T00:00:00"/>
    <m/>
    <s v="Identity &amp; Security (User Settings)"/>
    <m/>
    <s v="Gabriele Giannini"/>
    <m/>
    <s v="Vendor Associate"/>
    <s v="Yes"/>
    <s v="N"/>
    <s v="False"/>
    <s v="False"/>
    <m/>
    <s v="False"/>
    <s v="TPSP Hotel Partner"/>
    <s v="Emilie McKenzie"/>
    <s v="VR EMEA 4 MMA"/>
    <s v="Account Provisioning Basic"/>
    <m/>
    <s v="Independent"/>
    <m/>
    <s v="C"/>
    <m/>
    <s v="Less Than 180 Days"/>
    <s v="Less Than 180 Days"/>
    <x v="16"/>
    <s v="Independent"/>
    <s v="Italy"/>
    <s v="0-3 Months"/>
    <s v="Palermo (province), Italy"/>
    <s v="Italy and Malta"/>
    <s v="EMEA"/>
    <m/>
    <m/>
    <m/>
    <m/>
    <s v="Partner Central Account Modifi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9694485"/>
    <n v="1"/>
    <m/>
    <n v="0"/>
    <n v="1"/>
    <n v="0"/>
    <n v="1"/>
    <s v="Self Service not applicable"/>
    <s v="Orchidea"/>
    <m/>
    <n v="0"/>
    <n v="0"/>
    <n v="7"/>
    <n v="65.400000000000006"/>
    <m/>
    <n v="1"/>
    <n v="0"/>
    <n v="0"/>
    <n v="1"/>
    <m/>
    <m/>
  </r>
  <r>
    <d v="2026-05-18T00:00:00"/>
    <s v="Hotel Bristol (1193042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Lodging Financial Support"/>
    <s v="System/Policy explained"/>
    <s v="Expedia Collect Invoice"/>
    <x v="2"/>
    <s v="False"/>
    <s v="False"/>
    <s v="True"/>
    <s v="Italian"/>
    <x v="1663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5-18T00:00:00"/>
    <d v="2026-05-18T00:00:00"/>
    <m/>
    <s v="Manage Payment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hyZYRYA2"/>
    <s v="C"/>
    <m/>
    <s v="Less Than 180 Days"/>
    <s v="Less Than 180 Days"/>
    <x v="38"/>
    <s v="Independent"/>
    <s v="Italy"/>
    <s v="3-6 Months"/>
    <s v="Amalfi Coast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304248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</r>
  <r>
    <d v="2026-05-18T00:00:00"/>
    <s v="Podere Montale Winery (111484787)"/>
    <s v="EMEA"/>
    <s v="Jacopo Nidin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664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Nora Ed Dahir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Siena Provinc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84787"/>
    <n v="1"/>
    <m/>
    <m/>
    <n v="1"/>
    <n v="1"/>
    <n v="1"/>
    <s v="System/Policy explained"/>
    <s v="Orchidea"/>
    <m/>
    <n v="0"/>
    <n v="0"/>
    <n v="8"/>
    <m/>
    <m/>
    <m/>
    <n v="0"/>
    <n v="0"/>
    <n v="1"/>
    <m/>
    <m/>
  </r>
  <r>
    <d v="2026-05-18T00:00:00"/>
    <s v="Fendi Private Suites (12959780)"/>
    <s v="EMEA"/>
    <s v="Revenue Hub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Case incorrectly created"/>
    <s v="Supplier Relocation"/>
    <x v="12"/>
    <s v="False"/>
    <s v="False"/>
    <s v="False"/>
    <s v="Italian"/>
    <x v="1665"/>
    <s v="Traveler"/>
    <s v="Not Processed"/>
    <s v="Closed"/>
    <n v="0"/>
    <s v="Phone"/>
    <m/>
    <m/>
    <m/>
    <m/>
    <m/>
    <s v="No"/>
    <s v="EQC"/>
    <s v="Disconnected"/>
    <s v="TravelClick Channel Management"/>
    <m/>
    <s v="BR"/>
    <s v="No Additional Support"/>
    <d v="2026-05-22T00:00:00"/>
    <d v="2026-05-22T00:00:00"/>
    <m/>
    <m/>
    <m/>
    <s v="Antonio Commisso"/>
    <m/>
    <s v="Vendor Associate"/>
    <s v="No"/>
    <s v="N"/>
    <s v="False"/>
    <s v="False"/>
    <m/>
    <s v="False"/>
    <s v="TPSP Hotel Partner"/>
    <s v="Emilie McKenzie"/>
    <s v="CAM Italy 6 MMA"/>
    <s v="Supplier Relocations"/>
    <m/>
    <s v="Independent"/>
    <m/>
    <s v="A"/>
    <m/>
    <s v="Less Than 180 Days"/>
    <s v="Less Than 180 Days"/>
    <x v="4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59780"/>
    <n v="1"/>
    <n v="5"/>
    <m/>
    <n v="1"/>
    <n v="0"/>
    <n v="1"/>
    <s v="Case incorrectly created"/>
    <s v="Orchidea"/>
    <m/>
    <n v="0"/>
    <n v="0"/>
    <n v="0"/>
    <n v="15"/>
    <n v="1"/>
    <m/>
    <n v="0"/>
    <n v="0"/>
    <n v="1"/>
    <m/>
    <m/>
  </r>
  <r>
    <d v="2026-05-18T00:00:00"/>
    <s v="Riva di Palo Resort (894748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666"/>
    <s v="Traveler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3-5 Years"/>
    <s v="Lazio North Coast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74823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Toscano Palace Luxury Rooms Catania (1114906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67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9062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Porta Aragonese Luxury Rooms (463216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668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321690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Maison Ginori Guelfa (1045408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incorrectly created"/>
    <s v="Supplier Initiated Traveler Contact"/>
    <x v="0"/>
    <s v="False"/>
    <s v="False"/>
    <s v="True"/>
    <s v="Italian"/>
    <x v="1669"/>
    <s v="Traveler"/>
    <s v="No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540885"/>
    <n v="1"/>
    <m/>
    <m/>
    <n v="1"/>
    <n v="0"/>
    <n v="1"/>
    <s v="Case incorrectly created"/>
    <s v="Orchidea"/>
    <m/>
    <n v="0"/>
    <n v="0"/>
    <n v="0"/>
    <n v="4.2"/>
    <n v="1"/>
    <m/>
    <n v="0"/>
    <n v="0"/>
    <n v="1"/>
    <m/>
    <m/>
  </r>
  <r>
    <d v="2026-05-18T00:00:00"/>
    <s v="Volturno3 Suites &amp; more (889804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67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80489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B&amp;B Alla Stazione (1137093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71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09342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My Sweet Home (913268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72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ari Provinc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26838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B&amp;B La Primula (201065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7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ompei - Ercolano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06585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Rivadige Suite (370506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67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Verona (province)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050695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Agriturismo Podere Caggiolo (158545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675"/>
    <s v="Traveler"/>
    <s v="Information/Training Provid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iena Provinc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54594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Hotel Carlton (1192235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Relocation"/>
    <x v="12"/>
    <s v="False"/>
    <s v="False"/>
    <s v="False"/>
    <s v="Italian"/>
    <x v="1676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6-12 Months"/>
    <s v="Rimini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223556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A440 in Tuscany (186541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1677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Provinc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8654189"/>
    <n v="1"/>
    <m/>
    <m/>
    <n v="1"/>
    <n v="0"/>
    <n v="1"/>
    <s v="Partner declined self service"/>
    <s v="Orchidea"/>
    <m/>
    <n v="0"/>
    <n v="0"/>
    <n v="0"/>
    <n v="10.199999999999999"/>
    <n v="1"/>
    <m/>
    <n v="0"/>
    <n v="0"/>
    <n v="1"/>
    <m/>
    <m/>
  </r>
  <r>
    <d v="2026-05-18T00:00:00"/>
    <s v="Italianway - Santa Maria Fulcorina 11 (8551695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67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5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igieri 10 (10399699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67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99699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ercato 18 (8310561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68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3105612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Koristka 15 (10099188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68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99188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Quark Hotel Milano (88956047)"/>
    <s v="EMEA"/>
    <s v="Atahotels"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682"/>
    <s v="Lodging Financial Support"/>
    <s v="Request Processed"/>
    <s v="Closed"/>
    <n v="0"/>
    <s v="Asynchronous Cases"/>
    <m/>
    <m/>
    <m/>
    <m/>
    <m/>
    <s v="No"/>
    <s v="EC"/>
    <s v="Lead"/>
    <s v="RezView Next Generation (RVNG)"/>
    <s v="Connectivity Inactive Accounts"/>
    <s v="ARI"/>
    <s v="No Additional Support"/>
    <d v="2026-05-18T00:00:00"/>
    <d v="2026-05-18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CAM Italy 4 MMA"/>
    <s v="Refund Basic"/>
    <m/>
    <s v="Aries Group"/>
    <m/>
    <s v="A"/>
    <m/>
    <s v="Less Than 30 Days"/>
    <s v="Less Than 30 Days"/>
    <x v="12"/>
    <s v="Aries"/>
    <s v="Italy"/>
    <s v="3-5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956047"/>
    <n v="1"/>
    <n v="4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Acqua di Mare Residence (1271605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Self Service not applicable"/>
    <s v="Update to Content"/>
    <x v="5"/>
    <s v="False"/>
    <s v="False"/>
    <s v="False"/>
    <s v="Italian"/>
    <x v="1683"/>
    <s v="Property Update"/>
    <s v="Request Processed"/>
    <s v="Closed"/>
    <n v="0"/>
    <s v="Asynchronous Cases"/>
    <m/>
    <m/>
    <m/>
    <m/>
    <m/>
    <s v="No"/>
    <s v="EQC"/>
    <s v="Connected"/>
    <s v="YieldPlanet"/>
    <m/>
    <s v="AR"/>
    <s v="No Additional Support"/>
    <d v="2026-05-18T00:00:00"/>
    <d v="2026-05-18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5"/>
    <s v="Independent"/>
    <s v="Italy"/>
    <s v="0-3 Month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160549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Bed and Breakfast Dessole (362627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Policy Clarification"/>
    <x v="8"/>
    <s v="False"/>
    <s v="False"/>
    <s v="True"/>
    <s v="Italian"/>
    <x v="1684"/>
    <s v="Product, Rates, and Inventory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AR"/>
    <s v="No Additional Support"/>
    <d v="2026-05-21T00:00:00"/>
    <d v="2026-05-21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Olbia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62799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Hotel Ambasciatori (225729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685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AR"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Bianchi Hotels"/>
    <s v="Italy"/>
    <s v="5-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2913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Castello di Porcìa - Residence (120698110)"/>
    <s v="EMEA"/>
    <s v="Renzo Rombola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Policy Clarification"/>
    <x v="8"/>
    <s v="False"/>
    <s v="False"/>
    <s v="True"/>
    <s v="Italian"/>
    <x v="1686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6-12 Months"/>
    <s v="Gorizia - Pordenone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98110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Agriturismo Grotta Dell'Eremita (250918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68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Matera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91851"/>
    <n v="1"/>
    <m/>
    <m/>
    <n v="1"/>
    <n v="0"/>
    <n v="1"/>
    <s v="Self Service not applicable"/>
    <s v="Orchidea"/>
    <m/>
    <n v="0"/>
    <n v="0"/>
    <n v="0"/>
    <n v="43.2"/>
    <n v="1"/>
    <m/>
    <n v="0"/>
    <n v="0"/>
    <n v="1"/>
    <m/>
    <m/>
  </r>
  <r>
    <d v="2026-05-18T00:00:00"/>
    <s v="ines downtown (127672573)"/>
    <s v="EMEA"/>
    <s v="Khalid Elmourabit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1688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vide Paris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5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672573"/>
    <n v="1"/>
    <m/>
    <m/>
    <n v="1"/>
    <n v="0"/>
    <n v="1"/>
    <s v="Self Service not applicable"/>
    <s v="Orchidea"/>
    <m/>
    <n v="0"/>
    <n v="0"/>
    <n v="1"/>
    <n v="21.6"/>
    <n v="1"/>
    <m/>
    <n v="0"/>
    <n v="0"/>
    <n v="1"/>
    <m/>
    <m/>
  </r>
  <r>
    <d v="2026-05-18T00:00:00"/>
    <s v="Garden (37004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Case incorrectly created"/>
    <s v="Known Tool Outage Issue"/>
    <x v="22"/>
    <s v="False"/>
    <s v="False"/>
    <s v="False"/>
    <s v="Italian"/>
    <x v="1689"/>
    <s v="Technical"/>
    <s v="Not Processed"/>
    <s v="Closed"/>
    <n v="0"/>
    <s v="Asynchronous Cases"/>
    <m/>
    <m/>
    <m/>
    <m/>
    <m/>
    <s v="No"/>
    <s v="EQC"/>
    <s v="Connected"/>
    <s v="Ericsoft ChannelManager"/>
    <s v="Ericsoft-Zucchetti Group"/>
    <s v="BR"/>
    <s v="Technical Solutions &amp; Tools"/>
    <d v="2026-05-18T00:00:00"/>
    <d v="2026-05-18T00:00:00"/>
    <m/>
    <s v="Manage Rates &amp; Inventory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dZAxQYAW"/>
    <s v="C"/>
    <m/>
    <s v="Less Than 30 Days"/>
    <s v="Less Than 30 Days"/>
    <x v="68"/>
    <s v="Independent"/>
    <s v="Italy"/>
    <s v="&gt;10 Years"/>
    <s v="Garda Lake, Italy"/>
    <s v="Italy and Malta"/>
    <s v="EMEA"/>
    <m/>
    <m/>
    <m/>
    <m/>
    <s v="Property Conten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00464"/>
    <n v="1"/>
    <n v="3"/>
    <m/>
    <n v="1"/>
    <n v="0"/>
    <n v="1"/>
    <s v="Case incorrectly created"/>
    <s v="Orchidea"/>
    <m/>
    <n v="0"/>
    <n v="0"/>
    <n v="0"/>
    <n v="0.6"/>
    <m/>
    <m/>
    <n v="0"/>
    <n v="0"/>
    <n v="1"/>
    <m/>
    <m/>
  </r>
  <r>
    <d v="2026-05-18T00:00:00"/>
    <s v="Colosseo Panoramic Rooms (936865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1690"/>
    <s v="Technical"/>
    <s v="Investigation conclu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m/>
    <m/>
    <s v="Antonio Commisso"/>
    <m/>
    <s v="Vendor Associate"/>
    <s v="Yes"/>
    <s v="N"/>
    <s v="False"/>
    <s v="False"/>
    <m/>
    <s v="False"/>
    <s v="TPSP Hotel Partner"/>
    <s v="Emilie McKenzie"/>
    <s v="Italy - Rome 8 MMA"/>
    <s v="Technical Basic"/>
    <m/>
    <s v="Independent"/>
    <m/>
    <s v="B"/>
    <m/>
    <s v="Less Than 180 Days"/>
    <s v="Less Than 180 Days"/>
    <x v="5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68658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1691"/>
    <s v="Property Update"/>
    <s v="Information/Training Provided"/>
    <s v="Closed"/>
    <n v="0"/>
    <s v="Phone"/>
    <m/>
    <m/>
    <m/>
    <m/>
    <m/>
    <s v="Yes"/>
    <s v="EQC"/>
    <s v="Connected"/>
    <s v="Seekda"/>
    <m/>
    <s v="AR"/>
    <s v="No Additional Support"/>
    <d v="2026-05-20T00:00:00"/>
    <d v="2026-05-20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DACH MMA"/>
    <s v="Content Basic"/>
    <m/>
    <s v="Independent"/>
    <m/>
    <s v="C"/>
    <m/>
    <s v="Less Than 180 Days"/>
    <s v="Less Than 180 Days"/>
    <x v="5"/>
    <s v="Independent"/>
    <s v="Italy"/>
    <s v="Less Than 0"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n v="0"/>
    <n v="1"/>
    <s v="System/Policy explained"/>
    <s v="Orchidea"/>
    <m/>
    <n v="0"/>
    <n v="0"/>
    <n v="1"/>
    <n v="15"/>
    <n v="1"/>
    <m/>
    <n v="0"/>
    <n v="1"/>
    <n v="1"/>
    <m/>
    <m/>
  </r>
  <r>
    <d v="2026-05-18T00:00:00"/>
    <s v="Borgo Pulciano Agriturismo (31934920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1692"/>
    <s v="Lodging Financial Support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5-10 Years"/>
    <s v="Arezzo Provin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1934920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Baia di Luna (96696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ystem/Policy explained"/>
    <s v="Supplier Initiated Traveler Contact"/>
    <x v="0"/>
    <s v="False"/>
    <s v="False"/>
    <s v="False"/>
    <s v="Italian"/>
    <x v="1693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CebTYAS"/>
    <s v="C"/>
    <m/>
    <s v="Less Than 180 Days"/>
    <s v="Less Than 180 Days"/>
    <x v="0"/>
    <s v="Independent"/>
    <s v="Italy"/>
    <s v="2-3 Years"/>
    <s v="Lazio North Coast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696738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WakeApp Tech B&amp;B (13064029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169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6cUYAS"/>
    <s v="C"/>
    <m/>
    <s v="Less Than 180 Days"/>
    <s v="Less Than 180 Days"/>
    <x v="2"/>
    <s v="Independent"/>
    <s v="Italy"/>
    <m/>
    <s v="Reggio di Calabria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02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oom Types and Rate Plans"/>
    <x v="13"/>
    <s v="False"/>
    <s v="False"/>
    <s v="False"/>
    <s v="Italian"/>
    <x v="1695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XSp0YAG"/>
    <s v="C"/>
    <m/>
    <s v="Less Than 180 Days"/>
    <s v="Less Than 180 Days"/>
    <x v="43"/>
    <s v="Independent"/>
    <s v="Italy"/>
    <s v="6-12 Months"/>
    <s v="Turin (province), Italy"/>
    <s v="Italy and Malta"/>
    <s v="EMEA"/>
    <m/>
    <m/>
    <m/>
    <m/>
    <s v="MLO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750811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Baia di Luna (96696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False"/>
    <s v="Italian"/>
    <x v="1696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ebTYAS"/>
    <s v="C"/>
    <m/>
    <s v="Less Than 180 Days"/>
    <s v="Less Than 180 Days"/>
    <x v="17"/>
    <s v="Independent"/>
    <s v="Italy"/>
    <s v="2-3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669673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CASA GIUSEPPINA (1296396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ates &amp; Inventory"/>
    <x v="11"/>
    <s v="False"/>
    <s v="False"/>
    <s v="False"/>
    <s v="Italian"/>
    <x v="1697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GmDzYAK"/>
    <s v="C"/>
    <m/>
    <s v="Less Than 180 Days"/>
    <s v="Less Than 180 Days"/>
    <x v="17"/>
    <s v="Independent"/>
    <s v="Italy"/>
    <s v="Less Than 0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63961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CasaBonvino (13066338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Changes to Room Types and Rate Plans"/>
    <x v="13"/>
    <s v="False"/>
    <s v="False"/>
    <s v="False"/>
    <s v="Italian"/>
    <x v="169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G0MCYA0"/>
    <s v="C"/>
    <m/>
    <s v="Less Than 180 Days"/>
    <s v="Less Than 180 Days"/>
    <x v="25"/>
    <s v="Independent"/>
    <s v="Italy"/>
    <m/>
    <s v="Bari Provi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66338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 e B San Valentino (42823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Lodging Financial Support"/>
    <s v="Self Service not applicable"/>
    <s v="Hotel Collect Issue"/>
    <x v="1"/>
    <s v="False"/>
    <s v="False"/>
    <s v="False"/>
    <s v="Italian"/>
    <x v="1699"/>
    <s v="Lodging Financial Support"/>
    <s v="Request Processed"/>
    <s v="Closed"/>
    <n v="0"/>
    <s v="Asynchronous Cases"/>
    <m/>
    <m/>
    <m/>
    <m/>
    <m/>
    <s v="No"/>
    <s v="EQC"/>
    <s v="Disconnected"/>
    <s v="HotelNet CRS"/>
    <s v="HotelNet"/>
    <s v="AR"/>
    <s v="No Additional Support"/>
    <d v="2026-05-19T00:00:00"/>
    <d v="2026-05-19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hzKU7YAM"/>
    <s v="C"/>
    <m/>
    <s v="Less Than 180 Days"/>
    <s v="Less Than 180 Days"/>
    <x v="55"/>
    <s v="Independent"/>
    <s v="Italy"/>
    <s v="&gt;10 Years"/>
    <s v="Marche Cities, Italy"/>
    <s v="Italy and Malta"/>
    <s v="EMEA"/>
    <m/>
    <m/>
    <m/>
    <m/>
    <s v="Reactivation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8237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San Giorgio Matera (1633280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700"/>
    <s v="Technical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19T00:00:00"/>
    <d v="2026-05-19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2"/>
    <s v="Independent"/>
    <s v="Italy"/>
    <s v="&gt;10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3280"/>
    <n v="1"/>
    <n v="3"/>
    <m/>
    <n v="1"/>
    <n v="0"/>
    <n v="1"/>
    <s v="System/Policy explained"/>
    <s v="Orchidea"/>
    <m/>
    <n v="0"/>
    <n v="1"/>
    <n v="22"/>
    <n v="66"/>
    <m/>
    <m/>
    <n v="0"/>
    <n v="0"/>
    <n v="1"/>
    <m/>
    <m/>
  </r>
  <r>
    <d v="2026-05-18T00:00:00"/>
    <s v="Hotel L'Approdo (232253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Relocation"/>
    <x v="12"/>
    <s v="False"/>
    <s v="False"/>
    <s v="False"/>
    <s v="Italian"/>
    <x v="170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iDbq9YAC"/>
    <s v="C"/>
    <m/>
    <s v="Less Than 180 Days"/>
    <s v="Less Than 180 Days"/>
    <x v="39"/>
    <s v="Independent"/>
    <s v="Italy"/>
    <s v="5-10 Years"/>
    <s v="Brindisi Province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25340"/>
    <n v="1"/>
    <n v="3"/>
    <m/>
    <n v="1"/>
    <n v="0"/>
    <n v="1"/>
    <s v="System/Policy explained"/>
    <s v="Orchidea"/>
    <m/>
    <n v="0"/>
    <n v="0"/>
    <n v="0"/>
    <n v="12.6"/>
    <m/>
    <m/>
    <n v="0"/>
    <n v="0"/>
    <n v="1"/>
    <m/>
    <m/>
  </r>
  <r>
    <d v="2026-05-18T00:00:00"/>
    <s v="Royal Rooms Colosseo (29672200)"/>
    <s v="EMEA"/>
    <s v="Daniela Fuggetta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1702"/>
    <s v="Traveler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3-5 Years"/>
    <s v="Rome, Italy"/>
    <s v="Italy and Malta"/>
    <s v="EMEA"/>
    <m/>
    <m/>
    <m/>
    <m/>
    <s v="Property Service &amp; Amenity Disrup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672200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Piccolo Trevi Suites (15201893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Self Service not applicable"/>
    <s v="Refund Request"/>
    <x v="9"/>
    <s v="False"/>
    <s v="False"/>
    <s v="True"/>
    <s v="Italian"/>
    <x v="1703"/>
    <s v="Lodging Financial Support"/>
    <s v="Request Processed"/>
    <s v="Closed"/>
    <n v="0"/>
    <s v="Phone"/>
    <m/>
    <m/>
    <m/>
    <m/>
    <m/>
    <s v="No"/>
    <s v="EQC"/>
    <s v="Connected"/>
    <s v="BookOn"/>
    <s v="Connectivity Inactive Accounts"/>
    <s v="AR"/>
    <s v="No Additional Support"/>
    <d v="2026-05-21T00:00:00"/>
    <d v="2026-05-21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Italy - Rome 7 MMA"/>
    <s v="Refund Basic"/>
    <m/>
    <s v="Independent"/>
    <m/>
    <s v="B"/>
    <m/>
    <s v="Less Than 180 Days"/>
    <s v="Less Than 180 Days"/>
    <x v="12"/>
    <s v="Independent"/>
    <s v="Italy"/>
    <s v="&gt;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01893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Casa D Hotel Napoli (11391377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704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65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913773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Hotel Oro Blu (252404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elf Service not applicable"/>
    <s v="Refund Request"/>
    <x v="9"/>
    <s v="False"/>
    <s v="True"/>
    <s v="True"/>
    <s v="Italian"/>
    <x v="1705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Milan, IN, Tus, Ski &amp; Sard 1 MMA"/>
    <s v="Refund Basic"/>
    <m/>
    <s v="Independent"/>
    <m/>
    <s v="B"/>
    <m/>
    <s v="Less Than 180 Days"/>
    <s v="Less Than 180 Days"/>
    <x v="12"/>
    <s v="Independent"/>
    <s v="Italy"/>
    <s v="5-10 Years"/>
    <s v="Milan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045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Hotel Orlanda (78803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06"/>
    <s v="Traveler"/>
    <s v="Request Processed"/>
    <s v="Closed"/>
    <n v="0"/>
    <s v="Phone"/>
    <m/>
    <m/>
    <m/>
    <m/>
    <m/>
    <s v="No"/>
    <s v="EQC"/>
    <s v="Disconnected"/>
    <s v="Dhynet"/>
    <s v="Dhynet"/>
    <s v="A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8037"/>
    <n v="1"/>
    <n v="2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Hotel Tizian Beach (12711529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Initiated Traveler Contact"/>
    <x v="0"/>
    <s v="False"/>
    <s v="False"/>
    <s v="False"/>
    <s v="Italian"/>
    <x v="1707"/>
    <s v="Traveler"/>
    <s v="Request Processed"/>
    <s v="Closed - Transferred"/>
    <n v="0"/>
    <s v="Phone"/>
    <m/>
    <m/>
    <m/>
    <m/>
    <m/>
    <s v="No"/>
    <s v="EQC"/>
    <s v="Connected"/>
    <s v="Scidoo"/>
    <m/>
    <s v="AR"/>
    <s v="No Additional Support"/>
    <d v="2026-05-22T00:00:00"/>
    <d v="2026-05-22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40"/>
    <s v="Independent"/>
    <s v="Italy"/>
    <s v="0-3 Month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15298"/>
    <n v="1"/>
    <m/>
    <m/>
    <n v="1"/>
    <n v="0"/>
    <n v="1"/>
    <s v="Case Transfer"/>
    <s v="Orchidea"/>
    <m/>
    <n v="0"/>
    <n v="0"/>
    <n v="0"/>
    <n v="34.799999999999997"/>
    <n v="1"/>
    <m/>
    <n v="0"/>
    <n v="0"/>
    <n v="1"/>
    <m/>
    <m/>
  </r>
  <r>
    <d v="2026-05-18T00:00:00"/>
    <s v="Resort Locanda Rossa (44115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1708"/>
    <s v="Lodging Financial Support"/>
    <s v="Request Processed"/>
    <s v="Closed - Transferred"/>
    <n v="0"/>
    <s v="Phone"/>
    <m/>
    <m/>
    <m/>
    <m/>
    <m/>
    <s v="No"/>
    <s v="EC"/>
    <s v="Disconnected"/>
    <s v="D-EDGE (Smart Channel Manager)"/>
    <s v="D-EDGE (Smart Channel Manager)"/>
    <s v="BN"/>
    <s v="No Additional Support"/>
    <d v="2026-05-23T00:00:00"/>
    <d v="2026-05-23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&gt;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46"/>
    <n v="1"/>
    <m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</r>
  <r>
    <d v="2026-05-18T00:00:00"/>
    <s v="B&amp;B Nencioli (247065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09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Payment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5-10 Years"/>
    <s v="San Vito Lo Cap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706587"/>
    <n v="1"/>
    <m/>
    <m/>
    <n v="1"/>
    <n v="0"/>
    <n v="1"/>
    <s v="System/Policy explained"/>
    <s v="Orchidea"/>
    <m/>
    <n v="0"/>
    <n v="0"/>
    <n v="0"/>
    <n v="33.6"/>
    <n v="1"/>
    <m/>
    <n v="0"/>
    <n v="0"/>
    <n v="1"/>
    <m/>
    <m/>
  </r>
  <r>
    <d v="2026-05-18T00:00:00"/>
    <s v="Isidoro Affittacamere (120038541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duct, Rates, and Inventory"/>
    <s v="Self Service not applicable"/>
    <s v="Stop Sell Add/Remove"/>
    <x v="8"/>
    <s v="False"/>
    <s v="False"/>
    <s v="True"/>
    <s v="Italian"/>
    <x v="1710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m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iGPh3YAG"/>
    <s v="C"/>
    <m/>
    <s v="Less Than 180 Days"/>
    <s v="Less Than 180 Days"/>
    <x v="44"/>
    <s v="Independent"/>
    <s v="Italy"/>
    <s v="6-12 Months"/>
    <s v="Como Lake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038541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Astra (102730607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1711"/>
    <s v="Technical"/>
    <s v="Investigation concluded"/>
    <s v="Closed"/>
    <n v="0"/>
    <s v="Asynchronous Cases"/>
    <m/>
    <m/>
    <m/>
    <m/>
    <m/>
    <s v="No"/>
    <s v="EQC"/>
    <s v="Connected"/>
    <s v="iReservation"/>
    <m/>
    <s v="BR"/>
    <s v="No Additional Support"/>
    <d v="2026-05-21T00:00:00"/>
    <d v="2026-05-21T00:00:00"/>
    <m/>
    <s v="Manage Rates &amp; Inventory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4"/>
    <s v="Independent"/>
    <s v="Italy"/>
    <s v="2-3 Years"/>
    <s v="Amalfi Coast, Italy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730607"/>
    <n v="1"/>
    <m/>
    <m/>
    <n v="1"/>
    <n v="0"/>
    <n v="1"/>
    <s v="System/Policy explained"/>
    <s v="Orchidea"/>
    <m/>
    <n v="0"/>
    <n v="0"/>
    <n v="0"/>
    <n v="36.6"/>
    <n v="1"/>
    <n v="1"/>
    <n v="0"/>
    <n v="0"/>
    <n v="1"/>
    <m/>
    <m/>
  </r>
  <r>
    <d v="2026-05-18T00:00:00"/>
    <s v="AlbergoDiffusoVolterra (250111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1712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HPblYAG"/>
    <s v="C"/>
    <m/>
    <s v="Less Than 180 Days"/>
    <s v="Less Than 180 Days"/>
    <x v="2"/>
    <s v="Independent"/>
    <s v="Italy"/>
    <s v="5-10 Years"/>
    <s v="Pisa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011166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A 2 Passi dai Musei Guest House (20847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New Contract"/>
    <x v="21"/>
    <s v="False"/>
    <s v="False"/>
    <s v="False"/>
    <s v="Italian"/>
    <x v="1713"/>
    <s v="Product, Rates, and Inventory"/>
    <s v="Request Processed"/>
    <s v="Closed"/>
    <n v="0"/>
    <s v="Asynchronous Cases"/>
    <m/>
    <m/>
    <m/>
    <m/>
    <m/>
    <s v="No"/>
    <s v="EC"/>
    <s v="Disconnected"/>
    <s v="eviivo"/>
    <s v="eviivo"/>
    <s v="BN"/>
    <s v="Startek"/>
    <d v="2026-05-23T00:00:00"/>
    <d v="2026-05-23T00:00:00"/>
    <m/>
    <s v="Manage Rates &amp; Inventory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s v="500PE00000iXpnCYAS"/>
    <s v="C"/>
    <m/>
    <s v="Less Than 180 Days"/>
    <s v="Less Than 180 Days"/>
    <x v="66"/>
    <s v="Independent"/>
    <s v="Italy"/>
    <s v="5-10 Years"/>
    <s v="Rome, Italy"/>
    <s v="Italy and Malta"/>
    <s v="EMEA"/>
    <m/>
    <m/>
    <m/>
    <m/>
    <s v="New Terms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2084754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lbergo San Biagio (3224141)"/>
    <s v="EMEA"/>
    <s v="Davide Canale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1714"/>
    <s v="Product, Rates, and Inventory"/>
    <s v="Request Processed"/>
    <s v="Closed"/>
    <n v="0"/>
    <s v="Phone"/>
    <m/>
    <m/>
    <m/>
    <m/>
    <m/>
    <s v="Yes"/>
    <s v="EQC"/>
    <s v="Disconnected"/>
    <s v="RoomCloud - Tecnes"/>
    <s v="Tecnes Milano s.r.l (RoomCloud)"/>
    <s v="BR"/>
    <s v="No Additional Support"/>
    <d v="2026-05-21T00:00:00"/>
    <d v="2026-05-21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37"/>
    <s v="Independent"/>
    <s v="Italy"/>
    <s v="&gt;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224141"/>
    <n v="1"/>
    <n v="3"/>
    <m/>
    <n v="1"/>
    <n v="0"/>
    <n v="1"/>
    <s v="Self Service not applicable"/>
    <s v="Orchidea"/>
    <m/>
    <n v="0"/>
    <n v="0"/>
    <n v="0"/>
    <n v="25.2"/>
    <n v="1"/>
    <m/>
    <n v="0"/>
    <n v="1"/>
    <n v="1"/>
    <m/>
    <m/>
  </r>
  <r>
    <d v="2026-05-18T00:00:00"/>
    <s v="Hotel Villa Rosa (122804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oom Types and Rate Plans"/>
    <x v="13"/>
    <s v="False"/>
    <s v="False"/>
    <s v="True"/>
    <s v="Italian"/>
    <x v="1715"/>
    <s v="Product, Rates, and Inventory"/>
    <s v="Request Processed"/>
    <s v="Closed"/>
    <n v="0"/>
    <s v="Phone"/>
    <m/>
    <m/>
    <m/>
    <m/>
    <m/>
    <s v="Yes"/>
    <s v="EQC"/>
    <s v="Disconnected"/>
    <s v="Genares CRS"/>
    <s v="Genares"/>
    <s v="AR"/>
    <s v="No Additional Support"/>
    <d v="2026-05-21T00:00:00"/>
    <d v="2026-05-21T00:00:00"/>
    <m/>
    <s v="Manage Rates &amp; Inventory"/>
    <m/>
    <s v="Wissal Fadli"/>
    <s v="Agent"/>
    <s v="Vendor Associate"/>
    <s v="Yes"/>
    <s v="N"/>
    <s v="False"/>
    <s v="False"/>
    <m/>
    <s v="False"/>
    <s v="TPSP Hotel Partner"/>
    <s v="Emilie McKenzie"/>
    <s v="Italy - Rome 8 MMA"/>
    <s v="Product Intermediate"/>
    <m/>
    <s v="Independent"/>
    <m/>
    <s v="B"/>
    <m/>
    <s v="Less Than 60 Days"/>
    <s v="Less Than 90 Days"/>
    <x v="43"/>
    <s v="Independent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28040"/>
    <n v="1"/>
    <n v="3"/>
    <m/>
    <n v="1"/>
    <n v="0"/>
    <n v="1"/>
    <s v="Self Service not applicable"/>
    <s v="Orchidea"/>
    <m/>
    <n v="0"/>
    <n v="0"/>
    <n v="0"/>
    <n v="25.2"/>
    <n v="1"/>
    <m/>
    <n v="0"/>
    <n v="1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Property Setup"/>
    <s v="Self Service not applicable"/>
    <s v="Join Expedia Inquiry"/>
    <x v="6"/>
    <s v="False"/>
    <s v="False"/>
    <s v="True"/>
    <s v="Italian"/>
    <x v="1716"/>
    <s v="Property Setup"/>
    <s v="Request Processed"/>
    <s v="Closed"/>
    <n v="0"/>
    <s v="Phone"/>
    <m/>
    <m/>
    <m/>
    <m/>
    <m/>
    <s v="Yes"/>
    <s v="EQC"/>
    <s v="Connected"/>
    <s v="Seekda"/>
    <m/>
    <s v="AR"/>
    <s v="No Additional Support"/>
    <d v="2026-05-19T00:00:00"/>
    <d v="2026-05-19T00:00:00"/>
    <m/>
    <m/>
    <m/>
    <s v="Daniela Sandrini"/>
    <m/>
    <s v="Vendor Associate"/>
    <s v="Yes"/>
    <s v="Y"/>
    <s v="False"/>
    <s v="False"/>
    <m/>
    <s v="False"/>
    <s v="TPSP Hotel Partner"/>
    <s v="Emilie McKenzie"/>
    <s v="PGA AM EMEA Hotel DACH MMA"/>
    <s v="Content Intermediate"/>
    <m/>
    <s v="Independent"/>
    <m/>
    <s v="C"/>
    <m/>
    <s v="Less Than 180 Days"/>
    <s v="Less Than 180 Days"/>
    <x v="6"/>
    <s v="Independent"/>
    <s v="Italy"/>
    <s v="Less Than 0"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n v="0"/>
    <n v="1"/>
    <s v="Self Service not applicable"/>
    <s v="Orchidea"/>
    <m/>
    <n v="0"/>
    <n v="0"/>
    <n v="0"/>
    <n v="49.2"/>
    <n v="1"/>
    <m/>
    <n v="0"/>
    <n v="1"/>
    <n v="1"/>
    <m/>
    <m/>
  </r>
  <r>
    <d v="2026-05-18T00:00:00"/>
    <s v="La Conchiglia (4724171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1717"/>
    <s v="Traveler"/>
    <s v="Request Processed"/>
    <s v="Closed"/>
    <n v="0"/>
    <s v="Phone"/>
    <m/>
    <m/>
    <m/>
    <m/>
    <m/>
    <s v="No"/>
    <s v="EQC"/>
    <s v="Disconnected"/>
    <s v="Beds24 PMS + Channel Manager"/>
    <s v="Beds24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30 Days"/>
    <s v="Less Than 60 Days"/>
    <x v="0"/>
    <s v="Independent"/>
    <s v="Italy"/>
    <s v="&gt;10 Years"/>
    <s v="Amalfi Coast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4724171"/>
    <n v="1"/>
    <n v="2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Brera Apartments in San Babila (9688376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18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B"/>
    <m/>
    <s v="Less Than 180 Days"/>
    <s v="Less Than 180 Days"/>
    <x v="0"/>
    <s v="Gruppo Brera-Hotel Solutions"/>
    <s v="Italy"/>
    <s v="&gt;10 Years"/>
    <s v="Milan, Italy"/>
    <s v="Italy and Malta"/>
    <s v="EMEA"/>
    <m/>
    <m/>
    <m/>
    <m/>
    <s v="Flight Arrival/Departur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9688376"/>
    <n v="1"/>
    <m/>
    <n v="0"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B&amp;B Ventisei Scalini a Trastevere (5189906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19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906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</r>
  <r>
    <d v="2026-05-18T00:00:00"/>
    <s v="La Fermata Resort (1252962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720"/>
    <s v="Traveler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Langhe and Monferrato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96248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Monteoliveto 33 (236573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Finance Setting Change"/>
    <x v="2"/>
    <s v="False"/>
    <s v="False"/>
    <s v="True"/>
    <s v="Italian"/>
    <x v="1721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9"/>
    <s v="Independent"/>
    <s v="Italy"/>
    <s v="5-10 Years"/>
    <s v="Naples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57340"/>
    <n v="1"/>
    <m/>
    <m/>
    <n v="1"/>
    <n v="0"/>
    <n v="1"/>
    <s v="Directed to Self Service"/>
    <s v="Orchidea"/>
    <m/>
    <n v="0"/>
    <n v="0"/>
    <n v="0"/>
    <n v="28.2"/>
    <n v="1"/>
    <m/>
    <n v="0"/>
    <n v="0"/>
    <n v="1"/>
    <m/>
    <m/>
  </r>
  <r>
    <d v="2026-05-18T00:00:00"/>
    <s v="Apartments Bella Villa (50596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722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&gt;10 Years"/>
    <s v="Garda Lake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59615"/>
    <n v="1"/>
    <m/>
    <m/>
    <n v="1"/>
    <n v="0"/>
    <n v="1"/>
    <s v="Directed to Self Service"/>
    <s v="Orchidea"/>
    <m/>
    <n v="0"/>
    <n v="0"/>
    <n v="0"/>
    <n v="46.8"/>
    <n v="1"/>
    <m/>
    <n v="0"/>
    <n v="0"/>
    <n v="1"/>
    <m/>
    <m/>
  </r>
  <r>
    <d v="2026-05-18T00:00:00"/>
    <s v="B&amp;B Le Scalette di Piazza (158722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1723"/>
    <s v="Traveler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Provinc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72262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Via Salvatore Meccio (958465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24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2-3 Years"/>
    <s v="Palermo (province)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46557"/>
    <n v="1"/>
    <m/>
    <m/>
    <n v="1"/>
    <n v="0"/>
    <n v="1"/>
    <s v="System/Policy explained"/>
    <s v="Orchidea"/>
    <m/>
    <n v="0"/>
    <n v="0"/>
    <n v="0"/>
    <n v="33"/>
    <n v="1"/>
    <m/>
    <n v="0"/>
    <n v="0"/>
    <n v="1"/>
    <m/>
    <m/>
  </r>
  <r>
    <d v="2026-05-18T00:00:00"/>
    <s v="Italianway - Forni 7 (86910079)"/>
    <s v="EMEA"/>
    <m/>
    <s v="Account Hotel Lead"/>
    <s v="Austria Switzerland and Ski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2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Switzerland Ski, Switzerland"/>
    <s v="Austria Switzerland and Ski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910079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Porta Nuova 52 C (10393170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72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931704"/>
    <n v="1"/>
    <m/>
    <n v="0"/>
    <n v="1"/>
    <n v="0"/>
    <n v="1"/>
    <s v="Self Service not applicable"/>
    <s v="Orchidea"/>
    <m/>
    <n v="0"/>
    <n v="0"/>
    <n v="1"/>
    <n v="8.4"/>
    <m/>
    <m/>
    <n v="0"/>
    <n v="0"/>
    <n v="1"/>
    <m/>
    <m/>
  </r>
  <r>
    <d v="2026-05-18T00:00:00"/>
    <s v="Italianway - Bandello 4/1 (9498943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2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989437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Roma 23 (10536580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2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580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Garigliano 4 B (50721112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72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1112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Messina 20 (9284122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284122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Flavio Gioia 5 B - Trilo (8551695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5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artinetti 19 (9677156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56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- Naviglio Pavese (18231179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23117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Lazzaro Papi 14 A (60259807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73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025980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Bed&amp;Breakfast Arcobaleno (223515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35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51545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Ottantotto Firenze (214983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36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98347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37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38"/>
    <s v="Traveler"/>
    <s v="Request Processed"/>
    <s v="Closed"/>
    <n v="0"/>
    <s v="Asynchronous Cases"/>
    <m/>
    <m/>
    <m/>
    <m/>
    <m/>
    <s v="No"/>
    <s v="EQC"/>
    <s v="Disconnected"/>
    <s v="NoBeds"/>
    <s v="Nobeds"/>
    <s v="BR"/>
    <s v="No Additional Support"/>
    <d v="2026-05-20T00:00:00"/>
    <d v="2026-05-20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39669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Margherita House Venice (361060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39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06053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STELLA DEL MARE APARTMENTS (42288360)"/>
    <s v="EMEA"/>
    <s v="Maria Calafiore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740"/>
    <s v="Traveler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288360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Albergo Etruria (30152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74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3"/>
    <n v="12.6"/>
    <m/>
    <n v="1"/>
    <n v="0"/>
    <n v="0"/>
    <n v="1"/>
    <m/>
    <m/>
  </r>
  <r>
    <d v="2026-05-18T00:00:00"/>
    <s v="I Cinque Pini (23651356)"/>
    <s v="EMEA"/>
    <s v="VR_PM HENTALPI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42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651356"/>
    <n v="1"/>
    <n v="3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L'Ambasciata Hotel de Charme (159714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43"/>
    <s v="Traveler"/>
    <s v="Request Process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71407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VittorioVeneto25 (165332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744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533233"/>
    <n v="1"/>
    <m/>
    <m/>
    <n v="1"/>
    <n v="0"/>
    <n v="1"/>
    <s v="Self Service not applicable"/>
    <s v="Orchidea"/>
    <n v="9.8666666670000005"/>
    <n v="0.164444444"/>
    <n v="0"/>
    <n v="1"/>
    <n v="34.799999999999997"/>
    <m/>
    <n v="1"/>
    <n v="1"/>
    <n v="0"/>
    <n v="1"/>
    <m/>
    <m/>
  </r>
  <r>
    <d v="2026-05-18T00:00:00"/>
    <s v="Mascarella Cozy Studio by Wonderful Italy (131507568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1745"/>
    <s v="Property Update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s v="Less Than 30 Days"/>
    <s v="In Nesting"/>
    <x v="41"/>
    <s v="Independent"/>
    <s v="Italy"/>
    <s v="Less Than 0"/>
    <s v="Bologna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1507568"/>
    <n v="1"/>
    <m/>
    <n v="0"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Casa Vostra Vaticano (131460453)"/>
    <s v="EMEA"/>
    <s v="Tommaso Scotto MC"/>
    <s v="Account Hotel Lead"/>
    <s v="Italy and Malta"/>
    <s v="False"/>
    <s v="EMEA"/>
    <m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Request Reinstatement"/>
    <x v="8"/>
    <s v="False"/>
    <s v="False"/>
    <s v="True"/>
    <s v="Italian"/>
    <x v="1746"/>
    <s v="Product, Rates, and Inventory"/>
    <s v="Request Process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5-24T00:00:00"/>
    <d v="2026-05-24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365 Days"/>
    <x v="44"/>
    <s v="Independent"/>
    <s v="Italy"/>
    <m/>
    <s v="Rome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460453"/>
    <n v="1"/>
    <m/>
    <m/>
    <n v="1"/>
    <n v="0"/>
    <n v="1"/>
    <s v="Self Service not applicable"/>
    <s v="Orchidea"/>
    <n v="1.35"/>
    <n v="2.2499999999999999E-2"/>
    <n v="0"/>
    <n v="1"/>
    <n v="10.199999999999999"/>
    <n v="1"/>
    <n v="1"/>
    <n v="1"/>
    <n v="0"/>
    <n v="1"/>
    <m/>
    <m/>
  </r>
  <r>
    <d v="2026-05-18T00:00:00"/>
    <s v="Hotel Tropical (22572769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False"/>
    <s v="Italian"/>
    <x v="1747"/>
    <s v="Product, Rates, and Inventory"/>
    <s v="Request Processed"/>
    <s v="Closed"/>
    <n v="0"/>
    <s v="Asynchronous Cases"/>
    <m/>
    <m/>
    <m/>
    <m/>
    <m/>
    <s v="No"/>
    <s v="EQC"/>
    <s v="Lead"/>
    <s v="Simple Booking Channel Manager"/>
    <s v="QNT S.r.l - Simple Booking (Zucchetti Group)"/>
    <s v="A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30 Days"/>
    <s v="Less Than 30 Days"/>
    <x v="44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2769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Casa de' Fiori Biscione (2533744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Technical"/>
    <s v="Requestor will own response"/>
    <s v="Live Site Issue"/>
    <x v="17"/>
    <s v="False"/>
    <s v="False"/>
    <s v="True"/>
    <s v="Italian"/>
    <x v="1748"/>
    <s v="Technical"/>
    <s v="Processed without outreach"/>
    <s v="Closed"/>
    <n v="0"/>
    <s v="Asynchronous Cases"/>
    <m/>
    <m/>
    <m/>
    <m/>
    <m/>
    <s v="No"/>
    <s v="EQC"/>
    <s v="Disconnected"/>
    <s v="LeoPortals Manager"/>
    <s v="Gestione Albergo Srl"/>
    <s v="AR"/>
    <s v="Technical Solutions &amp; Tools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Rome 6 MMA"/>
    <s v="Live Site Basic"/>
    <m/>
    <s v="Independent"/>
    <m/>
    <s v="B"/>
    <m/>
    <s v="Less Than 180 Days"/>
    <s v="Less Than 180 Days"/>
    <x v="7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744"/>
    <n v="1"/>
    <m/>
    <m/>
    <n v="1"/>
    <n v="0"/>
    <n v="1"/>
    <s v="Requestor will own response"/>
    <s v="Orchidea"/>
    <m/>
    <n v="0"/>
    <n v="0"/>
    <n v="3"/>
    <n v="12"/>
    <m/>
    <n v="1"/>
    <n v="0"/>
    <n v="0"/>
    <n v="1"/>
    <m/>
    <m/>
  </r>
  <r>
    <d v="2026-05-18T00:00:00"/>
    <s v="Maison Boutique Al Redentore (9232693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1749"/>
    <s v="Product, Rates, and Inventory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8T00:00:00"/>
    <d v="2026-05-18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Italy - Ven, Flor &amp; NE - VB 1 MMA"/>
    <s v="Product Intermediate"/>
    <m/>
    <s v="Independent"/>
    <m/>
    <s v="B"/>
    <m/>
    <s v="Less Than 180 Days"/>
    <s v="Less Than 180 Days"/>
    <x v="43"/>
    <s v="Independent"/>
    <s v="Italy"/>
    <s v="2-3 Years"/>
    <s v="Venic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2326933"/>
    <n v="1"/>
    <m/>
    <m/>
    <n v="1"/>
    <n v="0"/>
    <n v="1"/>
    <s v="Requestor will own response"/>
    <s v="Orchidea"/>
    <m/>
    <n v="0"/>
    <n v="0"/>
    <n v="3"/>
    <n v="32.4"/>
    <m/>
    <n v="1"/>
    <n v="0"/>
    <n v="0"/>
    <n v="1"/>
    <m/>
    <m/>
  </r>
  <r>
    <d v="2026-05-18T00:00:00"/>
    <s v="easyhomes - City Centre Suites (54525903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50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VR EMEA 5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54525903"/>
    <n v="1"/>
    <m/>
    <n v="0"/>
    <n v="1"/>
    <n v="0"/>
    <n v="1"/>
    <s v="Self Service not applicable"/>
    <s v="Orchidea"/>
    <m/>
    <n v="0"/>
    <n v="0"/>
    <n v="0"/>
    <n v="40.200000000000003"/>
    <n v="1"/>
    <m/>
    <n v="0"/>
    <n v="0"/>
    <n v="1"/>
    <m/>
    <m/>
  </r>
  <r>
    <d v="2026-05-18T00:00:00"/>
    <s v="Noi Due B&amp;B nel Monferrato (1301299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5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0-3 Months"/>
    <s v="Langhe and Monferrato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129902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Pagano Home Guesthouse (1229832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1752"/>
    <s v="Product, Rates, and Inventory"/>
    <s v="Request Processed"/>
    <s v="Closed - Transferred"/>
    <n v="0"/>
    <s v="Phone"/>
    <m/>
    <m/>
    <m/>
    <m/>
    <m/>
    <s v="No"/>
    <s v="EQC"/>
    <s v="Connected"/>
    <s v="Kross Booking"/>
    <s v="AutoClerk, Inc."/>
    <s v="BR"/>
    <s v="Startek"/>
    <d v="2026-05-18T00:00:00"/>
    <d v="2026-05-18T00:00:00"/>
    <m/>
    <s v="Manage Rates &amp; Inventory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30 Days"/>
    <s v="Less Than 30 Days"/>
    <x v="66"/>
    <s v="Independent"/>
    <s v="Italy"/>
    <s v="3-6 Months"/>
    <s v="Palermo (province)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2983215"/>
    <n v="1"/>
    <m/>
    <m/>
    <n v="1"/>
    <n v="0"/>
    <n v="1"/>
    <s v="Case Transfer"/>
    <s v="Orchidea"/>
    <m/>
    <n v="0"/>
    <n v="0"/>
    <n v="0"/>
    <n v="9.6"/>
    <n v="1"/>
    <m/>
    <n v="0"/>
    <n v="0"/>
    <n v="1"/>
    <m/>
    <m/>
  </r>
  <r>
    <d v="2026-05-18T00:00:00"/>
    <s v="Costapicca B&amp;B (338940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1753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23"/>
    <s v="Independent"/>
    <s v="Italy"/>
    <s v="5-10 Year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3894033"/>
    <n v="1"/>
    <n v="3"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Agriturismo di Sordiglio (27839031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1754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ates &amp; Inventory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5-10 Years"/>
    <s v="Emilia Cities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7839031"/>
    <n v="1"/>
    <m/>
    <m/>
    <n v="1"/>
    <n v="0"/>
    <n v="1"/>
    <s v="Self Service not applicable"/>
    <s v="Orchidea"/>
    <m/>
    <n v="0"/>
    <n v="0"/>
    <n v="5"/>
    <n v="70.2"/>
    <m/>
    <m/>
    <n v="0"/>
    <n v="0"/>
    <n v="1"/>
    <m/>
    <m/>
  </r>
  <r>
    <d v="2026-05-18T00:00:00"/>
    <s v="Casa Nipitella (35347160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8"/>
    <s v="False"/>
    <s v="True"/>
    <s v="True"/>
    <s v="Italian"/>
    <x v="175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2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347160"/>
    <n v="1"/>
    <m/>
    <m/>
    <n v="1"/>
    <n v="0"/>
    <n v="1"/>
    <s v="Self Service not applicable"/>
    <s v="Orchidea"/>
    <n v="2.6833333330000002"/>
    <n v="4.4722221999999999E-2"/>
    <n v="0"/>
    <n v="0"/>
    <n v="3.6"/>
    <n v="1"/>
    <n v="1"/>
    <n v="1"/>
    <n v="0"/>
    <n v="1"/>
    <m/>
    <m/>
  </r>
  <r>
    <d v="2026-05-18T00:00:00"/>
    <s v="Milano &amp; Helvetia (969766)"/>
    <s v="EMEA"/>
    <s v="Emiliano Carlini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LPS MO-Allocated"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True"/>
    <s v="True"/>
    <s v="Italian"/>
    <x v="1756"/>
    <s v="Product, Rates, and Inventory"/>
    <s v="Processed without outreach"/>
    <s v="Closed"/>
    <n v="0"/>
    <s v="Asynchronous Cases"/>
    <m/>
    <m/>
    <m/>
    <m/>
    <m/>
    <s v="No"/>
    <s v="EQC"/>
    <s v="Disconnected"/>
    <s v="BookinGenius"/>
    <s v="BeGenius"/>
    <s v="BR"/>
    <s v="No Additional Support"/>
    <d v="2026-05-22T00:00:00"/>
    <d v="2026-05-22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67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69766"/>
    <n v="1"/>
    <n v="3"/>
    <m/>
    <n v="1"/>
    <n v="0"/>
    <n v="1"/>
    <s v="Requestor will own response"/>
    <s v="Orchidea"/>
    <m/>
    <n v="0"/>
    <n v="0"/>
    <n v="44"/>
    <n v="73.8"/>
    <m/>
    <n v="1"/>
    <n v="0"/>
    <n v="0"/>
    <n v="1"/>
    <m/>
    <m/>
  </r>
  <r>
    <d v="2026-05-18T00:00:00"/>
    <s v="The Bryson Hotel (14697960)"/>
    <s v="EMEA"/>
    <s v="Trustees of St Peters Church"/>
    <s v="Hotel"/>
    <s v="London, England"/>
    <s v="False"/>
    <s v="EMEA"/>
    <s v="UKIR Central London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Duplicate case identified"/>
    <s v="Promotions: Change an existing promotion"/>
    <x v="16"/>
    <s v="False"/>
    <s v="True"/>
    <s v="True"/>
    <s v="Italian"/>
    <x v="1757"/>
    <s v="Product, Rates, and Inventory"/>
    <s v="Not Process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5-22T00:00:00"/>
    <d v="2026-05-22T00:00:00"/>
    <m/>
    <s v="Manage Rates &amp; Inventory"/>
    <m/>
    <s v="Penda Diop"/>
    <m/>
    <s v="Vendor Associate"/>
    <s v="Yes"/>
    <s v="N"/>
    <s v="False"/>
    <s v="False"/>
    <m/>
    <s v="False"/>
    <s v="TPSP Hotel Partner"/>
    <s v="Emilie McKenzie"/>
    <s v="UKIR Central London SMM 2 MJ MMA"/>
    <s v="Content Basic"/>
    <m/>
    <s v="Independent"/>
    <s v="500PE00000i61jWYAQ"/>
    <s v="A"/>
    <m/>
    <s v="Less Than 30 Days"/>
    <s v="Less Than 30 Days"/>
    <x v="29"/>
    <s v="Independent"/>
    <s v="United Kingdom"/>
    <s v="&gt;10 Years"/>
    <s v="London"/>
    <s v="London, England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97960"/>
    <n v="1"/>
    <n v="4"/>
    <m/>
    <n v="1"/>
    <n v="0"/>
    <n v="1"/>
    <s v="Duplicate case identified"/>
    <s v="Orchidea"/>
    <m/>
    <n v="0"/>
    <n v="0"/>
    <n v="7"/>
    <n v="53.4"/>
    <m/>
    <m/>
    <n v="0"/>
    <n v="0"/>
    <n v="1"/>
    <m/>
    <m/>
  </r>
  <r>
    <d v="2026-05-18T00:00:00"/>
    <s v="Piazzale Clodio Suite (116837949)"/>
    <s v="EMEA"/>
    <s v="Raffaele Giordanelli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Property Update"/>
    <s v="Directed to Self Service"/>
    <s v="Update to Content"/>
    <x v="5"/>
    <s v="False"/>
    <s v="False"/>
    <s v="False"/>
    <s v="Italian"/>
    <x v="1758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KkwYAG"/>
    <s v="C"/>
    <m/>
    <s v="Less Than 180 Days"/>
    <s v="Less Than 180 Days"/>
    <x v="5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837949"/>
    <n v="1"/>
    <m/>
    <m/>
    <n v="1"/>
    <n v="1"/>
    <n v="1"/>
    <s v="Directed to Self Service"/>
    <s v="Orchidea"/>
    <m/>
    <m/>
    <n v="0"/>
    <n v="0"/>
    <m/>
    <m/>
    <m/>
    <n v="0"/>
    <n v="0"/>
    <n v="1"/>
    <m/>
    <m/>
  </r>
  <r>
    <d v="2026-05-18T00:00:00"/>
    <s v="Eco Resort Dei Siriti (52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Stop Sell Add/Remove"/>
    <x v="8"/>
    <s v="False"/>
    <s v="False"/>
    <s v="True"/>
    <s v="Italian"/>
    <x v="1759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3T00:00:00"/>
    <d v="2026-05-23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Xo37YAC"/>
    <s v="B"/>
    <m/>
    <s v="Less Than 180 Days"/>
    <s v="Less Than 365 Days"/>
    <x v="44"/>
    <s v="Independent"/>
    <s v="Italy"/>
    <s v="&gt;10 Years"/>
    <s v="Basilicata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78946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Navona Palace Collection (7472353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echnical"/>
    <s v="Self Service not applicable"/>
    <s v="Existing Account Modification/Deactivation"/>
    <x v="10"/>
    <s v="False"/>
    <s v="False"/>
    <s v="True"/>
    <s v="Italian"/>
    <x v="1760"/>
    <s v="Technical"/>
    <s v="Request Processed"/>
    <s v="Closed"/>
    <n v="0"/>
    <s v="Phone"/>
    <m/>
    <m/>
    <m/>
    <m/>
    <m/>
    <s v="No"/>
    <s v="EQC"/>
    <s v="Disconnected"/>
    <s v="Genares CRS"/>
    <s v="Genares"/>
    <s v="AR"/>
    <s v="No Additional Support"/>
    <d v="2026-05-18T00:00:00"/>
    <d v="2026-05-18T00:00:00"/>
    <m/>
    <s v="Identity &amp; Security (User Settings)"/>
    <m/>
    <s v="Simone Pia"/>
    <m/>
    <s v="Vendor Associate"/>
    <s v="Yes"/>
    <s v="Y"/>
    <s v="False"/>
    <s v="False"/>
    <m/>
    <s v="False"/>
    <s v="TPSP Hotel Partner"/>
    <s v="Emilie McKenzie"/>
    <s v="Italy - Rome 4 MMA"/>
    <s v="Account Provisioning Basic"/>
    <m/>
    <s v="Independent"/>
    <m/>
    <s v="B"/>
    <m/>
    <s v="Less Than 30 Days"/>
    <s v="Less Than 30 Days"/>
    <x v="24"/>
    <s v="Independent"/>
    <s v="Italy"/>
    <s v="5-10 Years"/>
    <s v="Rome, Italy"/>
    <s v="Italy and Malta"/>
    <s v="EMEA"/>
    <m/>
    <m/>
    <m/>
    <m/>
    <s v="Partner Central Account De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72353"/>
    <n v="1"/>
    <m/>
    <m/>
    <n v="1"/>
    <n v="0"/>
    <n v="1"/>
    <s v="Self Service not applicable"/>
    <s v="Orchidea"/>
    <m/>
    <n v="0"/>
    <n v="0"/>
    <n v="5"/>
    <n v="39.6"/>
    <m/>
    <m/>
    <n v="0"/>
    <n v="0"/>
    <n v="1"/>
    <m/>
    <m/>
  </r>
  <r>
    <d v="2026-05-18T00:00:00"/>
    <s v="Fiori e Frutti Hotel Agriresort Venezia Mestre (49281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Case Transfer"/>
    <s v="Update to Content"/>
    <x v="5"/>
    <s v="False"/>
    <s v="False"/>
    <s v="True"/>
    <s v="Italian"/>
    <x v="1761"/>
    <s v="Property Update"/>
    <s v="Request Processed"/>
    <s v="Closed - Transferred"/>
    <n v="0"/>
    <s v="Phone"/>
    <m/>
    <m/>
    <m/>
    <m/>
    <m/>
    <s v="Yes"/>
    <s v="EC"/>
    <s v="Disconnected"/>
    <s v="Amenitiz"/>
    <s v="Amenitiz Solutions SL"/>
    <s v="BN"/>
    <s v="No Additional Support"/>
    <d v="2026-05-20T00:00:00"/>
    <d v="2026-05-20T00:00:00"/>
    <m/>
    <m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0"/>
    <s v="Independent"/>
    <s v="Italy"/>
    <s v="&gt;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28149"/>
    <n v="1"/>
    <m/>
    <m/>
    <n v="1"/>
    <n v="0"/>
    <n v="1"/>
    <s v="Case Transfer"/>
    <s v="Orchidea"/>
    <m/>
    <n v="0"/>
    <n v="0"/>
    <n v="0"/>
    <n v="55.2"/>
    <n v="1"/>
    <m/>
    <n v="0"/>
    <n v="1"/>
    <n v="1"/>
    <m/>
    <m/>
  </r>
  <r>
    <d v="2026-05-18T00:00:00"/>
    <s v="Il Podere di Marfisa (24135995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1762"/>
    <s v="Product, Rates, and Inventory"/>
    <s v="Request Processed"/>
    <s v="Closed"/>
    <n v="0"/>
    <s v="Phone"/>
    <m/>
    <m/>
    <m/>
    <m/>
    <m/>
    <s v="Yes"/>
    <s v="EQC"/>
    <s v="Disconnected"/>
    <s v="Octorate"/>
    <s v="Octorate"/>
    <s v="BR"/>
    <s v="No Additional Support"/>
    <d v="2026-05-19T00:00:00"/>
    <d v="2026-05-19T00:00:00"/>
    <m/>
    <m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s v="R_8lEKkSnzdzk9PEC"/>
    <m/>
    <m/>
    <m/>
    <m/>
    <m/>
    <s v="Milan"/>
    <s v="Orchidea"/>
    <s v="False"/>
    <m/>
    <m/>
    <m/>
    <m/>
    <m/>
    <m/>
    <s v="INBOUND CALLS"/>
    <s v="EMEA"/>
    <s v="Advanced"/>
    <s v="UNMAPPED"/>
    <s v="LSA"/>
    <n v="24135995"/>
    <n v="1"/>
    <m/>
    <m/>
    <n v="1"/>
    <n v="0"/>
    <n v="1"/>
    <s v="Self Service not applicable"/>
    <s v="Orchidea"/>
    <m/>
    <n v="0"/>
    <n v="0"/>
    <n v="0"/>
    <n v="54.6"/>
    <n v="1"/>
    <m/>
    <n v="0"/>
    <n v="1"/>
    <n v="1"/>
    <m/>
    <m/>
  </r>
  <r>
    <d v="2026-05-18T00:00:00"/>
    <s v="Hotel Costabella (26552794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1763"/>
    <s v="Product, Rates, and Inventory"/>
    <s v="Request Processed"/>
    <s v="Closed"/>
    <n v="0"/>
    <s v="Asynchronous Cases"/>
    <m/>
    <m/>
    <m/>
    <m/>
    <m/>
    <s v="Yes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Rates &amp; Inventory"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5-10 Years"/>
    <s v="Garda Lak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6552794"/>
    <n v="1"/>
    <n v="3"/>
    <m/>
    <n v="1"/>
    <n v="0"/>
    <n v="1"/>
    <s v="Self Service not applicable"/>
    <s v="Orchidea"/>
    <m/>
    <n v="0"/>
    <n v="0"/>
    <n v="1"/>
    <n v="54.6"/>
    <m/>
    <n v="1"/>
    <n v="0"/>
    <n v="1"/>
    <n v="1"/>
    <m/>
    <m/>
  </r>
  <r>
    <d v="2026-05-18T00:00:00"/>
    <s v="NEO Hotel (360726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764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A"/>
    <m/>
    <s v="Less Than 180 Days"/>
    <s v="Less Than 180 Days"/>
    <x v="0"/>
    <s v="Independent"/>
    <s v="Italy"/>
    <s v="&gt;10 Years"/>
    <s v="Milan Surrounding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07260"/>
    <n v="1"/>
    <n v="4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Antico Borgo (1887697)"/>
    <s v="EMEA"/>
    <m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1765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9T00:00:00"/>
    <d v="2026-05-19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CAM Italy 3 MMA"/>
    <s v="Finance Basic"/>
    <m/>
    <s v="Blu Hotels Group"/>
    <m/>
    <s v="B"/>
    <m/>
    <s v="Less Than 180 Days"/>
    <s v="Less Than 180 Days"/>
    <x v="3"/>
    <s v="Blu Hotels"/>
    <s v="Italy"/>
    <s v="&gt;10 Years"/>
    <s v="Garda Lak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87697"/>
    <n v="1"/>
    <n v="4"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Casa Aristide (17499658)"/>
    <s v="EMEA"/>
    <s v="VR_PM Andrea Cannavacciuol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766"/>
    <s v="Traveler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99658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Mediterranea Residence (2770982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1767"/>
    <s v="Traveler"/>
    <s v="Information/Training Provided"/>
    <s v="Closed"/>
    <n v="0"/>
    <s v="Phone"/>
    <m/>
    <m/>
    <m/>
    <m/>
    <m/>
    <s v="No"/>
    <s v="EQC"/>
    <s v="Connected"/>
    <s v="Slope"/>
    <s v="Slope"/>
    <s v="A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09820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</r>
  <r>
    <d v="2026-05-18T00:00:00"/>
    <s v="Accadia Relais (118150982)"/>
    <s v="EMEA"/>
    <s v="Antonio Forzat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6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150982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Casa Vacanza Opuntia (117316019)"/>
    <s v="EMEA"/>
    <s v="VR_PM Charter Nautico Sperlonga SRL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69"/>
    <s v="Traveler"/>
    <s v="Request Processed"/>
    <s v="Closed"/>
    <n v="0"/>
    <s v="Phone"/>
    <m/>
    <m/>
    <m/>
    <m/>
    <m/>
    <s v="No"/>
    <s v="EQC"/>
    <s v="Connected"/>
    <s v="Lodgify"/>
    <m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Lazio Sou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316019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Feronia Guest House (311848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84884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Let's B&amp;B (544678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1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467873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Dream house (378095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09597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Lighthouse Suites Trastevere (286144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3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614440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Locanda dei Buoni e Cattivi (227972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1774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97299"/>
    <n v="1"/>
    <m/>
    <m/>
    <n v="1"/>
    <n v="0"/>
    <n v="1"/>
    <s v="Partner declined self service"/>
    <s v="Orchidea"/>
    <m/>
    <n v="0"/>
    <n v="0"/>
    <n v="0"/>
    <n v="12"/>
    <n v="1"/>
    <m/>
    <n v="0"/>
    <n v="0"/>
    <n v="1"/>
    <m/>
    <m/>
  </r>
  <r>
    <d v="2026-05-18T00:00:00"/>
    <s v="IL GENIO Residenza d'Epoca (1178780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78044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Alberghino B&amp;B (215375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6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3759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Residenza Sveva (362623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7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6230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omus Quiritum (50556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77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5568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NLM nouvelle maison (124527362)"/>
    <s v="EMEA"/>
    <s v="VR_PM MARCO VALENTE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79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C"/>
    <m/>
    <s v="Less Than 60 Days"/>
    <s v="Less Than 90 Days"/>
    <x v="0"/>
    <s v="Independent"/>
    <s v="Italy"/>
    <s v="3-6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527362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&amp;B Lumasa (363821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0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382117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The Central Rock Inn camere con bagno privato self check in (11544327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1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2T00:00:00"/>
    <d v="2026-05-22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43279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Orchidea (147438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2"/>
    <s v="Traveler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oggi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43855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Felicin - Albergo Giardino Dimora Storica (38761744)"/>
    <s v="EMEA"/>
    <s v="VR_PM HENTALPI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3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61744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Montebello - Rooms (96356445)"/>
    <s v="EMEA"/>
    <s v="VR_PM YouComeHer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78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2-3 Years"/>
    <s v="Rome, Italy"/>
    <s v="Italy and Malta"/>
    <s v="EMEA"/>
    <m/>
    <m/>
    <m/>
    <m/>
    <s v="Previously Pai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356445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</r>
  <r>
    <d v="2026-05-18T00:00:00"/>
    <s v="Porto di Claudio (105389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785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1"/>
    <s v="Independent"/>
    <s v="Italy"/>
    <s v="&gt;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38994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B&amp;B FRANCIACORTA RODENGO SAIANO (1187291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1786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55"/>
    <s v="Independent"/>
    <s v="Italy"/>
    <s v="6-12 Months"/>
    <s v="Brescia (Province)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2915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Ninarella Napoli (341215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787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121567"/>
    <n v="1"/>
    <m/>
    <m/>
    <n v="1"/>
    <n v="0"/>
    <n v="1"/>
    <s v="Directed to Self Service"/>
    <s v="Orchidea"/>
    <m/>
    <n v="0"/>
    <n v="0"/>
    <n v="0"/>
    <n v="5.4"/>
    <n v="1"/>
    <m/>
    <n v="0"/>
    <n v="0"/>
    <n v="1"/>
    <m/>
    <m/>
  </r>
  <r>
    <d v="2026-05-18T00:00:00"/>
    <s v="B&amp;B Laura - Luxury Rooms (36839359)"/>
    <s v="EMEA"/>
    <s v="Simone Rizz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8"/>
    <s v="Traveler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839359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78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Pisa City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410224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Il Casale del Sole Montechiaro (57560524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79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Unsegmented"/>
    <m/>
    <s v="Less Than 180 Days"/>
    <s v="Less Than 180 Days"/>
    <x v="0"/>
    <s v="Independent"/>
    <s v="Italy"/>
    <m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7560524"/>
    <n v="1"/>
    <m/>
    <m/>
    <n v="1"/>
    <n v="0"/>
    <n v="1"/>
    <s v="Directed to Self Service"/>
    <s v="Orchidea"/>
    <m/>
    <n v="0"/>
    <n v="0"/>
    <n v="0"/>
    <n v="3.6"/>
    <n v="1"/>
    <m/>
    <n v="0"/>
    <n v="0"/>
    <n v="1"/>
    <m/>
    <m/>
  </r>
  <r>
    <d v="2026-05-18T00:00:00"/>
    <s v="LHP Suite Napoli - Parco Margherita (17608547)"/>
    <s v="EMEA"/>
    <s v="LHP hotels"/>
    <s v="Hotel"/>
    <s v="Italy and Malta"/>
    <s v="False"/>
    <s v="EMEA"/>
    <s v="CAM Italy 1 AMT"/>
    <s v="Conventional Lodging"/>
    <s v="Not Enabled"/>
    <m/>
    <m/>
    <m/>
    <m/>
    <m/>
    <m/>
    <s v="Market Management"/>
    <s v="Internal"/>
    <x v="1"/>
    <s v="OMNI Skills Based Routing"/>
    <s v="Property Update"/>
    <s v="Requestor will own response"/>
    <s v="Update Property Group or Brand Association at EID Level"/>
    <x v="18"/>
    <s v="False"/>
    <s v="False"/>
    <s v="False"/>
    <s v="Italian"/>
    <x v="1791"/>
    <s v="Property Update"/>
    <s v="Processed without outreach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m/>
    <m/>
    <s v="Ahmed Afifi"/>
    <s v="Agent"/>
    <s v="Vendor Associate"/>
    <s v="Yes"/>
    <s v="N"/>
    <s v="False"/>
    <s v="False"/>
    <m/>
    <s v="False"/>
    <s v="TPSP Hotel Partner"/>
    <s v="Emilie McKenzie"/>
    <s v="CAM Italy 4 MMA"/>
    <s v="Content Basic"/>
    <m/>
    <s v="LHP Hotels Group"/>
    <m/>
    <s v="C"/>
    <m/>
    <s v="Less Than 180 Days"/>
    <s v="Less Than 180 Days"/>
    <x v="71"/>
    <s v="LHP hotels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608547"/>
    <n v="1"/>
    <m/>
    <m/>
    <n v="1"/>
    <n v="0"/>
    <n v="1"/>
    <s v="Requestor will own response"/>
    <s v="Orchidea"/>
    <m/>
    <n v="0"/>
    <n v="0"/>
    <n v="1"/>
    <n v="10.8"/>
    <m/>
    <n v="1"/>
    <n v="0"/>
    <n v="0"/>
    <n v="1"/>
    <m/>
    <m/>
  </r>
  <r>
    <d v="2026-05-18T00:00:00"/>
    <s v="Hotel Moderno (1250351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: Something else"/>
    <x v="3"/>
    <s v="False"/>
    <s v="True"/>
    <s v="True"/>
    <s v="Italian"/>
    <x v="1792"/>
    <s v="Lodging Financial Support"/>
    <s v="Request Process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5-21T00:00:00"/>
    <d v="2026-05-21T00:00:00"/>
    <m/>
    <s v="Manage Payments"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60 Days"/>
    <s v="Less Than 90 Days"/>
    <x v="11"/>
    <s v="Independent"/>
    <s v="Italy"/>
    <s v="3-6 Months"/>
    <s v="Bari Provi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035119"/>
    <n v="1"/>
    <m/>
    <m/>
    <n v="1"/>
    <n v="0"/>
    <n v="1"/>
    <s v="Self Service not applicable"/>
    <s v="Orchidea"/>
    <m/>
    <n v="0"/>
    <n v="0"/>
    <n v="1"/>
    <n v="9.6"/>
    <n v="1"/>
    <n v="1"/>
    <n v="0"/>
    <n v="0"/>
    <n v="1"/>
    <m/>
    <m/>
  </r>
  <r>
    <d v="2026-05-18T00:00:00"/>
    <s v="Montalbera (1302249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1793"/>
    <s v="Product, Rates, and Inventory"/>
    <s v="Information/Training Provided"/>
    <s v="Closed"/>
    <n v="0"/>
    <s v="Phone"/>
    <m/>
    <m/>
    <m/>
    <m/>
    <m/>
    <s v="Yes"/>
    <s v="EQC"/>
    <s v="Connected"/>
    <s v="Smoobu Channel Manager"/>
    <s v="Smoobu GmbH"/>
    <s v="BR"/>
    <s v="No Additional Support"/>
    <d v="2026-05-19T00:00:00"/>
    <d v="2026-05-19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75"/>
    <s v="Independent"/>
    <s v="Italy"/>
    <s v="0-3 Month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24923"/>
    <n v="1"/>
    <m/>
    <m/>
    <n v="1"/>
    <n v="0"/>
    <n v="1"/>
    <s v="System/Policy explained"/>
    <s v="Orchidea"/>
    <m/>
    <n v="0"/>
    <n v="0"/>
    <n v="0"/>
    <n v="16.8"/>
    <n v="1"/>
    <m/>
    <n v="0"/>
    <n v="1"/>
    <n v="1"/>
    <m/>
    <m/>
  </r>
  <r>
    <d v="2026-05-18T00:00:00"/>
    <s v="Poggio Piglia (39413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1794"/>
    <s v="Lodging Financial Support"/>
    <s v="Information/Training Provided"/>
    <s v="Closed"/>
    <n v="0"/>
    <s v="Asynchronous Cases"/>
    <m/>
    <m/>
    <m/>
    <m/>
    <m/>
    <s v="Yes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Chianciano Terme Market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41362"/>
    <n v="1"/>
    <m/>
    <m/>
    <n v="1"/>
    <n v="0"/>
    <n v="1"/>
    <s v="System/Policy explained"/>
    <s v="Orchidea"/>
    <m/>
    <n v="0"/>
    <n v="0"/>
    <n v="0"/>
    <n v="24"/>
    <n v="1"/>
    <n v="1"/>
    <n v="0"/>
    <n v="1"/>
    <n v="1"/>
    <m/>
    <m/>
  </r>
  <r>
    <d v="2026-05-18T00:00:00"/>
    <s v="San Remo (44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1795"/>
    <s v="Product, Rates, and Inventory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5-21T00:00:00"/>
    <d v="2026-05-21T00:00:00"/>
    <m/>
    <m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478946"/>
    <n v="1"/>
    <n v="2"/>
    <m/>
    <n v="1"/>
    <n v="0"/>
    <n v="1"/>
    <s v="System/Policy explained"/>
    <s v="Orchidea"/>
    <m/>
    <n v="0"/>
    <n v="0"/>
    <n v="0"/>
    <n v="81"/>
    <n v="1"/>
    <m/>
    <n v="0"/>
    <n v="1"/>
    <n v="1"/>
    <m/>
    <m/>
  </r>
  <r>
    <d v="2026-05-18T00:00:00"/>
    <s v="B&amp;B I MORI (10129271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Setup"/>
    <s v="Directed to Self Service"/>
    <s v="Pre-Onboarding Questions"/>
    <x v="6"/>
    <s v="False"/>
    <s v="False"/>
    <s v="True"/>
    <s v="Italian"/>
    <x v="1796"/>
    <s v="Property Setup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30 Days"/>
    <s v="Less Than 30 Days"/>
    <x v="6"/>
    <s v="Independent"/>
    <s v="Italy"/>
    <s v="1-2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92716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</r>
  <r>
    <d v="2026-05-18T00:00:00"/>
    <s v="Truly Verona (7595155)"/>
    <s v="EMEA"/>
    <s v="Michela Ferrari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797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CAM Italy 5 MMA"/>
    <s v="Technical Basic"/>
    <m/>
    <s v="Independent"/>
    <m/>
    <s v="B"/>
    <m/>
    <s v="Less Than 180 Days"/>
    <s v="Less Than 180 Days"/>
    <x v="9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7595155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798"/>
    <s v="Technical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0T00:00:00"/>
    <d v="2026-05-20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Rome 3 MMA"/>
    <s v="Technical Basic"/>
    <m/>
    <s v="Independent"/>
    <m/>
    <s v="B"/>
    <m/>
    <s v="Less Than 180 Days"/>
    <s v="Less Than 180 Days"/>
    <x v="9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02220"/>
    <n v="1"/>
    <n v="3"/>
    <m/>
    <n v="1"/>
    <n v="0"/>
    <n v="1"/>
    <s v="Directed to Self Service"/>
    <s v="Orchidea"/>
    <m/>
    <n v="0"/>
    <n v="0"/>
    <n v="0"/>
    <n v="3.6"/>
    <n v="1"/>
    <m/>
    <n v="0"/>
    <n v="0"/>
    <n v="1"/>
    <m/>
    <m/>
  </r>
  <r>
    <d v="2026-05-18T00:00:00"/>
    <s v="Hotel Paradiso Como (361703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799"/>
    <s v="Technical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22T00:00:00"/>
    <d v="2026-05-22T00:00:00"/>
    <m/>
    <m/>
    <m/>
    <s v="Stefano Marchini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Technical Basic"/>
    <m/>
    <s v="Independent"/>
    <m/>
    <s v="B"/>
    <m/>
    <s v="Less Than 180 Days"/>
    <s v="Less Than 180 Days"/>
    <x v="9"/>
    <s v="Smart Family Hotel Group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7036"/>
    <n v="1"/>
    <n v="3"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Italianway - Arienti 22 (8689638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Bologna (province)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89638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tresa 22 C (10205256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05256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 Naviglio Pavese112 (2279822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279822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Europa 29 Trilocale Manhattan (10227928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27928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Piranesi 19 (9677161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613"/>
    <n v="1"/>
    <m/>
    <n v="0"/>
    <n v="1"/>
    <n v="0"/>
    <n v="1"/>
    <s v="Partner declined self service"/>
    <s v="Orchidea"/>
    <m/>
    <n v="0"/>
    <n v="0"/>
    <n v="1"/>
    <n v="2.4"/>
    <m/>
    <m/>
    <n v="0"/>
    <n v="0"/>
    <n v="1"/>
    <m/>
    <m/>
  </r>
  <r>
    <d v="2026-05-18T00:00:00"/>
    <s v="Italianway - Copernico 47 (9977279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79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Baracca 5 (11533188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Golfo Tigullio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533188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rispi 231 - Milanomare (10337934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37934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Redi 29 (11475084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75084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Botta 40 (9928136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0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281366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Ermes di Colloredo 34 B (8691834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1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Udine (province)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918343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Flavio Gioia 5 B - Bilo (8551694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81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48"/>
    <n v="1"/>
    <m/>
    <n v="0"/>
    <n v="1"/>
    <n v="0"/>
    <n v="1"/>
    <s v="Self Service not applicable"/>
    <s v="Orchidea"/>
    <m/>
    <n v="0"/>
    <n v="0"/>
    <n v="1"/>
    <n v="94.8"/>
    <m/>
    <m/>
    <n v="0"/>
    <n v="0"/>
    <n v="1"/>
    <m/>
    <m/>
  </r>
  <r>
    <d v="2026-05-18T00:00:00"/>
    <s v="Italianway - Argelati 2 (9677186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1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86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Studio Amato (11634007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81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Salento, Apulia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6340070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14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Milan, IN, Tus, Ski &amp; Sard 2 MMA"/>
    <s v="Supplier Traveler Contact"/>
    <m/>
    <s v="Independent"/>
    <m/>
    <s v="A"/>
    <m/>
    <s v="Less Than 30 Days"/>
    <s v="Less Than 3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1"/>
    <n v="11.4"/>
    <n v="1"/>
    <n v="1"/>
    <n v="0"/>
    <n v="0"/>
    <n v="1"/>
    <m/>
    <m/>
  </r>
  <r>
    <d v="2026-05-18T00:00:00"/>
    <s v="Hotel Panorama (68690805)"/>
    <s v="EMEA"/>
    <s v="Panorama Group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15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A"/>
    <m/>
    <s v="Less Than 180 Days"/>
    <s v="Less Than 180 Days"/>
    <x v="0"/>
    <s v="Independent"/>
    <s v="Italy"/>
    <s v="3-5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8690805"/>
    <n v="1"/>
    <n v="4"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AXYHOTELS InnStyle Milano (6340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816"/>
    <s v="Traveler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A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3400"/>
    <n v="1"/>
    <n v="4"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Villa Curina Resort (16941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17"/>
    <s v="Traveler"/>
    <s v="Request Processed"/>
    <s v="Closed"/>
    <n v="0"/>
    <s v="Asynchronous Cases"/>
    <m/>
    <m/>
    <m/>
    <m/>
    <m/>
    <s v="No"/>
    <s v="EQC"/>
    <s v="Disconnected"/>
    <s v="Sysdat"/>
    <s v="Sysdat Turismo"/>
    <s v="A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hian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94108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Milan Eleven by Brera Apartments (62583299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18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62583299"/>
    <n v="1"/>
    <m/>
    <n v="0"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1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180 Days"/>
    <s v="Less Than 18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B&amp;B VIALE MANZONI (100608233)"/>
    <s v="EMEA"/>
    <s v="VR_PM Edoardo Calderone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1820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608233"/>
    <n v="1"/>
    <m/>
    <m/>
    <n v="1"/>
    <n v="0"/>
    <n v="1"/>
    <s v="System/Policy explained"/>
    <s v="Orchidea"/>
    <m/>
    <n v="0"/>
    <n v="0"/>
    <n v="1"/>
    <n v="7.8"/>
    <n v="1"/>
    <n v="1"/>
    <n v="0"/>
    <n v="0"/>
    <n v="1"/>
    <m/>
    <m/>
  </r>
  <r>
    <d v="2026-05-18T00:00:00"/>
    <s v="Bed più Art (352203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21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Unicum Roma Suites (37107605)"/>
    <s v="EMEA"/>
    <s v="Davide Di Cast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22"/>
    <s v="Traveler"/>
    <s v="Request Processed"/>
    <s v="Closed"/>
    <n v="0"/>
    <s v="Asynchronous Cases"/>
    <m/>
    <m/>
    <m/>
    <m/>
    <m/>
    <s v="No"/>
    <s v="EQC"/>
    <s v="Disconnected"/>
    <s v="Smoobu Channel Manager"/>
    <s v="Smoobu GmbH"/>
    <s v="B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107605"/>
    <n v="1"/>
    <m/>
    <m/>
    <n v="1"/>
    <n v="0"/>
    <n v="1"/>
    <s v="Self Service not applicable"/>
    <s v="Orchidea"/>
    <m/>
    <n v="0"/>
    <n v="0"/>
    <n v="1"/>
    <n v="4.2"/>
    <n v="1"/>
    <n v="1"/>
    <n v="0"/>
    <n v="0"/>
    <n v="1"/>
    <m/>
    <m/>
  </r>
  <r>
    <d v="2026-05-18T00:00:00"/>
    <s v="Bed più Art (352203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23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23.4"/>
    <n v="1"/>
    <n v="1"/>
    <n v="0"/>
    <n v="0"/>
    <n v="1"/>
    <m/>
    <m/>
  </r>
  <r>
    <d v="2026-05-18T00:00:00"/>
    <s v="Suitelifetrevi (280642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24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064246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Le Stanze di Monserrato (1270102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25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010220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Hotel Riposo (263299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826"/>
    <s v="Traveler"/>
    <s v="Information/Training Provided"/>
    <s v="Closed"/>
    <n v="0"/>
    <s v="Asynchronous Cases"/>
    <m/>
    <m/>
    <m/>
    <m/>
    <m/>
    <s v="No"/>
    <s v="EQC"/>
    <s v="Connected"/>
    <s v="RoomRaccoon"/>
    <s v="RoomRaccoon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Italy Ski - Lombard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329915"/>
    <n v="1"/>
    <n v="3"/>
    <m/>
    <n v="1"/>
    <n v="0"/>
    <n v="1"/>
    <s v="System/Policy explained"/>
    <s v="Orchidea"/>
    <m/>
    <n v="0"/>
    <n v="0"/>
    <n v="1"/>
    <n v="8.4"/>
    <n v="1"/>
    <n v="1"/>
    <n v="0"/>
    <n v="0"/>
    <n v="1"/>
    <m/>
    <m/>
  </r>
  <r>
    <d v="2026-05-18T00:00:00"/>
    <s v="Residence L'Ulivo (903775)"/>
    <s v="EMEA"/>
    <s v="GH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False"/>
    <s v="True"/>
    <s v="Italian"/>
    <x v="1827"/>
    <s v="Property Update"/>
    <s v="Information/Training Provided"/>
    <s v="Closed"/>
    <n v="0"/>
    <s v="Asynchronous Cases"/>
    <m/>
    <m/>
    <m/>
    <m/>
    <m/>
    <s v="No"/>
    <s v="EQC"/>
    <s v="Disconnected"/>
    <s v="TravelClick Channel Management"/>
    <s v="Amadeus Hospitality (was TravelClick)"/>
    <s v="BR"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Milan, IN, Tus, Ski &amp; Sard 4 part-time MMA"/>
    <s v="Product Basic"/>
    <m/>
    <s v="Independent"/>
    <m/>
    <s v="C"/>
    <m/>
    <s v="Less Than 180 Days"/>
    <s v="Less Than 180 Days"/>
    <x v="26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3775"/>
    <n v="1"/>
    <n v="4"/>
    <m/>
    <n v="1"/>
    <n v="0"/>
    <n v="1"/>
    <s v="System/Policy explained"/>
    <s v="Orchidea"/>
    <m/>
    <n v="0"/>
    <n v="0"/>
    <n v="0"/>
    <n v="27"/>
    <n v="1"/>
    <n v="1"/>
    <n v="0"/>
    <n v="0"/>
    <n v="1"/>
    <m/>
    <m/>
  </r>
  <r>
    <d v="2026-05-18T00:00:00"/>
    <s v="Agriturismo Terra dei Profumi (3134949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Partner declined self service"/>
    <s v="Promotion"/>
    <x v="16"/>
    <s v="False"/>
    <s v="False"/>
    <s v="True"/>
    <s v="Italian"/>
    <x v="182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5-10 Years"/>
    <s v="Salento, Apulia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349495"/>
    <n v="1"/>
    <m/>
    <m/>
    <n v="1"/>
    <n v="0"/>
    <n v="1"/>
    <s v="Partner declined self service"/>
    <s v="Orchidea"/>
    <m/>
    <n v="0"/>
    <n v="0"/>
    <n v="1"/>
    <n v="5.4"/>
    <n v="1"/>
    <n v="1"/>
    <n v="0"/>
    <n v="0"/>
    <n v="1"/>
    <m/>
    <m/>
  </r>
  <r>
    <d v="2026-05-18T00:00:00"/>
    <s v="Hotel Sole - Limone (2691338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s v="LPS MO-Allocated"/>
    <m/>
    <m/>
    <s v="Others"/>
    <s v="Transferred from Live Agent"/>
    <x v="1"/>
    <s v="OMNI Skills Based Routing"/>
    <s v="Property Update"/>
    <s v="Directed to Self Service"/>
    <s v="Update to Content"/>
    <x v="5"/>
    <s v="False"/>
    <s v="False"/>
    <s v="True"/>
    <s v="Italian"/>
    <x v="1829"/>
    <s v="Property Update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I34YAG"/>
    <s v="C"/>
    <m/>
    <s v="Less Than 30 Days"/>
    <s v="Less Than 30 Days"/>
    <x v="5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91338"/>
    <n v="1"/>
    <n v="3"/>
    <m/>
    <n v="1"/>
    <n v="0"/>
    <n v="1"/>
    <s v="Directed to Self Service"/>
    <s v="Orchidea"/>
    <m/>
    <n v="0"/>
    <n v="0"/>
    <n v="3"/>
    <n v="24.6"/>
    <m/>
    <n v="1"/>
    <n v="0"/>
    <n v="0"/>
    <n v="1"/>
    <m/>
    <m/>
  </r>
  <r>
    <d v="2026-05-18T00:00:00"/>
    <s v="Isidoro Luxury Suites (1307350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Directed to Self Service"/>
    <s v="Changes to Rates &amp; Inventory"/>
    <x v="11"/>
    <s v="False"/>
    <s v="False"/>
    <s v="True"/>
    <s v="Italian"/>
    <x v="183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735026"/>
    <n v="1"/>
    <m/>
    <m/>
    <n v="1"/>
    <n v="0"/>
    <n v="1"/>
    <s v="Directed to Self Service"/>
    <s v="Orchidea"/>
    <m/>
    <n v="0"/>
    <n v="0"/>
    <n v="1"/>
    <n v="25.2"/>
    <n v="1"/>
    <n v="1"/>
    <n v="0"/>
    <n v="0"/>
    <n v="1"/>
    <m/>
    <m/>
  </r>
  <r>
    <d v="2026-05-18T00:00:00"/>
    <s v="Hotel San Francesco (1011560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ates &amp; Inventory"/>
    <x v="11"/>
    <s v="False"/>
    <s v="False"/>
    <s v="True"/>
    <s v="Italian"/>
    <x v="1831"/>
    <s v="Product, Rates, and Inventory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2-3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1156081"/>
    <n v="1"/>
    <n v="3"/>
    <m/>
    <n v="1"/>
    <n v="0"/>
    <n v="1"/>
    <s v="System/Policy explained"/>
    <s v="Orchidea"/>
    <m/>
    <n v="0"/>
    <n v="0"/>
    <n v="0"/>
    <n v="22.8"/>
    <n v="1"/>
    <n v="1"/>
    <n v="0"/>
    <n v="0"/>
    <n v="1"/>
    <m/>
    <m/>
  </r>
  <r>
    <d v="2026-05-18T00:00:00"/>
    <s v="Fruit Village Capo Rizzuto S Antonio (4451677)"/>
    <s v="EMEA"/>
    <s v="Fruit Village MC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Directed to Self Service"/>
    <s v="Adding or editing a rate plan"/>
    <x v="13"/>
    <s v="False"/>
    <s v="False"/>
    <s v="True"/>
    <s v="Italian"/>
    <x v="1832"/>
    <s v="Product, Rates, and Inventory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18T00:00:00"/>
    <d v="2026-05-18T00:00:00"/>
    <m/>
    <s v="Manage Rates &amp; Inventory"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43"/>
    <s v="Independent"/>
    <s v="Italy"/>
    <s v="&gt;10 Years"/>
    <s v="Eastern Calabria Coast"/>
    <s v="Italy and Malta"/>
    <s v="EMEA"/>
    <m/>
    <s v="Regional Chain External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451677"/>
    <n v="1"/>
    <n v="4"/>
    <m/>
    <n v="1"/>
    <n v="0"/>
    <n v="1"/>
    <s v="Directed to Self Service"/>
    <s v="Orchidea"/>
    <m/>
    <n v="0"/>
    <n v="0"/>
    <n v="0"/>
    <n v="8.4"/>
    <n v="1"/>
    <n v="1"/>
    <n v="0"/>
    <n v="0"/>
    <n v="1"/>
    <m/>
    <m/>
  </r>
  <r>
    <d v="2026-05-18T00:00:00"/>
    <s v="Hotel Bristol (12851827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ystem/Policy explained"/>
    <s v="Changes to Rates &amp; Inventory"/>
    <x v="11"/>
    <s v="False"/>
    <s v="False"/>
    <s v="True"/>
    <s v="Italian"/>
    <x v="1833"/>
    <s v="Product, Rates, and Inventory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5-20T00:00:00"/>
    <d v="2026-05-20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m/>
    <s v="Ischia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518270"/>
    <n v="1"/>
    <m/>
    <m/>
    <n v="1"/>
    <n v="0"/>
    <n v="1"/>
    <s v="System/Policy explained"/>
    <s v="Orchidea"/>
    <m/>
    <n v="0"/>
    <n v="0"/>
    <n v="0"/>
    <n v="19.8"/>
    <n v="1"/>
    <n v="1"/>
    <n v="0"/>
    <n v="0"/>
    <n v="1"/>
    <m/>
    <m/>
  </r>
  <r>
    <d v="2026-05-18T00:00:00"/>
    <s v="House of Mamas (102287283)"/>
    <s v="EMEA"/>
    <s v="Mama's Home MC"/>
    <s v="Hotel"/>
    <s v="Italy and Malta"/>
    <s v="False"/>
    <s v="EMEA"/>
    <s v="Italy &amp; Malta Temp Closures AMT"/>
    <s v="Conventional Lodging"/>
    <s v="Enabled"/>
    <s v="a3D0y00000TWlyhEAD"/>
    <s v="Market Operation Maintenance"/>
    <s v="Pause"/>
    <s v="LPS MO-Allocated"/>
    <m/>
    <m/>
    <s v="Others"/>
    <s v="Transferred from Live Agent"/>
    <x v="1"/>
    <s v="OMNI Skills Based Routing"/>
    <s v="Technical"/>
    <s v="Self Service not applicable"/>
    <s v="Existing EPC Account Modification/Deactivation"/>
    <x v="10"/>
    <s v="False"/>
    <s v="False"/>
    <s v="True"/>
    <s v="Italian"/>
    <x v="183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Identity &amp; Security (User Settings)"/>
    <m/>
    <s v="Nicolas  Raigoso"/>
    <m/>
    <s v="Vendor Associate"/>
    <s v="No"/>
    <s v="N"/>
    <s v="False"/>
    <s v="False"/>
    <m/>
    <s v="False"/>
    <s v="TPSP Hotel Partner"/>
    <s v="Emilie McKenzie"/>
    <s v="Italy &amp; Malta Temp Closures MMA"/>
    <s v="Account Provisioning Basic"/>
    <m/>
    <s v="Independent"/>
    <s v="500PE00000hj0EPYAY"/>
    <s v="C"/>
    <m/>
    <s v="Less Than 30 Days"/>
    <s v="Less Than 30 Days"/>
    <x v="58"/>
    <s v="Independent"/>
    <s v="Italy"/>
    <s v="2-3 Years"/>
    <s v="Rom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287283"/>
    <n v="1"/>
    <m/>
    <m/>
    <n v="1"/>
    <n v="0"/>
    <n v="1"/>
    <s v="Self Service not applicable"/>
    <s v="Orchidea"/>
    <m/>
    <n v="0"/>
    <n v="0"/>
    <n v="15"/>
    <n v="28.2"/>
    <m/>
    <n v="1"/>
    <n v="0"/>
    <n v="0"/>
    <n v="1"/>
    <m/>
    <m/>
  </r>
  <r>
    <d v="2026-05-18T00:00:00"/>
    <s v="Hotel Centrale (31242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35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24229"/>
    <n v="1"/>
    <n v="3"/>
    <m/>
    <n v="1"/>
    <n v="0"/>
    <n v="1"/>
    <s v="Self Service not applicable"/>
    <s v="Orchidea"/>
    <m/>
    <n v="0"/>
    <n v="0"/>
    <n v="1"/>
    <n v="12"/>
    <n v="1"/>
    <n v="1"/>
    <n v="0"/>
    <n v="0"/>
    <n v="1"/>
    <m/>
    <m/>
  </r>
  <r>
    <d v="2026-05-18T00:00:00"/>
    <s v="Soggiorno Alessandra (25243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36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4308"/>
    <n v="1"/>
    <m/>
    <m/>
    <n v="1"/>
    <n v="0"/>
    <n v="1"/>
    <s v="Self Service not applicable"/>
    <s v="Orchidea"/>
    <m/>
    <n v="0"/>
    <n v="0"/>
    <n v="1"/>
    <n v="36.6"/>
    <n v="1"/>
    <n v="1"/>
    <n v="0"/>
    <n v="0"/>
    <n v="1"/>
    <m/>
    <m/>
  </r>
  <r>
    <d v="2026-05-18T00:00:00"/>
    <s v="Hotel Dei Fiori (230393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837"/>
    <s v="Lodging Financial Support"/>
    <s v="Information/Training Provided"/>
    <s v="Closed"/>
    <n v="0"/>
    <s v="Phone"/>
    <m/>
    <m/>
    <m/>
    <m/>
    <m/>
    <s v="Yes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Riviera Delle Pal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39360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1"/>
    <n v="1"/>
    <m/>
    <m/>
  </r>
  <r>
    <d v="2026-05-18T00:00:00"/>
    <s v="Ostello Vucciria (1150396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1838"/>
    <s v="Technical"/>
    <s v="Information/Training Provided"/>
    <s v="Closed"/>
    <n v="0"/>
    <s v="Phone"/>
    <m/>
    <m/>
    <m/>
    <m/>
    <m/>
    <s v="Yes"/>
    <s v="EQC"/>
    <s v="Disconnected"/>
    <s v="NoBeds"/>
    <s v="Nobeds"/>
    <s v="BR"/>
    <s v="No Additional Support"/>
    <d v="2026-05-23T00:00:00"/>
    <d v="2026-05-23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4"/>
    <s v="Independent"/>
    <s v="Italy"/>
    <s v="1-2 Years"/>
    <s v="Palermo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039669"/>
    <n v="1"/>
    <m/>
    <m/>
    <n v="1"/>
    <n v="0"/>
    <n v="1"/>
    <s v="System/Policy explained"/>
    <s v="Orchidea"/>
    <m/>
    <n v="0"/>
    <n v="0"/>
    <n v="0"/>
    <n v="14.4"/>
    <n v="1"/>
    <m/>
    <n v="0"/>
    <n v="1"/>
    <n v="1"/>
    <m/>
    <m/>
  </r>
  <r>
    <d v="2026-05-18T00:00:00"/>
    <s v="Hotel Bischofhof - Bistro Jasmin (1015491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1839"/>
    <s v="Product, Rates, and Inventory"/>
    <s v="Information/Training Provided"/>
    <s v="Closed"/>
    <n v="0"/>
    <s v="Phone"/>
    <m/>
    <m/>
    <m/>
    <m/>
    <m/>
    <s v="Yes"/>
    <s v="EQC"/>
    <s v="Connected"/>
    <s v="Seekda"/>
    <s v="Seekda Gmbh"/>
    <s v="BR"/>
    <s v="No Additional Support"/>
    <d v="2026-05-22T00:00:00"/>
    <d v="2026-05-22T00:00:00"/>
    <m/>
    <s v="Manage Rates &amp; Inventory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2-3 Years"/>
    <s v="Italy Ski - Veneto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1549182"/>
    <n v="1"/>
    <n v="3"/>
    <m/>
    <n v="1"/>
    <n v="0"/>
    <n v="1"/>
    <s v="Directed to Self Service"/>
    <s v="Orchidea"/>
    <m/>
    <n v="0"/>
    <n v="0"/>
    <n v="0"/>
    <n v="19.8"/>
    <n v="1"/>
    <m/>
    <n v="0"/>
    <n v="1"/>
    <n v="1"/>
    <m/>
    <m/>
  </r>
  <r>
    <d v="2026-05-18T00:00:00"/>
    <s v="Hotel Riviera (4925490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False"/>
    <s v="False"/>
    <s v="Italian"/>
    <x v="1840"/>
    <s v="Product, Rates, and Inventory"/>
    <s v="Information/Training Provided"/>
    <s v="Closed"/>
    <n v="0"/>
    <s v="Phone"/>
    <m/>
    <m/>
    <m/>
    <m/>
    <m/>
    <s v="Yes"/>
    <s v="EQC"/>
    <s v="Connected"/>
    <s v="SiteMinder RDX"/>
    <s v="SiteMinder"/>
    <s v="BR"/>
    <s v="No Additional Support"/>
    <d v="2026-05-21T00:00:00"/>
    <d v="2026-05-21T00:00:00"/>
    <m/>
    <s v="Manage Rates &amp; Inventory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43"/>
    <s v="Independent"/>
    <s v="Italy"/>
    <s v="5-10 Years"/>
    <s v="San Vito Lo Capo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9254903"/>
    <n v="1"/>
    <n v="3"/>
    <m/>
    <n v="1"/>
    <n v="0"/>
    <n v="1"/>
    <s v="Directed to Self Service"/>
    <s v="Orchidea"/>
    <m/>
    <n v="0"/>
    <n v="0"/>
    <n v="0"/>
    <n v="5.4"/>
    <n v="1"/>
    <m/>
    <n v="0"/>
    <n v="1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False"/>
    <s v="Italian"/>
    <x v="1841"/>
    <s v="Product, Rates, and Inventory"/>
    <s v="Information/Training Provided"/>
    <s v="Closed"/>
    <n v="0"/>
    <s v="Asynchronous Cases"/>
    <m/>
    <m/>
    <m/>
    <m/>
    <m/>
    <s v="Yes"/>
    <s v="EQC"/>
    <s v="Connected"/>
    <s v="Hotel.BB"/>
    <s v="Hotel.BB - Beddy (Zucchetti Group)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63"/>
    <s v="Independent"/>
    <s v="Italy"/>
    <s v="2-3 Years"/>
    <s v="Pisa City, Italy"/>
    <s v="Italy and Malta"/>
    <s v="EMEA"/>
    <m/>
    <m/>
    <m/>
    <m/>
    <s v="Per Guest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410224"/>
    <n v="1"/>
    <m/>
    <m/>
    <n v="1"/>
    <n v="0"/>
    <n v="1"/>
    <s v="Directed to Self Service"/>
    <s v="Orchidea"/>
    <m/>
    <n v="0"/>
    <n v="0"/>
    <n v="0"/>
    <n v="36.6"/>
    <n v="1"/>
    <n v="1"/>
    <n v="0"/>
    <n v="1"/>
    <n v="1"/>
    <m/>
    <m/>
  </r>
  <r>
    <d v="2026-05-18T00:00:00"/>
    <s v="Poseidon Beach Village Resort (13086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Setup"/>
    <s v="Directed to Self Service"/>
    <s v="Pre-Onboarding Questions"/>
    <x v="6"/>
    <s v="False"/>
    <s v="False"/>
    <s v="True"/>
    <s v="Italian"/>
    <x v="1842"/>
    <s v="Property Setup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CGcWYAW"/>
    <s v="C"/>
    <m/>
    <s v="Less Than 180 Days"/>
    <s v="Less Than 180 Days"/>
    <x v="6"/>
    <s v="Independent"/>
    <s v="Italy"/>
    <s v="Less Than 0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8223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Italianway - Pianell 5 A (11387151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84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3871517"/>
    <n v="1"/>
    <m/>
    <n v="0"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Italianway - Rosmini 11 B (11293291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84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932913"/>
    <n v="1"/>
    <m/>
    <n v="0"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Eco Resort Dei Siriti (52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1845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3T00:00:00"/>
    <d v="2026-05-23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Xo37YAC"/>
    <s v="B"/>
    <m/>
    <s v="Less Than 180 Days"/>
    <s v="Less Than 365 Days"/>
    <x v="40"/>
    <s v="Independent"/>
    <s v="Italy"/>
    <s v="&gt;10 Years"/>
    <s v="Basilica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78946"/>
    <n v="1"/>
    <n v="4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griturismo Cipolli e Podò Corte Carlini (449392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ystem/Policy explained"/>
    <s v="Supplier Relocation"/>
    <x v="12"/>
    <s v="False"/>
    <s v="False"/>
    <s v="False"/>
    <s v="Italian"/>
    <x v="1846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iOQZVYA4"/>
    <s v="C"/>
    <m/>
    <s v="Less Than 180 Days"/>
    <s v="Less Than 180 Days"/>
    <x v="39"/>
    <s v="Independent"/>
    <s v="Italy"/>
    <s v="5-10 Years"/>
    <s v="Mantova (province)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939287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SAMPOLO70 APARTMENTS (12031284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47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12849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Il Senesino (382299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48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229911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Relais Pinciana (122556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49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556286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Casa Rosa, Rapallo (399694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0"/>
    <s v="Traveler"/>
    <s v="Request Processed"/>
    <s v="Closed"/>
    <n v="0"/>
    <s v="Phone"/>
    <m/>
    <m/>
    <m/>
    <m/>
    <m/>
    <s v="No"/>
    <s v="EQC"/>
    <s v="Connected"/>
    <s v="Smoobu Channel Manager"/>
    <s v="Smoobu GmbH"/>
    <s v="A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Tigull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969492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Residenze Miao (1278998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1"/>
    <s v="Traveler"/>
    <s v="Request Processed"/>
    <s v="Closed"/>
    <n v="0"/>
    <s v="Phone"/>
    <m/>
    <m/>
    <m/>
    <m/>
    <m/>
    <s v="No"/>
    <s v="EQC"/>
    <s v="Connected"/>
    <s v="Channex"/>
    <m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Lazio - Tusc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899824"/>
    <n v="3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Casa Howard Firenze - Residenza d'Epoca (2527448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52"/>
    <s v="Traveler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448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Dimora Angioina  (960045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3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04586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Emily Suites (26930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4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056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Villa Rosa dei Venti (174122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5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2282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'Approdo Dell' Ammiraglio (325369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56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36901"/>
    <n v="1"/>
    <n v="2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Central Suites (18611622)"/>
    <s v="EMEA"/>
    <s v="Filippo Giovanni Calvi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57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611622"/>
    <n v="1"/>
    <n v="2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Palazzo Sant'Elena (744274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185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Foggi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427422"/>
    <n v="1"/>
    <n v="3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Xenia Hotel (151410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5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Villasimiu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41024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OttoMood Ala Ovest Catania Centro (17788052)"/>
    <s v="EMEA"/>
    <s v="OttoMood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60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88052"/>
    <n v="1"/>
    <n v="3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Populus (50207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861"/>
    <s v="Lodging Financial Support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8"/>
    <s v="Independent"/>
    <s v="Italy"/>
    <s v="&gt;10 Years"/>
    <s v="Syracuse City, Italy"/>
    <s v="Italy and Malta"/>
    <s v="EMEA"/>
    <m/>
    <m/>
    <m/>
    <m/>
    <s v="No Show"/>
    <m/>
    <s v="Reportable Case"/>
    <s v="Non-SA"/>
    <m/>
    <s v="R_8NAWTikQd5P1ulX"/>
    <m/>
    <m/>
    <m/>
    <m/>
    <m/>
    <s v="Milan"/>
    <s v="Orchidea"/>
    <s v="False"/>
    <m/>
    <m/>
    <m/>
    <m/>
    <m/>
    <m/>
    <s v="INBOUND CALLS"/>
    <s v="EMEA"/>
    <s v="Basic"/>
    <s v="UNMAPPED"/>
    <s v="LPA"/>
    <n v="5020784"/>
    <n v="1"/>
    <n v="1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Orange Blossom (12374108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Manual Banking Update"/>
    <x v="7"/>
    <s v="False"/>
    <s v="False"/>
    <s v="False"/>
    <s v="Italian"/>
    <x v="1862"/>
    <s v="Lodging Financial Support"/>
    <s v="Information/Training Provided"/>
    <s v="Closed"/>
    <n v="0"/>
    <s v="Phone"/>
    <m/>
    <m/>
    <m/>
    <m/>
    <m/>
    <s v="No"/>
    <m/>
    <m/>
    <m/>
    <m/>
    <m/>
    <s v="Tax, Finance, and Startek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30 Days"/>
    <s v="Less Than 30 Days"/>
    <x v="47"/>
    <s v="Independent"/>
    <s v="Italy"/>
    <s v="3-6 Months"/>
    <s v="Bergamo (province) Italy"/>
    <s v="Italy and Malta"/>
    <s v="EMEA"/>
    <m/>
    <m/>
    <m/>
    <m/>
    <s v="Consolidat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3741080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ABALON POMPEI RESORT (906073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6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3-5 Years"/>
    <s v="Pompei - Ercolano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607397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De Vince Luxury Suites - Roma Termini (105223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64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1-2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223760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Venezia Urban Rooms (1289123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6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12340"/>
    <n v="1"/>
    <m/>
    <m/>
    <n v="1"/>
    <n v="0"/>
    <n v="1"/>
    <s v="Self Service not applicable"/>
    <s v="Orchidea"/>
    <m/>
    <n v="0"/>
    <n v="0"/>
    <n v="0"/>
    <n v="36"/>
    <n v="1"/>
    <m/>
    <n v="0"/>
    <n v="0"/>
    <n v="1"/>
    <m/>
    <m/>
  </r>
  <r>
    <d v="2026-05-18T00:00:00"/>
    <s v="Hotel Murè (1205829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1866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6-12 Months"/>
    <s v="Marche Coast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582969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Villa La Tuia B&amp;B (965363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1867"/>
    <s v="Traveler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6536373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94Rooms Vatican Guesthouse Scipioni (2539299)"/>
    <s v="EMEA"/>
    <s v="Stefania Rossi Hotel Consulting 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868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299"/>
    <n v="1"/>
    <m/>
    <m/>
    <n v="1"/>
    <n v="0"/>
    <n v="1"/>
    <s v="System/Policy explained"/>
    <s v="Orchidea"/>
    <m/>
    <n v="0"/>
    <n v="0"/>
    <n v="0"/>
    <n v="4.2"/>
    <n v="1"/>
    <m/>
    <n v="0"/>
    <n v="0"/>
    <n v="1"/>
    <m/>
    <m/>
  </r>
  <r>
    <d v="2026-05-18T00:00:00"/>
    <s v="Foro Carolino (314842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69"/>
    <s v="Traveler"/>
    <s v="Request Process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1484246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Residenza Pierret (102357930)"/>
    <s v="EMEA"/>
    <s v="Revenue Hub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1870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CAM Italy 6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357930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Floor 6 Boutique Rooms by DOT Suites (16251754)"/>
    <s v="EMEA"/>
    <s v="Aadesa Hotels MG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71"/>
    <s v="Traveler"/>
    <s v="Request Processed"/>
    <s v="Closed"/>
    <n v="0"/>
    <s v="Phone"/>
    <m/>
    <m/>
    <m/>
    <m/>
    <m/>
    <s v="No"/>
    <s v="EQC"/>
    <s v="Disconnected"/>
    <s v="BookOn"/>
    <s v="Connectivity Inactive Accounts"/>
    <s v="AR"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51754"/>
    <n v="1"/>
    <m/>
    <m/>
    <n v="1"/>
    <n v="0"/>
    <n v="1"/>
    <s v="Self Service not applicable"/>
    <s v="Orchidea"/>
    <m/>
    <n v="0"/>
    <n v="0"/>
    <n v="1"/>
    <n v="40.200000000000003"/>
    <m/>
    <m/>
    <n v="0"/>
    <n v="0"/>
    <n v="1"/>
    <m/>
    <m/>
  </r>
  <r>
    <d v="2026-05-18T00:00:00"/>
    <s v="Foresteria Ca' dei Bachitt (1020778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7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077892"/>
    <n v="1"/>
    <m/>
    <m/>
    <n v="1"/>
    <n v="0"/>
    <n v="1"/>
    <s v="Self Service not applicable"/>
    <s v="Orchidea"/>
    <m/>
    <n v="0"/>
    <n v="0"/>
    <n v="1"/>
    <n v="16.2"/>
    <n v="1"/>
    <m/>
    <n v="0"/>
    <n v="0"/>
    <n v="1"/>
    <m/>
    <m/>
  </r>
  <r>
    <d v="2026-05-18T00:00:00"/>
    <s v="Hotel Residence La Darsena (1132391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187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1-2 Years"/>
    <s v="Cilento Coast - Salerno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3239176"/>
    <n v="1"/>
    <m/>
    <m/>
    <n v="1"/>
    <n v="0"/>
    <n v="1"/>
    <s v="Partner declined self service"/>
    <s v="Orchidea"/>
    <n v="0"/>
    <n v="0"/>
    <n v="0"/>
    <n v="3"/>
    <n v="30.6"/>
    <m/>
    <m/>
    <n v="1"/>
    <n v="0"/>
    <n v="1"/>
    <m/>
    <m/>
  </r>
  <r>
    <d v="2026-05-18T00:00:00"/>
    <s v="Hotel Aurelia Milano Centrale (31067106)"/>
    <s v="EMEA"/>
    <s v="CATHERINE BATHAN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Vrbo"/>
    <m/>
    <m/>
    <s v="Market Management"/>
    <s v="Internal"/>
    <x v="1"/>
    <s v="OMNI Skills Based Routing"/>
    <s v="Technical"/>
    <s v="Contact did not respond"/>
    <s v="New Account Request"/>
    <x v="10"/>
    <s v="False"/>
    <s v="False"/>
    <s v="True"/>
    <s v="Italian"/>
    <x v="1874"/>
    <s v="Technical"/>
    <s v="Not Processed"/>
    <s v="Closed - No Response"/>
    <n v="0"/>
    <s v="Asynchronous Cases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5-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067106"/>
    <n v="1"/>
    <n v="2"/>
    <m/>
    <n v="1"/>
    <n v="0"/>
    <n v="1"/>
    <s v="Contact did not respond"/>
    <s v="Orchidea"/>
    <n v="14.41666667"/>
    <n v="0.240277778"/>
    <n v="0"/>
    <n v="7"/>
    <n v="18.600000000000001"/>
    <m/>
    <m/>
    <n v="1"/>
    <n v="0"/>
    <n v="1"/>
    <m/>
    <m/>
  </r>
  <r>
    <d v="2026-05-18T00:00:00"/>
    <s v="Antico Albergo del Sole al Pantheon (879940)"/>
    <s v="EMEA"/>
    <m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1875"/>
    <s v="Traveler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8 MMA"/>
    <s v="Supplier Traveler Contact"/>
    <m/>
    <s v="Desio Charming Hotels Group"/>
    <m/>
    <s v="A"/>
    <m/>
    <s v="Less Than 180 Days"/>
    <s v="Less Than 180 Days"/>
    <x v="0"/>
    <s v="Desio Charming Hotels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79940"/>
    <n v="1"/>
    <n v="4"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</r>
  <r>
    <d v="2026-05-18T00:00:00"/>
    <s v="Relais de l'Opera (6312398)"/>
    <s v="EMEA"/>
    <s v="Tiribocchi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876"/>
    <s v="Lodging Financial Support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18T00:00:00"/>
    <d v="2026-05-18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Italy - Rome 3 MMA"/>
    <s v="Refund Basic"/>
    <m/>
    <s v="Independent"/>
    <m/>
    <s v="A"/>
    <m/>
    <s v="Less Than 180 Days"/>
    <s v="Less Than 180 Days"/>
    <x v="12"/>
    <s v="Independent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312398"/>
    <n v="1"/>
    <m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The Rubens Collection  (109328427)"/>
    <s v="EMEA"/>
    <s v="David Rubin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877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328427"/>
    <n v="1"/>
    <m/>
    <m/>
    <n v="1"/>
    <n v="0"/>
    <n v="1"/>
    <s v="System/Policy explained"/>
    <s v="Orchidea"/>
    <m/>
    <n v="0"/>
    <n v="0"/>
    <n v="0"/>
    <n v="13.8"/>
    <n v="1"/>
    <n v="1"/>
    <n v="0"/>
    <n v="0"/>
    <n v="1"/>
    <m/>
    <m/>
  </r>
  <r>
    <d v="2026-05-18T00:00:00"/>
    <s v="Mare Hotel (2539709)"/>
    <s v="EMEA"/>
    <s v="AG Hotel Consulting 1 MC"/>
    <s v="Hotel"/>
    <s v="Italy and Malta"/>
    <s v="False"/>
    <s v="EMEA"/>
    <s v="Italy - Rome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Requestor will own response"/>
    <s v="Update to Content"/>
    <x v="5"/>
    <s v="False"/>
    <s v="False"/>
    <s v="True"/>
    <s v="Italian"/>
    <x v="1878"/>
    <s v="Property Update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m/>
    <m/>
    <s v="Nicolas  Raigoso"/>
    <m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m/>
    <s v="B"/>
    <m/>
    <s v="Less Than 30 Days"/>
    <s v="Less Than 30 Days"/>
    <x v="5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9709"/>
    <n v="1"/>
    <n v="4"/>
    <m/>
    <n v="1"/>
    <n v="0"/>
    <n v="1"/>
    <s v="Requestor will own response"/>
    <s v="Orchidea"/>
    <m/>
    <n v="0"/>
    <n v="0"/>
    <n v="0"/>
    <n v="13.2"/>
    <n v="1"/>
    <n v="1"/>
    <n v="0"/>
    <n v="0"/>
    <n v="1"/>
    <m/>
    <m/>
  </r>
  <r>
    <d v="2026-05-18T00:00:00"/>
    <s v="Hu Venezia Camping in Town (3224442)"/>
    <s v="EMEA"/>
    <s v="Human Compan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879"/>
    <s v="Lodging Financial Support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0T00:00:00"/>
    <d v="2026-05-20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VR EMEA 4 MMA"/>
    <s v="Refund Basic"/>
    <m/>
    <s v="Human Company Group"/>
    <m/>
    <s v="B"/>
    <m/>
    <s v="Less Than 180 Days"/>
    <s v="Less Than 180 Days"/>
    <x v="12"/>
    <s v="Human Company Group"/>
    <s v="Italy"/>
    <s v="&gt;10 Years"/>
    <s v="Mestre, Italy"/>
    <s v="Italy and Malta"/>
    <s v="EMEA"/>
    <m/>
    <m/>
    <m/>
    <m/>
    <s v="Guest Satisfaction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224442"/>
    <n v="1"/>
    <n v="3"/>
    <n v="0"/>
    <n v="1"/>
    <n v="0"/>
    <n v="1"/>
    <s v="Self Service not applicable"/>
    <s v="Orchidea"/>
    <m/>
    <n v="0"/>
    <n v="0"/>
    <n v="0"/>
    <n v="51.6"/>
    <n v="1"/>
    <n v="1"/>
    <n v="0"/>
    <n v="0"/>
    <n v="1"/>
    <m/>
    <m/>
  </r>
  <r>
    <d v="2026-05-18T00:00:00"/>
    <s v="Palazzo Lorenzo Hotel Boutique &amp; Spa (15547248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Reservations: Need to have a notification sent again"/>
    <x v="4"/>
    <s v="False"/>
    <s v="False"/>
    <s v="True"/>
    <s v="Italian"/>
    <x v="1880"/>
    <s v="Technical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CB 3 MMA"/>
    <s v="Technical Basic"/>
    <m/>
    <s v="Independent"/>
    <m/>
    <s v="B"/>
    <m/>
    <s v="Less Than 180 Days"/>
    <s v="Less Than 180 Days"/>
    <x v="2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547248"/>
    <n v="1"/>
    <n v="4"/>
    <m/>
    <n v="1"/>
    <n v="0"/>
    <n v="1"/>
    <s v="System/Policy explained"/>
    <s v="Orchidea"/>
    <m/>
    <n v="0"/>
    <n v="0"/>
    <n v="1"/>
    <n v="3"/>
    <n v="1"/>
    <n v="1"/>
    <n v="0"/>
    <n v="0"/>
    <n v="1"/>
    <m/>
    <m/>
  </r>
  <r>
    <d v="2026-05-18T00:00:00"/>
    <s v="Hotel Rocce Sarde (3047746)"/>
    <s v="EMEA"/>
    <m/>
    <s v="Hotel"/>
    <s v="Italy and Malta"/>
    <s v="False"/>
    <s v="EMEA"/>
    <s v="PGA AM EMEA Hotel Italy AMT"/>
    <s v="Conventional Lodging"/>
    <s v="Enabled"/>
    <s v="a3D0y00000V0ZdQEAV"/>
    <s v="Market Operation Maintenance"/>
    <s v="Finished"/>
    <s v="LPS MO-Allocated"/>
    <m/>
    <m/>
    <s v="Market Management"/>
    <s v="Internal"/>
    <x v="1"/>
    <s v="OMNI Skills Based Routing"/>
    <s v="Property Update"/>
    <s v="Contact did not respond"/>
    <s v="Customer Review Removal Request - Single Review violates Policy"/>
    <x v="14"/>
    <s v="False"/>
    <s v="False"/>
    <s v="True"/>
    <s v="Italian"/>
    <x v="1881"/>
    <s v="Property Update"/>
    <s v="Not Processed"/>
    <s v="Closed - No Response"/>
    <n v="0"/>
    <s v="Asynchronous Cases"/>
    <m/>
    <m/>
    <m/>
    <m/>
    <m/>
    <s v="No"/>
    <s v="EQC"/>
    <s v="Disconnected"/>
    <s v="MYGUESTCARE"/>
    <s v="My Company"/>
    <s v="BR"/>
    <s v="No Additional Support"/>
    <d v="2026-05-21T00:00:00"/>
    <d v="2026-05-21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B"/>
    <m/>
    <s v="Less Than 30 Days"/>
    <s v="Less Than 30 Days"/>
    <x v="40"/>
    <s v="Independent"/>
    <s v="Italy"/>
    <s v="5-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47746"/>
    <n v="1"/>
    <n v="4"/>
    <m/>
    <n v="1"/>
    <n v="0"/>
    <n v="1"/>
    <s v="Contact did not respond"/>
    <s v="Orchidea"/>
    <m/>
    <n v="0"/>
    <n v="0"/>
    <n v="6"/>
    <n v="24"/>
    <m/>
    <n v="1"/>
    <n v="0"/>
    <n v="0"/>
    <n v="1"/>
    <m/>
    <m/>
  </r>
  <r>
    <d v="2026-05-18T00:00:00"/>
    <s v="M14 Hotel &amp; Spa (421480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1882"/>
    <s v="Traveler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14808"/>
    <n v="1"/>
    <n v="3"/>
    <m/>
    <n v="1"/>
    <n v="0"/>
    <n v="1"/>
    <s v="System/Policy explained"/>
    <s v="Orchidea"/>
    <m/>
    <n v="0"/>
    <n v="0"/>
    <n v="1"/>
    <n v="4.2"/>
    <n v="1"/>
    <n v="1"/>
    <n v="0"/>
    <n v="0"/>
    <n v="1"/>
    <m/>
    <m/>
  </r>
  <r>
    <d v="2026-05-18T00:00:00"/>
    <s v="FAVIGNANA HOTEL Concept Holiday (15808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1883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80864"/>
    <n v="1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Scialì Hotel (80544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Virtual Card: Something else"/>
    <x v="3"/>
    <s v="False"/>
    <s v="False"/>
    <s v="True"/>
    <s v="Italian"/>
    <x v="1884"/>
    <s v="Lodging Financial Support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5-20T00:00:00"/>
    <d v="2026-05-20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&gt;10 Years"/>
    <s v="Foggia Provinc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54417"/>
    <n v="1"/>
    <n v="4"/>
    <m/>
    <n v="1"/>
    <n v="0"/>
    <n v="1"/>
    <s v="System/Policy explained"/>
    <s v="Orchidea"/>
    <m/>
    <n v="0"/>
    <n v="0"/>
    <n v="0"/>
    <n v="3.6"/>
    <n v="1"/>
    <n v="1"/>
    <n v="0"/>
    <n v="0"/>
    <n v="1"/>
    <m/>
    <m/>
  </r>
  <r>
    <d v="2026-05-18T00:00:00"/>
    <s v="Relais Picaron (55862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Booking Information Request"/>
    <x v="4"/>
    <s v="False"/>
    <s v="True"/>
    <s v="True"/>
    <s v="Italian"/>
    <x v="1885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&gt;10 Years"/>
    <s v="Udine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86247"/>
    <n v="1"/>
    <n v="3"/>
    <m/>
    <n v="1"/>
    <n v="0"/>
    <n v="1"/>
    <s v="System/Policy explained"/>
    <s v="Orchidea"/>
    <m/>
    <n v="0"/>
    <n v="0"/>
    <n v="1"/>
    <n v="21"/>
    <n v="1"/>
    <n v="1"/>
    <n v="0"/>
    <n v="0"/>
    <n v="1"/>
    <m/>
    <m/>
  </r>
  <r>
    <d v="2026-05-18T00:00:00"/>
    <s v="Casa Adda by Wonderful Italy - Urano (123166091)"/>
    <s v="EMEA"/>
    <s v="VR_PM Travelstaytion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Not directed to self service"/>
    <s v="Reservations: Refunding a guest"/>
    <x v="9"/>
    <s v="False"/>
    <s v="False"/>
    <s v="True"/>
    <s v="Italian"/>
    <x v="1886"/>
    <s v="Lodging Financial Support"/>
    <s v="Processed without outreach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VR EMEA 4 MMA"/>
    <s v="Refund Basic"/>
    <m/>
    <s v="Independent"/>
    <m/>
    <s v="C"/>
    <m/>
    <s v="Less Than 60 Days"/>
    <s v="Less Than 90 Days"/>
    <x v="12"/>
    <s v="TravelStaytion"/>
    <s v="Italy"/>
    <s v="3-6 Months"/>
    <s v="Syracuse (province), Italy"/>
    <s v="Italy and Malta"/>
    <s v="EMEA"/>
    <m/>
    <m/>
    <m/>
    <m/>
    <s v="Guest Satisfaction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3166091"/>
    <n v="1"/>
    <m/>
    <n v="0"/>
    <n v="1"/>
    <n v="0"/>
    <n v="1"/>
    <s v="Not directed to self service"/>
    <s v="Orchidea"/>
    <n v="0.73333333300000003"/>
    <n v="1.2222222E-2"/>
    <n v="0"/>
    <n v="1"/>
    <n v="45"/>
    <n v="1"/>
    <n v="1"/>
    <n v="1"/>
    <n v="0"/>
    <n v="1"/>
    <m/>
    <m/>
  </r>
  <r>
    <d v="2026-05-18T00:00:00"/>
    <s v="Style Homes Brera (918113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887"/>
    <s v="Traveler"/>
    <s v="Request Processed"/>
    <s v="Closed"/>
    <n v="0"/>
    <s v="Asynchronous Cases"/>
    <m/>
    <m/>
    <m/>
    <m/>
    <m/>
    <s v="No"/>
    <s v="EQC"/>
    <s v="Connected"/>
    <s v="Sysdat"/>
    <s v="Sysdat Turismo"/>
    <s v="BR"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Hotel Bristol (128518270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Changes to Property or Notification Settings"/>
    <x v="8"/>
    <s v="False"/>
    <s v="False"/>
    <s v="False"/>
    <s v="Italian"/>
    <x v="1888"/>
    <s v="Product, Rates, and Inventory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5-22T00:00:00"/>
    <d v="2026-05-22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73"/>
    <s v="Independent"/>
    <s v="Italy"/>
    <m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518270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</r>
  <r>
    <d v="2026-05-18T00:00:00"/>
    <s v="B&amp;B Agrodolce (37617755)"/>
    <s v="EMEA"/>
    <m/>
    <s v="Hotel"/>
    <s v="Italy and Malta"/>
    <s v="False"/>
    <s v="EMEA"/>
    <s v="PGA AM EMEA Hotel Italy AMT"/>
    <s v="Conventional Lodging"/>
    <s v="Enabled"/>
    <s v="a3D0y00000TWlyVEAT"/>
    <s v="Market Operation Maintenance"/>
    <s v="Pause"/>
    <s v="LPS MO-Allocated"/>
    <m/>
    <m/>
    <s v="Market Management"/>
    <s v="Internal"/>
    <x v="1"/>
    <s v="OMNI Skills Based Routing"/>
    <s v="Product, Rates, and Inventory"/>
    <s v="Self Service not applicable"/>
    <s v="Changes to Rates &amp; Inventory"/>
    <x v="11"/>
    <s v="False"/>
    <s v="True"/>
    <s v="True"/>
    <s v="Italian"/>
    <x v="188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5-10 Year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7617755"/>
    <n v="1"/>
    <m/>
    <m/>
    <n v="1"/>
    <n v="0"/>
    <n v="1"/>
    <s v="Self Service not applicable"/>
    <s v="Orchidea"/>
    <m/>
    <n v="0"/>
    <n v="0"/>
    <n v="7"/>
    <n v="7.2"/>
    <m/>
    <n v="1"/>
    <n v="0"/>
    <n v="0"/>
    <n v="1"/>
    <m/>
    <m/>
  </r>
  <r>
    <d v="2026-05-18T00:00:00"/>
    <s v="Albatro Rooms (7984025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Market Management"/>
    <s v="Internal"/>
    <x v="1"/>
    <s v="OMNI Skills Based Routing"/>
    <s v="Product, Rates, and Inventory"/>
    <s v="System/Policy explained"/>
    <s v="Changes to Room Types and Rate Plans"/>
    <x v="13"/>
    <s v="False"/>
    <s v="False"/>
    <s v="True"/>
    <s v="Italian"/>
    <x v="189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984025"/>
    <n v="1"/>
    <n v="2"/>
    <m/>
    <n v="1"/>
    <n v="0"/>
    <n v="1"/>
    <s v="System/Policy explained"/>
    <s v="Orchidea"/>
    <m/>
    <n v="0"/>
    <n v="0"/>
    <n v="7"/>
    <n v="31.2"/>
    <m/>
    <n v="1"/>
    <n v="0"/>
    <n v="0"/>
    <n v="1"/>
    <m/>
    <m/>
  </r>
  <r>
    <d v="2026-05-18T00:00:00"/>
    <s v="BM SUITE VILLA (123598911)"/>
    <s v="EMEA"/>
    <s v="VR_PM BEPPE M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False"/>
    <s v="False"/>
    <s v="English"/>
    <x v="1891"/>
    <s v="Traveler"/>
    <s v="Request Processed"/>
    <s v="Closed - Transferred"/>
    <n v="0"/>
    <s v="Phone"/>
    <m/>
    <m/>
    <m/>
    <m/>
    <m/>
    <s v="No"/>
    <s v="EQC"/>
    <s v="Connected"/>
    <s v="Hotel.BB"/>
    <m/>
    <s v="AR"/>
    <s v="No Additional Support"/>
    <d v="2026-05-24T00:00:00"/>
    <d v="2026-05-24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60 Days"/>
    <x v="40"/>
    <s v="Independent"/>
    <s v="Italy"/>
    <s v="3-6 Months"/>
    <s v="Cefalu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123598911"/>
    <n v="1"/>
    <m/>
    <m/>
    <n v="1"/>
    <n v="0"/>
    <n v="1"/>
    <s v="Case Transfer"/>
    <s v="Orchidea"/>
    <m/>
    <n v="0"/>
    <n v="0"/>
    <n v="0"/>
    <n v="13.2"/>
    <n v="1"/>
    <m/>
    <n v="0"/>
    <n v="0"/>
    <n v="1"/>
    <m/>
    <m/>
  </r>
  <r>
    <d v="2026-05-18T00:00:00"/>
    <s v="Rome Cavalieri, A Waldorf Astoria Hotel (14941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Product, Rates, and Inventory"/>
    <s v="Case Transfer"/>
    <s v="Promotion"/>
    <x v="16"/>
    <s v="False"/>
    <s v="False"/>
    <s v="True"/>
    <s v="Italian"/>
    <x v="1892"/>
    <s v="Product, Rates, and Inventory"/>
    <s v="Request Processed"/>
    <s v="Closed - Transferred"/>
    <n v="0"/>
    <s v="Phone"/>
    <m/>
    <m/>
    <m/>
    <m/>
    <m/>
    <s v="No"/>
    <s v="EC"/>
    <s v="Disconnected"/>
    <s v="Hilton Derbysoft"/>
    <s v="DerbySoft"/>
    <s v="BN"/>
    <s v="No Additional Support"/>
    <d v="2026-05-22T00:00:00"/>
    <d v="2026-05-22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Italy - Rome 2 MMA"/>
    <s v="Content Basic"/>
    <m/>
    <s v="Hilton Worldwide"/>
    <m/>
    <s v="A"/>
    <m/>
    <s v="Less Than 180 Days"/>
    <s v="Less Than 180 Days"/>
    <x v="40"/>
    <s v="Waldorf Astoria"/>
    <s v="Italy"/>
    <s v="&gt;10 Years"/>
    <s v="Rom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41"/>
    <n v="1"/>
    <n v="5"/>
    <m/>
    <n v="1"/>
    <n v="0"/>
    <n v="1"/>
    <s v="Case Transfer"/>
    <s v="Orchidea"/>
    <m/>
    <n v="0"/>
    <n v="0"/>
    <n v="0"/>
    <n v="11.4"/>
    <n v="1"/>
    <m/>
    <n v="0"/>
    <n v="0"/>
    <n v="1"/>
    <m/>
    <m/>
  </r>
  <r>
    <d v="2026-05-18T00:00:00"/>
    <s v="Milan Eleven by Brera Apartments (62583299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93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VR EMEA 4 MMA"/>
    <s v="Supplier Traveler Contact"/>
    <m/>
    <s v="Independent"/>
    <m/>
    <s v="B"/>
    <m/>
    <s v="Less Than 60 Days"/>
    <s v="Less Than 9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INBOUND CALLS"/>
    <s v="EMEA"/>
    <s v="Basic"/>
    <s v="UNMAPPED"/>
    <s v="LPA"/>
    <n v="62583299"/>
    <n v="1"/>
    <m/>
    <n v="0"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Le Cantinelle (337528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89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1T00:00:00"/>
    <d v="2026-05-21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75282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locco Sauli (1007132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9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713243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Il Casale del Sole (127232288)"/>
    <s v="EMEA"/>
    <s v="Marco Cosenti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96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232288"/>
    <n v="1"/>
    <m/>
    <m/>
    <n v="1"/>
    <n v="0"/>
    <n v="1"/>
    <s v="Self Service not applicable"/>
    <s v="Orchidea"/>
    <m/>
    <n v="0"/>
    <n v="0"/>
    <n v="0"/>
    <n v="46.8"/>
    <n v="1"/>
    <m/>
    <n v="0"/>
    <n v="0"/>
    <n v="1"/>
    <m/>
    <m/>
  </r>
  <r>
    <d v="2026-05-18T00:00:00"/>
    <s v="Sun&amp;Moon Apartment (1031617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897"/>
    <s v="Traveler"/>
    <s v="Request Processed"/>
    <s v="Closed"/>
    <n v="0"/>
    <s v="Phone"/>
    <m/>
    <m/>
    <m/>
    <m/>
    <m/>
    <s v="No"/>
    <s v="EQC"/>
    <s v="Connected"/>
    <s v="BookingCenter"/>
    <s v="BookingCenter"/>
    <s v="BR"/>
    <s v="No Additional Support"/>
    <d v="2026-05-18T00:00:00"/>
    <d v="2026-05-18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161740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Spazio Gagarin Residence (960415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898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2-3 Years"/>
    <s v="Matera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41570"/>
    <n v="1"/>
    <n v="3"/>
    <m/>
    <n v="1"/>
    <n v="0"/>
    <n v="1"/>
    <s v="Self Service not applicable"/>
    <s v="Orchidea"/>
    <m/>
    <n v="0"/>
    <n v="0"/>
    <n v="1"/>
    <n v="40.200000000000003"/>
    <m/>
    <m/>
    <n v="0"/>
    <n v="0"/>
    <n v="1"/>
    <m/>
    <m/>
  </r>
  <r>
    <d v="2026-05-18T00:00:00"/>
    <s v="aparto Florence Manifattura (113375575)"/>
    <s v="EMEA"/>
    <m/>
    <s v="Hotel"/>
    <s v="Italy and Malta"/>
    <s v="False"/>
    <s v="EMEA"/>
    <s v="Italy - Venice, Florence &amp; North East AMT"/>
    <s v="Conventional Lodging"/>
    <s v="Enabled"/>
    <s v="a3D0y00000TWlyaEAD"/>
    <s v="Market Operation Maintenance"/>
    <s v="Pause"/>
    <s v="Vrbo"/>
    <m/>
    <m/>
    <s v="Phone"/>
    <s v="Phone"/>
    <x v="0"/>
    <m/>
    <s v="Product, Rates, and Inventory"/>
    <s v="Self Service not applicable"/>
    <s v="Changes to Room Types and Rate Plans"/>
    <x v="13"/>
    <s v="False"/>
    <s v="True"/>
    <s v="True"/>
    <s v="Italian"/>
    <x v="1899"/>
    <s v="Product, Rates, and Inventory"/>
    <s v="Request Processed"/>
    <s v="Closed"/>
    <n v="0"/>
    <s v="Phone"/>
    <m/>
    <m/>
    <m/>
    <m/>
    <m/>
    <s v="No"/>
    <s v="EQC"/>
    <s v="Connected"/>
    <s v="D-EDGE (Smart Channel Manager)"/>
    <s v="D-EDGE (Smart Channel Manager)"/>
    <s v="AR"/>
    <s v="No Additional Support"/>
    <d v="2026-05-22T00:00:00"/>
    <d v="2026-05-22T00:00:00"/>
    <m/>
    <s v="Manage Rates &amp; Inventory"/>
    <m/>
    <s v="Ambra Ramella"/>
    <s v="Agent"/>
    <s v="Vendor Associate"/>
    <s v="Yes"/>
    <s v="N"/>
    <s v="False"/>
    <s v="False"/>
    <m/>
    <s v="False"/>
    <s v="TPSP Hotel Partner"/>
    <s v="Emilie McKenzie"/>
    <s v="Italy - Ven, Flor &amp; NE - EM 5 MMA"/>
    <s v="Product Intermediate"/>
    <m/>
    <s v="Independent"/>
    <m/>
    <s v="B"/>
    <m/>
    <s v="Less Than 180 Days"/>
    <s v="Less Than 180 Days"/>
    <x v="25"/>
    <s v="Independent"/>
    <s v="Italy"/>
    <s v="1-2 Years"/>
    <s v="Florence, Italy"/>
    <s v="Italy and Malta"/>
    <s v="EMEA"/>
    <m/>
    <m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3375575"/>
    <n v="1"/>
    <m/>
    <m/>
    <n v="1"/>
    <n v="0"/>
    <n v="1"/>
    <s v="Self Service not applicable"/>
    <s v="Orchidea"/>
    <m/>
    <n v="0"/>
    <n v="0"/>
    <n v="17"/>
    <n v="171"/>
    <m/>
    <m/>
    <n v="0"/>
    <n v="0"/>
    <n v="1"/>
    <m/>
    <m/>
  </r>
  <r>
    <d v="2026-05-18T00:00:00"/>
    <s v="Bleis Hotel (89505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1900"/>
    <s v="Traveler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3T00:00:00"/>
    <d v="2026-05-23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Italy - Ven, Flor &amp; NE - CS 9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Bologna (province)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95051"/>
    <n v="1"/>
    <n v="4"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</r>
  <r>
    <d v="2026-05-18T00:00:00"/>
    <s v="Hotel del Corso (967942)"/>
    <s v="EMEA"/>
    <s v="Tiribocchi MC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True"/>
    <s v="True"/>
    <s v="Italian"/>
    <x v="1901"/>
    <s v="Product, Rates, and Inventory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19T00:00:00"/>
    <d v="2026-05-19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Italy - Rome 7 MMA"/>
    <s v="Product Intermediate"/>
    <m/>
    <s v="Independent"/>
    <m/>
    <s v="B"/>
    <m/>
    <s v="Less Than 180 Days"/>
    <s v="Less Than 180 Days"/>
    <x v="6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67942"/>
    <n v="1"/>
    <n v="3"/>
    <m/>
    <n v="1"/>
    <n v="0"/>
    <n v="1"/>
    <s v="Self Service not applicable"/>
    <s v="Orchidea"/>
    <m/>
    <n v="0"/>
    <n v="0"/>
    <n v="4"/>
    <n v="3"/>
    <m/>
    <n v="1"/>
    <n v="0"/>
    <n v="0"/>
    <n v="1"/>
    <m/>
    <m/>
  </r>
  <r>
    <d v="2026-05-18T00:00:00"/>
    <s v="Villa Adriana Puglia - B&amp;B &amp; Private Villa (99676541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Product, Rates, and Inventory"/>
    <s v="Self Service not applicable"/>
    <s v="Permanent C Hotel Property Closure"/>
    <x v="8"/>
    <s v="False"/>
    <s v="False"/>
    <s v="True"/>
    <s v="Italian"/>
    <x v="1902"/>
    <s v="Product, Rates, and Inventory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AR"/>
    <s v="No Additional Support"/>
    <d v="2026-05-18T00:00:00"/>
    <d v="2026-05-18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i3kEgYAI"/>
    <s v="C"/>
    <m/>
    <s v="Less Than 30 Days"/>
    <s v="Less Than 30 Days"/>
    <x v="42"/>
    <s v="Independent"/>
    <s v="Italy"/>
    <s v="2-3 Years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9676541"/>
    <n v="1"/>
    <m/>
    <m/>
    <n v="1"/>
    <n v="0"/>
    <n v="1"/>
    <s v="Self Service not applicable"/>
    <s v="Orchidea"/>
    <m/>
    <n v="0"/>
    <n v="0"/>
    <n v="3"/>
    <n v="30.6"/>
    <m/>
    <n v="1"/>
    <n v="0"/>
    <n v="0"/>
    <n v="1"/>
    <m/>
    <m/>
  </r>
  <r>
    <d v="2026-05-18T00:00:00"/>
    <s v="Italianway - Borsieri 25 B (9977259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190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772597"/>
    <n v="1"/>
    <m/>
    <n v="0"/>
    <n v="1"/>
    <n v="0"/>
    <n v="1"/>
    <s v="Self Service not applicable"/>
    <s v="Orchidea"/>
    <m/>
    <n v="0"/>
    <n v="0"/>
    <n v="1"/>
    <n v="1.2"/>
    <m/>
    <m/>
    <n v="0"/>
    <n v="0"/>
    <n v="1"/>
    <m/>
    <m/>
  </r>
  <r>
    <d v="2026-05-18T00:00:00"/>
    <s v="Italianway - Cola Montano 29 (8551700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90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009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iandelvino 35 (87364324)"/>
    <s v="EMEA"/>
    <m/>
    <s v="Account Hotel Lead"/>
    <s v="Austria Switzerland and Ski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190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3-5 Years"/>
    <s v="Switzerland Ski, Switzerland"/>
    <s v="Austria Switzerland and Ski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736432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1906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s v="Less Than 180 Days"/>
    <s v="Less Than 180 Days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1907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s v="Less Than 180 Days"/>
    <s v="Less Than 180 Days"/>
    <x v="12"/>
    <s v="The Social Hub"/>
    <s v="Italy"/>
    <s v="5-10 Years"/>
    <s v="Floren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Seven Park Hotel Lake Como - Adults Only (9074071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908"/>
    <s v="Traveler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Supplier Traveler Contact"/>
    <m/>
    <s v="Independent"/>
    <m/>
    <s v="B"/>
    <m/>
    <s v="Less Than 60 Days"/>
    <s v="Less Than 90 Days"/>
    <x v="0"/>
    <s v="Independent"/>
    <s v="Italy"/>
    <s v="3-5 Years"/>
    <s v="Como Lak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740714"/>
    <n v="1"/>
    <n v="4"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Hotel Beretta (90001018)"/>
    <s v="EMEA"/>
    <s v="Beretta/ Montecodeno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Lodging Financial Support"/>
    <s v="Directed to Self Service"/>
    <s v="Refund Request"/>
    <x v="9"/>
    <s v="False"/>
    <s v="False"/>
    <s v="True"/>
    <s v="Italian"/>
    <x v="1909"/>
    <s v="Lodging Financial Support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3T00:00:00"/>
    <d v="2026-05-23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Refund Basic"/>
    <m/>
    <s v="Independent"/>
    <m/>
    <s v="B"/>
    <m/>
    <s v="Less Than 180 Days"/>
    <s v="Less Than 365 Days"/>
    <x v="12"/>
    <s v="Independent"/>
    <s v="Italy"/>
    <s v="3-5 Years"/>
    <s v="Como Lak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001018"/>
    <n v="1"/>
    <n v="1"/>
    <m/>
    <n v="1"/>
    <n v="0"/>
    <n v="1"/>
    <s v="Directed to Self Service"/>
    <s v="Orchidea"/>
    <m/>
    <n v="0"/>
    <n v="0"/>
    <n v="0"/>
    <n v="8.4"/>
    <n v="1"/>
    <n v="1"/>
    <n v="0"/>
    <n v="0"/>
    <n v="1"/>
    <m/>
    <m/>
  </r>
  <r>
    <d v="2026-05-18T00:00:00"/>
    <s v="Florentia Living Stays (1021878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1910"/>
    <s v="Product, Rates, and Inventory"/>
    <s v="Request Processed"/>
    <s v="Closed"/>
    <n v="0"/>
    <s v="Asynchronous Cases"/>
    <m/>
    <m/>
    <m/>
    <m/>
    <m/>
    <s v="No"/>
    <s v="EQC"/>
    <s v="Connected"/>
    <s v="Mews"/>
    <s v="Mews Systems BV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30 Days"/>
    <s v="Less Than 30 Days"/>
    <x v="44"/>
    <s v="Independent"/>
    <s v="Italy"/>
    <s v="2-3 Years"/>
    <s v="Florence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187883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Le Case di Sottovento (301092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1911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5-10 Years"/>
    <s v="Bari Province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09202"/>
    <n v="1"/>
    <m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Hotel Riva degli Etruschi (3028845)"/>
    <s v="EMEA"/>
    <s v="HotelSolutions MC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Promotions: Change an existing promotion"/>
    <x v="16"/>
    <s v="False"/>
    <s v="False"/>
    <s v="True"/>
    <s v="Italian"/>
    <x v="1912"/>
    <s v="Product, Rates, and Inventory"/>
    <s v="Request Processed"/>
    <s v="Closed"/>
    <n v="0"/>
    <s v="Asynchronous Cases"/>
    <m/>
    <m/>
    <m/>
    <m/>
    <m/>
    <s v="No"/>
    <s v="EQC"/>
    <s v="Disconnected"/>
    <s v="D-EDGE (Distribution Manager)"/>
    <s v="D-EDGE (Distribution Manager)"/>
    <s v="AR"/>
    <s v="No Additional Support"/>
    <d v="2026-05-22T00:00:00"/>
    <d v="2026-05-22T00:00:00"/>
    <m/>
    <s v="Manage Rates &amp; Inventory"/>
    <m/>
    <s v="Francesco Carnevali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180 Days"/>
    <s v="Less Than 180 Days"/>
    <x v="29"/>
    <s v="Independent"/>
    <s v="Italy"/>
    <s v="5-10 Years"/>
    <s v="Livorno Province, Italy"/>
    <s v="Italy and Malta"/>
    <s v="EMEA"/>
    <m/>
    <s v="Regional Chain External"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28845"/>
    <n v="1"/>
    <n v="4"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</r>
  <r>
    <d v="2026-05-18T00:00:00"/>
    <s v="Il Castagno (1280351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echnical"/>
    <s v="Self Service not applicable"/>
    <s v="Existing Account Modification/Deactivation"/>
    <x v="10"/>
    <s v="False"/>
    <s v="False"/>
    <s v="True"/>
    <s v="Italian"/>
    <x v="1913"/>
    <s v="Technical"/>
    <s v="Request Processed"/>
    <s v="Closed"/>
    <n v="0"/>
    <s v="Asynchronous Cases"/>
    <m/>
    <m/>
    <m/>
    <m/>
    <m/>
    <s v="No"/>
    <s v="EQC"/>
    <s v="Connected"/>
    <s v="Smoobu Channel Manager"/>
    <s v="Smoobu GmbH"/>
    <s v="AR"/>
    <s v="No Additional Support"/>
    <d v="2026-05-18T00:00:00"/>
    <d v="2026-05-18T00:00:00"/>
    <m/>
    <s v="Identity &amp; Security (User Settings)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0-3 Months"/>
    <s v="Abruzz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035187"/>
    <n v="1"/>
    <m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</r>
  <r>
    <d v="2026-05-18T00:00:00"/>
    <s v="Atlantic Park Hotel (128511765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perty Update"/>
    <s v="Self Service not applicable"/>
    <s v="Update property address"/>
    <x v="18"/>
    <s v="False"/>
    <s v="False"/>
    <s v="True"/>
    <s v="Italian"/>
    <x v="1914"/>
    <s v="Property Update"/>
    <s v="Request Process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5-22T00:00:00"/>
    <d v="2026-05-22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62"/>
    <s v="Independent"/>
    <s v="Italy"/>
    <m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511765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Mormoraia (5126300)"/>
    <s v="EMEA"/>
    <m/>
    <s v="Hotel"/>
    <s v="Italy and Malta"/>
    <s v="False"/>
    <s v="EMEA"/>
    <s v="Italy - Milan, Italy North, Tuscany, Ski &amp; Sardinia AMT"/>
    <s v="Conventional Lodging"/>
    <s v="Enabled"/>
    <s v="a3D0y00000TWlyaEAD"/>
    <s v="Market Operation Maintenance"/>
    <s v="Pause"/>
    <s v="Vrbo"/>
    <m/>
    <m/>
    <s v="Contact Us"/>
    <s v="Contact Us"/>
    <x v="1"/>
    <s v="OMNI Skills Based Routing"/>
    <s v="Product, Rates, and Inventory"/>
    <s v="System/Policy explained"/>
    <s v="Cancellation policies: My cancellation policies or fees"/>
    <x v="13"/>
    <s v="False"/>
    <s v="True"/>
    <s v="True"/>
    <s v="Italian"/>
    <x v="1915"/>
    <s v="Product, Rates, and Inventory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1T00:00:00"/>
    <d v="2026-05-21T00:00:00"/>
    <m/>
    <m/>
    <m/>
    <s v="Greta Levati"/>
    <m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m/>
    <s v="B"/>
    <m/>
    <s v="Less Than 180 Days"/>
    <s v="Less Than 180 Days"/>
    <x v="56"/>
    <s v="Independent"/>
    <s v="Italy"/>
    <s v="&gt;10 Years"/>
    <s v="San Gimigna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126300"/>
    <n v="1"/>
    <m/>
    <m/>
    <n v="1"/>
    <n v="0"/>
    <n v="1"/>
    <s v="System/Policy explained"/>
    <s v="Orchidea"/>
    <m/>
    <n v="0"/>
    <n v="0"/>
    <n v="7"/>
    <n v="59.4"/>
    <m/>
    <n v="1"/>
    <n v="0"/>
    <n v="0"/>
    <n v="1"/>
    <m/>
    <m/>
  </r>
  <r>
    <d v="2026-05-18T00:00:00"/>
    <s v="Hotel Zanella (122936683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s v="LPS MO-Allocated"/>
    <m/>
    <m/>
    <s v="Contact Us"/>
    <s v="Contact Us"/>
    <x v="1"/>
    <s v="OMNI Skills Based Routing"/>
    <s v="Property Update"/>
    <s v="Contact did not respond"/>
    <s v="Update to Content"/>
    <x v="5"/>
    <s v="False"/>
    <s v="False"/>
    <s v="True"/>
    <s v="Italian"/>
    <x v="1916"/>
    <s v="Property Update"/>
    <s v="Not Processed"/>
    <s v="Closed - No Response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0"/>
    <s v="Independent"/>
    <s v="Italy"/>
    <s v="3-6 Month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36683"/>
    <n v="1"/>
    <m/>
    <m/>
    <n v="1"/>
    <n v="0"/>
    <n v="1"/>
    <s v="Contact did not respond"/>
    <s v="Orchidea"/>
    <n v="1.7166666669999999"/>
    <n v="2.8611111000000002E-2"/>
    <n v="0"/>
    <n v="11"/>
    <n v="52.2"/>
    <m/>
    <n v="1"/>
    <n v="1"/>
    <n v="0"/>
    <n v="1"/>
    <m/>
    <m/>
  </r>
  <r>
    <d v="2026-05-18T00:00:00"/>
    <s v="I Sette Ulivi Bed and Breakfast (130415990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s v="Market Management"/>
    <s v="Internal"/>
    <x v="1"/>
    <s v="OMNI Skills Based Routing"/>
    <s v="Product, Rates, and Inventory"/>
    <s v="Contact did not respond"/>
    <s v="Stop Sell Add/Remove"/>
    <x v="8"/>
    <s v="False"/>
    <s v="False"/>
    <s v="True"/>
    <s v="Italian"/>
    <x v="1917"/>
    <s v="Product, Rates, and Inventory"/>
    <s v="Not Processed"/>
    <s v="Closed - No Response"/>
    <n v="0"/>
    <s v="Asynchronous Cases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m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415990"/>
    <n v="1"/>
    <m/>
    <m/>
    <n v="1"/>
    <n v="0"/>
    <n v="1"/>
    <s v="Contact did not respond"/>
    <s v="Orchidea"/>
    <m/>
    <n v="0"/>
    <n v="0"/>
    <n v="7"/>
    <n v="5.4"/>
    <m/>
    <n v="1"/>
    <n v="0"/>
    <n v="0"/>
    <n v="1"/>
    <m/>
    <m/>
  </r>
  <r>
    <d v="2026-05-18T00:00:00"/>
    <s v="Palazzo Durante (36985256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LPS MO-Allocated"/>
    <m/>
    <m/>
    <s v="Others"/>
    <s v="Transferred from Live Agent"/>
    <x v="1"/>
    <s v="OMNI Skills Based Routing"/>
    <s v="Product, Rates, and Inventory"/>
    <s v="Contact did not respond"/>
    <s v="Changes to Property or Notification Settings"/>
    <x v="8"/>
    <s v="False"/>
    <s v="False"/>
    <s v="True"/>
    <s v="Italian"/>
    <x v="1918"/>
    <s v="Product, Rates, and Inventory"/>
    <s v="Not Processed"/>
    <s v="Closed - No Response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hqNmBYAU"/>
    <s v="C"/>
    <m/>
    <s v="Less Than 30 Days"/>
    <s v="Less Than 30 Days"/>
    <x v="73"/>
    <s v="Independent"/>
    <s v="Italy"/>
    <s v="2-3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985256"/>
    <n v="1"/>
    <m/>
    <m/>
    <n v="1"/>
    <n v="0"/>
    <n v="1"/>
    <s v="Contact did not respond"/>
    <s v="Orchidea"/>
    <m/>
    <n v="0"/>
    <n v="0"/>
    <n v="9"/>
    <n v="38.4"/>
    <m/>
    <n v="1"/>
    <n v="0"/>
    <n v="0"/>
    <n v="1"/>
    <m/>
    <m/>
  </r>
  <r>
    <d v="2026-05-18T00:00:00"/>
    <s v="Puleera (10081505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True"/>
    <s v="True"/>
    <s v="Italian"/>
    <x v="1919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iDlhJYAS"/>
    <s v="C"/>
    <m/>
    <s v="Less Than 180 Days"/>
    <s v="Less Than 180 Days"/>
    <x v="39"/>
    <s v="Independent"/>
    <s v="Italy"/>
    <s v="2-3 Years"/>
    <s v="Taormin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815059"/>
    <n v="1"/>
    <m/>
    <m/>
    <n v="1"/>
    <n v="0"/>
    <n v="1"/>
    <s v="System/Policy explained"/>
    <s v="Orchidea"/>
    <m/>
    <n v="0"/>
    <n v="0"/>
    <n v="0"/>
    <n v="16.8"/>
    <m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92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38"/>
    <s v="Independent"/>
    <s v="Italy"/>
    <s v="2-3 Years"/>
    <s v="Naples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System/Policy explained"/>
    <s v="Orchidea"/>
    <m/>
    <n v="0"/>
    <n v="0"/>
    <n v="0"/>
    <n v="25.2"/>
    <n v="1"/>
    <m/>
    <n v="0"/>
    <n v="0"/>
    <n v="1"/>
    <m/>
    <m/>
  </r>
  <r>
    <d v="2026-05-18T00:00:00"/>
    <s v="Palazzo Mazzini (130645144)"/>
    <s v="EMEA"/>
    <s v="VR_PM Salvatore Gulott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False"/>
    <s v="False"/>
    <s v="Italian"/>
    <x v="1921"/>
    <s v="Product, Rates, and Inventory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1T00:00:00"/>
    <d v="2026-05-21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San Vito Lo Cap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5144"/>
    <n v="1"/>
    <m/>
    <m/>
    <n v="1"/>
    <n v="0"/>
    <n v="1"/>
    <s v="Self Service not applicable"/>
    <s v="Orchidea"/>
    <m/>
    <n v="0"/>
    <n v="0"/>
    <n v="0"/>
    <n v="48.6"/>
    <n v="1"/>
    <m/>
    <n v="0"/>
    <n v="0"/>
    <n v="1"/>
    <m/>
    <m/>
  </r>
  <r>
    <d v="2026-05-18T00:00:00"/>
    <s v="Mokinba Hotels Baviera (48582)"/>
    <s v="EMEA"/>
    <s v="Mokinba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Partner declined self service"/>
    <s v="Promotion"/>
    <x v="16"/>
    <s v="False"/>
    <s v="False"/>
    <s v="True"/>
    <s v="Italian"/>
    <x v="1922"/>
    <s v="Product, Rates, and Inventory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Manage Rates &amp; Inventory"/>
    <m/>
    <s v="Antonio Commisso"/>
    <m/>
    <s v="Vendor Associate"/>
    <s v="Yes"/>
    <s v="N"/>
    <s v="False"/>
    <s v="False"/>
    <m/>
    <s v="False"/>
    <s v="TPSP Hotel Partner"/>
    <s v="Emilie McKenzie"/>
    <s v="CAM Italy 4 MMA"/>
    <s v="Content Basic"/>
    <m/>
    <s v="Mokinba"/>
    <m/>
    <s v="B"/>
    <m/>
    <s v="Less Than 180 Days"/>
    <s v="Less Than 180 Days"/>
    <x v="29"/>
    <s v="Mokinba Group"/>
    <s v="Italy"/>
    <s v="&gt;10 Years"/>
    <s v="Milan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582"/>
    <n v="1"/>
    <n v="4"/>
    <m/>
    <n v="1"/>
    <n v="0"/>
    <n v="1"/>
    <s v="Partner declined self service"/>
    <s v="Orchidea"/>
    <n v="14.05"/>
    <n v="0.234166667"/>
    <n v="0"/>
    <n v="1"/>
    <n v="31.8"/>
    <n v="1"/>
    <n v="1"/>
    <n v="1"/>
    <n v="0"/>
    <n v="1"/>
    <m/>
    <m/>
  </r>
  <r>
    <d v="2026-05-18T00:00:00"/>
    <s v="Hotel 55 Fifty five (38521049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True"/>
    <s v="Italian"/>
    <x v="1923"/>
    <s v="Product, Rates, and Inventory"/>
    <s v="Processed without outreach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CAM Italy 6 MMA"/>
    <s v="Product Intermediate"/>
    <m/>
    <s v="Maison D'Art Collection Group"/>
    <m/>
    <s v="A"/>
    <m/>
    <s v="Less Than 180 Days"/>
    <s v="Less Than 180 Days"/>
    <x v="67"/>
    <s v="Maison D'Art Collection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8521049"/>
    <n v="1"/>
    <n v="4"/>
    <m/>
    <n v="1"/>
    <n v="0"/>
    <n v="1"/>
    <s v="Requestor will own response"/>
    <s v="Orchidea"/>
    <m/>
    <n v="0"/>
    <n v="0"/>
    <n v="3"/>
    <n v="3"/>
    <m/>
    <n v="1"/>
    <n v="0"/>
    <n v="0"/>
    <n v="1"/>
    <m/>
    <m/>
  </r>
  <r>
    <d v="2026-05-18T00:00:00"/>
    <s v="B&amp;B ANTICO MAGLIO (1308674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Connectivity"/>
    <s v="Self Service not applicable"/>
    <s v="Connectivity Questions (Associate)"/>
    <x v="19"/>
    <s v="False"/>
    <s v="False"/>
    <s v="False"/>
    <s v="Italian"/>
    <x v="1924"/>
    <s v="Connectivity"/>
    <s v="Request Processed"/>
    <s v="Closed"/>
    <n v="0"/>
    <s v="Asynchronous Cases"/>
    <m/>
    <m/>
    <m/>
    <m/>
    <m/>
    <s v="No"/>
    <m/>
    <m/>
    <m/>
    <m/>
    <m/>
    <s v="Technical Solutions &amp; Tools"/>
    <d v="2026-05-19T00:00:00"/>
    <d v="2026-05-19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iHHb2YAG"/>
    <s v="C"/>
    <m/>
    <s v="Less Than 180 Days"/>
    <s v="Less Than 180 Days"/>
    <x v="40"/>
    <s v="Independent"/>
    <s v="Italy"/>
    <s v="0-3 Months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742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ondhotel Fanti (11230987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Promotion"/>
    <x v="16"/>
    <s v="False"/>
    <s v="False"/>
    <s v="True"/>
    <s v="Italian"/>
    <x v="1925"/>
    <s v="Product, Rates, and Inventory"/>
    <s v="Information/Training Provided"/>
    <s v="Closed"/>
    <n v="0"/>
    <s v="Phone"/>
    <m/>
    <m/>
    <m/>
    <m/>
    <m/>
    <s v="Yes"/>
    <s v="EQC"/>
    <s v="Connected"/>
    <s v="BookingExpert Italy"/>
    <s v="Nexteam SRL / Booking Expert-Zucchetti Group"/>
    <s v="BR"/>
    <s v="No Additional Support"/>
    <d v="2026-05-22T00:00:00"/>
    <d v="2026-05-22T00:00:00"/>
    <m/>
    <s v="Manage Performance (Data &amp; Insights)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76"/>
    <s v="Independent"/>
    <s v="Italy"/>
    <s v="1-2 Years"/>
    <s v="Italy Ski - Lombardy"/>
    <s v="Italy and Malta"/>
    <s v="EMEA"/>
    <m/>
    <m/>
    <m/>
    <m/>
    <s v="Mapp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309875"/>
    <n v="1"/>
    <m/>
    <m/>
    <n v="1"/>
    <n v="0"/>
    <n v="1"/>
    <s v="Directed to Self Service"/>
    <s v="Orchidea"/>
    <m/>
    <n v="0"/>
    <n v="0"/>
    <n v="0"/>
    <n v="26.4"/>
    <n v="1"/>
    <m/>
    <n v="0"/>
    <n v="1"/>
    <n v="1"/>
    <m/>
    <m/>
  </r>
  <r>
    <d v="2026-05-18T00:00:00"/>
    <s v="Starhotels Tourist (10498)"/>
    <s v="EMEA"/>
    <m/>
    <s v="Hotel"/>
    <s v="Italy and Malta"/>
    <s v="False"/>
    <s v="EMEA"/>
    <s v="CAM Italy 1 AMT"/>
    <s v="Conventional Lodging"/>
    <s v="Enabled"/>
    <s v="a3D0y00000TWlybEAD"/>
    <s v="Market Operation Maintenance"/>
    <s v="Pause"/>
    <s v="Vrbo"/>
    <m/>
    <m/>
    <s v="Others"/>
    <s v="Transferred from Live Agent"/>
    <x v="1"/>
    <s v="OMNI Skills Based Routing"/>
    <s v="Property Update"/>
    <s v="System/Policy explained"/>
    <s v="Customer Review Removal Request - Single Review violates Policy"/>
    <x v="14"/>
    <s v="False"/>
    <s v="True"/>
    <s v="True"/>
    <s v="Italian"/>
    <x v="1926"/>
    <s v="Property Update"/>
    <s v="Information/Training Provided"/>
    <s v="Closed"/>
    <n v="0"/>
    <s v="Asynchronous Cases"/>
    <m/>
    <m/>
    <m/>
    <m/>
    <m/>
    <s v="Yes"/>
    <s v="EC"/>
    <s v="Disconnected"/>
    <s v="TravelClick Channel Management"/>
    <s v="Amadeus Hospitality (was TravelClick)"/>
    <s v="BN"/>
    <s v="No Additional Support"/>
    <d v="2026-05-18T00:00:00"/>
    <d v="2026-05-18T00:00:00"/>
    <m/>
    <s v="Guest Reviews"/>
    <m/>
    <s v="Ambra Ramella"/>
    <s v="Agent"/>
    <s v="Vendor Associate"/>
    <s v="Yes"/>
    <s v="N"/>
    <s v="False"/>
    <s v="False"/>
    <m/>
    <s v="False"/>
    <s v="TPSP Hotel Partner"/>
    <s v="Emilie McKenzie"/>
    <s v="CAM Italy 1 part-time MMA"/>
    <s v="Product Basic"/>
    <m/>
    <s v="Starhotels Group"/>
    <s v="500PE00000hairRYAQ"/>
    <s v="B"/>
    <m/>
    <s v="Less Than 180 Days"/>
    <s v="Less Than 180 Days"/>
    <x v="57"/>
    <s v="Starhotels"/>
    <s v="Italy"/>
    <s v="&gt;10 Years"/>
    <s v="Milan, Italy"/>
    <s v="Italy and Malta"/>
    <s v="EMEA"/>
    <m/>
    <m/>
    <m/>
    <m/>
    <s v="Review dispute/Review policy"/>
    <m/>
    <s v="Reportable Case"/>
    <s v="Non-SA"/>
    <m/>
    <s v="R_8EihrNP61NMNBQt"/>
    <m/>
    <m/>
    <m/>
    <m/>
    <m/>
    <s v="Milan"/>
    <s v="Orchidea"/>
    <s v="False"/>
    <m/>
    <m/>
    <m/>
    <m/>
    <m/>
    <m/>
    <s v="BASIC_CASEWORK"/>
    <s v="EMEA"/>
    <s v="Basic"/>
    <s v="UNMAPPED"/>
    <s v="LPA"/>
    <n v="10498"/>
    <n v="1"/>
    <n v="4"/>
    <m/>
    <n v="1"/>
    <n v="0"/>
    <n v="1"/>
    <s v="System/Policy explained"/>
    <s v="Orchidea"/>
    <m/>
    <n v="0"/>
    <n v="0"/>
    <n v="9"/>
    <n v="96.6"/>
    <m/>
    <n v="1"/>
    <n v="0"/>
    <n v="1"/>
    <n v="1"/>
    <m/>
    <m/>
  </r>
  <r>
    <d v="2026-05-18T00:00:00"/>
    <s v="Hotel Cristallo (9749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English"/>
    <x v="1927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8"/>
    <s v="Independent"/>
    <s v="Italy"/>
    <s v="&gt;10 Years"/>
    <s v="Venice Lido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974959"/>
    <n v="1"/>
    <n v="2"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Hotel Barberino (48655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192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GiS7YAK"/>
    <s v="B"/>
    <m/>
    <s v="Less Than 30 Days"/>
    <s v="Less Than 30 Days"/>
    <x v="9"/>
    <s v="Independent"/>
    <s v="Italy"/>
    <s v="&gt;10 Years"/>
    <s v="Florence Surrounding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65597"/>
    <n v="1"/>
    <n v="3"/>
    <m/>
    <n v="1"/>
    <n v="0"/>
    <n v="1"/>
    <s v="Directed to Self Service"/>
    <s v="Orchidea"/>
    <m/>
    <n v="0"/>
    <n v="0"/>
    <n v="0"/>
    <n v="9.6"/>
    <m/>
    <m/>
    <n v="0"/>
    <n v="0"/>
    <n v="1"/>
    <m/>
    <m/>
  </r>
  <r>
    <d v="2026-05-18T00:00:00"/>
    <s v="200 Rooms &amp; Terrace (21409655)"/>
    <s v="EMEA"/>
    <s v="MR Group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929"/>
    <s v="Traveler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0965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Everest Inn Rome (2540634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0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0634"/>
    <n v="1"/>
    <n v="2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Abbraccia Morfeo (26922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1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211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Savoy Hotel &amp; Spa (8949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932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976"/>
    <n v="1"/>
    <n v="5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Hotel Albergo Al Cacciatore (25237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3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787"/>
    <n v="1"/>
    <n v="3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In Centro Residenza-Suites &amp; Apartments (1305611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61161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lu Rooms - Room to Rest (1290882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1935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Marche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088270"/>
    <n v="1"/>
    <m/>
    <m/>
    <n v="1"/>
    <n v="0"/>
    <n v="1"/>
    <s v="Directed to Self Service"/>
    <s v="Orchidea"/>
    <m/>
    <n v="0"/>
    <n v="0"/>
    <n v="0"/>
    <n v="3"/>
    <n v="1"/>
    <m/>
    <n v="0"/>
    <n v="0"/>
    <n v="1"/>
    <m/>
    <m/>
  </r>
  <r>
    <d v="2026-05-1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46100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AB&amp;B LEONARDO (90605718)"/>
    <s v="EMEA"/>
    <s v="VR_PM SIMONA ZAMUNER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937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2-3 Years"/>
    <s v="Milan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605718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Short Rent Milano Porta Vittoria (123740262)"/>
    <s v="EMEA"/>
    <s v="VR_PM Gamil AbdelMoneim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38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40262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SAN CARLO SUITE TORINO (1017263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1939"/>
    <s v="Lodging Financial Support"/>
    <s v="Request Processed"/>
    <s v="Closed"/>
    <n v="0"/>
    <s v="Phone"/>
    <m/>
    <m/>
    <m/>
    <m/>
    <m/>
    <s v="No"/>
    <s v="EQC"/>
    <s v="Disconnected"/>
    <s v="Kross Booking"/>
    <s v="Solutions Plus srl (KrossBooking)-Zucchetti Group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1"/>
    <s v="Independent"/>
    <s v="Italy"/>
    <s v="2-3 Years"/>
    <s v="Turin (province)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726350"/>
    <n v="1"/>
    <n v="2"/>
    <m/>
    <n v="1"/>
    <n v="0"/>
    <n v="1"/>
    <s v="Self Service not applicable"/>
    <s v="Orchidea"/>
    <m/>
    <n v="0"/>
    <n v="0"/>
    <n v="0"/>
    <n v="68.400000000000006"/>
    <n v="1"/>
    <m/>
    <n v="0"/>
    <n v="0"/>
    <n v="1"/>
    <m/>
    <m/>
  </r>
  <r>
    <d v="2026-05-18T00:00:00"/>
    <s v="Villa Carlotta Resort (187522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194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8"/>
    <s v="Independent"/>
    <s v="Italy"/>
    <s v="5-10 Years"/>
    <s v="Agrigento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52291"/>
    <n v="1"/>
    <n v="3"/>
    <m/>
    <n v="1"/>
    <n v="0"/>
    <n v="1"/>
    <s v="System/Policy explained"/>
    <s v="Orchidea"/>
    <m/>
    <n v="0"/>
    <n v="0"/>
    <n v="0"/>
    <n v="30"/>
    <n v="1"/>
    <m/>
    <n v="0"/>
    <n v="0"/>
    <n v="1"/>
    <m/>
    <m/>
  </r>
  <r>
    <d v="2026-05-18T00:00:00"/>
    <s v="Monteverdi Resort (103590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1941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&gt;10 Years"/>
    <s v="Golfo Dei Poeti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59071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corso grand suites puglia (1051624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1942"/>
    <s v="Product, Rates, and Inventory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ates &amp; Inventory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2-3 Years"/>
    <s v="BAT Province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162440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Bed &amp; Breakfast Marina D'Aspra (1349689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1943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21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496892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Raya 28 (277284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944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28413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King Property  (1155189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1945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1T00:00:00"/>
    <d v="2026-05-21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518977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Case Vacanze Zio Pasquale (352861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1946"/>
    <s v="Product, Rates, and Inventory"/>
    <s v="Information/Training Provided"/>
    <s v="Closed"/>
    <n v="0"/>
    <s v="Phone"/>
    <m/>
    <m/>
    <m/>
    <m/>
    <m/>
    <s v="No"/>
    <s v="EQC"/>
    <s v="Disconnected"/>
    <s v="Kross Booking"/>
    <s v="Solutions Plus srl (KrossBooking)-Zucchetti Group"/>
    <s v="AR"/>
    <s v="No Additional Support"/>
    <d v="2026-05-21T00:00:00"/>
    <d v="2026-05-21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Cefalu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86162"/>
    <n v="1"/>
    <m/>
    <m/>
    <n v="1"/>
    <n v="0"/>
    <n v="1"/>
    <s v="System/Policy explained"/>
    <s v="Orchidea"/>
    <m/>
    <n v="0"/>
    <n v="0"/>
    <n v="0"/>
    <n v="33.6"/>
    <n v="1"/>
    <m/>
    <n v="0"/>
    <n v="0"/>
    <n v="1"/>
    <m/>
    <m/>
  </r>
  <r>
    <d v="2026-05-18T00:00:00"/>
    <s v="Hotel San Lorenzo (39611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elf Service not applicable"/>
    <s v="Existing Account Modification/Deactivation"/>
    <x v="10"/>
    <s v="False"/>
    <s v="False"/>
    <s v="True"/>
    <s v="Italian"/>
    <x v="1947"/>
    <s v="Technical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s v="Identity &amp; Security (User Settings)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s v="&gt;10 Years"/>
    <s v="Italy Ski - Trentino Alto Adige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61129"/>
    <n v="1"/>
    <n v="3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Affittacamere La Piazzetta (488856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48"/>
    <s v="Traveler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Amalfi Coast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85694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J24 B&amp;B (201941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1949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94106"/>
    <n v="1"/>
    <m/>
    <m/>
    <n v="1"/>
    <n v="0"/>
    <n v="1"/>
    <s v="Self Service not applicable"/>
    <s v="Orchidea"/>
    <m/>
    <n v="0"/>
    <n v="0"/>
    <n v="1"/>
    <n v="16.8"/>
    <n v="1"/>
    <m/>
    <n v="0"/>
    <n v="0"/>
    <n v="1"/>
    <m/>
    <m/>
  </r>
  <r>
    <d v="2026-05-18T00:00:00"/>
    <s v="Villa Lia Hotel Capri (92602246)"/>
    <s v="EMEA"/>
    <m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1950"/>
    <s v="Technical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CAM Italy 3 MMA"/>
    <s v="Technical Basic"/>
    <m/>
    <s v="Idea Hotels Group"/>
    <m/>
    <s v="B"/>
    <m/>
    <s v="Less Than 180 Days"/>
    <s v="Less Than 365 Days"/>
    <x v="65"/>
    <s v="Idea Hotels"/>
    <s v="Italy"/>
    <s v="1-2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602246"/>
    <n v="1"/>
    <m/>
    <m/>
    <n v="1"/>
    <n v="0"/>
    <n v="1"/>
    <s v="System/Policy explained"/>
    <s v="Orchidea"/>
    <n v="4.3666666669999996"/>
    <n v="7.2777778000000001E-2"/>
    <n v="0"/>
    <n v="1"/>
    <n v="7.8"/>
    <n v="1"/>
    <n v="1"/>
    <n v="1"/>
    <n v="0"/>
    <n v="1"/>
    <m/>
    <m/>
  </r>
  <r>
    <d v="2026-05-18T00:00:00"/>
    <s v="Della Spiga Suites by Brera Apartments (37256872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951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7256872"/>
    <n v="1"/>
    <m/>
    <n v="0"/>
    <n v="1"/>
    <n v="0"/>
    <n v="1"/>
    <s v="System/Policy explained"/>
    <s v="Orchidea"/>
    <m/>
    <n v="0"/>
    <n v="0"/>
    <n v="0"/>
    <n v="10.8"/>
    <n v="1"/>
    <n v="1"/>
    <n v="0"/>
    <n v="0"/>
    <n v="1"/>
    <m/>
    <m/>
  </r>
  <r>
    <d v="2026-05-18T00:00:00"/>
    <s v="Resort Antico Verbano (360476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1952"/>
    <s v="Property Update"/>
    <s v="Request Processed"/>
    <s v="Closed"/>
    <n v="0"/>
    <s v="Asynchronous Cases"/>
    <m/>
    <m/>
    <m/>
    <m/>
    <m/>
    <s v="No"/>
    <s v="EQC"/>
    <s v="Connected"/>
    <s v="D-EDGE (Smart Channel Manager)"/>
    <m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30 Days"/>
    <s v="Less Than 30 Days"/>
    <x v="26"/>
    <s v="Independent"/>
    <s v="Italy"/>
    <s v="3-6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04767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</r>
  <r>
    <d v="2026-05-18T00:00:00"/>
    <s v="P10 DESIGN (102677437)"/>
    <s v="EMEA"/>
    <s v="Giuseppe Piperno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Virtual Card"/>
    <x v="3"/>
    <s v="False"/>
    <s v="False"/>
    <s v="True"/>
    <s v="Italian"/>
    <x v="1953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Italy - Rome 6 MMA"/>
    <s v="Finance Basic"/>
    <m/>
    <s v="Independent"/>
    <m/>
    <s v="C"/>
    <m/>
    <s v="Less Than 180 Days"/>
    <s v="Less Than 180 Days"/>
    <x v="27"/>
    <s v="Independent"/>
    <s v="Italy"/>
    <s v="2-3 Years"/>
    <s v="Rom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677437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Mama House - Testaccio (131325472)"/>
    <s v="EMEA"/>
    <s v="Roberto Zeccolin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ystem/Policy explained"/>
    <s v="Request Reinstatement"/>
    <x v="8"/>
    <s v="False"/>
    <s v="False"/>
    <s v="True"/>
    <s v="Italian"/>
    <x v="1954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25472"/>
    <n v="1"/>
    <m/>
    <m/>
    <n v="1"/>
    <n v="0"/>
    <n v="1"/>
    <s v="System/Policy explained"/>
    <s v="Orchidea"/>
    <n v="7.65"/>
    <n v="0.1275"/>
    <n v="0"/>
    <n v="1"/>
    <n v="18"/>
    <n v="1"/>
    <n v="1"/>
    <n v="1"/>
    <n v="0"/>
    <n v="1"/>
    <m/>
    <m/>
  </r>
  <r>
    <d v="2026-05-18T00:00:00"/>
    <s v="Park Hyatt Milano (977287)"/>
    <s v="EMEA"/>
    <m/>
    <s v="Hotel"/>
    <s v="Italy and Malta"/>
    <s v="False"/>
    <s v="EMEA"/>
    <s v="Italy - Milan, Italy North, Tuscany, Ski &amp; Sardinia AMT"/>
    <s v="Conventional Lodging"/>
    <s v="Enabled"/>
    <s v="a3D0y00000TWlyhEAD"/>
    <s v="Market Operation Maintenance"/>
    <s v="Pause"/>
    <s v="LPS MO-Allocated"/>
    <m/>
    <m/>
    <s v="Market Management"/>
    <s v="Internal"/>
    <x v="1"/>
    <s v="OMNI Skills Based Routing"/>
    <s v="Technical"/>
    <s v="Self Service not applicable"/>
    <s v="New Account Request"/>
    <x v="10"/>
    <s v="False"/>
    <s v="False"/>
    <s v="True"/>
    <s v="Italian"/>
    <x v="1955"/>
    <s v="Technical"/>
    <s v="Request Processed"/>
    <s v="Closed"/>
    <n v="0"/>
    <s v="Asynchronous Cases"/>
    <m/>
    <m/>
    <m/>
    <m/>
    <m/>
    <s v="No"/>
    <s v="EC"/>
    <s v="Disconnected"/>
    <s v="Spirit"/>
    <s v="Hyatt Hotels Corporation"/>
    <s v="BN"/>
    <s v="No Additional Support"/>
    <d v="2026-05-18T00:00:00"/>
    <d v="2026-05-18T00:00:00"/>
    <m/>
    <s v="Identity &amp; Security (User Settings)"/>
    <m/>
    <s v="Alessandro Passariello"/>
    <m/>
    <s v="Vendor Associate"/>
    <s v="No"/>
    <s v="N"/>
    <s v="False"/>
    <s v="False"/>
    <m/>
    <s v="False"/>
    <s v="TPSP Hotel Partner"/>
    <s v="Emilie McKenzie"/>
    <s v="Milan, IN, Tus, Ski &amp; Sard 2 MMA"/>
    <s v="Account Provisioning Basic"/>
    <m/>
    <s v="Hyatt Hotels"/>
    <m/>
    <s v="A"/>
    <m/>
    <s v="Less Than 30 Days"/>
    <s v="Less Than 30 Days"/>
    <x v="16"/>
    <s v="Park Hyatt"/>
    <s v="Italy"/>
    <s v="&gt;10 Years"/>
    <s v="Milan, Italy"/>
    <s v="Italy and Malta"/>
    <s v="EMEA"/>
    <m/>
    <m/>
    <m/>
    <m/>
    <s v="Partner Central Account Modified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77287"/>
    <n v="1"/>
    <n v="5"/>
    <m/>
    <n v="1"/>
    <n v="0"/>
    <n v="1"/>
    <s v="Self Service not applicable"/>
    <s v="Orchidea"/>
    <m/>
    <n v="0"/>
    <n v="0"/>
    <n v="3"/>
    <n v="25.2"/>
    <m/>
    <n v="1"/>
    <n v="0"/>
    <n v="0"/>
    <n v="1"/>
    <m/>
    <m/>
  </r>
  <r>
    <d v="2026-05-18T00:00:00"/>
    <s v="Hotel Rivage Sorrento (1766371)"/>
    <s v="EMEA"/>
    <m/>
    <s v="Hotel"/>
    <s v="Italy and Malta"/>
    <s v="False"/>
    <s v="EMEA"/>
    <s v="Italy - Southern Italy &amp; Malta AMT"/>
    <s v="Conventional Lodging"/>
    <s v="Enabled"/>
    <s v="a3D0y00000TWlyXEAT"/>
    <s v="Market Operation Maintenance"/>
    <s v="Pause"/>
    <s v="LPS MO-Allocated"/>
    <m/>
    <m/>
    <s v="Market Management"/>
    <s v="Internal"/>
    <x v="1"/>
    <s v="ConnectivityBasic_Global_EN"/>
    <s v="Connectivity"/>
    <s v="Self Service not applicable"/>
    <s v="Connectivity Questions (Associate)"/>
    <x v="19"/>
    <s v="False"/>
    <s v="True"/>
    <s v="True"/>
    <s v="Italian"/>
    <x v="1956"/>
    <s v="Connectivity"/>
    <s v="Request Processed"/>
    <s v="Closed"/>
    <n v="0"/>
    <s v="Asynchronous Cases"/>
    <m/>
    <m/>
    <m/>
    <m/>
    <m/>
    <s v="No"/>
    <s v="EQC"/>
    <s v="Connected"/>
    <s v="Vertical Booking"/>
    <m/>
    <s v="AR"/>
    <s v="Technical Solutions &amp; Tools"/>
    <d v="2026-05-19T00:00:00"/>
    <d v="2026-05-19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Italy - Southern Italy 5 MMA"/>
    <s v="Connectivity Intermediate"/>
    <m/>
    <s v="Independent"/>
    <m/>
    <s v="B"/>
    <m/>
    <s v="Less Than 60 Days"/>
    <s v="Less Than 90 Days"/>
    <x v="40"/>
    <s v="Independent"/>
    <s v="Italy"/>
    <s v="&gt;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66371"/>
    <n v="1"/>
    <n v="3"/>
    <m/>
    <n v="1"/>
    <n v="0"/>
    <n v="1"/>
    <s v="Self Service not applicable"/>
    <s v="Orchidea"/>
    <n v="4.1666666670000003"/>
    <n v="6.9444443999999994E-2"/>
    <n v="0"/>
    <n v="4"/>
    <n v="24.6"/>
    <m/>
    <n v="1"/>
    <n v="1"/>
    <n v="0"/>
    <n v="1"/>
    <m/>
    <m/>
  </r>
  <r>
    <d v="2026-05-18T00:00:00"/>
    <s v="Hotel City (915439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Market Management"/>
    <s v="Internal"/>
    <x v="1"/>
    <s v="OMNI Skills Based Routing"/>
    <s v="Technical"/>
    <s v="Self Service not applicable"/>
    <s v="Booking Information Request"/>
    <x v="4"/>
    <s v="False"/>
    <s v="True"/>
    <s v="True"/>
    <s v="Italian"/>
    <x v="1957"/>
    <s v="Technical"/>
    <s v="Request Processed"/>
    <s v="Closed"/>
    <n v="0"/>
    <s v="Asynchronous Cases"/>
    <m/>
    <m/>
    <m/>
    <m/>
    <m/>
    <s v="No"/>
    <s v="EQC"/>
    <s v="Disconnected"/>
    <s v="BookingOne Connect"/>
    <s v="MM-One Group Srl"/>
    <s v="BR"/>
    <s v="No Additional Support"/>
    <d v="2026-05-19T00:00:00"/>
    <d v="2026-05-19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439"/>
    <n v="1"/>
    <n v="3"/>
    <m/>
    <n v="1"/>
    <n v="0"/>
    <n v="1"/>
    <s v="Self Service not applicable"/>
    <s v="Orchidea"/>
    <m/>
    <n v="0"/>
    <n v="0"/>
    <n v="11"/>
    <n v="61.2"/>
    <m/>
    <n v="1"/>
    <n v="0"/>
    <n v="0"/>
    <n v="1"/>
    <m/>
    <m/>
  </r>
  <r>
    <d v="2026-05-18T00:00:00"/>
    <s v="Relais il Chiostro Historic Courtyard and Panoramic Terrace near Sorrento (33956069)"/>
    <s v="EMEA"/>
    <s v="Fix Revenue MC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1958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3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956069"/>
    <n v="1"/>
    <m/>
    <m/>
    <n v="1"/>
    <n v="0"/>
    <n v="1"/>
    <s v="Self Service not applicable"/>
    <s v="Orchidea"/>
    <n v="21.45"/>
    <n v="0.35749999999999998"/>
    <n v="0"/>
    <n v="1"/>
    <n v="37.200000000000003"/>
    <n v="1"/>
    <n v="1"/>
    <n v="1"/>
    <n v="0"/>
    <n v="1"/>
    <m/>
    <m/>
  </r>
  <r>
    <d v="2026-05-18T00:00:00"/>
    <s v="Hotel Al Mulino - Mediterranean Garden Retreat in AnaCapri (1039631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Others"/>
    <s v="Transferred from Phone"/>
    <x v="1"/>
    <s v="OMNI Skills Based Routing"/>
    <s v="Technical"/>
    <s v="System/Policy explained"/>
    <s v="Rate Discrepancy"/>
    <x v="4"/>
    <s v="False"/>
    <s v="True"/>
    <s v="True"/>
    <s v="Italian"/>
    <x v="1959"/>
    <s v="Technical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hzFFtYAM"/>
    <s v="C"/>
    <m/>
    <s v="Less Than 180 Days"/>
    <s v="Less Than 180 Days"/>
    <x v="4"/>
    <s v="Independent"/>
    <s v="Italy"/>
    <s v="&gt;10 Years"/>
    <s v="Capri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9631"/>
    <n v="1"/>
    <n v="3"/>
    <m/>
    <n v="1"/>
    <n v="0"/>
    <n v="1"/>
    <s v="System/Policy explained"/>
    <s v="Orchidea"/>
    <m/>
    <n v="0"/>
    <n v="0"/>
    <n v="11"/>
    <n v="9"/>
    <m/>
    <n v="1"/>
    <n v="0"/>
    <n v="0"/>
    <n v="1"/>
    <m/>
    <m/>
  </r>
  <r>
    <d v="2026-05-18T00:00:00"/>
    <s v="CORTEBELLA (92498056)"/>
    <s v="EMEA"/>
    <s v="VR_PM Veronajourneys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elf Service not applicable"/>
    <s v="Booking Information Request"/>
    <x v="4"/>
    <s v="False"/>
    <s v="False"/>
    <s v="True"/>
    <s v="Italian"/>
    <x v="196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XuGfYAK"/>
    <s v="C"/>
    <m/>
    <s v="Less Than 180 Days"/>
    <s v="Less Than 365 Days"/>
    <x v="4"/>
    <s v="Independent"/>
    <s v="Italy"/>
    <s v="2-3 Years"/>
    <s v="Verona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49805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Nap Luxury Guest House (18088016)"/>
    <s v="EMEA"/>
    <s v="Sonja Spizzuoco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61"/>
    <s v="Traveler"/>
    <s v="Request Process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5-22T00:00:00"/>
    <d v="2026-05-22T00:00:00"/>
    <m/>
    <s v="Manage Reservations"/>
    <m/>
    <s v="Lucia Serafini"/>
    <s v="Agent"/>
    <s v="Vendor Associate"/>
    <s v="Yes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088016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Augustana House (8473895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1962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Italy - Rome 7 MMA"/>
    <s v="Finance Basic"/>
    <m/>
    <s v="Independent"/>
    <m/>
    <s v="B"/>
    <m/>
    <s v="Less Than 180 Days"/>
    <s v="Less Than 180 Days"/>
    <x v="8"/>
    <s v="Independent"/>
    <s v="Italy"/>
    <s v="&gt;10 Year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473895"/>
    <n v="1"/>
    <m/>
    <m/>
    <n v="1"/>
    <n v="0"/>
    <n v="1"/>
    <s v="Self Service not applicable"/>
    <s v="Orchidea"/>
    <m/>
    <n v="0"/>
    <n v="0"/>
    <n v="0"/>
    <n v="168"/>
    <n v="1"/>
    <m/>
    <n v="0"/>
    <n v="0"/>
    <n v="1"/>
    <m/>
    <m/>
  </r>
  <r>
    <d v="2026-05-18T00:00:00"/>
    <s v="Consoli Romani Vatican Rooms (1069002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1963"/>
    <s v="Product, Rates, and Inventory"/>
    <s v="Request Processed"/>
    <s v="Closed - Transferred"/>
    <n v="0"/>
    <s v="Phone"/>
    <m/>
    <m/>
    <m/>
    <m/>
    <m/>
    <s v="No"/>
    <s v="EQC"/>
    <s v="Connected"/>
    <s v="Vertical Booking"/>
    <s v="Vertical Booking-Zucchetti Group"/>
    <s v="AR"/>
    <s v="Startek"/>
    <d v="2026-05-20T00:00:00"/>
    <d v="2026-05-20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B"/>
    <m/>
    <s v="Less Than 180 Days"/>
    <s v="Less Than 180 Days"/>
    <x v="4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Advanced"/>
    <s v="UNMAPPED"/>
    <s v="LPA"/>
    <n v="106900275"/>
    <n v="1"/>
    <m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</r>
  <r>
    <d v="2026-05-18T00:00:00"/>
    <s v="7Bell's House (36238886)"/>
    <s v="EMEA"/>
    <s v="Massimo Soppels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1964"/>
    <s v="Traveler"/>
    <s v="Request Processed"/>
    <s v="Closed"/>
    <n v="0"/>
    <s v="Phone"/>
    <m/>
    <m/>
    <m/>
    <m/>
    <m/>
    <s v="No"/>
    <s v="EQC"/>
    <s v="Connected"/>
    <s v="Figaro - Channel Manager"/>
    <s v="TeamSystem S.p.A."/>
    <s v="BR"/>
    <s v="No Additional Support"/>
    <d v="2026-05-22T00:00:00"/>
    <d v="2026-05-22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38886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Lake Frame (107199907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965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Payments"/>
    <m/>
    <s v="Penda Diop"/>
    <m/>
    <s v="Vendor Associate"/>
    <s v="Yes"/>
    <s v="N"/>
    <s v="False"/>
    <s v="False"/>
    <m/>
    <s v="False"/>
    <s v="TPSP Hotel Partner"/>
    <s v="Emilie McKenzie"/>
    <s v="VR EMEA 5 MMA"/>
    <s v="Finance Basic"/>
    <m/>
    <s v="Independent"/>
    <m/>
    <s v="C"/>
    <m/>
    <s v="Less Than 30 Days"/>
    <s v="Less Than 30 Days"/>
    <x v="11"/>
    <s v="Independent"/>
    <s v="Italy"/>
    <s v="1-2 Years"/>
    <s v="Milan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7199907"/>
    <n v="1"/>
    <m/>
    <n v="0"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Podere Pontepietra (2380033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1966"/>
    <s v="Traveler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- Tusc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800331"/>
    <n v="1"/>
    <m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</r>
  <r>
    <d v="2026-05-18T00:00:00"/>
    <s v="Il Casale del Sole (127232288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1967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m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232288"/>
    <n v="1"/>
    <m/>
    <m/>
    <n v="1"/>
    <n v="0"/>
    <n v="1"/>
    <s v="System/Policy explained"/>
    <s v="Orchidea"/>
    <m/>
    <n v="0"/>
    <n v="0"/>
    <n v="0"/>
    <n v="55.8"/>
    <n v="1"/>
    <m/>
    <n v="0"/>
    <n v="1"/>
    <n v="1"/>
    <m/>
    <m/>
  </r>
  <r>
    <d v="2026-05-18T00:00:00"/>
    <s v="Four Points by Sheraton Catania Hotel &amp; Conference Center (8552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1968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Marriott"/>
    <m/>
    <s v="B"/>
    <m/>
    <s v="Less Than 180 Days"/>
    <s v="Less Than 180 Days"/>
    <x v="1"/>
    <s v="Four Points by Sheraton"/>
    <s v="Italy"/>
    <s v="&gt;10 Years"/>
    <s v="Catania - Etna (province), Italy"/>
    <s v="Italy and Malta"/>
    <s v="EMEA"/>
    <m/>
    <m/>
    <m/>
    <m/>
    <s v="Guest Card Not Availabl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552"/>
    <n v="1"/>
    <n v="4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florence ventuno (1177926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969"/>
    <s v="Lodging Financial Support"/>
    <s v="Request Processed"/>
    <s v="Closed"/>
    <n v="0"/>
    <s v="Phone"/>
    <m/>
    <m/>
    <m/>
    <m/>
    <m/>
    <s v="No"/>
    <s v="EQC"/>
    <s v="Connected"/>
    <s v="inReception - Inactive"/>
    <m/>
    <s v="BR"/>
    <s v="No Additional Support"/>
    <d v="2026-05-21T00:00:00"/>
    <d v="2026-05-21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6-12 Months"/>
    <s v="Flore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79264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PlazaCarrisi Hotel &amp; Spa (719740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1970"/>
    <s v="Technical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Identity &amp; Security (User Settings)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In Nesting"/>
    <x v="16"/>
    <s v="Independent"/>
    <s v="Italy"/>
    <s v="3-5 Years"/>
    <s v="Salento, Apuli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974084"/>
    <n v="1"/>
    <n v="4"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Agriturismo Colognole (50911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1971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&gt;10 Years"/>
    <s v="Florence Surroundings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91134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Hotel San Giovanni (3162795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x v="0"/>
    <m/>
    <s v="Connectivity"/>
    <s v="Self Service not applicable"/>
    <s v="Connectivity Questions (Associate)"/>
    <x v="19"/>
    <s v="False"/>
    <s v="True"/>
    <s v="True"/>
    <s v="Italian"/>
    <x v="1972"/>
    <s v="Connectivity"/>
    <s v="Request Processed"/>
    <s v="Closed"/>
    <n v="0"/>
    <s v="Phone"/>
    <m/>
    <m/>
    <m/>
    <m/>
    <m/>
    <s v="No"/>
    <s v="EQC"/>
    <s v="Disconnected"/>
    <s v="Otelia Channel Manager"/>
    <s v="Otelia.it"/>
    <s v="BR"/>
    <s v="Technical Solutions &amp; Tools"/>
    <d v="2026-05-24T00:00:00"/>
    <d v="2026-05-24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62795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Grand Hotel Bonanno (1391564)"/>
    <s v="EMEA"/>
    <s v="MASCA S.R.L.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Property Update"/>
    <s v="Requestor will own response"/>
    <s v="General Content Score Inquiry"/>
    <x v="5"/>
    <s v="False"/>
    <s v="False"/>
    <s v="False"/>
    <s v="Italian"/>
    <x v="1973"/>
    <s v="Property Update"/>
    <s v="Processed without outreach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m/>
    <m/>
    <s v="Gianluca Penza"/>
    <m/>
    <s v="Vendor Associate"/>
    <s v="No"/>
    <s v="N"/>
    <s v="False"/>
    <s v="False"/>
    <m/>
    <s v="False"/>
    <s v="TPSP Hotel Partner"/>
    <s v="Emilie McKenzie"/>
    <s v="Milan, IN, Tus, Ski &amp; Sard 8 part-time MMA"/>
    <s v="Content Basic"/>
    <m/>
    <s v="Independent"/>
    <m/>
    <s v="B"/>
    <m/>
    <s v="Less Than 180 Days"/>
    <s v="Less Than 180 Days"/>
    <x v="5"/>
    <s v="Independent"/>
    <s v="Italy"/>
    <s v="&gt;10 Year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91564"/>
    <n v="1"/>
    <n v="4"/>
    <m/>
    <n v="1"/>
    <n v="0"/>
    <n v="1"/>
    <s v="Requestor will own response"/>
    <s v="Orchidea"/>
    <m/>
    <n v="0"/>
    <n v="0"/>
    <n v="0"/>
    <n v="8.4"/>
    <n v="1"/>
    <n v="1"/>
    <n v="0"/>
    <n v="0"/>
    <n v="1"/>
    <m/>
    <m/>
  </r>
  <r>
    <d v="2026-05-18T00:00:00"/>
    <s v="Catania Inn (109278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1974"/>
    <s v="Traveler"/>
    <s v="Information/Training Provid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27855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Brera Apartments Navigli (122860139)"/>
    <s v="EMEA"/>
    <s v="VR_PM Brera Apartments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Initiated Traveler Contact"/>
    <x v="0"/>
    <s v="False"/>
    <s v="False"/>
    <s v="True"/>
    <s v="Italian"/>
    <x v="1975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2860139"/>
    <n v="1"/>
    <m/>
    <n v="0"/>
    <n v="1"/>
    <n v="0"/>
    <n v="1"/>
    <s v="Self Service not applicable"/>
    <s v="Orchidea"/>
    <m/>
    <n v="0"/>
    <n v="0"/>
    <n v="1"/>
    <n v="13.2"/>
    <n v="1"/>
    <n v="1"/>
    <n v="0"/>
    <n v="0"/>
    <n v="1"/>
    <m/>
    <m/>
  </r>
  <r>
    <d v="2026-05-18T00:00:00"/>
    <s v="Casa Stella by Wonderful Italy (106328993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True"/>
    <s v="True"/>
    <s v="Italian"/>
    <x v="1976"/>
    <s v="Traveler"/>
    <s v="Request Processed"/>
    <s v="Closed"/>
    <n v="0"/>
    <s v="Asynchronous Cases"/>
    <m/>
    <m/>
    <m/>
    <m/>
    <m/>
    <s v="No"/>
    <s v="EQC"/>
    <s v="Connected"/>
    <s v="Avantio Basic"/>
    <s v="Avantio"/>
    <s v="AR"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VR_PM Wonderful Italy"/>
    <s v="Italy"/>
    <s v="1-2 Years"/>
    <s v="Brindisi Province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328993"/>
    <n v="1"/>
    <m/>
    <n v="0"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B&amp;B Eco (838708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Email"/>
    <s v="Email"/>
    <x v="1"/>
    <s v="OMNI Skills Based Routing"/>
    <s v="Traveler"/>
    <s v="System/Policy explained"/>
    <s v="Supplier Initiated Traveler Contact"/>
    <x v="0"/>
    <s v="False"/>
    <s v="True"/>
    <s v="True"/>
    <s v="Italian"/>
    <x v="1977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387088"/>
    <n v="1"/>
    <m/>
    <m/>
    <n v="1"/>
    <n v="0"/>
    <n v="1"/>
    <s v="System/Policy explained"/>
    <s v="Orchidea"/>
    <n v="0"/>
    <n v="0"/>
    <n v="0"/>
    <n v="1"/>
    <n v="3.6"/>
    <n v="1"/>
    <n v="1"/>
    <n v="1"/>
    <n v="0"/>
    <n v="1"/>
    <m/>
    <m/>
  </r>
  <r>
    <d v="2026-05-18T00:00:00"/>
    <s v="Marcello's Como Lake (1024395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Request Reinstatement"/>
    <x v="8"/>
    <s v="False"/>
    <s v="False"/>
    <s v="True"/>
    <s v="Italian"/>
    <x v="1978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1-2 Years"/>
    <s v="Como Lake, Italy"/>
    <s v="Italy and Malta"/>
    <s v="EMEA"/>
    <m/>
    <m/>
    <m/>
    <m/>
    <s v="Renegotiation/Contractual Issu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439540"/>
    <n v="1"/>
    <m/>
    <m/>
    <n v="1"/>
    <n v="0"/>
    <n v="1"/>
    <s v="System/Policy explained"/>
    <s v="Orchidea"/>
    <m/>
    <n v="0"/>
    <n v="0"/>
    <n v="0"/>
    <n v="28.8"/>
    <n v="1"/>
    <n v="1"/>
    <n v="0"/>
    <n v="0"/>
    <n v="1"/>
    <m/>
    <m/>
  </r>
  <r>
    <d v="2026-05-18T00:00:00"/>
    <s v="Il Casale del Sole (127232288)"/>
    <s v="EMEA"/>
    <s v="Marco Cosentino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False"/>
    <s v="Italian"/>
    <x v="197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KWlZYAW"/>
    <s v="C"/>
    <m/>
    <s v="Less Than 30 Days"/>
    <s v="Less Than 30 Days"/>
    <x v="23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23228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Baia Turchese (958653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1980"/>
    <s v="Lodging Financial Support"/>
    <s v="Request Processed"/>
    <s v="Closed - Transferred"/>
    <n v="0"/>
    <s v="Phone"/>
    <m/>
    <m/>
    <m/>
    <m/>
    <m/>
    <s v="No"/>
    <s v="EQC"/>
    <s v="Disconnected"/>
    <s v="Amenitiz"/>
    <s v="Amenitiz Solutions SL"/>
    <s v="AR"/>
    <s v="No Additional Support"/>
    <d v="2026-05-20T00:00:00"/>
    <d v="2026-05-20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0"/>
    <s v="Independent"/>
    <s v="Italy"/>
    <s v="2-3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65383"/>
    <n v="1"/>
    <n v="4"/>
    <m/>
    <n v="1"/>
    <n v="0"/>
    <n v="1"/>
    <s v="Case Transfer"/>
    <s v="Orchidea"/>
    <m/>
    <n v="0"/>
    <n v="0"/>
    <n v="0"/>
    <n v="8.4"/>
    <n v="1"/>
    <m/>
    <n v="0"/>
    <n v="0"/>
    <n v="1"/>
    <m/>
    <m/>
  </r>
  <r>
    <d v="2026-05-18T00:00:00"/>
    <s v="Il Cochino (25248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1981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Pistoia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897"/>
    <n v="1"/>
    <n v="2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Adele (200573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982"/>
    <s v="Lodging Financial Support"/>
    <s v="Information/Training Provid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5-23T00:00:00"/>
    <d v="2026-05-23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"/>
    <s v="Independent"/>
    <s v="Italy"/>
    <s v="5-10 Years"/>
    <s v="Rimini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057358"/>
    <n v="1"/>
    <n v="3"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Felicin - Albergo Giardino Dimora Storica (38761744)"/>
    <s v="EMEA"/>
    <s v="VR_PM HENTALPI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1983"/>
    <s v="Lodging Financial Support"/>
    <s v="Request Processed"/>
    <s v="Closed - Transferr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5-10 Year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61744"/>
    <n v="1"/>
    <n v="4"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MARK'S GALLERY - By MyHomeInComo (62576200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1984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VR EMEA 5 MMA"/>
    <s v="Finance Basic"/>
    <m/>
    <s v="Independent"/>
    <m/>
    <s v="C"/>
    <m/>
    <s v="Less Than 180 Days"/>
    <s v="Less Than 180 Days"/>
    <x v="11"/>
    <s v="Independent"/>
    <s v="Italy"/>
    <s v="1-2 Year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62576200"/>
    <n v="1"/>
    <m/>
    <n v="0"/>
    <n v="1"/>
    <n v="0"/>
    <n v="1"/>
    <s v="Self Service not applicable"/>
    <s v="Orchidea"/>
    <m/>
    <n v="0"/>
    <n v="0"/>
    <n v="1"/>
    <n v="22.2"/>
    <n v="1"/>
    <m/>
    <n v="0"/>
    <n v="0"/>
    <n v="1"/>
    <m/>
    <m/>
  </r>
  <r>
    <d v="2026-05-18T00:00:00"/>
    <s v="Villa Coralia (14705948)"/>
    <s v="EMEA"/>
    <m/>
    <s v="Hotel"/>
    <s v="Italy and Malta"/>
    <s v="False"/>
    <s v="EMEA"/>
    <s v="PGA AM EMEA Hotel Italy AMT"/>
    <s v="Conventional Lodging"/>
    <s v="Enabled"/>
    <s v="a3D0y00000TWlyiEAD"/>
    <s v="Market Operation Maintenance"/>
    <s v="Pause"/>
    <m/>
    <m/>
    <m/>
    <s v="Phone"/>
    <s v="Phone"/>
    <x v="0"/>
    <m/>
    <s v="Technical"/>
    <s v="Self Service not applicable"/>
    <s v="Existing EPC Account Modification/Deactivation"/>
    <x v="10"/>
    <s v="False"/>
    <s v="True"/>
    <s v="True"/>
    <s v="Italian"/>
    <x v="1985"/>
    <s v="Technical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Identity &amp; Security (User Settings)"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Marche Cities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05948"/>
    <n v="1"/>
    <m/>
    <m/>
    <n v="1"/>
    <n v="0"/>
    <n v="1"/>
    <s v="Self Service not applicable"/>
    <s v="Orchidea"/>
    <m/>
    <n v="0"/>
    <n v="0"/>
    <n v="4"/>
    <n v="82.8"/>
    <m/>
    <m/>
    <n v="0"/>
    <n v="0"/>
    <n v="1"/>
    <m/>
    <m/>
  </r>
  <r>
    <d v="2026-05-18T00:00:00"/>
    <s v="Hotel Baya Strand (25240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Relocation"/>
    <x v="12"/>
    <s v="False"/>
    <s v="False"/>
    <s v="True"/>
    <s v="Italian"/>
    <x v="198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Romagna Coast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4023"/>
    <n v="1"/>
    <n v="3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Mariva Dune Suites (75742673)"/>
    <s v="EMEA"/>
    <s v="HotelSolutions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Promotion"/>
    <x v="16"/>
    <s v="False"/>
    <s v="True"/>
    <s v="True"/>
    <s v="Italian"/>
    <x v="1987"/>
    <s v="Product, Rates, and Inventory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180 Days"/>
    <s v="Less Than 180 Days"/>
    <x v="48"/>
    <s v="Independent"/>
    <s v="Italy"/>
    <s v="3-5 Years"/>
    <s v="Livorno Province, Italy"/>
    <s v="Italy and Malta"/>
    <s v="EMEA"/>
    <m/>
    <m/>
    <m/>
    <m/>
    <s v="&quot;Fenced&quot;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742673"/>
    <n v="1"/>
    <n v="5"/>
    <m/>
    <n v="1"/>
    <n v="0"/>
    <n v="1"/>
    <s v="System/Policy explained"/>
    <s v="Orchidea"/>
    <n v="18.533333330000001"/>
    <n v="0.308888889"/>
    <n v="0"/>
    <n v="0"/>
    <n v="32.4"/>
    <n v="1"/>
    <n v="1"/>
    <n v="2"/>
    <n v="0"/>
    <n v="1"/>
    <m/>
    <m/>
  </r>
  <r>
    <d v="2026-05-18T00:00:00"/>
    <s v="Hotel Europa (154938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1988"/>
    <s v="Product, Rates, and Inventory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5-19T00:00:00"/>
    <d v="2026-05-19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5-10 Years"/>
    <s v="Garda Lak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5493856"/>
    <n v="1"/>
    <n v="4"/>
    <m/>
    <n v="1"/>
    <n v="0"/>
    <n v="1"/>
    <s v="Partner declined self service"/>
    <s v="Orchidea"/>
    <m/>
    <n v="0"/>
    <n v="0"/>
    <n v="0"/>
    <n v="13.8"/>
    <n v="1"/>
    <n v="1"/>
    <n v="0"/>
    <n v="0"/>
    <n v="1"/>
    <m/>
    <m/>
  </r>
  <r>
    <d v="2026-05-18T00:00:00"/>
    <s v="Hotel Stella Marina (101954834)"/>
    <s v="EMEA"/>
    <s v="VR_PM TEAM TRAVEL SRL"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True"/>
    <s v="True"/>
    <s v="Italian"/>
    <x v="1989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1-2 Years"/>
    <s v="Livorno Province, Italy"/>
    <s v="Italy and Malta"/>
    <s v="EMEA"/>
    <m/>
    <m/>
    <m/>
    <m/>
    <s v="Extra Person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1954834"/>
    <n v="1"/>
    <n v="3"/>
    <m/>
    <n v="1"/>
    <n v="0"/>
    <n v="1"/>
    <s v="Directed to Self Service"/>
    <s v="Orchidea"/>
    <m/>
    <n v="0"/>
    <n v="0"/>
    <n v="0"/>
    <n v="42.6"/>
    <n v="1"/>
    <n v="1"/>
    <n v="0"/>
    <n v="0"/>
    <n v="1"/>
    <m/>
    <m/>
  </r>
  <r>
    <d v="2026-05-18T00:00:00"/>
    <s v="Locanda Veneta (16522188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m/>
    <m/>
    <m/>
    <s v="Contact Us"/>
    <s v="Contact Us"/>
    <x v="1"/>
    <s v="OMNI Skills Based Routing"/>
    <s v="Product, Rates, and Inventory"/>
    <s v="Self Service not applicable"/>
    <s v="Changes to Rates &amp; Inventory"/>
    <x v="11"/>
    <s v="False"/>
    <s v="True"/>
    <s v="True"/>
    <s v="Italian"/>
    <x v="1990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5-10 Years"/>
    <s v="Vicenza (province)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6522188"/>
    <n v="1"/>
    <n v="3"/>
    <m/>
    <n v="1"/>
    <n v="0"/>
    <n v="1"/>
    <s v="Self Service not applicable"/>
    <s v="Orchidea"/>
    <m/>
    <n v="0"/>
    <n v="0"/>
    <n v="4"/>
    <n v="36.6"/>
    <m/>
    <n v="1"/>
    <n v="0"/>
    <n v="0"/>
    <n v="1"/>
    <m/>
    <m/>
  </r>
  <r>
    <d v="2026-05-18T00:00:00"/>
    <s v="Hotel Marina Riviera (141902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1991"/>
    <s v="Product, Rates, and Inventory"/>
    <s v="Information/Training Provided"/>
    <s v="Closed"/>
    <n v="0"/>
    <s v="Phone"/>
    <m/>
    <m/>
    <m/>
    <m/>
    <m/>
    <s v="Yes"/>
    <s v="EC"/>
    <s v="Disconnected"/>
    <s v="Ericsoft ChannelManager"/>
    <s v="Ericsoft-Zucchetti Group"/>
    <s v="BN"/>
    <s v="No Additional Support"/>
    <d v="2026-05-19T00:00:00"/>
    <d v="2026-05-19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m/>
    <s v="A"/>
    <m/>
    <s v="Less Than 180 Days"/>
    <s v="Less Than 180 Days"/>
    <x v="43"/>
    <s v="Independent"/>
    <s v="Italy"/>
    <s v="&gt;10 Years"/>
    <s v="Amalfi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419029"/>
    <n v="1"/>
    <n v="4"/>
    <m/>
    <n v="1"/>
    <n v="0"/>
    <n v="1"/>
    <s v="System/Policy explained"/>
    <s v="Orchidea"/>
    <m/>
    <n v="0"/>
    <n v="0"/>
    <n v="0"/>
    <n v="28.8"/>
    <n v="1"/>
    <m/>
    <n v="0"/>
    <n v="1"/>
    <n v="1"/>
    <m/>
    <m/>
  </r>
  <r>
    <d v="2026-05-18T00:00:00"/>
    <s v="Palazzo Belmonte (1498064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1992"/>
    <s v="Lodging Financial Support"/>
    <s v="Information/Training Provided"/>
    <s v="Closed"/>
    <n v="0"/>
    <s v="Phone"/>
    <m/>
    <m/>
    <m/>
    <m/>
    <m/>
    <s v="Yes"/>
    <s v="EC"/>
    <s v="Disconnected"/>
    <s v="Ericsoft ChannelManager"/>
    <s v="Ericsoft-Zucchetti Group"/>
    <s v="BN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s v="Less Than 180 Days"/>
    <s v="Less Than 180 Days"/>
    <x v="33"/>
    <s v="Independent"/>
    <s v="Italy"/>
    <s v="&gt;10 Years"/>
    <s v="Cilento Coast - Salerno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8064"/>
    <n v="1"/>
    <n v="4"/>
    <m/>
    <n v="1"/>
    <n v="0"/>
    <n v="1"/>
    <s v="Directed to Self Service"/>
    <s v="Orchidea"/>
    <m/>
    <n v="0"/>
    <n v="0"/>
    <n v="0"/>
    <n v="19.2"/>
    <n v="1"/>
    <m/>
    <n v="0"/>
    <n v="1"/>
    <n v="1"/>
    <m/>
    <m/>
  </r>
  <r>
    <d v="2026-05-18T00:00:00"/>
    <s v="N haidea - AgriFarm e B&amp;B  (130744235)"/>
    <s v="EMEA"/>
    <s v="Alfredo  Ruocc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Connectivity"/>
    <s v="System/Policy explained"/>
    <s v="Connectivity Questions (Associate)"/>
    <x v="19"/>
    <s v="False"/>
    <s v="True"/>
    <s v="True"/>
    <s v="Italian"/>
    <x v="1993"/>
    <s v="Connectivity"/>
    <s v="Information/Training Provided"/>
    <s v="Closed"/>
    <n v="0"/>
    <s v="Phone"/>
    <m/>
    <m/>
    <m/>
    <m/>
    <m/>
    <s v="Yes"/>
    <m/>
    <m/>
    <m/>
    <m/>
    <m/>
    <s v="Technical Solutions &amp; Tools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In Nesting"/>
    <x v="40"/>
    <s v="Independent"/>
    <s v="Italy"/>
    <s v="0-3 Month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744235"/>
    <n v="1"/>
    <m/>
    <m/>
    <n v="1"/>
    <n v="0"/>
    <n v="1"/>
    <s v="System/Policy explained"/>
    <s v="Orchidea"/>
    <m/>
    <n v="0"/>
    <n v="0"/>
    <n v="1"/>
    <n v="57"/>
    <n v="1"/>
    <m/>
    <n v="0"/>
    <n v="1"/>
    <n v="1"/>
    <m/>
    <m/>
  </r>
  <r>
    <d v="2026-05-18T00:00:00"/>
    <s v="Hotel Porto Azzurro (269595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Existing EPC Account Modification/Deactivation"/>
    <x v="10"/>
    <s v="False"/>
    <s v="False"/>
    <s v="False"/>
    <s v="Italian"/>
    <x v="1994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3T00:00:00"/>
    <d v="2026-05-23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77"/>
    <s v="Independent"/>
    <s v="Italy"/>
    <s v="5-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59563"/>
    <n v="1"/>
    <n v="3"/>
    <m/>
    <n v="1"/>
    <n v="0"/>
    <n v="1"/>
    <s v="System/Policy explained"/>
    <s v="Orchidea"/>
    <m/>
    <n v="0"/>
    <n v="0"/>
    <n v="0"/>
    <n v="25.2"/>
    <n v="1"/>
    <m/>
    <n v="0"/>
    <n v="1"/>
    <n v="1"/>
    <m/>
    <m/>
  </r>
  <r>
    <d v="2026-05-18T00:00:00"/>
    <s v="Agriturismo Borgo Macereto (4908459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1995"/>
    <s v="Lodging Financial Support"/>
    <s v="Information/Training Provided"/>
    <s v="Closed"/>
    <n v="0"/>
    <s v="Phone"/>
    <m/>
    <m/>
    <m/>
    <m/>
    <m/>
    <s v="Yes"/>
    <s v="EQC"/>
    <s v="Connected"/>
    <s v="Xenion"/>
    <s v="Pacifik di Luca Piccinini"/>
    <s v="A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5-10 Years"/>
    <s v="Florence Surroundings, Italy"/>
    <s v="Italy and Malta"/>
    <s v="EMEA"/>
    <m/>
    <m/>
    <m/>
    <m/>
    <s v="Outside Cancelation Window"/>
    <m/>
    <s v="Reportable Case"/>
    <s v="Non-SA"/>
    <m/>
    <s v="R_2kAtk1wDvDzO2q9"/>
    <m/>
    <m/>
    <m/>
    <m/>
    <m/>
    <s v="Milan"/>
    <s v="Orchidea"/>
    <s v="False"/>
    <m/>
    <m/>
    <m/>
    <m/>
    <m/>
    <m/>
    <s v="INBOUND CALLS"/>
    <s v="EMEA"/>
    <s v="Basic"/>
    <s v="UNMAPPED"/>
    <s v="LPA"/>
    <n v="49084590"/>
    <n v="1"/>
    <m/>
    <m/>
    <n v="1"/>
    <n v="0"/>
    <n v="1"/>
    <s v="System/Policy explained"/>
    <s v="Orchidea"/>
    <m/>
    <n v="0"/>
    <n v="0"/>
    <n v="0"/>
    <n v="15.6"/>
    <n v="1"/>
    <m/>
    <n v="0"/>
    <n v="1"/>
    <n v="1"/>
    <m/>
    <m/>
  </r>
  <r>
    <d v="2026-05-18T00:00:00"/>
    <s v="Arcangelo Roof Hotel (1304857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True"/>
    <s v="Italian"/>
    <x v="1996"/>
    <s v="Product, Rates, and Inventory"/>
    <s v="Information/Training Provided"/>
    <s v="Closed"/>
    <n v="0"/>
    <s v="Asynchronous Cases"/>
    <m/>
    <m/>
    <m/>
    <m/>
    <m/>
    <s v="Yes"/>
    <m/>
    <m/>
    <m/>
    <m/>
    <m/>
    <s v="No Additional Support"/>
    <d v="2026-05-18T00:00:00"/>
    <d v="2026-05-18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0-3 Months"/>
    <s v="Rimini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485785"/>
    <n v="1"/>
    <m/>
    <m/>
    <n v="1"/>
    <n v="1"/>
    <n v="1"/>
    <s v="Directed to Self Service"/>
    <s v="Orchidea"/>
    <m/>
    <n v="0"/>
    <n v="0"/>
    <n v="0"/>
    <m/>
    <n v="1"/>
    <n v="1"/>
    <n v="0"/>
    <n v="1"/>
    <n v="1"/>
    <m/>
    <m/>
  </r>
  <r>
    <d v="2026-05-18T00:00:00"/>
    <s v="Casa Brigida (375069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False"/>
    <s v="Italian"/>
    <x v="1997"/>
    <s v="Traveler"/>
    <s v="Information/Training Provid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19T00:00:00"/>
    <d v="2026-05-19T00:00:00"/>
    <m/>
    <s v="Manage Reservations"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hyBkkYAE"/>
    <s v="C"/>
    <m/>
    <s v="Less Than 180 Days"/>
    <s v="Less Than 180 Days"/>
    <x v="39"/>
    <s v="Independent"/>
    <s v="Italy"/>
    <s v="5-10 Years"/>
    <s v="Naples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506928"/>
    <n v="1"/>
    <m/>
    <m/>
    <n v="1"/>
    <n v="0"/>
    <n v="1"/>
    <s v="System/Policy explained"/>
    <s v="Orchidea"/>
    <m/>
    <n v="0"/>
    <n v="0"/>
    <n v="0"/>
    <n v="14.4"/>
    <m/>
    <m/>
    <n v="0"/>
    <n v="0"/>
    <n v="1"/>
    <m/>
    <m/>
  </r>
  <r>
    <d v="2026-05-18T00:00:00"/>
    <s v="Emma's downtown Eco design rooms (1258573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Policy Clarification"/>
    <x v="8"/>
    <s v="False"/>
    <s v="False"/>
    <s v="True"/>
    <s v="Italian"/>
    <x v="1998"/>
    <s v="Product, Rates, and Inventory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m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75"/>
    <s v="Independent"/>
    <s v="Italy"/>
    <s v="3-6 Months"/>
    <s v="Olb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857367"/>
    <n v="1"/>
    <m/>
    <m/>
    <n v="1"/>
    <n v="0"/>
    <n v="1"/>
    <s v="Case Transfer"/>
    <s v="Orchidea"/>
    <m/>
    <n v="0"/>
    <n v="0"/>
    <n v="0"/>
    <n v="23.4"/>
    <n v="1"/>
    <m/>
    <n v="0"/>
    <n v="0"/>
    <n v="1"/>
    <m/>
    <m/>
  </r>
  <r>
    <d v="2026-05-18T00:00:00"/>
    <s v="Hotel Villa del Mare (2718223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1999"/>
    <s v="Lodging Financial Support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9T00:00:00"/>
    <d v="2026-05-19T00:00:00"/>
    <m/>
    <s v="Manage Payment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5-10 Years"/>
    <s v="Villasimius, Italy"/>
    <s v="Italy and Malta"/>
    <s v="EMEA"/>
    <m/>
    <m/>
    <m/>
    <m/>
    <s v="Reservations not charged"/>
    <m/>
    <s v="Reportable Case"/>
    <s v="Non-SA"/>
    <m/>
    <s v="R_8AfV9Y1eE22Wygp"/>
    <m/>
    <m/>
    <m/>
    <m/>
    <m/>
    <s v="Milan"/>
    <s v="Orchidea"/>
    <s v="False"/>
    <m/>
    <m/>
    <m/>
    <m/>
    <m/>
    <m/>
    <s v="INBOUND CALLS"/>
    <s v="EMEA"/>
    <s v="Basic"/>
    <s v="UNMAPPED"/>
    <s v="LPA"/>
    <n v="27182231"/>
    <n v="1"/>
    <n v="3"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BV Oly Hotel (1366610)"/>
    <s v="EMEA"/>
    <s v="BV Hotels and Resorts MC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Partner declined self service"/>
    <s v="Promotion"/>
    <x v="16"/>
    <s v="False"/>
    <s v="False"/>
    <s v="False"/>
    <s v="Italian"/>
    <x v="2000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20T00:00:00"/>
    <d v="2026-05-20T00:00:00"/>
    <m/>
    <s v="Manage Rates &amp; Inventory"/>
    <m/>
    <s v="Davide Parisi"/>
    <m/>
    <s v="Vendor Associate"/>
    <s v="Yes"/>
    <s v="N"/>
    <s v="False"/>
    <s v="False"/>
    <m/>
    <s v="False"/>
    <s v="TPSP Hotel Partner"/>
    <s v="Emilie McKenzie"/>
    <s v="CAM Italy 10 MMA"/>
    <s v="Content Basic"/>
    <m/>
    <s v="Independent"/>
    <m/>
    <s v="B"/>
    <m/>
    <s v="Less Than 180 Days"/>
    <s v="Less Than 180 Days"/>
    <x v="48"/>
    <s v="BV Hotels &amp; Resorts"/>
    <s v="Italy"/>
    <s v="&gt;10 Years"/>
    <s v="Rome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66610"/>
    <n v="1"/>
    <n v="4"/>
    <m/>
    <n v="1"/>
    <n v="0"/>
    <n v="1"/>
    <s v="Partner declined self service"/>
    <s v="Orchidea"/>
    <m/>
    <n v="0"/>
    <n v="0"/>
    <n v="1"/>
    <n v="32.4"/>
    <n v="1"/>
    <n v="1"/>
    <n v="0"/>
    <n v="0"/>
    <n v="1"/>
    <m/>
    <m/>
  </r>
  <r>
    <d v="2026-05-18T00:00:00"/>
    <s v="AlbergoDiffusoVolterra (250111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2001"/>
    <s v="Product, Rates, and Inventory"/>
    <s v="Request Processed"/>
    <s v="Closed"/>
    <n v="0"/>
    <s v="Phone"/>
    <m/>
    <m/>
    <m/>
    <m/>
    <m/>
    <s v="Yes"/>
    <s v="EQC"/>
    <s v="Connected"/>
    <s v="WuBook Srl"/>
    <s v="Wubook Srl"/>
    <s v="AR"/>
    <s v="No Additional Support"/>
    <d v="2026-05-20T00:00:00"/>
    <d v="2026-05-20T00:00:00"/>
    <m/>
    <s v="Manage Rates &amp; Inventory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5-10 Years"/>
    <s v="Pisa Province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011166"/>
    <n v="1"/>
    <m/>
    <m/>
    <n v="1"/>
    <n v="0"/>
    <n v="1"/>
    <s v="Self Service not applicable"/>
    <s v="Orchidea"/>
    <m/>
    <n v="0"/>
    <n v="0"/>
    <n v="3"/>
    <n v="103.2"/>
    <m/>
    <m/>
    <n v="0"/>
    <n v="1"/>
    <n v="1"/>
    <m/>
    <m/>
  </r>
  <r>
    <d v="2026-05-18T00:00:00"/>
    <s v="Villa Violetta (129595988)"/>
    <s v="EMEA"/>
    <s v="VR_PM BEST HOME SOLUTIONS SRL (MyHomeInComo)"/>
    <s v="Account Hotel Lead"/>
    <s v="Italy and Malta"/>
    <s v="False"/>
    <s v="EMEA"/>
    <s v="VR EMEA AMT"/>
    <s v="Conventional Lodging"/>
    <s v="Enabled"/>
    <s v="a3D0y00000TWlyfEAD"/>
    <s v="Market Operation Maintenance"/>
    <s v="Pause"/>
    <s v="LPS MO-Allocated"/>
    <m/>
    <m/>
    <s v="Others"/>
    <s v="Transferred from Phone"/>
    <x v="1"/>
    <m/>
    <s v="Connectivity"/>
    <s v="Self Service not applicable"/>
    <s v="Connectivity Questions (Associate)"/>
    <x v="19"/>
    <s v="False"/>
    <s v="True"/>
    <s v="True"/>
    <s v="Italian"/>
    <x v="2002"/>
    <s v="Connectivity"/>
    <s v="Request Processed"/>
    <s v="Closed"/>
    <n v="0"/>
    <s v="Asynchronous Cases"/>
    <m/>
    <m/>
    <m/>
    <m/>
    <m/>
    <s v="Yes"/>
    <s v="EQC"/>
    <s v="Connected"/>
    <s v="Kross Booking"/>
    <s v="AutoClerk, Inc."/>
    <s v="BR"/>
    <s v="Technical Solutions &amp; Tools"/>
    <d v="2026-05-21T00:00:00"/>
    <d v="2026-05-21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VR EMEA 5 MMA"/>
    <s v="Connectivity Intermediate"/>
    <m/>
    <s v="Independent"/>
    <s v="500PE00000hJwVrYAK"/>
    <s v="C"/>
    <m/>
    <s v="Less Than 60 Days"/>
    <s v="Less Than 90 Days"/>
    <x v="40"/>
    <s v="Independent"/>
    <s v="Italy"/>
    <m/>
    <s v="Como Lake, Italy"/>
    <s v="Italy and Malta"/>
    <s v="EMEA"/>
    <m/>
    <m/>
    <m/>
    <m/>
    <s v="(None Selected)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9595988"/>
    <n v="1"/>
    <m/>
    <n v="0"/>
    <n v="1"/>
    <n v="0"/>
    <n v="1"/>
    <s v="Self Service not applicable"/>
    <s v="Orchidea"/>
    <m/>
    <n v="0"/>
    <n v="0"/>
    <n v="16"/>
    <n v="40.200000000000003"/>
    <m/>
    <n v="1"/>
    <n v="0"/>
    <n v="1"/>
    <n v="1"/>
    <m/>
    <m/>
  </r>
  <r>
    <d v="2026-05-18T00:00:00"/>
    <s v="Dimora Sant'Anna (21054338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2003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5-10 Years"/>
    <s v="Brindisi Province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105433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GH Hotel Piaz (11826402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2004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&gt;10 Years"/>
    <s v="Italy Ski - Trentino Alto Adige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826402"/>
    <n v="1"/>
    <n v="2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Corte dei Castellari 32A (10106633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00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066336"/>
    <n v="1"/>
    <m/>
    <n v="0"/>
    <n v="1"/>
    <n v="1"/>
    <n v="1"/>
    <s v="Partner declined self service"/>
    <s v="Orchidea"/>
    <m/>
    <m/>
    <n v="0"/>
    <n v="1"/>
    <m/>
    <m/>
    <m/>
    <n v="0"/>
    <n v="0"/>
    <n v="1"/>
    <m/>
    <m/>
  </r>
  <r>
    <d v="2026-05-18T00:00:00"/>
    <s v="Dimora Coloniale B&amp;B (923487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m/>
    <s v="Product, Rates, and Inventory"/>
    <s v="Self Service not applicable"/>
    <s v="Changes to Rates &amp; Inventory"/>
    <x v="11"/>
    <s v="False"/>
    <s v="False"/>
    <s v="False"/>
    <s v="Italian"/>
    <x v="2006"/>
    <s v="Product, Rates, and Inventory"/>
    <s v="Request Processed"/>
    <s v="Closed"/>
    <n v="0"/>
    <s v="Asynchronous Cases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StnYAG"/>
    <s v="C"/>
    <m/>
    <s v="Less Than 60 Days"/>
    <s v="Less Than 90 Days"/>
    <x v="23"/>
    <s v="Independent"/>
    <s v="Italy"/>
    <s v="3-5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2348729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Green Terrace Santa Margherita by Wonderful Italy (131506924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m/>
    <s v="Property Update"/>
    <s v="Partner declined self service"/>
    <s v="Update to Content"/>
    <x v="5"/>
    <s v="False"/>
    <s v="False"/>
    <s v="False"/>
    <s v="Italian"/>
    <x v="2007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s v="500PE00000iPjS1YAK"/>
    <s v="Unsegmented"/>
    <m/>
    <s v="Less Than 180 Days"/>
    <s v="Less Than 180 Days"/>
    <x v="5"/>
    <s v="Independent"/>
    <s v="Italy"/>
    <s v="Less Than 0"/>
    <s v="Golfo Tigullio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1506924"/>
    <n v="1"/>
    <m/>
    <n v="0"/>
    <n v="1"/>
    <n v="1"/>
    <n v="1"/>
    <s v="Partner declined self service"/>
    <s v="Orchidea"/>
    <m/>
    <m/>
    <n v="0"/>
    <n v="0"/>
    <m/>
    <m/>
    <m/>
    <n v="0"/>
    <n v="0"/>
    <n v="1"/>
    <m/>
    <m/>
  </r>
  <r>
    <d v="2026-05-18T00:00:00"/>
    <s v="HC HOTEL GARNI ROOM AND APARTMENT (125348011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Market Management"/>
    <s v="Internal"/>
    <x v="1"/>
    <m/>
    <s v="Lodging Financial Support"/>
    <s v="Self Service not applicable"/>
    <s v="Refund Request"/>
    <x v="9"/>
    <s v="False"/>
    <s v="False"/>
    <s v="False"/>
    <s v="Italian"/>
    <x v="2008"/>
    <s v="Lodging Financial Support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DACH MMA"/>
    <s v="Refund Basic"/>
    <m/>
    <s v="Independent"/>
    <s v="500PE00000iCGOGYA4"/>
    <s v="C"/>
    <m/>
    <s v="Less Than 180 Days"/>
    <s v="Less Than 180 Days"/>
    <x v="12"/>
    <s v="Independent"/>
    <s v="Italy"/>
    <s v="0-3 Months"/>
    <s v="Italy Ski, South Tyrol"/>
    <s v="Austria Switzerland and Ski"/>
    <s v="EMEA"/>
    <m/>
    <m/>
    <m/>
    <m/>
    <s v="Expedia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34801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Palazzo Graziani (11071279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09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71279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Be Mate Via Tivoli (41497575)"/>
    <s v="EMEA"/>
    <m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10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Be Mate"/>
    <m/>
    <s v="B"/>
    <m/>
    <s v="Less Than 180 Days"/>
    <s v="Less Than 365 Days"/>
    <x v="0"/>
    <s v="Be Mate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1497575"/>
    <n v="1"/>
    <m/>
    <n v="0"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e Mate Via Tivoli (41497575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011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Be Mate"/>
    <m/>
    <s v="B"/>
    <m/>
    <s v="Less Than 180 Days"/>
    <s v="Less Than 180 Days"/>
    <x v="0"/>
    <s v="Be Mate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1497575"/>
    <n v="1"/>
    <m/>
    <n v="0"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Be Mate Castel Sant'Angelo (92039891)"/>
    <s v="EMEA"/>
    <s v="VR_PM BE MATE"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12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B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92039891"/>
    <n v="1"/>
    <m/>
    <n v="0"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207 Inn (1598860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13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8860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La Terrazza Sul Centro (159775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14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7751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casa normanna (124356292)"/>
    <s v="EMEA"/>
    <s v="VR_PM vincenzo anastasi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ystem/Policy explained"/>
    <s v="My Account: I need to permanently close my property"/>
    <x v="8"/>
    <s v="False"/>
    <s v="False"/>
    <s v="True"/>
    <s v="Italian"/>
    <x v="2015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3-6 Months"/>
    <s v="Cilento Coast - Salerno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356292"/>
    <n v="1"/>
    <m/>
    <m/>
    <n v="1"/>
    <n v="0"/>
    <n v="1"/>
    <s v="System/Policy explained"/>
    <s v="Orchidea"/>
    <m/>
    <n v="0"/>
    <n v="0"/>
    <n v="1"/>
    <n v="1.8"/>
    <n v="1"/>
    <n v="1"/>
    <n v="0"/>
    <n v="0"/>
    <n v="1"/>
    <m/>
    <m/>
  </r>
  <r>
    <d v="2026-05-18T00:00:00"/>
    <s v="Colle Alberti Country House (10611480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Requestor will own response"/>
    <s v="Live Site Issue"/>
    <x v="17"/>
    <s v="False"/>
    <s v="False"/>
    <s v="True"/>
    <s v="Italian"/>
    <x v="2016"/>
    <s v="Technical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Technical Solutions &amp; Tools"/>
    <d v="2026-05-23T00:00:00"/>
    <d v="2026-05-23T00:00:00"/>
    <m/>
    <m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365 Days"/>
    <x v="34"/>
    <s v="Independent"/>
    <s v="Italy"/>
    <s v="1-2 Years"/>
    <s v="Florence Surrounding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6114809"/>
    <n v="1"/>
    <m/>
    <m/>
    <n v="1"/>
    <n v="0"/>
    <n v="1"/>
    <s v="Requestor will own response"/>
    <s v="Orchidea"/>
    <m/>
    <n v="0"/>
    <n v="0"/>
    <n v="5"/>
    <n v="21"/>
    <m/>
    <n v="1"/>
    <n v="0"/>
    <n v="0"/>
    <n v="1"/>
    <m/>
    <m/>
  </r>
  <r>
    <d v="2026-05-18T00:00:00"/>
    <s v="Brera Apartments in Garibaldi (7599029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017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s v="500PE00000iOgj9YAC"/>
    <s v="B"/>
    <m/>
    <s v="Less Than 60 Days"/>
    <s v="Less Than 90 Days"/>
    <x v="0"/>
    <s v="Gruppo Brera-Hotel Solutions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7599029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alazzo Alibrandi (113856308)"/>
    <s v="EMEA"/>
    <s v="Massimo Soppelsa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01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XHTYA4"/>
    <s v="C"/>
    <m/>
    <s v="Less Than 30 Days"/>
    <s v="Less Than 30 Days"/>
    <x v="0"/>
    <s v="Independent"/>
    <s v="Italy"/>
    <s v="1-2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85630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LuxRent Apartment Castello (103491631)"/>
    <s v="EMEA"/>
    <s v="VR_PM Matteo Bottanelli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201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oSYYA0"/>
    <s v="C"/>
    <m/>
    <s v="Less Than 180 Days"/>
    <s v="Less Than 180 Days"/>
    <x v="0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49163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Bella Firenze (252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2020"/>
    <s v="Traveler"/>
    <s v="Request Process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C9qYAG"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4364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&amp;B Hotel Padova (1166953)"/>
    <s v="EMEA"/>
    <s v="B&amp;B Hotels Italy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021"/>
    <s v="Traveler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CAM Italy 1 part-time MMA"/>
    <s v="Supplier Traveler Contact"/>
    <m/>
    <s v="B&amp;B Hotels Group"/>
    <m/>
    <s v="B"/>
    <m/>
    <s v="Less Than 180 Days"/>
    <s v="Less Than 180 Days"/>
    <x v="0"/>
    <s v="B&amp;B Hotels"/>
    <s v="Italy"/>
    <s v="&gt;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6953"/>
    <n v="1"/>
    <n v="3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Hotel Zanobi 45 (101866591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22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30 Days"/>
    <s v="Less Than 30 Days"/>
    <x v="0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66591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Cassiodoro 19 (9309705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23"/>
    <s v="Traveler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Rome 5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309705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Color Hotel Style, Design &amp; Gourmet (101746636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echnical"/>
    <s v="System/Policy explained"/>
    <s v="Live Site Issue"/>
    <x v="17"/>
    <s v="False"/>
    <s v="False"/>
    <s v="True"/>
    <s v="Italian"/>
    <x v="2024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Technical Solutions &amp; Tools"/>
    <d v="2026-05-20T00:00:00"/>
    <d v="2026-05-20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Italy - Ven, Flor &amp; NE - AC 8 MMA"/>
    <s v="Live Site Basic"/>
    <m/>
    <s v="Independent"/>
    <m/>
    <s v="B"/>
    <m/>
    <s v="Less Than 180 Days"/>
    <s v="Less Than 180 Days"/>
    <x v="34"/>
    <s v="Independent"/>
    <s v="Italy"/>
    <s v="2-3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746636"/>
    <n v="1"/>
    <n v="4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Caruso Place Boutique &amp; Wellness Suites (2349988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025"/>
    <s v="Lodging Financial Support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19T00:00:00"/>
    <d v="2026-05-19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s v="Less Than 180 Days"/>
    <s v="Less Than 180 Days"/>
    <x v="2"/>
    <s v="Independent"/>
    <s v="Italy"/>
    <s v="5-10 Years"/>
    <s v="Napl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3499881"/>
    <n v="1"/>
    <n v="4"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Hotel delle Terme (43441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026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"/>
    <s v="Independent"/>
    <s v="Italy"/>
    <s v="6-12 Months"/>
    <s v="San Gimignan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44171"/>
    <n v="1"/>
    <n v="4"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Relais Villa Montedonzelli (571613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027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7161345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Ultroneo locanda di collina (10417178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28"/>
    <s v="Traveler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Florence Surrounding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171788"/>
    <n v="1"/>
    <m/>
    <m/>
    <n v="1"/>
    <n v="0"/>
    <n v="1"/>
    <s v="System/Policy explained"/>
    <s v="Orchidea"/>
    <m/>
    <n v="0"/>
    <n v="0"/>
    <n v="0"/>
    <n v="4.2"/>
    <n v="1"/>
    <m/>
    <n v="0"/>
    <n v="0"/>
    <n v="1"/>
    <m/>
    <m/>
  </r>
  <r>
    <d v="2026-05-18T00:00:00"/>
    <s v="L.A. Home (297588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29"/>
    <s v="Traveler"/>
    <s v="Information/Training Provided"/>
    <s v="Closed"/>
    <n v="0"/>
    <s v="Phone"/>
    <m/>
    <m/>
    <m/>
    <m/>
    <m/>
    <s v="No"/>
    <s v="EQC"/>
    <s v="Connected"/>
    <s v="inReception"/>
    <s v="INSIGHT SRL (Inreception)"/>
    <s v="A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758885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Luma Relais de Charme (10687577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30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allu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875778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B&amp;B Villino Luschi Pisa Centro (125484764)"/>
    <s v="EMEA"/>
    <s v="VR_PM ISABELLA GALLUCC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3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84764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Un Attimo a Roma B&amp;B (74979237)"/>
    <s v="EMEA"/>
    <s v="Stefania Rossi Hotel Consulting 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2032"/>
    <s v="Property Update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Italy - Rome 7 MMA"/>
    <s v="Content Basic"/>
    <m/>
    <s v="Independent"/>
    <m/>
    <s v="C"/>
    <m/>
    <s v="Less Than 180 Days"/>
    <s v="Less Than 180 Days"/>
    <x v="5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979237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ra Suite (1969022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3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90220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Palazzo Paisiello - Luxury Rooms Lecce (1124378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4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437841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Essentia Guest House  (1523512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5127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Serendipity (232007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036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00740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Politeama Luxury Suites (275146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7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1468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Corte Nova (25304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38"/>
    <s v="Traveler"/>
    <s v="Request Processed"/>
    <s v="Closed"/>
    <n v="0"/>
    <s v="Phone"/>
    <m/>
    <m/>
    <m/>
    <m/>
    <m/>
    <s v="No"/>
    <s v="EQC"/>
    <s v="Disconnected"/>
    <s v="Booking Evolution"/>
    <s v="Tosom srl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451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EFFE 9 FLAMINIO Guest House (1142357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039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235722"/>
    <n v="1"/>
    <m/>
    <m/>
    <n v="1"/>
    <n v="0"/>
    <n v="1"/>
    <s v="Self Service not applicable"/>
    <s v="Orchidea"/>
    <m/>
    <n v="0"/>
    <n v="0"/>
    <n v="0"/>
    <n v="41.4"/>
    <n v="1"/>
    <m/>
    <n v="0"/>
    <n v="0"/>
    <n v="1"/>
    <m/>
    <m/>
  </r>
  <r>
    <d v="2026-05-18T00:00:00"/>
    <s v="Torre Tresca 2 (390374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40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03740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Domus Vatican Holidays (387056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41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05675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</r>
  <r>
    <d v="2026-05-1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42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6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90305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Casa Provenza Rooms (130529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4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2996"/>
    <n v="1"/>
    <n v="2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&amp;B Quattro Palazzi Napoli (70621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44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62125"/>
    <n v="1"/>
    <n v="3"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e Rotonde (43026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45"/>
    <s v="Traveler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02695"/>
    <n v="1"/>
    <n v="3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Volta Luxury Collection by Halldis  (123823216)"/>
    <s v="EMEA"/>
    <s v="VR_PM Halldis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046"/>
    <s v="Traveler"/>
    <s v="Information/Training Provided"/>
    <s v="Closed"/>
    <n v="0"/>
    <s v="Phone"/>
    <m/>
    <m/>
    <m/>
    <m/>
    <m/>
    <s v="No"/>
    <s v="EQC"/>
    <s v="Connected"/>
    <s v="VRBookings"/>
    <m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823216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Savoia Rooms Roma (930718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047"/>
    <s v="Traveler"/>
    <s v="Information/Training Provid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3071885"/>
    <n v="1"/>
    <m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Redseven Rome Collection (485281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Live Site Issue"/>
    <x v="17"/>
    <s v="False"/>
    <s v="False"/>
    <s v="False"/>
    <s v="Italian"/>
    <x v="2048"/>
    <s v="Technical"/>
    <s v="Information/Training Provided"/>
    <s v="Closed"/>
    <n v="0"/>
    <s v="Phone"/>
    <m/>
    <m/>
    <m/>
    <m/>
    <m/>
    <s v="No"/>
    <s v="EQC"/>
    <s v="Connected"/>
    <s v="Hotel.BB"/>
    <m/>
    <s v="BR"/>
    <s v="Technical Solutions &amp; Tools"/>
    <d v="2026-05-23T00:00:00"/>
    <d v="2026-05-23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180 Days"/>
    <x v="34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28158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Grand Hotel Serapide (45751452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049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CAM Italy 9 MMA"/>
    <s v="Supplier Traveler Contact"/>
    <m/>
    <s v="Serapide Hotels Group"/>
    <m/>
    <s v="C"/>
    <m/>
    <s v="Less Than 30 Days"/>
    <s v="Less Than 30 Days"/>
    <x v="0"/>
    <s v="Serapide Hotels Group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751452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Oriana Homèl Udine (82514147)"/>
    <s v="EMEA"/>
    <s v="Nico D'Oria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50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Udin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514147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THE ROMAN WAY OPERA (127057096)"/>
    <s v="EMEA"/>
    <s v="VR_PM daniele tonto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Live Site Issue"/>
    <x v="17"/>
    <s v="False"/>
    <s v="False"/>
    <s v="True"/>
    <s v="Italian"/>
    <x v="2051"/>
    <s v="Technical"/>
    <s v="Information/Training Provided"/>
    <s v="Closed"/>
    <n v="0"/>
    <s v="Phone"/>
    <m/>
    <m/>
    <m/>
    <m/>
    <m/>
    <s v="No"/>
    <s v="EQC"/>
    <s v="Connected"/>
    <s v="Smoobu Channel Manager"/>
    <s v="Smoobu GmbH"/>
    <s v="BR"/>
    <s v="Technical Solutions &amp; Tools"/>
    <d v="2026-05-19T00:00:00"/>
    <d v="2026-05-19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180 Days"/>
    <x v="34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057096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Olivuzza 27 (1038393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2052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63"/>
    <s v="Independent"/>
    <s v="Italy"/>
    <s v="1-2 Years"/>
    <s v="Palermo (province), Italy"/>
    <s v="Italy and Malta"/>
    <s v="EMEA"/>
    <m/>
    <m/>
    <m/>
    <m/>
    <s v="Per Guest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3839372"/>
    <n v="1"/>
    <m/>
    <m/>
    <n v="1"/>
    <n v="0"/>
    <n v="1"/>
    <s v="Directed to Self Service"/>
    <s v="Orchidea"/>
    <m/>
    <n v="0"/>
    <n v="0"/>
    <n v="0"/>
    <n v="25.8"/>
    <n v="1"/>
    <m/>
    <n v="0"/>
    <n v="0"/>
    <n v="1"/>
    <m/>
    <m/>
  </r>
  <r>
    <d v="2026-05-18T00:00:00"/>
    <s v="Relais Santa Maria (230280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False"/>
    <s v="Italian"/>
    <x v="2053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17"/>
    <s v="Independent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3028047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Borgo Aureo (425490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2054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6"/>
    <s v="Independent"/>
    <s v="Italy"/>
    <s v="5-10 Years"/>
    <s v="Rome, Italy"/>
    <s v="Italy and Malta"/>
    <s v="EMEA"/>
    <m/>
    <m/>
    <m/>
    <m/>
    <s v="Inside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2549013"/>
    <n v="1"/>
    <m/>
    <m/>
    <n v="1"/>
    <n v="0"/>
    <n v="1"/>
    <s v="System/Policy explained"/>
    <s v="Orchidea"/>
    <m/>
    <n v="0"/>
    <n v="0"/>
    <n v="0"/>
    <n v="26.4"/>
    <n v="1"/>
    <m/>
    <n v="0"/>
    <n v="0"/>
    <n v="1"/>
    <m/>
    <m/>
  </r>
  <r>
    <d v="2026-05-18T00:00:00"/>
    <s v="Hotel La Darsena (25425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055"/>
    <s v="Technical"/>
    <s v="Information/Training Provided"/>
    <s v="Closed"/>
    <n v="0"/>
    <s v="Phone"/>
    <m/>
    <m/>
    <m/>
    <m/>
    <m/>
    <s v="No"/>
    <s v="EQC"/>
    <s v="Connected"/>
    <s v="Dhynet"/>
    <m/>
    <s v="BR"/>
    <s v="No Additional Support"/>
    <d v="2026-05-19T00:00:00"/>
    <d v="2026-05-19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&gt;10 Years"/>
    <s v="Umbr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593"/>
    <n v="1"/>
    <n v="3"/>
    <m/>
    <n v="1"/>
    <n v="0"/>
    <n v="1"/>
    <s v="System/Policy explained"/>
    <s v="Orchidea"/>
    <m/>
    <n v="0"/>
    <n v="0"/>
    <n v="0"/>
    <n v="23.4"/>
    <n v="1"/>
    <m/>
    <n v="0"/>
    <n v="0"/>
    <n v="1"/>
    <m/>
    <m/>
  </r>
  <r>
    <d v="2026-05-18T00:00:00"/>
    <s v="H10 Palazzo Galla (7497295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56"/>
    <s v="Traveler"/>
    <s v="Request Processed"/>
    <s v="Closed"/>
    <n v="0"/>
    <s v="Asynchronous Cases"/>
    <m/>
    <m/>
    <m/>
    <m/>
    <m/>
    <s v="No"/>
    <s v="EQC"/>
    <s v="Connected"/>
    <s v="RateTiger"/>
    <s v="eRevMax"/>
    <s v="B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H10 Hoteles"/>
    <m/>
    <s v="A"/>
    <m/>
    <s v="Less Than 180 Days"/>
    <s v="Less Than 180 Days"/>
    <x v="0"/>
    <s v="H10 Hoteles"/>
    <s v="Italy"/>
    <s v="3-5 Years"/>
    <s v="Rome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4972957"/>
    <n v="1"/>
    <n v="4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AllegroItalia La Spezia (4006357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057"/>
    <s v="Traveler"/>
    <s v="Information/Training Provided"/>
    <s v="Closed"/>
    <n v="0"/>
    <s v="Asynchronous Cases"/>
    <m/>
    <m/>
    <m/>
    <m/>
    <m/>
    <s v="No"/>
    <s v="EQC"/>
    <s v="Disconnected"/>
    <s v="Passepartout Welcome"/>
    <s v="Passepartout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CAM Italy 4 MMA"/>
    <s v="Supplier Traveler Contact"/>
    <m/>
    <s v="Allegro Italia Hotels Group"/>
    <m/>
    <s v="B"/>
    <m/>
    <s v="Less Than 180 Days"/>
    <s v="Less Than 180 Days"/>
    <x v="0"/>
    <s v="Allegroitalia Hotels"/>
    <s v="Italy"/>
    <s v="&gt;10 Years"/>
    <s v="Golfo Dei Poeti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006357"/>
    <n v="1"/>
    <n v="3"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5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59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Ideal (40362678)"/>
    <s v="EMEA"/>
    <s v="Maria Burriesci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60"/>
    <s v="Traveler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Ven, Flor &amp; NE - FA 6 MMA"/>
    <s v="Supplier Traveler Contact"/>
    <m/>
    <s v="Independent"/>
    <m/>
    <s v="B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Borgo Riparossa (1256247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61"/>
    <s v="Traveler"/>
    <s v="Request Process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6 Month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624739"/>
    <n v="1"/>
    <m/>
    <m/>
    <n v="1"/>
    <n v="0"/>
    <n v="1"/>
    <s v="Self Service not applicable"/>
    <s v="Orchidea"/>
    <m/>
    <n v="0"/>
    <n v="0"/>
    <n v="1"/>
    <n v="1.2"/>
    <n v="1"/>
    <n v="1"/>
    <n v="0"/>
    <n v="0"/>
    <n v="1"/>
    <m/>
    <m/>
  </r>
  <r>
    <d v="2026-05-18T00:00:00"/>
    <s v="7Bell's House (36238886)"/>
    <s v="EMEA"/>
    <s v="Massimo Soppels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062"/>
    <s v="Traveler"/>
    <s v="Request Processed"/>
    <s v="Closed"/>
    <n v="0"/>
    <s v="Asynchronous Cases"/>
    <m/>
    <m/>
    <m/>
    <m/>
    <m/>
    <s v="No"/>
    <s v="EQC"/>
    <s v="Connected"/>
    <s v="Figaro - Channel Manager"/>
    <s v="TeamSystem S.p.A."/>
    <s v="BR"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38886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Holiday Lux Boutique Room  (1114191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63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19135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Bed più Art (352203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064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B&amp;B Vatican Golden Rooms (251049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65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104961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Albergo Etruria (301523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06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Casale in legno nella natura laziale (122080879)"/>
    <s v="EMEA"/>
    <s v="VR_PM Ruralis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067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18T00:00:00"/>
    <d v="2026-05-18T00:00:00"/>
    <m/>
    <m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080879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Pietra Rosa  (10048351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068"/>
    <s v="Property Update"/>
    <s v="Request Processed"/>
    <s v="Closed"/>
    <n v="0"/>
    <s v="Asynchronous Cases"/>
    <m/>
    <m/>
    <m/>
    <m/>
    <m/>
    <s v="No"/>
    <s v="EQC"/>
    <s v="Disconnected"/>
    <s v="AvaiBook"/>
    <s v="Avaibook Online SL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1"/>
    <s v="Independent"/>
    <s v="Italy"/>
    <s v="2-3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483519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069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Lenel Boutique Room - La Locanda (129668749)"/>
    <s v="EMEA"/>
    <s v="Cinzia Bonetti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Stop Sell Add/Remove"/>
    <x v="8"/>
    <s v="False"/>
    <s v="False"/>
    <s v="True"/>
    <s v="Italian"/>
    <x v="2070"/>
    <s v="Product, Rates, and Inventory"/>
    <s v="Processed without outreach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In Nesting"/>
    <x v="44"/>
    <s v="Independent"/>
    <s v="Italy"/>
    <s v="0-3 Months"/>
    <s v="Brescia Cit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668749"/>
    <n v="1"/>
    <m/>
    <m/>
    <n v="1"/>
    <n v="0"/>
    <n v="1"/>
    <s v="Requestor will own response"/>
    <s v="Orchidea"/>
    <m/>
    <n v="0"/>
    <n v="0"/>
    <n v="6"/>
    <n v="15"/>
    <m/>
    <n v="1"/>
    <n v="0"/>
    <n v="0"/>
    <n v="1"/>
    <m/>
    <m/>
  </r>
  <r>
    <d v="2026-05-18T00:00:00"/>
    <s v="Locanda Scirocco (25337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Existing EPC Account Modification/Deactivation"/>
    <x v="10"/>
    <s v="False"/>
    <s v="False"/>
    <s v="True"/>
    <s v="Italian"/>
    <x v="2071"/>
    <s v="Technical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5-18T00:00:00"/>
    <d v="2026-05-18T00:00:00"/>
    <m/>
    <s v="Identity &amp; Security (User Settings)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DbOhYAK"/>
    <s v="C"/>
    <m/>
    <s v="Less Than 180 Days"/>
    <s v="Less Than 180 Days"/>
    <x v="31"/>
    <s v="Independent"/>
    <s v="Italy"/>
    <s v="&gt;10 Years"/>
    <s v="San Vito Lo Capo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3701"/>
    <n v="1"/>
    <n v="2"/>
    <m/>
    <n v="1"/>
    <n v="0"/>
    <n v="1"/>
    <s v="Directed to Self Service"/>
    <s v="Orchidea"/>
    <m/>
    <n v="0"/>
    <n v="0"/>
    <n v="0"/>
    <n v="6.6"/>
    <m/>
    <m/>
    <n v="0"/>
    <n v="0"/>
    <n v="1"/>
    <m/>
    <m/>
  </r>
  <r>
    <d v="2026-05-18T00:00:00"/>
    <s v="La Vue D'Or (91772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072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s v="Manage Reservations"/>
    <m/>
    <s v="Stefano Marchini"/>
    <s v="Agent"/>
    <s v="Vendor Associate"/>
    <s v="Yes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s v="Less Than 180 Days"/>
    <s v="Less Than 180 Days"/>
    <x v="1"/>
    <s v="Independent"/>
    <s v="Italy"/>
    <s v="&gt;10 Years"/>
    <s v="Sorrent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7726"/>
    <n v="1"/>
    <n v="4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Minihomecatania (441095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073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Catania - Etna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09553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</r>
  <r>
    <d v="2026-05-18T00:00:00"/>
    <s v="DELEDDA HOME (891575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ermanent C Hotel Property Closure"/>
    <x v="8"/>
    <s v="False"/>
    <s v="False"/>
    <s v="True"/>
    <s v="Italian"/>
    <x v="2074"/>
    <s v="Product, Rates, and Inventory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75"/>
    <s v="Independent"/>
    <s v="Italy"/>
    <s v="3-5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157513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Tirler - Dolomites Living Hotel (4691775)"/>
    <s v="EMEA"/>
    <m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075"/>
    <s v="Lodging Financial Support"/>
    <s v="Request Processed"/>
    <s v="Closed - Transferr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18T00:00:00"/>
    <d v="2026-05-18T00:00:00"/>
    <m/>
    <m/>
    <m/>
    <s v="Penda Diop"/>
    <m/>
    <s v="Vendor Associate"/>
    <s v="Yes"/>
    <s v="N"/>
    <s v="False"/>
    <s v="False"/>
    <m/>
    <s v="False"/>
    <s v="TPSP Hotel Partner"/>
    <s v="Emilie McKenzie"/>
    <s v="PGA AM EMEA Hotel DACH MMA"/>
    <s v="Finance Basic"/>
    <m/>
    <s v="Independent"/>
    <m/>
    <s v="C"/>
    <m/>
    <s v="Less Than 30 Days"/>
    <s v="Less Than 30 Days"/>
    <x v="40"/>
    <s v="Independent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91775"/>
    <n v="1"/>
    <n v="4.5"/>
    <m/>
    <n v="1"/>
    <n v="0"/>
    <n v="1"/>
    <s v="Case Transfer"/>
    <s v="Orchidea"/>
    <m/>
    <n v="0"/>
    <n v="0"/>
    <n v="0"/>
    <n v="9"/>
    <n v="1"/>
    <m/>
    <n v="0"/>
    <n v="0"/>
    <n v="1"/>
    <m/>
    <m/>
  </r>
  <r>
    <d v="2026-05-18T00:00:00"/>
    <s v="Imperia Suite (1149092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x v="1"/>
    <s v="OMNI Skills Based Routing"/>
    <s v="Partner Optimization"/>
    <s v="System/Policy explained"/>
    <s v="Hotel Closure Outreach"/>
    <x v="20"/>
    <s v="False"/>
    <s v="True"/>
    <s v="True"/>
    <s v="Italian"/>
    <x v="2076"/>
    <s v="Partner Optimization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Unspecified"/>
    <d v="2026-05-19T00:00:00"/>
    <d v="2026-05-19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180 Days"/>
    <s v="Less Than 180 Days"/>
    <x v="61"/>
    <s v="Independent"/>
    <s v="Italy"/>
    <s v="&gt;10 Years"/>
    <s v="Rome, Italy"/>
    <s v="Italy and Malta"/>
    <s v="EMEA"/>
    <m/>
    <m/>
    <s v="Permanent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90920"/>
    <n v="1"/>
    <m/>
    <m/>
    <n v="1"/>
    <n v="0"/>
    <n v="1"/>
    <s v="System/Policy explained"/>
    <s v="Orchidea"/>
    <m/>
    <n v="0"/>
    <n v="0"/>
    <n v="6"/>
    <n v="40.200000000000003"/>
    <m/>
    <n v="1"/>
    <n v="0"/>
    <n v="0"/>
    <n v="1"/>
    <m/>
    <m/>
  </r>
  <r>
    <d v="2026-05-18T00:00:00"/>
    <s v="Diaz 8 (107509640)"/>
    <s v="EMEA"/>
    <m/>
    <s v="Account Hotel Lead"/>
    <s v="Italy and Malta"/>
    <s v="False"/>
    <s v="EMEA"/>
    <s v="VR EMEA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Self Service not applicable"/>
    <s v="Permanent C Hotel Property Closure"/>
    <x v="8"/>
    <s v="False"/>
    <s v="False"/>
    <s v="True"/>
    <s v="Italian"/>
    <x v="2077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VR EMEA 5 MMA"/>
    <s v="Content Basic"/>
    <m/>
    <s v="Independent"/>
    <s v="500PE00000i27KHYAY"/>
    <s v="C"/>
    <m/>
    <s v="Less Than 180 Days"/>
    <s v="Less Than 180 Days"/>
    <x v="42"/>
    <s v="Independent"/>
    <s v="Italy"/>
    <s v="1-2 Years"/>
    <s v="Como Lake, Italy"/>
    <s v="Italy and Malta"/>
    <s v="EMEA"/>
    <m/>
    <m/>
    <s v="Permanent closure"/>
    <m/>
    <s v="(None Selected)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7509640"/>
    <n v="1"/>
    <m/>
    <n v="0"/>
    <n v="1"/>
    <n v="0"/>
    <n v="1"/>
    <s v="Self Service not applicable"/>
    <s v="Orchidea"/>
    <m/>
    <n v="0"/>
    <n v="0"/>
    <n v="4"/>
    <n v="19.2"/>
    <m/>
    <n v="1"/>
    <n v="0"/>
    <n v="0"/>
    <n v="1"/>
    <m/>
    <m/>
  </r>
  <r>
    <d v="2026-05-18T00:00:00"/>
    <s v="Le Residenze dei Fiori (129084382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078"/>
    <s v="Product, Rates, and Inventory"/>
    <s v="Request Processed"/>
    <s v="Closed"/>
    <n v="0"/>
    <s v="Asynchronous Cases"/>
    <m/>
    <m/>
    <m/>
    <m/>
    <m/>
    <s v="No"/>
    <s v="EQC"/>
    <s v="Connected"/>
    <s v="MYGUESTCARE"/>
    <s v="My Company"/>
    <s v="AR"/>
    <s v="No Additional Support"/>
    <d v="2026-05-19T00:00:00"/>
    <d v="2026-05-19T00:00:00"/>
    <m/>
    <s v="Manage Rates &amp; Inventory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m/>
    <s v="Gulf of Orosei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084382"/>
    <n v="1"/>
    <m/>
    <m/>
    <n v="1"/>
    <n v="0"/>
    <n v="1"/>
    <s v="Self Service not applicable"/>
    <s v="Orchidea"/>
    <m/>
    <n v="0"/>
    <n v="0"/>
    <n v="5"/>
    <n v="15.6"/>
    <m/>
    <n v="1"/>
    <n v="0"/>
    <n v="0"/>
    <n v="1"/>
    <m/>
    <m/>
  </r>
  <r>
    <d v="2026-05-18T00:00:00"/>
    <s v="Mènnula (1167437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Initiated Traveler Contact"/>
    <x v="0"/>
    <s v="False"/>
    <s v="False"/>
    <s v="True"/>
    <s v="Italian"/>
    <x v="2079"/>
    <s v="Traveler"/>
    <s v="Request Processed"/>
    <s v="Closed - Transferred"/>
    <n v="0"/>
    <s v="Phone"/>
    <m/>
    <m/>
    <m/>
    <m/>
    <m/>
    <s v="Yes"/>
    <s v="EQC"/>
    <s v="Connected"/>
    <s v="Hotel.BB"/>
    <m/>
    <s v="AR"/>
    <s v="No Additional Support"/>
    <d v="2026-05-20T00:00:00"/>
    <d v="2026-05-20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40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43774"/>
    <n v="1"/>
    <m/>
    <m/>
    <n v="1"/>
    <n v="0"/>
    <n v="1"/>
    <s v="Case Transfer"/>
    <s v="Orchidea"/>
    <m/>
    <n v="0"/>
    <n v="0"/>
    <n v="0"/>
    <n v="17.399999999999999"/>
    <n v="1"/>
    <m/>
    <n v="0"/>
    <n v="1"/>
    <n v="1"/>
    <m/>
    <m/>
  </r>
  <r>
    <d v="2026-05-18T00:00:00"/>
    <s v="Locanda Zabotto (38891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080"/>
    <s v="Lodging Financial Support"/>
    <s v="Information/Training Provided"/>
    <s v="Closed"/>
    <n v="0"/>
    <s v="Phone"/>
    <m/>
    <m/>
    <m/>
    <m/>
    <m/>
    <s v="No"/>
    <s v="EQC"/>
    <s v="Lead"/>
    <s v="BBItalia Channel Manager"/>
    <m/>
    <s v="A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Venice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9166"/>
    <n v="1"/>
    <n v="3"/>
    <m/>
    <n v="1"/>
    <n v="1"/>
    <n v="1"/>
    <s v="System/Policy explained"/>
    <s v="Orchidea"/>
    <m/>
    <m/>
    <n v="0"/>
    <n v="0"/>
    <m/>
    <n v="1"/>
    <m/>
    <m/>
    <n v="0"/>
    <n v="1"/>
    <m/>
    <m/>
  </r>
  <r>
    <d v="2026-05-18T00:00:00"/>
    <s v="GH Baia di Tempsa Resort (124595728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2081"/>
    <s v="Lodging Financial Support"/>
    <s v="Request Processed"/>
    <s v="Closed"/>
    <n v="0"/>
    <s v="Asynchronous Cases"/>
    <m/>
    <m/>
    <m/>
    <m/>
    <m/>
    <s v="No"/>
    <s v="EQC"/>
    <s v="Connected"/>
    <s v="BookingDesigner"/>
    <m/>
    <s v="A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Independent"/>
    <s v="500PE00000iP7eeYAC"/>
    <s v="C"/>
    <m/>
    <s v="Less Than 60 Days"/>
    <s v="Less Than 90 Days"/>
    <x v="33"/>
    <s v="Independent"/>
    <s v="Italy"/>
    <s v="3-6 Months"/>
    <s v="Tropea Coast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59572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Gramsci 607 (11823455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208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8234557"/>
    <n v="1"/>
    <m/>
    <n v="0"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Le Cantinelle (337528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2083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OO9XYAW"/>
    <s v="C"/>
    <m/>
    <s v="Less Than 180 Days"/>
    <s v="Less Than 180 Days"/>
    <x v="5"/>
    <s v="Independent"/>
    <s v="Italy"/>
    <s v="5-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75282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pacebility Beach - self check-in (2304495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2084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pC0YAK"/>
    <s v="C"/>
    <m/>
    <s v="Less Than 180 Days"/>
    <s v="Less Than 180 Days"/>
    <x v="5"/>
    <s v="Independent"/>
    <s v="Italy"/>
    <s v="3-5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04495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griturismo Panorama (119513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Directed to Self Service"/>
    <s v="Existing Account Modification/Deactivation"/>
    <x v="10"/>
    <s v="False"/>
    <s v="False"/>
    <s v="False"/>
    <s v="Italian"/>
    <x v="2085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Identity &amp; Security (User Settings)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OXWBYA4"/>
    <s v="C"/>
    <m/>
    <s v="Less Than 180 Days"/>
    <s v="Less Than 180 Days"/>
    <x v="31"/>
    <s v="Independent"/>
    <s v="Italy"/>
    <s v="&gt;10 Years"/>
    <s v="Garda Lake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51342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s v="OMNI Skills Based Routing"/>
    <s v="Lodging Financial Support"/>
    <s v="Self Service not applicable"/>
    <s v="Expedia Virtual Card"/>
    <x v="3"/>
    <s v="False"/>
    <s v="False"/>
    <s v="False"/>
    <s v="Italian"/>
    <x v="2086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LH9XYAW"/>
    <s v="C"/>
    <m/>
    <s v="Less Than 30 Days"/>
    <s v="Less Than 30 Days"/>
    <x v="27"/>
    <s v="Independent"/>
    <s v="Italy"/>
    <s v="5-10 Years"/>
    <s v="Rome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459900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</r>
  <r>
    <d v="2026-05-18T00:00:00"/>
    <s v="Cavour LR Collection (92046786)"/>
    <s v="EMEA"/>
    <s v="Fabrizio Ricciardolo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087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LR Collection"/>
    <m/>
    <s v="B"/>
    <m/>
    <s v="Less Than 30 Days"/>
    <s v="Less Than 30 Days"/>
    <x v="0"/>
    <s v="LR Collection"/>
    <s v="Italy"/>
    <s v="2-3 Years"/>
    <s v="Rome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046786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Hotel Museum (2530353)"/>
    <s v="EMEA"/>
    <s v="Stefano Sciamanna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88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CAM Italy 8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353"/>
    <n v="1"/>
    <n v="3"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Hotel The Haven Roma (18033670)"/>
    <s v="EMEA"/>
    <s v="Harry McCrory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2089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1T00:00:00"/>
    <d v="2026-05-21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Italy - Rome 1 MMA"/>
    <s v="Finance Basic"/>
    <m/>
    <s v="Independent"/>
    <m/>
    <s v="B"/>
    <m/>
    <s v="Less Than 30 Days"/>
    <s v="Less Than 30 Days"/>
    <x v="1"/>
    <s v="Independent"/>
    <s v="Italy"/>
    <s v="5-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033670"/>
    <n v="1"/>
    <n v="5"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Columbus Urban Resort (106285478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2090"/>
    <s v="Lodging Financial Support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5-20T00:00:00"/>
    <d v="2026-05-20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Independent"/>
    <m/>
    <s v="B"/>
    <m/>
    <s v="Less Than 180 Days"/>
    <s v="Less Than 180 Days"/>
    <x v="11"/>
    <s v="Independent"/>
    <s v="Italy"/>
    <s v="1-2 Years"/>
    <s v="Flore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285478"/>
    <n v="1"/>
    <n v="5"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Villa Tower Inn (656353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2091"/>
    <s v="Traveler"/>
    <s v="No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Milan, IN, Tus, Ski &amp; Sard 8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Pisa City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6563532"/>
    <n v="1"/>
    <n v="4"/>
    <m/>
    <n v="1"/>
    <n v="0"/>
    <n v="1"/>
    <s v="Case incorrectly created"/>
    <s v="Orchidea"/>
    <m/>
    <n v="0"/>
    <n v="0"/>
    <n v="0"/>
    <n v="9"/>
    <n v="1"/>
    <m/>
    <n v="0"/>
    <n v="0"/>
    <n v="1"/>
    <m/>
    <m/>
  </r>
  <r>
    <d v="2026-05-18T00:00:00"/>
    <s v="Dimore Bianche Santa Chiara  (116399904)"/>
    <s v="EMEA"/>
    <s v="VR_PM Pamela Di Pint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092"/>
    <s v="Traveler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Bari Province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399904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B&amp;B Le Scalette di Piazza (158722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093"/>
    <s v="Traveler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iena Provinc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72262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Pope's Suites (117441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094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78"/>
    <s v="Independent"/>
    <s v="Italy"/>
    <s v="&gt;10 Years"/>
    <s v="Rome, Italy"/>
    <s v="Italy and Malta"/>
    <s v="EMEA"/>
    <m/>
    <m/>
    <m/>
    <m/>
    <s v="Amend Autop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44129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Hotel Abaco (46387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095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Flore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38772"/>
    <n v="1"/>
    <n v="1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Il Bevaio di Corleone (13233986)"/>
    <s v="EMEA"/>
    <s v="Interlude Hotels &amp; Resorts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096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9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33986"/>
    <n v="1"/>
    <m/>
    <m/>
    <n v="1"/>
    <n v="0"/>
    <n v="1"/>
    <s v="System/Policy explained"/>
    <s v="Orchidea"/>
    <m/>
    <n v="0"/>
    <n v="0"/>
    <n v="0"/>
    <n v="38.4"/>
    <n v="1"/>
    <m/>
    <n v="0"/>
    <n v="0"/>
    <n v="1"/>
    <m/>
    <m/>
  </r>
  <r>
    <d v="2026-05-18T00:00:00"/>
    <s v="La Rosa sul Mare (1178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2097"/>
    <s v="Technical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5-20T00:00:00"/>
    <d v="2026-05-20T00:00:00"/>
    <m/>
    <s v="Identity &amp; Security (User Settings)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Syracuse (province)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760"/>
    <n v="1"/>
    <n v="4"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Dimora Cappello 1 (294124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098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Veron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412422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Unicum Suite Grande Archivio Napoli  (1120731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2099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ates &amp; Inventory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In Nesting"/>
    <x v="29"/>
    <s v="Independent"/>
    <s v="Italy"/>
    <s v="1-2 Years"/>
    <s v="Naples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073164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Bhr Cavour 150 (89553068)"/>
    <s v="EMEA"/>
    <s v="Manila Statell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100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9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553068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Vivendo rooms (1173084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10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308460"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B&amp;B Giardino dei Frutti (198293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2102"/>
    <s v="Technical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20T00:00:00"/>
    <d v="2026-05-20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29383"/>
    <n v="1"/>
    <m/>
    <m/>
    <n v="1"/>
    <n v="0"/>
    <n v="1"/>
    <s v="Directed to Self Service"/>
    <s v="Orchidea"/>
    <m/>
    <n v="0"/>
    <n v="0"/>
    <n v="1"/>
    <n v="28.2"/>
    <n v="1"/>
    <m/>
    <n v="0"/>
    <n v="0"/>
    <n v="1"/>
    <m/>
    <m/>
  </r>
  <r>
    <d v="2026-05-18T00:00:00"/>
    <s v="Agriturismo Tarantola (17224470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2103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5-10 Years"/>
    <s v="San Vito Lo Capo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224470"/>
    <n v="1"/>
    <m/>
    <m/>
    <n v="1"/>
    <n v="0"/>
    <n v="1"/>
    <s v="System/Policy explained"/>
    <s v="Orchidea"/>
    <m/>
    <n v="0"/>
    <n v="0"/>
    <n v="2"/>
    <n v="24"/>
    <m/>
    <m/>
    <n v="0"/>
    <n v="0"/>
    <n v="1"/>
    <m/>
    <m/>
  </r>
  <r>
    <d v="2026-05-18T00:00:00"/>
    <s v="Luxury Duomo Rooms (1125564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Refund Request"/>
    <x v="9"/>
    <s v="False"/>
    <s v="False"/>
    <s v="True"/>
    <s v="Italian"/>
    <x v="2104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55645"/>
    <n v="1"/>
    <m/>
    <m/>
    <n v="1"/>
    <n v="0"/>
    <n v="1"/>
    <s v="Self Service not applicable"/>
    <s v="Orchidea"/>
    <m/>
    <n v="0"/>
    <n v="0"/>
    <n v="3"/>
    <n v="18"/>
    <m/>
    <m/>
    <n v="0"/>
    <n v="0"/>
    <n v="1"/>
    <m/>
    <m/>
  </r>
  <r>
    <d v="2026-05-18T00:00:00"/>
    <s v="Italianway - Teregua 2 (94907985)"/>
    <s v="EMEA"/>
    <m/>
    <s v="Account Hotel Lead"/>
    <s v="Austria Switzerland and Ski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0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Switzerland Ski, Switzerland"/>
    <s v="Austria Switzerland and Ski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90798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eda 43 (10218000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0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18000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avona 12 (10386311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0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63111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Traiano 33 C (9949916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08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499168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Anna Flat (128471261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False"/>
    <s v="Italian"/>
    <x v="210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qiKYAS"/>
    <s v="C"/>
    <m/>
    <s v="Less Than 180 Days"/>
    <s v="Less Than 180 Days"/>
    <x v="63"/>
    <s v="Independent"/>
    <s v="Italy"/>
    <s v="0-3 Months"/>
    <s v="Venetian Riviera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471261"/>
    <n v="1"/>
    <m/>
    <m/>
    <n v="1"/>
    <n v="0"/>
    <n v="1"/>
    <s v="Self Service not applicable"/>
    <s v="Orchidea"/>
    <m/>
    <n v="0"/>
    <n v="0"/>
    <n v="0"/>
    <n v="1.8"/>
    <m/>
    <m/>
    <n v="0"/>
    <n v="0"/>
    <n v="1"/>
    <m/>
    <m/>
  </r>
  <r>
    <d v="2026-05-18T00:00:00"/>
    <s v="AHG Waridi Beach Resort &amp; Spa (11515286)"/>
    <s v="EMEA"/>
    <m/>
    <s v="Hotel"/>
    <s v="Africa and Indian Ocean"/>
    <s v="False"/>
    <s v="EMEA"/>
    <s v="CAM Hybrid METAIO Southern Africa Indian Ocean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PBML - Changes to Room Types and Rate Plans"/>
    <x v="13"/>
    <s v="False"/>
    <s v="False"/>
    <s v="True"/>
    <s v="Italian"/>
    <x v="2110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METAIO SAfrica IO 3 RG MMA"/>
    <s v="Product Intermediate"/>
    <m/>
    <s v="AHG - Atlantis Hotel Group"/>
    <m/>
    <s v="B"/>
    <m/>
    <s v="Less Than 180 Days"/>
    <s v="Less Than 180 Days"/>
    <x v="43"/>
    <s v="AHG - Atlantis Hotel Group"/>
    <s v="Tanzania"/>
    <s v="&gt;10 Years"/>
    <s v="East Africa, Tanzania Zanzibar"/>
    <s v="Africa and Indian Ocean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515286"/>
    <n v="1"/>
    <n v="3.5"/>
    <m/>
    <n v="1"/>
    <n v="0"/>
    <n v="1"/>
    <s v="Partner declined self service"/>
    <s v="Orchidea"/>
    <m/>
    <n v="0"/>
    <n v="0"/>
    <n v="0"/>
    <n v="19.8"/>
    <n v="1"/>
    <n v="1"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111"/>
    <s v="Traveler"/>
    <s v="Request Processed"/>
    <s v="Closed"/>
    <n v="0"/>
    <s v="Asynchronous Cases"/>
    <m/>
    <m/>
    <m/>
    <m/>
    <m/>
    <s v="No"/>
    <s v="EQC"/>
    <s v="Connected"/>
    <s v="Mad Booking"/>
    <s v="Madeep"/>
    <s v="BR"/>
    <s v="No Additional Support"/>
    <d v="2026-05-22T00:00:00"/>
    <d v="2026-05-22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31350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Tenuta Moriano (65891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112"/>
    <s v="Traveler"/>
    <s v="Information/Training Provided"/>
    <s v="Closed"/>
    <n v="0"/>
    <s v="Asynchronous Cases"/>
    <m/>
    <m/>
    <m/>
    <m/>
    <m/>
    <s v="No"/>
    <s v="EQC"/>
    <s v="Disconnected"/>
    <s v="Scidoo"/>
    <s v="Webcoom S.r.l.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589197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O Panaro Lucky Flat by NapoliApartments (122941466)"/>
    <s v="EMEA"/>
    <s v="VR_PM Boundless Housing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113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Davide Parisi"/>
    <m/>
    <s v="Vendor Associate"/>
    <s v="No"/>
    <s v="N"/>
    <s v="False"/>
    <s v="False"/>
    <m/>
    <s v="False"/>
    <s v="TPSP Hotel Partner"/>
    <s v="Emilie McKenzie"/>
    <s v="VR EMEA 4 MMA"/>
    <s v="Content Basic"/>
    <m/>
    <s v="VR_PM Boundless Housing"/>
    <m/>
    <s v="C"/>
    <m/>
    <s v="Less Than 180 Days"/>
    <s v="Less Than 180 Days"/>
    <x v="41"/>
    <s v="VR_PM Boundless Housing"/>
    <s v="Italy"/>
    <s v="3-6 Months"/>
    <s v="Napl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2941466"/>
    <n v="1"/>
    <m/>
    <n v="0"/>
    <n v="1"/>
    <n v="1"/>
    <n v="1"/>
    <s v="Self Service not applicable"/>
    <s v="Orchidea"/>
    <m/>
    <n v="0"/>
    <n v="0"/>
    <n v="0"/>
    <m/>
    <n v="1"/>
    <n v="1"/>
    <n v="0"/>
    <n v="0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2114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2-3 Years"/>
    <s v="Pisa City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410224"/>
    <n v="1"/>
    <m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Residence Miriacheddu (21606177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Connectivity"/>
    <s v="System/Policy explained"/>
    <s v="Connectivity Questions (Associate)"/>
    <x v="19"/>
    <s v="False"/>
    <s v="False"/>
    <s v="True"/>
    <s v="Italian"/>
    <x v="2115"/>
    <s v="Connectivity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Technical Solutions &amp; Tools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60 Days"/>
    <s v="Less Than 90 Days"/>
    <x v="40"/>
    <s v="Independent"/>
    <s v="Italy"/>
    <m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606177"/>
    <n v="1"/>
    <m/>
    <m/>
    <n v="1"/>
    <n v="0"/>
    <n v="1"/>
    <s v="System/Policy explained"/>
    <s v="Orchidea"/>
    <n v="0"/>
    <n v="0"/>
    <n v="0"/>
    <n v="0"/>
    <n v="10.199999999999999"/>
    <n v="1"/>
    <n v="1"/>
    <n v="1"/>
    <n v="0"/>
    <n v="1"/>
    <m/>
    <m/>
  </r>
  <r>
    <d v="2026-05-18T00:00:00"/>
    <s v="Hotel Europa (37344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ystem/Policy explained"/>
    <s v="Changes to Rates &amp; Inventory"/>
    <x v="11"/>
    <s v="False"/>
    <s v="False"/>
    <s v="True"/>
    <s v="Italian"/>
    <x v="2116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37"/>
    <s v="Independent"/>
    <s v="Italy"/>
    <s v="&gt;10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734465"/>
    <n v="1"/>
    <n v="3"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</r>
  <r>
    <d v="2026-05-18T00:00:00"/>
    <s v="Hotel Lieto Soggiorno (1191534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s v="OMNI Skills Based Routing"/>
    <s v="Traveler"/>
    <s v="Directed to Self Service"/>
    <s v="Supplier Initiated Traveler Contact"/>
    <x v="0"/>
    <s v="False"/>
    <s v="True"/>
    <s v="True"/>
    <s v="Italian"/>
    <x v="2117"/>
    <s v="Traveler"/>
    <s v="Information/Training Provided"/>
    <s v="Closed"/>
    <n v="0"/>
    <s v="Asynchronous Cases"/>
    <m/>
    <m/>
    <m/>
    <m/>
    <m/>
    <s v="No"/>
    <s v="EQC"/>
    <s v="Disconnected"/>
    <s v="TeamSystem Hospitality"/>
    <m/>
    <s v="A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KWgwYAG"/>
    <s v="C"/>
    <m/>
    <s v="Less Than 180 Days"/>
    <s v="Less Than 180 Days"/>
    <x v="0"/>
    <s v="Independent"/>
    <s v="Italy"/>
    <s v="6-12 Months"/>
    <s v="Assisi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9153485"/>
    <n v="1"/>
    <m/>
    <m/>
    <n v="1"/>
    <n v="0"/>
    <n v="1"/>
    <s v="Directed to Self Service"/>
    <s v="Orchidea"/>
    <m/>
    <n v="0"/>
    <n v="0"/>
    <n v="1"/>
    <n v="28.2"/>
    <n v="1"/>
    <n v="1"/>
    <n v="0"/>
    <n v="0"/>
    <n v="1"/>
    <m/>
    <m/>
  </r>
  <r>
    <d v="2026-05-18T00:00:00"/>
    <s v="Villa Orleans (3650621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18"/>
    <s v="Traveler"/>
    <s v="Request Processed"/>
    <s v="Closed"/>
    <n v="0"/>
    <s v="Phone"/>
    <m/>
    <m/>
    <m/>
    <m/>
    <m/>
    <s v="Yes"/>
    <s v="EQC"/>
    <s v="Connected"/>
    <s v="Octorate"/>
    <s v="Octorate"/>
    <s v="BR"/>
    <s v="No Additional Support"/>
    <d v="2026-05-21T00:00:00"/>
    <d v="2026-05-21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506214"/>
    <n v="1"/>
    <m/>
    <m/>
    <n v="1"/>
    <n v="0"/>
    <n v="1"/>
    <s v="Self Service not applicable"/>
    <s v="Orchidea"/>
    <m/>
    <n v="0"/>
    <n v="0"/>
    <n v="0"/>
    <n v="16.8"/>
    <n v="1"/>
    <m/>
    <n v="0"/>
    <n v="1"/>
    <n v="1"/>
    <m/>
    <m/>
  </r>
  <r>
    <d v="2026-05-18T00:00:00"/>
    <s v="Agriturismo La Fonte (146558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Update to Taxes"/>
    <x v="7"/>
    <s v="False"/>
    <s v="False"/>
    <s v="True"/>
    <s v="Italian"/>
    <x v="2119"/>
    <s v="Lodging Financial Support"/>
    <s v="Request Processed"/>
    <s v="Closed"/>
    <n v="0"/>
    <s v="Phone"/>
    <m/>
    <m/>
    <m/>
    <m/>
    <m/>
    <s v="Yes"/>
    <m/>
    <m/>
    <m/>
    <m/>
    <m/>
    <s v="Tax, Finance, and Startek"/>
    <d v="2026-05-19T00:00:00"/>
    <d v="2026-05-19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30 Days"/>
    <s v="Less Than 30 Days"/>
    <x v="59"/>
    <s v="Independent"/>
    <s v="Italy"/>
    <s v="&gt;10 Years"/>
    <s v="Umbria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4655881"/>
    <n v="1"/>
    <m/>
    <m/>
    <n v="1"/>
    <n v="0"/>
    <n v="1"/>
    <s v="Self Service not applicable"/>
    <s v="Orchidea"/>
    <m/>
    <n v="0"/>
    <n v="0"/>
    <n v="0"/>
    <n v="23.4"/>
    <n v="1"/>
    <m/>
    <n v="0"/>
    <n v="1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2120"/>
    <s v="Product, Rates, and Inventory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5-20T00:00:00"/>
    <d v="2026-05-20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2-3 Years"/>
    <s v="Pisa City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5410224"/>
    <n v="1"/>
    <m/>
    <m/>
    <n v="1"/>
    <n v="0"/>
    <n v="1"/>
    <s v="System/Policy explained"/>
    <s v="Orchidea"/>
    <m/>
    <n v="0"/>
    <n v="0"/>
    <n v="0"/>
    <n v="38.4"/>
    <n v="1"/>
    <m/>
    <n v="0"/>
    <n v="1"/>
    <n v="1"/>
    <m/>
    <m/>
  </r>
  <r>
    <d v="2026-05-18T00:00:00"/>
    <s v="Dimora Cavour 1810 (131317270)"/>
    <s v="EMEA"/>
    <s v="Alessio Carus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s v="Triage"/>
    <s v="Property Update"/>
    <s v="Directed to Self Service"/>
    <s v="Update to Content"/>
    <x v="5"/>
    <s v="False"/>
    <s v="False"/>
    <s v="False"/>
    <s v="Italian"/>
    <x v="2121"/>
    <s v="Property Update"/>
    <s v="Information/Training Provided"/>
    <s v="Closed"/>
    <n v="0"/>
    <s v="Phone"/>
    <m/>
    <m/>
    <m/>
    <m/>
    <m/>
    <s v="Yes"/>
    <s v="EQC"/>
    <s v="Connected"/>
    <s v="iReservation"/>
    <m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Less Than 0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7270"/>
    <n v="1"/>
    <m/>
    <m/>
    <n v="1"/>
    <n v="0"/>
    <n v="1"/>
    <s v="Directed to Self Service"/>
    <s v="Orchidea"/>
    <m/>
    <n v="0"/>
    <n v="0"/>
    <n v="0"/>
    <n v="12"/>
    <n v="1"/>
    <m/>
    <n v="0"/>
    <n v="1"/>
    <n v="1"/>
    <m/>
    <m/>
  </r>
  <r>
    <d v="2026-05-18T00:00:00"/>
    <s v="Hotel Vis à Vis (17666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True"/>
    <s v="Italian"/>
    <x v="2122"/>
    <s v="Product, Rates, and Inventory"/>
    <s v="Information/Training Provided"/>
    <s v="Closed"/>
    <n v="0"/>
    <s v="Asynchronous Cases"/>
    <m/>
    <m/>
    <m/>
    <m/>
    <m/>
    <s v="Yes"/>
    <s v="EQC"/>
    <s v="Disconnected"/>
    <s v="Scidoo"/>
    <s v="Webcoom S.r.l."/>
    <s v="BR"/>
    <s v="No Additional Support"/>
    <d v="2026-05-18T00:00:00"/>
    <d v="2026-05-18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Milan, IN, Tus, Ski &amp; Sard 5 MMA"/>
    <s v="Product Intermediate"/>
    <m/>
    <s v="Independent"/>
    <m/>
    <s v="B"/>
    <m/>
    <s v="Less Than 180 Days"/>
    <s v="Less Than 180 Days"/>
    <x v="25"/>
    <s v="Independent"/>
    <s v="Italy"/>
    <s v="&gt;10 Years"/>
    <s v="Golfo Tigullio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76662"/>
    <n v="1"/>
    <n v="4"/>
    <m/>
    <n v="1"/>
    <n v="0"/>
    <n v="1"/>
    <s v="Directed to Self Service"/>
    <s v="Orchidea"/>
    <m/>
    <n v="0"/>
    <n v="0"/>
    <n v="0"/>
    <n v="4.8"/>
    <n v="1"/>
    <n v="1"/>
    <n v="0"/>
    <n v="1"/>
    <n v="1"/>
    <m/>
    <m/>
  </r>
  <r>
    <d v="2026-05-18T00:00:00"/>
    <s v="Suites Cavour Holiday Dream (1217907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23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60"/>
    <s v="Independent"/>
    <s v="Italy"/>
    <s v="6-12 Months"/>
    <s v="Palermo (province), Italy"/>
    <s v="Italy and Malta"/>
    <s v="EMEA"/>
    <m/>
    <m/>
    <s v="Undetermined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790776"/>
    <n v="1"/>
    <m/>
    <m/>
    <n v="1"/>
    <n v="0"/>
    <n v="1"/>
    <s v="Self Service not applicable"/>
    <s v="Orchidea"/>
    <m/>
    <n v="0"/>
    <n v="0"/>
    <n v="0"/>
    <n v="55.8"/>
    <n v="1"/>
    <m/>
    <n v="0"/>
    <n v="0"/>
    <n v="1"/>
    <m/>
    <m/>
  </r>
  <r>
    <d v="2026-05-18T00:00:00"/>
    <s v="Carafa Suite Plus II (125705038)"/>
    <s v="EMEA"/>
    <s v="Fiorella Candel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2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Naples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705038"/>
    <n v="1"/>
    <m/>
    <m/>
    <n v="1"/>
    <n v="0"/>
    <n v="1"/>
    <s v="Self Service not applicable"/>
    <s v="Orchidea"/>
    <m/>
    <n v="0"/>
    <n v="0"/>
    <n v="0"/>
    <n v="40.200000000000003"/>
    <n v="1"/>
    <m/>
    <n v="0"/>
    <n v="0"/>
    <n v="1"/>
    <m/>
    <m/>
  </r>
  <r>
    <d v="2026-05-18T00:00:00"/>
    <s v="Inkantu B&amp;B (538912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True"/>
    <s v="True"/>
    <s v="Italian"/>
    <x v="2125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891211"/>
    <n v="1"/>
    <m/>
    <m/>
    <n v="1"/>
    <n v="0"/>
    <n v="1"/>
    <s v="Partner declined self service"/>
    <s v="Orchidea"/>
    <m/>
    <n v="0"/>
    <n v="0"/>
    <n v="0"/>
    <n v="45"/>
    <n v="1"/>
    <m/>
    <n v="0"/>
    <n v="0"/>
    <n v="1"/>
    <m/>
    <m/>
  </r>
  <r>
    <d v="2026-05-18T00:00:00"/>
    <s v="Perla del Golfo Resort (16198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126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5-22T00:00:00"/>
    <d v="2026-05-22T00:00:00"/>
    <m/>
    <s v="Manage Payments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In Nesting"/>
    <x v="11"/>
    <s v="Independent"/>
    <s v="Italy"/>
    <s v="1-2 Years"/>
    <s v="Palermo (province)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19804"/>
    <n v="1"/>
    <n v="3"/>
    <m/>
    <n v="1"/>
    <n v="0"/>
    <n v="1"/>
    <s v="System/Policy explained"/>
    <s v="Orchidea"/>
    <m/>
    <n v="0"/>
    <n v="0"/>
    <n v="2"/>
    <n v="43.2"/>
    <m/>
    <m/>
    <n v="0"/>
    <n v="0"/>
    <n v="1"/>
    <m/>
    <m/>
  </r>
  <r>
    <d v="2026-05-18T00:00:00"/>
    <s v="Baia di Luna (96696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ystem/Policy explained"/>
    <s v="Booking Information Request"/>
    <x v="4"/>
    <s v="False"/>
    <s v="False"/>
    <s v="True"/>
    <s v="Italian"/>
    <x v="2127"/>
    <s v="Technical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m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iCebTYAS"/>
    <s v="C"/>
    <m/>
    <s v="Less Than 180 Days"/>
    <s v="Less Than 180 Days"/>
    <x v="9"/>
    <s v="Independent"/>
    <s v="Italy"/>
    <s v="2-3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696738"/>
    <n v="1"/>
    <m/>
    <m/>
    <n v="1"/>
    <n v="0"/>
    <n v="1"/>
    <s v="System/Policy explained"/>
    <s v="Orchidea"/>
    <m/>
    <n v="0"/>
    <n v="0"/>
    <n v="1"/>
    <n v="37.200000000000003"/>
    <n v="1"/>
    <n v="1"/>
    <n v="0"/>
    <n v="0"/>
    <n v="1"/>
    <m/>
    <m/>
  </r>
  <r>
    <d v="2026-05-18T00:00:00"/>
    <s v="Boutique Hotel Atelier '800 (27427647)"/>
    <s v="EMEA"/>
    <s v="Brainy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28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7427647"/>
    <n v="1"/>
    <n v="2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Affittacamere La Piazzetta (488856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29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85694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Il Nespolo Sassi Affittacamere (226460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213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5-10 Years"/>
    <s v="Matera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46017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REGOLA LUXURY RELAIS (1098446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131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4T00:00:00"/>
    <d v="2026-05-24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1-2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44601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Villa del Mar (132311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Changes to Room Types and Rate Plans"/>
    <x v="13"/>
    <s v="False"/>
    <s v="False"/>
    <s v="True"/>
    <s v="Italian"/>
    <x v="2132"/>
    <s v="Product, Rates, and Inventory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18T00:00:00"/>
    <d v="2026-05-18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Venice (province), Italy"/>
    <s v="Italy and Malta"/>
    <s v="EMEA"/>
    <m/>
    <m/>
    <m/>
    <m/>
    <s v="MLO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231191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Metropol (84739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2133"/>
    <s v="Product, Rates, and Inventory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8473939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bbraccia Morfeo (26922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34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211"/>
    <n v="1"/>
    <m/>
    <m/>
    <n v="1"/>
    <n v="0"/>
    <n v="1"/>
    <s v="Self Service not applicable"/>
    <s v="Orchidea"/>
    <m/>
    <n v="0"/>
    <n v="0"/>
    <n v="4"/>
    <n v="24.6"/>
    <m/>
    <m/>
    <n v="0"/>
    <n v="0"/>
    <n v="1"/>
    <m/>
    <m/>
  </r>
  <r>
    <d v="2026-05-18T00:00:00"/>
    <s v="B&amp;B Miravalle Agrigento (133402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35"/>
    <s v="Traveler"/>
    <s v="Request Processed"/>
    <s v="Closed"/>
    <n v="0"/>
    <s v="Phone"/>
    <m/>
    <m/>
    <m/>
    <m/>
    <m/>
    <s v="No"/>
    <s v="EQC"/>
    <s v="Disconnected"/>
    <s v="AvaiBook"/>
    <s v="Avaibook Online SL"/>
    <s v="A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40208"/>
    <n v="1"/>
    <n v="3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Italianway - Roggia Scagna 7 (10087270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3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87270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Montuoro 12 (10536772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3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Golfo Tigullio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7725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Villa Visconta (10037312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3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37312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asolini 74 - Feel Uptown (10589910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13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89910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Hotiday Room Collection - Paris Arc de Triomphe (103974140)"/>
    <s v="EMEA"/>
    <m/>
    <s v="Hotel"/>
    <s v="Paris"/>
    <s v="False"/>
    <s v="EMEA"/>
    <s v="CAM Italy 1 AMT"/>
    <s v="Conventional Lodging"/>
    <s v="Not Enabled"/>
    <m/>
    <m/>
    <m/>
    <m/>
    <m/>
    <m/>
    <s v="Email"/>
    <s v="Emai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14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21T00:00:00"/>
    <d v="2026-05-21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CAM Italy 4 MMA"/>
    <s v="Product Intermediate"/>
    <m/>
    <s v="Hotiday Group"/>
    <s v="500PE00000iD5iGYAS"/>
    <s v="C"/>
    <m/>
    <s v="Less Than 180 Days"/>
    <s v="Less Than 180 Days"/>
    <x v="43"/>
    <s v="Hotiday"/>
    <s v="France"/>
    <s v="2-3 Years"/>
    <s v="IDF - Paris, France"/>
    <s v="Paris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3974140"/>
    <n v="1"/>
    <n v="4"/>
    <m/>
    <n v="1"/>
    <n v="0"/>
    <n v="1"/>
    <s v="Self Service not applicable"/>
    <s v="Orchidea"/>
    <n v="0"/>
    <n v="0"/>
    <n v="0"/>
    <n v="1"/>
    <n v="3"/>
    <m/>
    <m/>
    <n v="1"/>
    <n v="0"/>
    <n v="1"/>
    <m/>
    <m/>
  </r>
  <r>
    <d v="2026-05-18T00:00:00"/>
    <s v="A.Roma Lifestyle Hotel (11036974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141"/>
    <s v="Lodging Financial Support"/>
    <s v="Request Processed"/>
    <s v="Closed"/>
    <n v="0"/>
    <s v="Asynchronous Cases"/>
    <m/>
    <m/>
    <m/>
    <m/>
    <m/>
    <s v="No"/>
    <s v="EC"/>
    <s v="Disconnected"/>
    <s v="TravelClick Channel Management"/>
    <s v="Amadeus Hospitality (was TravelClick)"/>
    <s v="BN"/>
    <s v="No Additional Support"/>
    <d v="2026-05-21T00:00:00"/>
    <d v="2026-05-21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LDC Hotels Group"/>
    <m/>
    <s v="A"/>
    <m/>
    <s v="Less Than 60 Days"/>
    <s v="Less Than 90 Days"/>
    <x v="12"/>
    <s v="LDC Hotels"/>
    <s v="Italy"/>
    <s v="&gt;10 Years"/>
    <s v="Rome, Italy"/>
    <s v="Italy and Malta"/>
    <s v="EMEA"/>
    <m/>
    <s v="Regional Chain External"/>
    <m/>
    <m/>
    <s v="Guest Cancelled/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36974"/>
    <n v="1"/>
    <n v="4"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</r>
  <r>
    <d v="2026-05-18T00:00:00"/>
    <s v="Maison Kalea (1229314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142"/>
    <s v="Traveler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Al Viminale Hill Inn &amp; Hotel (4901466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143"/>
    <s v="Traveler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Independent"/>
    <m/>
    <s v="B"/>
    <m/>
    <s v="Less Than 60 Days"/>
    <s v="Less Than 90 Days"/>
    <x v="0"/>
    <s v="Independent"/>
    <s v="Italy"/>
    <s v="&gt;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901466"/>
    <n v="1"/>
    <n v="3"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Relais Pinciana (122556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perty Update"/>
    <s v="Self Service not applicable"/>
    <s v="Update to Content"/>
    <x v="5"/>
    <s v="False"/>
    <s v="False"/>
    <s v="True"/>
    <s v="Italian"/>
    <x v="2144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GuMkYAK"/>
    <s v="C"/>
    <m/>
    <s v="Less Than 180 Days"/>
    <s v="Less Than 180 Days"/>
    <x v="5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556286"/>
    <n v="1"/>
    <m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</r>
  <r>
    <d v="2026-05-18T00:00:00"/>
    <s v="Villa Mojana, Limonta, Bellagio | The D’Angelo Family Collection (387349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145"/>
    <s v="Property Update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734974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Miti dello Stretto B&amp;B (53793504)"/>
    <s v="EMEA"/>
    <s v="VR_PM Marco Casell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of address"/>
    <x v="18"/>
    <s v="False"/>
    <s v="False"/>
    <s v="True"/>
    <s v="Italian"/>
    <x v="2146"/>
    <s v="Property Update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62"/>
    <s v="Independent"/>
    <s v="Italy"/>
    <s v="5-10 Years"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3793504"/>
    <n v="1"/>
    <n v="1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Etnea 454   Catania Luxury Rooms (334556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Directed to Self Service"/>
    <s v="Cancellation fees: Collecting an Expedia Collect cancellation fee"/>
    <x v="2"/>
    <s v="False"/>
    <s v="False"/>
    <s v="True"/>
    <s v="Italian"/>
    <x v="2147"/>
    <s v="Lodging Financial Support"/>
    <s v="Information/Training Provided"/>
    <s v="Closed"/>
    <n v="0"/>
    <s v="Asynchronous Cases"/>
    <m/>
    <m/>
    <m/>
    <m/>
    <m/>
    <s v="No"/>
    <s v="EQC"/>
    <s v="Disconnected"/>
    <s v="HOP"/>
    <s v="HOP PMS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8"/>
    <s v="Independent"/>
    <s v="Italy"/>
    <s v="5-10 Years"/>
    <s v="Catania - Etna (province)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455632"/>
    <n v="1"/>
    <m/>
    <m/>
    <n v="1"/>
    <n v="0"/>
    <n v="1"/>
    <s v="Directed to Self Service"/>
    <s v="Orchidea"/>
    <m/>
    <n v="0"/>
    <n v="0"/>
    <n v="0"/>
    <n v="0.6"/>
    <n v="1"/>
    <n v="1"/>
    <n v="0"/>
    <n v="0"/>
    <n v="1"/>
    <m/>
    <m/>
  </r>
  <r>
    <d v="2026-05-18T00:00:00"/>
    <s v="Aiello Rooms (19439142)"/>
    <s v="EMEA"/>
    <s v="Aiello Rooms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Others"/>
    <s v="Transferred from Phone"/>
    <x v="1"/>
    <s v="OMNI Skills Based Routing"/>
    <s v="Lodging Financial Support"/>
    <s v="Self Service not applicable"/>
    <s v="Refund Request"/>
    <x v="9"/>
    <s v="False"/>
    <s v="False"/>
    <s v="True"/>
    <s v="Italian"/>
    <x v="2148"/>
    <s v="Lodging Financial Support"/>
    <s v="Request Processed"/>
    <s v="Closed"/>
    <n v="0"/>
    <s v="Asynchronous Cases"/>
    <m/>
    <m/>
    <m/>
    <m/>
    <m/>
    <s v="No"/>
    <s v="EQC"/>
    <s v="Connected"/>
    <s v="Sysdat"/>
    <s v="Sysdat Turismo"/>
    <s v="AR"/>
    <s v="No Additional Support"/>
    <d v="2026-05-18T00:00:00"/>
    <d v="2026-05-18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Milan, IN, Tus, Ski &amp; Sard 1 MMA"/>
    <s v="Refund Basic"/>
    <m/>
    <s v="Independent"/>
    <s v="500PE00000i6QTDYA2"/>
    <s v="C"/>
    <m/>
    <s v="Less Than 30 Days"/>
    <s v="Less Than 30 Days"/>
    <x v="12"/>
    <s v="Independent"/>
    <s v="Italy"/>
    <s v="5-10 Years"/>
    <s v="Milan, Italy"/>
    <s v="Italy and Malta"/>
    <s v="EMEA"/>
    <m/>
    <m/>
    <m/>
    <m/>
    <s v="Relo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39142"/>
    <n v="1"/>
    <m/>
    <m/>
    <n v="1"/>
    <n v="0"/>
    <n v="1"/>
    <s v="Self Service not applicable"/>
    <s v="Orchidea"/>
    <m/>
    <n v="0"/>
    <n v="0"/>
    <n v="3"/>
    <n v="25.8"/>
    <m/>
    <n v="1"/>
    <n v="0"/>
    <n v="0"/>
    <n v="1"/>
    <m/>
    <m/>
  </r>
  <r>
    <d v="2026-05-18T00:00:00"/>
    <s v="Tenuta Solomita (106255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149"/>
    <s v="Lodging Financial Support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18T00:00:00"/>
    <d v="2026-05-18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&gt;10 Years"/>
    <s v="Amalfi Coast, Italy"/>
    <s v="Italy and Malta"/>
    <s v="EMEA"/>
    <m/>
    <m/>
    <m/>
    <m/>
    <s v="Guest Booking Error"/>
    <m/>
    <s v="Reportable Case"/>
    <s v="Non-SA"/>
    <m/>
    <s v="R_8KuSNqLhi5ylmNl"/>
    <m/>
    <m/>
    <m/>
    <m/>
    <m/>
    <s v="Milan"/>
    <s v="Orchidea"/>
    <s v="False"/>
    <m/>
    <m/>
    <m/>
    <m/>
    <m/>
    <m/>
    <s v="BASIC_CASEWORK"/>
    <s v="EMEA"/>
    <s v="Basic"/>
    <s v="UNMAPPED"/>
    <s v="LPA"/>
    <n v="10625581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Hotel Metropolitan (225737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2150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BR"/>
    <s v="No Additional Support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In Nesting"/>
    <x v="44"/>
    <s v="Bianchi Hotels"/>
    <s v="Italy"/>
    <s v="5-10 Years"/>
    <s v="Rimini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3700"/>
    <n v="1"/>
    <n v="3.5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Toscanelli Residenza D'epoca (14600569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Contact Us"/>
    <s v="Contact Us"/>
    <x v="1"/>
    <s v="OMNI Skills Based Routing"/>
    <s v="Technical"/>
    <s v="System/Policy explained"/>
    <s v="Reservations: Incorrect rates on a booking"/>
    <x v="4"/>
    <s v="False"/>
    <s v="True"/>
    <s v="True"/>
    <s v="Italian"/>
    <x v="2151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2T00:00:00"/>
    <d v="2026-05-22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&gt;10 Years"/>
    <s v="Florenc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00569"/>
    <n v="1"/>
    <m/>
    <m/>
    <n v="1"/>
    <n v="0"/>
    <n v="1"/>
    <s v="System/Policy explained"/>
    <s v="Orchidea"/>
    <m/>
    <n v="0"/>
    <n v="0"/>
    <n v="0"/>
    <n v="33.6"/>
    <n v="1"/>
    <n v="1"/>
    <n v="0"/>
    <n v="0"/>
    <n v="1"/>
    <m/>
    <m/>
  </r>
  <r>
    <d v="2026-05-18T00:00:00"/>
    <s v="Hotel Abruzzi (2529050)"/>
    <s v="EMEA"/>
    <s v="Apollonj Ghetti MC"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Adding or editing my rooms: Adding or deleting a room"/>
    <x v="13"/>
    <s v="False"/>
    <s v="False"/>
    <s v="True"/>
    <s v="Italian"/>
    <x v="2152"/>
    <s v="Product, Rates, and Inventory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ates &amp; Inventory"/>
    <m/>
    <s v="Sabrina Xeka"/>
    <m/>
    <s v="Vendor Associate"/>
    <s v="No"/>
    <s v="N"/>
    <s v="False"/>
    <s v="False"/>
    <m/>
    <s v="False"/>
    <s v="TPSP Hotel Partner"/>
    <s v="Emilie McKenzie"/>
    <s v="Italy - Rome 2 MMA"/>
    <s v="Product Intermediate"/>
    <m/>
    <s v="Independent"/>
    <m/>
    <s v="A"/>
    <m/>
    <s v="Less Than 180 Days"/>
    <s v="Less Than 180 Days"/>
    <x v="25"/>
    <s v="Independent"/>
    <s v="Italy"/>
    <s v="&gt;10 Years"/>
    <s v="Rom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29050"/>
    <n v="1"/>
    <n v="3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Venice Resort Airport (1438946)"/>
    <s v="EMEA"/>
    <s v="Venice Resort Airport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False"/>
    <s v="Italian"/>
    <x v="2153"/>
    <s v="Product, Rates, and Inventory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18T00:00:00"/>
    <d v="2026-05-18T00:00:00"/>
    <m/>
    <s v="Manage Rates &amp; Inventory"/>
    <m/>
    <s v="Alessandro Mecca"/>
    <s v="Agent"/>
    <s v="Vendor Associate"/>
    <s v="No"/>
    <s v="N"/>
    <s v="False"/>
    <s v="False"/>
    <m/>
    <s v="False"/>
    <s v="TPSP Hotel Partner"/>
    <s v="Emilie McKenzie"/>
    <s v="Italy - Ven, Flor &amp; NE - AC 8 MMA"/>
    <s v="Product Intermediate"/>
    <m/>
    <s v="Independent"/>
    <m/>
    <s v="B"/>
    <m/>
    <s v="Less Than 60 Days"/>
    <s v="Less Than 90 Days"/>
    <x v="25"/>
    <s v="Independent"/>
    <s v="Italy"/>
    <s v="&gt;10 Years"/>
    <s v="Mestr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438946"/>
    <n v="1"/>
    <n v="4"/>
    <m/>
    <n v="1"/>
    <n v="0"/>
    <n v="1"/>
    <s v="Partner declined self service"/>
    <s v="Orchidea"/>
    <m/>
    <n v="0"/>
    <n v="0"/>
    <n v="0"/>
    <n v="36"/>
    <n v="1"/>
    <n v="1"/>
    <n v="0"/>
    <n v="0"/>
    <n v="1"/>
    <m/>
    <m/>
  </r>
  <r>
    <d v="2026-05-18T00:00:00"/>
    <s v="Dimora Palanca Boutique &amp; SPA (6936116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Adding or editing my rooms: Something else"/>
    <x v="13"/>
    <s v="False"/>
    <s v="False"/>
    <s v="True"/>
    <s v="Italian"/>
    <x v="2154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0T00:00:00"/>
    <d v="2026-05-20T00:00:00"/>
    <m/>
    <s v="Manage Rates &amp; Inventory"/>
    <m/>
    <s v="Gabriele Giannini"/>
    <m/>
    <s v="Vendor Associate"/>
    <s v="No"/>
    <s v="N"/>
    <s v="False"/>
    <s v="False"/>
    <m/>
    <s v="False"/>
    <s v="TPSP Hotel Partner"/>
    <s v="Emilie McKenzie"/>
    <s v="Italy - Ven, Flor &amp; NE - CB 3 MMA"/>
    <s v="Product Intermediate"/>
    <m/>
    <s v="Independent"/>
    <m/>
    <s v="B"/>
    <m/>
    <s v="Less Than 180 Days"/>
    <s v="Less Than 180 Days"/>
    <x v="25"/>
    <s v="Independent"/>
    <s v="Italy"/>
    <s v="3-5 Years"/>
    <s v="Flore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69361169"/>
    <n v="1"/>
    <n v="5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Best Western Premier Milano Palace Hotel (2541942)"/>
    <s v="EMEA"/>
    <s v="Vittoria Hotels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155"/>
    <s v="Product, Rates, and Inventory"/>
    <s v="Request Processed"/>
    <s v="Closed"/>
    <n v="0"/>
    <s v="Asynchronous Cases"/>
    <m/>
    <m/>
    <m/>
    <m/>
    <m/>
    <s v="No"/>
    <s v="EC"/>
    <s v="Disconnected"/>
    <s v="Best Western Connectivity"/>
    <s v="DerbySoft"/>
    <s v="BN"/>
    <s v="No Additional Support"/>
    <d v="2026-05-21T00:00:00"/>
    <d v="2026-05-21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Product Intermediate"/>
    <m/>
    <s v="Best Western"/>
    <m/>
    <s v="B"/>
    <m/>
    <s v="Less Than 180 Days"/>
    <s v="Less Than 180 Days"/>
    <x v="56"/>
    <s v="Best Western Premier"/>
    <s v="Italy"/>
    <s v="&gt;10 Years"/>
    <s v="Emilia Cities, Italy"/>
    <s v="Italy and Malta"/>
    <s v="EMEA"/>
    <m/>
    <m/>
    <m/>
    <m/>
    <s v="Add Policy"/>
    <m/>
    <s v="Reportable Case"/>
    <s v="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541942"/>
    <n v="1"/>
    <n v="4.5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Marcantonio Rome (2876506)"/>
    <s v="EMEA"/>
    <m/>
    <s v="Hotel"/>
    <s v="Italy and Malta"/>
    <s v="False"/>
    <s v="EMEA"/>
    <s v="Italy - Rome AMT"/>
    <s v="Conventional Lodging"/>
    <s v="Enabled"/>
    <s v="a3D0y00000TWlyeEAD"/>
    <s v="Market Operation Maintenance"/>
    <s v="Finished"/>
    <s v="LPS MO-Allocated"/>
    <m/>
    <m/>
    <s v="Market Management"/>
    <s v="Internal"/>
    <x v="1"/>
    <s v="OMNI Skills Based Routing"/>
    <s v="Technical"/>
    <s v="Contact did not respond"/>
    <s v="Booking Information Request"/>
    <x v="4"/>
    <s v="False"/>
    <s v="False"/>
    <s v="True"/>
    <s v="Italian"/>
    <x v="2156"/>
    <s v="Technical"/>
    <s v="Not Processed"/>
    <s v="Closed - No Response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Italy - Rome 6 MMA"/>
    <s v="Technical Basic"/>
    <m/>
    <s v="Independent"/>
    <m/>
    <s v="A"/>
    <m/>
    <s v="Less Than 60 Days"/>
    <s v="Less Than 90 Days"/>
    <x v="4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76506"/>
    <n v="1"/>
    <n v="2"/>
    <m/>
    <n v="1"/>
    <n v="0"/>
    <n v="1"/>
    <s v="Contact did not respond"/>
    <s v="Orchidea"/>
    <m/>
    <n v="0"/>
    <n v="0"/>
    <n v="6"/>
    <n v="9.6"/>
    <m/>
    <n v="1"/>
    <n v="0"/>
    <n v="0"/>
    <n v="1"/>
    <m/>
    <m/>
  </r>
  <r>
    <d v="2026-05-18T00:00:00"/>
    <s v="Barocci Home (12411737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Directed to Self Service"/>
    <s v="Expedia Collect Invoice"/>
    <x v="2"/>
    <s v="False"/>
    <s v="False"/>
    <s v="True"/>
    <s v="Italian"/>
    <x v="2157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22T00:00:00"/>
    <d v="2026-05-22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3-6 Months"/>
    <s v="Rome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117379"/>
    <n v="1"/>
    <n v="3"/>
    <m/>
    <n v="1"/>
    <n v="0"/>
    <n v="1"/>
    <s v="Directed to Self Service"/>
    <s v="Orchidea"/>
    <m/>
    <n v="0"/>
    <n v="0"/>
    <n v="1"/>
    <n v="18.600000000000001"/>
    <m/>
    <n v="1"/>
    <n v="0"/>
    <n v="0"/>
    <n v="1"/>
    <m/>
    <m/>
  </r>
  <r>
    <d v="2026-05-18T00:00:00"/>
    <s v="Bibbi's House San Lorenzo (1117395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Live Site Issue"/>
    <x v="17"/>
    <s v="False"/>
    <s v="False"/>
    <s v="True"/>
    <s v="Italian"/>
    <x v="2158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Technical Solutions &amp; Tools"/>
    <d v="2026-05-20T00:00:00"/>
    <d v="2026-05-20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60 Days"/>
    <s v="Less Than 90 Days"/>
    <x v="56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739561"/>
    <n v="1"/>
    <m/>
    <m/>
    <n v="1"/>
    <n v="0"/>
    <n v="1"/>
    <s v="System/Policy explained"/>
    <s v="Orchidea"/>
    <n v="3.2"/>
    <n v="5.3333332999999997E-2"/>
    <n v="0"/>
    <n v="1"/>
    <n v="14.4"/>
    <m/>
    <n v="1"/>
    <n v="1"/>
    <n v="0"/>
    <n v="1"/>
    <m/>
    <m/>
  </r>
  <r>
    <d v="2026-05-18T00:00:00"/>
    <s v="La Corte dei Principi (7812898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True"/>
    <s v="True"/>
    <s v="Italian"/>
    <x v="2159"/>
    <s v="Property Update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Guest Review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IC 4 MMA"/>
    <s v="Product Basic"/>
    <m/>
    <s v="Independent"/>
    <m/>
    <s v="B"/>
    <m/>
    <s v="Less Than 180 Days"/>
    <s v="Less Than 180 Days"/>
    <x v="30"/>
    <s v="Independent"/>
    <s v="Italy"/>
    <s v="&gt;10 Years"/>
    <s v="Florence, Italy"/>
    <s v="Italy and Malta"/>
    <s v="EMEA"/>
    <m/>
    <m/>
    <m/>
    <m/>
    <s v="Review dispute/Review policy"/>
    <m/>
    <s v="Reportable Case"/>
    <s v="Non-SA"/>
    <m/>
    <s v="R_8E8XRAreHB5xBrb"/>
    <m/>
    <m/>
    <m/>
    <m/>
    <m/>
    <s v="Milan"/>
    <s v="Orchidea"/>
    <s v="False"/>
    <m/>
    <m/>
    <m/>
    <m/>
    <m/>
    <m/>
    <s v="BASIC_CASEWORK"/>
    <s v="EMEA"/>
    <s v="Basic"/>
    <s v="UNMAPPED"/>
    <s v="LPA"/>
    <n v="7812898"/>
    <n v="1"/>
    <m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</r>
  <r>
    <d v="2026-05-18T00:00:00"/>
    <s v="Hotel Tiepolo (2529017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m/>
    <s v="Technical"/>
    <s v="Self Service not applicable"/>
    <s v="Booking Information Request"/>
    <x v="4"/>
    <s v="False"/>
    <s v="False"/>
    <s v="False"/>
    <s v="Italian"/>
    <x v="2160"/>
    <s v="Technical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FM 2 MMA"/>
    <s v="Technical Basic"/>
    <m/>
    <s v="Tiepolo"/>
    <s v="500PE00000i3BGxYAM"/>
    <s v="B"/>
    <m/>
    <s v="Less Than 180 Days"/>
    <s v="Less Than 180 Days"/>
    <x v="4"/>
    <s v="Tiepolo Hospitality Group"/>
    <s v="Italy"/>
    <s v="&gt;10 Years"/>
    <s v="Venic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9017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AB&amp;B LEONARDO (90605718)"/>
    <s v="EMEA"/>
    <s v="VR_PM SIMONA ZAMUNER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Partner declined self service"/>
    <s v="Update to Content"/>
    <x v="5"/>
    <s v="False"/>
    <s v="False"/>
    <s v="False"/>
    <s v="Italian"/>
    <x v="2161"/>
    <s v="Property Update"/>
    <s v="Request Process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T8HAYA0"/>
    <s v="C"/>
    <m/>
    <s v="Less Than 180 Days"/>
    <s v="Less Than 180 Days"/>
    <x v="5"/>
    <s v="Independent"/>
    <s v="Italy"/>
    <s v="2-3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605718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CasaRosada Wellness Guest House (973672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Lodging Financial Support"/>
    <s v="System/Policy explained"/>
    <s v="Expedia Virtual Card"/>
    <x v="3"/>
    <s v="False"/>
    <s v="False"/>
    <s v="False"/>
    <s v="Italian"/>
    <x v="2162"/>
    <s v="Lodging Financial Support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5bZYAS"/>
    <s v="C"/>
    <m/>
    <s v="Less Than 30 Days"/>
    <s v="Less Than 30 Days"/>
    <x v="27"/>
    <s v="Independent"/>
    <s v="Italy"/>
    <s v="2-3 Years"/>
    <s v="North Piedmont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7367297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WakeApp Tech B&amp;B (13064029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Virtual Card"/>
    <x v="3"/>
    <s v="False"/>
    <s v="False"/>
    <s v="False"/>
    <s v="Italian"/>
    <x v="216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6cUYAS"/>
    <s v="C"/>
    <m/>
    <s v="Less Than 180 Days"/>
    <s v="Less Than 180 Days"/>
    <x v="27"/>
    <s v="Independent"/>
    <s v="Italy"/>
    <m/>
    <s v="Reggio di Calabria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02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Hotel Amalfi (10418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164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18T00:00:00"/>
    <d v="2026-05-18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1831"/>
    <n v="1"/>
    <n v="3"/>
    <m/>
    <n v="1"/>
    <n v="0"/>
    <n v="1"/>
    <s v="Self Service not applicable"/>
    <s v="Orchidea"/>
    <m/>
    <n v="0"/>
    <n v="0"/>
    <n v="4"/>
    <n v="47.4"/>
    <m/>
    <m/>
    <n v="0"/>
    <n v="0"/>
    <n v="1"/>
    <m/>
    <m/>
  </r>
  <r>
    <d v="2026-05-18T00:00:00"/>
    <s v="LOFT 17 ARENA (100231907)"/>
    <s v="EMEA"/>
    <s v="VR_PM EVERYWHERE S.R.L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65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231907"/>
    <n v="1"/>
    <m/>
    <m/>
    <n v="1"/>
    <n v="0"/>
    <n v="1"/>
    <s v="Self Service not applicable"/>
    <s v="Orchidea"/>
    <m/>
    <n v="0"/>
    <n v="0"/>
    <n v="0"/>
    <n v="51.6"/>
    <n v="1"/>
    <m/>
    <n v="0"/>
    <n v="0"/>
    <n v="1"/>
    <m/>
    <m/>
  </r>
  <r>
    <d v="2026-05-18T00:00:00"/>
    <s v="Serendipity (33782276)"/>
    <s v="EMEA"/>
    <s v="Alessandra Capon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66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782276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Piazza Bovio 22 (153755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67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375542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168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970"/>
    <n v="1"/>
    <n v="3"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Infinito (123189823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169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VR EMEA 5 MMA"/>
    <s v="Finance Basic"/>
    <m/>
    <s v="Independent"/>
    <m/>
    <s v="C"/>
    <m/>
    <s v="Less Than 180 Days"/>
    <s v="Less Than 180 Days"/>
    <x v="11"/>
    <s v="Independent"/>
    <s v="Italy"/>
    <s v="3-6 Month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23189823"/>
    <n v="1"/>
    <m/>
    <n v="0"/>
    <n v="1"/>
    <n v="0"/>
    <n v="1"/>
    <s v="Self Service not applicable"/>
    <s v="Orchidea"/>
    <m/>
    <n v="0"/>
    <n v="0"/>
    <n v="0"/>
    <n v="31.8"/>
    <n v="1"/>
    <m/>
    <n v="0"/>
    <n v="0"/>
    <n v="1"/>
    <m/>
    <m/>
  </r>
  <r>
    <d v="2026-05-18T00:00:00"/>
    <s v="SPACE101 (1295941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romotion"/>
    <x v="16"/>
    <s v="False"/>
    <s v="False"/>
    <s v="False"/>
    <s v="Italian"/>
    <x v="2170"/>
    <s v="Product, Rates, and Inventory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9"/>
    <s v="Independent"/>
    <s v="Italy"/>
    <s v="Less Than 0"/>
    <s v="Milan Linate Airpor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594171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Tombolo Talasso &amp; Beach Resort (1320889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Market Management"/>
    <s v="Internal"/>
    <x v="1"/>
    <m/>
    <s v="Property Update"/>
    <s v="Self Service not applicable"/>
    <s v="Update to Content"/>
    <x v="5"/>
    <s v="False"/>
    <s v="False"/>
    <s v="False"/>
    <s v="Italian"/>
    <x v="2171"/>
    <s v="Property Update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9T00:00:00"/>
    <d v="2026-05-19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CAM Italy 10 MMA"/>
    <s v="Content Basic"/>
    <m/>
    <s v="Cosmopolitan Hotels Group Group"/>
    <s v="500PE00000iCLaVYAW"/>
    <s v="B"/>
    <m/>
    <s v="Less Than 30 Days"/>
    <s v="Less Than 30 Days"/>
    <x v="5"/>
    <s v="Cosmopolitan Hotels Group"/>
    <s v="Italy"/>
    <s v="&gt;10 Years"/>
    <s v="Livorn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0889"/>
    <n v="1"/>
    <n v="5"/>
    <m/>
    <n v="1"/>
    <n v="0"/>
    <n v="1"/>
    <s v="Self Service not applicable"/>
    <s v="Orchidea"/>
    <m/>
    <n v="0"/>
    <n v="0"/>
    <n v="1"/>
    <n v="27.6"/>
    <m/>
    <m/>
    <n v="0"/>
    <n v="0"/>
    <n v="1"/>
    <m/>
    <m/>
  </r>
  <r>
    <d v="2026-05-18T00:00:00"/>
    <s v="Hotel La Bougainville (254236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Cancellation fees: Collecting an Expedia Collect cancellation fee"/>
    <x v="2"/>
    <s v="False"/>
    <s v="True"/>
    <s v="True"/>
    <s v="Italian"/>
    <x v="2172"/>
    <s v="Lodging Financial Support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s v="Manage Payments"/>
    <m/>
    <s v="Eleonora Sissa"/>
    <s v="Agent"/>
    <s v="Vendor Associate"/>
    <s v="Yes"/>
    <s v="N"/>
    <s v="False"/>
    <s v="False"/>
    <m/>
    <s v="False"/>
    <s v="TPSP Hotel Partner"/>
    <s v="Emilie McKenzie"/>
    <s v="Italy - Southern Italy 1 MMA"/>
    <s v="Finance Basic"/>
    <m/>
    <s v="Independent"/>
    <m/>
    <s v="B"/>
    <m/>
    <s v="Less Than 180 Days"/>
    <s v="Less Than 180 Days"/>
    <x v="38"/>
    <s v="Independent"/>
    <s v="Italy"/>
    <s v="&gt;10 Years"/>
    <s v="Amalfi Coast, Italy"/>
    <s v="Italy and Malta"/>
    <s v="EMEA"/>
    <m/>
    <m/>
    <m/>
    <m/>
    <s v="Cancellation Policy"/>
    <m/>
    <s v="Reportable Case"/>
    <s v="Non-SA"/>
    <m/>
    <s v="R_21x2yNG0Wz8MIjD"/>
    <m/>
    <m/>
    <m/>
    <m/>
    <m/>
    <s v="Milan"/>
    <s v="Orchidea"/>
    <s v="False"/>
    <m/>
    <m/>
    <m/>
    <m/>
    <m/>
    <m/>
    <s v="BASIC_CASEWORK"/>
    <s v="EMEA"/>
    <s v="Basic"/>
    <s v="UNMAPPED"/>
    <s v="LPA"/>
    <n v="2542360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Boutique Hotel Piazza Grande Locarno  (126964261)"/>
    <s v="EMEA"/>
    <s v="Antonio Coppola"/>
    <s v="Hotel"/>
    <s v="Austria Switzerland and Ski"/>
    <s v="False"/>
    <s v="EMEA"/>
    <s v="PGA AM EMEA Hotel German &amp; CEE AMT"/>
    <s v="Conventional Lodging"/>
    <s v="Not Enabled"/>
    <m/>
    <m/>
    <m/>
    <m/>
    <m/>
    <m/>
    <s v="Contact Us"/>
    <s v="Contact Us"/>
    <x v="1"/>
    <s v="OMNI Skills Based Routing"/>
    <s v="Technical"/>
    <s v="Self Service not applicable"/>
    <s v="Booking Information Request"/>
    <x v="4"/>
    <s v="False"/>
    <s v="False"/>
    <s v="True"/>
    <s v="Italian"/>
    <x v="2173"/>
    <s v="Technical"/>
    <s v="Request Process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18T00:00:00"/>
    <d v="2026-05-18T00:00:00"/>
    <m/>
    <m/>
    <m/>
    <s v="Alice Galbussera"/>
    <s v="Agent"/>
    <s v="Vendor Associate"/>
    <s v="Yes"/>
    <s v="N"/>
    <s v="False"/>
    <s v="False"/>
    <m/>
    <s v="False"/>
    <s v="TPSP Hotel Partner"/>
    <s v="Emilie McKenzie"/>
    <s v="PGA AM EMEA Hotel DACH MMA"/>
    <s v="Technical Basic"/>
    <m/>
    <s v="Independent"/>
    <m/>
    <s v="C"/>
    <m/>
    <s v="Less Than 180 Days"/>
    <s v="Less Than 180 Days"/>
    <x v="9"/>
    <s v="Independent"/>
    <s v="Switzerland"/>
    <s v="0-3 Months"/>
    <s v="Switzerland Italian Speaking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964261"/>
    <n v="1"/>
    <n v="3"/>
    <m/>
    <n v="1"/>
    <n v="0"/>
    <n v="1"/>
    <s v="Self Service not applicable"/>
    <s v="Orchidea"/>
    <n v="0.93333333299999999"/>
    <n v="1.5555556E-2"/>
    <n v="0"/>
    <n v="0"/>
    <n v="25.8"/>
    <n v="1"/>
    <n v="1"/>
    <n v="1"/>
    <n v="0"/>
    <n v="1"/>
    <m/>
    <m/>
  </r>
  <r>
    <d v="2026-05-18T00:00:00"/>
    <s v="Best Western Plus Dimora del Monaco (42130028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Making a payment to Expedia Group: Update credit card auto-pay settings"/>
    <x v="1"/>
    <s v="False"/>
    <s v="False"/>
    <s v="True"/>
    <s v="Italian"/>
    <x v="2174"/>
    <s v="Lodging Financial Support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5-22T00:00:00"/>
    <d v="2026-05-22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CAM Italy 9 MMA"/>
    <s v="Finance Basic"/>
    <m/>
    <s v="Best Western"/>
    <m/>
    <s v="C"/>
    <m/>
    <s v="Less Than 60 Days"/>
    <s v="Less Than 90 Days"/>
    <x v="33"/>
    <s v="Best Western Plus"/>
    <s v="Italy"/>
    <s v="5-10 Years"/>
    <s v="Matera, Italy"/>
    <s v="Italy and Malta"/>
    <s v="EMEA"/>
    <m/>
    <s v="Regional Chain External"/>
    <m/>
    <m/>
    <s v="Inside Cancelation Window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2130028"/>
    <n v="1"/>
    <m/>
    <m/>
    <n v="1"/>
    <n v="0"/>
    <n v="1"/>
    <s v="Self Service not applicable"/>
    <s v="Orchidea"/>
    <m/>
    <n v="0"/>
    <n v="0"/>
    <n v="1"/>
    <n v="42.6"/>
    <n v="1"/>
    <n v="1"/>
    <n v="0"/>
    <n v="0"/>
    <n v="1"/>
    <m/>
    <m/>
  </r>
  <r>
    <d v="2026-05-18T00:00:00"/>
    <s v="Garibaldi Palace (110301675)"/>
    <s v="EMEA"/>
    <s v="Valù Tourist MC"/>
    <s v="Hotel"/>
    <s v="Italy and Malta"/>
    <s v="False"/>
    <s v="EMEA"/>
    <s v="CAM Italy 1 AMT"/>
    <s v="Conventional Lodging"/>
    <s v="Not Enabled"/>
    <m/>
    <m/>
    <m/>
    <m/>
    <m/>
    <m/>
    <s v="Others"/>
    <s v="Transferred from Live Agent"/>
    <x v="1"/>
    <s v="OMNI Skills Based Routing"/>
    <s v="Lodging Financial Support"/>
    <s v="System/Policy explained"/>
    <s v="Expedia Virtual Card"/>
    <x v="3"/>
    <s v="False"/>
    <s v="False"/>
    <s v="True"/>
    <s v="Italian"/>
    <x v="2175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Alessia Gaspardi"/>
    <s v="Agent"/>
    <s v="Vendor Associate"/>
    <s v="Yes"/>
    <s v="N"/>
    <s v="False"/>
    <s v="False"/>
    <m/>
    <s v="False"/>
    <s v="TPSP Hotel Partner"/>
    <s v="Emilie McKenzie"/>
    <s v="CAM Italy 5 MMA"/>
    <s v="Finance Basic"/>
    <m/>
    <s v="Independent"/>
    <s v="500PE00000i5hJDYAY"/>
    <s v="B"/>
    <m/>
    <s v="Less Than 180 Days"/>
    <s v="Less Than 180 Days"/>
    <x v="11"/>
    <s v="Independent"/>
    <s v="Italy"/>
    <s v="1-2 Years"/>
    <s v="Milan, Italy"/>
    <s v="Italy and Malta"/>
    <s v="EMEA"/>
    <m/>
    <s v="Regional Chain External"/>
    <m/>
    <m/>
    <s v="System Bu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301675"/>
    <n v="1"/>
    <m/>
    <m/>
    <n v="1"/>
    <n v="0"/>
    <n v="1"/>
    <s v="System/Policy explained"/>
    <s v="Orchidea"/>
    <m/>
    <n v="0"/>
    <n v="0"/>
    <n v="4"/>
    <n v="13.2"/>
    <m/>
    <n v="1"/>
    <n v="0"/>
    <n v="0"/>
    <n v="1"/>
    <m/>
    <m/>
  </r>
  <r>
    <d v="2026-05-18T00:00:00"/>
    <s v="Hotel Villa Rinascimento (8950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Lodging Financial Support"/>
    <s v="Self Service not applicable"/>
    <s v="Expedia Virtual Card"/>
    <x v="3"/>
    <s v="False"/>
    <s v="False"/>
    <s v="False"/>
    <s v="Italian"/>
    <x v="2176"/>
    <s v="Lodging Financial Support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s v="Manage Payment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CGMMYA4"/>
    <s v="B"/>
    <m/>
    <s v="Less Than 30 Days"/>
    <s v="Less Than 30 Days"/>
    <x v="27"/>
    <s v="Independent"/>
    <s v="Italy"/>
    <s v="&gt;10 Years"/>
    <s v="Lucca City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5026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Locanda Scirocco (25337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Account Modification/Deactivation"/>
    <x v="10"/>
    <s v="False"/>
    <s v="False"/>
    <s v="True"/>
    <s v="Italian"/>
    <x v="2177"/>
    <s v="Technical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5-19T00:00:00"/>
    <d v="2026-05-19T00:00:00"/>
    <m/>
    <s v="Identity &amp; Security (User Settings)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DoiPYAS"/>
    <s v="C"/>
    <m/>
    <s v="Less Than 180 Days"/>
    <s v="Less Than 180 Days"/>
    <x v="58"/>
    <s v="Independent"/>
    <s v="Italy"/>
    <s v="&gt;10 Years"/>
    <s v="San Vito Lo Cap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3701"/>
    <n v="1"/>
    <n v="2"/>
    <m/>
    <n v="1"/>
    <n v="0"/>
    <n v="1"/>
    <s v="Self Service not applicable"/>
    <s v="Orchidea"/>
    <m/>
    <n v="0"/>
    <n v="0"/>
    <n v="1"/>
    <n v="17.399999999999999"/>
    <m/>
    <m/>
    <n v="0"/>
    <n v="0"/>
    <n v="1"/>
    <m/>
    <m/>
  </r>
  <r>
    <d v="2026-05-18T00:00:00"/>
    <s v="The Boutique Hotel (4916844)"/>
    <s v="EMEA"/>
    <s v="Stefano Sciamanna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178"/>
    <s v="Traveler"/>
    <s v="Information/Training Provided"/>
    <s v="Closed"/>
    <n v="0"/>
    <s v="Phone"/>
    <m/>
    <m/>
    <m/>
    <m/>
    <m/>
    <s v="No"/>
    <s v="VC"/>
    <s v="Disconnected"/>
    <s v="LeoPortals Manager"/>
    <s v="Gestione Albergo Srl"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CAM Italy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16844"/>
    <n v="1"/>
    <n v="3"/>
    <m/>
    <n v="1"/>
    <n v="0"/>
    <n v="1"/>
    <s v="System/Policy explained"/>
    <s v="Orchidea"/>
    <m/>
    <n v="0"/>
    <n v="0"/>
    <n v="0"/>
    <n v="23.4"/>
    <n v="1"/>
    <m/>
    <n v="0"/>
    <n v="0"/>
    <n v="1"/>
    <m/>
    <m/>
  </r>
  <r>
    <d v="2026-05-18T00:00:00"/>
    <s v="Ariosto Living (1296741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179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s v="Manage Payment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In Nesting"/>
    <x v="11"/>
    <s v="Independent"/>
    <s v="Italy"/>
    <s v="0-3 Months"/>
    <s v="Milan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674189"/>
    <n v="1"/>
    <m/>
    <m/>
    <n v="1"/>
    <n v="0"/>
    <n v="1"/>
    <s v="System/Policy explained"/>
    <s v="Orchidea"/>
    <m/>
    <n v="0"/>
    <n v="0"/>
    <n v="0"/>
    <n v="29.4"/>
    <n v="1"/>
    <m/>
    <n v="0"/>
    <n v="0"/>
    <n v="1"/>
    <m/>
    <m/>
  </r>
  <r>
    <d v="2026-05-18T00:00:00"/>
    <s v="Palazzo Pascal - Amalfi Coast Luxury Experience (13356791)"/>
    <s v="EMEA"/>
    <s v="Madalina Grigorie MC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80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356791"/>
    <n v="1"/>
    <n v="5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Etna Suite (10965069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181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965069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Piazza Pitti Palace (1192611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182"/>
    <s v="Traveler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26119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AH Roma (1013738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2183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Apulia Hotels Group"/>
    <m/>
    <s v="B"/>
    <m/>
    <s v="Less Than 60 Days"/>
    <s v="Less Than 90 Days"/>
    <x v="1"/>
    <s v="Apulia Hotels"/>
    <s v="Italy"/>
    <s v="2-3 Years"/>
    <s v="Rom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373894"/>
    <n v="1"/>
    <m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</r>
  <r>
    <d v="2026-05-18T00:00:00"/>
    <s v="B&amp;B Prestige (318555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184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855565"/>
    <n v="1"/>
    <m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Hotel San Francesco (1011560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185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Foggi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56081"/>
    <n v="1"/>
    <n v="3"/>
    <m/>
    <n v="1"/>
    <n v="0"/>
    <n v="1"/>
    <s v="Self Service not applicable"/>
    <s v="Orchidea"/>
    <n v="0.98333333300000003"/>
    <n v="1.6388889E-2"/>
    <n v="0"/>
    <n v="0"/>
    <n v="10.199999999999999"/>
    <n v="1"/>
    <n v="1"/>
    <n v="1"/>
    <n v="0"/>
    <n v="1"/>
    <m/>
    <m/>
  </r>
  <r>
    <d v="2026-05-18T00:00:00"/>
    <s v="Trulli&amp;Dimore - Palazzo Maris (130639657)"/>
    <s v="EMEA"/>
    <s v="VR_PM Trulli &amp; Dimore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186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VR_PM Trulli &amp; Dimore"/>
    <s v="Italy"/>
    <s v="0-3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39657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Hotel Calypso (991111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Partner Central Issue"/>
    <x v="22"/>
    <s v="False"/>
    <s v="False"/>
    <s v="False"/>
    <s v="Italian"/>
    <x v="2187"/>
    <s v="Technical"/>
    <s v="Information/Training Provided"/>
    <s v="Closed"/>
    <n v="0"/>
    <s v="Asynchronous Cases"/>
    <m/>
    <m/>
    <m/>
    <m/>
    <m/>
    <s v="No"/>
    <s v="EQC"/>
    <s v="Connected"/>
    <s v="Dhynet"/>
    <s v="Dhynet"/>
    <s v="BR"/>
    <s v="Technical Solutions &amp; Tools"/>
    <d v="2026-05-20T00:00:00"/>
    <d v="2026-05-20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79"/>
    <s v="Independent"/>
    <s v="Italy"/>
    <s v="2-3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9111118"/>
    <n v="1"/>
    <n v="1"/>
    <m/>
    <n v="1"/>
    <n v="0"/>
    <n v="1"/>
    <s v="System/Policy explained"/>
    <s v="Orchidea"/>
    <m/>
    <n v="0"/>
    <n v="0"/>
    <n v="0"/>
    <n v="13.2"/>
    <n v="1"/>
    <n v="1"/>
    <n v="0"/>
    <n v="0"/>
    <n v="1"/>
    <m/>
    <m/>
  </r>
  <r>
    <d v="2026-05-18T00:00:00"/>
    <s v="Vettori Hideaway by MMega (130953941)"/>
    <s v="EMEA"/>
    <s v="VR_PM HOMES IN FLORENCE SRLS"/>
    <s v="Hotel"/>
    <s v="Italy and Malta"/>
    <s v="False"/>
    <s v="EMEA"/>
    <s v="VR EMEA AMT"/>
    <s v="Conventional Lodging"/>
    <s v="Not Enabled"/>
    <m/>
    <m/>
    <m/>
    <s v="Vrbo"/>
    <m/>
    <m/>
    <s v="Others"/>
    <s v="Transferred from Live Agent"/>
    <x v="1"/>
    <s v="OMNI Skills Based Routing"/>
    <s v="Product, Rates, and Inventory"/>
    <s v="System/Policy explained"/>
    <s v="Changes to Rates &amp; Inventory"/>
    <x v="11"/>
    <s v="False"/>
    <s v="False"/>
    <s v="True"/>
    <s v="Italian"/>
    <x v="2188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s v="500PE00000iDpbHYAS"/>
    <s v="C"/>
    <m/>
    <s v="Less Than 180 Days"/>
    <s v="Less Than 180 Days"/>
    <x v="37"/>
    <s v="Independent"/>
    <s v="Italy"/>
    <s v="Less Than 0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0953941"/>
    <n v="1"/>
    <m/>
    <n v="0"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Parco dei Principi Hotel (8532)"/>
    <s v="EMEA"/>
    <s v="Royal Group"/>
    <s v="Hotel"/>
    <s v="Italy and Malta"/>
    <s v="False"/>
    <s v="EMEA"/>
    <s v="CAM Italy 2 AMT"/>
    <s v="Conventional Lodging"/>
    <s v="Enabled"/>
    <s v="a3D0y00000TWlyYEAT"/>
    <s v="Market Operation Maintenance"/>
    <s v="Pause"/>
    <s v="Vrbo"/>
    <m/>
    <m/>
    <s v="Others"/>
    <s v="Transferred from Live Agent"/>
    <x v="1"/>
    <s v="OMNI Skills Based Routing"/>
    <s v="Product, Rates, and Inventory"/>
    <s v="Partner declined self service"/>
    <s v="Changes to Rates &amp; Inventory"/>
    <x v="11"/>
    <s v="False"/>
    <s v="True"/>
    <s v="True"/>
    <s v="Italian"/>
    <x v="2189"/>
    <s v="Product, Rates, and Inventory"/>
    <s v="Request Processed"/>
    <s v="Closed"/>
    <n v="0"/>
    <s v="Asynchronous Cases"/>
    <m/>
    <m/>
    <m/>
    <m/>
    <m/>
    <s v="No"/>
    <s v="EQC"/>
    <s v="Disconnected"/>
    <s v="xxDo_Not_Use_EZYield / ChannelDirect"/>
    <s v="Connectivity Inactive Accounts"/>
    <s v="AR"/>
    <s v="No Additional Support"/>
    <d v="2026-05-19T00:00:00"/>
    <d v="2026-05-19T00:00:00"/>
    <m/>
    <m/>
    <m/>
    <s v="Gianluca Penza"/>
    <m/>
    <s v="Vendor Associate"/>
    <s v="No"/>
    <s v="N"/>
    <s v="False"/>
    <s v="False"/>
    <m/>
    <s v="False"/>
    <s v="TPSP Hotel Partner"/>
    <s v="Emilie McKenzie"/>
    <s v="CAM Italy 9 MMA"/>
    <s v="Product Intermediate"/>
    <m/>
    <s v="Royal Group"/>
    <s v="500PE00000iDdC1YAK"/>
    <s v="A"/>
    <m/>
    <s v="Less Than 180 Days"/>
    <s v="Less Than 180 Days"/>
    <x v="23"/>
    <s v="Royal Group"/>
    <s v="Italy"/>
    <s v="&gt;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532"/>
    <n v="1"/>
    <n v="5"/>
    <m/>
    <n v="1"/>
    <n v="0"/>
    <n v="1"/>
    <s v="Partner declined self service"/>
    <s v="Orchidea"/>
    <m/>
    <n v="0"/>
    <n v="0"/>
    <n v="1"/>
    <n v="37.200000000000003"/>
    <n v="1"/>
    <n v="1"/>
    <n v="0"/>
    <n v="0"/>
    <n v="1"/>
    <m/>
    <m/>
  </r>
  <r>
    <d v="2026-05-18T00:00:00"/>
    <s v="Mamo Florence - Cavour Apartments (106220447)"/>
    <s v="EMEA"/>
    <s v="VR_PM Etesian"/>
    <s v="Hotel"/>
    <s v="Italy and Malta"/>
    <s v="False"/>
    <s v="EMEA"/>
    <s v="VR EMEA AMT"/>
    <s v="Conventional Lodging"/>
    <s v="Enabled"/>
    <s v="a3D0y00000TWlybEAD"/>
    <s v="Market Operation Maintenance"/>
    <s v="Finished"/>
    <s v="LPS MO-Allocated"/>
    <m/>
    <m/>
    <s v="Others"/>
    <s v="Intake Form"/>
    <x v="1"/>
    <s v="OMNI Skills Based Routing"/>
    <s v="Property Update"/>
    <s v="Contact did not respond"/>
    <s v="Update to Content"/>
    <x v="5"/>
    <s v="False"/>
    <s v="False"/>
    <s v="True"/>
    <s v="Italian"/>
    <x v="2190"/>
    <s v="Property Update"/>
    <s v="Not Processed"/>
    <s v="Closed - No Response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m/>
    <m/>
    <s v="Nora Ed Dahir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B"/>
    <m/>
    <s v="Less Than 30 Days"/>
    <s v="Less Than 30 Days"/>
    <x v="5"/>
    <s v="VR_PM Etesian"/>
    <s v="Italy"/>
    <s v="1-2 Year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220447"/>
    <n v="1"/>
    <m/>
    <n v="0"/>
    <n v="1"/>
    <n v="0"/>
    <n v="1"/>
    <s v="Contact did not respond"/>
    <s v="Orchidea"/>
    <m/>
    <n v="0"/>
    <n v="0"/>
    <n v="8"/>
    <n v="27.6"/>
    <m/>
    <n v="1"/>
    <n v="0"/>
    <n v="0"/>
    <n v="1"/>
    <m/>
    <m/>
  </r>
  <r>
    <d v="2026-05-18T00:00:00"/>
    <s v="Palazzo Bellini (1016195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2191"/>
    <s v="Property Update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2-3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619530"/>
    <n v="1"/>
    <m/>
    <m/>
    <n v="1"/>
    <n v="0"/>
    <n v="1"/>
    <s v="Self Service not applicable"/>
    <s v="Orchidea"/>
    <m/>
    <n v="0"/>
    <n v="0"/>
    <n v="0"/>
    <n v="70.8"/>
    <n v="1"/>
    <m/>
    <n v="0"/>
    <n v="0"/>
    <n v="1"/>
    <m/>
    <m/>
  </r>
  <r>
    <d v="2026-05-18T00:00:00"/>
    <s v="Rooms Monteverde (17420471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2192"/>
    <s v="Property Update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20471"/>
    <n v="1"/>
    <n v="3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B&amp;B Locanda de Colli (1241740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2193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Payment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3"/>
    <s v="Independent"/>
    <s v="Italy"/>
    <s v="3-6 Months"/>
    <s v="Florence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74007"/>
    <n v="1"/>
    <m/>
    <m/>
    <n v="1"/>
    <n v="0"/>
    <n v="1"/>
    <s v="Self Service not applicable"/>
    <s v="Orchidea"/>
    <m/>
    <n v="0"/>
    <n v="0"/>
    <n v="2"/>
    <n v="23.4"/>
    <m/>
    <m/>
    <n v="0"/>
    <n v="0"/>
    <n v="1"/>
    <m/>
    <m/>
  </r>
  <r>
    <d v="2026-05-18T00:00:00"/>
    <s v="B&amp;B Welcome Inn Napoli (19181226)"/>
    <s v="EMEA"/>
    <s v="Vincenzo Mazz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194"/>
    <s v="Lodging Financial Support"/>
    <s v="Request Processed"/>
    <s v="Closed"/>
    <n v="0"/>
    <s v="Phone"/>
    <m/>
    <m/>
    <m/>
    <m/>
    <m/>
    <s v="No"/>
    <s v="EQC"/>
    <s v="Disconnected"/>
    <s v="Myallocator"/>
    <s v="Cloudbeds"/>
    <s v="BR"/>
    <s v="No Additional Support"/>
    <d v="2026-05-19T00:00:00"/>
    <d v="2026-05-19T00:00:00"/>
    <m/>
    <s v="Manage Payments"/>
    <m/>
    <s v="Kaotar Garaou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3"/>
    <s v="Independent"/>
    <s v="Italy"/>
    <s v="5-10 Years"/>
    <s v="Naples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181226"/>
    <n v="1"/>
    <m/>
    <m/>
    <n v="1"/>
    <n v="0"/>
    <n v="1"/>
    <s v="Self Service not applicable"/>
    <s v="Orchidea"/>
    <m/>
    <n v="0"/>
    <n v="0"/>
    <n v="1"/>
    <n v="50.4"/>
    <m/>
    <m/>
    <n v="0"/>
    <n v="0"/>
    <n v="1"/>
    <m/>
    <m/>
  </r>
  <r>
    <d v="2026-05-18T00:00:00"/>
    <s v="Agriturismo Il Pettirosso (352048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Update to Content"/>
    <x v="5"/>
    <s v="False"/>
    <s v="True"/>
    <s v="True"/>
    <s v="Italian"/>
    <x v="2195"/>
    <s v="Property Update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5-10 Year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04861"/>
    <n v="1"/>
    <m/>
    <m/>
    <n v="1"/>
    <n v="0"/>
    <n v="1"/>
    <s v="Self Service not applicable"/>
    <s v="Orchidea"/>
    <m/>
    <n v="0"/>
    <n v="0"/>
    <n v="3"/>
    <n v="20.399999999999999"/>
    <m/>
    <m/>
    <n v="0"/>
    <n v="0"/>
    <n v="1"/>
    <m/>
    <m/>
  </r>
  <r>
    <d v="2026-05-18T00:00:00"/>
    <s v="Astra (102730607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Product, Rates, and Inventory"/>
    <s v="System/Policy explained"/>
    <s v="Policy Clarification"/>
    <x v="8"/>
    <s v="False"/>
    <s v="False"/>
    <s v="False"/>
    <s v="Italian"/>
    <x v="2196"/>
    <s v="Product, Rates, and Inventory"/>
    <s v="Investigation concluded"/>
    <s v="Closed"/>
    <n v="0"/>
    <s v="Asynchronous Cases"/>
    <m/>
    <m/>
    <m/>
    <m/>
    <m/>
    <s v="No"/>
    <s v="EQC"/>
    <s v="Connected"/>
    <s v="iReservation"/>
    <m/>
    <s v="BR"/>
    <s v="No Additional Support"/>
    <d v="2026-05-21T00:00:00"/>
    <d v="2026-05-21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2-3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730607"/>
    <n v="1"/>
    <m/>
    <m/>
    <n v="1"/>
    <n v="0"/>
    <n v="1"/>
    <s v="System/Policy explained"/>
    <s v="Orchidea"/>
    <m/>
    <n v="0"/>
    <n v="0"/>
    <n v="1"/>
    <n v="4.8"/>
    <n v="1"/>
    <n v="1"/>
    <n v="0"/>
    <n v="0"/>
    <n v="1"/>
    <m/>
    <m/>
  </r>
  <r>
    <d v="2026-05-18T00:00:00"/>
    <s v="Ca' della Luna Venexiana (91786764)"/>
    <s v="EMEA"/>
    <s v="VR_PM Venicevillas (Rental 360)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Closing my property: I need to permanently close my property"/>
    <x v="8"/>
    <s v="False"/>
    <s v="False"/>
    <s v="True"/>
    <s v="Italian"/>
    <x v="219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2-3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86764"/>
    <n v="1"/>
    <m/>
    <m/>
    <n v="1"/>
    <n v="0"/>
    <n v="1"/>
    <s v="Self Service not applicable"/>
    <s v="Orchidea"/>
    <m/>
    <n v="0"/>
    <n v="0"/>
    <n v="2"/>
    <n v="7.2"/>
    <m/>
    <n v="1"/>
    <n v="0"/>
    <n v="0"/>
    <n v="1"/>
    <m/>
    <m/>
  </r>
  <r>
    <d v="2026-05-18T00:00:00"/>
    <s v="Palace Hotel Città (128617485)"/>
    <s v="EMEA"/>
    <m/>
    <s v="Hotel"/>
    <s v="Italy and Malta"/>
    <s v="False"/>
    <s v="EMEA"/>
    <s v="PGA AM EMEA Hotel Italy AMT"/>
    <s v="Conventional Lodging"/>
    <s v="Enabled"/>
    <s v="a3D0y00000TWlyWEAT"/>
    <s v="Market Operation Maintenance"/>
    <s v="Pause"/>
    <m/>
    <m/>
    <m/>
    <s v="Contact Us"/>
    <s v="Contact Us"/>
    <x v="1"/>
    <s v="OMNI Skills Based Routing"/>
    <s v="Product, Rates, and Inventory"/>
    <s v="System/Policy explained"/>
    <s v="Promotions: Change an existing promotion"/>
    <x v="16"/>
    <s v="False"/>
    <s v="True"/>
    <s v="True"/>
    <s v="Italian"/>
    <x v="2198"/>
    <s v="Product, Rates, and Inventory"/>
    <s v="Information/Training Provided"/>
    <s v="Closed"/>
    <n v="0"/>
    <s v="Asynchronous Cases"/>
    <m/>
    <m/>
    <m/>
    <m/>
    <m/>
    <s v="No"/>
    <s v="EQC"/>
    <s v="Disconnected"/>
    <s v="Iperbooking channel Manager"/>
    <s v="Ipernet"/>
    <s v="BR"/>
    <s v="No Additional Support"/>
    <d v="2026-05-18T00:00:00"/>
    <d v="2026-05-18T00:00:00"/>
    <m/>
    <s v="Manage Rates &amp; Inventory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0-3 Months"/>
    <s v="Garda Lake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617485"/>
    <n v="1"/>
    <n v="4"/>
    <m/>
    <n v="1"/>
    <n v="0"/>
    <n v="1"/>
    <s v="System/Policy explained"/>
    <s v="Orchidea"/>
    <m/>
    <n v="0"/>
    <n v="0"/>
    <n v="3"/>
    <n v="18.600000000000001"/>
    <m/>
    <n v="1"/>
    <n v="0"/>
    <n v="0"/>
    <n v="1"/>
    <m/>
    <m/>
  </r>
  <r>
    <d v="2026-05-18T00:00:00"/>
    <s v="Casa Anna - Vatican City  (127358697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Partner declined self service"/>
    <s v="Fees, deposits, and taxes: Fees that are part of my rate"/>
    <x v="13"/>
    <s v="False"/>
    <s v="False"/>
    <s v="True"/>
    <s v="Italian"/>
    <x v="2199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58697"/>
    <n v="1"/>
    <m/>
    <m/>
    <n v="1"/>
    <n v="1"/>
    <n v="1"/>
    <s v="Partner declined self service"/>
    <s v="Orchidea"/>
    <m/>
    <m/>
    <n v="0"/>
    <n v="0"/>
    <m/>
    <m/>
    <m/>
    <n v="0"/>
    <n v="0"/>
    <n v="1"/>
    <m/>
    <m/>
  </r>
  <r>
    <d v="2026-05-18T00:00:00"/>
    <s v="Brigitte Suite - Fontana di Trevi (127358011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200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5801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Costabella (265527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Product, Rates, and Inventory"/>
    <s v="Self Service not applicable"/>
    <s v="Changes to Rates &amp; Inventory"/>
    <x v="11"/>
    <s v="False"/>
    <s v="False"/>
    <s v="False"/>
    <s v="Italian"/>
    <x v="2201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G3S5YAK"/>
    <s v="C"/>
    <m/>
    <s v="Less Than 180 Days"/>
    <s v="Less Than 180 Days"/>
    <x v="17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6552794"/>
    <n v="1"/>
    <n v="3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Roccamelia Historic Houses (84087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Directed to Self Service"/>
    <s v="General Content Score Inquiry"/>
    <x v="5"/>
    <s v="False"/>
    <s v="False"/>
    <s v="False"/>
    <s v="Italian"/>
    <x v="2202"/>
    <s v="Property Update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a0DCYAY"/>
    <s v="C"/>
    <m/>
    <s v="Less Than 180 Days"/>
    <s v="Less Than 180 Days"/>
    <x v="5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0874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Guest house Interno 7 Luxury Rooms (98664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203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CKeSYAW"/>
    <s v="C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6643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batellis Luxury (111058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True"/>
    <s v="English"/>
    <x v="2204"/>
    <s v="Lodging Financial Support"/>
    <s v="Information/Training Provided"/>
    <s v="Closed"/>
    <n v="0"/>
    <s v="Phone"/>
    <m/>
    <m/>
    <m/>
    <m/>
    <m/>
    <s v="Yes"/>
    <s v="EC"/>
    <s v="Disconnected"/>
    <s v="Vertical Booking"/>
    <s v="Vertical Booking-Zucchetti Group"/>
    <s v="BN"/>
    <s v="No Additional Support"/>
    <d v="2026-05-18T00:00:00"/>
    <d v="2026-05-18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&gt;10 Years"/>
    <s v="Palermo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1105815"/>
    <n v="1"/>
    <n v="3"/>
    <m/>
    <n v="1"/>
    <n v="0"/>
    <n v="1"/>
    <s v="Directed to Self Service"/>
    <s v="Orchidea"/>
    <m/>
    <n v="0"/>
    <n v="0"/>
    <n v="0"/>
    <n v="8.4"/>
    <n v="1"/>
    <m/>
    <n v="0"/>
    <n v="1"/>
    <n v="1"/>
    <m/>
    <m/>
  </r>
  <r>
    <d v="2026-05-18T00:00:00"/>
    <s v="Trullo Moi (13043443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Connectivity"/>
    <s v="System/Policy explained"/>
    <s v="Connectivity Questions (Associate)"/>
    <x v="19"/>
    <s v="False"/>
    <s v="False"/>
    <s v="True"/>
    <s v="Italian"/>
    <x v="2205"/>
    <s v="Connectivity"/>
    <s v="Information/Training Provided"/>
    <s v="Closed"/>
    <n v="0"/>
    <s v="Asynchronous Cases"/>
    <m/>
    <m/>
    <m/>
    <m/>
    <m/>
    <s v="Yes"/>
    <m/>
    <m/>
    <m/>
    <m/>
    <m/>
    <s v="Technical Solutions &amp; Tools"/>
    <d v="2026-05-21T00:00:00"/>
    <d v="2026-05-21T00:00:00"/>
    <m/>
    <m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Less Than 30 Days"/>
    <x v="40"/>
    <s v="Independent"/>
    <s v="Italy"/>
    <s v="0-3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434438"/>
    <n v="1"/>
    <m/>
    <m/>
    <n v="1"/>
    <n v="0"/>
    <n v="1"/>
    <s v="System/Policy explained"/>
    <s v="Orchidea"/>
    <m/>
    <n v="0"/>
    <n v="0"/>
    <n v="0"/>
    <n v="45.6"/>
    <n v="1"/>
    <n v="1"/>
    <n v="0"/>
    <n v="1"/>
    <n v="1"/>
    <m/>
    <m/>
  </r>
  <r>
    <d v="2026-05-18T00:00:00"/>
    <s v="Loft ORTENSIA"/>
    <m/>
    <m/>
    <s v="Account Hotel Lead"/>
    <m/>
    <s v="False"/>
    <s v="EMEA"/>
    <m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2206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m/>
    <s v="Technical Basic"/>
    <m/>
    <m/>
    <m/>
    <m/>
    <m/>
    <s v="Less Than 180 Days"/>
    <s v="Less Than 180 Days"/>
    <x v="20"/>
    <m/>
    <m/>
    <m/>
    <m/>
    <m/>
    <m/>
    <m/>
    <m/>
    <m/>
    <m/>
    <s v="(None Selected)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Hotel Milu Florence (15495681)"/>
    <s v="EMEA"/>
    <s v="Ido Gelber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2207"/>
    <s v="Lodging Financial Support"/>
    <s v="Information/Training Provided"/>
    <s v="Closed"/>
    <n v="0"/>
    <s v="Phone"/>
    <m/>
    <m/>
    <m/>
    <m/>
    <m/>
    <s v="No"/>
    <s v="EQC"/>
    <s v="Disconnected"/>
    <s v="Optima PMS"/>
    <s v="Priority Hospitality (Formerly Silverbyte)"/>
    <s v="AR"/>
    <s v="No Additional Support"/>
    <d v="2026-05-20T00:00:00"/>
    <d v="2026-05-20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CAM Italy 3 MMA"/>
    <s v="Refund Basic"/>
    <m/>
    <s v="Independent"/>
    <m/>
    <s v="A"/>
    <m/>
    <s v="Less Than 180 Days"/>
    <s v="Less Than 180 Days"/>
    <x v="12"/>
    <s v="Independent"/>
    <s v="Italy"/>
    <s v="5-10 Years"/>
    <s v="Flore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495681"/>
    <n v="1"/>
    <n v="4"/>
    <m/>
    <n v="1"/>
    <n v="0"/>
    <n v="1"/>
    <s v="System/Policy explained"/>
    <s v="Orchidea"/>
    <m/>
    <n v="0"/>
    <n v="0"/>
    <n v="0"/>
    <n v="34.200000000000003"/>
    <n v="1"/>
    <m/>
    <n v="0"/>
    <n v="0"/>
    <n v="1"/>
    <m/>
    <m/>
  </r>
  <r>
    <d v="2026-05-18T00:00:00"/>
    <s v="Hotel Central Lodge (35359253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0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359253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Grand Master Suites (10530031)"/>
    <s v="EMEA"/>
    <s v="Rent in Rome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209"/>
    <s v="Technical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Italy - Rome 7 MMA"/>
    <s v="Technical Basic"/>
    <m/>
    <s v="Independent"/>
    <m/>
    <s v="B"/>
    <m/>
    <s v="Less Than 180 Days"/>
    <s v="Less Than 180 Days"/>
    <x v="2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530031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ApartmentsArena - Capuleti Collection Rooms (1193666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10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Verona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366697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Orio welcome (111024748)"/>
    <s v="EMEA"/>
    <s v="VR_PM Jacopo Morett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2211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5-20T00:00:00"/>
    <d v="2026-05-20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1-2 Years"/>
    <s v="Bergamo (province)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24748"/>
    <n v="1"/>
    <m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Urban Vatican Rooms 2 (130272219)"/>
    <s v="EMEA"/>
    <s v="Frooms srls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2212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m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72219"/>
    <n v="1"/>
    <m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</r>
  <r>
    <d v="2026-05-18T00:00:00"/>
    <s v="Four Rooms Luxury Suite (1257701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Directed to Self Service"/>
    <s v="Booking Information Request"/>
    <x v="4"/>
    <s v="False"/>
    <s v="False"/>
    <s v="True"/>
    <s v="Italian"/>
    <x v="2213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45"/>
    <s v="Independent"/>
    <s v="Italy"/>
    <s v="0-3 Month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70120"/>
    <n v="1"/>
    <m/>
    <m/>
    <n v="1"/>
    <n v="0"/>
    <n v="1"/>
    <s v="Directed to Self Service"/>
    <s v="Orchidea"/>
    <m/>
    <n v="0"/>
    <n v="0"/>
    <n v="0"/>
    <n v="19.2"/>
    <n v="1"/>
    <n v="1"/>
    <n v="0"/>
    <n v="0"/>
    <n v="1"/>
    <m/>
    <m/>
  </r>
  <r>
    <d v="2026-05-18T00:00:00"/>
    <s v="Palazzo Podestà (1094205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Special requests"/>
    <x v="0"/>
    <s v="False"/>
    <s v="False"/>
    <s v="True"/>
    <s v="Italian"/>
    <x v="2214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 North Coast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9420553"/>
    <n v="1"/>
    <m/>
    <m/>
    <n v="1"/>
    <n v="0"/>
    <n v="1"/>
    <s v="Directed to Self Service"/>
    <s v="Orchidea"/>
    <m/>
    <n v="0"/>
    <n v="0"/>
    <n v="0"/>
    <n v="4.8"/>
    <n v="1"/>
    <n v="1"/>
    <n v="0"/>
    <n v="0"/>
    <n v="1"/>
    <m/>
    <m/>
  </r>
  <r>
    <d v="2026-05-18T00:00:00"/>
    <s v="Alpstay - Chalet Hotel Hartmann - Adults Only (6415358)"/>
    <s v="EMEA"/>
    <s v="Hartmann Hotels"/>
    <s v="Hotel"/>
    <s v="Austria Switzerland and Ski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System/Policy explained"/>
    <s v="Partner Central Issue"/>
    <x v="22"/>
    <s v="False"/>
    <s v="False"/>
    <s v="True"/>
    <s v="Italian"/>
    <x v="2215"/>
    <s v="Technical"/>
    <s v="Information/Training Provided"/>
    <s v="Closed"/>
    <n v="0"/>
    <s v="Asynchronous Cases"/>
    <m/>
    <m/>
    <m/>
    <m/>
    <m/>
    <s v="No"/>
    <s v="EQC"/>
    <s v="Disconnected"/>
    <s v="Iperbooking channel Manager"/>
    <s v="Ipernet"/>
    <s v="BR"/>
    <s v="Technical Solutions &amp; Tools"/>
    <d v="2026-05-19T00:00:00"/>
    <d v="2026-05-19T00:00:00"/>
    <m/>
    <m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Hartmann Hotels"/>
    <m/>
    <s v="C"/>
    <m/>
    <s v="Less Than 180 Days"/>
    <s v="Less Than 180 Days"/>
    <x v="79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415358"/>
    <n v="1"/>
    <m/>
    <m/>
    <n v="1"/>
    <n v="0"/>
    <n v="1"/>
    <s v="System/Policy explained"/>
    <s v="Orchidea"/>
    <m/>
    <n v="0"/>
    <n v="0"/>
    <n v="11"/>
    <n v="37.200000000000003"/>
    <m/>
    <n v="1"/>
    <n v="0"/>
    <n v="0"/>
    <n v="1"/>
    <m/>
    <m/>
  </r>
  <r>
    <d v="2026-05-18T00:00:00"/>
    <s v="Dimora Bianca Luxury (1103849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Lodging Financial Support"/>
    <s v="System/Policy explained"/>
    <s v="Expedia Virtual Card"/>
    <x v="3"/>
    <s v="False"/>
    <s v="False"/>
    <s v="True"/>
    <s v="Italian"/>
    <x v="2216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1-2 Years"/>
    <s v="Bari Provinc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384935"/>
    <n v="1"/>
    <m/>
    <m/>
    <n v="1"/>
    <n v="0"/>
    <n v="1"/>
    <s v="System/Policy explained"/>
    <s v="Orchidea"/>
    <m/>
    <n v="0"/>
    <n v="0"/>
    <n v="3"/>
    <n v="9.6"/>
    <m/>
    <n v="1"/>
    <n v="0"/>
    <n v="0"/>
    <n v="1"/>
    <m/>
    <m/>
  </r>
  <r>
    <d v="2026-05-18T00:00:00"/>
    <s v="The rose of pyramid (120399406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s v="Vrbo"/>
    <m/>
    <m/>
    <s v="Market Management"/>
    <s v="Internal"/>
    <x v="1"/>
    <s v="OMNI Skills Based Routing"/>
    <s v="Property Update"/>
    <s v="Contact did not respond"/>
    <s v="Update to Content"/>
    <x v="5"/>
    <s v="False"/>
    <s v="True"/>
    <s v="True"/>
    <s v="Italian"/>
    <x v="2217"/>
    <s v="Property Update"/>
    <s v="Not Processed"/>
    <s v="Closed - No Response"/>
    <n v="0"/>
    <s v="Asynchronous Cases"/>
    <m/>
    <m/>
    <m/>
    <m/>
    <m/>
    <s v="No"/>
    <s v="EQC"/>
    <s v="Connected"/>
    <s v="iReservation"/>
    <m/>
    <s v="B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0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399406"/>
    <n v="1"/>
    <m/>
    <m/>
    <n v="1"/>
    <n v="0"/>
    <n v="1"/>
    <s v="Contact did not respond"/>
    <s v="Orchidea"/>
    <n v="77.133333329999999"/>
    <n v="1.285555556"/>
    <n v="0"/>
    <n v="18"/>
    <n v="105"/>
    <m/>
    <n v="1"/>
    <n v="1"/>
    <n v="0"/>
    <n v="1"/>
    <m/>
    <m/>
  </r>
  <r>
    <d v="2026-05-18T00:00:00"/>
    <s v="Borgo Corbaro - Exclusive Retreat  (129389780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Vrbo"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True"/>
    <s v="True"/>
    <s v="Italian"/>
    <x v="2218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m/>
    <s v="BR"/>
    <s v="No Additional Support"/>
    <d v="2026-05-22T00:00:00"/>
    <d v="2026-05-22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0-3 Months"/>
    <s v="Ischi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389780"/>
    <n v="1"/>
    <m/>
    <m/>
    <n v="1"/>
    <n v="0"/>
    <n v="1"/>
    <s v="System/Policy explained"/>
    <s v="Orchidea"/>
    <n v="10.08333333"/>
    <n v="0.16805555599999999"/>
    <n v="0"/>
    <n v="13"/>
    <n v="46.2"/>
    <m/>
    <n v="1"/>
    <n v="2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False"/>
    <s v="Italian"/>
    <x v="221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XSp0YAG"/>
    <s v="C"/>
    <m/>
    <s v="Less Than 180 Days"/>
    <s v="Less Than 180 Days"/>
    <x v="17"/>
    <s v="Independent"/>
    <s v="Italy"/>
    <s v="6-12 Months"/>
    <s v="Turin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75081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lla Vite Dorata (2693121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220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18T00:00:00"/>
    <d v="2026-05-18T00:00:00"/>
    <m/>
    <s v="Manage Reservations"/>
    <m/>
    <s v="Simone Pia"/>
    <m/>
    <s v="Vendor Associate"/>
    <s v="Yes"/>
    <s v="N"/>
    <s v="False"/>
    <s v="False"/>
    <m/>
    <s v="False"/>
    <s v="TPSP Hotel Partner"/>
    <s v="Emilie McKenzie"/>
    <s v="Italy - Ven, Flor &amp; NE - FM 2 MMA"/>
    <s v="Supplier Relocations"/>
    <m/>
    <s v="Independent"/>
    <m/>
    <s v="B"/>
    <m/>
    <s v="Less Than 30 Days"/>
    <s v="Less Than 30 Days"/>
    <x v="22"/>
    <s v="Independent"/>
    <s v="Italy"/>
    <s v="&gt;10 Years"/>
    <s v="Veni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121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Best Western Plus City Hotel (7354)"/>
    <s v="EMEA"/>
    <s v="Hotma Hotels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221"/>
    <s v="Lodging Financial Support"/>
    <s v="Request Processed"/>
    <s v="Closed"/>
    <n v="0"/>
    <s v="Phone"/>
    <m/>
    <m/>
    <m/>
    <m/>
    <m/>
    <s v="No"/>
    <s v="EC"/>
    <s v="Disconnected"/>
    <s v="Best Western Connectivity"/>
    <s v="DerbySoft"/>
    <s v="ARI"/>
    <s v="No Additional Support"/>
    <d v="2026-05-19T00:00:00"/>
    <d v="2026-05-19T00:00:00"/>
    <m/>
    <s v="Manage Reservations"/>
    <m/>
    <s v="Samuele Naldi"/>
    <m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Best Western"/>
    <m/>
    <s v="B"/>
    <m/>
    <s v="Less Than 30 Days"/>
    <s v="Less Than 30 Days"/>
    <x v="15"/>
    <s v="Best Western Plus"/>
    <s v="Italy"/>
    <s v="&gt;10 Years"/>
    <s v="Genoa City, Italy"/>
    <s v="Italy and Malta"/>
    <s v="EMEA"/>
    <m/>
    <m/>
    <m/>
    <m/>
    <s v="Early Check-in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354"/>
    <n v="1"/>
    <n v="4"/>
    <m/>
    <n v="1"/>
    <n v="0"/>
    <n v="1"/>
    <s v="Case Transfer"/>
    <s v="Orchidea"/>
    <m/>
    <n v="0"/>
    <n v="0"/>
    <n v="1"/>
    <n v="37.200000000000003"/>
    <n v="1"/>
    <m/>
    <n v="0"/>
    <n v="0"/>
    <n v="1"/>
    <m/>
    <m/>
  </r>
  <r>
    <d v="2026-05-18T00:00:00"/>
    <s v="Borgo Giallonardo (21574559)"/>
    <s v="EMEA"/>
    <s v="Caterina Vecchi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222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4559"/>
    <n v="1"/>
    <m/>
    <m/>
    <n v="1"/>
    <n v="0"/>
    <n v="1"/>
    <s v="Self Service not applicable"/>
    <s v="Orchidea"/>
    <m/>
    <n v="0"/>
    <n v="0"/>
    <n v="0"/>
    <n v="47.4"/>
    <n v="1"/>
    <m/>
    <n v="0"/>
    <n v="0"/>
    <n v="1"/>
    <m/>
    <m/>
  </r>
  <r>
    <d v="2026-05-18T00:00:00"/>
    <s v="Hotel Soleado (116442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23"/>
    <s v="Traveler"/>
    <s v="Request Processed"/>
    <s v="Closed"/>
    <n v="0"/>
    <s v="Phone"/>
    <m/>
    <m/>
    <m/>
    <m/>
    <m/>
    <s v="No"/>
    <s v="EQC"/>
    <s v="Disconnected"/>
    <s v="Otelia Channel Manager"/>
    <s v="Otelia.it"/>
    <s v="BR"/>
    <s v="No Additional Support"/>
    <d v="2026-05-18T00:00:00"/>
    <d v="2026-05-18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44251"/>
    <n v="1"/>
    <n v="2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Dimora Turistica de' Piazza (44829278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2224"/>
    <s v="Technical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m/>
    <s v="Account Provisioning Basic"/>
    <m/>
    <s v="Independent"/>
    <m/>
    <s v="Unsegmented"/>
    <m/>
    <s v="Less Than 180 Days"/>
    <s v="Less Than 180 Days"/>
    <x v="80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829278"/>
    <n v="1"/>
    <n v="3.5"/>
    <m/>
    <n v="1"/>
    <n v="0"/>
    <n v="1"/>
    <s v="Self Service not applicable"/>
    <s v="Orchidea"/>
    <m/>
    <n v="0"/>
    <n v="0"/>
    <n v="1"/>
    <n v="12.6"/>
    <n v="1"/>
    <m/>
    <n v="0"/>
    <n v="0"/>
    <n v="1"/>
    <m/>
    <m/>
  </r>
  <r>
    <d v="2026-05-18T00:00:00"/>
    <s v="Hotel Santa Maria Novella (920451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2225"/>
    <s v="Lodging Financial Support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Payments"/>
    <m/>
    <s v="Matteo Perrone"/>
    <s v="Agent"/>
    <s v="Vendor Associate"/>
    <s v="Yes"/>
    <s v="N"/>
    <s v="False"/>
    <s v="False"/>
    <m/>
    <s v="False"/>
    <s v="TPSP Hotel Partner"/>
    <s v="Emilie McKenzie"/>
    <s v="CAM Italy 1 part-time MMA"/>
    <s v="Finance Basic"/>
    <m/>
    <s v="Why The Best Group"/>
    <m/>
    <s v="A"/>
    <m/>
    <s v="Less Than 180 Days"/>
    <s v="Less Than 180 Days"/>
    <x v="35"/>
    <s v="Why The Best Hotels"/>
    <s v="Italy"/>
    <s v="&gt;10 Years"/>
    <s v="Florence, Italy"/>
    <s v="Italy and Malta"/>
    <s v="EMEA"/>
    <m/>
    <m/>
    <m/>
    <m/>
    <s v="Incorrect Banking Details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920451"/>
    <n v="1"/>
    <n v="4"/>
    <m/>
    <n v="1"/>
    <n v="0"/>
    <n v="1"/>
    <s v="Self Service not applicable"/>
    <s v="Orchidea"/>
    <m/>
    <n v="0"/>
    <n v="0"/>
    <n v="7"/>
    <n v="34.799999999999997"/>
    <m/>
    <m/>
    <n v="0"/>
    <n v="0"/>
    <n v="1"/>
    <m/>
    <m/>
  </r>
  <r>
    <d v="2026-05-18T00:00:00"/>
    <s v="La dolce vista (19343759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2226"/>
    <s v="Technical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s v="Manage Rates &amp; Inventory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Foggia Provinc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43759"/>
    <n v="1"/>
    <m/>
    <m/>
    <n v="1"/>
    <n v="0"/>
    <n v="1"/>
    <s v="Self Service not applicable"/>
    <s v="Orchidea"/>
    <m/>
    <n v="0"/>
    <n v="0"/>
    <n v="3"/>
    <n v="42"/>
    <m/>
    <m/>
    <n v="0"/>
    <n v="0"/>
    <n v="1"/>
    <m/>
    <m/>
  </r>
  <r>
    <d v="2026-05-18T00:00:00"/>
    <s v="@ Home Hotel Locarno (34364392)"/>
    <s v="EMEA"/>
    <m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227"/>
    <s v="Traveler"/>
    <s v="Information/Training Provided"/>
    <s v="Closed"/>
    <n v="0"/>
    <s v="Asynchronous Cases"/>
    <m/>
    <m/>
    <m/>
    <m/>
    <m/>
    <s v="No"/>
    <s v="EC"/>
    <s v="Disconnected"/>
    <s v="D-EDGE (Smart Channel Manager)"/>
    <s v="D-EDGE (Smart Channel Manager)"/>
    <s v="BN"/>
    <s v="No Additional Support"/>
    <d v="2026-05-18T00:00:00"/>
    <d v="2026-05-18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30 Days"/>
    <s v="Less Than 30 Days"/>
    <x v="0"/>
    <s v="Independent"/>
    <s v="Switzerland"/>
    <s v="5-10 Years"/>
    <s v="Switzerland Italian Speaking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364392"/>
    <n v="1"/>
    <n v="3"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</r>
  <r>
    <d v="2026-05-18T00:00:00"/>
    <s v="Hotel Des Bains Terme (659334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2228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4"/>
    <s v="Independent"/>
    <s v="Italy"/>
    <s v="5-10 Years"/>
    <s v="Padova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593341"/>
    <n v="1"/>
    <n v="4"/>
    <m/>
    <n v="1"/>
    <n v="0"/>
    <n v="1"/>
    <s v="System/Policy explained"/>
    <s v="Orchidea"/>
    <m/>
    <n v="0"/>
    <n v="0"/>
    <n v="12"/>
    <n v="27"/>
    <m/>
    <n v="1"/>
    <n v="0"/>
    <n v="0"/>
    <n v="1"/>
    <m/>
    <m/>
  </r>
  <r>
    <d v="2026-05-18T00:00:00"/>
    <s v="Relais Villa Margarita (31792961)"/>
    <s v="LATAM"/>
    <m/>
    <s v="Account Hotel Lead"/>
    <s v="Caribbean"/>
    <s v="False"/>
    <s v="EMEA"/>
    <s v="PGA AM LATAM AMT"/>
    <s v="Conventional Lodging"/>
    <s v="Enabled"/>
    <s v="a3D0y00000TWlyXEAT"/>
    <s v="Market Operation Maintenance"/>
    <s v="Pause"/>
    <s v="LPS MO-Allocated"/>
    <m/>
    <m/>
    <s v="Others"/>
    <s v="Transferred from Live Agent"/>
    <x v="1"/>
    <s v="OMNI Skills Based Routing"/>
    <s v="Product, Rates, and Inventory"/>
    <s v="Self Service not applicable"/>
    <s v="Permanent C Hotel Property Closure"/>
    <x v="8"/>
    <s v="False"/>
    <s v="True"/>
    <s v="True"/>
    <s v="Italian"/>
    <x v="222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Alessandro Passariello"/>
    <m/>
    <s v="Vendor Associate"/>
    <s v="Yes"/>
    <s v="N"/>
    <s v="False"/>
    <s v="False"/>
    <m/>
    <s v="False"/>
    <s v="TPSP Hotel Partner"/>
    <s v="Emilie McKenzie"/>
    <s v="PGA AM LATAM Central America MMA"/>
    <s v="Content Basic"/>
    <m/>
    <s v="Independent"/>
    <s v="500PE00000i9ZBkYAM"/>
    <s v="C"/>
    <m/>
    <s v="Less Than 30 Days"/>
    <s v="Less Than 30 Days"/>
    <x v="42"/>
    <s v="Independent"/>
    <s v="Dominican Republic"/>
    <s v="5-10 Years"/>
    <s v="Carib - Santo Domingo, Dominican Republic"/>
    <s v="Caribbean"/>
    <s v="LATAM"/>
    <m/>
    <m/>
    <m/>
    <m/>
    <s v="(None Selected)"/>
    <m/>
    <s v="Reportable Case"/>
    <s v="Non-SA"/>
    <m/>
    <s v="R_1uYt5KGEB1RuH5L"/>
    <m/>
    <m/>
    <m/>
    <m/>
    <m/>
    <s v="Milan"/>
    <s v="Orchidea"/>
    <s v="False"/>
    <m/>
    <m/>
    <m/>
    <m/>
    <m/>
    <m/>
    <s v="BASIC_CASEWORK"/>
    <s v="EMEA"/>
    <s v="Basic"/>
    <s v="UNMAPPED"/>
    <s v="LPA"/>
    <n v="31792961"/>
    <n v="1"/>
    <n v="3"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</r>
  <r>
    <d v="2026-05-18T00:00:00"/>
    <s v="Hotel Esperia (273694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230"/>
    <s v="Lodging Financial Support"/>
    <s v="Information/Training Provided"/>
    <s v="Closed"/>
    <n v="0"/>
    <s v="Phone"/>
    <m/>
    <m/>
    <m/>
    <m/>
    <m/>
    <s v="Yes"/>
    <s v="EQC"/>
    <s v="Disconnected"/>
    <s v="BookingExpert Italy"/>
    <s v="Nexteam SRL / Booking Expert-Zucchetti Group"/>
    <s v="AR"/>
    <s v="No Additional Support"/>
    <d v="2026-05-20T00:00:00"/>
    <d v="2026-05-20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B"/>
    <m/>
    <s v="Less Than 180 Days"/>
    <s v="Less Than 180 Days"/>
    <x v="11"/>
    <s v="Independent"/>
    <s v="Italy"/>
    <s v="&gt;10 Years"/>
    <s v="Milan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36940"/>
    <n v="1"/>
    <n v="3"/>
    <m/>
    <n v="1"/>
    <n v="0"/>
    <n v="1"/>
    <s v="System/Policy explained"/>
    <s v="Orchidea"/>
    <m/>
    <n v="0"/>
    <n v="0"/>
    <n v="0"/>
    <n v="20.399999999999999"/>
    <n v="1"/>
    <m/>
    <n v="0"/>
    <n v="1"/>
    <n v="1"/>
    <m/>
    <m/>
  </r>
  <r>
    <d v="2026-05-18T00:00:00"/>
    <s v="Palazzo Cerami (75830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231"/>
    <s v="Lodging Financial Support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AR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Catania - Etna (province)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83084"/>
    <n v="1"/>
    <n v="3"/>
    <m/>
    <n v="1"/>
    <n v="0"/>
    <n v="1"/>
    <s v="Directed to Self Service"/>
    <s v="Orchidea"/>
    <m/>
    <n v="0"/>
    <n v="0"/>
    <n v="0"/>
    <n v="9"/>
    <n v="1"/>
    <m/>
    <n v="0"/>
    <n v="1"/>
    <n v="1"/>
    <m/>
    <m/>
  </r>
  <r>
    <d v="2026-05-18T00:00:00"/>
    <s v="Domo Incantos (10643255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232"/>
    <s v="Technical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65"/>
    <s v="Independent"/>
    <s v="Italy"/>
    <s v="1-2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432556"/>
    <n v="1"/>
    <m/>
    <m/>
    <n v="1"/>
    <n v="0"/>
    <n v="1"/>
    <s v="System/Policy explained"/>
    <s v="Orchidea"/>
    <m/>
    <n v="0"/>
    <n v="0"/>
    <n v="0"/>
    <n v="18"/>
    <n v="1"/>
    <m/>
    <n v="0"/>
    <n v="1"/>
    <n v="1"/>
    <m/>
    <m/>
  </r>
  <r>
    <d v="2026-05-18T00:00:00"/>
    <s v="21 House of Stories Navigli (89244011)"/>
    <s v="EMEA"/>
    <s v="21 House of Storie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2233"/>
    <s v="Technical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m/>
    <m/>
    <s v="Greta Levati"/>
    <m/>
    <s v="Vendor Associate"/>
    <s v="No"/>
    <s v="N"/>
    <s v="False"/>
    <s v="False"/>
    <m/>
    <s v="False"/>
    <s v="TPSP Hotel Partner"/>
    <s v="Emilie McKenzie"/>
    <s v="Milan, IN, Tus, Ski &amp; Sard 1 MMA"/>
    <s v="Technical Basic"/>
    <m/>
    <s v="21 House of Stories Group"/>
    <m/>
    <s v="A"/>
    <m/>
    <s v="Less Than 180 Days"/>
    <s v="Less Than 180 Days"/>
    <x v="65"/>
    <s v="21 House of Stories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44011"/>
    <n v="1"/>
    <n v="4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Palazzo Santo Spirito  (9176490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234"/>
    <s v="Traveler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Supplier Traveler Contact"/>
    <m/>
    <s v="HB Hotels Group"/>
    <m/>
    <s v="B"/>
    <m/>
    <s v="Less Than 180 Days"/>
    <s v="Less Than 365 Days"/>
    <x v="0"/>
    <s v="HB Hotels Group"/>
    <s v="Italy"/>
    <s v="3-5 Years"/>
    <s v="Bergamo (province)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764902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Hotel Arcangelo (119885)"/>
    <s v="EMEA"/>
    <s v="Filippo De Romanis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235"/>
    <s v="Traveler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885"/>
    <n v="1"/>
    <n v="3"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Grand Hotel Mediterranée (91536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36"/>
    <s v="Traveler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B"/>
    <m/>
    <s v="Less Than 180 Days"/>
    <s v="Less Than 180 Days"/>
    <x v="0"/>
    <s v="Independent"/>
    <s v="Italy"/>
    <s v="&gt;10 Years"/>
    <s v="Geno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364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Residenza La Musa Amarcord (1972279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37"/>
    <s v="Traveler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Ven, Flor &amp; NE - IC 4 MMA"/>
    <s v="Supplier Traveler Contact"/>
    <m/>
    <s v="Independent"/>
    <m/>
    <s v="B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22799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SACCONI PALACE SUITE ROMA (88849034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2238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849034"/>
    <n v="1"/>
    <m/>
    <m/>
    <n v="1"/>
    <n v="0"/>
    <n v="1"/>
    <s v="Partner declined self service"/>
    <s v="Orchidea"/>
    <m/>
    <n v="0"/>
    <n v="0"/>
    <n v="0"/>
    <n v="37.200000000000003"/>
    <n v="1"/>
    <m/>
    <n v="0"/>
    <n v="0"/>
    <n v="1"/>
    <m/>
    <m/>
  </r>
  <r>
    <d v="2026-05-18T00:00:00"/>
    <s v="Pensione Seguso (2542625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23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Independent"/>
    <m/>
    <s v="B"/>
    <m/>
    <s v="Less Than 180 Days"/>
    <s v="Less Than 180 Days"/>
    <x v="19"/>
    <s v="Independent"/>
    <s v="Italy"/>
    <s v="&gt;10 Years"/>
    <s v="Veni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625"/>
    <n v="1"/>
    <n v="2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Seven Suites (8327747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2240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60 Days"/>
    <s v="Less Than 90 Days"/>
    <x v="1"/>
    <s v="Independent"/>
    <s v="Italy"/>
    <s v="&gt;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27747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Hotel Locanda Cairoli (203480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romotion"/>
    <x v="16"/>
    <s v="False"/>
    <s v="False"/>
    <s v="True"/>
    <s v="Italian"/>
    <x v="2241"/>
    <s v="Product, Rates, and Inventory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5-18T00:00:00"/>
    <d v="2026-05-18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Italy - Rome 7 MMA"/>
    <s v="Content Basic"/>
    <m/>
    <s v="Independent"/>
    <m/>
    <s v="B"/>
    <m/>
    <s v="Less Than 180 Days"/>
    <s v="Less Than 180 Days"/>
    <x v="29"/>
    <s v="Independent"/>
    <s v="Italy"/>
    <s v="&gt;10 Years"/>
    <s v="Rome, Italy"/>
    <s v="Italy and Malta"/>
    <s v="EMEA"/>
    <m/>
    <m/>
    <m/>
    <m/>
    <s v="Negotiated Promotion Assistance"/>
    <m/>
    <s v="Reportable Case"/>
    <s v="Non-SA"/>
    <m/>
    <s v="R_8ZOaWspR2yIhc9X"/>
    <m/>
    <m/>
    <m/>
    <m/>
    <m/>
    <s v="Milan"/>
    <s v="Orchidea"/>
    <s v="False"/>
    <m/>
    <m/>
    <m/>
    <m/>
    <m/>
    <m/>
    <s v="INBOUND CALLS"/>
    <s v="EMEA"/>
    <s v="Basic"/>
    <s v="UNMAPPED"/>
    <s v="LPA"/>
    <n v="2034800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Albergo Alla Posta (22664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242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0T00:00:00"/>
    <d v="2026-05-20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&gt;10 Years"/>
    <s v="Trieste (province), Italy"/>
    <s v="Italy and Malta"/>
    <s v="EMEA"/>
    <m/>
    <m/>
    <m/>
    <m/>
    <s v="(None Selected)"/>
    <m/>
    <s v="Reportable Case"/>
    <s v="Non-SA"/>
    <m/>
    <s v="R_8bTbyOBrcHW4UKs"/>
    <m/>
    <m/>
    <m/>
    <m/>
    <m/>
    <s v="Milan"/>
    <s v="Orchidea"/>
    <s v="False"/>
    <m/>
    <m/>
    <m/>
    <m/>
    <m/>
    <m/>
    <s v="INBOUND CALLS"/>
    <s v="EMEA"/>
    <s v="Basic"/>
    <s v="UNMAPPED"/>
    <s v="LPA"/>
    <n v="2266425"/>
    <n v="1"/>
    <n v="3"/>
    <m/>
    <n v="1"/>
    <n v="0"/>
    <n v="1"/>
    <s v="System/Policy explained"/>
    <s v="Orchidea"/>
    <m/>
    <n v="0"/>
    <n v="0"/>
    <n v="0"/>
    <n v="32.4"/>
    <n v="1"/>
    <m/>
    <n v="0"/>
    <n v="0"/>
    <n v="1"/>
    <m/>
    <m/>
  </r>
  <r>
    <d v="2026-05-18T00:00:00"/>
    <s v="Relais San Severo (3610256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4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6102568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Dimora Caiammari Luxury Hotel &amp; Spa (915406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44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Southern Italy 2 MMA"/>
    <s v="Supplier Traveler Contact"/>
    <m/>
    <s v="Independent"/>
    <m/>
    <s v="B"/>
    <m/>
    <s v="Less Than 30 Days"/>
    <s v="Less Than 30 Days"/>
    <x v="0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15406"/>
    <n v="1"/>
    <n v="5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AllegroItalia La Spezia (4006357)"/>
    <s v="EMEA"/>
    <m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245"/>
    <s v="Traveler"/>
    <s v="Request Processed"/>
    <s v="Closed"/>
    <n v="0"/>
    <s v="Phone"/>
    <m/>
    <m/>
    <m/>
    <m/>
    <m/>
    <s v="No"/>
    <s v="EQC"/>
    <s v="Disconnected"/>
    <s v="Passepartout Welcome"/>
    <s v="Passepartout"/>
    <s v="B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CAM Italy 4 MMA"/>
    <s v="Supplier Traveler Contact"/>
    <m/>
    <s v="Allegro Italia Hotels Group"/>
    <m/>
    <s v="B"/>
    <m/>
    <s v="Less Than 180 Days"/>
    <s v="Less Than 180 Days"/>
    <x v="0"/>
    <s v="Allegroitalia Hotels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006357"/>
    <n v="1"/>
    <n v="3"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Magnifico Catania Airport (1165851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46"/>
    <s v="Traveler"/>
    <s v="Request Processed"/>
    <s v="Closed"/>
    <n v="0"/>
    <s v="Phone"/>
    <m/>
    <m/>
    <m/>
    <m/>
    <m/>
    <s v="No"/>
    <s v="EQC"/>
    <s v="Connected"/>
    <s v="Hotel.BB"/>
    <m/>
    <s v="A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Catania - Etna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585105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Castello di Pratelli (49665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47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18T00:00:00"/>
    <d v="2026-05-18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hian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66530"/>
    <n v="1"/>
    <n v="2"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Sorrento Stylish Rooms (303796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48"/>
    <s v="Traveler"/>
    <s v="Request Processed"/>
    <s v="Closed"/>
    <n v="0"/>
    <s v="Phone"/>
    <m/>
    <m/>
    <m/>
    <m/>
    <m/>
    <s v="No"/>
    <s v="EQC"/>
    <s v="Connected"/>
    <s v="E4jConnect"/>
    <s v="E4J S.R.L.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379682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AcquaMarine by Vivimy (125255087)"/>
    <s v="EMEA"/>
    <s v="VR_PM Davide Fasa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249"/>
    <s v="Traveler"/>
    <s v="Information/Training Provid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3-6 Month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55087"/>
    <n v="1"/>
    <m/>
    <m/>
    <n v="1"/>
    <n v="0"/>
    <n v="1"/>
    <s v="System/Policy explained"/>
    <s v="Orchidea"/>
    <m/>
    <n v="0"/>
    <n v="0"/>
    <n v="0"/>
    <n v="43.8"/>
    <n v="1"/>
    <m/>
    <n v="0"/>
    <n v="0"/>
    <n v="1"/>
    <m/>
    <m/>
  </r>
  <r>
    <d v="2026-05-18T00:00:00"/>
    <s v="Relais del Porto (221115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250"/>
    <s v="Traveler"/>
    <s v="Request Processed"/>
    <s v="Closed"/>
    <n v="0"/>
    <s v="Phone"/>
    <m/>
    <m/>
    <m/>
    <m/>
    <m/>
    <s v="No"/>
    <s v="EQC"/>
    <s v="Connected"/>
    <s v="MYGUESTCARE"/>
    <s v="My Company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111566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Essentia Guest House  (152351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251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5127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</r>
  <r>
    <d v="2026-05-18T00:00:00"/>
    <s v="Giardini Penelope Resort e Spa (960176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2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17603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Villa Fiorita (45092821)"/>
    <s v="EMEA"/>
    <s v="VR_PM TEAM TRAVEL SR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ulf of Orose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092821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Nova Relais (421017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101754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Chez Moi Lecce Charme B&amp;B (470148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5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014816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KARALIN SONNINO SUITES (1092837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256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283724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Masseria Valentina (1031755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257"/>
    <s v="Traveler"/>
    <s v="Information/Training Provided"/>
    <s v="Closed"/>
    <n v="0"/>
    <s v="Phone"/>
    <m/>
    <m/>
    <m/>
    <m/>
    <m/>
    <s v="No"/>
    <s v="EQC"/>
    <s v="Connected"/>
    <s v="Slope"/>
    <m/>
    <s v="B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175543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</r>
  <r>
    <d v="2026-05-1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8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461005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Ade Home (59656615)"/>
    <s v="EMEA"/>
    <m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59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3-5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59656615"/>
    <n v="1"/>
    <m/>
    <n v="0"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Giulio Cesare 14 (45362091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260"/>
    <s v="Traveler"/>
    <s v="Information/Training Provided"/>
    <s v="Closed"/>
    <n v="0"/>
    <s v="Phone"/>
    <m/>
    <m/>
    <m/>
    <m/>
    <m/>
    <s v="No"/>
    <s v="EQC"/>
    <s v="Dis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362091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6532 Smart Hotel - Self check-in (89026536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261"/>
    <s v="Traveler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3-5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026536"/>
    <n v="1"/>
    <n v="3"/>
    <m/>
    <n v="1"/>
    <n v="0"/>
    <n v="1"/>
    <s v="Directed to Self Service"/>
    <s v="Orchidea"/>
    <m/>
    <n v="0"/>
    <n v="0"/>
    <n v="0"/>
    <n v="13.8"/>
    <n v="1"/>
    <m/>
    <n v="0"/>
    <n v="0"/>
    <n v="1"/>
    <m/>
    <m/>
  </r>
  <r>
    <d v="2026-05-18T00:00:00"/>
    <s v="Villa degli Olivi (125872524)"/>
    <s v="EMEA"/>
    <s v="VR_PM PEP SRL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262"/>
    <s v="Traveler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5-21T00:00:00"/>
    <d v="2026-05-21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872524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Boutique Hotel Borgo Nuovo (1207044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63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704402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B&amp;B Cupole e Campanili (134942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64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49420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Chiaia Suites (18718687)"/>
    <s v="EMEA"/>
    <s v="Sergio Cavallin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265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1868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Sorriso (23917461)"/>
    <s v="EMEA"/>
    <s v="Alessandro Saloma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2266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17461"/>
    <n v="1"/>
    <n v="3"/>
    <m/>
    <n v="1"/>
    <n v="0"/>
    <n v="1"/>
    <s v="Directed to Self Service"/>
    <s v="Orchidea"/>
    <m/>
    <n v="0"/>
    <n v="0"/>
    <n v="0"/>
    <n v="18.600000000000001"/>
    <n v="1"/>
    <m/>
    <n v="0"/>
    <n v="0"/>
    <n v="1"/>
    <m/>
    <m/>
  </r>
  <r>
    <d v="2026-05-18T00:00:00"/>
    <s v="Q Hotel (39137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267"/>
    <s v="Technical"/>
    <s v="Information/Training Provid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52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3749"/>
    <n v="1"/>
    <n v="3.5"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Partner declined self service"/>
    <s v="Reservations: Contacting a guest"/>
    <x v="0"/>
    <s v="False"/>
    <s v="False"/>
    <s v="True"/>
    <s v="Italian"/>
    <x v="2268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365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Partner declined self service"/>
    <s v="Orchidea"/>
    <m/>
    <n v="0"/>
    <n v="0"/>
    <n v="0"/>
    <n v="6.6"/>
    <n v="1"/>
    <n v="1"/>
    <n v="0"/>
    <n v="0"/>
    <n v="1"/>
    <m/>
    <m/>
  </r>
  <r>
    <d v="2026-05-18T00:00:00"/>
    <s v="Amasea Resort (1043092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Directed to Self Service"/>
    <s v="My Property Details: Property amenities or description"/>
    <x v="5"/>
    <s v="False"/>
    <s v="False"/>
    <s v="True"/>
    <s v="Italian"/>
    <x v="2269"/>
    <s v="Property Update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30 Days"/>
    <s v="Less Than 30 Days"/>
    <x v="5"/>
    <s v="Independent"/>
    <s v="Italy"/>
    <s v="2-3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309255"/>
    <n v="1"/>
    <n v="4"/>
    <m/>
    <n v="1"/>
    <n v="0"/>
    <n v="1"/>
    <s v="Directed to Self Service"/>
    <s v="Orchidea"/>
    <m/>
    <n v="0"/>
    <n v="0"/>
    <n v="0"/>
    <n v="11.4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7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1"/>
    <n v="7.8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71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Colosseo Panoramic Rooms (9368658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72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68658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Sorrento Relais (253964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73"/>
    <s v="Traveler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9641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Locanda Art Deco' (124399931)"/>
    <s v="EMEA"/>
    <s v="VR_PM Marzia Fava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Partner declined self service"/>
    <s v="Reservations: Contacting a guest"/>
    <x v="0"/>
    <s v="False"/>
    <s v="False"/>
    <s v="True"/>
    <s v="Italian"/>
    <x v="2274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365 Days"/>
    <x v="0"/>
    <s v="Independent"/>
    <s v="Italy"/>
    <s v="3-6 Month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399931"/>
    <n v="1"/>
    <n v="2"/>
    <m/>
    <n v="1"/>
    <n v="0"/>
    <n v="1"/>
    <s v="Partner declined self service"/>
    <s v="Orchidea"/>
    <m/>
    <n v="0"/>
    <n v="0"/>
    <n v="1"/>
    <n v="3.6"/>
    <n v="1"/>
    <n v="1"/>
    <n v="0"/>
    <n v="0"/>
    <n v="1"/>
    <m/>
    <m/>
  </r>
  <r>
    <d v="2026-05-18T00:00:00"/>
    <s v="Villa Isabella (2534759)"/>
    <s v="EMEA"/>
    <s v="Antonio Ferrara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275"/>
    <s v="Traveler"/>
    <s v="Information/Training Provided"/>
    <s v="Closed"/>
    <n v="0"/>
    <s v="Asynchronous Cases"/>
    <m/>
    <m/>
    <m/>
    <m/>
    <m/>
    <s v="No"/>
    <s v="EQC"/>
    <s v="Disconnected"/>
    <s v="5starDesk"/>
    <s v="Sc Practicmagazin srl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759"/>
    <n v="1"/>
    <n v="2"/>
    <m/>
    <n v="1"/>
    <n v="0"/>
    <n v="1"/>
    <s v="Directed to Self Service"/>
    <s v="Orchidea"/>
    <m/>
    <n v="0"/>
    <n v="0"/>
    <n v="1"/>
    <n v="7.8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76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1"/>
    <n v="9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77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78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6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1"/>
    <n v="15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7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80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2281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ystem/Policy explained"/>
    <s v="Orchidea"/>
    <m/>
    <n v="0"/>
    <n v="0"/>
    <n v="1"/>
    <n v="12.6"/>
    <n v="1"/>
    <n v="1"/>
    <n v="0"/>
    <n v="0"/>
    <n v="1"/>
    <m/>
    <m/>
  </r>
  <r>
    <d v="2026-05-18T00:00:00"/>
    <s v="Hotel Sikania (25350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ystem/Policy explained"/>
    <s v="Policy Clarification"/>
    <x v="8"/>
    <s v="False"/>
    <s v="False"/>
    <s v="True"/>
    <s v="Italian"/>
    <x v="2282"/>
    <s v="Product, Rates, and Inventory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10"/>
    <s v="Independent"/>
    <s v="Italy"/>
    <s v="&gt;10 Years"/>
    <s v="San Vito Lo Capo, Italy"/>
    <s v="Italy and Malta"/>
    <s v="EMEA"/>
    <m/>
    <m/>
    <m/>
    <m/>
    <s v="(None Selected)"/>
    <m/>
    <s v="Reportable Case"/>
    <s v="Non-SA"/>
    <m/>
    <s v="R_85QunckiwWAoT0U"/>
    <m/>
    <m/>
    <m/>
    <m/>
    <m/>
    <s v="Milan"/>
    <s v="Orchidea"/>
    <s v="False"/>
    <m/>
    <m/>
    <m/>
    <m/>
    <m/>
    <m/>
    <s v="BASIC_CASEWORK"/>
    <s v="EMEA"/>
    <s v="Basic"/>
    <s v="UNMAPPED"/>
    <s v="LPA"/>
    <n v="2535069"/>
    <n v="1"/>
    <n v="3"/>
    <m/>
    <n v="1"/>
    <n v="0"/>
    <n v="1"/>
    <s v="System/Policy explained"/>
    <s v="Orchidea"/>
    <m/>
    <n v="0"/>
    <n v="0"/>
    <n v="0"/>
    <n v="9.6"/>
    <n v="1"/>
    <n v="1"/>
    <n v="0"/>
    <n v="0"/>
    <n v="1"/>
    <m/>
    <m/>
  </r>
  <r>
    <d v="2026-05-18T00:00:00"/>
    <s v="Stella d'Italia (101745470)"/>
    <s v="EMEA"/>
    <s v="GECO MC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Special requests"/>
    <x v="0"/>
    <s v="False"/>
    <s v="False"/>
    <s v="True"/>
    <s v="Italian"/>
    <x v="2283"/>
    <s v="Traveler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2-3 Years"/>
    <s v="Florence, Italy"/>
    <s v="Italy and Malta"/>
    <s v="EMEA"/>
    <m/>
    <s v="Regional Chain External"/>
    <m/>
    <m/>
    <s v="Change or Cance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1745470"/>
    <n v="1"/>
    <n v="4"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Santa Marta Suites (87478064)"/>
    <s v="EMEA"/>
    <s v="Compagnia degli Alberghi MC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s v="OMNI Skills Based Routing"/>
    <s v="Property Update"/>
    <s v="Requestor will own response"/>
    <s v="Update property address"/>
    <x v="18"/>
    <s v="False"/>
    <s v="False"/>
    <s v="True"/>
    <s v="Italian"/>
    <x v="2284"/>
    <s v="Property Update"/>
    <s v="Processed without outreach"/>
    <s v="Closed"/>
    <n v="0"/>
    <s v="Asynchronous Cases"/>
    <m/>
    <m/>
    <m/>
    <m/>
    <m/>
    <s v="No"/>
    <s v="EQC"/>
    <s v="Connected"/>
    <s v="Sysdat"/>
    <s v="Sysdat Turismo"/>
    <s v="BR"/>
    <s v="No Additional Support"/>
    <d v="2026-05-21T00:00:00"/>
    <d v="2026-05-21T00:00:00"/>
    <m/>
    <m/>
    <m/>
    <s v="Antonella Pedroni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B"/>
    <m/>
    <s v="Less Than 180 Days"/>
    <s v="Less Than 180 Days"/>
    <x v="62"/>
    <s v="Independent"/>
    <s v="Italy"/>
    <s v="3-5 Years"/>
    <s v="Milan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7478064"/>
    <n v="1"/>
    <n v="4"/>
    <m/>
    <n v="1"/>
    <n v="0"/>
    <n v="1"/>
    <s v="Requestor will own response"/>
    <s v="Orchidea"/>
    <m/>
    <n v="0"/>
    <n v="0"/>
    <n v="0"/>
    <n v="3"/>
    <n v="1"/>
    <n v="1"/>
    <n v="0"/>
    <n v="0"/>
    <n v="1"/>
    <m/>
    <m/>
  </r>
  <r>
    <d v="2026-05-18T00:00:00"/>
    <s v="Brera Apartments Arco della Pace (127801389)"/>
    <s v="EMEA"/>
    <s v="VR_PM Brera Apartments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285"/>
    <s v="Traveler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0-3 Month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7801389"/>
    <n v="1"/>
    <m/>
    <n v="0"/>
    <n v="1"/>
    <n v="0"/>
    <n v="1"/>
    <s v="Directed to Self Service"/>
    <s v="Orchidea"/>
    <m/>
    <n v="0"/>
    <n v="0"/>
    <n v="0"/>
    <n v="6.6"/>
    <n v="1"/>
    <n v="1"/>
    <n v="0"/>
    <n v="0"/>
    <n v="1"/>
    <m/>
    <m/>
  </r>
  <r>
    <d v="2026-05-18T00:00:00"/>
    <s v="MODENA RELAX Luxury Rent Rooms (118725915)"/>
    <s v="EMEA"/>
    <s v="SERGIO COLL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86"/>
    <s v="Traveler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725915"/>
    <n v="1"/>
    <m/>
    <m/>
    <n v="1"/>
    <n v="0"/>
    <n v="1"/>
    <s v="Self Service not applicable"/>
    <s v="Orchidea"/>
    <m/>
    <n v="0"/>
    <n v="0"/>
    <n v="0"/>
    <n v="33.6"/>
    <n v="1"/>
    <n v="1"/>
    <n v="0"/>
    <n v="0"/>
    <n v="1"/>
    <m/>
    <m/>
  </r>
  <r>
    <d v="2026-05-18T00:00:00"/>
    <s v="Villa Madrè San Rossore Apartments (1136563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87"/>
    <s v="Traveler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656360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La Residenza Isabella (922697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88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26978"/>
    <n v="1"/>
    <m/>
    <m/>
    <n v="1"/>
    <n v="0"/>
    <n v="1"/>
    <s v="Self Service not applicable"/>
    <s v="Orchidea"/>
    <m/>
    <n v="0"/>
    <n v="0"/>
    <n v="0"/>
    <n v="28.8"/>
    <n v="1"/>
    <n v="1"/>
    <n v="0"/>
    <n v="0"/>
    <n v="1"/>
    <m/>
    <m/>
  </r>
  <r>
    <d v="2026-05-18T00:00:00"/>
    <s v="B&amp;B nel Blu Dipinto di Blu (3021053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289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210533"/>
    <n v="1"/>
    <m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290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Hotel Alla Grotta (1129818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291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981818"/>
    <n v="1"/>
    <m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92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180 Days"/>
    <s v="Less Than 18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Bed più Art (352203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93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L'Ambasciata Hotel de Charme (159714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94"/>
    <s v="Traveler"/>
    <s v="Request Process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71407"/>
    <n v="1"/>
    <n v="3"/>
    <m/>
    <n v="1"/>
    <n v="0"/>
    <n v="1"/>
    <s v="Self Service not applicable"/>
    <s v="Orchidea"/>
    <m/>
    <n v="0"/>
    <n v="0"/>
    <n v="1"/>
    <n v="1.2"/>
    <n v="1"/>
    <n v="1"/>
    <n v="0"/>
    <n v="0"/>
    <n v="1"/>
    <m/>
    <m/>
  </r>
  <r>
    <d v="2026-05-18T00:00:00"/>
    <s v="Hotel Corte Regina (46271623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295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271623"/>
    <n v="1"/>
    <n v="3"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A o Soâ B&amp;B (277041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Special requests"/>
    <x v="0"/>
    <s v="False"/>
    <s v="True"/>
    <s v="True"/>
    <s v="Italian"/>
    <x v="2296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eno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704163"/>
    <n v="1"/>
    <n v="3"/>
    <m/>
    <n v="1"/>
    <n v="0"/>
    <n v="1"/>
    <s v="Directed to Self Service"/>
    <s v="Orchidea"/>
    <m/>
    <n v="0"/>
    <n v="0"/>
    <n v="1"/>
    <n v="10.199999999999999"/>
    <n v="1"/>
    <n v="1"/>
    <n v="0"/>
    <n v="0"/>
    <n v="1"/>
    <m/>
    <m/>
  </r>
  <r>
    <d v="2026-05-18T00:00:00"/>
    <s v="Baita Gemma by Wonderful Italy (106715060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of address"/>
    <x v="18"/>
    <s v="False"/>
    <s v="False"/>
    <s v="True"/>
    <s v="Italian"/>
    <x v="2297"/>
    <s v="Property Update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30 Days"/>
    <s v="Less Than 30 Days"/>
    <x v="62"/>
    <s v="VR_PM Wonderful Italy"/>
    <s v="Italy"/>
    <s v="1-2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715060"/>
    <n v="1"/>
    <m/>
    <n v="0"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Hotel Villa Giona (145912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Lodging Financial Support"/>
    <s v="System/Policy explained"/>
    <s v="Hotel Collect Issue"/>
    <x v="1"/>
    <s v="False"/>
    <s v="False"/>
    <s v="True"/>
    <s v="Italian"/>
    <x v="2298"/>
    <s v="Lodging Financial Support"/>
    <s v="Investigation conclu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Vero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591270"/>
    <n v="1"/>
    <n v="4"/>
    <m/>
    <n v="1"/>
    <n v="0"/>
    <n v="1"/>
    <s v="System/Policy explained"/>
    <s v="Orchidea"/>
    <m/>
    <n v="0"/>
    <n v="0"/>
    <n v="0"/>
    <n v="14.4"/>
    <n v="1"/>
    <n v="1"/>
    <n v="0"/>
    <n v="0"/>
    <n v="1"/>
    <m/>
    <m/>
  </r>
  <r>
    <d v="2026-05-18T00:00:00"/>
    <s v="Palazzo Pistorius Case Vacanza (1265632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Lodging Financial Support"/>
    <s v="System/Policy explained"/>
    <s v="Expedia Virtual Card"/>
    <x v="3"/>
    <s v="False"/>
    <s v="False"/>
    <s v="True"/>
    <s v="Italian"/>
    <x v="2299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SsIgYAK"/>
    <s v="C"/>
    <m/>
    <s v="Less Than 180 Days"/>
    <s v="Less Than 180 Days"/>
    <x v="27"/>
    <s v="Independent"/>
    <s v="Italy"/>
    <s v="0-3 Months"/>
    <s v="Naples, Italy"/>
    <s v="Italy and Malta"/>
    <s v="EMEA"/>
    <m/>
    <m/>
    <m/>
    <m/>
    <s v="Reservations not charged"/>
    <m/>
    <s v="Reportable Case"/>
    <s v="Non-SA"/>
    <m/>
    <s v="R_8FeWCWRvaMbMYyO"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63244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Barocchetto Romano (197581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2300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3"/>
    <s v="Independent"/>
    <s v="Italy"/>
    <s v="5-10 Years"/>
    <s v="Lazio South Coast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758110"/>
    <n v="1"/>
    <m/>
    <m/>
    <n v="1"/>
    <n v="0"/>
    <n v="1"/>
    <s v="System/Policy explained"/>
    <s v="Orchidea"/>
    <m/>
    <n v="0"/>
    <n v="0"/>
    <n v="1"/>
    <n v="10.199999999999999"/>
    <n v="1"/>
    <n v="1"/>
    <n v="0"/>
    <n v="0"/>
    <n v="1"/>
    <m/>
    <m/>
  </r>
  <r>
    <d v="2026-05-18T00:00:00"/>
    <s v="Hotel Campus (25428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Cancellation fees: Collecting a Hotel Collect cancellation fee"/>
    <x v="1"/>
    <s v="False"/>
    <s v="False"/>
    <s v="True"/>
    <s v="Italian"/>
    <x v="2301"/>
    <s v="Lodging Financial Support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Emilia Citi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2856"/>
    <n v="1"/>
    <n v="3"/>
    <m/>
    <n v="1"/>
    <n v="0"/>
    <n v="1"/>
    <s v="Directed to Self Service"/>
    <s v="Orchidea"/>
    <m/>
    <n v="0"/>
    <n v="0"/>
    <n v="0"/>
    <n v="4.8"/>
    <n v="1"/>
    <n v="1"/>
    <n v="0"/>
    <n v="0"/>
    <n v="1"/>
    <m/>
    <m/>
  </r>
  <r>
    <d v="2026-05-18T00:00:00"/>
    <s v="GALIA ROOMS (1306325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2302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Independent"/>
    <s v="Italy"/>
    <s v="Less Than 0"/>
    <s v="Genoa City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32523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Promotions: Change an existing promotion"/>
    <x v="16"/>
    <s v="False"/>
    <s v="False"/>
    <s v="True"/>
    <s v="Italian"/>
    <x v="2303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4T00:00:00"/>
    <d v="2026-05-24T00:00:00"/>
    <m/>
    <s v="Manage Rates &amp; Inventory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&gt;10 Years"/>
    <s v="Catania - Etna (province)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27169"/>
    <n v="1"/>
    <n v="3"/>
    <m/>
    <n v="1"/>
    <n v="0"/>
    <n v="1"/>
    <s v="Self Service not applicable"/>
    <s v="Orchidea"/>
    <m/>
    <n v="0"/>
    <n v="0"/>
    <n v="1"/>
    <n v="10.8"/>
    <n v="1"/>
    <n v="1"/>
    <n v="0"/>
    <n v="0"/>
    <n v="1"/>
    <m/>
    <m/>
  </r>
  <r>
    <d v="2026-05-18T00:00:00"/>
    <s v="Hotel Oasi Castiglione (4342122)"/>
    <s v="EMEA"/>
    <s v="HotelSolutions MC"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Directed to Self Service"/>
    <s v="Promotions: Change an existing promotion"/>
    <x v="16"/>
    <s v="False"/>
    <s v="False"/>
    <s v="True"/>
    <s v="Italian"/>
    <x v="2304"/>
    <s v="Product, Rates, and Inventory"/>
    <s v="Information/Training Provid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s v="Manage Rates &amp; Inventory"/>
    <m/>
    <s v="Wissal Fadli"/>
    <s v="Agent"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60 Days"/>
    <s v="Less Than 90 Days"/>
    <x v="29"/>
    <s v="Independent"/>
    <s v="Italy"/>
    <s v="&gt;10 Years"/>
    <s v="Ischia, Italy"/>
    <s v="Italy and Malta"/>
    <s v="EMEA"/>
    <m/>
    <s v="Regional Chain External"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342122"/>
    <n v="1"/>
    <n v="4"/>
    <m/>
    <n v="1"/>
    <n v="0"/>
    <n v="1"/>
    <s v="Directed to Self Service"/>
    <s v="Orchidea"/>
    <m/>
    <n v="0"/>
    <n v="0"/>
    <n v="1"/>
    <n v="1.8"/>
    <n v="1"/>
    <n v="1"/>
    <n v="0"/>
    <n v="0"/>
    <n v="1"/>
    <m/>
    <m/>
  </r>
  <r>
    <d v="2026-05-18T00:00:00"/>
    <s v="It's Room Naples (2502461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305"/>
    <s v="Traveler"/>
    <s v="Information/Training Provided"/>
    <s v="Closed"/>
    <n v="0"/>
    <s v="Asynchronous Cases"/>
    <m/>
    <m/>
    <m/>
    <m/>
    <m/>
    <s v="No"/>
    <s v="EQC"/>
    <s v="Connected"/>
    <s v="SiteMinder RDX"/>
    <s v="SiteMinder"/>
    <s v="A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024618"/>
    <n v="1"/>
    <m/>
    <m/>
    <n v="1"/>
    <n v="0"/>
    <n v="1"/>
    <s v="System/Policy explained"/>
    <s v="Orchidea"/>
    <m/>
    <n v="0"/>
    <n v="0"/>
    <n v="0"/>
    <n v="10.8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306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La Suite del Centro Storico (954687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307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s v="Manage Rates &amp; Inventory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2-3 Years"/>
    <s v="Napl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468786"/>
    <n v="1"/>
    <m/>
    <m/>
    <n v="1"/>
    <n v="0"/>
    <n v="1"/>
    <s v="Self Service not applicable"/>
    <s v="Orchidea"/>
    <m/>
    <n v="0"/>
    <n v="0"/>
    <n v="0"/>
    <n v="27"/>
    <n v="1"/>
    <n v="1"/>
    <n v="0"/>
    <n v="0"/>
    <n v="1"/>
    <m/>
    <m/>
  </r>
  <r>
    <d v="2026-05-18T00:00:00"/>
    <s v="Art Hotel Commercianti (48543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ystem/Policy explained"/>
    <s v="Promotion"/>
    <x v="16"/>
    <s v="False"/>
    <s v="False"/>
    <s v="True"/>
    <s v="Italian"/>
    <x v="2308"/>
    <s v="Product, Rates, and Inventory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s v="Manage Rates &amp; Inventory"/>
    <m/>
    <s v="Asia Chirullo"/>
    <m/>
    <s v="Vendor Associate"/>
    <s v="No"/>
    <s v="N"/>
    <s v="False"/>
    <s v="False"/>
    <m/>
    <s v="False"/>
    <s v="TPSP Hotel Partner"/>
    <s v="Emilie McKenzie"/>
    <s v="Italy - Ven, Flor &amp; NE - CS 9 part-time MMA"/>
    <s v="Content Basic"/>
    <m/>
    <s v="Bologna Art Hotels Group"/>
    <m/>
    <s v="B"/>
    <m/>
    <s v="Less Than 30 Days"/>
    <s v="In Nesting"/>
    <x v="29"/>
    <s v="Bologna Art Hotels"/>
    <s v="Italy"/>
    <s v="&gt;10 Years"/>
    <s v="Bologna (province)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543"/>
    <n v="1"/>
    <n v="4"/>
    <m/>
    <n v="1"/>
    <n v="0"/>
    <n v="1"/>
    <s v="System/Policy explained"/>
    <s v="Orchidea"/>
    <m/>
    <n v="0"/>
    <n v="0"/>
    <n v="3"/>
    <n v="19.2"/>
    <m/>
    <n v="1"/>
    <n v="0"/>
    <n v="0"/>
    <n v="1"/>
    <m/>
    <m/>
  </r>
  <r>
    <d v="2026-05-18T00:00:00"/>
    <s v="Poderi Arcangelo (149218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Directed to Self Service"/>
    <s v="Cancellation policies: My cancellation policies or fees"/>
    <x v="13"/>
    <s v="False"/>
    <s v="False"/>
    <s v="True"/>
    <s v="Italian"/>
    <x v="2309"/>
    <s v="Product, Rates, and Inventory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5-18T00:00:00"/>
    <d v="2026-05-18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m/>
    <s v="B"/>
    <m/>
    <s v="Less Than 180 Days"/>
    <s v="Less Than 180 Days"/>
    <x v="56"/>
    <s v="Independent"/>
    <s v="Italy"/>
    <s v="&gt;10 Years"/>
    <s v="San Gimignano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492186"/>
    <n v="1"/>
    <m/>
    <m/>
    <n v="1"/>
    <n v="0"/>
    <n v="1"/>
    <s v="Directed to Self Service"/>
    <s v="Orchidea"/>
    <m/>
    <n v="0"/>
    <n v="0"/>
    <n v="7"/>
    <n v="5.4"/>
    <m/>
    <n v="1"/>
    <n v="0"/>
    <n v="0"/>
    <n v="1"/>
    <m/>
    <m/>
  </r>
  <r>
    <d v="2026-05-18T00:00:00"/>
    <s v="Le Stanze del Principe (72941991)"/>
    <s v="EMEA"/>
    <s v="Achille Starace MC"/>
    <s v="Hotel"/>
    <s v="Italy and Malta"/>
    <s v="False"/>
    <s v="EMEA"/>
    <s v="Italy - Southern Italy &amp; Malta AMT"/>
    <s v="Conventional Lodging"/>
    <s v="Enabled"/>
    <s v="a3D0y00000TWlyeEAD"/>
    <s v="Market Operation Maintenance"/>
    <s v="Finished"/>
    <s v="Vrbo"/>
    <m/>
    <m/>
    <s v="Contact Us"/>
    <s v="Contact Us"/>
    <x v="1"/>
    <s v="OMNI Skills Based Routing"/>
    <s v="Technical"/>
    <s v="Contact did not respond"/>
    <s v="Reservations: Need to change who gets notifications"/>
    <x v="4"/>
    <s v="False"/>
    <s v="False"/>
    <s v="True"/>
    <s v="Italian"/>
    <x v="2310"/>
    <s v="Technical"/>
    <s v="Not Processed"/>
    <s v="Closed - No Response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m/>
    <m/>
    <s v="Gabriele Giannini"/>
    <m/>
    <s v="Vendor Associate"/>
    <s v="No"/>
    <s v="N"/>
    <s v="False"/>
    <s v="False"/>
    <m/>
    <s v="False"/>
    <s v="TPSP Hotel Partner"/>
    <s v="Emilie McKenzie"/>
    <s v="Italy - Southern Italy 4 MMA"/>
    <s v="Technical Basic"/>
    <m/>
    <s v="Independent"/>
    <m/>
    <s v="B"/>
    <m/>
    <s v="Less Than 180 Days"/>
    <s v="Less Than 180 Days"/>
    <x v="50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2941991"/>
    <n v="1"/>
    <m/>
    <m/>
    <n v="1"/>
    <n v="0"/>
    <n v="1"/>
    <s v="Contact did not respond"/>
    <s v="Orchidea"/>
    <m/>
    <n v="0"/>
    <n v="0"/>
    <n v="6"/>
    <n v="11.4"/>
    <m/>
    <n v="1"/>
    <n v="0"/>
    <n v="0"/>
    <n v="1"/>
    <m/>
    <m/>
  </r>
  <r>
    <d v="2026-05-18T00:00:00"/>
    <s v="Luci a San Siro (146990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11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99009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Santo Stefano Luxury Rooms (64484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312"/>
    <s v="Traveler"/>
    <s v="Request Processed"/>
    <s v="Closed"/>
    <n v="0"/>
    <s v="Phone"/>
    <m/>
    <m/>
    <m/>
    <m/>
    <m/>
    <s v="No"/>
    <s v="EQC"/>
    <s v="Connected"/>
    <s v="VRBookings"/>
    <m/>
    <s v="AR"/>
    <s v="No Additional Support"/>
    <d v="2026-05-18T00:00:00"/>
    <d v="2026-05-18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22"/>
    <s v="Independent"/>
    <s v="Italy"/>
    <s v="&gt;10 Years"/>
    <s v="Brindisi Province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448491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Palazzo Liberty (102665948)"/>
    <s v="EMEA"/>
    <s v="Geocharme Luxury Collection Group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echnical"/>
    <s v="Directed to Self Service"/>
    <s v="Reservations: Confirming a reservation"/>
    <x v="4"/>
    <s v="False"/>
    <s v="False"/>
    <s v="True"/>
    <s v="Italian"/>
    <x v="2313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21T00:00:00"/>
    <d v="2026-05-21T00:00:00"/>
    <m/>
    <m/>
    <m/>
    <s v="Penda Diop"/>
    <m/>
    <s v="Vendor Associate"/>
    <s v="Yes"/>
    <s v="N"/>
    <s v="False"/>
    <s v="False"/>
    <m/>
    <s v="False"/>
    <s v="TPSP Hotel Partner"/>
    <s v="Emilie McKenzie"/>
    <s v="Italy - Southern Italy 7 part-time MMA"/>
    <s v="Technical Basic"/>
    <m/>
    <s v="Geocharme Luxury Collection Group"/>
    <m/>
    <s v="B"/>
    <m/>
    <s v="Less Than 30 Days"/>
    <s v="Less Than 30 Days"/>
    <x v="20"/>
    <s v="Geocharme Luxury Collection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665948"/>
    <n v="1"/>
    <n v="4"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</r>
  <r>
    <d v="2026-05-18T00:00:00"/>
    <s v="H77 Apartments - Maison D'Art Collection (111609319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True"/>
    <s v="Italian"/>
    <x v="2314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CAM Italy 6 MMA"/>
    <s v="Product Intermediate"/>
    <m/>
    <s v="Maison D'Art Collection Group"/>
    <m/>
    <s v="C"/>
    <m/>
    <s v="Less Than 180 Days"/>
    <s v="Less Than 180 Days"/>
    <x v="67"/>
    <s v="Maison D'Art Collection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1609319"/>
    <n v="1"/>
    <m/>
    <m/>
    <n v="1"/>
    <n v="0"/>
    <n v="1"/>
    <s v="Requestor will own response"/>
    <s v="Orchidea"/>
    <m/>
    <n v="0"/>
    <n v="0"/>
    <n v="4"/>
    <n v="3"/>
    <m/>
    <n v="1"/>
    <n v="0"/>
    <n v="0"/>
    <n v="1"/>
    <m/>
    <m/>
  </r>
  <r>
    <d v="2026-05-18T00:00:00"/>
    <s v="La Home 1909 (113603399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8"/>
    <s v="False"/>
    <s v="True"/>
    <s v="True"/>
    <s v="Italian"/>
    <x v="231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1-2 Years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603399"/>
    <n v="1"/>
    <m/>
    <m/>
    <n v="1"/>
    <n v="0"/>
    <n v="1"/>
    <s v="Self Service not applicable"/>
    <s v="Orchidea"/>
    <m/>
    <n v="0"/>
    <n v="0"/>
    <n v="2"/>
    <n v="9.6"/>
    <m/>
    <n v="1"/>
    <n v="0"/>
    <n v="0"/>
    <n v="1"/>
    <m/>
    <m/>
  </r>
  <r>
    <d v="2026-05-18T00:00:00"/>
    <s v="Casa per ferie S. Maria alle Fornaci (1083290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Existing Account Modification/Deactivation"/>
    <x v="10"/>
    <s v="False"/>
    <s v="False"/>
    <s v="False"/>
    <s v="English"/>
    <x v="2316"/>
    <s v="Technical"/>
    <s v="Information/Training Provided"/>
    <s v="Closed"/>
    <n v="0"/>
    <s v="Phone"/>
    <m/>
    <m/>
    <m/>
    <m/>
    <m/>
    <s v="Yes"/>
    <s v="EQC"/>
    <s v="Connected"/>
    <s v="ErmesHotels"/>
    <s v="FOX TECHNOLOGIES S.R.L."/>
    <s v="AR"/>
    <s v="No Additional Support"/>
    <d v="2026-05-19T00:00:00"/>
    <d v="2026-05-19T00:00:00"/>
    <m/>
    <s v="Identity &amp; Security (User Settings)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s v="Less Than 30 Days"/>
    <s v="Less Than 30 Days"/>
    <x v="31"/>
    <s v="Independent"/>
    <s v="Italy"/>
    <s v="1-2 Years"/>
    <s v="Rome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08329033"/>
    <n v="1"/>
    <m/>
    <m/>
    <n v="1"/>
    <n v="0"/>
    <n v="1"/>
    <s v="Directed to Self Service"/>
    <s v="Orchidea"/>
    <m/>
    <n v="0"/>
    <n v="0"/>
    <n v="0"/>
    <n v="14.4"/>
    <n v="1"/>
    <m/>
    <n v="0"/>
    <n v="1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2317"/>
    <s v="Lodging Financial Support"/>
    <s v="Request Processed"/>
    <s v="Closed"/>
    <n v="0"/>
    <s v="Phone"/>
    <m/>
    <m/>
    <m/>
    <m/>
    <m/>
    <s v="Yes"/>
    <m/>
    <m/>
    <m/>
    <m/>
    <m/>
    <s v="No Additional Support"/>
    <d v="2026-05-22T00:00:00"/>
    <d v="2026-05-22T00:00:00"/>
    <m/>
    <s v="Manage Payments"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2-3 Years"/>
    <s v="Naples, Italy"/>
    <s v="Italy and Malta"/>
    <s v="EMEA"/>
    <m/>
    <m/>
    <m/>
    <m/>
    <s v="Cancellation Waive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Self Service not applicable"/>
    <s v="Orchidea"/>
    <m/>
    <n v="0"/>
    <n v="0"/>
    <n v="4"/>
    <n v="37.200000000000003"/>
    <m/>
    <m/>
    <n v="0"/>
    <n v="1"/>
    <n v="1"/>
    <m/>
    <m/>
  </r>
  <r>
    <d v="2026-05-18T00:00:00"/>
    <s v="Urban Vatican Rooms (108811489)"/>
    <s v="EMEA"/>
    <s v="Frooms srls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2318"/>
    <s v="Property Update"/>
    <s v="Request Process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22T00:00:00"/>
    <d v="2026-05-22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aKAYA0"/>
    <s v="C"/>
    <m/>
    <s v="Less Than 180 Days"/>
    <s v="Less Than 180 Days"/>
    <x v="5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81148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lia Jazz Hotel (27165835)"/>
    <s v="EMEA"/>
    <s v="Giuseppe Ali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Connectivity"/>
    <s v="Self Service not applicable"/>
    <s v="Connectivity Questions (Associate)"/>
    <x v="19"/>
    <s v="False"/>
    <s v="False"/>
    <s v="False"/>
    <s v="Italian"/>
    <x v="2319"/>
    <s v="Connectivity"/>
    <s v="Request Processed"/>
    <s v="Closed"/>
    <n v="0"/>
    <s v="Asynchronous Cases"/>
    <m/>
    <m/>
    <m/>
    <m/>
    <m/>
    <s v="No"/>
    <s v="EQC"/>
    <s v="Disconnected"/>
    <s v="iReservation"/>
    <s v="Studio Scivoletto srl Unipersonale"/>
    <s v="BR"/>
    <s v="Technical Solutions &amp; Tools"/>
    <d v="2026-05-23T00:00:00"/>
    <d v="2026-05-23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iXZKLYA4"/>
    <s v="C"/>
    <m/>
    <s v="Less Than 180 Days"/>
    <s v="Less Than 365 Days"/>
    <x v="40"/>
    <s v="Independent"/>
    <s v="Italy"/>
    <s v="5-10 Year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658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Garofano P1-9 by Wonderful Italy (106377807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320"/>
    <s v="Traveler"/>
    <s v="Information/Training Provided"/>
    <s v="Closed"/>
    <n v="0"/>
    <s v="Asynchronous Cases"/>
    <m/>
    <m/>
    <m/>
    <m/>
    <m/>
    <s v="No"/>
    <s v="EQC"/>
    <s v="Connected"/>
    <s v="Avantio Basic"/>
    <m/>
    <s v="B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60 Days"/>
    <s v="Less Than 90 Days"/>
    <x v="0"/>
    <s v="VR_PM Wonderful Italy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377807"/>
    <n v="1"/>
    <m/>
    <n v="0"/>
    <n v="1"/>
    <n v="1"/>
    <n v="1"/>
    <s v="System/Policy explained"/>
    <s v="Orchidea"/>
    <m/>
    <n v="0"/>
    <n v="0"/>
    <n v="12"/>
    <m/>
    <m/>
    <n v="1"/>
    <n v="0"/>
    <n v="0"/>
    <n v="1"/>
    <m/>
    <m/>
  </r>
  <r>
    <d v="2026-05-18T00:00:00"/>
    <s v="Luxury Suite Milano Duomo (64431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321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s v="Manage Reservations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365 Days"/>
    <x v="22"/>
    <s v="Independent"/>
    <s v="Italy"/>
    <s v="&gt;10 Years"/>
    <s v="Milan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44312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ension Widmann (18176764)"/>
    <s v="EMEA"/>
    <m/>
    <s v="Hotel"/>
    <s v="Austria Switzerland and Ski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x v="0"/>
    <m/>
    <s v="Technical"/>
    <s v="Self Service not applicable"/>
    <s v="Existing EPC Account Modification/Deactivation"/>
    <x v="10"/>
    <s v="False"/>
    <s v="True"/>
    <s v="True"/>
    <s v="Italian"/>
    <x v="2322"/>
    <s v="Technical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Identity &amp; Security (User Settings)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K0TzYAK"/>
    <s v="C"/>
    <m/>
    <s v="Less Than 180 Days"/>
    <s v="Less Than 180 Days"/>
    <x v="58"/>
    <s v="Independent"/>
    <s v="Italy"/>
    <s v="5-10 Years"/>
    <s v="Italy Ski, South Tyrol"/>
    <s v="Austria Switzerland and Ski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76764"/>
    <n v="1"/>
    <n v="2"/>
    <m/>
    <n v="1"/>
    <n v="0"/>
    <n v="1"/>
    <s v="Self Service not applicable"/>
    <s v="Orchidea"/>
    <m/>
    <n v="0"/>
    <n v="0"/>
    <n v="0"/>
    <n v="67.8"/>
    <m/>
    <m/>
    <n v="0"/>
    <n v="0"/>
    <n v="1"/>
    <m/>
    <m/>
  </r>
  <r>
    <d v="2026-05-18T00:00:00"/>
    <s v="Palazzo Galletti Abbiosi (131246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2323"/>
    <s v="Property Update"/>
    <s v="Request Processed"/>
    <s v="Closed"/>
    <n v="0"/>
    <s v="Phone"/>
    <m/>
    <m/>
    <m/>
    <m/>
    <m/>
    <s v="No"/>
    <s v="EQC"/>
    <s v="Disconnected"/>
    <s v="BookinGenius"/>
    <s v="BeGenius"/>
    <s v="AR"/>
    <s v="No Additional Support"/>
    <d v="2026-05-21T00:00:00"/>
    <d v="2026-05-21T00:00:00"/>
    <m/>
    <s v="Guest Review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B"/>
    <m/>
    <s v="Less Than 180 Days"/>
    <s v="Less Than 180 Days"/>
    <x v="30"/>
    <s v="Independent"/>
    <s v="Italy"/>
    <s v="&gt;10 Years"/>
    <s v="Romagna Cities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2463"/>
    <n v="1"/>
    <n v="3.5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inCanto (3586663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24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In Nesting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866630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Santuario Nostra Signora di Soviore (485156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25"/>
    <s v="Traveler"/>
    <s v="Request Process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1560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Hotel Fioralba (758069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26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806984"/>
    <n v="1"/>
    <n v="2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Sporting Hotel San Felice (50753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2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75371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Hotel Motel Europa (133682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2328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Milan Surrounding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68294"/>
    <n v="1"/>
    <n v="4"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Palazzo Dei Fiori By Room Mate (97524756)"/>
    <s v="EMEA"/>
    <s v="Room Mate Italy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29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CAM Italy 3 MMA"/>
    <s v="Supplier Traveler Contact"/>
    <m/>
    <s v="Room Mate Hotels"/>
    <m/>
    <s v="B"/>
    <m/>
    <s v="Less Than 180 Days"/>
    <s v="Less Than 180 Days"/>
    <x v="0"/>
    <s v="Room Mate Hotels"/>
    <s v="Italy"/>
    <s v="2-3 Years"/>
    <s v="Venice, Italy"/>
    <s v="Italy and Malta"/>
    <s v="EMEA"/>
    <m/>
    <m/>
    <s v="Undetermined"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24756"/>
    <n v="1"/>
    <n v="4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Corso Suite 107 Rooms Wellness &amp; Spa (428183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30"/>
    <s v="Traveler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3T00:00:00"/>
    <d v="2026-05-23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4281837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Alma Hotel (1164501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31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645016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Terme Beach Resort (21310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332"/>
    <s v="Traveler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Romagn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31062"/>
    <n v="1"/>
    <n v="3"/>
    <m/>
    <n v="1"/>
    <n v="0"/>
    <n v="1"/>
    <s v="Directed to Self Service"/>
    <s v="Orchidea"/>
    <m/>
    <n v="0"/>
    <n v="0"/>
    <n v="0"/>
    <n v="6.6"/>
    <n v="1"/>
    <m/>
    <n v="0"/>
    <n v="0"/>
    <n v="1"/>
    <m/>
    <m/>
  </r>
  <r>
    <d v="2026-05-18T00:00:00"/>
    <s v="Hotel L'Esagono (6140306)"/>
    <s v="EMEA"/>
    <s v="Dotcom Consulting 2025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Product, Rates, and Inventory"/>
    <s v="Self Service not applicable"/>
    <s v="Changes to Room Types and Rate Plans"/>
    <x v="13"/>
    <s v="False"/>
    <s v="False"/>
    <s v="False"/>
    <s v="Italian"/>
    <x v="2333"/>
    <s v="Product, Rates, and Inventory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3T00:00:00"/>
    <d v="2026-05-23T00:00:00"/>
    <m/>
    <s v="Manage Rates &amp; Inventory"/>
    <m/>
    <s v="Matteo Perrone"/>
    <s v="Agent"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B"/>
    <m/>
    <s v="Less Than 180 Days"/>
    <s v="Less Than 365 Days"/>
    <x v="25"/>
    <s v="Independent"/>
    <s v="Italy"/>
    <s v="&gt;10 Years"/>
    <s v="Gulf of Orosei, Italy"/>
    <s v="Italy and Malta"/>
    <s v="EMEA"/>
    <m/>
    <m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6140306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Il Sogno di Annalisa (443628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334"/>
    <s v="Traveler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362863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Palazzo Cini Luxury Rooms In Pisa (330985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335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098596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Minihotel IRIS (2693032)"/>
    <s v="EMEA"/>
    <s v="Pasquale Roma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2336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032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Palermo Inn Boutique Hotel  (9143180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Relocation"/>
    <x v="12"/>
    <s v="False"/>
    <s v="False"/>
    <s v="True"/>
    <s v="Italian"/>
    <x v="2337"/>
    <s v="Traveler"/>
    <s v="Information/Training Provid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81"/>
    <s v="Independent"/>
    <s v="Italy"/>
    <s v="3-5 Years"/>
    <s v="Palermo (province), Italy"/>
    <s v="Italy and Malta"/>
    <s v="EMEA"/>
    <m/>
    <m/>
    <m/>
    <m/>
    <s v="Reservation Confirm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431808"/>
    <n v="1"/>
    <m/>
    <m/>
    <n v="1"/>
    <n v="0"/>
    <n v="1"/>
    <s v="Directed to Self Service"/>
    <s v="Orchidea"/>
    <m/>
    <n v="0"/>
    <n v="0"/>
    <n v="0"/>
    <n v="15.6"/>
    <n v="1"/>
    <m/>
    <n v="0"/>
    <n v="0"/>
    <n v="1"/>
    <m/>
    <m/>
  </r>
  <r>
    <d v="2026-05-18T00:00:00"/>
    <s v="Riviera Suites (96113266)"/>
    <s v="EMEA"/>
    <s v="Federico Censasort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338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Lazio Nor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113266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2339"/>
    <s v="Traveler"/>
    <s v="No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4615"/>
    <n v="1"/>
    <m/>
    <m/>
    <n v="1"/>
    <n v="0"/>
    <n v="1"/>
    <s v="Case incorrectly created"/>
    <s v="Orchidea"/>
    <m/>
    <n v="0"/>
    <n v="0"/>
    <n v="0"/>
    <n v="28.8"/>
    <n v="1"/>
    <m/>
    <n v="0"/>
    <n v="0"/>
    <n v="1"/>
    <m/>
    <m/>
  </r>
  <r>
    <d v="2026-05-18T00:00:00"/>
    <s v="B&amp;B Residenza Cavour (419686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40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96864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I Viceré B&amp;B Deluxe (208512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1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851201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Borgo della Meliana  (1251374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2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6 Month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137444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Essentia Guest House  (1523512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3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0T00:00:00"/>
    <d v="2026-05-20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5127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IM HOME-NAPO TORRIANI STAZIONE CENTRALE (99341780)"/>
    <s v="EMEA"/>
    <s v="VR_PM Laura Manzull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44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341780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GH Villa Poerio (1277840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234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84024"/>
    <n v="1"/>
    <m/>
    <m/>
    <n v="1"/>
    <n v="0"/>
    <n v="1"/>
    <s v="Partner declined self service"/>
    <s v="Orchidea"/>
    <m/>
    <n v="0"/>
    <n v="0"/>
    <n v="0"/>
    <n v="15"/>
    <n v="1"/>
    <m/>
    <n v="0"/>
    <n v="0"/>
    <n v="1"/>
    <m/>
    <m/>
  </r>
  <r>
    <d v="2026-05-18T00:00:00"/>
    <s v="Ai Quartieri (911643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164367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B&amp;B Palazzo Storico Di Nicola (88978815)"/>
    <s v="EMEA"/>
    <s v="Di Nicola Accommodations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7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esca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78815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Domus Deorum Deluxe (239549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48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54993"/>
    <n v="1"/>
    <m/>
    <m/>
    <n v="1"/>
    <n v="0"/>
    <n v="1"/>
    <s v="Self Service not applicable"/>
    <s v="Orchidea"/>
    <m/>
    <n v="0"/>
    <n v="0"/>
    <n v="0"/>
    <n v="51.6"/>
    <n v="1"/>
    <m/>
    <n v="0"/>
    <n v="0"/>
    <n v="1"/>
    <m/>
    <m/>
  </r>
  <r>
    <d v="2026-05-18T00:00:00"/>
    <s v="Fardella Hospitality (117510237)"/>
    <s v="EMEA"/>
    <s v="VR_PM Nicolò Stabil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49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Trapani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510237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Conti Guest House (183422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0"/>
    <s v="Traveler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42220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Villa Alberici (1036222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1"/>
    <s v="Traveler"/>
    <s v="Request Processed"/>
    <s v="Closed"/>
    <n v="0"/>
    <s v="Phone"/>
    <m/>
    <m/>
    <m/>
    <m/>
    <m/>
    <s v="No"/>
    <s v="EQC"/>
    <s v="Connected"/>
    <s v="primalRES"/>
    <m/>
    <s v="A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622227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Dreaming Piazza Bra (315289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2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Verona (province)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528983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A Casa di Delia - Charming House (17744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3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revis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44655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&amp;B Gli Archi (463915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354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391525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Chic &amp; Charme Luxury Rooms (1026596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5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Olb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659623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</r>
  <r>
    <d v="2026-05-18T00:00:00"/>
    <s v="Pietramare Luxury suites (1121320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6"/>
    <s v="Traveler"/>
    <s v="Request Processed"/>
    <s v="Closed"/>
    <n v="0"/>
    <s v="Phone"/>
    <m/>
    <m/>
    <m/>
    <m/>
    <m/>
    <s v="No"/>
    <s v="EQC"/>
    <s v="Disconnected"/>
    <s v="TeamSystem Hospitality"/>
    <m/>
    <s v="AR"/>
    <s v="No Additional Support"/>
    <d v="2026-05-20T00:00:00"/>
    <d v="2026-05-20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32064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Antica Venezia (111083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7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836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Imperati Suites (366572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8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657258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B &amp; B La Cornice - Gina Room With Bathroom and Private Terrace (275730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59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San Gimigna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7301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Locanda Capolago (39131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2360"/>
    <s v="Traveler"/>
    <s v="Request Processed"/>
    <s v="Closed"/>
    <n v="0"/>
    <s v="Phone"/>
    <m/>
    <m/>
    <m/>
    <m/>
    <m/>
    <s v="No"/>
    <s v="EQC"/>
    <s v="Connected"/>
    <s v="Mad Booking"/>
    <s v="Madeep"/>
    <s v="BR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31350"/>
    <n v="1"/>
    <m/>
    <m/>
    <n v="1"/>
    <n v="0"/>
    <n v="1"/>
    <s v="Partner declined self service"/>
    <s v="Orchidea"/>
    <m/>
    <n v="0"/>
    <n v="0"/>
    <n v="0"/>
    <n v="11.4"/>
    <n v="1"/>
    <m/>
    <n v="0"/>
    <n v="0"/>
    <n v="1"/>
    <m/>
    <m/>
  </r>
  <r>
    <d v="2026-05-18T00:00:00"/>
    <s v="Tropicana room  (1190539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1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Avellino - Benevento - Casert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05399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Villa Madrè San Rossore Apartments (1136563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2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656360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Toledostop (2329851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3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98519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5 Terre Pelagos 2 (378339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4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33974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Hotel Malta (25203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365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Milan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322"/>
    <n v="1"/>
    <n v="1"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Hotel Villino Gallodoro (196537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6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53734"/>
    <n v="1"/>
    <n v="1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Torre del Fuggisole (948970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367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897051"/>
    <n v="1"/>
    <n v="2"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Hotel San Carlo (44115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6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57"/>
    <n v="1"/>
    <n v="2"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Casa Temporanea (402647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369"/>
    <s v="Traveler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Bologna (province)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26478"/>
    <n v="1"/>
    <n v="3"/>
    <m/>
    <n v="1"/>
    <n v="0"/>
    <n v="1"/>
    <s v="Directed to Self Service"/>
    <s v="Orchidea"/>
    <m/>
    <n v="0"/>
    <n v="0"/>
    <n v="0"/>
    <n v="28.2"/>
    <n v="1"/>
    <m/>
    <n v="0"/>
    <n v="0"/>
    <n v="1"/>
    <m/>
    <m/>
  </r>
  <r>
    <d v="2026-05-18T00:00:00"/>
    <s v="Hotel Riva Etrusca (781347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370"/>
    <s v="Traveler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134744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The Rif - Boutique Hotel (849685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71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4968564"/>
    <n v="1"/>
    <n v="3"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Il Parco (324481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72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48124"/>
    <n v="1"/>
    <n v="3"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T'AMI Hotel Resort SPA (133680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73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Italy Ski - Lombard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68057"/>
    <n v="1"/>
    <n v="3"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Fervore Luxury Rooms (91129461)"/>
    <s v="EMEA"/>
    <s v="VR_PM Zhanna Sode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7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129461"/>
    <n v="1"/>
    <n v="3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Antiche Volte (94935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375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93552"/>
    <n v="1"/>
    <n v="3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Hotel Locanda Castagnola (108272537)"/>
    <s v="EMEA"/>
    <m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76"/>
    <s v="Traveler"/>
    <s v="Request Process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30 Days"/>
    <s v="Less Than 30 Days"/>
    <x v="0"/>
    <s v="Independent"/>
    <s v="Switzerland"/>
    <s v="1-2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272537"/>
    <n v="1"/>
    <n v="3.5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Locanda Castagnola (108272537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377"/>
    <s v="Traveler"/>
    <s v="Request Process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1-2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272537"/>
    <n v="1"/>
    <n v="3.5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Casa al Carmine (379285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378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19T00:00:00"/>
    <d v="2026-05-19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5-10 Years"/>
    <s v="Padov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928539"/>
    <n v="1"/>
    <m/>
    <m/>
    <n v="1"/>
    <n v="0"/>
    <n v="1"/>
    <s v="System/Policy explained"/>
    <s v="Orchidea"/>
    <m/>
    <n v="0"/>
    <n v="0"/>
    <n v="0"/>
    <n v="24.6"/>
    <n v="1"/>
    <m/>
    <n v="0"/>
    <n v="0"/>
    <n v="1"/>
    <m/>
    <m/>
  </r>
  <r>
    <d v="2026-05-18T00:00:00"/>
    <s v="Hotel dei Coloniali (25395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379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Syracuse City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517"/>
    <n v="1"/>
    <n v="3"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8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365 Days"/>
    <x v="0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Torcolo (3605865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381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B"/>
    <m/>
    <s v="Less Than 180 Days"/>
    <s v="Less Than 180 Days"/>
    <x v="0"/>
    <s v="Independent"/>
    <s v="Italy"/>
    <s v="&gt;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05865"/>
    <n v="1"/>
    <n v="2"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Hotel Croce di Amalfi (4724104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82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724104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383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84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60 Days"/>
    <s v="Less Than 9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85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Prestige (188148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2386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365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81488"/>
    <n v="1"/>
    <n v="4"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Val di Luce Spa Resort (4115824)"/>
    <s v="EMEA"/>
    <m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s v="OMNI Skills Based Routing"/>
    <s v="Property Update"/>
    <s v="Requestor will own response"/>
    <s v="Update property address"/>
    <x v="18"/>
    <s v="False"/>
    <s v="False"/>
    <s v="True"/>
    <s v="Italian"/>
    <x v="2387"/>
    <s v="Property Update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CAM Italy 10 MMA"/>
    <s v="Content Basic"/>
    <m/>
    <s v="Cosmopolitan Hotels Group Group"/>
    <m/>
    <s v="B"/>
    <m/>
    <s v="Less Than 180 Days"/>
    <s v="Less Than 180 Days"/>
    <x v="62"/>
    <s v="Cosmopolitan Hotels Group"/>
    <s v="Italy"/>
    <s v="&gt;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115824"/>
    <n v="1"/>
    <n v="4"/>
    <m/>
    <n v="1"/>
    <n v="0"/>
    <n v="1"/>
    <s v="Requestor will own response"/>
    <s v="Orchidea"/>
    <m/>
    <n v="0"/>
    <n v="0"/>
    <n v="1"/>
    <n v="7.8"/>
    <n v="1"/>
    <n v="1"/>
    <n v="0"/>
    <n v="0"/>
    <n v="1"/>
    <m/>
    <m/>
  </r>
  <r>
    <d v="2026-05-18T00:00:00"/>
    <s v="Move Hotels Venezia Nord (4192689)"/>
    <s v="EMEA"/>
    <s v="Do Not Use - ex-Accor MG MC"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Technical"/>
    <s v="Directed to Self Service"/>
    <s v="Booking Information Request"/>
    <x v="4"/>
    <s v="False"/>
    <s v="False"/>
    <s v="True"/>
    <s v="Italian"/>
    <x v="2388"/>
    <s v="Technical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8T00:00:00"/>
    <d v="2026-05-18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Italy - Ven, Flor &amp; NE - AC 8 MMA"/>
    <s v="Technical Basic"/>
    <m/>
    <s v="Independent"/>
    <m/>
    <s v="B"/>
    <m/>
    <s v="Less Than 180 Days"/>
    <s v="Less Than 180 Days"/>
    <x v="4"/>
    <s v="Independent"/>
    <s v="Italy"/>
    <s v="2-3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92689"/>
    <n v="1"/>
    <n v="4"/>
    <m/>
    <n v="1"/>
    <n v="0"/>
    <n v="1"/>
    <s v="Directed to Self Service"/>
    <s v="Orchidea"/>
    <n v="2.5333333329999999"/>
    <n v="4.2222221999999997E-2"/>
    <n v="0"/>
    <n v="0"/>
    <n v="16.8"/>
    <n v="1"/>
    <n v="1"/>
    <n v="1"/>
    <n v="0"/>
    <n v="1"/>
    <m/>
    <m/>
  </r>
  <r>
    <d v="2026-05-18T00:00:00"/>
    <s v="Piazza Pitti Palace (1192611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389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Ven, Flor &amp; NE - CB 3 MMA"/>
    <s v="Supplier Traveler Contact"/>
    <m/>
    <s v="Independent"/>
    <m/>
    <s v="B"/>
    <m/>
    <s v="Less Than 180 Days"/>
    <s v="Less Than 180 Days"/>
    <x v="4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26119"/>
    <n v="1"/>
    <m/>
    <m/>
    <n v="1"/>
    <n v="0"/>
    <n v="1"/>
    <s v="Self Service not applicable"/>
    <s v="Orchidea"/>
    <m/>
    <n v="0"/>
    <n v="0"/>
    <n v="3"/>
    <n v="1.8"/>
    <m/>
    <n v="1"/>
    <n v="0"/>
    <n v="0"/>
    <n v="1"/>
    <m/>
    <m/>
  </r>
  <r>
    <d v="2026-05-18T00:00:00"/>
    <s v="Villa Neri Resort &amp; Spa (430644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Partner declined self service"/>
    <s v="Adding or editing my rooms: Something else"/>
    <x v="13"/>
    <s v="False"/>
    <s v="False"/>
    <s v="True"/>
    <s v="Italian"/>
    <x v="2390"/>
    <s v="Product, Rates, and Inventory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2T00:00:00"/>
    <d v="2026-05-22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Italy - Southern Italy 2 MMA"/>
    <s v="Product Intermediate"/>
    <m/>
    <s v="Small Luxury Hotels Group"/>
    <m/>
    <s v="B"/>
    <m/>
    <s v="Less Than 180 Days"/>
    <s v="Less Than 180 Days"/>
    <x v="25"/>
    <s v="Small Luxury Hotels"/>
    <s v="Italy"/>
    <s v="&gt;10 Years"/>
    <s v="Taormina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4306442"/>
    <n v="1"/>
    <n v="5"/>
    <m/>
    <n v="1"/>
    <n v="0"/>
    <n v="1"/>
    <s v="Partner declined self service"/>
    <s v="Orchidea"/>
    <m/>
    <n v="0"/>
    <n v="0"/>
    <n v="1"/>
    <n v="15.6"/>
    <n v="1"/>
    <n v="1"/>
    <n v="0"/>
    <n v="0"/>
    <n v="1"/>
    <m/>
    <m/>
  </r>
  <r>
    <d v="2026-05-18T00:00:00"/>
    <s v="The Florence Hills Resort &amp; Wellness (87452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Special requests"/>
    <x v="0"/>
    <s v="False"/>
    <s v="False"/>
    <s v="True"/>
    <s v="Italian"/>
    <x v="2391"/>
    <s v="Traveler"/>
    <s v="Information/Training Provided"/>
    <s v="Closed"/>
    <n v="0"/>
    <s v="Asynchronous Cases"/>
    <m/>
    <m/>
    <m/>
    <m/>
    <m/>
    <s v="No"/>
    <s v="EQC"/>
    <s v="Lead"/>
    <s v="BusyRooms"/>
    <s v="Busy Rooms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LTH Group"/>
    <m/>
    <s v="C"/>
    <m/>
    <s v="Less Than 180 Days"/>
    <s v="Less Than 180 Days"/>
    <x v="0"/>
    <s v="LTH Group"/>
    <s v="Italy"/>
    <s v="&gt;10 Years"/>
    <s v="Florence Surrounding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745263"/>
    <n v="1"/>
    <m/>
    <m/>
    <n v="1"/>
    <n v="0"/>
    <n v="1"/>
    <s v="Directed to Self Service"/>
    <s v="Orchidea"/>
    <m/>
    <n v="0"/>
    <n v="0"/>
    <n v="0"/>
    <n v="10.8"/>
    <n v="1"/>
    <n v="1"/>
    <n v="0"/>
    <n v="0"/>
    <n v="1"/>
    <m/>
    <m/>
  </r>
  <r>
    <d v="2026-05-18T00:00:00"/>
    <s v="Rainbow Napoli (1169495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Traveler"/>
    <s v="System/Policy explained"/>
    <s v="Supplier Initiated Traveler Contact"/>
    <x v="0"/>
    <s v="False"/>
    <s v="False"/>
    <s v="False"/>
    <s v="Italian"/>
    <x v="2392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AQZgYAO"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949537"/>
    <n v="1"/>
    <m/>
    <m/>
    <n v="1"/>
    <n v="0"/>
    <n v="1"/>
    <s v="System/Policy explained"/>
    <s v="Orchidea"/>
    <m/>
    <n v="0"/>
    <n v="0"/>
    <n v="1"/>
    <n v="2.4"/>
    <m/>
    <n v="1"/>
    <n v="0"/>
    <n v="0"/>
    <n v="1"/>
    <m/>
    <m/>
  </r>
  <r>
    <d v="2026-05-18T00:00:00"/>
    <s v="Il Canneto Positano (11990883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393"/>
    <s v="Traveler"/>
    <s v="Information/Training Provided"/>
    <s v="Closed"/>
    <n v="0"/>
    <s v="Asynchronous Cases"/>
    <m/>
    <m/>
    <m/>
    <m/>
    <m/>
    <s v="No"/>
    <s v="EQC"/>
    <s v="Connected"/>
    <s v="Scidoo"/>
    <m/>
    <s v="A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908832"/>
    <n v="1"/>
    <m/>
    <m/>
    <n v="1"/>
    <n v="0"/>
    <n v="1"/>
    <s v="System/Policy explained"/>
    <s v="Orchidea"/>
    <m/>
    <n v="0"/>
    <n v="0"/>
    <n v="1"/>
    <n v="1.2"/>
    <n v="1"/>
    <n v="1"/>
    <n v="0"/>
    <n v="0"/>
    <n v="1"/>
    <m/>
    <m/>
  </r>
  <r>
    <d v="2026-05-18T00:00:00"/>
    <s v="Don Raffaele Resort - Guest House (368754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94"/>
    <s v="Traveler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875484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Bed and Breakfast Dessole (362627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95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Olb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62799"/>
    <n v="1"/>
    <m/>
    <m/>
    <n v="1"/>
    <n v="0"/>
    <n v="1"/>
    <s v="Self Service not applicable"/>
    <s v="Orchidea"/>
    <m/>
    <n v="0"/>
    <n v="0"/>
    <n v="1"/>
    <n v="7.2"/>
    <n v="1"/>
    <n v="1"/>
    <n v="0"/>
    <n v="0"/>
    <n v="1"/>
    <m/>
    <m/>
  </r>
  <r>
    <d v="2026-05-18T00:00:00"/>
    <s v="Anfiteatro Le Suites (461056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96"/>
    <s v="Traveler"/>
    <s v="Request Processed"/>
    <s v="Closed"/>
    <n v="0"/>
    <s v="Asynchronous Cases"/>
    <m/>
    <m/>
    <m/>
    <m/>
    <m/>
    <s v="No"/>
    <s v="EQC"/>
    <s v="Disconnected"/>
    <s v="Persefone.it"/>
    <s v="Persefone.it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105689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Hotel Tizian Beach (1271152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Booking Information Request"/>
    <x v="4"/>
    <s v="False"/>
    <s v="False"/>
    <s v="True"/>
    <s v="Italian"/>
    <x v="2397"/>
    <s v="Technical"/>
    <s v="Request Processed"/>
    <s v="Closed"/>
    <n v="0"/>
    <s v="Asynchronous Cases"/>
    <m/>
    <m/>
    <m/>
    <m/>
    <m/>
    <s v="No"/>
    <s v="EQC"/>
    <s v="Connected"/>
    <s v="Scidoo"/>
    <m/>
    <s v="AR"/>
    <s v="No Additional Support"/>
    <d v="2026-05-20T00:00:00"/>
    <d v="2026-05-20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5"/>
    <s v="Independent"/>
    <s v="Italy"/>
    <s v="0-3 Month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115298"/>
    <n v="1"/>
    <m/>
    <m/>
    <n v="1"/>
    <n v="0"/>
    <n v="1"/>
    <s v="Self Service not applicable"/>
    <s v="Orchidea"/>
    <n v="2.2833333329999999"/>
    <n v="3.8055555999999997E-2"/>
    <n v="0"/>
    <n v="0"/>
    <n v="36"/>
    <n v="1"/>
    <n v="1"/>
    <n v="1"/>
    <n v="0"/>
    <n v="1"/>
    <m/>
    <m/>
  </r>
  <r>
    <d v="2026-05-18T00:00:00"/>
    <s v="The Life Hotel (1110082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398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1008261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iH Hotels Milano Ambasciatori (460445)"/>
    <s v="EMEA"/>
    <m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s v="OMNI Skills Based Routing"/>
    <s v="Lodging Financial Support"/>
    <s v="System/Policy explained"/>
    <s v="Hotel Collect Finance Setting Change"/>
    <x v="1"/>
    <s v="False"/>
    <s v="False"/>
    <s v="False"/>
    <s v="Italian"/>
    <x v="2399"/>
    <s v="Lodging Financial Support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3T00:00:00"/>
    <d v="2026-05-23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CAM Italy 2 MMA"/>
    <s v="Finance Basic"/>
    <m/>
    <s v="IH Hotels Group"/>
    <m/>
    <s v="A"/>
    <m/>
    <s v="Less Than 180 Days"/>
    <s v="Less Than 180 Days"/>
    <x v="49"/>
    <s v="IH Hotels"/>
    <s v="Italy"/>
    <s v="&gt;10 Years"/>
    <s v="Milan, Italy"/>
    <s v="Italy and Malta"/>
    <s v="EMEA"/>
    <m/>
    <s v="Regional Chain"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0445"/>
    <n v="1"/>
    <n v="4"/>
    <m/>
    <n v="1"/>
    <n v="0"/>
    <n v="1"/>
    <s v="System/Policy explained"/>
    <s v="Orchidea"/>
    <m/>
    <n v="0"/>
    <n v="0"/>
    <n v="2"/>
    <n v="10.199999999999999"/>
    <m/>
    <n v="1"/>
    <n v="0"/>
    <n v="0"/>
    <n v="1"/>
    <m/>
    <m/>
  </r>
  <r>
    <d v="2026-05-18T00:00:00"/>
    <s v="Parioli Hotel Rimini (1232717)"/>
    <s v="EMEA"/>
    <s v="Toni Hotels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Changes to a Partner Central user account: for more than one property"/>
    <x v="10"/>
    <s v="False"/>
    <s v="False"/>
    <s v="True"/>
    <s v="Italian"/>
    <x v="2400"/>
    <s v="Technical"/>
    <s v="Information/Training Provided"/>
    <s v="Closed"/>
    <n v="0"/>
    <s v="Asynchronous Cases"/>
    <m/>
    <m/>
    <m/>
    <m/>
    <m/>
    <s v="No"/>
    <s v="EQC"/>
    <s v="Disconnected"/>
    <s v="Iperbooking channel Manager"/>
    <s v="Ipernet"/>
    <s v="AR"/>
    <s v="No Additional Support"/>
    <d v="2026-05-18T00:00:00"/>
    <d v="2026-05-18T00:00:00"/>
    <m/>
    <s v="Identity &amp; Security (User Settings)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Toni Hotels Group"/>
    <m/>
    <s v="C"/>
    <m/>
    <s v="Less Than 180 Days"/>
    <s v="Less Than 180 Days"/>
    <x v="31"/>
    <s v="Toni Hotels"/>
    <s v="Italy"/>
    <s v="&gt;10 Years"/>
    <s v="Rimini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2717"/>
    <n v="1"/>
    <n v="4"/>
    <m/>
    <n v="1"/>
    <n v="0"/>
    <n v="1"/>
    <s v="System/Policy explained"/>
    <s v="Orchidea"/>
    <m/>
    <n v="0"/>
    <n v="0"/>
    <n v="2"/>
    <n v="8.4"/>
    <m/>
    <n v="1"/>
    <n v="0"/>
    <n v="0"/>
    <n v="1"/>
    <m/>
    <m/>
  </r>
  <r>
    <d v="2026-05-18T00:00:00"/>
    <s v="Brera Apartments in San Fermo (2785469)"/>
    <s v="EMEA"/>
    <s v="VR_PM Brera Apartments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401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Gruppo Brera-Hotel Solutions"/>
    <m/>
    <s v="B"/>
    <m/>
    <s v="Less Than 60 Days"/>
    <s v="Less Than 90 Days"/>
    <x v="0"/>
    <s v="Gruppo Brera-Hotel Solutions"/>
    <s v="Italy"/>
    <s v="&gt;10 Years"/>
    <s v="Milan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85469"/>
    <n v="1"/>
    <m/>
    <m/>
    <n v="1"/>
    <n v="0"/>
    <n v="1"/>
    <s v="System/Policy explained"/>
    <s v="Orchidea"/>
    <m/>
    <n v="0"/>
    <n v="0"/>
    <n v="15"/>
    <n v="3"/>
    <m/>
    <n v="1"/>
    <n v="0"/>
    <n v="0"/>
    <n v="1"/>
    <m/>
    <m/>
  </r>
  <r>
    <d v="2026-05-18T00:00:00"/>
    <s v="Lifestyle Suites Rome (12758477)"/>
    <s v="EMEA"/>
    <m/>
    <s v="Hotel"/>
    <s v="Italy and Malta"/>
    <s v="False"/>
    <s v="EMEA"/>
    <s v="Italy - Rome AMT"/>
    <s v="Conventional Lodging"/>
    <s v="Enabled"/>
    <s v="a3D0y00000TWlyXEAT"/>
    <s v="Market Operation Maintenance"/>
    <s v="Pause"/>
    <s v="Vrbo"/>
    <m/>
    <m/>
    <s v="Market Management"/>
    <s v="Internal"/>
    <x v="1"/>
    <s v="OMNI Skills Based Routing"/>
    <s v="Product, Rates, and Inventory"/>
    <s v="System/Policy explained"/>
    <s v="Policy Clarification"/>
    <x v="8"/>
    <s v="False"/>
    <s v="True"/>
    <s v="True"/>
    <s v="Italian"/>
    <x v="2402"/>
    <s v="Product, Rates, and Inventory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1T00:00:00"/>
    <d v="2026-05-21T00:00:00"/>
    <m/>
    <m/>
    <m/>
    <s v="Antonella Pedroni"/>
    <m/>
    <s v="Vendor Associate"/>
    <s v="No"/>
    <s v="N"/>
    <s v="False"/>
    <s v="False"/>
    <m/>
    <s v="False"/>
    <s v="TPSP Hotel Partner"/>
    <s v="Emilie McKenzie"/>
    <s v="Italy - Rome 5 MMA"/>
    <s v="Content Basic"/>
    <m/>
    <s v="Independent"/>
    <m/>
    <s v="B"/>
    <m/>
    <s v="Less Than 180 Days"/>
    <s v="Less Than 180 Days"/>
    <x v="1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58477"/>
    <n v="1"/>
    <m/>
    <m/>
    <n v="1"/>
    <n v="0"/>
    <n v="1"/>
    <s v="System/Policy explained"/>
    <s v="Orchidea"/>
    <m/>
    <n v="0"/>
    <n v="0"/>
    <n v="1"/>
    <n v="18.600000000000001"/>
    <m/>
    <n v="1"/>
    <n v="0"/>
    <n v="0"/>
    <n v="1"/>
    <m/>
    <m/>
  </r>
  <r>
    <d v="2026-05-18T00:00:00"/>
    <s v="DOMUS MARINA Rooms (1156079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403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Naples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607942"/>
    <n v="1"/>
    <m/>
    <m/>
    <n v="1"/>
    <n v="0"/>
    <n v="1"/>
    <s v="System/Policy explained"/>
    <s v="Orchidea"/>
    <m/>
    <n v="0"/>
    <n v="0"/>
    <n v="16"/>
    <n v="6"/>
    <m/>
    <n v="1"/>
    <n v="0"/>
    <n v="0"/>
    <n v="1"/>
    <m/>
    <m/>
  </r>
  <r>
    <d v="2026-05-18T00:00:00"/>
    <s v="Oasi Park Hotel (80324866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LPS MO-Allocated"/>
    <m/>
    <m/>
    <s v="Others"/>
    <s v="Transferred from Live Agent"/>
    <x v="1"/>
    <s v="OMNI Skills Based Routing"/>
    <s v="Technical"/>
    <s v="Contact did not respond"/>
    <s v="Existing EPC Account Modification/Deactivation"/>
    <x v="10"/>
    <s v="False"/>
    <s v="True"/>
    <s v="True"/>
    <s v="Italian"/>
    <x v="2404"/>
    <s v="Technical"/>
    <s v="Not Processed"/>
    <s v="Closed - No Response"/>
    <n v="0"/>
    <s v="Asynchronous Cases"/>
    <m/>
    <m/>
    <m/>
    <m/>
    <m/>
    <s v="No"/>
    <s v="EQC"/>
    <s v="Disconnected"/>
    <s v="Vertical Booking"/>
    <m/>
    <s v="AR"/>
    <s v="No Additional Support"/>
    <d v="2026-05-21T00:00:00"/>
    <d v="2026-05-21T00:00:00"/>
    <m/>
    <s v="Identity &amp; Security (User Settings)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2irjYAA"/>
    <s v="C"/>
    <m/>
    <s v="Less Than 30 Days"/>
    <s v="Less Than 30 Days"/>
    <x v="58"/>
    <s v="Independent"/>
    <s v="Italy"/>
    <s v="3-5 Years"/>
    <s v="Taormin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324866"/>
    <n v="1"/>
    <m/>
    <m/>
    <n v="1"/>
    <n v="0"/>
    <n v="1"/>
    <s v="Contact did not respond"/>
    <s v="Orchidea"/>
    <m/>
    <n v="0"/>
    <n v="0"/>
    <n v="7"/>
    <n v="95.4"/>
    <m/>
    <n v="1"/>
    <n v="0"/>
    <n v="0"/>
    <n v="1"/>
    <m/>
    <m/>
  </r>
  <r>
    <d v="2026-05-18T00:00:00"/>
    <s v="RH Lifestyle Rooms &amp; Suites  (11286614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True"/>
    <s v="True"/>
    <s v="Italian"/>
    <x v="2405"/>
    <s v="Traveler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Olb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66149"/>
    <n v="1"/>
    <m/>
    <m/>
    <n v="1"/>
    <n v="0"/>
    <n v="1"/>
    <s v="System/Policy explained"/>
    <s v="Orchidea"/>
    <m/>
    <n v="0"/>
    <n v="0"/>
    <n v="5"/>
    <n v="19.2"/>
    <m/>
    <m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406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In Nesting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elf Service not applicable"/>
    <s v="Orchidea"/>
    <m/>
    <n v="0"/>
    <n v="0"/>
    <n v="1"/>
    <n v="13.2"/>
    <n v="1"/>
    <n v="1"/>
    <n v="0"/>
    <n v="0"/>
    <n v="1"/>
    <m/>
    <m/>
  </r>
  <r>
    <d v="2026-05-18T00:00:00"/>
    <s v="Zefiro Suites (4838178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407"/>
    <s v="Traveler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381784"/>
    <n v="1"/>
    <m/>
    <m/>
    <n v="1"/>
    <n v="0"/>
    <n v="1"/>
    <s v="System/Policy explained"/>
    <s v="Orchidea"/>
    <m/>
    <n v="0"/>
    <n v="0"/>
    <n v="0"/>
    <n v="25.2"/>
    <n v="1"/>
    <m/>
    <n v="0"/>
    <n v="1"/>
    <n v="1"/>
    <m/>
    <m/>
  </r>
  <r>
    <d v="2026-05-18T00:00:00"/>
    <s v="Smart Guesthouse (91079832)"/>
    <s v="EMEA"/>
    <m/>
    <s v="Hotel"/>
    <s v="Italy and Malta"/>
    <s v="False"/>
    <s v="EMEA"/>
    <s v="PGA AM EMEA Hotel Italy AMT"/>
    <s v="Conventional Lodging"/>
    <s v="Enabled"/>
    <s v="a3D0y00000V0ZdQEAV"/>
    <s v="Market Operation Maintenance"/>
    <s v="Pause"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True"/>
    <s v="True"/>
    <s v="Italian"/>
    <x v="2408"/>
    <s v="Property Update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Guest Review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26"/>
    <s v="Independent"/>
    <s v="Italy"/>
    <s v="3-5 Year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n v="0"/>
    <n v="1"/>
    <s v="Self Service not applicable"/>
    <s v="Orchidea"/>
    <m/>
    <n v="0"/>
    <n v="0"/>
    <n v="2"/>
    <n v="33.6"/>
    <m/>
    <m/>
    <n v="0"/>
    <n v="0"/>
    <n v="1"/>
    <m/>
    <m/>
  </r>
  <r>
    <d v="2026-05-18T00:00:00"/>
    <s v="Carlo Felice Boutique Hotel (1072636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2409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eVMriYAG"/>
    <s v="C"/>
    <m/>
    <s v="Less Than 180 Days"/>
    <s v="Less Than 180 Days"/>
    <x v="40"/>
    <s v="Independent"/>
    <s v="Italy"/>
    <s v="1-2 Years"/>
    <s v="Turin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263640"/>
    <n v="1"/>
    <m/>
    <m/>
    <n v="1"/>
    <n v="0"/>
    <n v="1"/>
    <s v="Case Transfer"/>
    <s v="Orchidea"/>
    <m/>
    <n v="0"/>
    <n v="0"/>
    <n v="0"/>
    <n v="9.6"/>
    <m/>
    <m/>
    <n v="0"/>
    <n v="0"/>
    <n v="1"/>
    <m/>
    <m/>
  </r>
  <r>
    <d v="2026-05-18T00:00:00"/>
    <s v="Delta Open Air Resort (12795987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Add, Change or Remove Photos"/>
    <x v="15"/>
    <s v="False"/>
    <s v="False"/>
    <s v="True"/>
    <s v="Italian"/>
    <x v="2410"/>
    <s v="Property Update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19T00:00:00"/>
    <d v="2026-05-19T00:00:00"/>
    <m/>
    <m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28"/>
    <s v="Independent"/>
    <s v="Italy"/>
    <s v="0-3 Month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959873"/>
    <n v="1"/>
    <m/>
    <m/>
    <n v="1"/>
    <n v="0"/>
    <n v="1"/>
    <s v="System/Policy explained"/>
    <s v="Orchidea"/>
    <m/>
    <n v="0"/>
    <n v="0"/>
    <n v="1"/>
    <n v="34.200000000000003"/>
    <n v="1"/>
    <m/>
    <n v="0"/>
    <n v="0"/>
    <n v="1"/>
    <m/>
    <m/>
  </r>
  <r>
    <d v="2026-05-18T00:00:00"/>
    <s v="Grand Hotel Bastiani (12775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Add, Change or Remove Photos"/>
    <x v="15"/>
    <s v="False"/>
    <s v="False"/>
    <s v="True"/>
    <s v="Italian"/>
    <x v="2411"/>
    <s v="Property Update"/>
    <s v="Request Process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5-22T00:00:00"/>
    <d v="2026-05-22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30 Days"/>
    <s v="Less Than 30 Days"/>
    <x v="28"/>
    <s v="Independent"/>
    <s v="Italy"/>
    <s v="&gt;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81"/>
    <n v="1"/>
    <n v="4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Amedia Milano - Trademark Collection by Wyndham (59898052)"/>
    <s v="EMEA"/>
    <s v="HR Group MG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2412"/>
    <s v="Lodging Financial Support"/>
    <s v="Request Processed"/>
    <s v="Closed"/>
    <n v="0"/>
    <s v="Phone"/>
    <m/>
    <m/>
    <m/>
    <m/>
    <m/>
    <s v="No"/>
    <s v="EQC"/>
    <s v="Connected"/>
    <s v="TravelClick Channel Management"/>
    <s v="Amadeus Hospitality (was TravelClick)"/>
    <s v="BR"/>
    <s v="No Additional Support"/>
    <d v="2026-05-19T00:00:00"/>
    <d v="2026-05-19T00:00:00"/>
    <m/>
    <s v="Manage Payments"/>
    <m/>
    <s v="Lucia Serafini"/>
    <s v="Agent"/>
    <s v="Vendor Associate"/>
    <s v="Yes"/>
    <s v="N"/>
    <s v="False"/>
    <s v="False"/>
    <m/>
    <s v="False"/>
    <s v="TPSP Hotel Partner"/>
    <s v="Emilie McKenzie"/>
    <s v="Milan, IN, Tus, Ski &amp; Sard 1 MMA"/>
    <s v="Finance Basic"/>
    <m/>
    <s v="Wyndham Hotels &amp; Resorts"/>
    <m/>
    <s v="A"/>
    <m/>
    <s v="Less Than 180 Days"/>
    <s v="Less Than 180 Days"/>
    <x v="38"/>
    <s v="Trademark"/>
    <s v="Italy"/>
    <s v="5-10 Years"/>
    <s v="Milan, Italy"/>
    <s v="Italy and Malta"/>
    <s v="EMEA"/>
    <m/>
    <m/>
    <m/>
    <m/>
    <s v="Previously Paid"/>
    <m/>
    <s v="Reportable Case"/>
    <s v="SA"/>
    <m/>
    <s v="R_8ZOBiR2LPPxkTV0"/>
    <m/>
    <m/>
    <m/>
    <m/>
    <m/>
    <s v="Milan"/>
    <s v="Orchidea"/>
    <s v="False"/>
    <m/>
    <m/>
    <m/>
    <m/>
    <m/>
    <m/>
    <s v="INBOUND CALLS"/>
    <s v="EMEA"/>
    <s v="Basic"/>
    <s v="UNMAPPED"/>
    <s v="LPA"/>
    <n v="59898052"/>
    <n v="1"/>
    <n v="4"/>
    <m/>
    <n v="1"/>
    <n v="0"/>
    <n v="1"/>
    <s v="Self Service not applicable"/>
    <s v="Orchidea"/>
    <m/>
    <n v="0"/>
    <n v="0"/>
    <n v="4"/>
    <n v="16.8"/>
    <m/>
    <m/>
    <n v="0"/>
    <n v="0"/>
    <n v="1"/>
    <m/>
    <m/>
  </r>
  <r>
    <d v="2026-05-18T00:00:00"/>
    <s v="Casa D Hotel Napoli (1139137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Add, Change or Remove Photos"/>
    <x v="15"/>
    <s v="False"/>
    <s v="False"/>
    <s v="True"/>
    <s v="Italian"/>
    <x v="2413"/>
    <s v="Property Update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30 Days"/>
    <s v="Less Than 30 Days"/>
    <x v="28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913773"/>
    <n v="1"/>
    <m/>
    <m/>
    <n v="1"/>
    <n v="0"/>
    <n v="1"/>
    <s v="Self Service not applicable"/>
    <s v="Orchidea"/>
    <m/>
    <n v="0"/>
    <n v="0"/>
    <n v="6"/>
    <n v="55.2"/>
    <m/>
    <m/>
    <n v="0"/>
    <n v="0"/>
    <n v="1"/>
    <m/>
    <m/>
  </r>
  <r>
    <d v="2026-05-18T00:00:00"/>
    <s v="Armonia sul mare (129013778)"/>
    <s v="EMEA"/>
    <s v="VR_PM Antonio Caloger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Relocation"/>
    <x v="12"/>
    <s v="False"/>
    <s v="False"/>
    <s v="True"/>
    <s v="Italian"/>
    <x v="2414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0-3 Months"/>
    <s v="Syracuse City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013778"/>
    <n v="1"/>
    <m/>
    <m/>
    <n v="1"/>
    <n v="0"/>
    <n v="1"/>
    <s v="Self Service not applicable"/>
    <s v="Orchidea"/>
    <n v="4.9333333330000002"/>
    <n v="8.2222221999999998E-2"/>
    <n v="0"/>
    <n v="0"/>
    <n v="18.600000000000001"/>
    <n v="1"/>
    <n v="1"/>
    <n v="1"/>
    <n v="0"/>
    <n v="1"/>
    <m/>
    <m/>
  </r>
  <r>
    <d v="2026-05-18T00:00:00"/>
    <s v="Nun Assisi Relais Spa Museum (40241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2415"/>
    <s v="Product, Rates, and Inventory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s v="Manage Rates &amp; Inventory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43"/>
    <s v="Independent"/>
    <s v="Italy"/>
    <s v="&gt;10 Years"/>
    <s v="Assisi, Italy"/>
    <s v="Italy and Malta"/>
    <s v="EMEA"/>
    <m/>
    <m/>
    <m/>
    <m/>
    <s v="Compensation Rules &amp; Subscription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4024167"/>
    <n v="1"/>
    <n v="5"/>
    <m/>
    <n v="1"/>
    <n v="0"/>
    <n v="1"/>
    <s v="Partner declined self service"/>
    <s v="Orchidea"/>
    <m/>
    <n v="0"/>
    <n v="0"/>
    <n v="1"/>
    <n v="21.6"/>
    <m/>
    <n v="1"/>
    <n v="0"/>
    <n v="0"/>
    <n v="1"/>
    <m/>
    <m/>
  </r>
  <r>
    <d v="2026-05-18T00:00:00"/>
    <s v="Vidi Miramare &amp; Delfino (254295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Technical"/>
    <s v="System/Policy explained"/>
    <s v="Booking Information Request"/>
    <x v="4"/>
    <s v="False"/>
    <s v="False"/>
    <s v="True"/>
    <s v="Italian"/>
    <x v="2416"/>
    <s v="Technical"/>
    <s v="Information/Training Provided"/>
    <s v="Closed"/>
    <n v="0"/>
    <s v="Asynchronous Cases"/>
    <m/>
    <m/>
    <m/>
    <m/>
    <m/>
    <s v="No"/>
    <s v="EQC"/>
    <s v="Connected"/>
    <s v="BookingOne Connect"/>
    <s v="MM-One Group Srl"/>
    <s v="BR"/>
    <s v="No Additional Support"/>
    <d v="2026-05-22T00:00:00"/>
    <d v="2026-05-22T00:00:00"/>
    <m/>
    <m/>
    <m/>
    <s v="Kaotar Garaou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i3xGkYAI"/>
    <s v="B"/>
    <m/>
    <s v="Less Than 30 Days"/>
    <s v="Less Than 30 Days"/>
    <x v="20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s v="R_2Jgby9WYni1jTvv"/>
    <m/>
    <m/>
    <m/>
    <m/>
    <m/>
    <s v="Milan"/>
    <s v="Orchidea"/>
    <s v="False"/>
    <m/>
    <m/>
    <m/>
    <m/>
    <m/>
    <m/>
    <s v="BASIC_CASEWORK"/>
    <s v="EMEA"/>
    <s v="Basic"/>
    <s v="UNMAPPED"/>
    <s v="LPA"/>
    <n v="2542954"/>
    <n v="1"/>
    <n v="4"/>
    <m/>
    <n v="1"/>
    <n v="0"/>
    <n v="1"/>
    <s v="System/Policy explained"/>
    <s v="Orchidea"/>
    <m/>
    <n v="0"/>
    <n v="0"/>
    <n v="8"/>
    <n v="213"/>
    <m/>
    <n v="1"/>
    <n v="0"/>
    <n v="0"/>
    <n v="1"/>
    <m/>
    <m/>
  </r>
  <r>
    <d v="2026-05-18T00:00:00"/>
    <s v="Relais Trevi 95 Boutique Hotel (8325023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Others"/>
    <s v="Transferred from Live Agent"/>
    <x v="1"/>
    <s v="OMNI Skills Based Routing"/>
    <s v="Lodging Financial Support"/>
    <s v="System/Policy explained"/>
    <s v="Refund Request"/>
    <x v="9"/>
    <s v="False"/>
    <s v="False"/>
    <s v="True"/>
    <s v="Italian"/>
    <x v="2417"/>
    <s v="Lodging Financial Support"/>
    <s v="Information/Training Provided"/>
    <s v="Closed"/>
    <n v="0"/>
    <s v="Asynchronous Cases"/>
    <m/>
    <m/>
    <m/>
    <m/>
    <m/>
    <s v="Yes"/>
    <s v="EC"/>
    <s v="Disconnected"/>
    <s v="Ericsoft ChannelManager"/>
    <s v="Ericsoft-Zucchetti Group"/>
    <s v="BN"/>
    <s v="No Additional Support"/>
    <d v="2026-05-21T00:00:00"/>
    <d v="2026-05-21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Italy - Rome 2 MMA"/>
    <s v="Refund Basic"/>
    <m/>
    <s v="Independent"/>
    <s v="500PE00000iOX9fYAG"/>
    <s v="A"/>
    <m/>
    <s v="Less Than 30 Days"/>
    <s v="Less Than 30 Days"/>
    <x v="12"/>
    <s v="Independent"/>
    <s v="Italy"/>
    <s v="&gt;10 Year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325023"/>
    <n v="1"/>
    <n v="4"/>
    <m/>
    <n v="1"/>
    <n v="0"/>
    <n v="1"/>
    <s v="System/Policy explained"/>
    <s v="Orchidea"/>
    <m/>
    <n v="0"/>
    <n v="0"/>
    <n v="0"/>
    <n v="19.2"/>
    <n v="1"/>
    <n v="1"/>
    <n v="0"/>
    <n v="1"/>
    <n v="1"/>
    <m/>
    <m/>
  </r>
  <r>
    <d v="2026-05-18T00:00:00"/>
    <s v="Vespucci Palace (10580885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418"/>
    <s v="Lodging Financial Support"/>
    <s v="Information/Training Provided"/>
    <s v="Closed"/>
    <n v="0"/>
    <s v="Phone"/>
    <m/>
    <m/>
    <m/>
    <m/>
    <m/>
    <s v="Yes"/>
    <s v="EQC"/>
    <s v="Connected"/>
    <s v="WuBook Srl"/>
    <s v="Wubook Srl"/>
    <s v="BR"/>
    <s v="No Additional Support"/>
    <d v="2026-05-21T00:00:00"/>
    <d v="2026-05-21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1-2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808854"/>
    <n v="1"/>
    <m/>
    <m/>
    <n v="1"/>
    <n v="0"/>
    <n v="1"/>
    <s v="Directed to Self Service"/>
    <s v="Orchidea"/>
    <m/>
    <n v="0"/>
    <n v="0"/>
    <n v="0"/>
    <n v="21.6"/>
    <n v="1"/>
    <m/>
    <n v="0"/>
    <n v="1"/>
    <n v="1"/>
    <m/>
    <m/>
  </r>
  <r>
    <d v="2026-05-18T00:00:00"/>
    <s v="Brera Apartments in Porta Volta (109046536)"/>
    <s v="EMEA"/>
    <s v="VR_PM Brera Apartments"/>
    <s v="Hotel"/>
    <s v="Italy and Malta"/>
    <s v="False"/>
    <s v="EMEA"/>
    <s v="VR EMEA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419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s v="500PE00000iXhRYYA0"/>
    <s v="C"/>
    <m/>
    <s v="Less Than 180 Days"/>
    <s v="Less Than 365 Days"/>
    <x v="0"/>
    <s v="Independent"/>
    <s v="Italy"/>
    <s v="1-2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046536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Agriturismo Panorama (119513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Directed to Self Service"/>
    <s v="Expedia Virtual Card"/>
    <x v="3"/>
    <s v="False"/>
    <s v="False"/>
    <s v="False"/>
    <s v="Italian"/>
    <x v="2420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XWBYA4"/>
    <s v="C"/>
    <m/>
    <s v="Less Than 180 Days"/>
    <s v="Less Than 180 Days"/>
    <x v="27"/>
    <s v="Independent"/>
    <s v="Italy"/>
    <s v="&gt;10 Years"/>
    <s v="Garda Lake, Italy"/>
    <s v="Italy and Malta"/>
    <s v="EMEA"/>
    <m/>
    <m/>
    <m/>
    <m/>
    <s v="Look Up tool not wor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51342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Partner declined self service"/>
    <s v="Changes to Room Types and Rate Plans"/>
    <x v="13"/>
    <s v="False"/>
    <s v="False"/>
    <s v="False"/>
    <s v="Italian"/>
    <x v="2421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68dYAC"/>
    <s v="C"/>
    <m/>
    <s v="Less Than 180 Days"/>
    <s v="Less Than 180 Days"/>
    <x v="56"/>
    <s v="Independent"/>
    <s v="Italy"/>
    <s v="&gt;10 Years"/>
    <s v="Catania - Etna (province)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127169"/>
    <n v="1"/>
    <n v="3"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Traveler"/>
    <s v="Directed to Self Service"/>
    <s v="Supplier Initiated Traveler Contact"/>
    <x v="0"/>
    <s v="False"/>
    <s v="False"/>
    <s v="False"/>
    <s v="Italian"/>
    <x v="2422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NTKvYAO"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45990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Alia Jazz Hotel (27165835)"/>
    <s v="EMEA"/>
    <s v="Giuseppe Ali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Relocation"/>
    <x v="12"/>
    <s v="False"/>
    <s v="False"/>
    <s v="False"/>
    <s v="Italian"/>
    <x v="2423"/>
    <s v="Traveler"/>
    <s v="Request Processed"/>
    <s v="Closed"/>
    <n v="0"/>
    <s v="Asynchronous Cases"/>
    <m/>
    <m/>
    <m/>
    <m/>
    <m/>
    <s v="No"/>
    <s v="EQC"/>
    <s v="Disconnected"/>
    <s v="iReservation"/>
    <s v="Studio Scivoletto srl Unipersonale"/>
    <s v="BR"/>
    <s v="No Additional Support"/>
    <d v="2026-05-23T00:00:00"/>
    <d v="2026-05-23T00:00:00"/>
    <m/>
    <s v="Manage Reservations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iXZKLYA4"/>
    <s v="C"/>
    <m/>
    <s v="Less Than 180 Days"/>
    <s v="Less Than 365 Days"/>
    <x v="22"/>
    <s v="Independent"/>
    <s v="Italy"/>
    <s v="5-10 Years"/>
    <s v="Cosenza Area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658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Leopardi (162448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42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6"/>
    <s v="Independent"/>
    <s v="Italy"/>
    <s v="5-10 Years"/>
    <s v="Naples Province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44853"/>
    <n v="1"/>
    <n v="4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Hotel Sporting (4289795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425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2T00:00:00"/>
    <d v="2026-05-22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s v="Less Than 180 Days"/>
    <s v="Less Than 180 Days"/>
    <x v="38"/>
    <s v="Independent"/>
    <s v="Italy"/>
    <s v="&gt;10 Years"/>
    <s v="Sorrento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9795"/>
    <n v="1"/>
    <n v="4"/>
    <m/>
    <n v="1"/>
    <n v="0"/>
    <n v="1"/>
    <s v="Directed to Self Service"/>
    <s v="Orchidea"/>
    <m/>
    <n v="0"/>
    <n v="0"/>
    <n v="0"/>
    <n v="6.6"/>
    <n v="1"/>
    <m/>
    <n v="0"/>
    <n v="0"/>
    <n v="1"/>
    <m/>
    <m/>
  </r>
  <r>
    <d v="2026-05-18T00:00:00"/>
    <s v="Casa per ferie S. Maria alle Fornaci (1083290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2426"/>
    <s v="Product, Rates, and Inventory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18T00:00:00"/>
    <d v="2026-05-18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30 Days"/>
    <s v="Less Than 30 Days"/>
    <x v="29"/>
    <s v="Independent"/>
    <s v="Italy"/>
    <s v="1-2 Years"/>
    <s v="Rome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29033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Casa sulla Laguna Castello (118502759)"/>
    <s v="EMEA"/>
    <s v="VR_PM claudio sambugar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2427"/>
    <s v="Lodging Financial Support"/>
    <s v="Request Processed"/>
    <s v="Closed"/>
    <n v="0"/>
    <s v="Phone"/>
    <m/>
    <m/>
    <m/>
    <m/>
    <m/>
    <s v="No"/>
    <s v="EQC"/>
    <s v="Connected"/>
    <s v="Booking Evolution"/>
    <s v="Tosom srl"/>
    <s v="BR"/>
    <s v="No Additional Support"/>
    <d v="2026-05-24T00:00:00"/>
    <d v="2026-05-24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6-12 Months"/>
    <s v="Veni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502759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Villa Tina (12213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Case incorrectly created"/>
    <s v="Booking Information Request"/>
    <x v="4"/>
    <s v="False"/>
    <s v="False"/>
    <s v="False"/>
    <s v="Italian"/>
    <x v="2428"/>
    <s v="Technical"/>
    <s v="No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&gt;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301"/>
    <n v="1"/>
    <n v="3"/>
    <m/>
    <n v="1"/>
    <n v="0"/>
    <n v="1"/>
    <s v="Case incorrectly created"/>
    <s v="Orchidea"/>
    <m/>
    <n v="0"/>
    <n v="0"/>
    <n v="0"/>
    <n v="4.2"/>
    <n v="1"/>
    <m/>
    <n v="0"/>
    <n v="0"/>
    <n v="1"/>
    <m/>
    <m/>
  </r>
  <r>
    <d v="2026-05-18T00:00:00"/>
    <s v="Hotel KURSAAL di Bellaria  (225041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2429"/>
    <s v="Property Update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1-2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04152"/>
    <n v="1"/>
    <n v="3"/>
    <m/>
    <n v="1"/>
    <n v="0"/>
    <n v="1"/>
    <s v="System/Policy explained"/>
    <s v="Orchidea"/>
    <m/>
    <n v="0"/>
    <n v="0"/>
    <n v="0"/>
    <n v="4.2"/>
    <n v="1"/>
    <m/>
    <n v="0"/>
    <n v="0"/>
    <n v="1"/>
    <m/>
    <m/>
  </r>
  <r>
    <d v="2026-05-18T00:00:00"/>
    <s v="Napolitano Rooms - POMPEI  (111441595)"/>
    <s v="EMEA"/>
    <s v="Rachele D avi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430"/>
    <s v="Lodging Financial Support"/>
    <s v="Information/Training Provid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1-2 Years"/>
    <s v="Pompei - Ercolano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41595"/>
    <n v="1"/>
    <m/>
    <m/>
    <n v="1"/>
    <n v="0"/>
    <n v="1"/>
    <s v="Directed to Self Service"/>
    <s v="Orchidea"/>
    <m/>
    <n v="0"/>
    <n v="0"/>
    <n v="0"/>
    <n v="26.4"/>
    <n v="1"/>
    <m/>
    <n v="0"/>
    <n v="0"/>
    <n v="1"/>
    <m/>
    <m/>
  </r>
  <r>
    <d v="2026-05-18T00:00:00"/>
    <s v="Casa di Capri (146693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431"/>
    <s v="Lodging Financial Support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19T00:00:00"/>
    <d v="2026-05-19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&gt;10 Years"/>
    <s v="Capri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69365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Hotel Sabbia D'oro  (12544606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2432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3-6 Months"/>
    <s v="Rimini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46069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Marina Loft Sicily (25128911)"/>
    <s v="EMEA"/>
    <s v="VR_PM Maria Corall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433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Payments"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9"/>
    <s v="Independent"/>
    <s v="Italy"/>
    <s v="5-10 Years"/>
    <s v="Ragusa (province), Italy"/>
    <s v="Italy and Malta"/>
    <s v="EMEA"/>
    <m/>
    <m/>
    <m/>
    <m/>
    <s v="Reconciliation Dispute"/>
    <m/>
    <s v="Reportable Case"/>
    <s v="Non-SA"/>
    <m/>
    <s v="R_80SaoaQTxQp0a55"/>
    <m/>
    <m/>
    <m/>
    <m/>
    <m/>
    <s v="Milan"/>
    <s v="Orchidea"/>
    <s v="False"/>
    <m/>
    <m/>
    <m/>
    <m/>
    <m/>
    <m/>
    <s v="INBOUND CALLS"/>
    <s v="EMEA"/>
    <s v="Basic"/>
    <s v="UNMAPPED"/>
    <s v="LPA"/>
    <n v="25128911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Antares Bed And Breakfast (316995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43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5"/>
    <s v="Independent"/>
    <s v="Italy"/>
    <s v="5-10 Years"/>
    <s v="Syracuse City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699598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Centoquindici Rooms &amp; Suite (889546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False"/>
    <s v="Italian"/>
    <x v="2435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3-5 Years"/>
    <s v="Pescara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54682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Affittacamere Roma (38956870)"/>
    <s v="EMEA"/>
    <s v="Beatrice Carus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436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eservations"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Riviera dei fior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56870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ntica Dimora dei Gelsi  (1046058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437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Garda Lake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605852"/>
    <n v="1"/>
    <m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</r>
  <r>
    <d v="2026-05-18T00:00:00"/>
    <s v="Ariosto Living (12967418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438"/>
    <s v="Lodging Financial Support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19T00:00:00"/>
    <d v="2026-05-19T00:00:00"/>
    <m/>
    <s v="Manage Payment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60 Days"/>
    <s v="Less Than 90 Days"/>
    <x v="11"/>
    <s v="Independent"/>
    <s v="Italy"/>
    <s v="0-3 Months"/>
    <s v="Milan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674189"/>
    <n v="1"/>
    <m/>
    <m/>
    <n v="1"/>
    <n v="0"/>
    <n v="1"/>
    <s v="Self Service not applicable"/>
    <s v="Orchidea"/>
    <m/>
    <n v="0"/>
    <n v="0"/>
    <n v="4"/>
    <n v="36.6"/>
    <m/>
    <m/>
    <n v="0"/>
    <n v="0"/>
    <n v="1"/>
    <m/>
    <m/>
  </r>
  <r>
    <d v="2026-05-18T00:00:00"/>
    <s v="Camping Europa Silvella (166529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ystem/Policy explained"/>
    <s v="Reservations: Customer Review Removal"/>
    <x v="14"/>
    <s v="False"/>
    <s v="False"/>
    <s v="True"/>
    <s v="Italian"/>
    <x v="2439"/>
    <s v="Property Update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18T00:00:00"/>
    <d v="2026-05-18T00:00:00"/>
    <m/>
    <s v="Guest Reviews"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B"/>
    <m/>
    <s v="Less Than 180 Days"/>
    <s v="Less Than 180 Days"/>
    <x v="30"/>
    <s v="Independent"/>
    <s v="Italy"/>
    <s v="5-10 Years"/>
    <s v="Garda Lak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652926"/>
    <n v="1"/>
    <n v="5"/>
    <m/>
    <n v="1"/>
    <n v="0"/>
    <n v="1"/>
    <s v="System/Policy explained"/>
    <s v="Orchidea"/>
    <m/>
    <n v="0"/>
    <n v="0"/>
    <n v="0"/>
    <n v="29.4"/>
    <n v="1"/>
    <n v="1"/>
    <n v="0"/>
    <n v="0"/>
    <n v="1"/>
    <m/>
    <m/>
  </r>
  <r>
    <d v="2026-05-18T00:00:00"/>
    <s v="B&amp;B Vatican Golden Rooms (251049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440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104961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41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536082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Gli Dei (162107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ates &amp; Inventory"/>
    <x v="11"/>
    <s v="False"/>
    <s v="False"/>
    <s v="True"/>
    <s v="Italian"/>
    <x v="244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4T00:00:00"/>
    <d v="2026-05-24T00:00:00"/>
    <m/>
    <m/>
    <m/>
    <s v="Ahmed Afifi"/>
    <s v="Agent"/>
    <s v="Vendor Associate"/>
    <s v="Yes"/>
    <s v="N"/>
    <s v="False"/>
    <s v="False"/>
    <m/>
    <s v="False"/>
    <s v="TPSP Hotel Partner"/>
    <s v="Emilie McKenzie"/>
    <s v="Italy - Southern Italy 4 MMA"/>
    <s v="Product Intermediate"/>
    <m/>
    <s v="Independent"/>
    <m/>
    <s v="B"/>
    <m/>
    <s v="Less Than 180 Days"/>
    <s v="Less Than 365 Days"/>
    <x v="37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621070"/>
    <n v="1"/>
    <n v="4"/>
    <m/>
    <n v="1"/>
    <n v="0"/>
    <n v="1"/>
    <s v="Self Service not applicable"/>
    <s v="Orchidea"/>
    <m/>
    <n v="0"/>
    <n v="0"/>
    <n v="6"/>
    <n v="15"/>
    <m/>
    <n v="1"/>
    <n v="0"/>
    <n v="0"/>
    <n v="1"/>
    <m/>
    <m/>
  </r>
  <r>
    <d v="2026-05-18T00:00:00"/>
    <s v="Hotel Globus (1469256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Others"/>
    <s v="Transferred from Phone"/>
    <x v="1"/>
    <s v="OMNI Skills Based Routing"/>
    <s v="Technical"/>
    <s v="Self Service not applicable"/>
    <s v="Live Site Issue"/>
    <x v="17"/>
    <s v="False"/>
    <s v="True"/>
    <s v="True"/>
    <s v="Italian"/>
    <x v="2443"/>
    <s v="Technical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AR"/>
    <s v="Technical Solutions &amp; Tools"/>
    <d v="2026-05-18T00:00:00"/>
    <d v="2026-05-18T00:00:00"/>
    <m/>
    <m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s v="500PE00000hfDiDYAU"/>
    <s v="C"/>
    <m/>
    <s v="Less Than 180 Days"/>
    <s v="Less Than 180 Days"/>
    <x v="74"/>
    <s v="Independent"/>
    <s v="Italy"/>
    <s v="0-3 Month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9256"/>
    <n v="1"/>
    <n v="4.5"/>
    <m/>
    <n v="1"/>
    <n v="0"/>
    <n v="1"/>
    <s v="Self Service not applicable"/>
    <s v="Orchidea"/>
    <m/>
    <n v="0"/>
    <n v="0"/>
    <n v="11"/>
    <n v="103.8"/>
    <m/>
    <n v="1"/>
    <n v="0"/>
    <n v="0"/>
    <n v="1"/>
    <m/>
    <m/>
  </r>
  <r>
    <d v="2026-05-18T00:00:00"/>
    <s v="BeHome al Porto (1309642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Setup"/>
    <s v="Duplicate case identified"/>
    <s v="Pre-Onboarding Questions"/>
    <x v="6"/>
    <s v="False"/>
    <s v="True"/>
    <s v="True"/>
    <s v="Italian"/>
    <x v="2444"/>
    <s v="Property Setup"/>
    <s v="Not Processed"/>
    <s v="Closed"/>
    <n v="0"/>
    <s v="Phone"/>
    <m/>
    <m/>
    <m/>
    <m/>
    <m/>
    <s v="Yes"/>
    <s v="EQC"/>
    <s v="Connected"/>
    <s v="iReservation"/>
    <m/>
    <s v="AR"/>
    <s v="No Additional Support"/>
    <d v="2026-05-19T00:00:00"/>
    <d v="2026-05-19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GZGbYAO"/>
    <s v="C"/>
    <m/>
    <s v="Less Than 180 Days"/>
    <s v="Less Than 180 Days"/>
    <x v="32"/>
    <s v="Independent"/>
    <s v="Italy"/>
    <s v="Less Than 0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964289"/>
    <n v="1"/>
    <m/>
    <m/>
    <n v="1"/>
    <n v="0"/>
    <n v="1"/>
    <s v="Duplicate case identified"/>
    <s v="Orchidea"/>
    <m/>
    <n v="0"/>
    <n v="0"/>
    <n v="0"/>
    <n v="20.399999999999999"/>
    <m/>
    <m/>
    <n v="0"/>
    <n v="1"/>
    <n v="1"/>
    <m/>
    <m/>
  </r>
  <r>
    <d v="2026-05-1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echnical"/>
    <s v="System/Policy explained"/>
    <s v="Partner Central Issue"/>
    <x v="22"/>
    <s v="False"/>
    <s v="False"/>
    <s v="True"/>
    <s v="Italian"/>
    <x v="2445"/>
    <s v="Technical"/>
    <s v="Information/Training Provided"/>
    <s v="Closed"/>
    <n v="0"/>
    <s v="Asynchronous Cases"/>
    <m/>
    <m/>
    <m/>
    <m/>
    <m/>
    <s v="Yes"/>
    <m/>
    <m/>
    <m/>
    <m/>
    <m/>
    <s v="Technical Solutions &amp; Tools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79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945356"/>
    <n v="1"/>
    <m/>
    <m/>
    <n v="1"/>
    <n v="0"/>
    <n v="1"/>
    <s v="System/Policy explained"/>
    <s v="Orchidea"/>
    <m/>
    <n v="0"/>
    <n v="0"/>
    <n v="0"/>
    <n v="64.8"/>
    <n v="1"/>
    <n v="1"/>
    <n v="0"/>
    <n v="1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m/>
    <m/>
    <m/>
    <s v="Phone"/>
    <s v="Phone"/>
    <x v="0"/>
    <m/>
    <s v="Lodging Financial Support"/>
    <s v="Self Service not applicable"/>
    <s v="Refund Request"/>
    <x v="9"/>
    <s v="False"/>
    <s v="True"/>
    <s v="True"/>
    <s v="Italian"/>
    <x v="2446"/>
    <s v="Lodging Financial Support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s v="Less Than 180 Days"/>
    <s v="Less Than 180 Days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1"/>
    <n v="20.399999999999999"/>
    <n v="1"/>
    <m/>
    <n v="0"/>
    <n v="0"/>
    <n v="1"/>
    <m/>
    <m/>
  </r>
  <r>
    <d v="2026-05-18T00:00:00"/>
    <s v="Palazzo Scamozzi (36868652)"/>
    <s v="EMEA"/>
    <s v="VR_PM Reception Antico Hotel Vicen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447"/>
    <s v="Traveler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Vicenza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868652"/>
    <n v="1"/>
    <n v="3.5"/>
    <m/>
    <n v="1"/>
    <n v="0"/>
    <n v="1"/>
    <s v="Directed to Self Service"/>
    <s v="Orchidea"/>
    <m/>
    <n v="0"/>
    <n v="0"/>
    <n v="0"/>
    <n v="10.8"/>
    <n v="1"/>
    <m/>
    <n v="0"/>
    <n v="0"/>
    <n v="1"/>
    <m/>
    <m/>
  </r>
  <r>
    <d v="2026-05-18T00:00:00"/>
    <s v="Masseria Donna Menga (102355240)"/>
    <s v="EMEA"/>
    <m/>
    <s v="Hotel"/>
    <s v="Italy and Malta"/>
    <s v="False"/>
    <s v="EMEA"/>
    <s v="Italy - Southern Italy &amp; Malta AMT"/>
    <s v="Conventional Lodging"/>
    <s v="Enabled"/>
    <s v="a3D0y00000TWlyXEAT"/>
    <s v="Market Operation Maintenance"/>
    <s v="Pause"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2448"/>
    <s v="Product, Rates, and Inventory"/>
    <s v="Information/Training Provided"/>
    <s v="Closed"/>
    <n v="0"/>
    <s v="Phone"/>
    <m/>
    <m/>
    <m/>
    <m/>
    <m/>
    <s v="No"/>
    <s v="EQC"/>
    <s v="Disconnected"/>
    <s v="primalRES"/>
    <m/>
    <s v="BR"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Italy - Southern Italy 8 MMA"/>
    <s v="Content Basic"/>
    <m/>
    <s v="Independent"/>
    <m/>
    <s v="B"/>
    <m/>
    <s v="Less Than 60 Days"/>
    <s v="Less Than 90 Days"/>
    <x v="10"/>
    <s v="Independent"/>
    <s v="Italy"/>
    <s v="2-3 Years"/>
    <s v="Salento, Apulia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355240"/>
    <n v="1"/>
    <n v="5"/>
    <m/>
    <n v="1"/>
    <n v="0"/>
    <n v="1"/>
    <s v="System/Policy explained"/>
    <s v="Orchidea"/>
    <m/>
    <n v="0"/>
    <n v="0"/>
    <n v="1"/>
    <n v="14.4"/>
    <n v="1"/>
    <m/>
    <n v="0"/>
    <n v="0"/>
    <n v="1"/>
    <m/>
    <m/>
  </r>
  <r>
    <d v="2026-05-18T00:00:00"/>
    <s v="Su Leunaxiu (42674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449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gliari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67411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Farina Rooms &amp; Apartments (121788826)"/>
    <s v="EMEA"/>
    <s v="Antonino Colaiacol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450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6-12 Months"/>
    <s v="Avellino - Benevento - Casert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788826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Re Diego (746365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245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5 Years"/>
    <s v="Naples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636550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Firenze Rooms Cathedral (91225464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Lodging Financial Support"/>
    <s v="Directed to Self Service"/>
    <s v="Expedia Virtual Card"/>
    <x v="3"/>
    <s v="False"/>
    <s v="True"/>
    <s v="True"/>
    <s v="Italian"/>
    <x v="2452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3-5 Years"/>
    <s v="Florence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225464"/>
    <n v="1"/>
    <m/>
    <m/>
    <n v="1"/>
    <n v="0"/>
    <n v="1"/>
    <s v="Directed to Self Service"/>
    <s v="Orchidea"/>
    <m/>
    <n v="0"/>
    <n v="0"/>
    <n v="0"/>
    <n v="24.6"/>
    <n v="1"/>
    <m/>
    <n v="0"/>
    <n v="0"/>
    <n v="1"/>
    <m/>
    <m/>
  </r>
  <r>
    <d v="2026-05-18T00:00:00"/>
    <s v="Italianway - Risorgimento 99 A (9967468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45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 Surrounding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967468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Dei Sana 8 - Orso (105365803)"/>
    <s v="EMEA"/>
    <m/>
    <s v="Account Hotel Lead"/>
    <s v="Austria Switzerland and Ski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45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Switzerland Ski, Switzerland"/>
    <s v="Austria Switzerland and Ski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5803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Crocione (9490879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455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Langhe and Monferrato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4908798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Casa Sincera - Ospedale Gemelli (127361177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False"/>
    <s v="Italian"/>
    <x v="2456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qiKYAS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61177"/>
    <n v="1"/>
    <m/>
    <m/>
    <n v="1"/>
    <n v="0"/>
    <n v="1"/>
    <s v="Self Service not applicable"/>
    <s v="Orchidea"/>
    <m/>
    <n v="0"/>
    <n v="0"/>
    <n v="0"/>
    <n v="3.6"/>
    <m/>
    <m/>
    <n v="0"/>
    <n v="0"/>
    <n v="1"/>
    <m/>
    <m/>
  </r>
  <r>
    <d v="2026-05-18T00:00:00"/>
    <s v="Consoli Romani Vatican Rooms (1069002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elf Service not applicable"/>
    <s v="Hotel Collect Issue"/>
    <x v="1"/>
    <s v="False"/>
    <s v="False"/>
    <s v="True"/>
    <s v="Italian"/>
    <x v="2457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K6G1YAK"/>
    <s v="B"/>
    <m/>
    <s v="Less Than 180 Days"/>
    <s v="Less Than 180 Days"/>
    <x v="1"/>
    <s v="Independent"/>
    <s v="Italy"/>
    <s v="1-2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6900275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458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8T00:00:00"/>
    <d v="2026-05-18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s v="Less Than 30 Days"/>
    <s v="Less Than 30 Days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2459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s v="Less Than 180 Days"/>
    <s v="Less Than 365 Days"/>
    <x v="12"/>
    <s v="The Social Hub"/>
    <s v="Italy"/>
    <s v="5-10 Years"/>
    <s v="Floren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Traiano Hotel (82224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Requestor will own response"/>
    <s v="Update to Content"/>
    <x v="5"/>
    <s v="False"/>
    <s v="False"/>
    <s v="False"/>
    <s v="Italian"/>
    <x v="2460"/>
    <s v="Property Update"/>
    <s v="Processed without outreach"/>
    <s v="Closed"/>
    <n v="0"/>
    <s v="Asynchronous Cases"/>
    <m/>
    <m/>
    <m/>
    <m/>
    <m/>
    <s v="No"/>
    <s v="EQC"/>
    <s v="Connected"/>
    <s v="Figaro - Channel Manager"/>
    <s v="TeamSystem S.p.A."/>
    <s v="AR"/>
    <s v="No Additional Support"/>
    <d v="2026-05-19T00:00:00"/>
    <d v="2026-05-19T00:00:00"/>
    <m/>
    <m/>
    <m/>
    <s v="Simone Pia"/>
    <m/>
    <s v="Vendor Associate"/>
    <s v="No"/>
    <s v="N"/>
    <s v="False"/>
    <s v="False"/>
    <m/>
    <s v="False"/>
    <s v="TPSP Hotel Partner"/>
    <s v="Emilie McKenzie"/>
    <s v="CAM Italy 8 MMA"/>
    <s v="Content Basic"/>
    <m/>
    <s v="4L Collection Group"/>
    <m/>
    <s v="B"/>
    <m/>
    <s v="Less Than 30 Days"/>
    <s v="Less Than 30 Days"/>
    <x v="5"/>
    <s v="4L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224"/>
    <n v="1"/>
    <n v="4"/>
    <m/>
    <n v="1"/>
    <n v="0"/>
    <n v="1"/>
    <s v="Requestor will own response"/>
    <s v="Orchidea"/>
    <m/>
    <n v="0"/>
    <n v="0"/>
    <n v="0"/>
    <n v="111"/>
    <n v="1"/>
    <n v="1"/>
    <n v="0"/>
    <n v="0"/>
    <n v="1"/>
    <m/>
    <m/>
  </r>
  <r>
    <d v="2026-05-18T00:00:00"/>
    <s v="Summit Hotel (25318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Technical"/>
    <s v="System/Policy explained"/>
    <m/>
    <x v="4"/>
    <s v="False"/>
    <s v="False"/>
    <s v="False"/>
    <s v="Italian"/>
    <x v="2461"/>
    <s v="Technical"/>
    <s v="Investigation conclu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52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31859"/>
    <n v="1"/>
    <n v="4"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</r>
  <r>
    <d v="2026-05-18T00:00:00"/>
    <s v="Sa Fiorida Apartments (44938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Property Update"/>
    <s v="Self Service not applicable"/>
    <s v="Update to Content"/>
    <x v="5"/>
    <s v="False"/>
    <s v="True"/>
    <s v="True"/>
    <s v="Italian"/>
    <x v="2462"/>
    <s v="Property Update"/>
    <s v="Request Processed"/>
    <s v="Closed"/>
    <n v="0"/>
    <s v="Asynchronous Cases"/>
    <m/>
    <m/>
    <m/>
    <m/>
    <m/>
    <s v="No"/>
    <s v="EQC"/>
    <s v="Connected"/>
    <s v="BookingEstar-SaFiorida"/>
    <s v="Estar Group"/>
    <s v="BR"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KPKTYA4"/>
    <s v="C"/>
    <m/>
    <s v="Less Than 60 Days"/>
    <s v="Less Than 90 Days"/>
    <x v="5"/>
    <s v="Independent"/>
    <s v="Italy"/>
    <s v="&gt;10 Years"/>
    <s v="Nor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93833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Casa Giotto (422979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10"/>
    <s v="False"/>
    <s v="False"/>
    <s v="True"/>
    <s v="Italian"/>
    <x v="246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5-10 Years"/>
    <s v="Padova (province)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297951"/>
    <n v="1"/>
    <m/>
    <m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</r>
  <r>
    <d v="2026-05-18T00:00:00"/>
    <s v="Casa Aristide (17499658)"/>
    <s v="EMEA"/>
    <s v="VR_PM Andrea Cannavacciuolo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2464"/>
    <s v="Technical"/>
    <s v="Investigation conclu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20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s v="R_8ekx2gXetcDlUD7"/>
    <m/>
    <m/>
    <m/>
    <m/>
    <m/>
    <s v="Milan"/>
    <s v="Orchidea"/>
    <s v="False"/>
    <m/>
    <m/>
    <m/>
    <m/>
    <m/>
    <m/>
    <s v="BASIC_CASEWORK"/>
    <s v="EMEA"/>
    <s v="Basic"/>
    <s v="UNMAPPED"/>
    <s v="LPA"/>
    <n v="17499658"/>
    <n v="1"/>
    <m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Terrazza Corallo by Wonderful Italy (106435505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Product, Rates, and Inventory"/>
    <s v="Partner declined self service"/>
    <s v="Fees, deposits, and taxes: Fees that are part of my rate"/>
    <x v="13"/>
    <s v="False"/>
    <s v="False"/>
    <s v="True"/>
    <s v="Italian"/>
    <x v="2465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0T00:00:00"/>
    <d v="2026-05-20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s v="Less Than 180 Days"/>
    <s v="Less Than 180 Days"/>
    <x v="63"/>
    <s v="VR_PM Wonderful Italy"/>
    <s v="Italy"/>
    <s v="1-2 Years"/>
    <s v="Bari Province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06435505"/>
    <n v="1"/>
    <m/>
    <n v="0"/>
    <n v="1"/>
    <n v="0"/>
    <n v="1"/>
    <s v="Partner declined self service"/>
    <s v="Orchidea"/>
    <m/>
    <n v="0"/>
    <n v="0"/>
    <n v="0"/>
    <n v="5.4"/>
    <n v="1"/>
    <n v="1"/>
    <n v="0"/>
    <n v="0"/>
    <n v="1"/>
    <m/>
    <m/>
  </r>
  <r>
    <d v="2026-05-18T00:00:00"/>
    <s v="Residence Le Magnolie 51 by Wonderful Italy (131660125)"/>
    <s v="EMEA"/>
    <s v="VR_PM Wonderful Italy"/>
    <s v="Hotel"/>
    <s v="Italy and Malta"/>
    <s v="False"/>
    <s v="EMEA"/>
    <m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13"/>
    <s v="False"/>
    <s v="False"/>
    <s v="True"/>
    <s v="Italian"/>
    <x v="2466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5-22T00:00:00"/>
    <d v="2026-05-22T00:00:00"/>
    <m/>
    <s v="Manage Payments"/>
    <m/>
    <s v="Alessia Gaspardi"/>
    <s v="Agent"/>
    <s v="Vendor Associate"/>
    <s v="No"/>
    <s v="N"/>
    <s v="False"/>
    <s v="False"/>
    <m/>
    <s v="False"/>
    <s v="TPSP Hotel Partner"/>
    <s v="Emilie McKenzie"/>
    <m/>
    <s v="Product Intermediate"/>
    <m/>
    <s v="Independent"/>
    <m/>
    <s v="Unsegmented"/>
    <m/>
    <s v="Less Than 180 Days"/>
    <s v="Less Than 180 Days"/>
    <x v="63"/>
    <s v="Independent"/>
    <s v="Italy"/>
    <s v="Less Than 0"/>
    <s v="Garda Lak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1660125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Hotel Brunelleschi (1422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Policy Clarification"/>
    <x v="8"/>
    <s v="False"/>
    <s v="False"/>
    <s v="True"/>
    <s v="Italian"/>
    <x v="2467"/>
    <s v="Product, Rates, and Inventory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Milan, IN, Tus, Ski &amp; Sard 2 MMA"/>
    <s v="Content Basic"/>
    <m/>
    <s v="Independent"/>
    <m/>
    <s v="A"/>
    <m/>
    <s v="Less Than 180 Days"/>
    <s v="Less Than 180 Days"/>
    <x v="10"/>
    <s v="Independent"/>
    <s v="Italy"/>
    <s v="&gt;10 Years"/>
    <s v="Milan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220"/>
    <n v="1"/>
    <n v="4"/>
    <m/>
    <n v="1"/>
    <n v="0"/>
    <n v="1"/>
    <s v="Self Service not applicable"/>
    <s v="Orchidea"/>
    <n v="8.4499999999999993"/>
    <n v="0.140833333"/>
    <n v="0"/>
    <n v="2"/>
    <n v="39"/>
    <m/>
    <n v="1"/>
    <n v="1"/>
    <n v="0"/>
    <n v="1"/>
    <m/>
    <m/>
  </r>
  <r>
    <d v="2026-05-18T00:00:00"/>
    <s v="Hotel Al Mulino - Mediterranean Garden Retreat in AnaCapri (1039631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s v="Others"/>
    <s v="Transferred from Phone"/>
    <x v="1"/>
    <s v="OMNI Skills Based Routing"/>
    <s v="Product, Rates, and Inventory"/>
    <s v="Contact did not respond"/>
    <s v="Changes to Property or Notification Settings"/>
    <x v="8"/>
    <s v="False"/>
    <s v="False"/>
    <s v="True"/>
    <s v="Italian"/>
    <x v="2468"/>
    <s v="Product, Rates, and Inventory"/>
    <s v="Not Processed"/>
    <s v="Closed - No Response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hzFFtYAM"/>
    <s v="C"/>
    <m/>
    <s v="Less Than 180 Days"/>
    <s v="Less Than 180 Days"/>
    <x v="40"/>
    <s v="Independent"/>
    <s v="Italy"/>
    <s v="&gt;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9631"/>
    <n v="1"/>
    <n v="3"/>
    <m/>
    <n v="1"/>
    <n v="0"/>
    <n v="1"/>
    <s v="Contact did not respond"/>
    <s v="Orchidea"/>
    <m/>
    <n v="0"/>
    <n v="0"/>
    <n v="9"/>
    <n v="5.4"/>
    <m/>
    <n v="1"/>
    <n v="0"/>
    <n v="0"/>
    <n v="1"/>
    <m/>
    <m/>
  </r>
  <r>
    <d v="2026-05-18T00:00:00"/>
    <s v="Aethos Sardinia (1109906)"/>
    <s v="EMEA"/>
    <m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2469"/>
    <s v="Lodging Financial Support"/>
    <s v="Request Processed"/>
    <s v="Closed"/>
    <n v="0"/>
    <s v="Asynchronous Cases"/>
    <m/>
    <m/>
    <m/>
    <m/>
    <m/>
    <s v="No"/>
    <s v="EQC"/>
    <s v="Connected"/>
    <s v="SiteMinder RDX"/>
    <s v="SiteMinder"/>
    <s v="AR"/>
    <s v="No Additional Support"/>
    <d v="2026-05-22T00:00:00"/>
    <d v="2026-05-22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CAM Italy 11 MMA"/>
    <s v="Refund Basic"/>
    <m/>
    <s v="Aethos Hotels and Resorts Group"/>
    <m/>
    <s v="A"/>
    <m/>
    <s v="Less Than 180 Days"/>
    <s v="Less Than 180 Days"/>
    <x v="12"/>
    <s v="Aethos Hotels and Resorts"/>
    <s v="Italy"/>
    <s v="&gt;10 Years"/>
    <s v="Costa Smerald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9906"/>
    <n v="1"/>
    <n v="5"/>
    <m/>
    <n v="1"/>
    <n v="0"/>
    <n v="1"/>
    <s v="Self Service not applicable"/>
    <s v="Orchidea"/>
    <m/>
    <n v="0"/>
    <n v="0"/>
    <n v="1"/>
    <n v="13.2"/>
    <n v="1"/>
    <n v="1"/>
    <n v="0"/>
    <n v="0"/>
    <n v="1"/>
    <m/>
    <m/>
  </r>
  <r>
    <d v="2026-05-18T00:00:00"/>
    <s v="D&amp;R Apartment - Metro Re di Roma (127389102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470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89102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Luca Flat - Tiburtina Train Station (127397878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471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9787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Masseria Malvindi (3179038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ystem/Policy explained"/>
    <s v="Booking Information Request"/>
    <x v="4"/>
    <s v="False"/>
    <s v="False"/>
    <s v="True"/>
    <s v="Italian"/>
    <x v="2472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SikjYAC"/>
    <s v="B"/>
    <m/>
    <s v="Less Than 180 Days"/>
    <s v="Less Than 180 Days"/>
    <x v="9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790380"/>
    <n v="1"/>
    <n v="5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473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j4iYAC"/>
    <s v="C"/>
    <m/>
    <s v="Less Than 180 Days"/>
    <s v="Less Than 180 Days"/>
    <x v="4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94535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&amp;b stella in centro (1157972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Product, Rates, and Inventory"/>
    <s v="Directed to Self Service"/>
    <s v="Promotion"/>
    <x v="16"/>
    <s v="False"/>
    <s v="False"/>
    <s v="True"/>
    <s v="Italian"/>
    <x v="2474"/>
    <s v="Product, Rates, and Inventory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LaVRYA0"/>
    <s v="C"/>
    <m/>
    <s v="Less Than 30 Days"/>
    <s v="Less Than 30 Days"/>
    <x v="29"/>
    <s v="Independent"/>
    <s v="Italy"/>
    <s v="1-2 Years"/>
    <s v="Cilento Coast - Salern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79723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un&amp;Moon Apartment (1031617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Directed to Self Service"/>
    <s v="Booking Information Request"/>
    <x v="4"/>
    <s v="False"/>
    <s v="False"/>
    <s v="False"/>
    <s v="Italian"/>
    <x v="2475"/>
    <s v="Technical"/>
    <s v="Information/Training Provided"/>
    <s v="Closed"/>
    <n v="0"/>
    <s v="Asynchronous Cases"/>
    <m/>
    <m/>
    <m/>
    <m/>
    <m/>
    <s v="No"/>
    <s v="EQC"/>
    <s v="Connected"/>
    <s v="BookingCenter"/>
    <s v="BookingCenter"/>
    <s v="BR"/>
    <s v="No Additional Support"/>
    <d v="2026-05-18T00:00:00"/>
    <d v="2026-05-18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CinEYAS"/>
    <s v="C"/>
    <m/>
    <s v="Less Than 180 Days"/>
    <s v="Less Than 180 Days"/>
    <x v="9"/>
    <s v="Independent"/>
    <s v="Italy"/>
    <s v="2-3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6174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Gaia B&amp;b (74211183)"/>
    <s v="EMEA"/>
    <s v="Giuseppe Ali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False"/>
    <s v="Italian"/>
    <x v="2476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XZKLYA4"/>
    <s v="C"/>
    <m/>
    <s v="Less Than 180 Days"/>
    <s v="Less Than 365 Days"/>
    <x v="17"/>
    <s v="Independent"/>
    <s v="Italy"/>
    <s v="6-12 Month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421118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Roma Suite (71638092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13"/>
    <s v="False"/>
    <s v="False"/>
    <s v="True"/>
    <s v="Italian"/>
    <x v="2477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3-5 Year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1638092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May Flower Luxury (126843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Lodging Financial Support"/>
    <s v="Self Service not applicable"/>
    <s v="Expedia Virtual Card"/>
    <x v="3"/>
    <s v="False"/>
    <s v="False"/>
    <s v="True"/>
    <s v="Italian"/>
    <x v="2478"/>
    <s v="Lodging Financial Support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1T00:00:00"/>
    <d v="2026-05-21T00:00:00"/>
    <m/>
    <s v="Manage Payment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OrBVYA0"/>
    <s v="C"/>
    <m/>
    <s v="Less Than 180 Days"/>
    <s v="Less Than 180 Days"/>
    <x v="11"/>
    <s v="Independent"/>
    <s v="Italy"/>
    <s v="0-3 Months"/>
    <s v="Naples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843036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B&amp;B Over the World (11342263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m/>
    <s v="Property Setup"/>
    <s v="System/Policy explained"/>
    <s v="Pre-Onboarding Questions"/>
    <x v="6"/>
    <s v="False"/>
    <s v="False"/>
    <s v="True"/>
    <s v="Italian"/>
    <x v="2479"/>
    <s v="Property Setup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s v="500PE00000iJzCxYAK"/>
    <s v="C"/>
    <m/>
    <s v="Less Than 180 Days"/>
    <s v="Less Than 180 Days"/>
    <x v="6"/>
    <s v="Sorrento4Home"/>
    <s v="Italy"/>
    <s v="Less Than 0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422632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</r>
  <r>
    <d v="2026-05-18T00:00:00"/>
    <s v="MALIA HOME (120296104)"/>
    <s v="EMEA"/>
    <s v="Chiara Pater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480"/>
    <s v="Traveler"/>
    <s v="Information/Training Provided"/>
    <s v="Closed"/>
    <n v="0"/>
    <s v="Phone"/>
    <m/>
    <m/>
    <m/>
    <m/>
    <m/>
    <s v="Yes"/>
    <s v="EQC"/>
    <s v="Connected"/>
    <s v="Hotel.BB"/>
    <m/>
    <s v="A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Catania - Etna (province)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296104"/>
    <n v="1"/>
    <m/>
    <m/>
    <n v="1"/>
    <n v="0"/>
    <n v="1"/>
    <s v="System/Policy explained"/>
    <s v="Orchidea"/>
    <m/>
    <n v="0"/>
    <n v="0"/>
    <n v="0"/>
    <n v="22.2"/>
    <n v="1"/>
    <m/>
    <n v="0"/>
    <n v="1"/>
    <n v="1"/>
    <m/>
    <m/>
  </r>
  <r>
    <d v="2026-05-18T00:00:00"/>
    <s v="Mastropasqua BB (95979231)"/>
    <s v="EMEA"/>
    <s v="VR_PM Antonio Test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2481"/>
    <s v="Lodging Financial Support"/>
    <s v="Information/Training Provided"/>
    <s v="Closed"/>
    <n v="0"/>
    <s v="Phone"/>
    <m/>
    <m/>
    <m/>
    <m/>
    <m/>
    <s v="Yes"/>
    <s v="EQC"/>
    <s v="Connected"/>
    <s v="Kross Booking"/>
    <s v="Solutions Plus srl (KrossBooking)-Zucchetti Group"/>
    <s v="BR"/>
    <s v="No Additional Support"/>
    <d v="2026-05-23T00:00:00"/>
    <d v="2026-05-23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2-3 Years"/>
    <s v="Naples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79231"/>
    <n v="1"/>
    <m/>
    <m/>
    <n v="1"/>
    <n v="0"/>
    <n v="1"/>
    <s v="Directed to Self Service"/>
    <s v="Orchidea"/>
    <m/>
    <n v="0"/>
    <n v="0"/>
    <n v="0"/>
    <n v="19.8"/>
    <n v="1"/>
    <m/>
    <n v="0"/>
    <n v="1"/>
    <n v="1"/>
    <m/>
    <m/>
  </r>
  <r>
    <d v="2026-05-18T00:00:00"/>
    <s v="Pietra Rosa  (100483519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Others"/>
    <s v="Transferred from Live Agent"/>
    <x v="1"/>
    <s v="OMNI Skills Based Routing"/>
    <s v="Product, Rates, and Inventory"/>
    <s v="System/Policy explained"/>
    <s v="Stop Sell Add/Remove"/>
    <x v="8"/>
    <s v="False"/>
    <s v="False"/>
    <s v="False"/>
    <s v="Italian"/>
    <x v="2482"/>
    <s v="Product, Rates, and Inventory"/>
    <s v="Information/Training Provided"/>
    <s v="Closed"/>
    <n v="0"/>
    <s v="Asynchronous Cases"/>
    <m/>
    <m/>
    <m/>
    <m/>
    <m/>
    <s v="Yes"/>
    <s v="EQC"/>
    <s v="Disconnected"/>
    <s v="AvaiBook"/>
    <s v="Avaibook Online SL"/>
    <s v="BR"/>
    <s v="No Additional Support"/>
    <d v="2026-05-23T00:00:00"/>
    <d v="2026-05-23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hzkLRYAY"/>
    <s v="C"/>
    <m/>
    <s v="Less Than 30 Days"/>
    <s v="Less Than 30 Days"/>
    <x v="44"/>
    <s v="Independent"/>
    <s v="Italy"/>
    <s v="2-3 Years"/>
    <s v="Brindisi Province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483519"/>
    <n v="1"/>
    <m/>
    <m/>
    <n v="1"/>
    <n v="0"/>
    <n v="1"/>
    <s v="System/Policy explained"/>
    <s v="Orchidea"/>
    <m/>
    <n v="0"/>
    <n v="0"/>
    <n v="1"/>
    <n v="41.4"/>
    <n v="1"/>
    <n v="1"/>
    <n v="0"/>
    <n v="1"/>
    <n v="1"/>
    <m/>
    <m/>
  </r>
  <r>
    <d v="2026-05-18T00:00:00"/>
    <s v="Forever luxury rooms (964387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483"/>
    <s v="Lodging Financial Support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AR"/>
    <s v="No Additional Support"/>
    <d v="2026-05-21T00:00:00"/>
    <d v="2026-05-21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1-2 Years"/>
    <s v="Sorrento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438782"/>
    <n v="1"/>
    <m/>
    <m/>
    <n v="1"/>
    <n v="0"/>
    <n v="1"/>
    <s v="Directed to Self Service"/>
    <s v="Orchidea"/>
    <m/>
    <n v="0"/>
    <n v="0"/>
    <n v="0"/>
    <n v="25.2"/>
    <n v="1"/>
    <m/>
    <n v="0"/>
    <n v="1"/>
    <n v="1"/>
    <m/>
    <m/>
  </r>
  <r>
    <d v="2026-05-18T00:00:00"/>
    <s v="Rome From Above - Apt With a View (131486111)"/>
    <s v="EMEA"/>
    <s v="VR_PM Flavia Curcuruto"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Directed to Self Service"/>
    <s v="Update to Content"/>
    <x v="5"/>
    <s v="False"/>
    <s v="False"/>
    <s v="True"/>
    <s v="Italian"/>
    <x v="2484"/>
    <s v="Property Update"/>
    <s v="Information/Training Provided"/>
    <s v="Closed"/>
    <n v="0"/>
    <s v="Phone"/>
    <m/>
    <m/>
    <m/>
    <m/>
    <m/>
    <s v="Yes"/>
    <s v="EQC"/>
    <s v="Disconnected"/>
    <s v="Octorate"/>
    <s v="Octorate"/>
    <s v="AR"/>
    <s v="No Additional Support"/>
    <d v="2026-05-22T00:00:00"/>
    <d v="2026-05-22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s v="Less Than 180 Days"/>
    <s v="Less Than 180 Days"/>
    <x v="5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486111"/>
    <n v="1"/>
    <m/>
    <m/>
    <n v="1"/>
    <n v="0"/>
    <n v="1"/>
    <s v="Directed to Self Service"/>
    <s v="Orchidea"/>
    <m/>
    <n v="0"/>
    <n v="0"/>
    <n v="1"/>
    <n v="36"/>
    <m/>
    <m/>
    <n v="0"/>
    <n v="1"/>
    <n v="1"/>
    <m/>
    <m/>
  </r>
  <r>
    <d v="2026-05-18T00:00:00"/>
    <s v="Hotel Bella Venezia (2531205)"/>
    <s v="EMEA"/>
    <s v="BellaVeneziaGroup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85"/>
    <s v="Traveler"/>
    <s v="Request Processed"/>
    <s v="Closed"/>
    <n v="0"/>
    <s v="Phone"/>
    <m/>
    <m/>
    <m/>
    <m/>
    <m/>
    <s v="No"/>
    <s v="EQC"/>
    <s v="Connected"/>
    <s v="Booking Evolution"/>
    <s v="Tosom srl"/>
    <s v="BR"/>
    <s v="No Additional Support"/>
    <d v="2026-05-22T00:00:00"/>
    <d v="2026-05-22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A"/>
    <m/>
    <s v="Less Than 180 Days"/>
    <s v="Less Than 180 Days"/>
    <x v="40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1205"/>
    <n v="1"/>
    <n v="4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Charming Palace Santa Fosca (32775535)"/>
    <s v="EMEA"/>
    <s v="Gabriella Rossi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486"/>
    <s v="Traveler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Ven, Flor &amp; NE - VB 1 MMA"/>
    <s v="Supplier Traveler Contact"/>
    <m/>
    <s v="Independent"/>
    <m/>
    <s v="B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775535"/>
    <n v="1"/>
    <m/>
    <m/>
    <n v="1"/>
    <n v="0"/>
    <n v="1"/>
    <s v="Directed to Self Service"/>
    <s v="Orchidea"/>
    <m/>
    <n v="0"/>
    <n v="0"/>
    <n v="0"/>
    <n v="6.6"/>
    <n v="1"/>
    <m/>
    <n v="0"/>
    <n v="0"/>
    <n v="1"/>
    <m/>
    <m/>
  </r>
  <r>
    <d v="2026-05-18T00:00:00"/>
    <s v="Dopodomani Suite (1737581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8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75819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San Pietro Boutique Rooms (837873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88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8378737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Hotel Orlanda (788037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489"/>
    <s v="Traveler"/>
    <s v="Request Processed"/>
    <s v="Closed"/>
    <n v="0"/>
    <s v="Phone"/>
    <m/>
    <m/>
    <m/>
    <m/>
    <m/>
    <s v="No"/>
    <s v="EQC"/>
    <s v="Disconnected"/>
    <s v="Dhynet"/>
    <s v="Dhynet"/>
    <s v="AR"/>
    <s v="No Additional Support"/>
    <d v="2026-05-23T00:00:00"/>
    <d v="2026-05-23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8037"/>
    <n v="1"/>
    <n v="2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B&amp;B Resort Torrefano (103157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ystem/Policy explained"/>
    <s v="Update to Content"/>
    <x v="5"/>
    <s v="False"/>
    <s v="False"/>
    <s v="False"/>
    <s v="Italian"/>
    <x v="2490"/>
    <s v="Property Update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5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15714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Sangiuliano 114 (25353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91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5325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492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4615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Hotel Capitol (225761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False"/>
    <s v="Italian"/>
    <x v="2493"/>
    <s v="Product, Rates, and Inventory"/>
    <s v="Request Processed"/>
    <s v="Closed"/>
    <n v="0"/>
    <s v="Asynchronous Cases"/>
    <m/>
    <m/>
    <m/>
    <m/>
    <m/>
    <s v="No"/>
    <s v="EQC"/>
    <s v="Connected"/>
    <s v="BookinGenius"/>
    <s v="BeGenius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Bianchi Hotels"/>
    <s v="Italy"/>
    <s v="5-10 Year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76168"/>
    <n v="1"/>
    <n v="4"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Stesicoro InHabit - Catania City Center (25363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2494"/>
    <s v="Property Update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36314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Golden Hotel (3495139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Requestor will own response"/>
    <s v="Update Property Group or Brand Association at EID Level"/>
    <x v="18"/>
    <s v="False"/>
    <s v="False"/>
    <s v="False"/>
    <s v="Italian"/>
    <x v="2495"/>
    <s v="Property Update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CAM Italy 9 MMA"/>
    <s v="Content Basic"/>
    <m/>
    <s v="Serapide Hotels Group"/>
    <m/>
    <s v="C"/>
    <m/>
    <s v="Less Than 30 Days"/>
    <s v="Less Than 30 Days"/>
    <x v="71"/>
    <s v="Serapide Hotels Group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95139"/>
    <n v="1"/>
    <n v="3"/>
    <m/>
    <n v="1"/>
    <n v="0"/>
    <n v="1"/>
    <s v="Requestor will own response"/>
    <s v="Orchidea"/>
    <n v="1.9166666670000001"/>
    <n v="3.1944444000000002E-2"/>
    <n v="0"/>
    <n v="1"/>
    <n v="8.4"/>
    <n v="1"/>
    <n v="1"/>
    <n v="1"/>
    <n v="0"/>
    <n v="1"/>
    <m/>
    <m/>
  </r>
  <r>
    <d v="2026-05-18T00:00:00"/>
    <s v="Ca' della Luna Venexiana (91786764)"/>
    <s v="EMEA"/>
    <s v="VR_PM Venicevillas (Rental 360)"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ystem/Policy explained"/>
    <s v="Closing my property: I need to permanently close my property"/>
    <x v="8"/>
    <s v="False"/>
    <s v="False"/>
    <s v="True"/>
    <s v="Italian"/>
    <x v="2496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2-3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86764"/>
    <n v="1"/>
    <m/>
    <m/>
    <n v="1"/>
    <n v="0"/>
    <n v="1"/>
    <s v="System/Policy explained"/>
    <s v="Orchidea"/>
    <m/>
    <n v="0"/>
    <n v="0"/>
    <n v="0"/>
    <n v="10.199999999999999"/>
    <n v="1"/>
    <n v="1"/>
    <n v="0"/>
    <n v="0"/>
    <n v="1"/>
    <m/>
    <m/>
  </r>
  <r>
    <d v="2026-05-18T00:00:00"/>
    <s v="Habitat 42 Roman Stay (11646323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Property Update"/>
    <s v="Self Service not applicable"/>
    <s v="Update property address"/>
    <x v="18"/>
    <s v="False"/>
    <s v="False"/>
    <s v="True"/>
    <s v="Italian"/>
    <x v="2497"/>
    <s v="Property Update"/>
    <s v="Request Processed"/>
    <s v="Closed"/>
    <n v="0"/>
    <s v="Asynchronous Cases"/>
    <m/>
    <m/>
    <m/>
    <m/>
    <m/>
    <s v="No"/>
    <s v="EQC"/>
    <s v="Connected"/>
    <s v="Lodgify"/>
    <m/>
    <s v="AR"/>
    <s v="No Additional Support"/>
    <d v="2026-05-18T00:00:00"/>
    <d v="2026-05-18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6BYvYAM"/>
    <s v="C"/>
    <m/>
    <s v="Less Than 180 Days"/>
    <s v="Less Than 180 Days"/>
    <x v="62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463231"/>
    <n v="1"/>
    <m/>
    <m/>
    <n v="1"/>
    <n v="0"/>
    <n v="1"/>
    <s v="Self Service not applicable"/>
    <s v="Orchidea"/>
    <m/>
    <n v="0"/>
    <n v="0"/>
    <n v="3"/>
    <n v="22.8"/>
    <m/>
    <n v="1"/>
    <n v="0"/>
    <n v="0"/>
    <n v="1"/>
    <m/>
    <m/>
  </r>
  <r>
    <d v="2026-05-18T00:00:00"/>
    <s v="Happy Camp in Camping Bella Italia (42470336)"/>
    <s v="EMEA"/>
    <s v="best2camp UG"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LPS MO-Allocated"/>
    <m/>
    <m/>
    <s v="Contact Us"/>
    <s v="Contact Us"/>
    <x v="1"/>
    <s v="OMNI Skills Based Routing"/>
    <s v="Technical"/>
    <s v="Self Service not applicable"/>
    <s v="Changes to a Partner Central user account: Updating my email address"/>
    <x v="10"/>
    <s v="False"/>
    <s v="True"/>
    <s v="True"/>
    <s v="Italian"/>
    <x v="249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58"/>
    <s v="Independent"/>
    <s v="Italy"/>
    <s v="5-10 Years"/>
    <s v="Garda Lak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470336"/>
    <n v="1"/>
    <m/>
    <m/>
    <n v="1"/>
    <n v="0"/>
    <n v="1"/>
    <s v="Self Service not applicable"/>
    <s v="Orchidea"/>
    <m/>
    <n v="0"/>
    <n v="0"/>
    <n v="1"/>
    <n v="63"/>
    <m/>
    <n v="1"/>
    <n v="0"/>
    <n v="0"/>
    <n v="1"/>
    <m/>
    <m/>
  </r>
  <r>
    <d v="2026-05-18T00:00:00"/>
    <s v="Delle Rose (13834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499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60 Days"/>
    <s v="Less Than 90 Days"/>
    <x v="0"/>
    <s v="Independent"/>
    <s v="Italy"/>
    <s v="&gt;10 Years"/>
    <s v="Mestr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83485"/>
    <n v="1"/>
    <n v="2"/>
    <m/>
    <n v="1"/>
    <n v="0"/>
    <n v="1"/>
    <s v="Self Service not applicable"/>
    <s v="Orchidea"/>
    <m/>
    <n v="0"/>
    <n v="0"/>
    <n v="12"/>
    <n v="6"/>
    <m/>
    <n v="1"/>
    <n v="0"/>
    <n v="0"/>
    <n v="1"/>
    <m/>
    <m/>
  </r>
  <r>
    <d v="2026-05-18T00:00:00"/>
    <s v="Appartamento Anna (36278589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s v="Contact Us"/>
    <s v="Contact Us"/>
    <x v="1"/>
    <s v="OMNI Skills Based Routing"/>
    <s v="Product, Rates, and Inventory"/>
    <s v="Contact did not respond"/>
    <s v="Request Reinstatement"/>
    <x v="8"/>
    <s v="False"/>
    <s v="False"/>
    <s v="True"/>
    <s v="Italian"/>
    <x v="2500"/>
    <s v="Product, Rates, and Inventory"/>
    <s v="Not Processed"/>
    <s v="Closed - No Response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78589"/>
    <n v="1"/>
    <m/>
    <m/>
    <n v="1"/>
    <n v="0"/>
    <n v="1"/>
    <s v="Contact did not respond"/>
    <s v="Orchidea"/>
    <m/>
    <n v="0"/>
    <n v="0"/>
    <n v="6"/>
    <n v="6.6"/>
    <m/>
    <n v="1"/>
    <n v="0"/>
    <n v="0"/>
    <n v="1"/>
    <m/>
    <m/>
  </r>
  <r>
    <d v="2026-05-18T00:00:00"/>
    <s v="Hotel Rivus (4503250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2501"/>
    <s v="Product, Rates, and Inventory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0T00:00:00"/>
    <d v="2026-05-20T00:00:00"/>
    <m/>
    <s v="Manage Rates &amp; Inventory"/>
    <m/>
    <s v="Stefano Marchini"/>
    <s v="Agent"/>
    <s v="Vendor Associate"/>
    <s v="Yes"/>
    <s v="N"/>
    <s v="False"/>
    <s v="False"/>
    <m/>
    <s v="False"/>
    <s v="TPSP Hotel Partner"/>
    <s v="Emilie McKenzie"/>
    <s v="Italy - Ven, Flor &amp; NE - CS 9 part-time MMA"/>
    <s v="Product Intermediate"/>
    <m/>
    <s v="HB Hotels Group"/>
    <s v="500PE00000hCoEzYAK"/>
    <s v="C"/>
    <m/>
    <s v="Less Than 180 Days"/>
    <s v="Less Than 180 Days"/>
    <x v="25"/>
    <s v="HB Hotels Group"/>
    <s v="Italy"/>
    <s v="&gt;10 Years"/>
    <s v="Garda Lak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503250"/>
    <n v="1"/>
    <n v="3"/>
    <m/>
    <n v="1"/>
    <n v="0"/>
    <n v="1"/>
    <s v="System/Policy explained"/>
    <s v="Orchidea"/>
    <m/>
    <n v="0"/>
    <n v="0"/>
    <n v="20"/>
    <n v="48"/>
    <m/>
    <m/>
    <n v="0"/>
    <n v="0"/>
    <n v="1"/>
    <m/>
    <m/>
  </r>
  <r>
    <d v="2026-05-18T00:00:00"/>
    <s v="Le Dune Sicily Hotel (15289970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502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1T00:00:00"/>
    <d v="2026-05-21T00:00:00"/>
    <m/>
    <s v="Manage Reservations"/>
    <m/>
    <s v="Simone Pia"/>
    <m/>
    <s v="Vendor Associate"/>
    <s v="Yes"/>
    <s v="N"/>
    <s v="False"/>
    <s v="False"/>
    <m/>
    <s v="False"/>
    <s v="TPSP Hotel Partner"/>
    <s v="Emilie McKenzie"/>
    <s v="Italy - Southern Italy 7 part-time MMA"/>
    <s v="Supplier Relocations"/>
    <m/>
    <s v="Independent"/>
    <m/>
    <s v="B"/>
    <m/>
    <s v="Less Than 30 Days"/>
    <s v="Less Than 30 Days"/>
    <x v="22"/>
    <s v="Independent"/>
    <s v="Italy"/>
    <s v="5-10 Years"/>
    <s v="Catania - Etna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89970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Dimora71  (1096030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503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Naples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60307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504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6-12 Months"/>
    <s v="Turin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50811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asseria Surace (1137325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505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1-2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32503"/>
    <n v="1"/>
    <m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</r>
  <r>
    <d v="2026-05-18T00:00:00"/>
    <s v="Villa Carlo Resort (45852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506"/>
    <s v="Lodging Financial Support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s v="Manage Payment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&gt;10 Years"/>
    <s v="Trapani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85256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Starhotels Metropole (10085)"/>
    <s v="EMEA"/>
    <m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3"/>
    <s v="False"/>
    <s v="False"/>
    <s v="True"/>
    <s v="Italian"/>
    <x v="2507"/>
    <s v="Lodging Financial Support"/>
    <s v="Information/Training Provided"/>
    <s v="Closed"/>
    <n v="0"/>
    <s v="Asynchronous Cases"/>
    <m/>
    <m/>
    <m/>
    <m/>
    <m/>
    <s v="No"/>
    <s v="EQC"/>
    <s v="Disconnected"/>
    <s v="RoomShop"/>
    <s v="Connectivity Inactive Accounts"/>
    <s v="AR"/>
    <s v="No Additional Support"/>
    <d v="2026-05-21T00:00:00"/>
    <d v="2026-05-21T00:00:00"/>
    <m/>
    <s v="Manage Payments"/>
    <m/>
    <s v="Beatrice Binotto"/>
    <s v="Agent"/>
    <s v="Vendor Associate"/>
    <s v="Yes"/>
    <s v="N"/>
    <s v="False"/>
    <s v="False"/>
    <m/>
    <s v="False"/>
    <s v="TPSP Hotel Partner"/>
    <s v="Emilie McKenzie"/>
    <s v="CAM Italy 1 part-time MMA"/>
    <s v="Finance Basic"/>
    <m/>
    <s v="Starhotels Group"/>
    <m/>
    <s v="A"/>
    <m/>
    <s v="Less Than 180 Days"/>
    <s v="Less Than 180 Days"/>
    <x v="11"/>
    <s v="Starhotels"/>
    <s v="Italy"/>
    <s v="&gt;10 Years"/>
    <s v="Rome, Italy"/>
    <s v="Italy and Malta"/>
    <s v="EMEA"/>
    <m/>
    <s v="Regional Chain External"/>
    <m/>
    <m/>
    <s v="Charging before Arrival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85"/>
    <n v="1"/>
    <n v="4"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</r>
  <r>
    <d v="2026-05-18T00:00:00"/>
    <s v="Fasthotel Linate (65257893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Contact Us"/>
    <s v="Contact Us"/>
    <x v="1"/>
    <s v="OMNI Skills Based Routing"/>
    <s v="Product, Rates, and Inventory"/>
    <s v="Self Service not applicable"/>
    <s v="My Expedia Group lodging agreement: Reviewing existing agreement"/>
    <x v="8"/>
    <s v="False"/>
    <s v="True"/>
    <s v="True"/>
    <s v="Italian"/>
    <x v="2508"/>
    <s v="Product, Rates, and Inventory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m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75"/>
    <s v="Independent"/>
    <s v="Italy"/>
    <s v="5-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5257893"/>
    <n v="1"/>
    <m/>
    <m/>
    <n v="1"/>
    <n v="0"/>
    <n v="1"/>
    <s v="Self Service not applicable"/>
    <s v="Orchidea"/>
    <m/>
    <n v="0"/>
    <n v="0"/>
    <n v="2"/>
    <n v="42.6"/>
    <m/>
    <n v="1"/>
    <n v="0"/>
    <n v="0"/>
    <n v="1"/>
    <m/>
    <m/>
  </r>
  <r>
    <d v="2026-05-18T00:00:00"/>
    <s v="Elegantia Luxury Rooms (13064338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Setup"/>
    <s v="Directed to Self Service"/>
    <s v="Join Expedia Inquiry"/>
    <x v="6"/>
    <s v="False"/>
    <s v="False"/>
    <s v="True"/>
    <s v="Italian"/>
    <x v="2509"/>
    <s v="Property Setup"/>
    <s v="Information/Training Provid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3386"/>
    <n v="1"/>
    <m/>
    <m/>
    <n v="1"/>
    <n v="0"/>
    <n v="1"/>
    <s v="Directed to Self Service"/>
    <s v="Orchidea"/>
    <m/>
    <n v="0"/>
    <n v="0"/>
    <n v="0"/>
    <n v="45.6"/>
    <n v="1"/>
    <m/>
    <n v="0"/>
    <n v="1"/>
    <n v="1"/>
    <m/>
    <m/>
  </r>
  <r>
    <d v="2026-05-18T00:00:00"/>
    <s v="Hotel La Costiera (126434487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2510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m/>
    <s v="Naples Province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434487"/>
    <n v="1"/>
    <m/>
    <m/>
    <n v="1"/>
    <n v="0"/>
    <n v="1"/>
    <s v="System/Policy explained"/>
    <s v="Orchidea"/>
    <m/>
    <n v="0"/>
    <n v="0"/>
    <n v="0"/>
    <n v="28.2"/>
    <n v="1"/>
    <m/>
    <n v="0"/>
    <n v="1"/>
    <n v="1"/>
    <m/>
    <m/>
  </r>
  <r>
    <d v="2026-05-1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511"/>
    <s v="Traveler"/>
    <s v="Request Process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s v="Manage Reservations"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0-3 Months"/>
    <s v="Cilento Coast - Salerno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34226"/>
    <n v="1"/>
    <m/>
    <m/>
    <n v="1"/>
    <n v="0"/>
    <n v="1"/>
    <s v="Self Service not applicable"/>
    <s v="Orchidea"/>
    <m/>
    <n v="0"/>
    <n v="0"/>
    <n v="0"/>
    <n v="61.2"/>
    <n v="1"/>
    <m/>
    <n v="0"/>
    <n v="1"/>
    <n v="1"/>
    <m/>
    <m/>
  </r>
  <r>
    <d v="2026-05-18T00:00:00"/>
    <s v="Locanda Al Centrale (214228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False"/>
    <s v="English"/>
    <x v="2512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s v="R_8EPf0UyQWogvc7D"/>
    <m/>
    <m/>
    <m/>
    <m/>
    <m/>
    <s v="Milan"/>
    <s v="Orchidea"/>
    <s v="False"/>
    <m/>
    <m/>
    <m/>
    <m/>
    <m/>
    <m/>
    <s v="INBOUND CALLS"/>
    <s v="AMERICAS"/>
    <s v="Advanced"/>
    <s v="UNMAPPED"/>
    <s v="LSA"/>
    <n v="21422897"/>
    <n v="1"/>
    <n v="1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Armonia sul mare (129013778)"/>
    <s v="EMEA"/>
    <s v="VR_PM Antonio Caloger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513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D1hoYAC"/>
    <s v="C"/>
    <m/>
    <s v="Less Than 180 Days"/>
    <s v="Less Than 180 Days"/>
    <x v="9"/>
    <s v="Independent"/>
    <s v="Italy"/>
    <s v="0-3 Month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013778"/>
    <n v="1"/>
    <m/>
    <m/>
    <n v="1"/>
    <n v="0"/>
    <n v="1"/>
    <s v="System/Policy explained"/>
    <s v="Orchidea"/>
    <m/>
    <n v="0"/>
    <n v="0"/>
    <n v="0"/>
    <n v="16.2"/>
    <m/>
    <m/>
    <n v="0"/>
    <n v="0"/>
    <n v="1"/>
    <m/>
    <m/>
  </r>
  <r>
    <d v="2026-05-18T00:00:00"/>
    <s v="Hotel Caracciolo (1383420)"/>
    <s v="EMEA"/>
    <s v="Tiribocchi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514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83420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Everest Inn Rome (2540634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515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180 Days"/>
    <s v="Less Than 180 Days"/>
    <x v="1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0634"/>
    <n v="1"/>
    <n v="2"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Seven Suites (8327747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perty Update"/>
    <s v="System/Policy explained"/>
    <s v="Customer Review Removal Request - Ownership Change"/>
    <x v="14"/>
    <s v="False"/>
    <s v="False"/>
    <s v="True"/>
    <s v="Italian"/>
    <x v="2516"/>
    <s v="Property Update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Guest Reviews"/>
    <m/>
    <s v="Viktoriia Lavrinets"/>
    <m/>
    <s v="Vendor Associate"/>
    <s v="No"/>
    <s v="N"/>
    <s v="False"/>
    <s v="False"/>
    <m/>
    <s v="False"/>
    <s v="TPSP Hotel Partner"/>
    <s v="Emilie McKenzie"/>
    <s v="Italy - Rome 8 MMA"/>
    <s v="Product Basic"/>
    <m/>
    <s v="Independent"/>
    <m/>
    <s v="B"/>
    <m/>
    <s v="Less Than 30 Days"/>
    <s v="Less Than 30 Days"/>
    <x v="26"/>
    <s v="Independent"/>
    <s v="Italy"/>
    <s v="&gt;10 Years"/>
    <s v="Rome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27747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Dar Kandi (29055153)"/>
    <s v="EMEA"/>
    <m/>
    <s v="Hotel"/>
    <s v="Africa and Indian Ocean"/>
    <s v="False"/>
    <s v="EMEA"/>
    <s v="PGA AM EMEA Hotel French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517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Africa French MMA"/>
    <s v="Finance Basic"/>
    <m/>
    <s v="Independent"/>
    <m/>
    <s v="B"/>
    <m/>
    <s v="Less Than 30 Days"/>
    <s v="Less Than 30 Days"/>
    <x v="19"/>
    <s v="Independent"/>
    <s v="Morocco"/>
    <s v="5-10 Years"/>
    <s v="Morocco, Marrakech"/>
    <s v="Africa and Indian Ocean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055153"/>
    <n v="1"/>
    <n v="4"/>
    <m/>
    <n v="1"/>
    <n v="0"/>
    <n v="1"/>
    <s v="Directed to Self Service"/>
    <s v="Orchidea"/>
    <m/>
    <n v="0"/>
    <n v="0"/>
    <n v="0"/>
    <n v="6"/>
    <n v="1"/>
    <m/>
    <n v="0"/>
    <n v="0"/>
    <n v="1"/>
    <m/>
    <m/>
  </r>
  <r>
    <d v="2026-05-18T00:00:00"/>
    <s v="Napoli Segreta (1093185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518"/>
    <s v="Traveler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318575"/>
    <n v="1"/>
    <m/>
    <m/>
    <n v="1"/>
    <n v="0"/>
    <n v="1"/>
    <s v="System/Policy explained"/>
    <s v="Orchidea"/>
    <m/>
    <n v="0"/>
    <n v="0"/>
    <n v="0"/>
    <n v="3.6"/>
    <n v="1"/>
    <m/>
    <n v="0"/>
    <n v="0"/>
    <n v="1"/>
    <m/>
    <m/>
  </r>
  <r>
    <d v="2026-05-1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519"/>
    <s v="Traveler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461005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I Santi Coronati Bed &amp; Breakfast (383525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2520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352557"/>
    <n v="1"/>
    <m/>
    <m/>
    <n v="1"/>
    <n v="0"/>
    <n v="1"/>
    <s v="Partner declined self service"/>
    <s v="Orchidea"/>
    <m/>
    <n v="0"/>
    <n v="0"/>
    <n v="0"/>
    <n v="7.2"/>
    <n v="1"/>
    <m/>
    <n v="0"/>
    <n v="0"/>
    <n v="1"/>
    <m/>
    <m/>
  </r>
  <r>
    <d v="2026-05-18T00:00:00"/>
    <s v="Italianway - Rovereto 9 (116499879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6499879"/>
    <n v="1"/>
    <m/>
    <n v="0"/>
    <n v="1"/>
    <n v="0"/>
    <n v="1"/>
    <s v="Partner declined self service"/>
    <s v="Orchidea"/>
    <m/>
    <n v="0"/>
    <n v="0"/>
    <n v="1"/>
    <n v="1.2"/>
    <m/>
    <m/>
    <n v="0"/>
    <n v="0"/>
    <n v="1"/>
    <m/>
    <m/>
  </r>
  <r>
    <d v="2026-05-18T00:00:00"/>
    <s v="Italianway - Bagni Nuovi 12 (6004820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004820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Cagnola 4 (85517035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03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Sebastiano Veniero 27 - Quadrilocale (39157320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2524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9157320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  - Borsieri (19276522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5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276522"/>
    <n v="1"/>
    <m/>
    <n v="0"/>
    <n v="1"/>
    <n v="0"/>
    <n v="1"/>
    <s v="Partner declined self service"/>
    <s v="Orchidea"/>
    <m/>
    <n v="0"/>
    <n v="0"/>
    <n v="1"/>
    <n v="2.4"/>
    <m/>
    <m/>
    <n v="0"/>
    <n v="0"/>
    <n v="1"/>
    <m/>
    <m/>
  </r>
  <r>
    <d v="2026-05-18T00:00:00"/>
    <s v="Italianway   - Pastorelli (18329394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6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832939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oma 7 (60259432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2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025943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Trullo Moi (1304344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252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Od74YAC"/>
    <s v="C"/>
    <m/>
    <s v="Less Than 180 Days"/>
    <s v="Less Than 180 Days"/>
    <x v="0"/>
    <s v="Independent"/>
    <s v="Italy"/>
    <s v="0-3 Month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434438"/>
    <n v="1"/>
    <m/>
    <m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Hotel Le Due Fontane (116373905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Virtual Card: Something else"/>
    <x v="3"/>
    <s v="False"/>
    <s v="False"/>
    <s v="True"/>
    <s v="Italian"/>
    <x v="2529"/>
    <s v="Lodging Financial Support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m/>
    <s v="A"/>
    <m/>
    <s v="Less Than 30 Days"/>
    <s v="Less Than 30 Days"/>
    <x v="27"/>
    <s v="Independent"/>
    <s v="Italy"/>
    <s v="6-12 Months"/>
    <s v="Flore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373905"/>
    <n v="1"/>
    <m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</r>
  <r>
    <d v="2026-05-18T00:00:00"/>
    <s v="Maison Kalea (1229314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530"/>
    <s v="Traveler"/>
    <s v="Information/Training Provid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3148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31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Hotel Miramare (37783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532"/>
    <s v="Traveler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2T00:00:00"/>
    <d v="2026-05-22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8322"/>
    <n v="1"/>
    <n v="4"/>
    <m/>
    <n v="1"/>
    <n v="0"/>
    <n v="1"/>
    <s v="System/Policy explained"/>
    <s v="Orchidea"/>
    <m/>
    <n v="0"/>
    <n v="0"/>
    <n v="1"/>
    <n v="3.6"/>
    <n v="1"/>
    <n v="1"/>
    <n v="0"/>
    <n v="0"/>
    <n v="1"/>
    <m/>
    <m/>
  </r>
  <r>
    <d v="2026-05-1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33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Milan, IN, Tus, Ski &amp; Sard 5 MMA"/>
    <s v="Supplier Traveler Contact"/>
    <m/>
    <s v="Independent"/>
    <m/>
    <s v="B"/>
    <m/>
    <s v="Less Than 180 Days"/>
    <s v="Less Than 180 Days"/>
    <x v="0"/>
    <s v="Independent"/>
    <s v="Italy"/>
    <s v="&gt;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n v="0"/>
    <n v="1"/>
    <s v="Self Service not applicable"/>
    <s v="Orchidea"/>
    <m/>
    <n v="0"/>
    <n v="0"/>
    <n v="1"/>
    <n v="15.6"/>
    <n v="1"/>
    <n v="1"/>
    <n v="0"/>
    <n v="0"/>
    <n v="1"/>
    <m/>
    <m/>
  </r>
  <r>
    <d v="2026-05-18T00:00:00"/>
    <s v="Hotel Orlanda (788037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34"/>
    <s v="Traveler"/>
    <s v="Request Processed"/>
    <s v="Closed"/>
    <n v="0"/>
    <s v="Asynchronous Cases"/>
    <m/>
    <m/>
    <m/>
    <m/>
    <m/>
    <s v="No"/>
    <s v="EQC"/>
    <s v="Disconnected"/>
    <s v="Dhynet"/>
    <s v="Dhynet"/>
    <s v="A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8037"/>
    <n v="3"/>
    <n v="2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Camping Village Panoramico Fiesole (114881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535"/>
    <s v="Traveler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88168"/>
    <n v="1"/>
    <n v="3"/>
    <m/>
    <n v="1"/>
    <n v="0"/>
    <n v="1"/>
    <s v="System/Policy explained"/>
    <s v="Orchidea"/>
    <m/>
    <n v="0"/>
    <n v="0"/>
    <n v="0"/>
    <n v="20.399999999999999"/>
    <n v="1"/>
    <n v="1"/>
    <n v="0"/>
    <n v="0"/>
    <n v="1"/>
    <m/>
    <m/>
  </r>
  <r>
    <d v="2026-05-18T00:00:00"/>
    <s v="Villaggio Albergo Le Macerine (64892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Partner Central"/>
    <x v="1"/>
    <s v="OMNI Skills Based Routing"/>
    <s v="Property Update"/>
    <s v="Self Service not applicable"/>
    <m/>
    <x v="24"/>
    <s v="False"/>
    <s v="False"/>
    <s v="True"/>
    <s v="Italian"/>
    <x v="2536"/>
    <s v="Property Update"/>
    <s v="Request Processed"/>
    <s v="Closed"/>
    <n v="0"/>
    <s v="Asynchronous Cases"/>
    <m/>
    <m/>
    <m/>
    <m/>
    <m/>
    <s v="No"/>
    <s v="EQC"/>
    <s v="Disconnected"/>
    <s v="Dhynet"/>
    <s v="Dhynet"/>
    <s v="BR"/>
    <s v="No Additional Support"/>
    <d v="2026-05-22T00:00:00"/>
    <d v="2026-05-22T00:00:00"/>
    <m/>
    <m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82"/>
    <s v="Independent"/>
    <s v="Italy"/>
    <s v="&gt;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489211"/>
    <n v="1"/>
    <n v="3"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Dream house (378095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537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ompei - Ercolano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809597"/>
    <n v="1"/>
    <m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</r>
  <r>
    <d v="2026-05-18T00:00:00"/>
    <s v="La Corte di Pulicinu (69665528)"/>
    <s v="EMEA"/>
    <s v="Baja Hotels Group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538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3-5 Years"/>
    <s v="Costa Smeralda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665528"/>
    <n v="1"/>
    <m/>
    <m/>
    <n v="1"/>
    <n v="0"/>
    <n v="1"/>
    <s v="System/Policy explained"/>
    <s v="Orchidea"/>
    <m/>
    <n v="0"/>
    <n v="0"/>
    <n v="1"/>
    <n v="12"/>
    <n v="1"/>
    <n v="1"/>
    <n v="0"/>
    <n v="0"/>
    <n v="1"/>
    <m/>
    <m/>
  </r>
  <r>
    <d v="2026-05-18T00:00:00"/>
    <s v="The Reef Sorrento (237093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39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709309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Villa Erasi Guest House (225096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2540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09643"/>
    <n v="1"/>
    <m/>
    <m/>
    <n v="1"/>
    <n v="0"/>
    <n v="1"/>
    <s v="System/Policy explained"/>
    <s v="Orchidea"/>
    <m/>
    <n v="0"/>
    <n v="0"/>
    <n v="0"/>
    <n v="4.2"/>
    <n v="1"/>
    <n v="1"/>
    <n v="0"/>
    <n v="0"/>
    <n v="1"/>
    <m/>
    <m/>
  </r>
  <r>
    <d v="2026-05-18T00:00:00"/>
    <s v="Le stanze degli amidei (233762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41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6255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42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La Casa dei Carrai (27234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543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23403"/>
    <n v="1"/>
    <m/>
    <m/>
    <n v="1"/>
    <n v="0"/>
    <n v="1"/>
    <s v="System/Policy explained"/>
    <s v="Orchidea"/>
    <m/>
    <n v="0"/>
    <n v="0"/>
    <n v="0"/>
    <n v="0.6"/>
    <n v="1"/>
    <n v="1"/>
    <n v="0"/>
    <n v="0"/>
    <n v="1"/>
    <m/>
    <m/>
  </r>
  <r>
    <d v="2026-05-18T00:00:00"/>
    <s v="Apartments Bella Villa (50596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44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059615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Guest house Biffi Simone (574484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45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7448495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EFFE LUXURY PALACE (110089804)"/>
    <s v="EMEA"/>
    <s v="Andrea Finzi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46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Independent"/>
    <m/>
    <s v="C"/>
    <m/>
    <s v="Less Than 30 Days"/>
    <s v="Less Than 3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089804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Le stanze degli amidei (233762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47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6255"/>
    <n v="1"/>
    <m/>
    <m/>
    <n v="1"/>
    <n v="0"/>
    <n v="1"/>
    <s v="Self Service not applicable"/>
    <s v="Orchidea"/>
    <m/>
    <n v="0"/>
    <n v="0"/>
    <n v="0"/>
    <n v="22.2"/>
    <n v="1"/>
    <n v="1"/>
    <n v="0"/>
    <n v="0"/>
    <n v="1"/>
    <m/>
    <m/>
  </r>
  <r>
    <d v="2026-05-18T00:00:00"/>
    <s v="Hotel Iris (15260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548"/>
    <s v="Traveler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erug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6001"/>
    <n v="1"/>
    <n v="2"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Town House Roma (1468314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2549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&gt;10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3142"/>
    <n v="1"/>
    <m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</r>
  <r>
    <d v="2026-05-18T00:00:00"/>
    <s v="Hotel Riposo (263299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Directed to Self Service"/>
    <s v="Hotel Collect Issue"/>
    <x v="1"/>
    <s v="False"/>
    <s v="False"/>
    <s v="True"/>
    <s v="Italian"/>
    <x v="2550"/>
    <s v="Lodging Financial Support"/>
    <s v="Information/Training Provided"/>
    <s v="Closed"/>
    <n v="0"/>
    <s v="Asynchronous Cases"/>
    <m/>
    <m/>
    <m/>
    <m/>
    <m/>
    <s v="No"/>
    <s v="EQC"/>
    <s v="Connected"/>
    <s v="RoomRaccoon"/>
    <s v="RoomRaccoon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Italy Ski - Lombard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329915"/>
    <n v="1"/>
    <n v="3"/>
    <m/>
    <n v="1"/>
    <n v="0"/>
    <n v="1"/>
    <s v="Directed to Self Service"/>
    <s v="Orchidea"/>
    <m/>
    <n v="0"/>
    <n v="0"/>
    <n v="1"/>
    <n v="2.4"/>
    <n v="1"/>
    <n v="1"/>
    <n v="0"/>
    <n v="0"/>
    <n v="1"/>
    <m/>
    <m/>
  </r>
  <r>
    <d v="2026-05-18T00:00:00"/>
    <s v="Lia Art Hotel (104313856)"/>
    <s v="EMEA"/>
    <s v="Maria Ausilia Cavaler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5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313856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Hotel Il Campanile (606730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echnical"/>
    <s v="Self Service not applicable"/>
    <s v="Signing into Partner Central: I didn't receive the verification code"/>
    <x v="10"/>
    <s v="False"/>
    <s v="False"/>
    <s v="True"/>
    <s v="Italian"/>
    <x v="2552"/>
    <s v="Technical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18T00:00:00"/>
    <d v="2026-05-18T00:00:00"/>
    <m/>
    <s v="Identity &amp; Security (User Settings)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Langhe and Monferrato"/>
    <s v="Italy and Malta"/>
    <s v="EMEA"/>
    <m/>
    <m/>
    <m/>
    <m/>
    <s v="MFA Reset"/>
    <m/>
    <s v="Reportable Case"/>
    <s v="Non-SA"/>
    <m/>
    <s v="R_2ERaUP4eWnl8N2a"/>
    <m/>
    <m/>
    <m/>
    <m/>
    <m/>
    <s v="Milan"/>
    <s v="Orchidea"/>
    <s v="False"/>
    <m/>
    <m/>
    <m/>
    <m/>
    <m/>
    <m/>
    <s v="BASIC_CASEWORK"/>
    <s v="EMEA"/>
    <s v="Basic"/>
    <s v="UNMAPPED"/>
    <s v="LPA"/>
    <n v="6067306"/>
    <n v="1"/>
    <n v="3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Hotel Plaza Tabiano (250340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55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0-3 Months"/>
    <s v="Emilia Citi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034003"/>
    <n v="1"/>
    <n v="3.5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Colosseo Panoramic Rooms (9368658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54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30 Days"/>
    <s v="In Nesting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68658"/>
    <n v="1"/>
    <m/>
    <m/>
    <n v="1"/>
    <n v="0"/>
    <n v="1"/>
    <s v="Self Service not applicable"/>
    <s v="Orchidea"/>
    <m/>
    <n v="0"/>
    <n v="0"/>
    <n v="1"/>
    <n v="14.4"/>
    <m/>
    <n v="1"/>
    <n v="0"/>
    <n v="0"/>
    <n v="1"/>
    <m/>
    <m/>
  </r>
  <r>
    <d v="2026-05-18T00:00:00"/>
    <s v="Wellness Smart Suites (112749636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2555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Italy Ski, South Tyrol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749636"/>
    <n v="1"/>
    <m/>
    <m/>
    <n v="1"/>
    <n v="0"/>
    <n v="1"/>
    <s v="Directed to Self Service"/>
    <s v="Orchidea"/>
    <m/>
    <n v="0"/>
    <n v="0"/>
    <n v="0"/>
    <n v="3"/>
    <n v="1"/>
    <n v="1"/>
    <n v="0"/>
    <n v="0"/>
    <n v="1"/>
    <m/>
    <m/>
  </r>
  <r>
    <d v="2026-05-18T00:00:00"/>
    <s v="Roma 34 (10110129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556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101292"/>
    <n v="1"/>
    <m/>
    <n v="0"/>
    <n v="1"/>
    <n v="1"/>
    <n v="1"/>
    <s v="Partner declined self service"/>
    <s v="Orchidea"/>
    <m/>
    <m/>
    <n v="0"/>
    <n v="1"/>
    <m/>
    <m/>
    <m/>
    <n v="0"/>
    <n v="0"/>
    <n v="1"/>
    <m/>
    <m/>
  </r>
  <r>
    <d v="2026-05-18T00:00:00"/>
    <s v="WakeApp Tech B&amp;B (13064029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255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6cUYAS"/>
    <s v="C"/>
    <m/>
    <s v="Less Than 180 Days"/>
    <s v="Less Than 180 Days"/>
    <x v="38"/>
    <s v="Independent"/>
    <s v="Italy"/>
    <m/>
    <s v="Reggio di Calabria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02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Hotel Moderno (115027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Directed to Self Service"/>
    <s v="Hotel Collect Issue"/>
    <x v="1"/>
    <s v="False"/>
    <s v="False"/>
    <s v="False"/>
    <s v="Italian"/>
    <x v="2558"/>
    <s v="Lodging Financial Support"/>
    <s v="Information/Training Provided"/>
    <s v="Closed"/>
    <n v="0"/>
    <s v="Asynchronous Cases"/>
    <m/>
    <m/>
    <m/>
    <m/>
    <m/>
    <s v="No"/>
    <s v="EQC"/>
    <s v="Connected"/>
    <s v="Freetobook System"/>
    <s v="Freetobook"/>
    <s v="B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S4XJYA0"/>
    <s v="C"/>
    <m/>
    <s v="Less Than 180 Days"/>
    <s v="Less Than 180 Days"/>
    <x v="33"/>
    <s v="Independent"/>
    <s v="Italy"/>
    <s v="&gt;10 Years"/>
    <s v="Maggiore Lak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02766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Villa Miriam (1136050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ystem/Policy explained"/>
    <s v="Booking Information Request"/>
    <x v="4"/>
    <s v="False"/>
    <s v="False"/>
    <s v="False"/>
    <s v="Italian"/>
    <x v="2559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GZN5YAO"/>
    <s v="C"/>
    <m/>
    <s v="Less Than 30 Days"/>
    <s v="In Nesting"/>
    <x v="4"/>
    <s v="Independent"/>
    <s v="Italy"/>
    <s v="1-2 Years"/>
    <s v="Pompei - Ercolano"/>
    <s v="Italy and Malta"/>
    <s v="EMEA"/>
    <m/>
    <m/>
    <m/>
    <m/>
    <s v="Customer Care Escal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60505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Villenpark Sanghen (74852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True"/>
    <s v="Italian"/>
    <x v="2560"/>
    <s v="Product, Rates, and Inventory"/>
    <s v="Information/Training Provided"/>
    <s v="Closed"/>
    <n v="0"/>
    <s v="Asynchronous Cases"/>
    <m/>
    <m/>
    <m/>
    <m/>
    <m/>
    <s v="Yes"/>
    <s v="EQC"/>
    <s v="Disconnected"/>
    <s v="BookingExpert Italy"/>
    <s v="Nexteam SRL / Booking Expert-Zucchetti Group"/>
    <s v="BR"/>
    <s v="No Additional Support"/>
    <d v="2026-05-22T00:00:00"/>
    <d v="2026-05-22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43"/>
    <s v="Independent"/>
    <s v="Italy"/>
    <s v="&gt;10 Years"/>
    <s v="Garda Lak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485287"/>
    <n v="1"/>
    <m/>
    <m/>
    <n v="1"/>
    <n v="0"/>
    <n v="1"/>
    <s v="Directed to Self Service"/>
    <s v="Orchidea"/>
    <m/>
    <n v="0"/>
    <n v="0"/>
    <n v="1"/>
    <n v="37.799999999999997"/>
    <n v="1"/>
    <n v="1"/>
    <n v="0"/>
    <n v="1"/>
    <n v="1"/>
    <m/>
    <m/>
  </r>
  <r>
    <d v="2026-05-18T00:00:00"/>
    <s v="Hotel Paloma (22465266)"/>
    <s v="EMEA"/>
    <s v="Marco Ceccaron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English"/>
    <x v="2561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18T00:00:00"/>
    <d v="2026-05-18T00:00:00"/>
    <m/>
    <s v="Manage Reservations"/>
    <m/>
    <s v="Alessandro Mecc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22"/>
    <s v="Independent"/>
    <s v="Italy"/>
    <s v="6-12 Months"/>
    <s v="Rimin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22465266"/>
    <n v="1"/>
    <n v="3"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Monteverde Vatican (1165817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Relocation"/>
    <x v="12"/>
    <s v="False"/>
    <s v="False"/>
    <s v="False"/>
    <s v="Italian"/>
    <x v="2562"/>
    <s v="Traveler"/>
    <s v="Request Processed"/>
    <s v="Closed - Transferred"/>
    <n v="0"/>
    <s v="Phone"/>
    <m/>
    <m/>
    <m/>
    <m/>
    <m/>
    <s v="No"/>
    <s v="EQC"/>
    <s v="Disconnected"/>
    <s v="Lodgify"/>
    <m/>
    <s v="AR"/>
    <s v="No Additional Support"/>
    <d v="2026-05-19T00:00:00"/>
    <d v="2026-05-19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40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581704"/>
    <n v="1"/>
    <m/>
    <m/>
    <n v="1"/>
    <n v="0"/>
    <n v="1"/>
    <s v="Case Transfer"/>
    <s v="Orchidea"/>
    <m/>
    <n v="0"/>
    <n v="0"/>
    <n v="5"/>
    <n v="17.399999999999999"/>
    <m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Initiated Traveler Contact"/>
    <x v="0"/>
    <s v="False"/>
    <s v="False"/>
    <s v="True"/>
    <s v="Italian"/>
    <x v="2563"/>
    <s v="Traveler"/>
    <s v="Request Processed"/>
    <s v="Closed - Transferr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40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Case Transfer"/>
    <s v="Orchidea"/>
    <m/>
    <n v="0"/>
    <n v="0"/>
    <n v="0"/>
    <n v="18.600000000000001"/>
    <n v="1"/>
    <m/>
    <n v="0"/>
    <n v="0"/>
    <n v="1"/>
    <m/>
    <m/>
  </r>
  <r>
    <d v="2026-05-18T00:00:00"/>
    <s v="Terrazza Giuliana (1175027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256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6-12 Months"/>
    <s v="Rome, Italy"/>
    <s v="Italy and Malta"/>
    <s v="EMEA"/>
    <m/>
    <m/>
    <m/>
    <m/>
    <s v="Reconciliation Dispute"/>
    <m/>
    <s v="Reportable Case"/>
    <s v="Non-SA"/>
    <m/>
    <s v="R_8A12EfJ6LgTsFaN"/>
    <m/>
    <m/>
    <m/>
    <m/>
    <m/>
    <s v="Milan"/>
    <s v="Orchidea"/>
    <s v="False"/>
    <m/>
    <m/>
    <m/>
    <m/>
    <m/>
    <m/>
    <s v="INBOUND CALLS"/>
    <s v="EMEA"/>
    <s v="Basic"/>
    <s v="UNMAPPED"/>
    <s v="LPA"/>
    <n v="117502737"/>
    <n v="1"/>
    <m/>
    <m/>
    <n v="1"/>
    <n v="0"/>
    <n v="1"/>
    <s v="Self Service not applicable"/>
    <s v="Orchidea"/>
    <m/>
    <n v="0"/>
    <n v="0"/>
    <n v="7"/>
    <n v="52.2"/>
    <m/>
    <m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565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</r>
  <r>
    <d v="2026-05-18T00:00:00"/>
    <s v="Hotel San Michele (222245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66"/>
    <s v="Traveler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20T00:00:00"/>
    <d v="2026-05-20T00:00:00"/>
    <m/>
    <s v="Manage Reservations"/>
    <m/>
    <s v="Asia Chirullo"/>
    <m/>
    <s v="Vendor Associate"/>
    <s v="Yes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30 Days"/>
    <s v="In Nesting"/>
    <x v="0"/>
    <s v="Independent"/>
    <s v="Italy"/>
    <s v="&gt;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458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La Tiara di Cervo  (117323217)"/>
    <s v="EMEA"/>
    <m/>
    <s v="Hotel"/>
    <s v="Italy and Malta"/>
    <s v="False"/>
    <s v="EMEA"/>
    <s v="CAM Italy 2 AMT"/>
    <s v="Conventional Lodging"/>
    <s v="Not Enabled"/>
    <m/>
    <m/>
    <m/>
    <s v="Vrbo"/>
    <m/>
    <m/>
    <s v="Others"/>
    <s v="Partner Central"/>
    <x v="1"/>
    <s v="OMNI Skills Based Routing"/>
    <s v="Property Update"/>
    <s v="Directed to Self Service"/>
    <m/>
    <x v="24"/>
    <s v="False"/>
    <s v="False"/>
    <s v="True"/>
    <s v="Italian"/>
    <x v="2567"/>
    <s v="Property Update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5-22T00:00:00"/>
    <d v="2026-05-22T00:00:00"/>
    <m/>
    <m/>
    <m/>
    <s v="Lorenzo Barbieri"/>
    <m/>
    <s v="Vendor Associate"/>
    <s v="Yes"/>
    <s v="N"/>
    <s v="False"/>
    <s v="False"/>
    <m/>
    <s v="False"/>
    <s v="TPSP Hotel Partner"/>
    <s v="Emilie McKenzie"/>
    <s v="CAM Italy 7 MMA"/>
    <s v="Content Intermediate"/>
    <m/>
    <s v="Egnazia Ospitalità Italiana Group"/>
    <m/>
    <s v="C"/>
    <m/>
    <s v="Less Than 180 Days"/>
    <s v="Less Than 180 Days"/>
    <x v="82"/>
    <s v="Egnazia Ospitalità Italiana"/>
    <s v="Italy"/>
    <s v="6-12 Months"/>
    <s v="Costa Smeralda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323217"/>
    <n v="1"/>
    <m/>
    <m/>
    <n v="1"/>
    <n v="0"/>
    <n v="1"/>
    <s v="Directed to Self Service"/>
    <s v="Orchidea"/>
    <m/>
    <n v="0"/>
    <n v="0"/>
    <n v="0"/>
    <n v="26.4"/>
    <n v="1"/>
    <n v="1"/>
    <n v="0"/>
    <n v="0"/>
    <n v="1"/>
    <m/>
    <m/>
  </r>
  <r>
    <d v="2026-05-18T00:00:00"/>
    <s v="B&amp;B Corte delle Rose (332892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System Generated"/>
    <x v="1"/>
    <s v="OMNI Skills Based Routing"/>
    <s v="Technical"/>
    <s v="Self Service not applicable"/>
    <m/>
    <x v="25"/>
    <s v="False"/>
    <s v="False"/>
    <s v="True"/>
    <s v="Italian"/>
    <x v="2568"/>
    <s v="Technical"/>
    <s v="Request Processed"/>
    <s v="Closed"/>
    <n v="0"/>
    <s v="Asynchronous Cases"/>
    <m/>
    <m/>
    <m/>
    <m/>
    <m/>
    <s v="No"/>
    <m/>
    <m/>
    <m/>
    <m/>
    <m/>
    <s v="Unspecified"/>
    <d v="2026-05-23T00:00:00"/>
    <d v="2026-05-23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83"/>
    <s v="Independent"/>
    <s v="Italy"/>
    <s v="5-10 Years"/>
    <s v="Cremona - Lodi - Pav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33289252"/>
    <n v="1"/>
    <m/>
    <m/>
    <n v="1"/>
    <n v="0"/>
    <n v="1"/>
    <s v="Self Service not applicable"/>
    <s v="Orchidea"/>
    <m/>
    <n v="0"/>
    <n v="0"/>
    <n v="2"/>
    <n v="16.8"/>
    <m/>
    <n v="1"/>
    <n v="0"/>
    <n v="0"/>
    <n v="1"/>
    <m/>
    <m/>
  </r>
  <r>
    <d v="2026-05-18T00:00:00"/>
    <s v="Benedetta - WR Apartments (27769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569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Daniela Sandrini"/>
    <m/>
    <s v="Vendor Associate"/>
    <s v="Yes"/>
    <s v="Y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769036"/>
    <n v="1"/>
    <m/>
    <m/>
    <n v="1"/>
    <n v="0"/>
    <n v="1"/>
    <s v="System/Policy explained"/>
    <s v="Orchidea"/>
    <m/>
    <n v="0"/>
    <n v="0"/>
    <n v="13"/>
    <n v="22.8"/>
    <m/>
    <n v="1"/>
    <n v="0"/>
    <n v="0"/>
    <n v="1"/>
    <m/>
    <m/>
  </r>
  <r>
    <d v="2026-05-18T00:00:00"/>
    <s v="Hotel Spessotto (394649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2570"/>
    <s v="Product, Rates, and Inventory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HTnRYAW"/>
    <s v="C"/>
    <m/>
    <s v="Less Than 30 Days"/>
    <s v="Less Than 30 Days"/>
    <x v="10"/>
    <s v="Independent"/>
    <s v="Italy"/>
    <s v="&gt;10 Years"/>
    <s v="Venic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46498"/>
    <n v="1"/>
    <n v="4"/>
    <m/>
    <n v="1"/>
    <n v="0"/>
    <n v="1"/>
    <s v="System/Policy explained"/>
    <s v="Orchidea"/>
    <m/>
    <n v="0"/>
    <n v="0"/>
    <n v="0"/>
    <n v="16.2"/>
    <m/>
    <m/>
    <n v="0"/>
    <n v="0"/>
    <n v="1"/>
    <m/>
    <m/>
  </r>
  <r>
    <d v="2026-05-18T00:00:00"/>
    <s v="Alla Vite Dorata (2693121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True"/>
    <s v="Italian"/>
    <x v="2571"/>
    <s v="Traveler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Italy - Ven, Flor &amp; NE - FM 2 MMA"/>
    <s v="Supplier Relocations"/>
    <m/>
    <s v="Independent"/>
    <m/>
    <s v="B"/>
    <m/>
    <s v="Less Than 30 Days"/>
    <s v="Less Than 30 Days"/>
    <x v="39"/>
    <s v="Independent"/>
    <s v="Italy"/>
    <s v="&gt;10 Years"/>
    <s v="Venic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121"/>
    <n v="1"/>
    <m/>
    <m/>
    <n v="1"/>
    <n v="0"/>
    <n v="1"/>
    <s v="System/Policy explained"/>
    <s v="Orchidea"/>
    <m/>
    <n v="0"/>
    <n v="0"/>
    <n v="0"/>
    <n v="19.8"/>
    <n v="1"/>
    <m/>
    <n v="0"/>
    <n v="0"/>
    <n v="1"/>
    <m/>
    <m/>
  </r>
  <r>
    <d v="2026-05-18T00:00:00"/>
    <s v="The Boutique Hotel (4916844)"/>
    <s v="EMEA"/>
    <s v="Stefano Sciamanna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572"/>
    <s v="Traveler"/>
    <s v="Request Processed"/>
    <s v="Closed"/>
    <n v="0"/>
    <s v="Phone"/>
    <m/>
    <m/>
    <m/>
    <m/>
    <m/>
    <s v="No"/>
    <s v="VC"/>
    <s v="Disconnected"/>
    <s v="LeoPortals Manager"/>
    <s v="Gestione Albergo Srl"/>
    <s v="A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CAM Italy 8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16844"/>
    <n v="1"/>
    <n v="3"/>
    <m/>
    <n v="1"/>
    <n v="0"/>
    <n v="1"/>
    <s v="Self Service not applicable"/>
    <s v="Orchidea"/>
    <m/>
    <n v="0"/>
    <n v="0"/>
    <n v="0"/>
    <n v="30"/>
    <n v="1"/>
    <m/>
    <n v="0"/>
    <n v="0"/>
    <n v="1"/>
    <m/>
    <m/>
  </r>
  <r>
    <d v="2026-05-18T00:00:00"/>
    <s v="Relais Badoer (5646139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73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365 Days"/>
    <x v="0"/>
    <s v="Independent"/>
    <s v="Italy"/>
    <s v="&gt;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46139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Hotel Aria (10391310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574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Ven, Flor &amp; NE - CS 9 part-time MMA"/>
    <s v="Supplier Traveler Contact"/>
    <m/>
    <s v="Independent"/>
    <m/>
    <s v="B"/>
    <m/>
    <s v="Less Than 30 Days"/>
    <s v="Less Than 30 Days"/>
    <x v="0"/>
    <s v="Independent"/>
    <s v="Italy"/>
    <s v="&gt;10 Years"/>
    <s v="Rimin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1310"/>
    <n v="1"/>
    <n v="4.5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Corsignano (2525690)"/>
    <s v="EMEA"/>
    <s v="Gruppo Corsignano Group"/>
    <s v="Hotel"/>
    <s v="Italy and Malta"/>
    <s v="False"/>
    <s v="EMEA"/>
    <s v="Italy - Milan, Italy North, Tuscany, Ski &amp; Sardinia AMT"/>
    <s v="Conventional Lodging"/>
    <s v="Enabled"/>
    <s v="a3D0y00000TWlyeEAD"/>
    <s v="Market Operation Maintenance"/>
    <s v="Pause"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575"/>
    <s v="Technical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0T00:00:00"/>
    <d v="2026-05-20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Milan, IN, Tus, Ski &amp; Sard 6 MMA"/>
    <s v="Technical Basic"/>
    <m/>
    <s v="Gruppo Corsignano"/>
    <m/>
    <s v="B"/>
    <m/>
    <s v="Less Than 180 Days"/>
    <s v="Less Than 180 Days"/>
    <x v="21"/>
    <s v="Gruppo Corsignano"/>
    <s v="Italy"/>
    <s v="&gt;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5690"/>
    <n v="1"/>
    <n v="4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Fazio B&amp;B (274756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576"/>
    <s v="Traveler"/>
    <s v="Information/Training Provid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475691"/>
    <n v="1"/>
    <n v="3"/>
    <m/>
    <n v="1"/>
    <n v="0"/>
    <n v="1"/>
    <s v="Directed to Self Service"/>
    <s v="Orchidea"/>
    <m/>
    <n v="0"/>
    <n v="0"/>
    <n v="0"/>
    <n v="13.2"/>
    <n v="1"/>
    <m/>
    <n v="0"/>
    <n v="0"/>
    <n v="1"/>
    <m/>
    <m/>
  </r>
  <r>
    <d v="2026-05-18T00:00:00"/>
    <s v="Albergo la Piazzetta (25230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577"/>
    <s v="Lodging Financial Support"/>
    <s v="Information/Training Provided"/>
    <s v="Closed"/>
    <n v="0"/>
    <s v="Phone"/>
    <m/>
    <m/>
    <m/>
    <m/>
    <m/>
    <s v="Yes"/>
    <s v="EC"/>
    <s v="Disconnected"/>
    <s v="Octorate"/>
    <s v="Octorate"/>
    <s v="BN"/>
    <s v="No Additional Support"/>
    <d v="2026-05-22T00:00:00"/>
    <d v="2026-05-22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&gt;10 Years"/>
    <s v="Golfo Tigullio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074"/>
    <n v="1"/>
    <n v="2"/>
    <m/>
    <n v="1"/>
    <n v="0"/>
    <n v="1"/>
    <s v="Directed to Self Service"/>
    <s v="Orchidea"/>
    <m/>
    <n v="0"/>
    <n v="0"/>
    <n v="0"/>
    <n v="42.6"/>
    <n v="1"/>
    <m/>
    <n v="0"/>
    <n v="1"/>
    <n v="1"/>
    <m/>
    <m/>
  </r>
  <r>
    <d v="2026-05-18T00:00:00"/>
    <s v="Hotel Florida Park (158143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578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1T00:00:00"/>
    <d v="2026-05-21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9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14383"/>
    <n v="1"/>
    <n v="3"/>
    <m/>
    <n v="1"/>
    <n v="0"/>
    <n v="1"/>
    <s v="System/Policy explained"/>
    <s v="Orchidea"/>
    <m/>
    <n v="0"/>
    <n v="0"/>
    <n v="0"/>
    <n v="35.4"/>
    <n v="1"/>
    <m/>
    <n v="0"/>
    <n v="1"/>
    <n v="1"/>
    <m/>
    <m/>
  </r>
  <r>
    <d v="2026-05-18T00:00:00"/>
    <s v="Hotel Emona Aquaeductus (78721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579"/>
    <s v="Lodging Financial Support"/>
    <s v="Request Processed"/>
    <s v="Closed - Transferr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3T00:00:00"/>
    <d v="2026-05-23T00:00:00"/>
    <m/>
    <m/>
    <m/>
    <s v="Daniela Sandrini"/>
    <m/>
    <s v="Vendor Associate"/>
    <s v="Yes"/>
    <s v="N"/>
    <s v="False"/>
    <s v="False"/>
    <m/>
    <s v="False"/>
    <s v="TPSP Hotel Partner"/>
    <s v="Emilie McKenzie"/>
    <s v="Italy - Rome 6 MMA"/>
    <s v="Finance Basic"/>
    <m/>
    <s v="Independent"/>
    <m/>
    <s v="B"/>
    <m/>
    <s v="Less Than 180 Days"/>
    <s v="Less Than 180 Days"/>
    <x v="4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7218"/>
    <n v="1"/>
    <n v="4"/>
    <m/>
    <n v="1"/>
    <n v="0"/>
    <n v="1"/>
    <s v="Case Transfer"/>
    <s v="Orchidea"/>
    <m/>
    <n v="0"/>
    <n v="0"/>
    <n v="0"/>
    <n v="15.6"/>
    <n v="1"/>
    <m/>
    <n v="0"/>
    <n v="0"/>
    <n v="1"/>
    <m/>
    <m/>
  </r>
  <r>
    <d v="2026-05-18T00:00:00"/>
    <s v="Hotel Ideal (40362678)"/>
    <s v="EMEA"/>
    <s v="Maria Burriesci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580"/>
    <s v="Traveler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Italy - Ven, Flor &amp; NE - FA 6 MMA"/>
    <s v="Supplier Traveler Contact"/>
    <m/>
    <s v="Independent"/>
    <m/>
    <s v="B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0362678"/>
    <n v="1"/>
    <n v="4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Pompei Centrum (1028179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2581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817953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Flipping Flat (117821856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m/>
    <m/>
    <m/>
    <s v="Others"/>
    <s v="Transferred from Phone"/>
    <x v="1"/>
    <s v="OMNI Skills Based Routing"/>
    <s v="Lodging Financial Support"/>
    <s v="Self Service not applicable"/>
    <s v="Expedia Virtual Card"/>
    <x v="3"/>
    <s v="False"/>
    <s v="False"/>
    <s v="True"/>
    <s v="Italian"/>
    <x v="2582"/>
    <s v="Lodging Financial Support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VR EMEA 5 MMA"/>
    <s v="Finance Basic"/>
    <m/>
    <s v="Independent"/>
    <s v="500PE00000iKDr7YAG"/>
    <s v="C"/>
    <m/>
    <s v="Less Than 180 Days"/>
    <s v="Less Than 180 Days"/>
    <x v="27"/>
    <s v="Independent"/>
    <s v="Italy"/>
    <s v="6-12 Month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7821856"/>
    <n v="1"/>
    <m/>
    <n v="0"/>
    <n v="1"/>
    <n v="0"/>
    <n v="1"/>
    <s v="Self Service not applicable"/>
    <s v="Orchidea"/>
    <n v="2.5833333330000001"/>
    <n v="4.3055556000000002E-2"/>
    <n v="0"/>
    <n v="0"/>
    <n v="4.8"/>
    <n v="1"/>
    <n v="1"/>
    <n v="1"/>
    <n v="0"/>
    <n v="1"/>
    <m/>
    <m/>
  </r>
  <r>
    <d v="2026-05-18T00:00:00"/>
    <s v="L'Isola (253768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583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Lazio North Coast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7680"/>
    <n v="1"/>
    <n v="2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Casa Meta Blu near Meta Beach (28400711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Product, Rates, and Inventory"/>
    <s v="Directed to Self Service"/>
    <s v="Request Reinstatement"/>
    <x v="8"/>
    <s v="False"/>
    <s v="False"/>
    <s v="True"/>
    <s v="Italian"/>
    <x v="2584"/>
    <s v="Product, Rates, and Inventory"/>
    <s v="Information/Training Provided"/>
    <s v="Closed"/>
    <n v="0"/>
    <s v="Asynchronous Cases"/>
    <m/>
    <m/>
    <m/>
    <m/>
    <m/>
    <s v="No"/>
    <s v="EQC"/>
    <s v="Disconnected"/>
    <s v="Avantio Channel Pro"/>
    <s v="Avantio"/>
    <s v="BR"/>
    <s v="No Additional Support"/>
    <d v="2026-05-20T00:00:00"/>
    <d v="2026-05-20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VR EMEA 5 MMA"/>
    <s v="Content Basic"/>
    <m/>
    <s v="Independent"/>
    <m/>
    <s v="C"/>
    <m/>
    <s v="Less Than 180 Days"/>
    <s v="Less Than 180 Days"/>
    <x v="44"/>
    <s v="Sorrento4Home"/>
    <s v="Italy"/>
    <s v="5-10 Years"/>
    <s v="Sorrento, Italy"/>
    <s v="Italy and Malta"/>
    <s v="EMEA"/>
    <m/>
    <m/>
    <m/>
    <m/>
    <s v="New Property Yet to Open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8400711"/>
    <n v="1"/>
    <m/>
    <n v="0"/>
    <n v="1"/>
    <n v="0"/>
    <n v="1"/>
    <s v="Directed to Self Service"/>
    <s v="Orchidea"/>
    <m/>
    <n v="0"/>
    <n v="0"/>
    <n v="0"/>
    <n v="13.2"/>
    <n v="1"/>
    <n v="1"/>
    <n v="0"/>
    <n v="0"/>
    <n v="1"/>
    <m/>
    <m/>
  </r>
  <r>
    <d v="2026-05-18T00:00:00"/>
    <s v="Hotel Serenella (1190243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Case incorrectly created"/>
    <s v="Changes to Property or Notification Settings"/>
    <x v="8"/>
    <s v="False"/>
    <s v="True"/>
    <s v="True"/>
    <s v="Italian"/>
    <x v="2585"/>
    <s v="Product, Rates, and Inventory"/>
    <s v="No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6-12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024372"/>
    <n v="1"/>
    <m/>
    <m/>
    <n v="1"/>
    <n v="0"/>
    <n v="1"/>
    <s v="Case incorrectly created"/>
    <s v="Orchidea"/>
    <n v="0"/>
    <n v="0"/>
    <n v="0"/>
    <n v="0"/>
    <n v="28.2"/>
    <n v="1"/>
    <n v="1"/>
    <n v="1"/>
    <n v="0"/>
    <n v="1"/>
    <m/>
    <m/>
  </r>
  <r>
    <d v="2026-05-18T00:00:00"/>
    <s v="Avenue Boutique Hotel (431049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Reservations: Need to change who gets notifications"/>
    <x v="4"/>
    <s v="False"/>
    <s v="True"/>
    <s v="True"/>
    <s v="Italian"/>
    <x v="2586"/>
    <s v="Technical"/>
    <s v="Information/Training Provided"/>
    <s v="Closed"/>
    <n v="0"/>
    <s v="Asynchronous Cases"/>
    <m/>
    <m/>
    <m/>
    <m/>
    <m/>
    <s v="Yes"/>
    <s v="EQC"/>
    <s v="Disconnected"/>
    <s v="BookingExpert Italy"/>
    <s v="Nexteam SRL / Booking Expert-Zucchetti Group"/>
    <s v="AR"/>
    <s v="No Additional Support"/>
    <d v="2026-05-19T00:00:00"/>
    <d v="2026-05-19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Milan, IN, Tus, Ski &amp; Sard 4 part-time MMA"/>
    <s v="Technical Basic"/>
    <m/>
    <s v="Independent"/>
    <m/>
    <s v="B"/>
    <m/>
    <s v="Less Than 180 Days"/>
    <s v="Less Than 180 Days"/>
    <x v="50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310492"/>
    <n v="1"/>
    <n v="4"/>
    <m/>
    <n v="1"/>
    <n v="0"/>
    <n v="1"/>
    <s v="System/Policy explained"/>
    <s v="Orchidea"/>
    <m/>
    <n v="0"/>
    <n v="0"/>
    <n v="1"/>
    <n v="45"/>
    <m/>
    <n v="1"/>
    <n v="0"/>
    <n v="1"/>
    <n v="1"/>
    <m/>
    <m/>
  </r>
  <r>
    <d v="2026-05-18T00:00:00"/>
    <s v="Hotel Flora (6340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2587"/>
    <s v="Lodging Financial Support"/>
    <s v="Information/Training Provided"/>
    <s v="Closed"/>
    <n v="0"/>
    <s v="Phone"/>
    <m/>
    <m/>
    <m/>
    <m/>
    <m/>
    <s v="Yes"/>
    <s v="EQC"/>
    <s v="Disconnected"/>
    <s v="RoomCloud - Tecnes"/>
    <s v="Tecnes Milano s.r.l (RoomCloud)"/>
    <s v="AR"/>
    <s v="No Additional Support"/>
    <d v="2026-05-19T00:00:00"/>
    <d v="2026-05-19T00:00:00"/>
    <m/>
    <s v="Manage Reservations"/>
    <m/>
    <s v="Antonella Pedroni"/>
    <m/>
    <s v="Vendor Associate"/>
    <s v="Yes"/>
    <s v="Y"/>
    <s v="False"/>
    <s v="False"/>
    <m/>
    <s v="False"/>
    <s v="TPSP Hotel Partner"/>
    <s v="Emilie McKenzie"/>
    <s v="Milan, IN, Tus, Ski &amp; Sard 3 MMA"/>
    <s v="Finance Basic"/>
    <m/>
    <s v="Independent"/>
    <m/>
    <s v="A"/>
    <m/>
    <s v="Less Than 180 Days"/>
    <s v="Less Than 180 Days"/>
    <x v="1"/>
    <s v="Independent"/>
    <s v="Italy"/>
    <s v="&gt;10 Years"/>
    <s v="Milan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3409"/>
    <n v="1"/>
    <n v="3"/>
    <m/>
    <n v="1"/>
    <n v="0"/>
    <n v="1"/>
    <s v="System/Policy explained"/>
    <s v="Orchidea"/>
    <m/>
    <n v="0"/>
    <n v="0"/>
    <n v="2"/>
    <n v="38.4"/>
    <m/>
    <m/>
    <n v="0"/>
    <n v="1"/>
    <n v="1"/>
    <m/>
    <m/>
  </r>
  <r>
    <d v="2026-05-18T00:00:00"/>
    <s v="Hotel Abano Ritz (11076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English"/>
    <x v="2588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1"/>
    <s v="Independent"/>
    <s v="Italy"/>
    <s v="&gt;10 Years"/>
    <s v="Padov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107673"/>
    <n v="1"/>
    <n v="5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Musae Relais &amp; Spa (35523041)"/>
    <s v="EMEA"/>
    <s v="Mimmo Ruggier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589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22T00:00:00"/>
    <d v="2026-05-22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hmuRHYAY"/>
    <s v="B"/>
    <m/>
    <s v="Less Than 180 Days"/>
    <s v="Less Than 180 Days"/>
    <x v="2"/>
    <s v="Independent"/>
    <s v="Italy"/>
    <s v="5-10 Years"/>
    <s v="Bari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523041"/>
    <n v="1"/>
    <m/>
    <m/>
    <n v="1"/>
    <n v="0"/>
    <n v="1"/>
    <s v="System/Policy explained"/>
    <s v="Orchidea"/>
    <m/>
    <n v="0"/>
    <n v="0"/>
    <n v="0"/>
    <n v="13.2"/>
    <m/>
    <m/>
    <n v="0"/>
    <n v="0"/>
    <n v="1"/>
    <m/>
    <m/>
  </r>
  <r>
    <d v="2026-05-18T00:00:00"/>
    <s v="Dimora Duomo (3878426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90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84262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Tenuta Duca Marigliano Boutique Hotel (1743845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591"/>
    <s v="Lodging Financial Support"/>
    <s v="Information/Training Provided"/>
    <s v="Closed"/>
    <n v="0"/>
    <s v="Phone"/>
    <m/>
    <m/>
    <m/>
    <m/>
    <m/>
    <s v="No"/>
    <s v="EQC"/>
    <s v="Connected"/>
    <s v="Figaro - Channel Manager"/>
    <s v="TeamSystem S.p.A."/>
    <s v="B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s v="Less Than 30 Days"/>
    <s v="In Nesting"/>
    <x v="1"/>
    <s v="Independent"/>
    <s v="Italy"/>
    <s v="5-10 Years"/>
    <s v="Sorrent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38453"/>
    <n v="1"/>
    <n v="4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The Couper Solferino (118729721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592"/>
    <s v="Traveler"/>
    <s v="Information/Training Provided"/>
    <s v="Closed"/>
    <n v="0"/>
    <s v="Phone"/>
    <m/>
    <m/>
    <m/>
    <m/>
    <m/>
    <s v="No"/>
    <s v="EQC"/>
    <s v="Disconnected"/>
    <s v="Vertical Booking"/>
    <m/>
    <s v="A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365 Days"/>
    <x v="0"/>
    <s v="Independent"/>
    <s v="Italy"/>
    <s v="6-12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29721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Masseria Paretano (934112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593"/>
    <s v="Traveler"/>
    <s v="Information/Training Provid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411260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ATTIC ROOM (10961215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594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612156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Venezia Urban Rooms (1289123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59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Livorn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12340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L'Approdo Dell' Ammiraglio (325369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596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36901"/>
    <n v="1"/>
    <n v="2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Brunelli B&amp;B (398758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597"/>
    <s v="Lodging Financial Support"/>
    <s v="Information/Training Provid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Assisi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875864"/>
    <n v="1"/>
    <m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DUOMO ATTIC (114405999)"/>
    <s v="EMEA"/>
    <s v="antonella cioff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598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AR"/>
    <s v="No Additional Support"/>
    <d v="2026-05-18T00:00:00"/>
    <d v="2026-05-18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"/>
    <s v="Independent"/>
    <s v="Italy"/>
    <s v="1-2 Year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405999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Villa La Ginestra (154344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599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5-10 Years"/>
    <s v="Arezzo Province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434499"/>
    <n v="1"/>
    <m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Relais Puccini (3049292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600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5-10 Years"/>
    <s v="Lucca City, Italy"/>
    <s v="Italy and Malta"/>
    <s v="EMEA"/>
    <m/>
    <m/>
    <m/>
    <m/>
    <s v="How to invoice"/>
    <m/>
    <s v="Reportable Case"/>
    <s v="Non-SA"/>
    <m/>
    <s v="R_8GpqtnScp6oajLU"/>
    <m/>
    <m/>
    <m/>
    <m/>
    <m/>
    <s v="Milan"/>
    <s v="Orchidea"/>
    <s v="False"/>
    <m/>
    <m/>
    <m/>
    <m/>
    <m/>
    <m/>
    <s v="INBOUND CALLS"/>
    <s v="EMEA"/>
    <s v="Basic"/>
    <s v="UNMAPPED"/>
    <s v="LPA"/>
    <n v="30492920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Vespucci Palace (1058088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601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1-2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808854"/>
    <n v="1"/>
    <m/>
    <m/>
    <n v="1"/>
    <n v="0"/>
    <n v="1"/>
    <s v="Directed to Self Service"/>
    <s v="Orchidea"/>
    <m/>
    <n v="0"/>
    <n v="0"/>
    <n v="0"/>
    <n v="7.8"/>
    <n v="1"/>
    <m/>
    <n v="0"/>
    <n v="0"/>
    <n v="1"/>
    <m/>
    <m/>
  </r>
  <r>
    <d v="2026-05-18T00:00:00"/>
    <s v="Cetarium Hotel (159885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602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18T00:00:00"/>
    <d v="2026-05-18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&gt;10 Years"/>
    <s v="San Vito Lo Cap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8853"/>
    <n v="1"/>
    <n v="4"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Il Sottobosco  (1011813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elf Service not applicable"/>
    <s v="New Account Request"/>
    <x v="10"/>
    <s v="False"/>
    <s v="False"/>
    <s v="False"/>
    <s v="Italian"/>
    <x v="2603"/>
    <s v="Technical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Identity &amp; Security (User Settings)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58"/>
    <s v="Independent"/>
    <s v="Italy"/>
    <s v="2-3 Years"/>
    <s v="Basilicata, Italy"/>
    <s v="Italy and Malta"/>
    <s v="EMEA"/>
    <m/>
    <m/>
    <m/>
    <m/>
    <s v="MFA Reset"/>
    <m/>
    <s v="Reportable Case"/>
    <s v="Non-SA"/>
    <m/>
    <s v="R_8xJkHRMs4KUlnO1"/>
    <m/>
    <m/>
    <m/>
    <m/>
    <m/>
    <s v="Milan"/>
    <s v="Orchidea"/>
    <s v="False"/>
    <m/>
    <m/>
    <m/>
    <m/>
    <m/>
    <m/>
    <s v="INBOUND CALLS"/>
    <s v="EMEA"/>
    <s v="Basic"/>
    <s v="UNMAPPED"/>
    <s v="LPA"/>
    <n v="101181306"/>
    <n v="1"/>
    <m/>
    <m/>
    <n v="1"/>
    <n v="0"/>
    <n v="1"/>
    <s v="Self Service not applicable"/>
    <s v="Orchidea"/>
    <m/>
    <n v="0"/>
    <n v="0"/>
    <n v="0"/>
    <n v="33"/>
    <n v="1"/>
    <m/>
    <n v="0"/>
    <n v="0"/>
    <n v="1"/>
    <m/>
    <m/>
  </r>
  <r>
    <d v="2026-05-18T00:00:00"/>
    <s v="Italianway - Milazzo 4 (10948493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60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9484931"/>
    <n v="1"/>
    <m/>
    <n v="0"/>
    <n v="1"/>
    <n v="0"/>
    <n v="1"/>
    <s v="Partner declined self service"/>
    <s v="Orchidea"/>
    <m/>
    <n v="0"/>
    <n v="0"/>
    <n v="0"/>
    <n v="0.6"/>
    <m/>
    <m/>
    <n v="0"/>
    <n v="0"/>
    <n v="1"/>
    <m/>
    <m/>
  </r>
  <r>
    <d v="2026-05-18T00:00:00"/>
    <s v="Hotel Belvedere (427938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05"/>
    <s v="Traveler"/>
    <s v="Request Processed"/>
    <s v="Closed"/>
    <n v="0"/>
    <s v="Asynchronous Cases"/>
    <m/>
    <m/>
    <m/>
    <m/>
    <m/>
    <s v="No"/>
    <s v="EC"/>
    <s v="Disconnected"/>
    <s v="TravelClick Channel Management"/>
    <s v="Amadeus Hospitality (was TravelClick)"/>
    <s v="BN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Supplier Traveler Contact"/>
    <m/>
    <s v="Independent"/>
    <m/>
    <s v="A"/>
    <m/>
    <s v="Less Than 180 Days"/>
    <s v="Less Than 365 Days"/>
    <x v="0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79382"/>
    <n v="1"/>
    <n v="4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Mezzatorre Hotel &amp; Thermal Spa (526030)"/>
    <s v="EMEA"/>
    <s v="Pellicano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Reservations: Incorrect rates on a booking"/>
    <x v="4"/>
    <s v="False"/>
    <s v="True"/>
    <s v="True"/>
    <s v="Italian"/>
    <x v="2606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Milan, IN, Tus, Ski &amp; Sard 8 part-time MMA"/>
    <s v="Technical Basic"/>
    <m/>
    <s v="Independent"/>
    <m/>
    <s v="A"/>
    <m/>
    <s v="Less Than 180 Days"/>
    <s v="Less Than 180 Days"/>
    <x v="4"/>
    <s v="Independent"/>
    <s v="Italy"/>
    <s v="&gt;10 Years"/>
    <s v="Isch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6030"/>
    <n v="1"/>
    <n v="5"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</r>
  <r>
    <d v="2026-05-18T00:00:00"/>
    <s v="B&amp;B Hotel Firenze Pitti Palace al Ponte Vecchio (17378)"/>
    <s v="EMEA"/>
    <s v="B&amp;B Hotels Italy MC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Expedia Virtual Card: Something else"/>
    <x v="3"/>
    <s v="False"/>
    <s v="False"/>
    <s v="True"/>
    <s v="Italian"/>
    <x v="2607"/>
    <s v="Lodging Financial Support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1T00:00:00"/>
    <d v="2026-05-21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CAM Italy 1 part-time MMA"/>
    <s v="Finance Basic"/>
    <m/>
    <s v="B&amp;B Hotels Group"/>
    <m/>
    <s v="A"/>
    <m/>
    <s v="Less Than 180 Days"/>
    <s v="Less Than 180 Days"/>
    <x v="84"/>
    <s v="B&amp;B Hotels"/>
    <s v="Italy"/>
    <s v="&gt;10 Years"/>
    <s v="Florence, Italy"/>
    <s v="Italy and Malta"/>
    <s v="EMEA"/>
    <m/>
    <s v="Regional Chain External"/>
    <m/>
    <m/>
    <s v="Occupancy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7378"/>
    <n v="1"/>
    <n v="4"/>
    <m/>
    <n v="1"/>
    <n v="0"/>
    <n v="1"/>
    <s v="System/Policy explained"/>
    <s v="Orchidea"/>
    <m/>
    <n v="0"/>
    <n v="0"/>
    <n v="1"/>
    <n v="24"/>
    <n v="1"/>
    <n v="1"/>
    <n v="0"/>
    <n v="0"/>
    <n v="1"/>
    <m/>
    <m/>
  </r>
  <r>
    <d v="2026-05-18T00:00:00"/>
    <s v="Baglioni Resort Sardinia - The Leading Hotels of the World (5186303)"/>
    <s v="EMEA"/>
    <s v="Baglioni Hotels Company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2608"/>
    <s v="Lodging Financial Support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4T00:00:00"/>
    <d v="2026-05-24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CAM Italy 2 MMA"/>
    <s v="Refund Basic"/>
    <m/>
    <s v="The Palace Company"/>
    <m/>
    <s v="A"/>
    <m/>
    <s v="Less Than 180 Days"/>
    <s v="Less Than 365 Days"/>
    <x v="12"/>
    <s v="Baglioni Hotels"/>
    <s v="Italy"/>
    <s v="&gt;10 Years"/>
    <s v="Gulf of Orosei, Italy"/>
    <s v="Italy and Malta"/>
    <s v="EMEA"/>
    <m/>
    <s v="Regional Chain External"/>
    <m/>
    <m/>
    <s v="Guest Satisfaction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186303"/>
    <n v="1"/>
    <n v="5"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Abi d'Oru Sardinian Beach Resort &amp;Spa (171348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Contact Us"/>
    <s v="Contact Us"/>
    <x v="1"/>
    <s v="OMNI Skills Based Routing"/>
    <s v="Property Update"/>
    <s v="System/Policy explained"/>
    <s v="My Property Details: Change property name"/>
    <x v="18"/>
    <s v="False"/>
    <s v="False"/>
    <s v="True"/>
    <s v="Italian"/>
    <x v="2609"/>
    <s v="Property Update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Milan, IN, Tus, Ski &amp; Sard 9 MMA"/>
    <s v="Content Basic"/>
    <m/>
    <s v="Independent"/>
    <m/>
    <s v="A"/>
    <m/>
    <s v="Less Than 180 Days"/>
    <s v="Less Than 180 Days"/>
    <x v="41"/>
    <s v="Independent"/>
    <s v="Italy"/>
    <s v="&gt;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13487"/>
    <n v="1"/>
    <n v="5"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Hotel Continental (14007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2610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2"/>
    <s v="Independent"/>
    <s v="Italy"/>
    <s v="&gt;10 Years"/>
    <s v="Trevis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00726"/>
    <n v="1"/>
    <n v="4"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Hotel Royal Court (55961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Booking Information Request"/>
    <x v="4"/>
    <s v="False"/>
    <s v="False"/>
    <s v="False"/>
    <s v="Italian"/>
    <x v="2611"/>
    <s v="Technical"/>
    <s v="Information/Training Provided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5-19T00:00:00"/>
    <d v="2026-05-19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Italy - Rome 8 MMA"/>
    <s v="Technical Basic"/>
    <m/>
    <s v="Independent"/>
    <m/>
    <s v="B"/>
    <m/>
    <s v="Less Than 180 Days"/>
    <s v="Less Than 180 Days"/>
    <x v="6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9618"/>
    <n v="1"/>
    <n v="4"/>
    <m/>
    <n v="1"/>
    <n v="0"/>
    <n v="1"/>
    <s v="System/Policy explained"/>
    <s v="Orchidea"/>
    <m/>
    <n v="0"/>
    <n v="0"/>
    <n v="1"/>
    <n v="29.4"/>
    <n v="1"/>
    <n v="1"/>
    <n v="0"/>
    <n v="0"/>
    <n v="1"/>
    <m/>
    <m/>
  </r>
  <r>
    <d v="2026-05-18T00:00:00"/>
    <s v="MODENA RELAX Luxury Rent Rooms (118725915)"/>
    <s v="EMEA"/>
    <s v="SERGIO COLL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2612"/>
    <s v="Traveler"/>
    <s v="Information/Training Provid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725915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Albergo Palazzo Costa (1164773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2613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477334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Le stanze degli amidei (233762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614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6255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Hotel Grifoni (22329793)"/>
    <s v="EMEA"/>
    <s v="VR_PM Marzia Favar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615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29793"/>
    <n v="1"/>
    <n v="1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Hotel Lungomare (8081491)"/>
    <s v="EMEA"/>
    <s v="Hotel Lungomare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616"/>
    <s v="Lodging Financial Support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5-10 Years"/>
    <s v="Versilia Coast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081491"/>
    <n v="1"/>
    <n v="3"/>
    <m/>
    <n v="1"/>
    <n v="0"/>
    <n v="1"/>
    <s v="Self Service not applicable"/>
    <s v="Orchidea"/>
    <m/>
    <n v="0"/>
    <n v="0"/>
    <n v="1"/>
    <n v="3"/>
    <n v="1"/>
    <n v="1"/>
    <n v="0"/>
    <n v="0"/>
    <n v="1"/>
    <m/>
    <m/>
  </r>
  <r>
    <d v="2026-05-18T00:00:00"/>
    <s v="Hotel La Villa (230114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Initiated Traveler Contact"/>
    <x v="0"/>
    <s v="False"/>
    <s v="False"/>
    <s v="False"/>
    <s v="Italian"/>
    <x v="2617"/>
    <s v="Traveler"/>
    <s v="Request Processed"/>
    <s v="Closed - Transferred"/>
    <n v="0"/>
    <s v="Phone"/>
    <m/>
    <m/>
    <m/>
    <m/>
    <m/>
    <s v="No"/>
    <m/>
    <m/>
    <m/>
    <m/>
    <m/>
    <s v="No Additional Support"/>
    <d v="2026-05-24T00:00:00"/>
    <d v="2026-05-24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40"/>
    <s v="Independent"/>
    <s v="Italy"/>
    <s v="5-10 Years"/>
    <s v="Eastern Calabri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11419"/>
    <n v="1"/>
    <m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La Casa di Marcello (378423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Initiated Traveler Contact"/>
    <x v="0"/>
    <s v="False"/>
    <s v="False"/>
    <s v="True"/>
    <s v="Italian"/>
    <x v="2618"/>
    <s v="Traveler"/>
    <s v="Request Processed"/>
    <s v="Closed - Transferr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40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42344"/>
    <n v="1"/>
    <m/>
    <m/>
    <n v="1"/>
    <n v="0"/>
    <n v="1"/>
    <s v="Case Transfer"/>
    <s v="Orchidea"/>
    <m/>
    <n v="0"/>
    <n v="0"/>
    <n v="0"/>
    <n v="13.8"/>
    <n v="1"/>
    <m/>
    <n v="0"/>
    <n v="0"/>
    <n v="1"/>
    <m/>
    <m/>
  </r>
  <r>
    <d v="2026-05-18T00:00:00"/>
    <s v="BeBIgea Rooms (4617118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False"/>
    <s v="False"/>
    <s v="Italian"/>
    <x v="2619"/>
    <s v="Traveler"/>
    <s v="Request Processed"/>
    <s v="Closed - Transferr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40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171188"/>
    <n v="1"/>
    <m/>
    <m/>
    <n v="1"/>
    <n v="0"/>
    <n v="1"/>
    <s v="Case Transfer"/>
    <s v="Orchidea"/>
    <m/>
    <n v="0"/>
    <n v="0"/>
    <n v="0"/>
    <n v="19.2"/>
    <n v="1"/>
    <m/>
    <n v="0"/>
    <n v="0"/>
    <n v="1"/>
    <m/>
    <m/>
  </r>
  <r>
    <d v="2026-05-18T00:00:00"/>
    <s v="B&amp;B Istituto SS Salvatore (3190583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2620"/>
    <s v="Lodging Financial Support"/>
    <s v="Request Processed"/>
    <s v="Closed - Transferred"/>
    <n v="0"/>
    <s v="Phone"/>
    <m/>
    <m/>
    <m/>
    <m/>
    <m/>
    <s v="No"/>
    <s v="EQC"/>
    <s v="Connected"/>
    <s v="Slope"/>
    <s v="Slope"/>
    <s v="BR"/>
    <s v="No Additional Support"/>
    <d v="2026-05-23T00:00:00"/>
    <d v="2026-05-23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0"/>
    <s v="Independent"/>
    <s v="Italy"/>
    <s v="5-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905837"/>
    <n v="1"/>
    <m/>
    <m/>
    <n v="1"/>
    <n v="0"/>
    <n v="1"/>
    <s v="Case Transfer"/>
    <s v="Orchidea"/>
    <m/>
    <n v="0"/>
    <n v="0"/>
    <n v="0"/>
    <n v="22.8"/>
    <n v="1"/>
    <m/>
    <n v="0"/>
    <n v="0"/>
    <n v="1"/>
    <m/>
    <m/>
  </r>
  <r>
    <d v="2026-05-18T00:00:00"/>
    <s v="Emerella Luxury Suites-Siderno Lungomare (107975188)"/>
    <s v="EMEA"/>
    <s v="VR_PM Francesco Cacciol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Promotion"/>
    <x v="16"/>
    <s v="False"/>
    <s v="False"/>
    <s v="False"/>
    <s v="Italian"/>
    <x v="2621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ates &amp; Inventory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1-2 Years"/>
    <s v="Reggio di Calabria Ionian Coast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97518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Mas dei Masi (127504738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2622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0-3 Months"/>
    <s v="Cortina d'Ampezzo (market)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4738"/>
    <n v="1"/>
    <m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Villa dei Cedri Thermal Park &amp; Natural Spa (4533294)"/>
    <s v="EMEA"/>
    <s v="Vittorio Nalin"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Rate Plan Linkage"/>
    <x v="11"/>
    <s v="False"/>
    <s v="False"/>
    <s v="True"/>
    <s v="Italian"/>
    <x v="2623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Italy - Ven, Flor &amp; NE - AC 8 MMA"/>
    <s v="Product Intermediate"/>
    <m/>
    <s v="Independent"/>
    <m/>
    <s v="B"/>
    <m/>
    <s v="Less Than 180 Days"/>
    <s v="Less Than 180 Days"/>
    <x v="37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533294"/>
    <n v="1"/>
    <n v="4"/>
    <m/>
    <n v="1"/>
    <n v="0"/>
    <n v="1"/>
    <s v="Self Service not applicable"/>
    <s v="Orchidea"/>
    <m/>
    <n v="0"/>
    <n v="0"/>
    <n v="3"/>
    <n v="10.199999999999999"/>
    <m/>
    <n v="1"/>
    <n v="0"/>
    <n v="0"/>
    <n v="1"/>
    <m/>
    <m/>
  </r>
  <r>
    <d v="2026-05-18T00:00:00"/>
    <s v="Villa Rosè (33923090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Request Reinstatement"/>
    <x v="8"/>
    <s v="False"/>
    <s v="True"/>
    <s v="True"/>
    <s v="Italian"/>
    <x v="262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5-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923090"/>
    <n v="1"/>
    <m/>
    <m/>
    <n v="1"/>
    <n v="0"/>
    <n v="1"/>
    <s v="Self Service not applicable"/>
    <s v="Orchidea"/>
    <m/>
    <n v="0"/>
    <n v="0"/>
    <n v="3"/>
    <n v="17.399999999999999"/>
    <m/>
    <n v="1"/>
    <n v="0"/>
    <n v="0"/>
    <n v="1"/>
    <m/>
    <m/>
  </r>
  <r>
    <d v="2026-05-18T00:00:00"/>
    <s v="Il San Francesco Charming Hotel (1673145)"/>
    <s v="EMEA"/>
    <s v="Fabrizio Rezza MC"/>
    <s v="Hotel"/>
    <s v="Italy and Malta"/>
    <s v="False"/>
    <s v="EMEA"/>
    <s v="CAM Italy 2 AMT"/>
    <s v="Conventional Lodging"/>
    <s v="Enabled"/>
    <s v="a3D0y00000TWlyaEAD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Changes to Rates &amp; Inventory"/>
    <x v="11"/>
    <s v="False"/>
    <s v="False"/>
    <s v="True"/>
    <s v="Italian"/>
    <x v="262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ates &amp; Inventory"/>
    <m/>
    <s v="Antonio Commisso"/>
    <m/>
    <s v="Vendor Associate"/>
    <s v="Yes"/>
    <s v="N"/>
    <s v="False"/>
    <s v="False"/>
    <m/>
    <s v="False"/>
    <s v="TPSP Hotel Partner"/>
    <s v="Emilie McKenzie"/>
    <s v="CAM Italy 10 MMA"/>
    <s v="Product Intermediate"/>
    <m/>
    <s v="Independent"/>
    <m/>
    <s v="C"/>
    <m/>
    <s v="Less Than 180 Days"/>
    <s v="Less Than 180 Days"/>
    <x v="18"/>
    <s v="Independent"/>
    <s v="Italy"/>
    <s v="&gt;10 Years"/>
    <s v="Lazio South Coast"/>
    <s v="Italy and Malta"/>
    <s v="EMEA"/>
    <m/>
    <m/>
    <m/>
    <m/>
    <s v="PDP to OB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673145"/>
    <n v="1"/>
    <n v="4"/>
    <m/>
    <n v="1"/>
    <n v="0"/>
    <n v="1"/>
    <s v="Self Service not applicable"/>
    <s v="Orchidea"/>
    <m/>
    <n v="0"/>
    <n v="0"/>
    <n v="6"/>
    <n v="33.6"/>
    <m/>
    <n v="1"/>
    <n v="0"/>
    <n v="0"/>
    <n v="1"/>
    <m/>
    <m/>
  </r>
  <r>
    <d v="2026-05-18T00:00:00"/>
    <s v="Pensieri di Cavatina (1120736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ystem/Policy explained"/>
    <s v="Known Tool Outage Issue"/>
    <x v="22"/>
    <s v="False"/>
    <s v="False"/>
    <s v="True"/>
    <s v="Italian"/>
    <x v="2626"/>
    <s v="Technical"/>
    <s v="Information/Training Provided"/>
    <s v="Closed"/>
    <n v="0"/>
    <s v="Asynchronous Cases"/>
    <m/>
    <m/>
    <m/>
    <m/>
    <m/>
    <s v="No"/>
    <s v="EQC"/>
    <s v="Connected"/>
    <s v="Scidoo"/>
    <m/>
    <s v="AR"/>
    <s v="Technical Solutions &amp; Tools"/>
    <d v="2026-05-18T00:00:00"/>
    <d v="2026-05-18T00:00:00"/>
    <m/>
    <m/>
    <m/>
    <s v="Gabriele Giannini"/>
    <m/>
    <s v="Vendor Associate"/>
    <s v="Yes"/>
    <s v="Y"/>
    <s v="False"/>
    <s v="False"/>
    <m/>
    <s v="False"/>
    <s v="TPSP Hotel Partner"/>
    <s v="Emilie McKenzie"/>
    <s v="PGA AM EMEA Hotel Italy MMA"/>
    <s v="Technical Basic"/>
    <m/>
    <s v="Independent"/>
    <s v="500PE00000i93jiYAA"/>
    <s v="C"/>
    <m/>
    <s v="Less Than 180 Days"/>
    <s v="Less Than 180 Days"/>
    <x v="68"/>
    <s v="Independent"/>
    <s v="Italy"/>
    <s v="1-2 Years"/>
    <s v="Chianti, Italy"/>
    <s v="Italy and Malta"/>
    <s v="EMEA"/>
    <m/>
    <m/>
    <m/>
    <m/>
    <s v="CGSv1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073661"/>
    <n v="1"/>
    <m/>
    <m/>
    <n v="1"/>
    <n v="0"/>
    <n v="1"/>
    <s v="System/Policy explained"/>
    <s v="Orchidea"/>
    <m/>
    <n v="0"/>
    <n v="0"/>
    <n v="2"/>
    <n v="5.4"/>
    <m/>
    <m/>
    <n v="0"/>
    <n v="0"/>
    <n v="1"/>
    <m/>
    <m/>
  </r>
  <r>
    <d v="2026-05-18T00:00:00"/>
    <s v="Agriturismo Grotta Dell'Eremita (250918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Virtual Card"/>
    <x v="3"/>
    <s v="False"/>
    <s v="False"/>
    <s v="False"/>
    <s v="Italian"/>
    <x v="262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PZCXYA4"/>
    <s v="C"/>
    <m/>
    <s v="Less Than 180 Days"/>
    <s v="Less Than 180 Days"/>
    <x v="11"/>
    <s v="Independent"/>
    <s v="Italy"/>
    <s v="5-10 Years"/>
    <s v="Matera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091851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Alessia's Place (222577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Directed to Self Service"/>
    <s v="Booking Information Request"/>
    <x v="4"/>
    <s v="False"/>
    <s v="False"/>
    <s v="True"/>
    <s v="Italian"/>
    <x v="2628"/>
    <s v="Technical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5-19T00:00:00"/>
    <d v="2026-05-19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HRiVYAW"/>
    <s v="C"/>
    <m/>
    <s v="Less Than 180 Days"/>
    <s v="Less Than 180 Days"/>
    <x v="21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5772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CARBONE XXI (1187347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629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s v="Manage Payment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"/>
    <s v="Independent"/>
    <s v="Italy"/>
    <s v="6-12 Month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34764"/>
    <n v="1"/>
    <m/>
    <m/>
    <n v="1"/>
    <n v="0"/>
    <n v="1"/>
    <s v="System/Policy explained"/>
    <s v="Orchidea"/>
    <m/>
    <n v="0"/>
    <n v="0"/>
    <n v="0"/>
    <n v="18.600000000000001"/>
    <n v="1"/>
    <m/>
    <n v="0"/>
    <n v="1"/>
    <n v="1"/>
    <m/>
    <m/>
  </r>
  <r>
    <d v="2026-05-18T00:00:00"/>
    <s v="Villa Magiola (275982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Finance Setting Change"/>
    <x v="1"/>
    <s v="False"/>
    <s v="False"/>
    <s v="True"/>
    <s v="Italian"/>
    <x v="2630"/>
    <s v="Lodging Financial Support"/>
    <s v="Information/Training Provided"/>
    <s v="Closed"/>
    <n v="0"/>
    <s v="Phone"/>
    <m/>
    <m/>
    <m/>
    <m/>
    <m/>
    <s v="Yes"/>
    <s v="EQC"/>
    <s v="Disconnected"/>
    <s v="EQCPriceLoadARPARR"/>
    <s v="Price Loader Expedia internal app"/>
    <s v="AR"/>
    <s v="No Additional Support"/>
    <d v="2026-05-20T00:00:00"/>
    <d v="2026-05-20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5-10 Years"/>
    <s v="Pompei - Ercolano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98224"/>
    <n v="1"/>
    <m/>
    <m/>
    <n v="1"/>
    <n v="0"/>
    <n v="1"/>
    <s v="System/Policy explained"/>
    <s v="Orchidea"/>
    <m/>
    <n v="0"/>
    <n v="0"/>
    <n v="0"/>
    <n v="21.6"/>
    <n v="1"/>
    <m/>
    <n v="0"/>
    <n v="1"/>
    <n v="1"/>
    <m/>
    <m/>
  </r>
  <r>
    <d v="2026-05-18T00:00:00"/>
    <s v="Napoli the charme (1072662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631"/>
    <s v="Lodging Financial Support"/>
    <s v="Information/Training Provided"/>
    <s v="Closed"/>
    <n v="0"/>
    <s v="Phone"/>
    <m/>
    <m/>
    <m/>
    <m/>
    <m/>
    <s v="Yes"/>
    <s v="EQC"/>
    <s v="Connected"/>
    <s v="SiteMinder RDX"/>
    <s v="SiteMinder"/>
    <s v="BR"/>
    <s v="No Additional Support"/>
    <d v="2026-05-18T00:00:00"/>
    <d v="2026-05-18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1-2 Years"/>
    <s v="Napl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266283"/>
    <n v="1"/>
    <m/>
    <m/>
    <n v="1"/>
    <n v="0"/>
    <n v="1"/>
    <s v="Directed to Self Service"/>
    <s v="Orchidea"/>
    <m/>
    <n v="0"/>
    <n v="0"/>
    <n v="0"/>
    <n v="12.6"/>
    <n v="1"/>
    <m/>
    <n v="0"/>
    <n v="1"/>
    <n v="1"/>
    <m/>
    <m/>
  </r>
  <r>
    <d v="2026-05-18T00:00:00"/>
    <s v="La Suite del Centro Storico (954687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2632"/>
    <s v="Product, Rates, and Inventory"/>
    <s v="Request Processed"/>
    <s v="Closed - Transferred"/>
    <n v="0"/>
    <s v="Phone"/>
    <m/>
    <m/>
    <m/>
    <m/>
    <m/>
    <s v="Yes"/>
    <s v="EQC"/>
    <s v="Disconnected"/>
    <s v="WuBook Srl"/>
    <s v="Wubook Srl"/>
    <s v="BR"/>
    <s v="Startek"/>
    <d v="2026-05-20T00:00:00"/>
    <d v="2026-05-20T00:00:00"/>
    <m/>
    <m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40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95468786"/>
    <n v="1"/>
    <m/>
    <m/>
    <n v="1"/>
    <n v="0"/>
    <n v="1"/>
    <s v="Case Transfer"/>
    <s v="Orchidea"/>
    <m/>
    <n v="0"/>
    <n v="0"/>
    <n v="0"/>
    <n v="30"/>
    <n v="1"/>
    <m/>
    <n v="0"/>
    <n v="1"/>
    <n v="1"/>
    <m/>
    <m/>
  </r>
  <r>
    <d v="2026-05-18T00:00:00"/>
    <s v="Il Passatore (20029233)"/>
    <s v="EMEA"/>
    <s v="VR_PM STEFANO ORONT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Booking Information Request"/>
    <x v="4"/>
    <s v="False"/>
    <s v="False"/>
    <s v="True"/>
    <s v="Italian"/>
    <x v="2633"/>
    <s v="Technical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029233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LA PERLA D'ABRUZZO (1305033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Technical"/>
    <s v="System/Policy explained"/>
    <s v="Live Site Issue"/>
    <x v="17"/>
    <s v="False"/>
    <s v="False"/>
    <s v="True"/>
    <s v="Italian"/>
    <x v="2634"/>
    <s v="Technical"/>
    <s v="Information/Training Provided"/>
    <s v="Closed"/>
    <n v="0"/>
    <s v="Asynchronous Cases"/>
    <m/>
    <m/>
    <m/>
    <m/>
    <m/>
    <s v="No"/>
    <m/>
    <m/>
    <m/>
    <m/>
    <m/>
    <s v="Technical Solutions &amp; Tools"/>
    <d v="2026-05-18T00:00:00"/>
    <d v="2026-05-18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s v="500PE00000i8rigYAA"/>
    <s v="C"/>
    <m/>
    <s v="Less Than 180 Days"/>
    <s v="Less Than 180 Days"/>
    <x v="74"/>
    <s v="Independent"/>
    <s v="Italy"/>
    <s v="0-3 Months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503366"/>
    <n v="1"/>
    <m/>
    <m/>
    <n v="1"/>
    <n v="0"/>
    <n v="1"/>
    <s v="System/Policy explained"/>
    <s v="Orchidea"/>
    <m/>
    <n v="0"/>
    <n v="0"/>
    <n v="2"/>
    <n v="5.4"/>
    <m/>
    <n v="1"/>
    <n v="0"/>
    <n v="0"/>
    <n v="1"/>
    <m/>
    <m/>
  </r>
  <r>
    <d v="2026-05-18T00:00:00"/>
    <s v="Hotel Terme Felix (129576165)"/>
    <s v="EMEA"/>
    <m/>
    <s v="Hotel"/>
    <s v="Italy and Malta"/>
    <s v="False"/>
    <s v="EMEA"/>
    <s v="CAM Italy 2 AMT"/>
    <s v="Conventional Lodging"/>
    <s v="Enabled"/>
    <s v="a3D0y00000TWlymEAD"/>
    <s v="Market Operation Maintenance"/>
    <s v="Pause"/>
    <s v="Vrbo"/>
    <m/>
    <m/>
    <s v="Contact Us"/>
    <s v="Contact Us"/>
    <x v="1"/>
    <s v="OMNI Skills Based Routing"/>
    <s v="Property Update"/>
    <s v="System/Policy explained"/>
    <s v="My Property Details: Star Rating"/>
    <x v="26"/>
    <s v="False"/>
    <s v="True"/>
    <s v="True"/>
    <s v="Italian"/>
    <x v="2635"/>
    <s v="Property Update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3T00:00:00"/>
    <d v="2026-05-23T00:00:00"/>
    <m/>
    <m/>
    <m/>
    <s v="Daniela Sandrini"/>
    <m/>
    <s v="Vendor Associate"/>
    <s v="Yes"/>
    <s v="N"/>
    <s v="False"/>
    <s v="False"/>
    <m/>
    <s v="False"/>
    <s v="TPSP Hotel Partner"/>
    <s v="Emilie McKenzie"/>
    <s v="CAM Italy 9 MMA"/>
    <s v="Content Intermediate"/>
    <m/>
    <s v="Independent"/>
    <s v="500PE00000i616bYAA"/>
    <s v="C"/>
    <m/>
    <s v="Less Than 180 Days"/>
    <s v="Less Than 180 Days"/>
    <x v="85"/>
    <s v="Independent"/>
    <s v="Italy"/>
    <s v="0-3 Months"/>
    <s v="Ischia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576165"/>
    <n v="1"/>
    <n v="4"/>
    <m/>
    <n v="1"/>
    <n v="0"/>
    <n v="1"/>
    <s v="System/Policy explained"/>
    <s v="Orchidea"/>
    <m/>
    <n v="0"/>
    <n v="0"/>
    <n v="8"/>
    <n v="39"/>
    <m/>
    <m/>
    <n v="0"/>
    <n v="0"/>
    <n v="1"/>
    <m/>
    <m/>
  </r>
  <r>
    <d v="2026-05-18T00:00:00"/>
    <s v="Mokinba Hotels King (1070775)"/>
    <s v="EMEA"/>
    <s v="Mokinba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m/>
    <s v="Product, Rates, and Inventory"/>
    <s v="Partner declined self service"/>
    <s v="Promotion"/>
    <x v="16"/>
    <s v="False"/>
    <s v="False"/>
    <s v="False"/>
    <s v="Italian"/>
    <x v="2636"/>
    <s v="Product, Rates, and Inventory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CAM Italy 4 MMA"/>
    <s v="Content Basic"/>
    <m/>
    <s v="Mokinba"/>
    <s v="500PE00000iJxxWYAS"/>
    <s v="B"/>
    <m/>
    <s v="Less Than 180 Days"/>
    <s v="Less Than 180 Days"/>
    <x v="29"/>
    <s v="Mokinba Group"/>
    <s v="Italy"/>
    <s v="&gt;10 Years"/>
    <s v="Milan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0775"/>
    <n v="1"/>
    <n v="4"/>
    <m/>
    <n v="1"/>
    <n v="1"/>
    <n v="1"/>
    <s v="Partner declined self service"/>
    <s v="Orchidea"/>
    <m/>
    <m/>
    <n v="0"/>
    <n v="0"/>
    <m/>
    <m/>
    <m/>
    <n v="0"/>
    <n v="0"/>
    <n v="1"/>
    <m/>
    <m/>
  </r>
  <r>
    <d v="2026-05-18T00:00:00"/>
    <s v="Costapicca B&amp;B (338940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Lodging Financial Support"/>
    <s v="Self Service not applicable"/>
    <s v="Hotel Collect Issue"/>
    <x v="1"/>
    <s v="False"/>
    <s v="False"/>
    <s v="False"/>
    <s v="Italian"/>
    <x v="2637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SvYIYA0"/>
    <s v="C"/>
    <m/>
    <s v="Less Than 30 Days"/>
    <s v="Less Than 30 Days"/>
    <x v="55"/>
    <s v="Independent"/>
    <s v="Italy"/>
    <s v="5-10 Years"/>
    <s v="San Vito Lo Capo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894033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Ricci Rooms Nazionale (1236742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elf Service not applicable"/>
    <s v="Booking Information Request"/>
    <x v="4"/>
    <s v="False"/>
    <s v="False"/>
    <s v="False"/>
    <s v="Italian"/>
    <x v="2638"/>
    <s v="Technical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2T00:00:00"/>
    <d v="2026-05-22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SaKAYA0"/>
    <s v="C"/>
    <m/>
    <s v="Less Than 180 Days"/>
    <s v="Less Than 180 Days"/>
    <x v="65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67427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Dei Martiri Suite (926049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2639"/>
    <s v="Lodging Financial Support"/>
    <s v="Information/Training Provided"/>
    <s v="Closed"/>
    <n v="0"/>
    <s v="Phone"/>
    <m/>
    <m/>
    <m/>
    <m/>
    <m/>
    <s v="Yes"/>
    <s v="EQC"/>
    <s v="Connected"/>
    <s v="Kross Booking"/>
    <s v="Solutions Plus srl (KrossBooking)-Zucchetti Group"/>
    <s v="BR"/>
    <s v="No Additional Support"/>
    <d v="2026-05-19T00:00:00"/>
    <d v="2026-05-19T00:00:00"/>
    <m/>
    <s v="Manage Payments"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3-5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604960"/>
    <n v="1"/>
    <m/>
    <m/>
    <n v="1"/>
    <n v="0"/>
    <n v="1"/>
    <s v="System/Policy explained"/>
    <s v="Orchidea"/>
    <m/>
    <n v="0"/>
    <n v="0"/>
    <n v="12"/>
    <n v="22.2"/>
    <m/>
    <m/>
    <n v="0"/>
    <n v="1"/>
    <n v="1"/>
    <m/>
    <m/>
  </r>
  <r>
    <d v="2026-05-18T00:00:00"/>
    <s v="FIORI Dolomites Experience Hotel (12710587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640"/>
    <s v="Traveler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Ven, Flor &amp; NE - FA 6 MMA"/>
    <s v="Supplier Traveler Contact"/>
    <m/>
    <s v="Independent"/>
    <m/>
    <s v="B"/>
    <m/>
    <s v="Less Than 30 Days"/>
    <s v="Less Than 30 Days"/>
    <x v="0"/>
    <s v="Independent"/>
    <s v="Italy"/>
    <s v="&gt;10 Years"/>
    <s v="Cortina d'Ampezzo (market)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0587"/>
    <n v="1"/>
    <n v="3"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Pianelle Resort (78620312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41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Southern Italy 6 MMA"/>
    <s v="Supplier Traveler Contact"/>
    <m/>
    <s v="Independent"/>
    <m/>
    <s v="B"/>
    <m/>
    <s v="Less Than 30 Days"/>
    <s v="Less Than 30 Days"/>
    <x v="0"/>
    <s v="Independent"/>
    <s v="Italy"/>
    <s v="3-5 Years"/>
    <s v="Matera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620312"/>
    <n v="1"/>
    <n v="4"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The Couper Piazza di Spagna (123607217)"/>
    <s v="EMEA"/>
    <s v="The Couper Santandrea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42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3-6 Month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607217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Ca' Pozzo Inn (1111503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643"/>
    <s v="Lodging Financial Support"/>
    <s v="Information/Training Provided"/>
    <s v="Closed"/>
    <n v="0"/>
    <s v="Phone"/>
    <m/>
    <m/>
    <m/>
    <m/>
    <m/>
    <s v="No"/>
    <s v="VC"/>
    <s v="Disconnected"/>
    <s v="Booking Evolution"/>
    <s v="Tosom srl"/>
    <s v="A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Independent"/>
    <m/>
    <s v="B"/>
    <m/>
    <s v="Less Than 30 Days"/>
    <s v="Less Than 30 Days"/>
    <x v="19"/>
    <s v="Independent"/>
    <s v="Italy"/>
    <s v="&gt;10 Years"/>
    <s v="Veni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1503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Luxury Villa Excelsior Parco (1472411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644"/>
    <s v="Lodging Financial Support"/>
    <s v="Information/Training Provid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5-22T00:00:00"/>
    <d v="2026-05-22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30 Days"/>
    <s v="Less Than 30 Days"/>
    <x v="19"/>
    <s v="Independent"/>
    <s v="Italy"/>
    <s v="&gt;10 Years"/>
    <s v="Capri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472411"/>
    <n v="1"/>
    <n v="5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Hotel Palazzo Keller (90865325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645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9T00:00:00"/>
    <d v="2026-05-19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Italy - Ven, Flor &amp; NE - VB 1 MMA"/>
    <s v="Finance Basic"/>
    <m/>
    <s v="Independent"/>
    <m/>
    <s v="B"/>
    <m/>
    <s v="Less Than 30 Days"/>
    <s v="Less Than 30 Days"/>
    <x v="19"/>
    <s v="Independent"/>
    <s v="Italy"/>
    <s v="3-5 Years"/>
    <s v="Veni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65325"/>
    <n v="1"/>
    <n v="4"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Diapason Colosseum Suite (239620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46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62003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Etnea Style Catania Comfort Rooms (420010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647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Catania - Etna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0104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asseria Donna Nina (321438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648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5-10 Years"/>
    <s v="Brindisi Province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143868"/>
    <n v="1"/>
    <m/>
    <m/>
    <n v="1"/>
    <n v="0"/>
    <n v="1"/>
    <s v="System/Policy explained"/>
    <s v="Orchidea"/>
    <m/>
    <n v="0"/>
    <n v="0"/>
    <n v="0"/>
    <n v="3"/>
    <n v="1"/>
    <m/>
    <n v="0"/>
    <n v="0"/>
    <n v="1"/>
    <m/>
    <m/>
  </r>
  <r>
    <d v="2026-05-18T00:00:00"/>
    <s v="Il Mandorlo (1247285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True"/>
    <s v="Italian"/>
    <x v="2649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28592"/>
    <n v="1"/>
    <m/>
    <m/>
    <n v="1"/>
    <n v="0"/>
    <n v="1"/>
    <s v="Directed to Self Service"/>
    <s v="Orchidea"/>
    <m/>
    <n v="0"/>
    <n v="0"/>
    <n v="1"/>
    <n v="58.2"/>
    <n v="1"/>
    <m/>
    <n v="0"/>
    <n v="0"/>
    <n v="1"/>
    <m/>
    <m/>
  </r>
  <r>
    <d v="2026-05-18T00:00:00"/>
    <s v="Maison Spada (5086077)"/>
    <s v="EMEA"/>
    <s v="Hotel Ala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2650"/>
    <s v="Product, Rates, and Inventory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5-19T00:00:00"/>
    <d v="2026-05-19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Less Than 0"/>
    <s v="Venice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86077"/>
    <n v="1"/>
    <n v="3.5"/>
    <m/>
    <n v="1"/>
    <n v="0"/>
    <n v="1"/>
    <s v="System/Policy explained"/>
    <s v="Orchidea"/>
    <m/>
    <n v="0"/>
    <n v="0"/>
    <n v="0"/>
    <n v="19.2"/>
    <n v="1"/>
    <m/>
    <n v="0"/>
    <n v="0"/>
    <n v="1"/>
    <m/>
    <m/>
  </r>
  <r>
    <d v="2026-05-18T00:00:00"/>
    <s v="Salotto delle Arti (243844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651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19T00:00:00"/>
    <d v="2026-05-19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9"/>
    <s v="Independent"/>
    <s v="Italy"/>
    <s v="5-10 Years"/>
    <s v="Emilia Citie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84412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VISTA (1305255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652"/>
    <s v="Technical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5-20T00:00:00"/>
    <d v="2026-05-20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0-3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25564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VISTA (1305255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Live Site Issue"/>
    <x v="17"/>
    <s v="False"/>
    <s v="False"/>
    <s v="True"/>
    <s v="Italian"/>
    <x v="2653"/>
    <s v="Technical"/>
    <s v="Information/Training Provided"/>
    <s v="Closed"/>
    <n v="0"/>
    <s v="Phone"/>
    <m/>
    <m/>
    <m/>
    <m/>
    <m/>
    <s v="No"/>
    <s v="EQC"/>
    <s v="Connected"/>
    <s v="SiteMinder RDX"/>
    <m/>
    <s v="BR"/>
    <s v="Technical Solutions &amp; Tools"/>
    <d v="2026-05-20T00:00:00"/>
    <d v="2026-05-20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30 Days"/>
    <s v="Less Than 30 Days"/>
    <x v="86"/>
    <s v="Independent"/>
    <s v="Italy"/>
    <s v="0-3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25564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Grotta dei Puntali b&amp;b (1132453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654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4"/>
    <s v="Independent"/>
    <s v="Italy"/>
    <s v="1-2 Years"/>
    <s v="Palermo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245344"/>
    <n v="1"/>
    <m/>
    <m/>
    <n v="1"/>
    <n v="0"/>
    <n v="1"/>
    <s v="System/Policy explained"/>
    <s v="Orchidea"/>
    <m/>
    <n v="0"/>
    <n v="0"/>
    <n v="0"/>
    <n v="21"/>
    <n v="1"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55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365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56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180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Hotel Cora (44490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2657"/>
    <s v="Traveler"/>
    <s v="Information/Training Provided"/>
    <s v="Closed"/>
    <n v="0"/>
    <s v="Asynchronous Cases"/>
    <m/>
    <m/>
    <m/>
    <m/>
    <m/>
    <s v="No"/>
    <s v="EQC"/>
    <s v="Connected"/>
    <s v="Sysdat"/>
    <s v="Sysdat Turismo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Milan Surrounding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49045"/>
    <n v="1"/>
    <n v="3"/>
    <m/>
    <n v="1"/>
    <n v="0"/>
    <n v="1"/>
    <s v="Directed to Self Service"/>
    <s v="Orchidea"/>
    <m/>
    <n v="0"/>
    <n v="0"/>
    <n v="0"/>
    <n v="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2658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Parco dei Principi Hotel Congress &amp; Spa (491106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True"/>
    <s v="True"/>
    <s v="Italian"/>
    <x v="2659"/>
    <s v="Traveler"/>
    <s v="Request Processed"/>
    <s v="Closed"/>
    <n v="0"/>
    <s v="Asynchronous Cases"/>
    <m/>
    <m/>
    <m/>
    <m/>
    <m/>
    <s v="No"/>
    <s v="EQC"/>
    <s v="Connected"/>
    <s v="Sysdat"/>
    <s v="Sysdat Turismo"/>
    <s v="AR"/>
    <s v="No Additional Support"/>
    <d v="2026-05-22T00:00:00"/>
    <d v="2026-05-22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Southern Italy 8 MMA"/>
    <s v="Supplier Traveler Contact"/>
    <m/>
    <s v="Independent"/>
    <m/>
    <s v="B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911061"/>
    <n v="1"/>
    <n v="4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60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Art Street Hotel (22522754)"/>
    <s v="EMEA"/>
    <s v="Massimiliano Catuogn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61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4 MMA"/>
    <s v="Supplier Traveler Contact"/>
    <m/>
    <s v="Independent"/>
    <m/>
    <s v="B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22754"/>
    <n v="1"/>
    <n v="3"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Relais Marco Polo (112550350)"/>
    <s v="EMEA"/>
    <s v="Giancarlo Pecorelle MC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x v="1"/>
    <s v="OMNI Skills Based Routing"/>
    <s v="Property Update"/>
    <s v="Self Service not applicable"/>
    <s v="Customer Review Removal Request"/>
    <x v="14"/>
    <s v="False"/>
    <s v="True"/>
    <s v="True"/>
    <s v="Italian"/>
    <x v="2662"/>
    <s v="Property Update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Guest Reviews"/>
    <m/>
    <s v="Valentina Rozza"/>
    <s v="Agent"/>
    <s v="Vendor Associate"/>
    <s v="No"/>
    <s v="N"/>
    <s v="False"/>
    <s v="False"/>
    <m/>
    <s v="False"/>
    <s v="TPSP Hotel Partner"/>
    <s v="Emilie McKenzie"/>
    <s v="Italy - Rome 6 MMA"/>
    <s v="Product Basic"/>
    <m/>
    <s v="Independent"/>
    <m/>
    <s v="B"/>
    <m/>
    <s v="Less Than 180 Days"/>
    <s v="Less Than 180 Days"/>
    <x v="26"/>
    <s v="Independent"/>
    <s v="Italy"/>
    <s v="1-2 Year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50350"/>
    <n v="1"/>
    <m/>
    <m/>
    <n v="1"/>
    <n v="0"/>
    <n v="1"/>
    <s v="Self Service not applicable"/>
    <s v="Orchidea"/>
    <m/>
    <n v="0"/>
    <n v="0"/>
    <n v="0"/>
    <n v="53.4"/>
    <n v="1"/>
    <n v="1"/>
    <n v="0"/>
    <n v="0"/>
    <n v="1"/>
    <m/>
    <m/>
  </r>
  <r>
    <d v="2026-05-18T00:00:00"/>
    <s v="Sisan Family Resort (39729158)"/>
    <s v="EMEA"/>
    <s v="Bella Italia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echnical"/>
    <s v="Directed to Self Service"/>
    <s v="Booking Information Request"/>
    <x v="4"/>
    <s v="False"/>
    <s v="False"/>
    <s v="True"/>
    <s v="Italian"/>
    <x v="2663"/>
    <s v="Technical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3T00:00:00"/>
    <d v="2026-05-23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AC 8 MMA"/>
    <s v="Technical Basic"/>
    <m/>
    <s v="Independent"/>
    <m/>
    <s v="B"/>
    <m/>
    <s v="Less Than 180 Days"/>
    <s v="Less Than 365 Days"/>
    <x v="4"/>
    <s v="Independent"/>
    <s v="Italy"/>
    <s v="5-10 Years"/>
    <s v="Garda Lak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729158"/>
    <n v="1"/>
    <n v="4"/>
    <m/>
    <n v="1"/>
    <n v="0"/>
    <n v="1"/>
    <s v="Directed to Self Service"/>
    <s v="Orchidea"/>
    <n v="1.7833333330000001"/>
    <n v="2.9722222E-2"/>
    <n v="0"/>
    <n v="0"/>
    <n v="4.2"/>
    <n v="1"/>
    <n v="1"/>
    <n v="1"/>
    <n v="0"/>
    <n v="1"/>
    <m/>
    <m/>
  </r>
  <r>
    <d v="2026-05-18T00:00:00"/>
    <s v="Giro di Boa (31849487)"/>
    <s v="EMEA"/>
    <s v="Caterina Vecchio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s v="OMNI Skills Based Routing"/>
    <s v="Traveler"/>
    <s v="System/Policy explained"/>
    <s v="Supplier Initiated Traveler Contact"/>
    <x v="0"/>
    <s v="False"/>
    <s v="False"/>
    <s v="False"/>
    <s v="Italian"/>
    <x v="2664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HRgnYAG"/>
    <s v="C"/>
    <m/>
    <s v="Less Than 180 Days"/>
    <s v="Less Than 18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849487"/>
    <n v="1"/>
    <m/>
    <m/>
    <n v="1"/>
    <n v="0"/>
    <n v="1"/>
    <s v="System/Policy explained"/>
    <s v="Orchidea"/>
    <m/>
    <n v="0"/>
    <n v="0"/>
    <n v="0"/>
    <n v="2.4"/>
    <n v="1"/>
    <n v="1"/>
    <n v="0"/>
    <n v="0"/>
    <n v="1"/>
    <m/>
    <m/>
  </r>
  <r>
    <d v="2026-05-18T00:00:00"/>
    <s v="Suitelifetrevi (280642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665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064246"/>
    <n v="1"/>
    <m/>
    <m/>
    <n v="1"/>
    <n v="0"/>
    <n v="1"/>
    <s v="Directed to Self Service"/>
    <s v="Orchidea"/>
    <m/>
    <n v="0"/>
    <n v="0"/>
    <n v="0"/>
    <n v="5.4"/>
    <n v="1"/>
    <n v="1"/>
    <n v="0"/>
    <n v="0"/>
    <n v="1"/>
    <m/>
    <m/>
  </r>
  <r>
    <d v="2026-05-18T00:00:00"/>
    <s v="Bed&amp;Breakfast Arcobaleno (223515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2666"/>
    <s v="Traveler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51545"/>
    <n v="1"/>
    <m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B&amp;B 8380 (13355873)"/>
    <s v="EMEA"/>
    <s v="Filippo Rossi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Not directed to self service"/>
    <s v="Reservations: Contacting a guest"/>
    <x v="0"/>
    <s v="False"/>
    <s v="False"/>
    <s v="True"/>
    <s v="Italian"/>
    <x v="2667"/>
    <s v="Traveler"/>
    <s v="Processed without outreach"/>
    <s v="Closed"/>
    <n v="0"/>
    <s v="Asynchronous Cases"/>
    <m/>
    <m/>
    <m/>
    <m/>
    <m/>
    <s v="No"/>
    <s v="EQC"/>
    <s v="Disconnected"/>
    <s v="Xenion"/>
    <s v="Pacifik di Luca Piccinini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355873"/>
    <n v="1"/>
    <m/>
    <m/>
    <n v="1"/>
    <n v="0"/>
    <n v="1"/>
    <s v="Not directed to self service"/>
    <s v="Orchidea"/>
    <m/>
    <n v="0"/>
    <n v="0"/>
    <n v="1"/>
    <n v="14.4"/>
    <n v="1"/>
    <n v="1"/>
    <n v="0"/>
    <n v="0"/>
    <n v="1"/>
    <m/>
    <m/>
  </r>
  <r>
    <d v="2026-05-18T00:00:00"/>
    <s v="B&amp;B Panaro (3231848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266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Brindisi Province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318488"/>
    <n v="1"/>
    <m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Happy Camp in Camping Karavomilos Beach (91323417)"/>
    <s v="EMEA"/>
    <s v="best2camp UG"/>
    <s v="Hotel"/>
    <s v="Eastern Med and Central-Eastern Europe"/>
    <s v="False"/>
    <s v="EMEA"/>
    <s v="PGA AM EMEA Hotel Spanish &amp; GCEA &amp; Portugues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69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GR &amp; CY MMA"/>
    <s v="Supplier Traveler Contact"/>
    <m/>
    <s v="Independent"/>
    <m/>
    <s v="C"/>
    <m/>
    <s v="Less Than 30 Days"/>
    <s v="Less Than 30 Days"/>
    <x v="0"/>
    <s v="Independent"/>
    <s v="Greece"/>
    <s v="3-5 Years"/>
    <s v="Kefalonia, Greece"/>
    <s v="Eastern Med and Central-Eastern Europe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323417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Residenza Giardini (25312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70"/>
    <s v="Traveler"/>
    <s v="Request Processed"/>
    <s v="Closed"/>
    <n v="0"/>
    <s v="Asynchronous Cases"/>
    <m/>
    <m/>
    <m/>
    <m/>
    <m/>
    <s v="No"/>
    <s v="EQC"/>
    <s v="Lead"/>
    <s v="Freetobook System"/>
    <s v="Freetobook"/>
    <s v="A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0"/>
    <n v="19.2"/>
    <n v="1"/>
    <n v="1"/>
    <n v="0"/>
    <n v="0"/>
    <n v="1"/>
    <m/>
    <m/>
  </r>
  <r>
    <d v="2026-05-18T00:00:00"/>
    <s v="Villa Pina (391760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71"/>
    <s v="Traveler"/>
    <s v="Request Processed"/>
    <s v="Closed"/>
    <n v="0"/>
    <s v="Asynchronous Cases"/>
    <m/>
    <m/>
    <m/>
    <m/>
    <m/>
    <s v="No"/>
    <s v="EQC"/>
    <s v="Connected"/>
    <s v="Dhynet"/>
    <s v="Dhynet"/>
    <s v="BR"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176089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Sun Suite Luxury Pantheon (1279239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72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92390"/>
    <n v="1"/>
    <m/>
    <m/>
    <n v="1"/>
    <n v="0"/>
    <n v="1"/>
    <s v="Self Service not applicable"/>
    <s v="Orchidea"/>
    <m/>
    <n v="0"/>
    <n v="0"/>
    <n v="0"/>
    <n v="113.4"/>
    <n v="1"/>
    <n v="1"/>
    <n v="0"/>
    <n v="0"/>
    <n v="1"/>
    <m/>
    <m/>
  </r>
  <r>
    <d v="2026-05-18T00:00:00"/>
    <s v="Porta Di Mezzo Luxury suites and rooms (119418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73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Taormin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41822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Il Salotto della Regina (221624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674"/>
    <s v="Traveler"/>
    <s v="Request Processed"/>
    <s v="Closed"/>
    <n v="0"/>
    <s v="Asynchronous Cases"/>
    <m/>
    <m/>
    <m/>
    <m/>
    <m/>
    <s v="No"/>
    <s v="EQC"/>
    <s v="Connected"/>
    <s v="Beds24 PMS + Channel Manager"/>
    <s v="Beds24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162439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Relais Chiaramonte (319396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fund Request"/>
    <x v="9"/>
    <s v="False"/>
    <s v="True"/>
    <s v="True"/>
    <s v="Italian"/>
    <x v="2675"/>
    <s v="Lodging Financial Support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365 Days"/>
    <x v="12"/>
    <s v="Independent"/>
    <s v="Italy"/>
    <s v="5-10 Years"/>
    <s v="Ragusa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939604"/>
    <n v="1"/>
    <n v="3"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MAISON TOLEDO - Boutique Suites (1046322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Self Service not applicable"/>
    <s v="Existing Account Modification/Deactivation"/>
    <x v="10"/>
    <s v="False"/>
    <s v="True"/>
    <s v="True"/>
    <s v="Italian"/>
    <x v="2676"/>
    <s v="Technical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9T00:00:00"/>
    <d v="2026-05-19T00:00:00"/>
    <m/>
    <s v="Identity &amp; Security (User Settings)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s v="2-3 Years"/>
    <s v="Naples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632251"/>
    <n v="1"/>
    <m/>
    <m/>
    <n v="1"/>
    <n v="0"/>
    <n v="1"/>
    <s v="Self Service not applicable"/>
    <s v="Orchidea"/>
    <m/>
    <n v="0"/>
    <n v="0"/>
    <n v="1"/>
    <n v="31.2"/>
    <n v="1"/>
    <n v="1"/>
    <n v="0"/>
    <n v="0"/>
    <n v="1"/>
    <m/>
    <m/>
  </r>
  <r>
    <d v="2026-05-18T00:00:00"/>
    <s v="Astra (102730607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677"/>
    <s v="Traveler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730607"/>
    <n v="1"/>
    <m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Hotel Sirmione Terme (2794896)"/>
    <s v="EMEA"/>
    <m/>
    <s v="Hotel"/>
    <s v="Italy and Malta"/>
    <s v="False"/>
    <s v="EMEA"/>
    <s v="CAM Italy 1 AMT"/>
    <s v="Conventional Lodging"/>
    <s v="Enabled"/>
    <s v="a3D0y00000TWlyJEAT"/>
    <s v="Market Operation Maintenance"/>
    <s v="Pause"/>
    <m/>
    <m/>
    <m/>
    <s v="Contact Us"/>
    <s v="Contact Us"/>
    <x v="1"/>
    <s v="OMNI Skills Based Routing"/>
    <s v="Lodging Financial Support"/>
    <s v="Self Service not applicable"/>
    <s v="Refund Request"/>
    <x v="9"/>
    <s v="False"/>
    <s v="True"/>
    <s v="True"/>
    <s v="Italian"/>
    <x v="2678"/>
    <s v="Lodging Financial Support"/>
    <s v="Request Processed"/>
    <s v="Closed"/>
    <n v="0"/>
    <s v="Asynchronous Cases"/>
    <m/>
    <m/>
    <m/>
    <m/>
    <m/>
    <s v="No"/>
    <s v="EQC"/>
    <s v="Disconnected"/>
    <s v="smartHOTEL.nl"/>
    <s v="SmartHOTEL.nl"/>
    <s v="AR"/>
    <s v="No Additional Support"/>
    <d v="2026-05-18T00:00:00"/>
    <d v="2026-05-18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CAM Italy 5 MMA"/>
    <s v="Refund Basic"/>
    <m/>
    <s v="Terme di Sirmione Group"/>
    <m/>
    <s v="A"/>
    <m/>
    <s v="Less Than 180 Days"/>
    <s v="Less Than 180 Days"/>
    <x v="12"/>
    <s v="Terme di Sirmione"/>
    <s v="Italy"/>
    <s v="&gt;10 Years"/>
    <s v="Garda Lak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94896"/>
    <n v="1"/>
    <n v="4"/>
    <m/>
    <n v="1"/>
    <n v="0"/>
    <n v="1"/>
    <s v="Self Service not applicable"/>
    <s v="Orchidea"/>
    <m/>
    <n v="0"/>
    <n v="0"/>
    <n v="2"/>
    <n v="7.8"/>
    <m/>
    <n v="1"/>
    <n v="0"/>
    <n v="0"/>
    <n v="1"/>
    <m/>
    <m/>
  </r>
  <r>
    <d v="2026-05-18T00:00:00"/>
    <s v="Gianna's B&amp;B (25198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679"/>
    <s v="Traveler"/>
    <s v="Request Processed"/>
    <s v="Closed"/>
    <n v="0"/>
    <s v="Asynchronous Cases"/>
    <m/>
    <m/>
    <m/>
    <m/>
    <m/>
    <s v="No"/>
    <s v="EQC"/>
    <s v="Lead"/>
    <s v="Reseliva"/>
    <s v="Reseliva"/>
    <s v="AR"/>
    <s v="No Additional Support"/>
    <d v="2026-05-20T00:00:00"/>
    <d v="2026-05-20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19851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</r>
  <r>
    <d v="2026-05-18T00:00:00"/>
    <s v="Residenza d'epoca Chiostro San Francesco (889272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Property Update"/>
    <s v="System/Policy explained"/>
    <s v="Update to Special Check-In Instructions"/>
    <x v="24"/>
    <s v="False"/>
    <s v="False"/>
    <s v="True"/>
    <s v="Italian"/>
    <x v="2680"/>
    <s v="Property Update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DAgiYAG"/>
    <s v="B"/>
    <m/>
    <s v="Less Than 30 Days"/>
    <s v="Less Than 30 Days"/>
    <x v="82"/>
    <s v="Independent"/>
    <s v="Italy"/>
    <s v="3-5 Years"/>
    <s v="Naples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927294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Romito 38 (109591109)"/>
    <s v="EMEA"/>
    <s v="Chiara Pelagotti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Property Update"/>
    <s v="Directed to Self Service"/>
    <s v="Update to Special Check-In Instructions"/>
    <x v="24"/>
    <s v="False"/>
    <s v="False"/>
    <s v="False"/>
    <s v="Italian"/>
    <x v="2681"/>
    <s v="Property Update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CwjdYAC"/>
    <s v="C"/>
    <m/>
    <s v="Less Than 30 Days"/>
    <s v="Less Than 30 Days"/>
    <x v="82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591109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ui Generis (396629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682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s v="Manage Payment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9"/>
    <s v="Independent"/>
    <s v="Italy"/>
    <s v="5-10 Years"/>
    <s v="Tropea Coast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662935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New era Rooms  (1035656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683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2-3 Years"/>
    <s v="Naples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565676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Corte Francigena - Apartments (830149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684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1T00:00:00"/>
    <d v="2026-05-21T00:00:00"/>
    <m/>
    <s v="Manage Payments"/>
    <m/>
    <s v="Kaotar Garaou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3-5 Years"/>
    <s v="Siena City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014948"/>
    <n v="1"/>
    <m/>
    <m/>
    <n v="1"/>
    <n v="0"/>
    <n v="1"/>
    <s v="System/Policy explained"/>
    <s v="Orchidea"/>
    <m/>
    <n v="0"/>
    <n v="0"/>
    <n v="1"/>
    <n v="45.6"/>
    <n v="1"/>
    <m/>
    <n v="0"/>
    <n v="0"/>
    <n v="1"/>
    <m/>
    <m/>
  </r>
  <r>
    <d v="2026-05-18T00:00:00"/>
    <s v="Ricci Rooms Nazionale (1236742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2685"/>
    <s v="Property Update"/>
    <s v="Request Processed"/>
    <s v="Closed"/>
    <n v="0"/>
    <s v="Phone"/>
    <m/>
    <m/>
    <m/>
    <m/>
    <m/>
    <s v="No"/>
    <s v="EQC"/>
    <s v="Connected"/>
    <s v="SiteMinder RDX"/>
    <m/>
    <s v="BR"/>
    <s v="No Additional Support"/>
    <d v="2026-05-22T00:00:00"/>
    <d v="2026-05-22T00:00:00"/>
    <m/>
    <m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674273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Tenuta Quadrifoglio (25244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2686"/>
    <s v="Product, Rates, and Inventory"/>
    <s v="Information/Training Provided"/>
    <s v="Closed"/>
    <n v="0"/>
    <s v="Phone"/>
    <m/>
    <m/>
    <m/>
    <m/>
    <m/>
    <s v="No"/>
    <s v="EQC"/>
    <s v="Disconnected"/>
    <s v="MainApps - Magellano"/>
    <s v="Magellano by MediaLab Software Engineering"/>
    <s v="BR"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&gt;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405"/>
    <n v="1"/>
    <m/>
    <m/>
    <n v="1"/>
    <n v="0"/>
    <n v="1"/>
    <s v="System/Policy explained"/>
    <s v="Orchidea"/>
    <m/>
    <n v="0"/>
    <n v="0"/>
    <n v="7"/>
    <n v="40.799999999999997"/>
    <m/>
    <m/>
    <n v="0"/>
    <n v="0"/>
    <n v="1"/>
    <m/>
    <m/>
  </r>
  <r>
    <d v="2026-05-18T00:00:00"/>
    <s v="Casa per ferie S. Maria alle Fornaci (10832903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Existing Account Modification/Deactivation"/>
    <x v="10"/>
    <s v="False"/>
    <s v="False"/>
    <s v="True"/>
    <s v="Italian"/>
    <x v="2687"/>
    <s v="Technical"/>
    <s v="Information/Training Provided"/>
    <s v="Closed"/>
    <n v="0"/>
    <s v="Phone"/>
    <m/>
    <m/>
    <m/>
    <m/>
    <m/>
    <s v="Yes"/>
    <s v="EQC"/>
    <s v="Connected"/>
    <s v="ErmesHotels"/>
    <s v="FOX TECHNOLOGIES S.R.L."/>
    <s v="AR"/>
    <s v="No Additional Support"/>
    <d v="2026-05-20T00:00:00"/>
    <d v="2026-05-20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s v="Less Than 180 Days"/>
    <s v="Less Than 180 Days"/>
    <x v="16"/>
    <s v="Independent"/>
    <s v="Italy"/>
    <s v="1-2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29033"/>
    <n v="1"/>
    <m/>
    <m/>
    <n v="1"/>
    <n v="0"/>
    <n v="1"/>
    <s v="Directed to Self Service"/>
    <s v="Orchidea"/>
    <m/>
    <n v="0"/>
    <n v="0"/>
    <n v="0"/>
    <n v="16.2"/>
    <n v="1"/>
    <m/>
    <n v="0"/>
    <n v="1"/>
    <n v="1"/>
    <m/>
    <m/>
  </r>
  <r>
    <d v="2026-05-18T00:00:00"/>
    <s v="Grand Hotel Europa (89299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Case Transfer"/>
    <s v="Supplier Relocation"/>
    <x v="12"/>
    <s v="False"/>
    <s v="False"/>
    <s v="False"/>
    <s v="Italian"/>
    <x v="2688"/>
    <s v="Traveler"/>
    <s v="Request Processed"/>
    <s v="Closed - Transferred"/>
    <n v="0"/>
    <s v="Phone"/>
    <m/>
    <m/>
    <m/>
    <m/>
    <m/>
    <s v="No"/>
    <s v="EQC"/>
    <s v="Disconnected"/>
    <s v="D-EDGE (Smart Channel Manager)"/>
    <s v="D-EDGE (Smart Channel Manager)"/>
    <s v="AR"/>
    <s v="No Additional Support"/>
    <d v="2026-05-20T00:00:00"/>
    <d v="2026-05-20T00:00:00"/>
    <m/>
    <m/>
    <m/>
    <s v="Ahmed Afifi"/>
    <s v="Agent"/>
    <s v="Vendor Associate"/>
    <s v="Yes"/>
    <s v="N"/>
    <s v="False"/>
    <s v="False"/>
    <m/>
    <s v="False"/>
    <s v="TPSP Hotel Partner"/>
    <s v="Emilie McKenzie"/>
    <s v="Italy - Southern Italy 4 MMA"/>
    <s v="Supplier Relocations"/>
    <m/>
    <s v="Independent"/>
    <m/>
    <s v="B"/>
    <m/>
    <s v="Less Than 180 Days"/>
    <s v="Less Than 180 Days"/>
    <x v="40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990"/>
    <n v="1"/>
    <n v="3"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Meet Gardalake Hostel (8340533)"/>
    <s v="EMEA"/>
    <s v="Bella Italia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689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3T00:00:00"/>
    <d v="2026-05-23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Bella Italia Group"/>
    <m/>
    <s v="C"/>
    <m/>
    <s v="Less Than 180 Days"/>
    <s v="Less Than 180 Days"/>
    <x v="22"/>
    <s v="Bella Italia"/>
    <s v="Italy"/>
    <s v="&gt;10 Years"/>
    <s v="Garda Lak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40533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Hotel Bavaria (25241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690"/>
    <s v="Traveler"/>
    <s v="Request Processed"/>
    <s v="Closed"/>
    <n v="0"/>
    <s v="Phone"/>
    <m/>
    <m/>
    <m/>
    <m/>
    <m/>
    <s v="No"/>
    <s v="EQC"/>
    <s v="Connected"/>
    <s v="Easyram"/>
    <s v="Internettare"/>
    <s v="AR"/>
    <s v="No Additional Support"/>
    <d v="2026-05-18T00:00:00"/>
    <d v="2026-05-18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39"/>
    <s v="Independent"/>
    <s v="Italy"/>
    <s v="&gt;10 Years"/>
    <s v="Florenc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166"/>
    <n v="1"/>
    <n v="1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Beautiful Colosseum Roma (1041587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Change of Ownership"/>
    <x v="7"/>
    <s v="False"/>
    <s v="False"/>
    <s v="False"/>
    <s v="Italian"/>
    <x v="2691"/>
    <s v="Lodging Financial Support"/>
    <s v="Request Processed"/>
    <s v="Closed"/>
    <n v="0"/>
    <s v="Phone"/>
    <m/>
    <m/>
    <m/>
    <m/>
    <m/>
    <s v="No"/>
    <m/>
    <m/>
    <m/>
    <m/>
    <m/>
    <s v="Tax, Finance, and Startek"/>
    <d v="2026-05-22T00:00:00"/>
    <d v="2026-05-22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180 Days"/>
    <s v="Less Than 180 Days"/>
    <x v="60"/>
    <s v="Independent"/>
    <s v="Italy"/>
    <s v="2-3 Years"/>
    <s v="Rome, Italy"/>
    <s v="Italy and Malta"/>
    <s v="EMEA"/>
    <m/>
    <m/>
    <m/>
    <m/>
    <s v="Centrally Managed Chai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04158767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Voyager House (91171093)"/>
    <s v="EMEA"/>
    <s v="VR_PM Rhome Immobiliare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692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Valentina Rozza"/>
    <s v="Agent"/>
    <s v="Vendor Associate"/>
    <s v="Yes"/>
    <s v="N"/>
    <s v="False"/>
    <s v="False"/>
    <m/>
    <s v="False"/>
    <s v="TPSP Hotel Partner"/>
    <s v="Emilie McKenzie"/>
    <s v="VR EMEA 4 MMA"/>
    <s v="Supplier Relocations"/>
    <m/>
    <s v="Independent"/>
    <m/>
    <s v="C"/>
    <m/>
    <s v="Less Than 180 Days"/>
    <s v="Less Than 365 Days"/>
    <x v="22"/>
    <s v="Independent"/>
    <s v="Italy"/>
    <s v="3-5 Years"/>
    <s v="Rome, Italy"/>
    <s v="Italy and Malta"/>
    <s v="EMEA"/>
    <m/>
    <m/>
    <m/>
    <m/>
    <s v="Property Overbook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91171093"/>
    <n v="1"/>
    <m/>
    <n v="0"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Agriturismo Grotta Dell'Eremita (250918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693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5-10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91851"/>
    <n v="1"/>
    <m/>
    <m/>
    <n v="1"/>
    <n v="0"/>
    <n v="1"/>
    <s v="Case Transfer"/>
    <s v="Orchidea"/>
    <m/>
    <n v="0"/>
    <n v="0"/>
    <n v="0"/>
    <n v="73.2"/>
    <n v="1"/>
    <m/>
    <n v="0"/>
    <n v="0"/>
    <n v="1"/>
    <m/>
    <m/>
  </r>
  <r>
    <d v="2026-05-18T00:00:00"/>
    <s v="DayBreak B&amp;B (982379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694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2-3 Years"/>
    <s v="Palermo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237986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Hotel Montecarlo (14796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3"/>
    <s v="False"/>
    <s v="False"/>
    <s v="True"/>
    <s v="Italian"/>
    <x v="2695"/>
    <s v="Lodging Financial Support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3T00:00:00"/>
    <d v="2026-05-23T00:00:00"/>
    <m/>
    <s v="Manage Payments"/>
    <m/>
    <s v="Wissal Fadli"/>
    <s v="Agent"/>
    <s v="Vendor Associate"/>
    <s v="Yes"/>
    <s v="N"/>
    <s v="False"/>
    <s v="False"/>
    <m/>
    <s v="False"/>
    <s v="TPSP Hotel Partner"/>
    <s v="Emilie McKenzie"/>
    <s v="Italy - Ven, Flor &amp; NE - FM 2 MMA"/>
    <s v="Finance Basic"/>
    <m/>
    <s v="Independent"/>
    <m/>
    <s v="A"/>
    <m/>
    <s v="Less Than 60 Days"/>
    <s v="Less Than 90 Days"/>
    <x v="11"/>
    <s v="Independent"/>
    <s v="Italy"/>
    <s v="&gt;10 Years"/>
    <s v="Veni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4796"/>
    <n v="1"/>
    <n v="3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Rechigi Park Hotel (63397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False"/>
    <s v="Italian"/>
    <x v="2696"/>
    <s v="Product, Rates, and Inventory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22T00:00:00"/>
    <d v="2026-05-22T00:00:00"/>
    <m/>
    <s v="Manage Rates &amp; Inventory"/>
    <m/>
    <s v="Davide Parisi"/>
    <m/>
    <s v="Vendor Associate"/>
    <s v="Yes"/>
    <s v="N"/>
    <s v="False"/>
    <s v="False"/>
    <m/>
    <s v="False"/>
    <s v="TPSP Hotel Partner"/>
    <s v="Emilie McKenzie"/>
    <s v="Italy - Ven, Flor &amp; NE - CS 9 part-time MMA"/>
    <s v="Product Intermediate"/>
    <m/>
    <s v="Independent"/>
    <m/>
    <s v="B"/>
    <m/>
    <s v="Less Than 180 Days"/>
    <s v="Less Than 180 Days"/>
    <x v="43"/>
    <s v="Independent"/>
    <s v="Italy"/>
    <s v="&gt;10 Years"/>
    <s v="Emilia Citi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3397"/>
    <n v="1"/>
    <n v="4"/>
    <m/>
    <n v="1"/>
    <n v="0"/>
    <n v="1"/>
    <s v="Self Service not applicable"/>
    <s v="Orchidea"/>
    <m/>
    <n v="0"/>
    <n v="0"/>
    <n v="1"/>
    <n v="21"/>
    <n v="1"/>
    <n v="1"/>
    <n v="0"/>
    <n v="0"/>
    <n v="1"/>
    <m/>
    <m/>
  </r>
  <r>
    <d v="2026-05-18T00:00:00"/>
    <s v="Hotel La Gemma (90739051)"/>
    <s v="EMEA"/>
    <m/>
    <s v="Hotel"/>
    <s v="Italy and Malta"/>
    <s v="False"/>
    <s v="EMEA"/>
    <s v="Italy - Venice, Florence &amp; North East AMT"/>
    <s v="Conventional Lodging"/>
    <s v="Enabled"/>
    <s v="a3D0y00000V0ZdQEAV"/>
    <s v="Market Operation Maintenance"/>
    <s v="Pause"/>
    <s v="Vrbo"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True"/>
    <s v="True"/>
    <s v="Italian"/>
    <x v="2697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Guest Reviews"/>
    <m/>
    <s v="Matteo Valzasina"/>
    <m/>
    <s v="Vendor Associate"/>
    <s v="Yes"/>
    <s v="N"/>
    <s v="False"/>
    <s v="False"/>
    <m/>
    <s v="False"/>
    <s v="TPSP Hotel Partner"/>
    <s v="Emilie McKenzie"/>
    <s v="Italy - Ven, Flor &amp; NE - IC 4 MMA"/>
    <s v="Product Basic"/>
    <m/>
    <s v="Independent"/>
    <m/>
    <s v="A"/>
    <m/>
    <s v="Less Than 180 Days"/>
    <s v="Less Than 180 Days"/>
    <x v="30"/>
    <s v="Independent"/>
    <s v="Italy"/>
    <s v="3-5 Years"/>
    <s v="Florenc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0739051"/>
    <n v="1"/>
    <n v="5"/>
    <m/>
    <n v="1"/>
    <n v="0"/>
    <n v="1"/>
    <s v="Self Service not applicable"/>
    <s v="Orchidea"/>
    <m/>
    <n v="0"/>
    <n v="0"/>
    <n v="1"/>
    <n v="36"/>
    <n v="1"/>
    <n v="1"/>
    <n v="0"/>
    <n v="0"/>
    <n v="1"/>
    <m/>
    <m/>
  </r>
  <r>
    <d v="2026-05-18T00:00:00"/>
    <s v="Hotel President Viareggio (108928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Others"/>
    <s v="Transferred from Live Agent"/>
    <x v="1"/>
    <s v="OMNI Skills Based Routing"/>
    <s v="Lodging Financial Support"/>
    <s v="Self Service not applicable"/>
    <s v="Expedia Virtual Card"/>
    <x v="3"/>
    <s v="False"/>
    <s v="False"/>
    <s v="True"/>
    <s v="Italian"/>
    <x v="2698"/>
    <s v="Lodging Financial Support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18T00:00:00"/>
    <d v="2026-05-18T00:00:00"/>
    <m/>
    <s v="Manage Payments"/>
    <m/>
    <s v="Daniele Petrellese"/>
    <m/>
    <s v="Vendor Associate"/>
    <s v="Yes"/>
    <s v="N"/>
    <s v="False"/>
    <s v="False"/>
    <m/>
    <s v="False"/>
    <s v="TPSP Hotel Partner"/>
    <s v="Emilie McKenzie"/>
    <s v="Milan, IN, Tus, Ski &amp; Sard 8 part-time MMA"/>
    <s v="Finance Basic"/>
    <m/>
    <s v="Independent"/>
    <s v="500PE00000i5iIUYAY"/>
    <s v="B"/>
    <m/>
    <s v="Less Than 30 Days"/>
    <s v="Less Than 30 Days"/>
    <x v="11"/>
    <s v="Independent"/>
    <s v="Italy"/>
    <s v="&gt;10 Years"/>
    <s v="Versilia Coast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9282"/>
    <n v="1"/>
    <n v="4"/>
    <m/>
    <n v="1"/>
    <n v="0"/>
    <n v="1"/>
    <s v="Self Service not applicable"/>
    <s v="Orchidea"/>
    <m/>
    <n v="0"/>
    <n v="0"/>
    <n v="3"/>
    <n v="12"/>
    <m/>
    <n v="1"/>
    <n v="0"/>
    <n v="0"/>
    <n v="1"/>
    <m/>
    <m/>
  </r>
  <r>
    <d v="2026-05-18T00:00:00"/>
    <s v="Hotel Osimar (1566581)"/>
    <s v="EMEA"/>
    <s v="Michele Tirath MC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True"/>
    <s v="True"/>
    <s v="Italian"/>
    <x v="2699"/>
    <s v="Product, Rates, and Inventory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BR"/>
    <s v="No Additional Support"/>
    <d v="2026-05-18T00:00:00"/>
    <d v="2026-05-18T00:00:00"/>
    <m/>
    <s v="Manage Rates &amp; Inventory"/>
    <m/>
    <s v="Eleonora Sissa"/>
    <s v="Agent"/>
    <s v="Vendor Associate"/>
    <s v="Yes"/>
    <s v="N"/>
    <s v="False"/>
    <s v="False"/>
    <m/>
    <s v="False"/>
    <s v="TPSP Hotel Partner"/>
    <s v="Emilie McKenzie"/>
    <s v="Italy - Rome 7 MMA"/>
    <s v="Product Intermediate"/>
    <m/>
    <s v="Independent"/>
    <m/>
    <s v="B"/>
    <m/>
    <s v="Less Than 180 Days"/>
    <s v="Less Than 180 Days"/>
    <x v="43"/>
    <s v="Independent"/>
    <s v="Italy"/>
    <s v="&gt;10 Years"/>
    <s v="Rome, Italy"/>
    <s v="Italy and Malta"/>
    <s v="EMEA"/>
    <m/>
    <m/>
    <m/>
    <m/>
    <s v="MLO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566581"/>
    <n v="1"/>
    <n v="3"/>
    <m/>
    <n v="1"/>
    <n v="0"/>
    <n v="1"/>
    <s v="Self Service not applicable"/>
    <s v="Orchidea"/>
    <m/>
    <n v="0"/>
    <n v="0"/>
    <n v="3"/>
    <n v="2.4"/>
    <m/>
    <n v="1"/>
    <n v="0"/>
    <n v="0"/>
    <n v="1"/>
    <m/>
    <m/>
  </r>
  <r>
    <d v="2026-05-18T00:00:00"/>
    <s v="Hotel Casa Rosa Sea &amp; Spa (77865067)"/>
    <s v="EMEA"/>
    <s v="Revenue+"/>
    <s v="Hotel"/>
    <s v="Italy and Malta"/>
    <s v="False"/>
    <s v="EMEA"/>
    <s v="Italy - Southern Italy &amp; Malta AMT"/>
    <s v="Conventional Lodging"/>
    <s v="Not Enabled"/>
    <m/>
    <m/>
    <m/>
    <m/>
    <m/>
    <m/>
    <s v="Market Management"/>
    <s v="Internal"/>
    <x v="1"/>
    <s v="OMNI Skills Based Routing"/>
    <s v="Property Update"/>
    <s v="System/Policy explained"/>
    <s v="Update to Content"/>
    <x v="5"/>
    <s v="False"/>
    <s v="False"/>
    <s v="True"/>
    <s v="Italian"/>
    <x v="2700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Italy - Southern Italy 6 MMA"/>
    <s v="Content Basic"/>
    <m/>
    <s v="Independent"/>
    <m/>
    <s v="C"/>
    <m/>
    <s v="Less Than 180 Days"/>
    <s v="Less Than 180 Days"/>
    <x v="5"/>
    <s v="Independent"/>
    <s v="Italy"/>
    <s v="3-5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7865067"/>
    <n v="1"/>
    <m/>
    <m/>
    <n v="1"/>
    <n v="0"/>
    <n v="1"/>
    <s v="System/Policy explained"/>
    <s v="Orchidea"/>
    <m/>
    <n v="0"/>
    <n v="0"/>
    <n v="12"/>
    <n v="22.2"/>
    <m/>
    <n v="1"/>
    <n v="0"/>
    <n v="0"/>
    <n v="1"/>
    <m/>
    <m/>
  </r>
  <r>
    <d v="2026-05-18T00:00:00"/>
    <s v="Baia dei Canonici (130556765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Contact Us"/>
    <s v="Contact Us"/>
    <x v="1"/>
    <s v="OMNI Skills Based Routing"/>
    <s v="Product, Rates, and Inventory"/>
    <s v="Directed to Self Service"/>
    <s v="Request Reinstatement"/>
    <x v="8"/>
    <s v="False"/>
    <s v="False"/>
    <s v="True"/>
    <s v="Italian"/>
    <x v="2701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Kaotar Garaou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Independent"/>
    <s v="Italy"/>
    <m/>
    <s v="Eastern Calabri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556765"/>
    <n v="1"/>
    <m/>
    <m/>
    <n v="1"/>
    <n v="0"/>
    <n v="1"/>
    <s v="Directed to Self Service"/>
    <s v="Orchidea"/>
    <m/>
    <n v="0"/>
    <n v="0"/>
    <n v="7"/>
    <n v="1.8"/>
    <m/>
    <n v="1"/>
    <n v="0"/>
    <n v="0"/>
    <n v="1"/>
    <m/>
    <m/>
  </r>
  <r>
    <d v="2026-05-18T00:00:00"/>
    <s v="Amedia Milano - Trademark Collection by Wyndham (59898052)"/>
    <s v="EMEA"/>
    <s v="HR Group MG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702"/>
    <s v="Lodging Financial Support"/>
    <s v="Information/Training Provided"/>
    <s v="Closed"/>
    <n v="0"/>
    <s v="Phone"/>
    <m/>
    <m/>
    <m/>
    <m/>
    <m/>
    <s v="No"/>
    <s v="EQC"/>
    <s v="Connected"/>
    <s v="TravelClick Channel Management"/>
    <s v="Amadeus Hospitality (was TravelClick)"/>
    <s v="BR"/>
    <s v="No Additional Support"/>
    <d v="2026-05-19T00:00:00"/>
    <d v="2026-05-19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Wyndham Hotels &amp; Resorts"/>
    <s v="500PE00000iH2SHYA0"/>
    <s v="A"/>
    <m/>
    <s v="Less Than 180 Days"/>
    <s v="Less Than 180 Days"/>
    <x v="38"/>
    <s v="Trademark"/>
    <s v="Italy"/>
    <s v="5-10 Years"/>
    <s v="Milan, Italy"/>
    <s v="Italy and Malta"/>
    <s v="EMEA"/>
    <m/>
    <m/>
    <m/>
    <m/>
    <s v="Payment Not Requested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9898052"/>
    <n v="1"/>
    <n v="4"/>
    <m/>
    <n v="1"/>
    <n v="0"/>
    <n v="1"/>
    <s v="System/Policy explained"/>
    <s v="Orchidea"/>
    <m/>
    <n v="0"/>
    <n v="0"/>
    <n v="0"/>
    <n v="14.4"/>
    <m/>
    <m/>
    <n v="0"/>
    <n v="0"/>
    <n v="1"/>
    <m/>
    <m/>
  </r>
  <r>
    <d v="2026-05-18T00:00:00"/>
    <s v="Hotel Club Sabbiadoro (88059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270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s v="Less Than 60 Days"/>
    <s v="Less Than 90 Days"/>
    <x v="33"/>
    <s v="Independent"/>
    <s v="Italy"/>
    <s v="&gt;10 Years"/>
    <s v="Cilento Coast - Salerno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0593"/>
    <n v="1"/>
    <n v="4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Crisol Europa (1855293)"/>
    <s v="EMEA"/>
    <s v="Franco Grasso MC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704"/>
    <s v="Lodging Financial Support"/>
    <s v="Information/Training Provided"/>
    <s v="Closed"/>
    <n v="0"/>
    <s v="Phone"/>
    <m/>
    <m/>
    <m/>
    <m/>
    <m/>
    <s v="No"/>
    <s v="EQC"/>
    <s v="Connected"/>
    <s v="IGM-Hotusa"/>
    <m/>
    <s v="BR"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Hotusa Group"/>
    <m/>
    <s v="B"/>
    <m/>
    <s v="Less Than 180 Days"/>
    <s v="Less Than 180 Days"/>
    <x v="1"/>
    <s v="Crisol Hotels"/>
    <s v="Italy"/>
    <s v="&gt;10 Years"/>
    <s v="Palermo (province), Italy"/>
    <s v="Italy and Malta"/>
    <s v="EMEA"/>
    <m/>
    <m/>
    <m/>
    <m/>
    <s v="Guest Card Not Availabl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55293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Hotel Terme Tritone Resort &amp; Spa (3345585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705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s v="Less Than 180 Days"/>
    <s v="Less Than 180 Days"/>
    <x v="1"/>
    <s v="Independent"/>
    <s v="Italy"/>
    <s v="5-10 Years"/>
    <s v="Ischi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455858"/>
    <n v="1"/>
    <n v="4"/>
    <m/>
    <n v="1"/>
    <n v="0"/>
    <n v="1"/>
    <s v="Directed to Self Service"/>
    <s v="Orchidea"/>
    <m/>
    <n v="0"/>
    <n v="0"/>
    <n v="0"/>
    <n v="17.399999999999999"/>
    <n v="1"/>
    <m/>
    <n v="0"/>
    <n v="0"/>
    <n v="1"/>
    <m/>
    <m/>
  </r>
  <r>
    <d v="2026-05-18T00:00:00"/>
    <s v="Villa delle Querce Resort (388354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706"/>
    <s v="Lodging Financial Support"/>
    <s v="Information/Training Provided"/>
    <s v="Closed"/>
    <n v="0"/>
    <s v="Phone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1"/>
    <s v="Independent"/>
    <s v="Italy"/>
    <s v="5-10 Years"/>
    <s v="Bari Provin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35407"/>
    <n v="1"/>
    <n v="4"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Pagano Home Guesthouse (1229832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707"/>
    <s v="Lodging Financial Support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s v="Manage Reservations"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3-6 Months"/>
    <s v="Palermo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983215"/>
    <n v="1"/>
    <m/>
    <m/>
    <n v="1"/>
    <n v="0"/>
    <n v="1"/>
    <s v="Directed to Self Service"/>
    <s v="Orchidea"/>
    <m/>
    <n v="0"/>
    <n v="0"/>
    <n v="0"/>
    <n v="21.6"/>
    <n v="1"/>
    <m/>
    <n v="0"/>
    <n v="0"/>
    <n v="1"/>
    <m/>
    <m/>
  </r>
  <r>
    <d v="2026-05-18T00:00:00"/>
    <s v="Relais Parco Cavalonga (330998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708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5-10 Years"/>
    <s v="Ragusa (province), Italy"/>
    <s v="Italy and Malta"/>
    <s v="EMEA"/>
    <m/>
    <m/>
    <m/>
    <m/>
    <s v="Guest Card not Valid - Guest No Show"/>
    <m/>
    <s v="Reportable Case"/>
    <s v="Non-SA"/>
    <m/>
    <s v="R_2gOM8TadsQ26Daz"/>
    <m/>
    <m/>
    <m/>
    <m/>
    <m/>
    <s v="Milan"/>
    <s v="Orchidea"/>
    <s v="False"/>
    <m/>
    <m/>
    <m/>
    <m/>
    <m/>
    <m/>
    <s v="INBOUND CALLS"/>
    <s v="EMEA"/>
    <s v="Basic"/>
    <s v="UNMAPPED"/>
    <s v="LPA"/>
    <n v="33099891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Trastevere 143 (1011319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2709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3"/>
    <s v="Independent"/>
    <s v="Italy"/>
    <s v="2-3 Years"/>
    <s v="Rom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131924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Wyndham Garden Florence (1768371)"/>
    <s v="EMEA"/>
    <s v="All In Italia Hotels &amp; Resorts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Refund Request"/>
    <x v="9"/>
    <s v="False"/>
    <s v="True"/>
    <s v="True"/>
    <s v="Italian"/>
    <x v="2710"/>
    <s v="Lodging Financial Support"/>
    <s v="Information/Training Provided"/>
    <s v="Closed"/>
    <n v="0"/>
    <s v="Phone"/>
    <m/>
    <m/>
    <m/>
    <m/>
    <m/>
    <s v="No"/>
    <s v="EC"/>
    <s v="Disconnected"/>
    <s v="SynXis CRS Enterprise - Wyndham - EC2"/>
    <s v="Aven Hospitality (SynXis)"/>
    <s v="BN"/>
    <s v="No Additional Support"/>
    <d v="2026-05-20T00:00:00"/>
    <d v="2026-05-20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Italy - Ven, Flor &amp; NE - IC 4 MMA"/>
    <s v="Refund Basic"/>
    <m/>
    <s v="Wyndham Hotels &amp; Resorts"/>
    <m/>
    <s v="B"/>
    <m/>
    <s v="Less Than 30 Days"/>
    <s v="Less Than 30 Days"/>
    <x v="12"/>
    <s v="Wyndham Hotels"/>
    <s v="Italy"/>
    <s v="3-5 Years"/>
    <s v="Florence, Italy"/>
    <s v="Italy and Malta"/>
    <s v="EMEA"/>
    <m/>
    <m/>
    <m/>
    <m/>
    <s v="Guest Cancelled/No Show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8371"/>
    <n v="1"/>
    <n v="4"/>
    <m/>
    <n v="1"/>
    <n v="0"/>
    <n v="1"/>
    <s v="System/Policy explained"/>
    <s v="Orchidea"/>
    <m/>
    <n v="0"/>
    <n v="0"/>
    <n v="4"/>
    <n v="226.2"/>
    <m/>
    <m/>
    <n v="0"/>
    <n v="0"/>
    <n v="1"/>
    <m/>
    <m/>
  </r>
  <r>
    <d v="2026-05-18T00:00:00"/>
    <s v="Italianway - Garibaldi 135 (10356529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1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Riviera Delle Palm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56529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Hotel Club Due Torri (1816072)"/>
    <s v="EMEA"/>
    <s v="Fabio Ruocc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Bulk Update Request"/>
    <x v="27"/>
    <s v="False"/>
    <s v="False"/>
    <s v="False"/>
    <s v="Italian"/>
    <x v="2712"/>
    <s v="Product, Rates, and Inventory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20T00:00:00"/>
    <d v="2026-05-20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3 MMA"/>
    <s v="Product Bulk Basic"/>
    <m/>
    <s v="Independent"/>
    <s v="500PE00000iCRhWYAW"/>
    <s v="B"/>
    <m/>
    <s v="Less Than 180 Days"/>
    <s v="Less Than 180 Days"/>
    <x v="87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ULK_CASEWORK"/>
    <s v="GLOBAL"/>
    <s v="Advanced"/>
    <s v="UNMAPPED"/>
    <s v="LSA"/>
    <n v="1816072"/>
    <n v="1"/>
    <n v="4"/>
    <m/>
    <n v="1"/>
    <n v="0"/>
    <n v="1"/>
    <s v="System/Policy explained"/>
    <s v="Orchidea"/>
    <m/>
    <n v="0"/>
    <n v="0"/>
    <n v="0"/>
    <n v="3"/>
    <m/>
    <m/>
    <n v="0"/>
    <n v="0"/>
    <n v="1"/>
    <m/>
    <m/>
  </r>
  <r>
    <d v="2026-05-18T00:00:00"/>
    <s v="Palazzo Vecchio Place by Mmega (4450337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713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4503373"/>
    <n v="1"/>
    <m/>
    <n v="0"/>
    <n v="1"/>
    <n v="0"/>
    <n v="1"/>
    <s v="Self Service not applicable"/>
    <s v="Orchidea"/>
    <m/>
    <n v="0"/>
    <n v="0"/>
    <n v="0"/>
    <n v="17.399999999999999"/>
    <n v="1"/>
    <n v="1"/>
    <n v="0"/>
    <n v="0"/>
    <n v="1"/>
    <m/>
    <m/>
  </r>
  <r>
    <d v="2026-05-18T00:00:00"/>
    <s v="B&amp;B di Paolo S. (531306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714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3130601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Unicum Trastevere Suites (116791582)"/>
    <s v="EMEA"/>
    <s v="Davide Di Cast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715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791582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Marco e Laura B&amp;B (105521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False"/>
    <s v="True"/>
    <s v="Italian"/>
    <x v="2716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&gt;10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52183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2717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Pineta Hotel (41996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Cancellation fees: Collecting a Hotel Collect cancellation fee"/>
    <x v="1"/>
    <s v="False"/>
    <s v="False"/>
    <s v="True"/>
    <s v="Italian"/>
    <x v="2718"/>
    <s v="Lodging Financial Support"/>
    <s v="Information/Training Provid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Marche Cities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199622"/>
    <n v="1"/>
    <n v="4"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Villa Trieste M (89085380)"/>
    <s v="EMEA"/>
    <s v="Pierce McCully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False"/>
    <s v="True"/>
    <s v="Italian"/>
    <x v="2719"/>
    <s v="Lodging Financial Support"/>
    <s v="Information/Training Provided"/>
    <s v="Closed"/>
    <n v="0"/>
    <s v="Asynchronous Cases"/>
    <m/>
    <m/>
    <m/>
    <m/>
    <m/>
    <s v="No"/>
    <s v="EQC"/>
    <s v="Connected"/>
    <s v="Sirvoy Reservation System"/>
    <m/>
    <s v="AR"/>
    <s v="No Additional Support"/>
    <d v="2026-05-22T00:00:00"/>
    <d v="2026-05-22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D7vCYAS"/>
    <s v="C"/>
    <m/>
    <s v="Less Than 180 Days"/>
    <s v="Less Than 180 Days"/>
    <x v="19"/>
    <s v="Independent"/>
    <s v="Italy"/>
    <s v="3-5 Years"/>
    <s v="Treviso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085380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</r>
  <r>
    <d v="2026-05-18T00:00:00"/>
    <s v="Hotel Miramare &amp; Spa (2541411)"/>
    <s v="EMEA"/>
    <s v="Miramare Sestri Levante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True"/>
    <s v="Italian"/>
    <x v="2720"/>
    <s v="Product, Rates, and Inventory"/>
    <s v="Information/Training Provided"/>
    <s v="Closed"/>
    <n v="0"/>
    <s v="Asynchronous Cases"/>
    <m/>
    <m/>
    <m/>
    <m/>
    <m/>
    <s v="Yes"/>
    <s v="EQC"/>
    <s v="Disconnected"/>
    <s v="Connectivity Inactive Accounts"/>
    <s v="Vertical Booking-Zucchetti Group"/>
    <s v="AR"/>
    <s v="No Additional Support"/>
    <d v="2026-05-18T00:00:00"/>
    <d v="2026-05-18T00:00:00"/>
    <m/>
    <s v="Manage Rates &amp; Inventory"/>
    <m/>
    <s v="Lorenzo Barbieri"/>
    <m/>
    <s v="Vendor Associate"/>
    <s v="No"/>
    <s v="N"/>
    <s v="False"/>
    <s v="False"/>
    <m/>
    <s v="False"/>
    <s v="TPSP Hotel Partner"/>
    <s v="Emilie McKenzie"/>
    <s v="Milan, IN, Tus, Ski &amp; Sard 5 MMA"/>
    <s v="Product Intermediate"/>
    <m/>
    <s v="Independent"/>
    <m/>
    <s v="B"/>
    <m/>
    <s v="Less Than 180 Days"/>
    <s v="Less Than 180 Days"/>
    <x v="56"/>
    <s v="Independent"/>
    <s v="Italy"/>
    <s v="&gt;10 Years"/>
    <s v="Golfo Tigullio, Italy"/>
    <s v="Italy and Malta"/>
    <s v="EMEA"/>
    <m/>
    <m/>
    <m/>
    <m/>
    <s v="Cancellation Window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41411"/>
    <n v="1"/>
    <n v="4"/>
    <m/>
    <n v="1"/>
    <n v="0"/>
    <n v="1"/>
    <s v="Directed to Self Service"/>
    <s v="Orchidea"/>
    <m/>
    <n v="0"/>
    <n v="0"/>
    <n v="0"/>
    <n v="14.4"/>
    <n v="1"/>
    <n v="1"/>
    <n v="0"/>
    <n v="1"/>
    <n v="1"/>
    <m/>
    <m/>
  </r>
  <r>
    <d v="2026-05-18T00:00:00"/>
    <s v="Hotel Cecile (1206265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Setup"/>
    <s v="Self Service not applicable"/>
    <s v="Pre-Onboarding Questions"/>
    <x v="6"/>
    <s v="False"/>
    <s v="False"/>
    <s v="True"/>
    <s v="Italian"/>
    <x v="2721"/>
    <s v="Property Setup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60 Days"/>
    <s v="Less Than 90 Days"/>
    <x v="88"/>
    <s v="Independent"/>
    <s v="Italy"/>
    <s v="Less Than 0"/>
    <s v="Pisa City, Italy"/>
    <s v="Italy and Malta"/>
    <s v="EMEA"/>
    <m/>
    <m/>
    <m/>
    <m/>
    <s v="Old Account In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26593"/>
    <n v="1"/>
    <m/>
    <m/>
    <n v="1"/>
    <n v="0"/>
    <n v="1"/>
    <s v="Self Service not applicable"/>
    <s v="Orchidea"/>
    <m/>
    <n v="0"/>
    <n v="0"/>
    <n v="0"/>
    <n v="66"/>
    <n v="1"/>
    <m/>
    <n v="0"/>
    <n v="0"/>
    <n v="1"/>
    <m/>
    <m/>
  </r>
  <r>
    <d v="2026-05-18T00:00:00"/>
    <s v="Bracco Rooms and Suites (1023471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True"/>
    <s v="True"/>
    <s v="Italian"/>
    <x v="2722"/>
    <s v="Lodging Financial Support"/>
    <s v="Information/Training Provided"/>
    <s v="Closed"/>
    <n v="0"/>
    <s v="Phone"/>
    <m/>
    <m/>
    <m/>
    <m/>
    <m/>
    <s v="No"/>
    <s v="EQC"/>
    <s v="Disconnected"/>
    <s v="SiteMinder RDX"/>
    <s v="SiteMinder"/>
    <s v="BR"/>
    <s v="No Additional Support"/>
    <d v="2026-05-18T00:00:00"/>
    <d v="2026-05-18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2-3 Years"/>
    <s v="Mater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347147"/>
    <n v="1"/>
    <m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</r>
  <r>
    <d v="2026-05-18T00:00:00"/>
    <s v="Hotel XXII Marzo (2527382)"/>
    <s v="EMEA"/>
    <s v="Michele Granato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Technical"/>
    <s v="Requestor will own response"/>
    <s v="Booking Information Request"/>
    <x v="4"/>
    <s v="False"/>
    <s v="False"/>
    <s v="True"/>
    <s v="Italian"/>
    <x v="2723"/>
    <s v="Technical"/>
    <s v="Processed without outreach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0T00:00:00"/>
    <d v="2026-05-20T00:00:00"/>
    <m/>
    <m/>
    <m/>
    <s v="Gabriele Giannini"/>
    <m/>
    <s v="Vendor Associate"/>
    <s v="Yes"/>
    <s v="N"/>
    <s v="False"/>
    <s v="False"/>
    <m/>
    <s v="False"/>
    <s v="TPSP Hotel Partner"/>
    <s v="Emilie McKenzie"/>
    <s v="Milan, IN, Tus, Ski &amp; Sard 1 MMA"/>
    <s v="Technical Basic"/>
    <m/>
    <s v="Independent"/>
    <m/>
    <s v="B"/>
    <m/>
    <s v="Less Than 180 Days"/>
    <s v="Less Than 180 Days"/>
    <x v="4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7382"/>
    <n v="1"/>
    <n v="2"/>
    <m/>
    <n v="1"/>
    <n v="0"/>
    <n v="1"/>
    <s v="Requestor will own response"/>
    <s v="Orchidea"/>
    <m/>
    <n v="0"/>
    <n v="0"/>
    <n v="9"/>
    <n v="87"/>
    <m/>
    <m/>
    <n v="0"/>
    <n v="0"/>
    <n v="1"/>
    <m/>
    <m/>
  </r>
  <r>
    <d v="2026-05-18T00:00:00"/>
    <s v="Pietra Rosa  (100483519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Others"/>
    <s v="Transferred from Phone"/>
    <x v="1"/>
    <m/>
    <s v="Lodging Financial Support"/>
    <s v="System/Policy explained"/>
    <s v="Expedia Collect Invoice"/>
    <x v="2"/>
    <s v="False"/>
    <s v="True"/>
    <s v="True"/>
    <s v="Italian"/>
    <x v="2724"/>
    <s v="Lodging Financial Support"/>
    <s v="Information/Training Provided"/>
    <s v="Closed"/>
    <n v="0"/>
    <s v="Asynchronous Cases"/>
    <m/>
    <m/>
    <m/>
    <m/>
    <m/>
    <s v="No"/>
    <s v="EQC"/>
    <s v="Disconnected"/>
    <s v="AvaiBook"/>
    <s v="Avaibook Online SL"/>
    <s v="BR"/>
    <s v="No Additional Support"/>
    <d v="2026-05-22T00:00:00"/>
    <d v="2026-05-22T00:00:00"/>
    <m/>
    <s v="Manage Payments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Ci5hYAC"/>
    <s v="C"/>
    <m/>
    <s v="Less Than 180 Days"/>
    <s v="Less Than 180 Days"/>
    <x v="2"/>
    <s v="Independent"/>
    <s v="Italy"/>
    <s v="2-3 Years"/>
    <s v="Brindisi Provinc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483519"/>
    <n v="1"/>
    <m/>
    <m/>
    <n v="1"/>
    <n v="0"/>
    <n v="1"/>
    <s v="System/Policy explained"/>
    <s v="Orchidea"/>
    <m/>
    <n v="0"/>
    <n v="0"/>
    <n v="4"/>
    <n v="36.6"/>
    <m/>
    <n v="1"/>
    <n v="0"/>
    <n v="0"/>
    <n v="1"/>
    <m/>
    <m/>
  </r>
  <r>
    <d v="2026-05-18T00:00:00"/>
    <s v="Crowne Plaza Milan City by IHG (1941953)"/>
    <s v="EMEA"/>
    <s v="Viscardi Hotels MC"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Cancellation fees: Collecting an Expedia Collect cancellation fee"/>
    <x v="2"/>
    <s v="False"/>
    <s v="True"/>
    <s v="True"/>
    <s v="Italian"/>
    <x v="2725"/>
    <s v="Lodging Financial Support"/>
    <s v="Information/Training Provided"/>
    <s v="Closed"/>
    <n v="0"/>
    <s v="Asynchronous Cases"/>
    <m/>
    <m/>
    <m/>
    <m/>
    <m/>
    <s v="No"/>
    <s v="EC"/>
    <s v="Disconnected"/>
    <s v="IHG Derbysoft"/>
    <s v="DerbySoft"/>
    <s v="ARI"/>
    <s v="No Additional Support"/>
    <d v="2026-05-19T00:00:00"/>
    <d v="2026-05-19T00:00:00"/>
    <m/>
    <s v="Manage Payments"/>
    <m/>
    <s v="Daniela Sandrini"/>
    <m/>
    <s v="Vendor Associate"/>
    <s v="Yes"/>
    <s v="N"/>
    <s v="False"/>
    <s v="False"/>
    <m/>
    <s v="False"/>
    <s v="TPSP Hotel Partner"/>
    <s v="Emilie McKenzie"/>
    <s v="CAM Italy 4 MMA"/>
    <s v="Finance Basic"/>
    <m/>
    <s v="IHG"/>
    <m/>
    <s v="A"/>
    <m/>
    <s v="Less Than 180 Days"/>
    <s v="Less Than 180 Days"/>
    <x v="19"/>
    <s v="Crowne Plaza"/>
    <s v="Italy"/>
    <s v="&gt;10 Years"/>
    <s v="Milan, Italy"/>
    <s v="Italy and Malta"/>
    <s v="EMEA"/>
    <m/>
    <s v="Regional Chain External"/>
    <m/>
    <m/>
    <s v="Reconciliation Dispute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1953"/>
    <n v="1"/>
    <n v="4"/>
    <m/>
    <n v="1"/>
    <n v="0"/>
    <n v="1"/>
    <s v="System/Policy explained"/>
    <s v="Orchidea"/>
    <m/>
    <n v="0"/>
    <n v="0"/>
    <n v="4"/>
    <n v="31.8"/>
    <m/>
    <n v="1"/>
    <n v="0"/>
    <n v="0"/>
    <n v="1"/>
    <m/>
    <m/>
  </r>
  <r>
    <d v="2026-05-18T00:00:00"/>
    <s v="Hotel Conchiglia D'oro (206080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726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21T00:00:00"/>
    <d v="2026-05-21T00:00:00"/>
    <m/>
    <s v="Manage Payments"/>
    <m/>
    <s v="Antonio Commisso"/>
    <m/>
    <s v="Vendor Associate"/>
    <s v="Yes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s v="Less Than 180 Days"/>
    <s v="Less Than 180 Days"/>
    <x v="89"/>
    <s v="Independent"/>
    <s v="Italy"/>
    <s v="5-10 Years"/>
    <s v="Palermo (province), Italy"/>
    <s v="Italy and Malta"/>
    <s v="EMEA"/>
    <m/>
    <m/>
    <m/>
    <m/>
    <s v="Chasing Set 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608031"/>
    <n v="1"/>
    <n v="3"/>
    <m/>
    <n v="1"/>
    <n v="0"/>
    <n v="1"/>
    <s v="Directed to Self Service"/>
    <s v="Orchidea"/>
    <m/>
    <n v="0"/>
    <n v="0"/>
    <n v="0"/>
    <n v="21"/>
    <n v="1"/>
    <m/>
    <n v="0"/>
    <n v="1"/>
    <n v="1"/>
    <m/>
    <m/>
  </r>
  <r>
    <d v="2026-05-18T00:00:00"/>
    <s v="P88Guesthouse (110399429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m/>
    <m/>
    <m/>
    <s v="Phone"/>
    <s v="Phone"/>
    <x v="0"/>
    <m/>
    <s v="Property Update"/>
    <s v="Contact did not respond"/>
    <s v="Update to Content"/>
    <x v="5"/>
    <s v="False"/>
    <s v="False"/>
    <s v="True"/>
    <s v="Italian"/>
    <x v="2727"/>
    <s v="Property Update"/>
    <s v="Not Processed"/>
    <s v="Closed - No Response"/>
    <n v="0"/>
    <s v="Phone"/>
    <m/>
    <m/>
    <m/>
    <m/>
    <m/>
    <s v="Yes"/>
    <s v="EQC"/>
    <s v="Connected"/>
    <s v="SiteMinder RDX"/>
    <s v="SiteMinder"/>
    <s v="BR"/>
    <s v="No Additional Support"/>
    <d v="2026-05-20T00:00:00"/>
    <d v="2026-05-20T00:00:00"/>
    <m/>
    <m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399429"/>
    <n v="1"/>
    <n v="3"/>
    <m/>
    <n v="1"/>
    <n v="0"/>
    <n v="1"/>
    <s v="Contact did not respond"/>
    <s v="Orchidea"/>
    <m/>
    <n v="0"/>
    <n v="0"/>
    <n v="6"/>
    <n v="45"/>
    <m/>
    <m/>
    <n v="0"/>
    <n v="1"/>
    <n v="1"/>
    <m/>
    <m/>
  </r>
  <r>
    <d v="2026-05-18T00:00:00"/>
    <s v="Hotel Bristol (1193042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perty Update"/>
    <s v="System/Policy explained"/>
    <s v="Add, Change or Remove Photos"/>
    <x v="15"/>
    <s v="False"/>
    <s v="False"/>
    <s v="True"/>
    <s v="Italian"/>
    <x v="2728"/>
    <s v="Property Update"/>
    <s v="Information/Training Provi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5-18T00:00:00"/>
    <d v="2026-05-18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hyZYRYA2"/>
    <s v="C"/>
    <m/>
    <s v="Less Than 180 Days"/>
    <s v="Less Than 180 Days"/>
    <x v="28"/>
    <s v="Independent"/>
    <s v="Italy"/>
    <s v="3-6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304248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Directed to Self Service"/>
    <s v="Booking Information Request"/>
    <x v="4"/>
    <s v="False"/>
    <s v="False"/>
    <s v="False"/>
    <s v="Italian"/>
    <x v="2729"/>
    <s v="Technical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GHTXYA4"/>
    <s v="C"/>
    <m/>
    <s v="Less Than 180 Days"/>
    <s v="Less Than 180 Days"/>
    <x v="50"/>
    <s v="Independent"/>
    <s v="Italy"/>
    <s v="2-3 Year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83054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HOTEL CASA GIUSEPPINA (1296396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oom Types and Rate Plans"/>
    <x v="13"/>
    <s v="False"/>
    <s v="False"/>
    <s v="False"/>
    <s v="Italian"/>
    <x v="273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GmDzYAK"/>
    <s v="C"/>
    <m/>
    <s v="Less Than 180 Days"/>
    <s v="Less Than 180 Days"/>
    <x v="25"/>
    <s v="Independent"/>
    <s v="Italy"/>
    <s v="Less Than 0"/>
    <s v="Ischia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63961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Il Casale del Sole (127232288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Directed to Self Service"/>
    <s v="New EPC Account Request"/>
    <x v="10"/>
    <s v="False"/>
    <s v="False"/>
    <s v="False"/>
    <s v="Italian"/>
    <x v="2731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JxBBYA0"/>
    <s v="C"/>
    <m/>
    <s v="Less Than 180 Days"/>
    <s v="Less Than 180 Days"/>
    <x v="16"/>
    <s v="Independent"/>
    <s v="Italy"/>
    <s v="0-3 Months"/>
    <s v="Sorrento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232288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Armonia sul mare (129013778)"/>
    <s v="EMEA"/>
    <s v="VR_PM Antonio Caloger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True"/>
    <s v="True"/>
    <s v="English"/>
    <x v="2732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0-3 Months"/>
    <s v="Syracuse City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29013778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Wine Relais Feudi del Pisciotto (110792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733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Catania - Etna (province)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79202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Dimore Bianche Santa Lucia 17 (102344312)"/>
    <s v="EMEA"/>
    <s v="VR_PM Pamela Di Pint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Case Transfer"/>
    <s v="Update to Content"/>
    <x v="5"/>
    <s v="False"/>
    <s v="False"/>
    <s v="False"/>
    <s v="Italian"/>
    <x v="2734"/>
    <s v="Property Update"/>
    <s v="Request Processed"/>
    <s v="Closed - Transferred"/>
    <n v="0"/>
    <s v="Phone"/>
    <m/>
    <m/>
    <m/>
    <m/>
    <m/>
    <s v="No"/>
    <s v="EQC"/>
    <s v="Connected"/>
    <s v="AvaiBook"/>
    <s v="Avaibook Online SL"/>
    <s v="AR"/>
    <s v="No Additional Support"/>
    <d v="2026-05-20T00:00:00"/>
    <d v="2026-05-20T00:00:00"/>
    <m/>
    <m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0"/>
    <s v="Independent"/>
    <s v="Italy"/>
    <s v="2-3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344312"/>
    <n v="1"/>
    <m/>
    <m/>
    <n v="1"/>
    <n v="0"/>
    <n v="1"/>
    <s v="Case Transfer"/>
    <s v="Orchidea"/>
    <m/>
    <n v="0"/>
    <n v="0"/>
    <n v="0"/>
    <n v="21"/>
    <n v="1"/>
    <m/>
    <n v="0"/>
    <n v="0"/>
    <n v="1"/>
    <m/>
    <m/>
  </r>
  <r>
    <d v="2026-05-18T00:00:00"/>
    <s v="Art Fashion House Luxury Rooms (234722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735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5-10 Years"/>
    <s v="Catania - Etna (province), Italy"/>
    <s v="Italy and Malta"/>
    <s v="EMEA"/>
    <m/>
    <m/>
    <m/>
    <m/>
    <s v="At Desk – Hotel may be clos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472249"/>
    <n v="1"/>
    <n v="3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Unicum Trastevere Suites (116791582)"/>
    <s v="EMEA"/>
    <s v="Davide Di Castr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736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4"/>
    <s v="Independent"/>
    <s v="Italy"/>
    <s v="6-12 Months"/>
    <s v="Rom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91582"/>
    <n v="1"/>
    <m/>
    <m/>
    <n v="1"/>
    <n v="0"/>
    <n v="1"/>
    <s v="Self Service not applicable"/>
    <s v="Orchidea"/>
    <m/>
    <n v="0"/>
    <n v="0"/>
    <n v="1"/>
    <n v="18"/>
    <n v="1"/>
    <m/>
    <n v="0"/>
    <n v="0"/>
    <n v="1"/>
    <m/>
    <m/>
  </r>
  <r>
    <d v="2026-05-18T00:00:00"/>
    <s v="B&amp;B AIRPORTANDGO (1244616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273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4"/>
    <s v="Independent"/>
    <s v="Italy"/>
    <s v="3-6 Months"/>
    <s v="Rom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461640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Borgo Boutique Napoli (129095157)"/>
    <s v="EMEA"/>
    <s v="Domenico Giorda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738"/>
    <s v="Lodging Financial Support"/>
    <s v="Request Processed"/>
    <s v="Closed - Transferr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0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095157"/>
    <n v="1"/>
    <m/>
    <m/>
    <n v="1"/>
    <n v="0"/>
    <n v="1"/>
    <s v="Case Transfer"/>
    <s v="Orchidea"/>
    <m/>
    <n v="0"/>
    <n v="0"/>
    <n v="0"/>
    <n v="13.8"/>
    <n v="1"/>
    <m/>
    <n v="0"/>
    <n v="0"/>
    <n v="1"/>
    <m/>
    <m/>
  </r>
  <r>
    <d v="2026-05-18T00:00:00"/>
    <s v="Della Vite Home Collection (130899280)"/>
    <s v="EMEA"/>
    <s v="Jose Antoni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True"/>
    <s v="Italian"/>
    <x v="2739"/>
    <s v="Lodging Financial Support"/>
    <s v="Request Processed"/>
    <s v="Closed - Transferr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899280"/>
    <n v="1"/>
    <m/>
    <m/>
    <n v="1"/>
    <n v="0"/>
    <n v="1"/>
    <s v="Case Transfer"/>
    <s v="Orchidea"/>
    <m/>
    <n v="0"/>
    <n v="0"/>
    <n v="0"/>
    <n v="48.6"/>
    <n v="1"/>
    <m/>
    <n v="0"/>
    <n v="0"/>
    <n v="1"/>
    <m/>
    <m/>
  </r>
  <r>
    <d v="2026-05-18T00:00:00"/>
    <s v="Residenza Praetoria (28760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2740"/>
    <s v="Lodging Financial Support"/>
    <s v="Information/Training Provided"/>
    <s v="Closed"/>
    <n v="0"/>
    <s v="Phone"/>
    <m/>
    <m/>
    <m/>
    <m/>
    <m/>
    <s v="No"/>
    <s v="EQC"/>
    <s v="Connected"/>
    <s v="primalRES"/>
    <s v="primalRES Technologies LTD"/>
    <s v="BR"/>
    <s v="No Additional Support"/>
    <d v="2026-05-21T00:00:00"/>
    <d v="2026-05-21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6065"/>
    <n v="1"/>
    <n v="3"/>
    <m/>
    <n v="1"/>
    <n v="0"/>
    <n v="1"/>
    <s v="Directed to Self Service"/>
    <s v="Orchidea"/>
    <m/>
    <n v="0"/>
    <n v="0"/>
    <n v="0"/>
    <n v="14.4"/>
    <n v="1"/>
    <m/>
    <n v="0"/>
    <n v="0"/>
    <n v="1"/>
    <m/>
    <m/>
  </r>
  <r>
    <d v="2026-05-18T00:00:00"/>
    <s v="L'ombra dell'Ulivo B&amp;b (1266027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Relocation"/>
    <x v="12"/>
    <s v="False"/>
    <s v="False"/>
    <s v="False"/>
    <s v="Italian"/>
    <x v="2741"/>
    <s v="Traveler"/>
    <s v="Request Processed"/>
    <s v="Closed - Transferr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40"/>
    <s v="Independent"/>
    <s v="Italy"/>
    <s v="0-3 Month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02793"/>
    <n v="1"/>
    <m/>
    <m/>
    <n v="1"/>
    <n v="0"/>
    <n v="1"/>
    <s v="Case Transfer"/>
    <s v="Orchidea"/>
    <m/>
    <n v="0"/>
    <n v="0"/>
    <n v="0"/>
    <n v="7.8"/>
    <n v="1"/>
    <m/>
    <n v="0"/>
    <n v="0"/>
    <n v="1"/>
    <m/>
    <m/>
  </r>
  <r>
    <d v="2026-05-18T00:00:00"/>
    <s v="Romart luxury rooms (1180867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2742"/>
    <s v="Property Update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Guest Review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60 Days"/>
    <s v="Less Than 90 Days"/>
    <x v="26"/>
    <s v="Independent"/>
    <s v="Italy"/>
    <s v="6-12 Month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086770"/>
    <n v="1"/>
    <m/>
    <m/>
    <n v="1"/>
    <n v="0"/>
    <n v="1"/>
    <s v="Self Service not applicable"/>
    <s v="Orchidea"/>
    <m/>
    <n v="0"/>
    <n v="0"/>
    <n v="0"/>
    <n v="36"/>
    <n v="1"/>
    <m/>
    <n v="0"/>
    <n v="0"/>
    <n v="1"/>
    <m/>
    <m/>
  </r>
  <r>
    <d v="2026-05-18T00:00:00"/>
    <s v="Agriturismo Cipolli e Podò Corte Carlini (4493928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2743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Mantova (province), Italy"/>
    <s v="Italy and Malta"/>
    <s v="EMEA"/>
    <m/>
    <m/>
    <m/>
    <m/>
    <s v="(None Selected)"/>
    <m/>
    <s v="Reportable Case"/>
    <s v="Non-SA"/>
    <m/>
    <s v="R_2qCtLmxie2N0ICF"/>
    <m/>
    <m/>
    <m/>
    <m/>
    <m/>
    <s v="Milan"/>
    <s v="Orchidea"/>
    <s v="False"/>
    <m/>
    <m/>
    <m/>
    <m/>
    <m/>
    <m/>
    <s v="INBOUND CALLS"/>
    <s v="EMEA"/>
    <s v="Advanced"/>
    <s v="UNMAPPED"/>
    <s v="LSA"/>
    <n v="44939287"/>
    <n v="1"/>
    <m/>
    <m/>
    <n v="1"/>
    <n v="0"/>
    <n v="1"/>
    <s v="System/Policy explained"/>
    <s v="Orchidea"/>
    <m/>
    <n v="0"/>
    <n v="0"/>
    <n v="0"/>
    <n v="54"/>
    <n v="1"/>
    <m/>
    <n v="0"/>
    <n v="0"/>
    <n v="1"/>
    <m/>
    <m/>
  </r>
  <r>
    <d v="2026-05-18T00:00:00"/>
    <s v="LF Borgo Trastevere (129024158)"/>
    <s v="EMEA"/>
    <s v="VR_PM TRITONE IMMOBILIARE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False"/>
    <s v="True"/>
    <s v="Italian"/>
    <x v="2744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m/>
    <m/>
    <s v="Gabriele Giannini"/>
    <m/>
    <s v="Vendor Associate"/>
    <s v="Yes"/>
    <s v="N"/>
    <s v="False"/>
    <s v="False"/>
    <m/>
    <s v="False"/>
    <s v="TPSP Hotel Partner"/>
    <s v="Emilie McKenzie"/>
    <s v="Italy - Rome 8 MMA"/>
    <s v="Content Basic"/>
    <m/>
    <s v="Independent"/>
    <m/>
    <s v="C"/>
    <m/>
    <s v="Less Than 180 Days"/>
    <s v="Less Than 180 Days"/>
    <x v="44"/>
    <s v="Independent"/>
    <s v="Italy"/>
    <s v="0-3 Months"/>
    <s v="Rom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024158"/>
    <n v="1"/>
    <m/>
    <m/>
    <n v="1"/>
    <n v="0"/>
    <n v="1"/>
    <s v="Self Service not applicable"/>
    <s v="Orchidea"/>
    <m/>
    <n v="0"/>
    <n v="0"/>
    <n v="6"/>
    <n v="26.4"/>
    <m/>
    <m/>
    <n v="0"/>
    <n v="0"/>
    <n v="1"/>
    <m/>
    <m/>
  </r>
  <r>
    <d v="2026-05-18T00:00:00"/>
    <s v="Hotel Traghetto (37692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Supplier Relocation"/>
    <x v="12"/>
    <s v="False"/>
    <s v="True"/>
    <s v="True"/>
    <s v="Italian"/>
    <x v="2745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B"/>
    <m/>
    <s v="Less Than 60 Days"/>
    <s v="Less Than 90 Days"/>
    <x v="22"/>
    <s v="Independent"/>
    <s v="Italy"/>
    <s v="&gt;10 Years"/>
    <s v="Lazio North Coast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69295"/>
    <n v="1"/>
    <n v="3"/>
    <m/>
    <n v="1"/>
    <n v="0"/>
    <n v="1"/>
    <s v="Self Service not applicable"/>
    <s v="Orchidea"/>
    <m/>
    <n v="0"/>
    <n v="0"/>
    <n v="0"/>
    <n v="43.8"/>
    <n v="1"/>
    <n v="1"/>
    <n v="0"/>
    <n v="0"/>
    <n v="1"/>
    <m/>
    <m/>
  </r>
  <r>
    <d v="2026-05-18T00:00:00"/>
    <s v="Hotel Centrale (521217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746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8T00:00:00"/>
    <d v="2026-05-18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s v="Less Than 30 Days"/>
    <s v="Less Than 30 Days"/>
    <x v="38"/>
    <s v="Independent"/>
    <s v="Italy"/>
    <s v="&gt;10 Years"/>
    <s v="Bologna (province)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1217"/>
    <n v="1"/>
    <n v="3"/>
    <m/>
    <n v="1"/>
    <n v="0"/>
    <n v="1"/>
    <s v="System/Policy explained"/>
    <s v="Orchidea"/>
    <m/>
    <n v="0"/>
    <n v="0"/>
    <n v="0"/>
    <n v="25.2"/>
    <n v="1"/>
    <m/>
    <n v="0"/>
    <n v="0"/>
    <n v="1"/>
    <m/>
    <m/>
  </r>
  <r>
    <d v="2026-05-18T00:00:00"/>
    <s v="Inkantu B&amp;B (538912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2747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891211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Casa la Carrubbazza (8805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748"/>
    <s v="Traveler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05814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Portica Homes Assisi (1123867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True"/>
    <s v="True"/>
    <s v="Italian"/>
    <x v="2749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Assisi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386774"/>
    <n v="1"/>
    <m/>
    <m/>
    <n v="1"/>
    <n v="0"/>
    <n v="1"/>
    <s v="Directed to Self Service"/>
    <s v="Orchidea"/>
    <m/>
    <n v="0"/>
    <n v="0"/>
    <n v="0"/>
    <n v="33.6"/>
    <n v="1"/>
    <m/>
    <n v="0"/>
    <n v="0"/>
    <n v="1"/>
    <m/>
    <m/>
  </r>
  <r>
    <d v="2026-05-18T00:00:00"/>
    <s v="Hotel Kristina (25433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750"/>
    <s v="Traveler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iviera dei fiori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3323"/>
    <n v="1"/>
    <n v="3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Casa Anatrella Comfort House (1110851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751"/>
    <s v="Traveler"/>
    <s v="Request Processed"/>
    <s v="Closed"/>
    <n v="0"/>
    <s v="Phone"/>
    <m/>
    <m/>
    <m/>
    <m/>
    <m/>
    <s v="No"/>
    <s v="EQC"/>
    <s v="Connected"/>
    <s v="iReservation"/>
    <m/>
    <s v="BR"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85187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Elegantia Luxury Rooms (130643386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New Account Request"/>
    <x v="10"/>
    <s v="False"/>
    <s v="False"/>
    <s v="False"/>
    <s v="Italian"/>
    <x v="275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m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3386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Azzurra Apartments (99851026)"/>
    <s v="EMEA"/>
    <s v="VR_PM Patrizia Spa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753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9851026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Hotel Villa Europa (240647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754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&gt;10 Years"/>
    <s v="Garda Lak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6476"/>
    <n v="1"/>
    <n v="3"/>
    <m/>
    <n v="1"/>
    <n v="0"/>
    <n v="1"/>
    <s v="Directed to Self Service"/>
    <s v="Orchidea"/>
    <m/>
    <n v="0"/>
    <n v="0"/>
    <n v="0"/>
    <n v="21.6"/>
    <n v="1"/>
    <m/>
    <n v="0"/>
    <n v="0"/>
    <n v="1"/>
    <m/>
    <m/>
  </r>
  <r>
    <d v="2026-05-18T00:00:00"/>
    <s v="N-SPACE MODERN GUEST ROOMS (1075018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2755"/>
    <s v="Technical"/>
    <s v="Request Processed"/>
    <s v="Closed"/>
    <n v="0"/>
    <s v="Phone"/>
    <m/>
    <m/>
    <m/>
    <m/>
    <m/>
    <s v="No"/>
    <s v="EQC"/>
    <s v="Connected"/>
    <s v="Cloudbeds"/>
    <s v="Cloudbeds"/>
    <s v="BR"/>
    <s v="No Additional Support"/>
    <d v="2026-05-21T00:00:00"/>
    <d v="2026-05-21T00:00:00"/>
    <m/>
    <s v="Manage Rates &amp; Inventory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6-12 Month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501831"/>
    <n v="1"/>
    <m/>
    <m/>
    <n v="1"/>
    <n v="0"/>
    <n v="1"/>
    <s v="Self Service not applicable"/>
    <s v="Orchidea"/>
    <m/>
    <n v="0"/>
    <n v="0"/>
    <n v="0"/>
    <n v="27.6"/>
    <n v="1"/>
    <m/>
    <n v="0"/>
    <n v="0"/>
    <n v="1"/>
    <m/>
    <m/>
  </r>
  <r>
    <d v="2026-05-18T00:00:00"/>
    <s v="Palazzo Serpe Suites near Colosseum (116218107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s v="Phone"/>
    <s v="Phone"/>
    <x v="0"/>
    <m/>
    <s v="Lodging Financial Support"/>
    <s v="Self Service not applicable"/>
    <s v="Refund Request"/>
    <x v="9"/>
    <s v="False"/>
    <s v="True"/>
    <s v="True"/>
    <s v="Italian"/>
    <x v="2756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0T00:00:00"/>
    <d v="2026-05-20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CAM Italy 11 MMA"/>
    <s v="Refund Basic"/>
    <m/>
    <s v="Daplace Group"/>
    <m/>
    <s v="C"/>
    <m/>
    <s v="Less Than 180 Days"/>
    <s v="Less Than 180 Days"/>
    <x v="12"/>
    <s v="Daplace Group"/>
    <s v="Italy"/>
    <s v="6-12 Months"/>
    <s v="Rome, Italy"/>
    <s v="Italy and Malta"/>
    <s v="EMEA"/>
    <m/>
    <m/>
    <m/>
    <m/>
    <s v="Guest Satisfaction"/>
    <m/>
    <s v="Reportable Case"/>
    <s v="Non-SA"/>
    <m/>
    <s v="R_8phfbyOWV2LFUoV"/>
    <m/>
    <m/>
    <m/>
    <m/>
    <m/>
    <s v="Milan"/>
    <s v="Orchidea"/>
    <s v="False"/>
    <m/>
    <m/>
    <m/>
    <m/>
    <m/>
    <m/>
    <s v="INBOUND CALLS"/>
    <s v="EMEA"/>
    <s v="Basic"/>
    <s v="UNMAPPED"/>
    <s v="LPA"/>
    <n v="116218107"/>
    <n v="1"/>
    <m/>
    <m/>
    <n v="1"/>
    <n v="0"/>
    <n v="1"/>
    <s v="Self Service not applicable"/>
    <s v="Orchidea"/>
    <m/>
    <n v="0"/>
    <n v="0"/>
    <n v="1"/>
    <n v="22.8"/>
    <m/>
    <m/>
    <n v="0"/>
    <n v="0"/>
    <n v="1"/>
    <m/>
    <m/>
  </r>
  <r>
    <d v="2026-05-18T00:00:00"/>
    <s v="Italianway - Venini 16 (8551693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57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6937"/>
    <n v="1"/>
    <m/>
    <n v="0"/>
    <n v="1"/>
    <n v="0"/>
    <n v="1"/>
    <s v="Partner declined self service"/>
    <s v="Orchidea"/>
    <m/>
    <n v="0"/>
    <n v="0"/>
    <n v="0"/>
    <n v="1.8"/>
    <m/>
    <m/>
    <n v="0"/>
    <n v="0"/>
    <n v="1"/>
    <m/>
    <m/>
  </r>
  <r>
    <d v="2026-05-18T00:00:00"/>
    <s v="Italianway - Sirtori 16 (10383415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275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34150"/>
    <n v="1"/>
    <m/>
    <n v="0"/>
    <n v="1"/>
    <n v="1"/>
    <n v="1"/>
    <s v="Self Service not applicable"/>
    <s v="Orchidea"/>
    <m/>
    <n v="0"/>
    <n v="0"/>
    <n v="1"/>
    <m/>
    <m/>
    <m/>
    <n v="0"/>
    <n v="0"/>
    <n v="1"/>
    <m/>
    <m/>
  </r>
  <r>
    <d v="2026-05-18T00:00:00"/>
    <s v="Italianway - Canonica 26 (9249092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5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249092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Easy - Gasparotto 4 (8551701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6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3-5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5517014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Tertulliano 61 (9677156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61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77156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Vendrello (4126080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276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Italy Ski - Lombard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1260801"/>
    <n v="1"/>
    <m/>
    <n v="0"/>
    <n v="1"/>
    <n v="0"/>
    <n v="1"/>
    <s v="Self Service not applicable"/>
    <s v="Orchidea"/>
    <m/>
    <n v="0"/>
    <n v="0"/>
    <n v="0"/>
    <n v="0.6"/>
    <m/>
    <m/>
    <n v="0"/>
    <n v="0"/>
    <n v="1"/>
    <m/>
    <m/>
  </r>
  <r>
    <d v="2026-05-18T00:00:00"/>
    <s v="Italianway - Lorenteggio 30 (10481030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763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481030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Poseidon Beach Village Resort (13086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Lodging Financial Support"/>
    <s v="System/Policy explained"/>
    <s v="Change Payment Type or Banking"/>
    <x v="2"/>
    <s v="False"/>
    <s v="False"/>
    <s v="True"/>
    <s v="Italian"/>
    <x v="276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CGcWYAW"/>
    <s v="C"/>
    <m/>
    <s v="Less Than 180 Days"/>
    <s v="Less Than 180 Days"/>
    <x v="49"/>
    <s v="Independent"/>
    <s v="Italy"/>
    <s v="Less Than 0"/>
    <s v="Abruzzo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8223"/>
    <n v="1"/>
    <m/>
    <m/>
    <n v="1"/>
    <n v="0"/>
    <n v="1"/>
    <s v="System/Policy explained"/>
    <s v="Orchidea"/>
    <m/>
    <n v="0"/>
    <n v="0"/>
    <n v="0"/>
    <n v="9"/>
    <n v="1"/>
    <n v="1"/>
    <n v="0"/>
    <n v="0"/>
    <n v="1"/>
    <m/>
    <m/>
  </r>
  <r>
    <d v="2026-05-18T00:00:00"/>
    <s v="VR_PM Italianway"/>
    <m/>
    <m/>
    <s v="Property Management/Ownership Account"/>
    <m/>
    <s v="False"/>
    <s v="EMEA"/>
    <m/>
    <s v="Conventional Lodging"/>
    <s v="Not Enabled"/>
    <m/>
    <m/>
    <m/>
    <m/>
    <m/>
    <m/>
    <s v="Market Management"/>
    <s v="Internal"/>
    <x v="1"/>
    <s v="OMNI Skills Based Routing"/>
    <s v="Technical"/>
    <s v="Partner declined self service"/>
    <s v="Existing EPC Account Modification/Deactivation"/>
    <x v="10"/>
    <s v="False"/>
    <s v="False"/>
    <s v="False"/>
    <s v="Italian"/>
    <x v="276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m/>
    <s v="Account Provisioning Basic"/>
    <m/>
    <m/>
    <s v="500PE00000hrejTYAQ"/>
    <m/>
    <m/>
    <s v="Less Than 180 Days"/>
    <s v="Less Than 180 Days"/>
    <x v="24"/>
    <m/>
    <m/>
    <m/>
    <m/>
    <m/>
    <m/>
    <m/>
    <m/>
    <m/>
    <m/>
    <s v="Partner Central Account Deactivated"/>
    <m/>
    <s v="Reportable Case"/>
    <m/>
    <m/>
    <m/>
    <s v="False"/>
    <s v="VR EMEA 4 MMA"/>
    <s v="DMMT"/>
    <s v="EMEA"/>
    <s v="Not Enterprise"/>
    <s v="Milan"/>
    <s v="Orchidea"/>
    <m/>
    <m/>
    <m/>
    <m/>
    <m/>
    <m/>
    <m/>
    <s v="BASIC_CASEWORK"/>
    <s v="EMEA"/>
    <s v="Basic"/>
    <s v="UNMAPPED"/>
    <s v="LPA"/>
    <m/>
    <n v="1"/>
    <m/>
    <n v="0"/>
    <n v="1"/>
    <n v="0"/>
    <n v="1"/>
    <s v="Partner declined self service"/>
    <s v="Orchidea"/>
    <m/>
    <n v="0"/>
    <n v="0"/>
    <n v="1"/>
    <n v="15.6"/>
    <m/>
    <m/>
    <n v="0"/>
    <n v="0"/>
    <n v="1"/>
    <m/>
    <m/>
  </r>
  <r>
    <d v="2026-05-18T00:00:00"/>
    <s v="Silva Splendid (8804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2766"/>
    <s v="Traveler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2T00:00:00"/>
    <d v="2026-05-22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0455"/>
    <n v="1"/>
    <n v="4"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Park Hotel Imperial Centro Tao Natural Medical Spa (4617256)"/>
    <s v="EMEA"/>
    <s v="INUP Tourism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Hotel Collect Issue"/>
    <x v="1"/>
    <s v="False"/>
    <s v="False"/>
    <s v="True"/>
    <s v="Italian"/>
    <x v="2767"/>
    <s v="Lodging Financial Support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Ven, Flor &amp; NE - AC 8 MMA"/>
    <s v="Finance Basic"/>
    <m/>
    <s v="Independent"/>
    <m/>
    <s v="B"/>
    <m/>
    <s v="Less Than 180 Days"/>
    <s v="Less Than 180 Days"/>
    <x v="1"/>
    <s v="Independent"/>
    <s v="Italy"/>
    <s v="&gt;10 Years"/>
    <s v="Garda Lak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17256"/>
    <n v="1"/>
    <n v="5"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</r>
  <r>
    <d v="2026-05-18T00:00:00"/>
    <s v="Villa Diamond Luxury Suites (94762741)"/>
    <s v="EMEA"/>
    <s v="VR_PM Fabio Cirella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Getting paid by Expedia Group: Question about existing invoice"/>
    <x v="2"/>
    <s v="False"/>
    <s v="False"/>
    <s v="True"/>
    <s v="Italian"/>
    <x v="2768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s v="Less Than 180 Days"/>
    <s v="Less Than 180 Days"/>
    <x v="38"/>
    <s v="Independent"/>
    <s v="Italy"/>
    <s v="2-3 Years"/>
    <s v="Amalfi Coast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4762741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Tony Suites (11377348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2769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Guest Review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30 Days"/>
    <s v="Less Than 30 Days"/>
    <x v="26"/>
    <s v="Independent"/>
    <s v="Italy"/>
    <s v="1-2 Years"/>
    <s v="Naples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773486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Le Barchette B&amp;B (1186733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Directed to Self Service"/>
    <s v="Expedia Virtual Card"/>
    <x v="3"/>
    <s v="False"/>
    <s v="False"/>
    <s v="True"/>
    <s v="Italian"/>
    <x v="2770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4"/>
    <s v="Independent"/>
    <s v="Italy"/>
    <s v="6-12 Months"/>
    <s v="Cilento Coast - Salerno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673387"/>
    <n v="1"/>
    <m/>
    <m/>
    <n v="1"/>
    <n v="0"/>
    <n v="1"/>
    <s v="Directed to Self Service"/>
    <s v="Orchidea"/>
    <m/>
    <n v="0"/>
    <n v="0"/>
    <n v="0"/>
    <n v="18.600000000000001"/>
    <n v="1"/>
    <n v="1"/>
    <n v="0"/>
    <n v="0"/>
    <n v="1"/>
    <m/>
    <m/>
  </r>
  <r>
    <d v="2026-05-18T00:00:00"/>
    <s v="Continental Urban Art Hotel (2535327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771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1T00:00:00"/>
    <d v="2026-05-21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Italy - Ven, Flor &amp; NE - CS 9 part-time MMA"/>
    <s v="Product Intermediate"/>
    <m/>
    <s v="Independent"/>
    <m/>
    <s v="B"/>
    <m/>
    <s v="Less Than 180 Days"/>
    <s v="Less Than 180 Days"/>
    <x v="25"/>
    <s v="Independent"/>
    <s v="Italy"/>
    <s v="&gt;10 Years"/>
    <s v="Bologna (province)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35327"/>
    <n v="1"/>
    <n v="4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Relais La Corte dei Papi (91540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2772"/>
    <s v="Product, Rates, and Inventory"/>
    <s v="Processed without outreach"/>
    <s v="Closed"/>
    <n v="0"/>
    <s v="Asynchronous Cases"/>
    <m/>
    <m/>
    <m/>
    <m/>
    <m/>
    <s v="No"/>
    <s v="EQC"/>
    <s v="Disconnected"/>
    <s v="Dhynet"/>
    <s v="Dhynet"/>
    <s v="BR"/>
    <s v="No Additional Support"/>
    <d v="2026-05-22T00:00:00"/>
    <d v="2026-05-22T00:00:00"/>
    <m/>
    <s v="Manage Rates &amp; Inventory"/>
    <m/>
    <s v="Wissal Fadli"/>
    <s v="Agent"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m/>
    <s v="B"/>
    <m/>
    <s v="Less Than 60 Days"/>
    <s v="Less Than 90 Days"/>
    <x v="25"/>
    <s v="Independent"/>
    <s v="Italy"/>
    <s v="&gt;10 Years"/>
    <s v="Arezzo Provinc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915401"/>
    <n v="1"/>
    <n v="5"/>
    <m/>
    <n v="1"/>
    <n v="0"/>
    <n v="1"/>
    <s v="Requestor will own response"/>
    <s v="Orchidea"/>
    <m/>
    <n v="0"/>
    <n v="0"/>
    <n v="0"/>
    <n v="32.4"/>
    <n v="1"/>
    <n v="1"/>
    <n v="0"/>
    <n v="0"/>
    <n v="1"/>
    <m/>
    <m/>
  </r>
  <r>
    <d v="2026-05-18T00:00:00"/>
    <s v="Martelli 6 Suites and Apartments (16760669)"/>
    <s v="EMEA"/>
    <s v="Marta Morini MC"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2773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22T00:00:00"/>
    <d v="2026-05-22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Italy - Ven, Flor &amp; NE - EM 5 MMA"/>
    <s v="Product Intermediate"/>
    <m/>
    <s v="Independent"/>
    <m/>
    <s v="B"/>
    <m/>
    <s v="Less Than 180 Days"/>
    <s v="Less Than 180 Days"/>
    <x v="25"/>
    <s v="Independent"/>
    <s v="Italy"/>
    <s v="2-3 Years"/>
    <s v="Florenc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6760669"/>
    <n v="1"/>
    <m/>
    <m/>
    <n v="1"/>
    <n v="0"/>
    <n v="1"/>
    <s v="Partner declined self service"/>
    <s v="Orchidea"/>
    <m/>
    <n v="0"/>
    <n v="0"/>
    <n v="0"/>
    <n v="10.199999999999999"/>
    <n v="1"/>
    <n v="1"/>
    <n v="0"/>
    <n v="0"/>
    <n v="1"/>
    <m/>
    <m/>
  </r>
  <r>
    <d v="2026-05-18T00:00:00"/>
    <s v="I Bravi (26928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oom Types and Rate Plans"/>
    <x v="13"/>
    <s v="False"/>
    <s v="False"/>
    <s v="True"/>
    <s v="Italian"/>
    <x v="2774"/>
    <s v="Product, Rates, and Inventory"/>
    <s v="Information/Training Provided"/>
    <s v="Closed"/>
    <n v="0"/>
    <s v="Asynchronous Cases"/>
    <m/>
    <m/>
    <m/>
    <m/>
    <m/>
    <s v="No"/>
    <s v="EQC"/>
    <s v="Lead"/>
    <s v="BBItalia Channel Manager"/>
    <m/>
    <s v="AR"/>
    <s v="No Additional Support"/>
    <d v="2026-05-19T00:00:00"/>
    <d v="2026-05-19T00:00:00"/>
    <m/>
    <s v="Manage Rates &amp; Inventory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&gt;10 Years"/>
    <s v="Milan Surrounding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692887"/>
    <n v="1"/>
    <m/>
    <m/>
    <n v="1"/>
    <n v="0"/>
    <n v="1"/>
    <s v="System/Policy explained"/>
    <s v="Orchidea"/>
    <m/>
    <n v="0"/>
    <n v="0"/>
    <n v="0"/>
    <n v="42"/>
    <n v="1"/>
    <n v="1"/>
    <n v="0"/>
    <n v="0"/>
    <n v="1"/>
    <m/>
    <m/>
  </r>
  <r>
    <d v="2026-05-18T00:00:00"/>
    <s v="Casa Howard Firenze - Residenza d'Epoca (2527448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Partner declined self service"/>
    <s v="Changes to Room Types and Rate Plans"/>
    <x v="13"/>
    <s v="False"/>
    <s v="False"/>
    <s v="True"/>
    <s v="Italian"/>
    <x v="2775"/>
    <s v="Product, Rates, and Inventory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1T00:00:00"/>
    <d v="2026-05-21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Italy - Ven, Flor &amp; NE - EM 5 MMA"/>
    <s v="Product Intermediate"/>
    <m/>
    <s v="Independent"/>
    <m/>
    <s v="C"/>
    <m/>
    <s v="Less Than 180 Days"/>
    <s v="Less Than 180 Days"/>
    <x v="25"/>
    <s v="Independent"/>
    <s v="Italy"/>
    <s v="&gt;10 Years"/>
    <s v="Florenc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27448"/>
    <n v="1"/>
    <m/>
    <m/>
    <n v="1"/>
    <n v="0"/>
    <n v="1"/>
    <s v="Partner declined self service"/>
    <s v="Orchidea"/>
    <m/>
    <n v="0"/>
    <n v="0"/>
    <n v="0"/>
    <n v="31.8"/>
    <n v="1"/>
    <n v="1"/>
    <n v="0"/>
    <n v="0"/>
    <n v="1"/>
    <m/>
    <m/>
  </r>
  <r>
    <d v="2026-05-18T00:00:00"/>
    <s v="Hotel Smeraldo (2538035)"/>
    <s v="EMEA"/>
    <m/>
    <s v="Hotel"/>
    <s v="Italy and Malta"/>
    <s v="False"/>
    <s v="EMEA"/>
    <s v="Italy - Rome AMT"/>
    <s v="Conventional Lodging"/>
    <s v="Enabled"/>
    <s v="a3D0y00000TWlyfEAD"/>
    <s v="Market Operation Maintenance"/>
    <s v="Pause"/>
    <m/>
    <m/>
    <m/>
    <s v="Market Management"/>
    <s v="Internal"/>
    <x v="1"/>
    <s v="OMNI Skills Based Routing"/>
    <s v="Connectivity"/>
    <s v="System/Policy explained"/>
    <s v="Connectivity Questions (Associate)"/>
    <x v="19"/>
    <s v="False"/>
    <s v="True"/>
    <s v="True"/>
    <s v="Italian"/>
    <x v="2776"/>
    <s v="Connectivity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AR"/>
    <s v="Technical Solutions &amp; Tools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Rome 2 MMA"/>
    <s v="Connectivity Intermediate"/>
    <m/>
    <s v="Independent"/>
    <m/>
    <s v="A"/>
    <m/>
    <s v="Less Than 30 Days"/>
    <s v="In Nesting"/>
    <x v="4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8035"/>
    <n v="1"/>
    <n v="3"/>
    <m/>
    <n v="1"/>
    <n v="0"/>
    <n v="1"/>
    <s v="System/Policy explained"/>
    <s v="Orchidea"/>
    <n v="0"/>
    <n v="0"/>
    <n v="0"/>
    <n v="8"/>
    <n v="90.6"/>
    <m/>
    <n v="1"/>
    <n v="1"/>
    <n v="0"/>
    <n v="1"/>
    <m/>
    <m/>
  </r>
  <r>
    <d v="2026-05-18T00:00:00"/>
    <s v="Mascarella Cozy Studio by Wonderful Italy (131507568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13"/>
    <s v="False"/>
    <s v="True"/>
    <s v="True"/>
    <s v="Italian"/>
    <x v="2777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1T00:00:00"/>
    <d v="2026-05-21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s v="Less Than 180 Days"/>
    <s v="Less Than 180 Days"/>
    <x v="63"/>
    <s v="Independent"/>
    <s v="Italy"/>
    <s v="Less Than 0"/>
    <s v="Bologna (province)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1507568"/>
    <n v="1"/>
    <m/>
    <n v="0"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A Casa di Federico e Nikki (90267904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778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3-5 Year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0267904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Michelangelo Luxury Rooms - Colosseo (127505250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779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505250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Casa Fabrizio (100399390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780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2-3 Year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0399390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Vacanze Romane - Metro Teano  (127522105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781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522105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Agriturismo Costa di Campo (14626768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Stop Sell Add/Remove"/>
    <x v="8"/>
    <s v="False"/>
    <s v="False"/>
    <s v="False"/>
    <s v="Italian"/>
    <x v="278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JqmRYAS"/>
    <s v="C"/>
    <m/>
    <s v="Less Than 180 Days"/>
    <s v="Less Than 180 Days"/>
    <x v="44"/>
    <s v="Independent"/>
    <s v="Italy"/>
    <s v="&gt;10 Years"/>
    <s v="Golfo Dei Poeti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26768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oom Types and Rate Plans"/>
    <x v="13"/>
    <s v="False"/>
    <s v="False"/>
    <s v="False"/>
    <s v="Italian"/>
    <x v="2783"/>
    <s v="Product, Rates, and Inventory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68dYAC"/>
    <s v="C"/>
    <m/>
    <s v="Less Than 180 Days"/>
    <s v="Less Than 180 Days"/>
    <x v="63"/>
    <s v="Independent"/>
    <s v="Italy"/>
    <s v="&gt;10 Years"/>
    <s v="Catania - Etna (province)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127169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Rizzi Aquacharme Hotel &amp; Spa (16685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2784"/>
    <s v="Lodging Financial Support"/>
    <s v="Request Processed"/>
    <s v="Closed - Transferr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0"/>
    <s v="Independent"/>
    <s v="Italy"/>
    <s v="&gt;10 Year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68542"/>
    <n v="1"/>
    <n v="4"/>
    <m/>
    <n v="1"/>
    <n v="0"/>
    <n v="1"/>
    <s v="Case Transfer"/>
    <s v="Orchidea"/>
    <m/>
    <n v="0"/>
    <n v="0"/>
    <n v="0"/>
    <n v="13.2"/>
    <n v="1"/>
    <m/>
    <n v="0"/>
    <n v="0"/>
    <n v="1"/>
    <m/>
    <m/>
  </r>
  <r>
    <d v="2026-05-18T00:00:00"/>
    <s v="Guest house Interno 7 Luxury Rooms (98664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2785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&gt;10 Year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66431"/>
    <n v="1"/>
    <m/>
    <m/>
    <n v="1"/>
    <n v="0"/>
    <n v="1"/>
    <s v="System/Policy explained"/>
    <s v="Orchidea"/>
    <m/>
    <n v="0"/>
    <n v="0"/>
    <n v="0"/>
    <n v="37.200000000000003"/>
    <n v="1"/>
    <m/>
    <n v="0"/>
    <n v="0"/>
    <n v="1"/>
    <m/>
    <m/>
  </r>
  <r>
    <d v="2026-05-18T00:00:00"/>
    <s v="b&amp;b Maricla' (913625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2786"/>
    <s v="Lodging Financial Support"/>
    <s v="Request Processed"/>
    <s v="Closed - Transferred"/>
    <n v="0"/>
    <s v="Phone"/>
    <m/>
    <m/>
    <m/>
    <m/>
    <m/>
    <s v="No"/>
    <s v="EQC"/>
    <s v="Disconnected"/>
    <s v="eviivo"/>
    <s v="eviivo"/>
    <s v="AR"/>
    <s v="No Additional Support"/>
    <d v="2026-05-20T00:00:00"/>
    <d v="2026-05-20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2-3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62528"/>
    <n v="1"/>
    <m/>
    <m/>
    <n v="1"/>
    <n v="0"/>
    <n v="1"/>
    <s v="Case Transfer"/>
    <s v="Orchidea"/>
    <m/>
    <n v="0"/>
    <n v="0"/>
    <n v="1"/>
    <n v="16.8"/>
    <n v="1"/>
    <m/>
    <n v="0"/>
    <n v="0"/>
    <n v="1"/>
    <m/>
    <m/>
  </r>
  <r>
    <d v="2026-05-18T00:00:00"/>
    <s v="Residence San Michele (75980606)"/>
    <s v="EMEA"/>
    <s v="Elastichotel MC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2787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Payments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3-5 Years"/>
    <s v="Garda Lake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980606"/>
    <n v="1"/>
    <m/>
    <m/>
    <n v="1"/>
    <n v="0"/>
    <n v="1"/>
    <s v="System/Policy explained"/>
    <s v="Orchidea"/>
    <n v="1.766666667"/>
    <n v="2.9444444E-2"/>
    <n v="0"/>
    <n v="7"/>
    <n v="24"/>
    <m/>
    <n v="1"/>
    <n v="1"/>
    <n v="0"/>
    <n v="1"/>
    <m/>
    <m/>
  </r>
  <r>
    <d v="2026-05-18T00:00:00"/>
    <s v="Golden Park Resort (11950558)"/>
    <s v="EMEA"/>
    <s v="Gruppo Stay MC"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Rate Plan Linkage"/>
    <x v="11"/>
    <s v="False"/>
    <s v="False"/>
    <s v="False"/>
    <s v="Italian"/>
    <x v="2788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2T00:00:00"/>
    <d v="2026-05-22T00:00:00"/>
    <m/>
    <m/>
    <m/>
    <s v="Alice Galbussera"/>
    <s v="Agent"/>
    <s v="Vendor Associate"/>
    <s v="Yes"/>
    <s v="N"/>
    <s v="False"/>
    <s v="False"/>
    <m/>
    <s v="False"/>
    <s v="TPSP Hotel Partner"/>
    <s v="Emilie McKenzie"/>
    <s v="Italy - Ven, Flor &amp; NE - FA 6 MMA"/>
    <s v="Product Intermediate"/>
    <m/>
    <s v="Independent"/>
    <m/>
    <s v="C"/>
    <m/>
    <s v="Less Than 180 Days"/>
    <s v="Less Than 180 Days"/>
    <x v="37"/>
    <s v="Independent"/>
    <s v="Italy"/>
    <s v="&gt;10 Years"/>
    <s v="Italy Ski - Trentino Alto Adig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1950558"/>
    <n v="1"/>
    <n v="4"/>
    <m/>
    <n v="1"/>
    <n v="0"/>
    <n v="1"/>
    <s v="Requestor will own response"/>
    <s v="Orchidea"/>
    <m/>
    <n v="0"/>
    <n v="0"/>
    <n v="3"/>
    <n v="8.4"/>
    <m/>
    <n v="1"/>
    <n v="0"/>
    <n v="0"/>
    <n v="1"/>
    <m/>
    <m/>
  </r>
  <r>
    <d v="2026-05-18T00:00:00"/>
    <s v="Brera Apartments in Duomo (122164592)"/>
    <s v="EMEA"/>
    <s v="VR_PM Brera Apartments"/>
    <s v="Hotel"/>
    <s v="Italy and Malta"/>
    <s v="False"/>
    <s v="EMEA"/>
    <s v="VR EMEA AMT"/>
    <s v="Conventional Lodging"/>
    <s v="Enabled"/>
    <s v="a3D0y00000TWlyaEAD"/>
    <s v="Market Operation Maintenance"/>
    <s v="Pause"/>
    <s v="Vrbo"/>
    <m/>
    <m/>
    <s v="Others"/>
    <s v="Transferred from Live Agent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2789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ates &amp; Inventory"/>
    <m/>
    <s v="Nadiia Ariefieva"/>
    <s v="Agent"/>
    <s v="Vendor Associate"/>
    <s v="Yes"/>
    <s v="N"/>
    <s v="False"/>
    <s v="False"/>
    <m/>
    <s v="False"/>
    <s v="TPSP Hotel Partner"/>
    <s v="Emilie McKenzie"/>
    <s v="VR EMEA 4 MMA"/>
    <s v="Product Intermediate"/>
    <m/>
    <s v="Independent"/>
    <s v="500PE00000gwV9lYAE"/>
    <s v="C"/>
    <m/>
    <s v="Less Than 180 Days"/>
    <s v="Less Than 180 Days"/>
    <x v="25"/>
    <s v="Independent"/>
    <s v="Italy"/>
    <s v="6-12 Months"/>
    <s v="Milan, Italy"/>
    <s v="Italy and Malta"/>
    <s v="EMEA"/>
    <m/>
    <m/>
    <m/>
    <m/>
    <s v="Add Room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22164592"/>
    <n v="1"/>
    <m/>
    <n v="0"/>
    <n v="1"/>
    <n v="0"/>
    <n v="1"/>
    <s v="Self Service not applicable"/>
    <s v="Orchidea"/>
    <m/>
    <n v="0"/>
    <n v="0"/>
    <n v="28"/>
    <n v="56.4"/>
    <m/>
    <n v="1"/>
    <n v="0"/>
    <n v="0"/>
    <n v="1"/>
    <m/>
    <m/>
  </r>
  <r>
    <d v="2026-05-18T00:00:00"/>
    <s v="VR_PM Italianway"/>
    <m/>
    <m/>
    <s v="Property Management/Ownership Account"/>
    <m/>
    <s v="False"/>
    <s v="EMEA"/>
    <m/>
    <s v="Conventional Lodging"/>
    <s v="Not Enabled"/>
    <m/>
    <m/>
    <m/>
    <m/>
    <m/>
    <m/>
    <s v="Market Management"/>
    <s v="Internal"/>
    <x v="1"/>
    <s v="OMNI Skills Based Routing"/>
    <s v="Technical"/>
    <s v="Partner declined self service"/>
    <s v="Existing Account Modification/Deactivation"/>
    <x v="10"/>
    <s v="False"/>
    <s v="False"/>
    <s v="False"/>
    <s v="Italian"/>
    <x v="279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Glenda Medola"/>
    <s v="Agent"/>
    <s v="Vendor Associate"/>
    <s v="Yes"/>
    <s v="N"/>
    <s v="False"/>
    <s v="False"/>
    <m/>
    <s v="False"/>
    <s v="TPSP Hotel Partner"/>
    <s v="Emilie McKenzie"/>
    <m/>
    <s v="Account Provisioning Basic"/>
    <m/>
    <m/>
    <m/>
    <m/>
    <m/>
    <s v="Less Than 180 Days"/>
    <s v="Less Than 180 Days"/>
    <x v="24"/>
    <m/>
    <m/>
    <m/>
    <m/>
    <m/>
    <m/>
    <m/>
    <m/>
    <m/>
    <m/>
    <s v="Partner Central Account Deactivated"/>
    <m/>
    <s v="Reportable Case"/>
    <m/>
    <m/>
    <m/>
    <s v="False"/>
    <s v="VR EMEA 4 MMA"/>
    <s v="DMMT"/>
    <s v="EMEA"/>
    <s v="Not Enterprise"/>
    <s v="Milan"/>
    <s v="Orchidea"/>
    <m/>
    <m/>
    <m/>
    <m/>
    <m/>
    <m/>
    <m/>
    <s v="BASIC_CASEWORK"/>
    <s v="EMEA"/>
    <s v="Basic"/>
    <s v="UNMAPPED"/>
    <s v="LPA"/>
    <m/>
    <n v="1"/>
    <m/>
    <n v="0"/>
    <n v="1"/>
    <n v="1"/>
    <n v="1"/>
    <s v="Partner declined self service"/>
    <s v="Orchidea"/>
    <m/>
    <n v="0"/>
    <n v="0"/>
    <n v="9"/>
    <m/>
    <m/>
    <n v="1"/>
    <n v="0"/>
    <n v="0"/>
    <n v="1"/>
    <m/>
    <m/>
  </r>
  <r>
    <d v="2026-05-18T00:00:00"/>
    <s v="Hotel San Carlo (44115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2791"/>
    <s v="Traveler"/>
    <s v="Request Processed"/>
    <s v="Closed"/>
    <n v="0"/>
    <s v="Phone"/>
    <m/>
    <m/>
    <m/>
    <m/>
    <m/>
    <s v="Yes"/>
    <m/>
    <m/>
    <m/>
    <m/>
    <m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57"/>
    <n v="1"/>
    <n v="2"/>
    <m/>
    <n v="1"/>
    <n v="0"/>
    <n v="1"/>
    <s v="Self Service not applicable"/>
    <s v="Orchidea"/>
    <m/>
    <n v="0"/>
    <n v="0"/>
    <n v="0"/>
    <n v="15.6"/>
    <n v="1"/>
    <m/>
    <n v="0"/>
    <n v="1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Live Site Issue"/>
    <x v="17"/>
    <s v="False"/>
    <s v="False"/>
    <s v="True"/>
    <s v="Italian"/>
    <x v="2792"/>
    <s v="Technical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AR"/>
    <s v="Technical Solutions &amp; Tools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365 Days"/>
    <x v="34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27169"/>
    <n v="1"/>
    <n v="3"/>
    <m/>
    <n v="1"/>
    <n v="0"/>
    <n v="1"/>
    <s v="System/Policy explained"/>
    <s v="Orchidea"/>
    <m/>
    <n v="0"/>
    <n v="0"/>
    <n v="0"/>
    <n v="15"/>
    <n v="1"/>
    <m/>
    <n v="0"/>
    <n v="1"/>
    <n v="1"/>
    <m/>
    <m/>
  </r>
  <r>
    <d v="2026-05-18T00:00:00"/>
    <s v="Azienda agricola la camporena  (130590782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Vrbo"/>
    <m/>
    <m/>
    <s v="Phone"/>
    <s v="Phone"/>
    <x v="0"/>
    <m/>
    <s v="Connectivity"/>
    <s v="Directed to Self Service"/>
    <s v="Connectivity Questions (Associate)"/>
    <x v="19"/>
    <s v="False"/>
    <s v="True"/>
    <s v="True"/>
    <s v="Italian"/>
    <x v="2793"/>
    <s v="Connectivity"/>
    <s v="Information/Training Provided"/>
    <s v="Closed"/>
    <n v="0"/>
    <s v="Phone"/>
    <m/>
    <m/>
    <m/>
    <m/>
    <m/>
    <s v="Yes"/>
    <m/>
    <m/>
    <m/>
    <m/>
    <m/>
    <s v="Technical Solutions &amp; Tools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0-3 Month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90782"/>
    <n v="1"/>
    <m/>
    <m/>
    <n v="1"/>
    <n v="0"/>
    <n v="1"/>
    <s v="Directed to Self Service"/>
    <s v="Orchidea"/>
    <m/>
    <n v="0"/>
    <n v="0"/>
    <n v="0"/>
    <n v="62.4"/>
    <n v="1"/>
    <m/>
    <n v="0"/>
    <n v="1"/>
    <n v="1"/>
    <m/>
    <m/>
  </r>
  <r>
    <d v="2026-05-18T00:00:00"/>
    <s v="Hotel Villa Ambrosina (10591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794"/>
    <s v="Technical"/>
    <s v="Information/Training Provided"/>
    <s v="Closed"/>
    <n v="0"/>
    <s v="Phone"/>
    <m/>
    <m/>
    <m/>
    <m/>
    <m/>
    <s v="No"/>
    <s v="EQC"/>
    <s v="Connected"/>
    <s v="primalRES"/>
    <m/>
    <s v="BR"/>
    <s v="No Additional Support"/>
    <d v="2026-05-19T00:00:00"/>
    <d v="2026-05-19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&gt;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9124"/>
    <n v="1"/>
    <n v="3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B&amp;B At Your Place (25407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795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6"/>
    <s v="Independent"/>
    <s v="Italy"/>
    <s v="&gt;10 Years"/>
    <s v="Rome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0709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Maniace Boutique Hotel Ortigia UNA Esperienze (109087329)"/>
    <s v="EMEA"/>
    <s v="Do Not Use - ex-Accor MG MC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796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2 MMA"/>
    <s v="Technical Basic"/>
    <m/>
    <s v="Independent"/>
    <m/>
    <s v="B"/>
    <m/>
    <s v="Less Than 180 Days"/>
    <s v="Less Than 365 Days"/>
    <x v="9"/>
    <s v="Independent"/>
    <s v="Italy"/>
    <s v="1-2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9087329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Rossy Palace Amalfi Coast Suites (1158090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797"/>
    <s v="Lodging Financial Support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1-2 Years"/>
    <s v="Amalfi Coast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09025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Fontana 16 Rooms (1272405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2798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5"/>
    <s v="Independent"/>
    <s v="Italy"/>
    <s v="0-3 Months"/>
    <s v="Milan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240516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romotion"/>
    <x v="16"/>
    <s v="False"/>
    <s v="False"/>
    <s v="True"/>
    <s v="Italian"/>
    <x v="2799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8"/>
    <s v="Independent"/>
    <s v="Italy"/>
    <s v="3-5 Years"/>
    <s v="Cilento Coast - Salerno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0123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Hotel Dream (1127386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Existing EPC Account Modification/Deactivation"/>
    <x v="10"/>
    <s v="False"/>
    <s v="False"/>
    <s v="True"/>
    <s v="Italian"/>
    <x v="2800"/>
    <s v="Technical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5-22T00:00:00"/>
    <d v="2026-05-22T00:00:00"/>
    <m/>
    <s v="Identity &amp; Security (User Settings)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1-2 Years"/>
    <s v="Rimini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38613"/>
    <n v="1"/>
    <m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B&amp;B Miami Beach (231112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280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3111273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VISTA (1305255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2802"/>
    <s v="Product, Rates, and Inventory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5-18T00:00:00"/>
    <d v="2026-05-18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Less Than 0"/>
    <s v="Maggiore Lake, Italy"/>
    <s v="Italy and Malta"/>
    <s v="EMEA"/>
    <m/>
    <m/>
    <m/>
    <m/>
    <s v="(None Selected)"/>
    <m/>
    <s v="Reportable Case"/>
    <s v="Non-SA"/>
    <m/>
    <s v="R_2EX1JNVKhqtzo3E"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525564"/>
    <n v="1"/>
    <m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Hotel Porta San Mamolo (252398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2803"/>
    <s v="Traveler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Bologna (province)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989"/>
    <n v="1"/>
    <n v="4"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Antica Dimora dei Gelsi  (1046058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804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1-2 Years"/>
    <s v="Garda Lak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605852"/>
    <n v="1"/>
    <m/>
    <m/>
    <n v="1"/>
    <n v="0"/>
    <n v="1"/>
    <s v="System/Policy explained"/>
    <s v="Orchidea"/>
    <m/>
    <n v="0"/>
    <n v="0"/>
    <n v="1"/>
    <n v="105.6"/>
    <n v="1"/>
    <m/>
    <n v="0"/>
    <n v="0"/>
    <n v="1"/>
    <m/>
    <m/>
  </r>
  <r>
    <d v="2026-05-18T00:00:00"/>
    <s v="Casetta Zio Franco (946869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True"/>
    <s v="True"/>
    <s v="Italian"/>
    <x v="2805"/>
    <s v="Traveler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5-19T00:00:00"/>
    <d v="2026-05-19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Bari Provinc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686909"/>
    <n v="1"/>
    <m/>
    <m/>
    <n v="1"/>
    <n v="0"/>
    <n v="1"/>
    <s v="Directed to Self Service"/>
    <s v="Orchidea"/>
    <m/>
    <n v="0"/>
    <n v="0"/>
    <n v="0"/>
    <n v="42.6"/>
    <n v="1"/>
    <m/>
    <n v="0"/>
    <n v="0"/>
    <n v="1"/>
    <m/>
    <m/>
  </r>
  <r>
    <d v="2026-05-18T00:00:00"/>
    <s v="Autumn Apartment by Wonderful Italy (106742110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806"/>
    <s v="Traveler"/>
    <s v="Information/Training Provided"/>
    <s v="Closed"/>
    <n v="0"/>
    <s v="Phone"/>
    <m/>
    <m/>
    <m/>
    <m/>
    <m/>
    <s v="No"/>
    <s v="EQC"/>
    <s v="Connected"/>
    <s v="Avantio Basic"/>
    <m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VR_PM Wonderful Italy"/>
    <s v="Italy"/>
    <s v="1-2 Years"/>
    <s v="Como Lake, Italy"/>
    <s v="Italy and Malta"/>
    <s v="EMEA"/>
    <m/>
    <m/>
    <m/>
    <m/>
    <s v="Change or Cancel Booking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6742110"/>
    <n v="1"/>
    <m/>
    <n v="0"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DI TUTTO E DI PIù (1188078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Directed to Self Service"/>
    <s v="General Content Score Inquiry"/>
    <x v="5"/>
    <s v="False"/>
    <s v="False"/>
    <s v="True"/>
    <s v="Italian"/>
    <x v="2807"/>
    <s v="Property Update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6-12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07858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Hotel Ferrarese Roma (28613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2808"/>
    <s v="Traveler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61300"/>
    <n v="1"/>
    <n v="2"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MAPLE HOUSE LEMBANG (21621831)"/>
    <s v="APAC"/>
    <m/>
    <s v="Hotel"/>
    <s v="Indonesia"/>
    <s v="False"/>
    <s v="EMEA"/>
    <s v="PGA AM APAC Hotel China TW HK &amp; Macau Indon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80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Francesca Garotta"/>
    <s v="Agent"/>
    <s v="Vendor Associate"/>
    <s v="No"/>
    <s v="N"/>
    <s v="False"/>
    <s v="False"/>
    <m/>
    <s v="False"/>
    <s v="TPSP Hotel Partner"/>
    <s v="Emilie McKenzie"/>
    <s v="PGA AM APAC Hotel Indonesia MMA"/>
    <s v="Finance Basic"/>
    <m/>
    <s v="Independent"/>
    <m/>
    <s v="C"/>
    <m/>
    <s v="Less Than 60 Days"/>
    <s v="Less Than 90 Days"/>
    <x v="38"/>
    <s v="Independent"/>
    <s v="Indonesia"/>
    <m/>
    <s v="Bandung, Indonesia"/>
    <s v="Indonesia"/>
    <s v="APAC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621831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Hotel Due Leoni (78060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2810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Gorizia - Pordenone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06037"/>
    <n v="1"/>
    <n v="4"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Sole&amp;Luna (1173473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811"/>
    <s v="Lodging Financial Support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6-12 Months"/>
    <s v="Messin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347369"/>
    <n v="1"/>
    <m/>
    <m/>
    <n v="1"/>
    <n v="0"/>
    <n v="1"/>
    <s v="System/Policy explained"/>
    <s v="Orchidea"/>
    <m/>
    <n v="0"/>
    <n v="0"/>
    <n v="0"/>
    <n v="42.6"/>
    <n v="1"/>
    <m/>
    <n v="0"/>
    <n v="0"/>
    <n v="1"/>
    <m/>
    <m/>
  </r>
  <r>
    <d v="2026-05-18T00:00:00"/>
    <s v="Relais Dante (19402759)"/>
    <s v="EMEA"/>
    <s v="mattia giovanni ona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12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02759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N'Art Suites Napoli (373319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2813"/>
    <s v="Traveler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331989"/>
    <n v="1"/>
    <m/>
    <m/>
    <n v="1"/>
    <n v="0"/>
    <n v="1"/>
    <s v="System/Policy explained"/>
    <s v="Orchidea"/>
    <m/>
    <n v="0"/>
    <n v="0"/>
    <n v="0"/>
    <n v="39"/>
    <n v="1"/>
    <m/>
    <n v="0"/>
    <n v="0"/>
    <n v="1"/>
    <m/>
    <m/>
  </r>
  <r>
    <d v="2026-05-18T00:00:00"/>
    <s v="Albergo La Pace (23964473)"/>
    <s v="EMEA"/>
    <m/>
    <s v="Hotel"/>
    <s v="Italy and Malta"/>
    <s v="False"/>
    <s v="EMEA"/>
    <s v="PGA AM EMEA Hotel Italy AMT"/>
    <s v="Conventional Lodging"/>
    <s v="Enabled"/>
    <s v="a3D0y00000TWlyLEAT"/>
    <s v="Market Operation Maintenance"/>
    <s v="Finished"/>
    <s v="Vrbo"/>
    <m/>
    <m/>
    <s v="Phone"/>
    <s v="Phone"/>
    <x v="0"/>
    <m/>
    <s v="Lodging Financial Support"/>
    <s v="Contact did not respond"/>
    <s v="Hotel Collect Issue"/>
    <x v="1"/>
    <s v="False"/>
    <s v="False"/>
    <s v="True"/>
    <s v="Italian"/>
    <x v="2814"/>
    <s v="Lodging Financial Support"/>
    <s v="Not Processed"/>
    <s v="Closed - No Response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5-20T00:00:00"/>
    <d v="2026-05-20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5-10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64473"/>
    <n v="1"/>
    <m/>
    <m/>
    <n v="1"/>
    <n v="0"/>
    <n v="1"/>
    <s v="Contact did not respond"/>
    <s v="Orchidea"/>
    <m/>
    <n v="0"/>
    <n v="0"/>
    <n v="6"/>
    <n v="24"/>
    <m/>
    <m/>
    <n v="0"/>
    <n v="0"/>
    <n v="1"/>
    <m/>
    <m/>
  </r>
  <r>
    <d v="2026-05-18T00:00:00"/>
    <s v="Hotel Elena (984431)"/>
    <s v="EMEA"/>
    <s v="Claudio Lavagn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Change Payment Type or Banking"/>
    <x v="2"/>
    <s v="False"/>
    <s v="True"/>
    <s v="True"/>
    <s v="Italian"/>
    <x v="2815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2T00:00:00"/>
    <d v="2026-05-22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9"/>
    <s v="Independent"/>
    <s v="Italy"/>
    <s v="&gt;10 Years"/>
    <s v="Italy Ski - Valle d'Aosta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4431"/>
    <n v="1"/>
    <n v="3"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Hotel Continental Genova (1218874)"/>
    <s v="EMEA"/>
    <s v="Planetaria Hotels Company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Property Update"/>
    <s v="System/Policy explained"/>
    <s v="My Property Details: Property amenities or description"/>
    <x v="5"/>
    <s v="False"/>
    <s v="False"/>
    <s v="True"/>
    <s v="Italian"/>
    <x v="2816"/>
    <s v="Property Update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CAM Italy 2 MMA"/>
    <s v="Content Basic"/>
    <m/>
    <s v="Planetaria hotels Group"/>
    <m/>
    <s v="A"/>
    <m/>
    <s v="Less Than 180 Days"/>
    <s v="Less Than 180 Days"/>
    <x v="5"/>
    <s v="Planetaria hotels"/>
    <s v="Italy"/>
    <s v="&gt;10 Years"/>
    <s v="Genoa City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18874"/>
    <n v="1"/>
    <n v="4"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</r>
  <r>
    <d v="2026-05-18T00:00:00"/>
    <s v="Art Hotel Villa Agape (10507728)"/>
    <s v="EMEA"/>
    <s v="Do Not Use - ex-Accor MG MC"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2817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2T00:00:00"/>
    <d v="2026-05-22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CAM Italy 6 MMA"/>
    <s v="Refund Basic"/>
    <m/>
    <s v="Soges Group"/>
    <m/>
    <s v="A"/>
    <m/>
    <s v="Less Than 180 Days"/>
    <s v="Less Than 180 Days"/>
    <x v="12"/>
    <s v="Soges"/>
    <s v="Italy"/>
    <s v="&gt;10 Years"/>
    <s v="Florence, Italy"/>
    <s v="Italy and Malta"/>
    <s v="EMEA"/>
    <m/>
    <s v="Regional Chain External"/>
    <m/>
    <m/>
    <s v="Guest Cancelled/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507728"/>
    <n v="1"/>
    <n v="4"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Al Manthia Hotel - Trevi Hotels Group (521334)"/>
    <s v="EMEA"/>
    <m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perty Update"/>
    <s v="Requestor will own response"/>
    <s v="Customer Review Removal Request"/>
    <x v="14"/>
    <s v="False"/>
    <s v="False"/>
    <s v="False"/>
    <s v="Italian"/>
    <x v="2818"/>
    <s v="Property Update"/>
    <s v="Processed without outreach"/>
    <s v="Closed"/>
    <n v="0"/>
    <s v="Asynchronous Cases"/>
    <m/>
    <m/>
    <m/>
    <m/>
    <m/>
    <s v="No"/>
    <s v="EQC"/>
    <s v="Disconnected"/>
    <s v="RoomCloud - Tecnes"/>
    <s v="Tecnes Milano s.r.l (RoomCloud)"/>
    <s v="BR"/>
    <s v="No Additional Support"/>
    <d v="2026-05-21T00:00:00"/>
    <d v="2026-05-21T00:00:00"/>
    <m/>
    <s v="Guest Reviews"/>
    <m/>
    <s v="Beatrice Binotto"/>
    <s v="Agent"/>
    <s v="Vendor Associate"/>
    <s v="No"/>
    <s v="N"/>
    <s v="False"/>
    <s v="False"/>
    <m/>
    <s v="False"/>
    <s v="TPSP Hotel Partner"/>
    <s v="Emilie McKenzie"/>
    <s v="CAM Italy 10 MMA"/>
    <s v="Product Basic"/>
    <m/>
    <s v="Trevi Group Hotels Group"/>
    <m/>
    <s v="B"/>
    <m/>
    <s v="Less Than 180 Days"/>
    <s v="Less Than 180 Days"/>
    <x v="30"/>
    <s v="Trevi Group Hotels"/>
    <s v="Italy"/>
    <s v="&gt;10 Years"/>
    <s v="Rom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1334"/>
    <n v="1"/>
    <n v="4"/>
    <m/>
    <n v="1"/>
    <n v="0"/>
    <n v="1"/>
    <s v="Requestor will own response"/>
    <s v="Orchidea"/>
    <m/>
    <n v="0"/>
    <n v="0"/>
    <n v="0"/>
    <n v="7.8"/>
    <n v="1"/>
    <n v="1"/>
    <n v="0"/>
    <n v="0"/>
    <n v="1"/>
    <m/>
    <m/>
  </r>
  <r>
    <d v="2026-05-18T00:00:00"/>
    <s v="Hotel Riviera  Fiumicino (920209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Reservations: Finding guest credit card information"/>
    <x v="1"/>
    <s v="False"/>
    <s v="False"/>
    <s v="True"/>
    <s v="Italian"/>
    <x v="2819"/>
    <s v="Lodging Financial Support"/>
    <s v="Information/Training Provided"/>
    <s v="Closed"/>
    <n v="0"/>
    <s v="Asynchronous Cases"/>
    <m/>
    <m/>
    <m/>
    <m/>
    <m/>
    <s v="No"/>
    <s v="EQC"/>
    <s v="Disconnected"/>
    <s v="iStay - ExpediaQuick Connect"/>
    <s v="Connectivity Inactive Accounts"/>
    <s v="A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Rome 6 MMA"/>
    <s v="Finance Basic"/>
    <m/>
    <s v="Independent"/>
    <m/>
    <s v="B"/>
    <m/>
    <s v="Less Than 60 Days"/>
    <s v="Less Than 90 Days"/>
    <x v="1"/>
    <s v="Independent"/>
    <s v="Italy"/>
    <s v="&gt;10 Years"/>
    <s v="Rome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0209"/>
    <n v="1"/>
    <n v="3"/>
    <m/>
    <n v="1"/>
    <n v="0"/>
    <n v="1"/>
    <s v="System/Policy explained"/>
    <s v="Orchidea"/>
    <m/>
    <n v="0"/>
    <n v="0"/>
    <n v="0"/>
    <n v="17.399999999999999"/>
    <n v="1"/>
    <n v="1"/>
    <n v="0"/>
    <n v="0"/>
    <n v="1"/>
    <m/>
    <m/>
  </r>
  <r>
    <d v="2026-05-18T00:00:00"/>
    <s v="Hotel Fontanelle (150226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820"/>
    <s v="Lodging Financial Support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30 Days"/>
    <s v="Less Than 30 Days"/>
    <x v="12"/>
    <s v="Independent"/>
    <s v="Italy"/>
    <s v="&gt;10 Years"/>
    <s v="Romagna Cities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022612"/>
    <n v="1"/>
    <n v="3.5"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</r>
  <r>
    <d v="2026-05-18T00:00:00"/>
    <s v="Casa Ciseri (103143444)"/>
    <s v="EMEA"/>
    <s v="VR_PM Cristina Lenzi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Lodging Financial Support"/>
    <s v="System/Policy explained"/>
    <s v="Expedia Virtual Card"/>
    <x v="3"/>
    <s v="False"/>
    <s v="True"/>
    <s v="True"/>
    <s v="Italian"/>
    <x v="2821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2-3 Years"/>
    <s v="Siena City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43444"/>
    <n v="1"/>
    <m/>
    <m/>
    <n v="1"/>
    <n v="1"/>
    <n v="1"/>
    <s v="System/Policy explained"/>
    <s v="Orchidea"/>
    <m/>
    <n v="0"/>
    <n v="0"/>
    <n v="0"/>
    <m/>
    <n v="1"/>
    <n v="1"/>
    <n v="0"/>
    <n v="0"/>
    <n v="1"/>
    <m/>
    <m/>
  </r>
  <r>
    <d v="2026-05-18T00:00:00"/>
    <s v="Relais Parlamento (93831852)"/>
    <s v="EMEA"/>
    <s v="Exclusive Accomodation Rome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Cancellation policies: My cancellation policies or fees"/>
    <x v="13"/>
    <s v="False"/>
    <s v="False"/>
    <s v="True"/>
    <s v="Italian"/>
    <x v="2822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21T00:00:00"/>
    <d v="2026-05-21T00:00:00"/>
    <m/>
    <s v="Manage Rates &amp; Inventory"/>
    <m/>
    <s v="Greta Levati"/>
    <m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C"/>
    <m/>
    <s v="Less Than 180 Days"/>
    <s v="Less Than 180 Days"/>
    <x v="56"/>
    <s v="Independent"/>
    <s v="Italy"/>
    <s v="3-5 Years"/>
    <s v="Rome, Italy"/>
    <s v="Italy and Malta"/>
    <s v="EMEA"/>
    <m/>
    <s v="Regional Chain External"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3831852"/>
    <n v="1"/>
    <m/>
    <m/>
    <n v="1"/>
    <n v="0"/>
    <n v="1"/>
    <s v="Self Service not applicable"/>
    <s v="Orchidea"/>
    <m/>
    <n v="0"/>
    <n v="0"/>
    <n v="1"/>
    <n v="38.4"/>
    <m/>
    <n v="1"/>
    <n v="0"/>
    <n v="0"/>
    <n v="1"/>
    <m/>
    <m/>
  </r>
  <r>
    <d v="2026-05-18T00:00:00"/>
    <s v="HOUSE OF DESIGN CASATI (119302526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m/>
    <m/>
    <m/>
    <s v="Others"/>
    <s v="Intake Form"/>
    <x v="1"/>
    <s v="OMNI Skills Based Routing"/>
    <s v="Property Update"/>
    <s v="Contact did not respond"/>
    <s v="Update to Content"/>
    <x v="5"/>
    <s v="False"/>
    <s v="False"/>
    <s v="True"/>
    <s v="Italian"/>
    <x v="2823"/>
    <s v="Property Update"/>
    <s v="Not Processed"/>
    <s v="Closed - No Response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0"/>
    <s v="Independent"/>
    <s v="Italy"/>
    <s v="0-3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302526"/>
    <n v="1"/>
    <m/>
    <m/>
    <n v="1"/>
    <n v="0"/>
    <n v="1"/>
    <s v="Contact did not respond"/>
    <s v="Orchidea"/>
    <m/>
    <n v="0"/>
    <n v="0"/>
    <n v="17"/>
    <n v="6"/>
    <m/>
    <n v="1"/>
    <n v="0"/>
    <n v="0"/>
    <n v="1"/>
    <m/>
    <m/>
  </r>
  <r>
    <d v="2026-05-18T00:00:00"/>
    <s v="Stazione Tiburtina Roma (112732346)"/>
    <s v="EMEA"/>
    <s v="Raffaele Giordanel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82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32346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Do Ciacole in Relais (241167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True"/>
    <s v="Italian"/>
    <x v="2825"/>
    <s v="Traveler"/>
    <s v="Information/Training Provided"/>
    <s v="Closed"/>
    <n v="0"/>
    <s v="Phone"/>
    <m/>
    <m/>
    <m/>
    <m/>
    <m/>
    <s v="No"/>
    <s v="EQC"/>
    <s v="Connected"/>
    <s v="RoomRaccoon"/>
    <s v="RoomRaccoon"/>
    <s v="AR"/>
    <s v="No Additional Support"/>
    <d v="2026-05-22T00:00:00"/>
    <d v="2026-05-22T00:00:00"/>
    <m/>
    <s v="Manage Reservations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In Nesting"/>
    <x v="22"/>
    <s v="Independent"/>
    <s v="Italy"/>
    <s v="5-10 Years"/>
    <s v="Venice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4116725"/>
    <n v="1"/>
    <n v="3"/>
    <m/>
    <n v="1"/>
    <n v="0"/>
    <n v="1"/>
    <s v="System/Policy explained"/>
    <s v="Orchidea"/>
    <m/>
    <n v="0"/>
    <n v="0"/>
    <n v="0"/>
    <n v="19.2"/>
    <n v="1"/>
    <m/>
    <n v="0"/>
    <n v="0"/>
    <n v="1"/>
    <m/>
    <m/>
  </r>
  <r>
    <d v="2026-05-18T00:00:00"/>
    <s v="Vinny's Relais - Deluxe rooms &amp; Suite (1222602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826"/>
    <s v="Lodging Financial Support"/>
    <s v="Request Processed"/>
    <s v="Closed - Transferred"/>
    <n v="0"/>
    <s v="Phone"/>
    <m/>
    <m/>
    <m/>
    <m/>
    <m/>
    <s v="No"/>
    <s v="EQC"/>
    <s v="Connected"/>
    <s v="Hotel.BB"/>
    <m/>
    <s v="BR"/>
    <s v="No Additional Support"/>
    <d v="2026-05-20T00:00:00"/>
    <d v="2026-05-20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6-12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260228"/>
    <n v="1"/>
    <m/>
    <m/>
    <n v="1"/>
    <n v="0"/>
    <n v="1"/>
    <s v="Case Transfer"/>
    <s v="Orchidea"/>
    <m/>
    <n v="0"/>
    <n v="0"/>
    <n v="0"/>
    <n v="16.8"/>
    <n v="1"/>
    <m/>
    <n v="0"/>
    <n v="0"/>
    <n v="1"/>
    <m/>
    <m/>
  </r>
  <r>
    <d v="2026-05-18T00:00:00"/>
    <s v="Hotel Moderno (115027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2827"/>
    <s v="Lodging Financial Support"/>
    <s v="Information/Training Provided"/>
    <s v="Closed"/>
    <n v="0"/>
    <s v="Phone"/>
    <m/>
    <m/>
    <m/>
    <m/>
    <m/>
    <s v="No"/>
    <s v="EQC"/>
    <s v="Connected"/>
    <s v="Freetobook System"/>
    <s v="Freetobook"/>
    <s v="BR"/>
    <s v="No Additional Support"/>
    <d v="2026-05-22T00:00:00"/>
    <d v="2026-05-22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Maggiore Lak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02766"/>
    <n v="1"/>
    <n v="3"/>
    <m/>
    <n v="1"/>
    <n v="0"/>
    <n v="1"/>
    <s v="Directed to Self Service"/>
    <s v="Orchidea"/>
    <m/>
    <n v="0"/>
    <n v="0"/>
    <n v="0"/>
    <n v="25.8"/>
    <n v="1"/>
    <m/>
    <n v="0"/>
    <n v="0"/>
    <n v="1"/>
    <m/>
    <m/>
  </r>
  <r>
    <d v="2026-05-18T00:00:00"/>
    <s v="Green Park San Pancrazio (11212617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828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22"/>
    <s v="Independent"/>
    <s v="Italy"/>
    <s v="1-2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126177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B&amp;B La Casa del Sole a Mergellina (29962359)"/>
    <s v="EMEA"/>
    <s v="Ester Patrizia Vastarell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829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s v="Manage Reservations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962359"/>
    <n v="1"/>
    <m/>
    <m/>
    <n v="1"/>
    <n v="0"/>
    <n v="1"/>
    <s v="Self Service not applicable"/>
    <s v="Orchidea"/>
    <m/>
    <n v="0"/>
    <n v="0"/>
    <n v="1"/>
    <n v="26.4"/>
    <m/>
    <m/>
    <n v="0"/>
    <n v="0"/>
    <n v="1"/>
    <m/>
    <m/>
  </r>
  <r>
    <d v="2026-05-18T00:00:00"/>
    <s v="Soggiorno La Coccinella (46403446)"/>
    <s v="EMEA"/>
    <s v="Chiara Pelagott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Directed to Self Service"/>
    <s v="Update to Special Check-In Instructions"/>
    <x v="24"/>
    <s v="False"/>
    <s v="False"/>
    <s v="True"/>
    <s v="Italian"/>
    <x v="2830"/>
    <s v="Property Update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5-18T00:00:00"/>
    <d v="2026-05-18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30 Days"/>
    <s v="Less Than 30 Days"/>
    <x v="82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403446"/>
    <n v="1"/>
    <m/>
    <m/>
    <n v="1"/>
    <n v="0"/>
    <n v="1"/>
    <s v="Directed to Self Service"/>
    <s v="Orchidea"/>
    <m/>
    <n v="0"/>
    <n v="0"/>
    <n v="0"/>
    <n v="75.599999999999994"/>
    <n v="1"/>
    <m/>
    <n v="0"/>
    <n v="1"/>
    <n v="1"/>
    <m/>
    <m/>
  </r>
  <r>
    <d v="2026-05-18T00:00:00"/>
    <s v="Palazzina300 (27480496)"/>
    <s v="EMEA"/>
    <s v="VR_PM LUCA CASELLAT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31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4T00:00:00"/>
    <d v="2026-05-24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Treviso (province), Italy"/>
    <s v="Italy and Malta"/>
    <s v="EMEA"/>
    <m/>
    <m/>
    <s v="Undetermined"/>
    <m/>
    <s v="Credit Card or Payment Detail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7480496"/>
    <n v="1"/>
    <m/>
    <m/>
    <n v="1"/>
    <n v="1"/>
    <n v="1"/>
    <s v="Self Service not applicable"/>
    <s v="Orchidea"/>
    <m/>
    <m/>
    <n v="0"/>
    <n v="0"/>
    <m/>
    <n v="1"/>
    <m/>
    <m/>
    <n v="0"/>
    <n v="1"/>
    <m/>
    <m/>
  </r>
  <r>
    <d v="2026-05-18T00:00:00"/>
    <s v="FRUIT VILLAGE Baia delle Sirene (128169593)"/>
    <s v="EMEA"/>
    <s v="Fruit Village MC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m/>
    <s v="Product, Rates, and Inventory"/>
    <s v="Self Service not applicable"/>
    <s v="Changes to Rates &amp; Inventory"/>
    <x v="11"/>
    <s v="False"/>
    <s v="False"/>
    <s v="False"/>
    <s v="Italian"/>
    <x v="283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TwguYAC"/>
    <s v="B"/>
    <m/>
    <s v="Less Than 180 Days"/>
    <s v="Less Than 365 Days"/>
    <x v="37"/>
    <s v="Independent"/>
    <s v="Italy"/>
    <s v="0-3 Month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169593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The Haven Roma (18033670)"/>
    <s v="EMEA"/>
    <s v="Harry McCrory MC"/>
    <s v="Hotel"/>
    <s v="Italy and Malta"/>
    <s v="False"/>
    <s v="EMEA"/>
    <s v="Italy - Rome AMT"/>
    <s v="Conventional Lodging"/>
    <s v="Not Enabled"/>
    <m/>
    <m/>
    <m/>
    <s v="LPS MO-Allocated"/>
    <m/>
    <m/>
    <s v="Others"/>
    <s v="Transferred from Phone"/>
    <x v="1"/>
    <m/>
    <s v="Product, Rates, and Inventory"/>
    <s v="Self Service not applicable"/>
    <s v="New Contract"/>
    <x v="21"/>
    <s v="False"/>
    <s v="False"/>
    <s v="True"/>
    <s v="Italian"/>
    <x v="2833"/>
    <s v="Product, Rates, and Inventory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Startek"/>
    <d v="2026-05-21T00:00:00"/>
    <d v="2026-05-21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Italy - Rome 1 MMA"/>
    <s v="New Contract"/>
    <m/>
    <s v="Independent"/>
    <s v="500PE00000iNpNCYA0"/>
    <s v="B"/>
    <m/>
    <s v="Less Than 30 Days"/>
    <s v="Less Than 30 Days"/>
    <x v="66"/>
    <s v="Independent"/>
    <s v="Italy"/>
    <s v="5-10 Years"/>
    <s v="Rom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8033670"/>
    <n v="1"/>
    <n v="5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Rosa Magra Guest House (2716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Hotel Collect Issue"/>
    <x v="1"/>
    <s v="False"/>
    <s v="False"/>
    <s v="False"/>
    <s v="Italian"/>
    <x v="2834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aP1mYAE"/>
    <s v="C"/>
    <m/>
    <s v="Less Than 180 Days"/>
    <s v="Less Than 180 Days"/>
    <x v="1"/>
    <s v="Independent"/>
    <s v="Italy"/>
    <s v="5-10 Years"/>
    <s v="Sorrent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67169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Parco Vacanze Lo Scoglio (354820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Hotel Collect Issue"/>
    <x v="1"/>
    <s v="False"/>
    <s v="False"/>
    <s v="False"/>
    <s v="Italian"/>
    <x v="2835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Y7sGYAS"/>
    <s v="C"/>
    <m/>
    <s v="Less Than 180 Days"/>
    <s v="Less Than 180 Days"/>
    <x v="1"/>
    <s v="Independent"/>
    <s v="Italy"/>
    <s v="5-10 Years"/>
    <s v="Golfo Tigulli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482031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Hidden Lodge (113378461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s v="LPS MO-Allocated"/>
    <m/>
    <m/>
    <s v="Others"/>
    <s v="Transferred from Phone"/>
    <x v="1"/>
    <m/>
    <s v="Lodging Financial Support"/>
    <s v="Self Service not applicable"/>
    <s v="Expedia Virtual Card"/>
    <x v="3"/>
    <s v="False"/>
    <s v="False"/>
    <s v="False"/>
    <s v="Italian"/>
    <x v="2836"/>
    <s v="Lodging Financial Support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VR EMEA 5 MMA"/>
    <s v="Finance Basic"/>
    <m/>
    <s v="Independent"/>
    <s v="500PE00000iObBaYAK"/>
    <s v="C"/>
    <m/>
    <s v="Less Than 30 Days"/>
    <s v="Less Than 30 Days"/>
    <x v="11"/>
    <s v="Independent"/>
    <s v="Italy"/>
    <s v="1-2 Year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3378461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Property or Notification Settings"/>
    <x v="8"/>
    <s v="False"/>
    <s v="False"/>
    <s v="False"/>
    <s v="Italian"/>
    <x v="2837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68dYAC"/>
    <s v="C"/>
    <m/>
    <s v="Less Than 180 Days"/>
    <s v="Less Than 180 Days"/>
    <x v="73"/>
    <s v="Independent"/>
    <s v="Italy"/>
    <s v="&gt;10 Years"/>
    <s v="Catania - Etna (province), Italy"/>
    <s v="Italy and Malta"/>
    <s v="EMEA"/>
    <m/>
    <m/>
    <m/>
    <m/>
    <s v="Age and Tim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27169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Grand Hotel Timeo, A Belmond Hotel, Taormina (889634)"/>
    <s v="EMEA"/>
    <s v="Belmond Hotels Italy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True"/>
    <s v="True"/>
    <s v="Italian"/>
    <x v="2838"/>
    <s v="Traveler"/>
    <s v="Request Processed"/>
    <s v="Closed"/>
    <n v="0"/>
    <s v="Phone"/>
    <m/>
    <m/>
    <m/>
    <m/>
    <m/>
    <s v="No"/>
    <s v="EC"/>
    <s v="Disconnected"/>
    <s v="SynXis CRS Community - Belmond"/>
    <s v="Aven Hospitality (SynXis)"/>
    <s v="ARI"/>
    <s v="No Additional Support"/>
    <d v="2026-05-19T00:00:00"/>
    <d v="2026-05-19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CAM Italy 1 part-time MMA"/>
    <s v="Supplier Relocations"/>
    <m/>
    <s v="Belmond Group"/>
    <m/>
    <s v="A"/>
    <m/>
    <s v="Less Than 180 Days"/>
    <s v="Less Than 180 Days"/>
    <x v="39"/>
    <s v="Belmond"/>
    <s v="Italy"/>
    <s v="&gt;10 Years"/>
    <s v="Taormina, Italy"/>
    <s v="Italy and Malta"/>
    <s v="EMEA"/>
    <m/>
    <m/>
    <m/>
    <m/>
    <s v="Updat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634"/>
    <n v="1"/>
    <n v="5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B&amp;B Le Marie (21220457)"/>
    <s v="EMEA"/>
    <s v="Dimora Dogale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Hotel Collect Issue"/>
    <x v="1"/>
    <s v="False"/>
    <s v="False"/>
    <s v="False"/>
    <s v="Italian"/>
    <x v="2839"/>
    <s v="Lodging Financial Support"/>
    <s v="Request Processed"/>
    <s v="Closed - Transferred"/>
    <n v="0"/>
    <s v="Phone"/>
    <m/>
    <m/>
    <m/>
    <m/>
    <m/>
    <s v="No"/>
    <s v="EQC"/>
    <s v="Connected"/>
    <s v="Booking Evolution"/>
    <s v="Tosom srl"/>
    <s v="AR"/>
    <s v="No Additional Support"/>
    <d v="2026-05-19T00:00:00"/>
    <d v="2026-05-19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220457"/>
    <n v="1"/>
    <m/>
    <m/>
    <n v="1"/>
    <n v="0"/>
    <n v="1"/>
    <s v="Case Transfer"/>
    <s v="Orchidea"/>
    <m/>
    <n v="0"/>
    <n v="0"/>
    <n v="0"/>
    <n v="7.8"/>
    <n v="1"/>
    <m/>
    <n v="0"/>
    <n v="0"/>
    <n v="1"/>
    <m/>
    <m/>
  </r>
  <r>
    <d v="2026-05-18T00:00:00"/>
    <s v="Pompei Window (93523832)"/>
    <s v="EMEA"/>
    <s v="Dario D’Oscar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840"/>
    <s v="Technical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5-22T00:00:00"/>
    <d v="2026-05-22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2"/>
    <s v="Independent"/>
    <s v="Italy"/>
    <s v="3-5 Years"/>
    <s v="Pompei - Ercolano"/>
    <s v="Italy and Malta"/>
    <s v="EMEA"/>
    <m/>
    <m/>
    <m/>
    <m/>
    <s v="(None Selected)"/>
    <m/>
    <s v="Reportable Case"/>
    <s v="Non-SA"/>
    <m/>
    <s v="R_2R8fGsHhvWD8lW1"/>
    <m/>
    <m/>
    <m/>
    <m/>
    <m/>
    <s v="Milan"/>
    <s v="Orchidea"/>
    <s v="False"/>
    <m/>
    <m/>
    <m/>
    <m/>
    <m/>
    <m/>
    <s v="INBOUND CALLS"/>
    <s v="EMEA"/>
    <s v="Basic"/>
    <s v="UNMAPPED"/>
    <s v="LPA"/>
    <n v="93523832"/>
    <n v="1"/>
    <m/>
    <m/>
    <n v="1"/>
    <n v="0"/>
    <n v="1"/>
    <s v="System/Policy explained"/>
    <s v="Orchidea"/>
    <m/>
    <n v="0"/>
    <n v="0"/>
    <n v="0"/>
    <n v="25.2"/>
    <n v="1"/>
    <m/>
    <n v="0"/>
    <n v="0"/>
    <n v="1"/>
    <m/>
    <m/>
  </r>
  <r>
    <d v="2026-05-18T00:00:00"/>
    <s v="Pousada 3 Abelhas (124461715)"/>
    <s v="LATAM"/>
    <m/>
    <s v="Account Hotel Lead"/>
    <s v="Brazil"/>
    <s v="False"/>
    <s v="EMEA"/>
    <s v="PGA AM LATAM AMT"/>
    <s v="Conventional Lodging"/>
    <s v="Enabled"/>
    <s v="a3D0y00000TWlyKEAT"/>
    <s v="Market Operation Maintenance"/>
    <s v="Pause"/>
    <m/>
    <m/>
    <m/>
    <s v="Phone"/>
    <s v="Phone"/>
    <x v="0"/>
    <m/>
    <s v="Technical"/>
    <s v="Case Transfer"/>
    <s v="Existing Account Modification/Deactivation"/>
    <x v="10"/>
    <s v="False"/>
    <s v="True"/>
    <s v="True"/>
    <s v="Italian"/>
    <x v="2841"/>
    <s v="Technical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Valentina Rozza"/>
    <s v="Agent"/>
    <s v="Vendor Associate"/>
    <s v="Yes"/>
    <s v="N"/>
    <s v="False"/>
    <s v="False"/>
    <m/>
    <s v="False"/>
    <s v="TPSP Hotel Partner"/>
    <s v="Emilie McKenzie"/>
    <s v="PGA AM LATAM Brazil MMA"/>
    <s v="Account Provisioning Basic"/>
    <m/>
    <s v="Independent"/>
    <m/>
    <s v="C"/>
    <m/>
    <s v="Less Than 180 Days"/>
    <s v="Less Than 180 Days"/>
    <x v="58"/>
    <s v="Independent"/>
    <s v="Brazil"/>
    <s v="3-6 Months"/>
    <s v="Brazil - CE, Fortaleza"/>
    <s v="Brazil"/>
    <s v="LATAM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461715"/>
    <n v="1"/>
    <n v="4"/>
    <m/>
    <n v="1"/>
    <n v="0"/>
    <n v="1"/>
    <s v="Case Transfer"/>
    <s v="Orchidea"/>
    <m/>
    <n v="0"/>
    <n v="0"/>
    <n v="0"/>
    <n v="59.4"/>
    <n v="1"/>
    <m/>
    <n v="0"/>
    <n v="0"/>
    <n v="1"/>
    <m/>
    <m/>
  </r>
  <r>
    <d v="2026-05-18T00:00:00"/>
    <s v="Alia Jazz Hotel (27165835)"/>
    <s v="EMEA"/>
    <s v="Giuseppe Ali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Changes to Rates &amp; Inventory"/>
    <x v="11"/>
    <s v="False"/>
    <s v="False"/>
    <s v="False"/>
    <s v="Italian"/>
    <x v="2842"/>
    <s v="Product, Rates, and Inventory"/>
    <s v="Request Process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5-23T00:00:00"/>
    <d v="2026-05-23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365 Days"/>
    <x v="17"/>
    <s v="Independent"/>
    <s v="Italy"/>
    <s v="5-10 Year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7165835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Room Inn Vatican (20228087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s v="Phone"/>
    <s v="Phone"/>
    <x v="0"/>
    <m/>
    <s v="Product, Rates, and Inventory"/>
    <s v="Directed to Self Service"/>
    <s v="Changes to Rates &amp; Inventory"/>
    <x v="11"/>
    <s v="False"/>
    <s v="True"/>
    <s v="True"/>
    <s v="Italian"/>
    <x v="2843"/>
    <s v="Product, Rates, and Inventory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m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s v="R_88SBSlr4Za2ZFxM"/>
    <m/>
    <m/>
    <m/>
    <m/>
    <m/>
    <s v="Milan"/>
    <s v="Orchidea"/>
    <s v="False"/>
    <m/>
    <m/>
    <m/>
    <m/>
    <m/>
    <m/>
    <s v="INBOUND CALLS"/>
    <s v="EMEA"/>
    <s v="Advanced"/>
    <s v="UNMAPPED"/>
    <s v="LSA"/>
    <n v="20228087"/>
    <n v="1"/>
    <m/>
    <m/>
    <n v="1"/>
    <n v="0"/>
    <n v="1"/>
    <s v="Directed to Self Service"/>
    <s v="Orchidea"/>
    <m/>
    <n v="0"/>
    <n v="0"/>
    <n v="0"/>
    <n v="45.6"/>
    <n v="1"/>
    <m/>
    <n v="0"/>
    <n v="0"/>
    <n v="1"/>
    <m/>
    <m/>
  </r>
  <r>
    <d v="2026-05-18T00:00:00"/>
    <s v="OBLO' PORTOVENERE GUESTHOUSE (1065045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2844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Payment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1-2 Years"/>
    <s v="Golfo Dei Poeti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504582"/>
    <n v="1"/>
    <m/>
    <m/>
    <n v="1"/>
    <n v="0"/>
    <n v="1"/>
    <s v="Self Service not applicable"/>
    <s v="Orchidea"/>
    <m/>
    <n v="0"/>
    <n v="0"/>
    <n v="3"/>
    <n v="22.8"/>
    <m/>
    <m/>
    <n v="0"/>
    <n v="0"/>
    <n v="1"/>
    <m/>
    <m/>
  </r>
  <r>
    <d v="2026-05-18T00:00:00"/>
    <s v="La Dolce Vita Ravello (163994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2845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5-22T00:00:00"/>
    <d v="2026-05-22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1-2 Years"/>
    <s v="Amalfi Coast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99437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Villa Matissa (173996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True"/>
    <s v="Italian"/>
    <x v="2846"/>
    <s v="Lodging Financial Support"/>
    <s v="Request Processed"/>
    <s v="Closed - Transferred"/>
    <n v="0"/>
    <s v="Phone"/>
    <m/>
    <m/>
    <m/>
    <m/>
    <m/>
    <s v="No"/>
    <s v="EQC"/>
    <s v="Disconnected"/>
    <s v="Xenion"/>
    <s v="Pacifik di Luca Piccinini"/>
    <s v="BR"/>
    <s v="No Additional Support"/>
    <d v="2026-05-20T00:00:00"/>
    <d v="2026-05-20T00:00:00"/>
    <m/>
    <m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99606"/>
    <n v="1"/>
    <m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847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3-5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0123"/>
    <n v="1"/>
    <m/>
    <m/>
    <n v="1"/>
    <n v="0"/>
    <n v="1"/>
    <s v="System/Policy explained"/>
    <s v="Orchidea"/>
    <m/>
    <n v="0"/>
    <n v="0"/>
    <n v="0"/>
    <n v="29.4"/>
    <n v="1"/>
    <m/>
    <n v="0"/>
    <n v="0"/>
    <n v="1"/>
    <m/>
    <m/>
  </r>
  <r>
    <d v="2026-05-18T00:00:00"/>
    <s v="Luci di Assisi B&amp;B Wellness (10243080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848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1T00:00:00"/>
    <d v="2026-05-21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2-3 Years"/>
    <s v="Assisi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430806"/>
    <n v="1"/>
    <m/>
    <m/>
    <n v="1"/>
    <n v="0"/>
    <n v="1"/>
    <s v="Self Service not applicable"/>
    <s v="Orchidea"/>
    <m/>
    <n v="0"/>
    <n v="0"/>
    <n v="2"/>
    <n v="21.6"/>
    <m/>
    <m/>
    <n v="0"/>
    <n v="0"/>
    <n v="1"/>
    <m/>
    <m/>
  </r>
  <r>
    <d v="2026-05-18T00:00:00"/>
    <s v="Hotel Albergo Al Cacciatore (25237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849"/>
    <s v="Lodging Financial Support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2T00:00:00"/>
    <d v="2026-05-22T00:00:00"/>
    <m/>
    <s v="Manage Payment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Garda Lak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787"/>
    <n v="1"/>
    <n v="3"/>
    <m/>
    <n v="1"/>
    <n v="0"/>
    <n v="1"/>
    <s v="Self Service not applicable"/>
    <s v="Orchidea"/>
    <m/>
    <n v="0"/>
    <n v="0"/>
    <n v="3"/>
    <n v="8.4"/>
    <m/>
    <m/>
    <n v="0"/>
    <n v="0"/>
    <n v="1"/>
    <m/>
    <m/>
  </r>
  <r>
    <d v="2026-05-18T00:00:00"/>
    <s v="B&amp;B IL SENTIERO (127963093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2850"/>
    <s v="Technical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50"/>
    <s v="Independent"/>
    <s v="Italy"/>
    <s v="0-3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963093"/>
    <n v="1"/>
    <m/>
    <m/>
    <n v="1"/>
    <n v="0"/>
    <n v="1"/>
    <s v="Self Service not applicable"/>
    <s v="Orchidea"/>
    <m/>
    <n v="0"/>
    <n v="0"/>
    <n v="7"/>
    <n v="135.6"/>
    <m/>
    <m/>
    <n v="0"/>
    <n v="0"/>
    <n v="1"/>
    <m/>
    <m/>
  </r>
  <r>
    <d v="2026-05-18T00:00:00"/>
    <s v="Margherita House Venice (361060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2851"/>
    <s v="Traveler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06053"/>
    <n v="1"/>
    <m/>
    <m/>
    <n v="1"/>
    <n v="0"/>
    <n v="1"/>
    <s v="System/Policy explained"/>
    <s v="Orchidea"/>
    <m/>
    <n v="0"/>
    <n v="0"/>
    <n v="0"/>
    <n v="4.8"/>
    <n v="1"/>
    <n v="1"/>
    <n v="0"/>
    <n v="0"/>
    <n v="1"/>
    <m/>
    <m/>
  </r>
  <r>
    <d v="2026-05-18T00:00:00"/>
    <s v="Casa Anna - Vatican City  (127358697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13"/>
    <s v="False"/>
    <s v="False"/>
    <s v="True"/>
    <s v="Italian"/>
    <x v="2852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58697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Rina Hotel (1880425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Changing a room's amenities or information"/>
    <x v="13"/>
    <s v="False"/>
    <s v="False"/>
    <s v="True"/>
    <s v="Italian"/>
    <x v="2853"/>
    <s v="Product, Rates, and Inventory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4T00:00:00"/>
    <d v="2026-05-24T00:00:00"/>
    <m/>
    <m/>
    <m/>
    <s v="Gianluca Penza"/>
    <m/>
    <s v="Vendor Associate"/>
    <s v="Yes"/>
    <s v="N"/>
    <s v="False"/>
    <s v="False"/>
    <m/>
    <s v="False"/>
    <s v="TPSP Hotel Partner"/>
    <s v="Emilie McKenzie"/>
    <s v="CAM Italy 3 MMA"/>
    <s v="Product Intermediate"/>
    <m/>
    <s v="Blu Hotels Group"/>
    <m/>
    <s v="B"/>
    <m/>
    <s v="Less Than 180 Days"/>
    <s v="Less Than 180 Days"/>
    <x v="25"/>
    <s v="Blu Hotels"/>
    <s v="Italy"/>
    <s v="&gt;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880425"/>
    <n v="1"/>
    <n v="4"/>
    <m/>
    <n v="1"/>
    <n v="0"/>
    <n v="1"/>
    <s v="Self Service not applicable"/>
    <s v="Orchidea"/>
    <m/>
    <n v="0"/>
    <n v="0"/>
    <n v="3"/>
    <n v="18"/>
    <m/>
    <n v="1"/>
    <n v="0"/>
    <n v="0"/>
    <n v="1"/>
    <m/>
    <m/>
  </r>
  <r>
    <d v="2026-05-18T00:00:00"/>
    <s v="BONA NOVA – Puglia Living (1158546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54"/>
    <s v="Traveler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54681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True"/>
    <s v="Italian"/>
    <x v="2855"/>
    <s v="Traveler"/>
    <s v="No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Case incorrectly created"/>
    <s v="Orchidea"/>
    <m/>
    <n v="0"/>
    <n v="0"/>
    <n v="0"/>
    <n v="6.6"/>
    <n v="1"/>
    <m/>
    <n v="0"/>
    <n v="0"/>
    <n v="1"/>
    <m/>
    <m/>
  </r>
  <r>
    <d v="2026-05-18T00:00:00"/>
    <s v="Da Mary Guest House (338020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856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802041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Steam House - Room &amp; Breakfast (2278528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5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85288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 casa dei miei (916653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5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Salento, Apulia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665367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Spacebility Airport-  self check-in (230454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Directed to Self Service"/>
    <s v="Update to Special Check-In Instructions"/>
    <x v="24"/>
    <s v="False"/>
    <s v="True"/>
    <s v="True"/>
    <s v="Italian"/>
    <x v="2859"/>
    <s v="Property Update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23T00:00:00"/>
    <d v="2026-05-23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365 Days"/>
    <x v="82"/>
    <s v="Independent"/>
    <s v="Italy"/>
    <s v="2-3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45457"/>
    <n v="1"/>
    <m/>
    <m/>
    <n v="1"/>
    <n v="0"/>
    <n v="1"/>
    <s v="Directed to Self Service"/>
    <s v="Orchidea"/>
    <m/>
    <n v="0"/>
    <n v="0"/>
    <n v="0"/>
    <n v="11.4"/>
    <n v="1"/>
    <m/>
    <n v="0"/>
    <n v="0"/>
    <n v="1"/>
    <m/>
    <m/>
  </r>
  <r>
    <d v="2026-05-18T00:00:00"/>
    <s v="City Hall (26453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860"/>
    <s v="Traveler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453760"/>
    <n v="1"/>
    <n v="3"/>
    <m/>
    <n v="1"/>
    <n v="0"/>
    <n v="1"/>
    <s v="Self Service not applicable"/>
    <s v="Orchidea"/>
    <m/>
    <n v="0"/>
    <n v="0"/>
    <n v="0"/>
    <n v="40.799999999999997"/>
    <n v="1"/>
    <m/>
    <n v="0"/>
    <n v="0"/>
    <n v="1"/>
    <m/>
    <m/>
  </r>
  <r>
    <d v="2026-05-18T00:00:00"/>
    <s v="Pretaloger Verdi 18 (2534946)"/>
    <s v="EMEA"/>
    <s v="VR_PM CERINI HOTELS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2861"/>
    <s v="Product, Rates, and Inventory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1-2 Years"/>
    <s v="Naples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4946"/>
    <n v="1"/>
    <m/>
    <m/>
    <n v="1"/>
    <n v="0"/>
    <n v="1"/>
    <s v="System/Policy explained"/>
    <s v="Orchidea"/>
    <m/>
    <n v="0"/>
    <n v="0"/>
    <n v="0"/>
    <n v="32.4"/>
    <n v="1"/>
    <m/>
    <n v="0"/>
    <n v="0"/>
    <n v="1"/>
    <m/>
    <m/>
  </r>
  <r>
    <d v="2026-05-18T00:00:00"/>
    <s v="Hotel Ristorante La Campagnola (146809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86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Lazio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80943"/>
    <n v="1"/>
    <n v="3"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Quattro Canti (127742537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Stop Sell Add/Remove"/>
    <x v="8"/>
    <s v="False"/>
    <s v="False"/>
    <s v="False"/>
    <s v="Italian"/>
    <x v="2863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4"/>
    <s v="Independent"/>
    <s v="Italy"/>
    <m/>
    <s v="Palermo (province)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4253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delle Rose (150498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2864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3T00:00:00"/>
    <d v="2026-05-23T00:00:00"/>
    <m/>
    <s v="Identity &amp; Security (User Settings)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&gt;10 Years"/>
    <s v="Golfo Dei Poeti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49895"/>
    <n v="1"/>
    <n v="3"/>
    <m/>
    <n v="1"/>
    <n v="0"/>
    <n v="1"/>
    <s v="Self Service not applicable"/>
    <s v="Orchidea"/>
    <m/>
    <n v="0"/>
    <n v="0"/>
    <n v="0"/>
    <n v="44.4"/>
    <n v="1"/>
    <m/>
    <n v="0"/>
    <n v="0"/>
    <n v="1"/>
    <m/>
    <m/>
  </r>
  <r>
    <d v="2026-05-18T00:00:00"/>
    <s v="SoClà Boutique Hotel (1021045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865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3T00:00:00"/>
    <d v="2026-05-23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2-3 Years"/>
    <s v="Tara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2104596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Ma&amp;Mi Guest House (2526932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866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0"/>
    <s v="Independent"/>
    <s v="Italy"/>
    <s v="&gt;10 Years"/>
    <s v="Cefalu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6932"/>
    <n v="1"/>
    <n v="3"/>
    <m/>
    <n v="1"/>
    <n v="0"/>
    <n v="1"/>
    <s v="System/Policy explained"/>
    <s v="Orchidea"/>
    <m/>
    <n v="0"/>
    <n v="0"/>
    <n v="46"/>
    <n v="37.799999999999997"/>
    <m/>
    <m/>
    <n v="0"/>
    <n v="0"/>
    <n v="1"/>
    <m/>
    <m/>
  </r>
  <r>
    <d v="2026-05-18T00:00:00"/>
    <s v="Hotel Stradivari (2709416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echnical"/>
    <s v="Self Service not applicable"/>
    <s v="New EPC Account Request"/>
    <x v="10"/>
    <s v="False"/>
    <s v="True"/>
    <s v="True"/>
    <s v="Italian"/>
    <x v="2867"/>
    <s v="Technical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20T00:00:00"/>
    <d v="2026-05-20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Milan, IN, Tus, Ski &amp; Sard 3 MMA"/>
    <s v="Account Provisioning Basic"/>
    <m/>
    <s v="Independent"/>
    <m/>
    <s v="B"/>
    <m/>
    <s v="Less Than 180 Days"/>
    <s v="Less Than 180 Days"/>
    <x v="16"/>
    <s v="Independent"/>
    <s v="Italy"/>
    <s v="5-10 Years"/>
    <s v="Milan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094167"/>
    <n v="1"/>
    <n v="3"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Hotel Azzorre &amp; Antille (104001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Email"/>
    <s v="Email"/>
    <x v="1"/>
    <s v="OMNI Skills Based Routing"/>
    <s v="Product, Rates, and Inventory"/>
    <s v="System/Policy explained"/>
    <s v="Changes to Property or Notification Settings"/>
    <x v="8"/>
    <s v="False"/>
    <s v="False"/>
    <s v="True"/>
    <s v="Italian"/>
    <x v="2868"/>
    <s v="Product, Rates, and Inventory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642nYAA"/>
    <s v="C"/>
    <m/>
    <s v="Less Than 180 Days"/>
    <s v="Less Than 180 Days"/>
    <x v="10"/>
    <s v="Independent"/>
    <s v="Italy"/>
    <s v="&gt;10 Years"/>
    <s v="Venetian Riviera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00138"/>
    <n v="1"/>
    <n v="3"/>
    <m/>
    <n v="1"/>
    <n v="0"/>
    <n v="1"/>
    <s v="System/Policy explained"/>
    <s v="Orchidea"/>
    <m/>
    <n v="0"/>
    <n v="0"/>
    <n v="0"/>
    <n v="1.8"/>
    <m/>
    <m/>
    <n v="0"/>
    <n v="0"/>
    <n v="1"/>
    <m/>
    <m/>
  </r>
  <r>
    <d v="2026-05-18T00:00:00"/>
    <s v="Calypso il binario elegance (110262757)"/>
    <s v="EMEA"/>
    <s v="VR_PM adil el abbar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3"/>
    <s v="False"/>
    <s v="False"/>
    <s v="True"/>
    <s v="Italian"/>
    <x v="2869"/>
    <s v="Lodging Financial Support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1-2 Years"/>
    <s v="Palermo (province)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262757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Hotel Firenze Lugano (33234549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"/>
    <x v="3"/>
    <s v="False"/>
    <s v="False"/>
    <s v="True"/>
    <s v="Italian"/>
    <x v="2870"/>
    <s v="Lodging Financial Support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DACH MMA"/>
    <s v="Finance Basic"/>
    <m/>
    <s v="Independent"/>
    <m/>
    <s v="C"/>
    <m/>
    <s v="Less Than 180 Days"/>
    <s v="Less Than 180 Days"/>
    <x v="11"/>
    <s v="Independent"/>
    <s v="Switzerland"/>
    <s v="5-10 Years"/>
    <s v="Switzerland Italian Speaking, Switzerland"/>
    <s v="Austria Switzerland and Ski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234549"/>
    <n v="1"/>
    <n v="3"/>
    <m/>
    <n v="1"/>
    <n v="0"/>
    <n v="1"/>
    <s v="Self Service not applicable"/>
    <s v="Orchidea"/>
    <m/>
    <n v="0"/>
    <n v="0"/>
    <n v="0"/>
    <n v="19.8"/>
    <n v="1"/>
    <n v="1"/>
    <n v="0"/>
    <n v="0"/>
    <n v="1"/>
    <m/>
    <m/>
  </r>
  <r>
    <d v="2026-05-18T00:00:00"/>
    <s v="The Hidden Olive Gem by Wonderful Italy (131638425)"/>
    <s v="EMEA"/>
    <s v="VR_PM Wonderful Italy"/>
    <s v="Hotel"/>
    <s v="Italy and Malta"/>
    <s v="False"/>
    <s v="EMEA"/>
    <m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13"/>
    <s v="False"/>
    <s v="False"/>
    <s v="True"/>
    <s v="Italian"/>
    <x v="2871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2T00:00:00"/>
    <d v="2026-05-22T00:00:00"/>
    <m/>
    <s v="Manage Payments"/>
    <m/>
    <s v="Alessia Gaspardi"/>
    <s v="Agent"/>
    <s v="Vendor Associate"/>
    <s v="No"/>
    <s v="N"/>
    <s v="False"/>
    <s v="False"/>
    <m/>
    <s v="False"/>
    <s v="TPSP Hotel Partner"/>
    <s v="Emilie McKenzie"/>
    <m/>
    <s v="Product Intermediate"/>
    <m/>
    <s v="Independent"/>
    <m/>
    <s v="Unsegmented"/>
    <m/>
    <s v="Less Than 180 Days"/>
    <s v="Less Than 180 Days"/>
    <x v="63"/>
    <s v="Independent"/>
    <s v="Italy"/>
    <s v="Less Than 0"/>
    <s v="Palermo (province)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1638425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Villa Athena Resort (885714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Cancellation fees: Marking reservation no-show or cancellation"/>
    <x v="1"/>
    <s v="False"/>
    <s v="False"/>
    <s v="True"/>
    <s v="Italian"/>
    <x v="2872"/>
    <s v="Lodging Financial Support"/>
    <s v="Information/Training Provided"/>
    <s v="Closed"/>
    <n v="0"/>
    <s v="Asynchronous Cases"/>
    <m/>
    <m/>
    <m/>
    <m/>
    <m/>
    <s v="Yes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A"/>
    <m/>
    <s v="Less Than 180 Days"/>
    <s v="Less Than 180 Days"/>
    <x v="1"/>
    <s v="Independent"/>
    <s v="Italy"/>
    <s v="&gt;10 Years"/>
    <s v="Agrigento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85714"/>
    <n v="1"/>
    <n v="5"/>
    <m/>
    <n v="1"/>
    <n v="0"/>
    <n v="1"/>
    <s v="Directed to Self Service"/>
    <s v="Orchidea"/>
    <m/>
    <n v="0"/>
    <n v="0"/>
    <n v="0"/>
    <n v="23.4"/>
    <n v="1"/>
    <n v="1"/>
    <n v="0"/>
    <n v="1"/>
    <n v="1"/>
    <m/>
    <m/>
  </r>
  <r>
    <d v="2026-05-18T00:00:00"/>
    <s v="Castello di Pandora (96039702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Phone"/>
    <s v="Phone"/>
    <x v="0"/>
    <m/>
    <s v="Technical"/>
    <s v="Self Service not applicable"/>
    <s v="Existing EPC Account Modification/Deactivation"/>
    <x v="10"/>
    <s v="False"/>
    <s v="True"/>
    <s v="True"/>
    <s v="Italian"/>
    <x v="2873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2ilFYAQ"/>
    <s v="C"/>
    <m/>
    <s v="Less Than 180 Days"/>
    <s v="Less Than 180 Days"/>
    <x v="16"/>
    <s v="Independent"/>
    <s v="Italy"/>
    <s v="2-3 Years"/>
    <s v="Lazio - Tuscia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39702"/>
    <n v="1"/>
    <m/>
    <m/>
    <n v="1"/>
    <n v="0"/>
    <n v="1"/>
    <s v="Self Service not applicable"/>
    <s v="Orchidea"/>
    <m/>
    <n v="0"/>
    <n v="0"/>
    <n v="2"/>
    <n v="24.6"/>
    <m/>
    <m/>
    <n v="0"/>
    <n v="0"/>
    <n v="1"/>
    <m/>
    <m/>
  </r>
  <r>
    <d v="2026-05-18T00:00:00"/>
    <s v="Levelup (1059977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874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Treviso (province)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997700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Hotel Spessotto (39464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Transfer"/>
    <s v="Update to Taxes"/>
    <x v="7"/>
    <s v="False"/>
    <s v="False"/>
    <s v="False"/>
    <s v="Italian"/>
    <x v="2875"/>
    <s v="Lodging Financial Support"/>
    <s v="Request Processed"/>
    <s v="Closed - Transferred"/>
    <n v="0"/>
    <s v="Phone"/>
    <m/>
    <m/>
    <m/>
    <m/>
    <m/>
    <s v="No"/>
    <s v="EQC"/>
    <s v="Disconnected"/>
    <s v="Vertical Booking"/>
    <s v="Vertical Booking-Zucchetti Group"/>
    <s v="AR"/>
    <s v="Tax, Finance, and Startek"/>
    <d v="2026-05-19T00:00:00"/>
    <d v="2026-05-19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180 Days"/>
    <s v="Less Than 180 Days"/>
    <x v="59"/>
    <s v="Independent"/>
    <s v="Italy"/>
    <s v="&gt;10 Years"/>
    <s v="Venic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3946498"/>
    <n v="1"/>
    <n v="4"/>
    <m/>
    <n v="1"/>
    <n v="0"/>
    <n v="1"/>
    <s v="Case Transfer"/>
    <s v="Orchidea"/>
    <m/>
    <n v="0"/>
    <n v="0"/>
    <n v="0"/>
    <n v="6.6"/>
    <n v="1"/>
    <m/>
    <n v="0"/>
    <n v="0"/>
    <n v="1"/>
    <m/>
    <m/>
  </r>
  <r>
    <d v="2026-05-18T00:00:00"/>
    <s v="Hotel Lariana (13021849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2876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0-3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18498"/>
    <n v="1"/>
    <m/>
    <m/>
    <n v="1"/>
    <n v="0"/>
    <n v="1"/>
    <s v="Case Transfer"/>
    <s v="Orchidea"/>
    <m/>
    <n v="0"/>
    <n v="0"/>
    <n v="0"/>
    <n v="12.6"/>
    <n v="1"/>
    <m/>
    <n v="0"/>
    <n v="0"/>
    <n v="1"/>
    <m/>
    <m/>
  </r>
  <r>
    <d v="2026-05-18T00:00:00"/>
    <s v="Hotel Polo (1217225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2877"/>
    <s v="Lodging Financial Support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0-3 Months"/>
    <s v="Milan Surrounding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722575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Tenuta san Giorgio (100522998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m/>
    <m/>
    <m/>
    <s v="Phone"/>
    <s v="Phone"/>
    <x v="0"/>
    <m/>
    <s v="Lodging Financial Support"/>
    <s v="Case Transfer"/>
    <s v="Expedia Collect Invoice"/>
    <x v="2"/>
    <s v="False"/>
    <s v="True"/>
    <s v="True"/>
    <s v="Italian"/>
    <x v="2878"/>
    <s v="Lodging Financial Support"/>
    <s v="Request Processed"/>
    <s v="Closed - Transferr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2T00:00:00"/>
    <d v="2026-05-22T00:00:00"/>
    <m/>
    <m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2-3 Year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522998"/>
    <n v="1"/>
    <m/>
    <m/>
    <n v="1"/>
    <n v="0"/>
    <n v="1"/>
    <s v="Case Transfer"/>
    <s v="Orchidea"/>
    <m/>
    <n v="0"/>
    <n v="0"/>
    <n v="0"/>
    <n v="9.6"/>
    <n v="1"/>
    <m/>
    <n v="0"/>
    <n v="0"/>
    <n v="1"/>
    <m/>
    <m/>
  </r>
  <r>
    <d v="2026-05-18T00:00:00"/>
    <s v="Casa Mare Beachfront Luxury Suites (1232470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Property or Notification Settings"/>
    <x v="8"/>
    <s v="False"/>
    <s v="False"/>
    <s v="True"/>
    <s v="Italian"/>
    <x v="2879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75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247066"/>
    <n v="1"/>
    <m/>
    <m/>
    <n v="1"/>
    <n v="0"/>
    <n v="1"/>
    <s v="Self Service not applicable"/>
    <s v="Orchidea"/>
    <m/>
    <n v="0"/>
    <n v="0"/>
    <n v="3"/>
    <n v="64.8"/>
    <m/>
    <m/>
    <n v="0"/>
    <n v="0"/>
    <n v="1"/>
    <m/>
    <m/>
  </r>
  <r>
    <d v="2026-05-18T00:00:00"/>
    <s v="B&amp;B Le Bianche (124010133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2880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Payments"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1"/>
    <s v="Independent"/>
    <s v="Italy"/>
    <s v="3-6 Months"/>
    <s v="Bari Provi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10133"/>
    <n v="1"/>
    <m/>
    <m/>
    <n v="1"/>
    <n v="0"/>
    <n v="1"/>
    <s v="System/Policy explained"/>
    <s v="Orchidea"/>
    <m/>
    <n v="0"/>
    <n v="0"/>
    <n v="13"/>
    <n v="30"/>
    <m/>
    <m/>
    <n v="0"/>
    <n v="0"/>
    <n v="1"/>
    <m/>
    <m/>
  </r>
  <r>
    <d v="2026-05-18T00:00:00"/>
    <s v="Colosseo Panoramic Rooms (936865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Complaint"/>
    <x v="1"/>
    <m/>
    <s v="Property Update"/>
    <s v="Finalized Outcome"/>
    <s v="Update to Property Name or Contact Information"/>
    <x v="18"/>
    <s v="False"/>
    <s v="False"/>
    <s v="False"/>
    <s v="Italian"/>
    <x v="2881"/>
    <s v="Property Update"/>
    <s v="Investigation conclu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3T00:00:00"/>
    <d v="2026-05-23T00:00:00"/>
    <m/>
    <m/>
    <m/>
    <s v="Antonio Commisso"/>
    <m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s v="500PE00000iXcMyYAK"/>
    <s v="B"/>
    <m/>
    <s v="Less Than 180 Days"/>
    <s v="Less Than 180 Days"/>
    <x v="6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68658"/>
    <n v="1"/>
    <m/>
    <m/>
    <n v="1"/>
    <n v="1"/>
    <n v="1"/>
    <s v="Finalized Outcome"/>
    <s v="Orchidea"/>
    <m/>
    <m/>
    <n v="0"/>
    <n v="0"/>
    <m/>
    <m/>
    <m/>
    <n v="0"/>
    <n v="0"/>
    <n v="1"/>
    <m/>
    <m/>
  </r>
  <r>
    <d v="2026-05-18T00:00:00"/>
    <s v="Cozy Enna Rooms - Metro Re di Roma (127391308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2882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91308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LOFT 17 ARENA (100231907)"/>
    <s v="EMEA"/>
    <s v="VR_PM EVERYWHERE S.R.L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883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XuGfYAK"/>
    <s v="C"/>
    <m/>
    <s v="Less Than 180 Days"/>
    <s v="Less Than 365 Days"/>
    <x v="0"/>
    <s v="Independent"/>
    <s v="Italy"/>
    <s v="2-3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23190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asa Almika Abate Gimma (1203679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2884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CWlzYAG"/>
    <s v="C"/>
    <m/>
    <s v="Less Than 180 Days"/>
    <s v="Less Than 18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36791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Villa Agostino  (1306431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ystem/Policy explained"/>
    <s v="Update to Content"/>
    <x v="5"/>
    <s v="False"/>
    <s v="False"/>
    <s v="False"/>
    <s v="Italian"/>
    <x v="2885"/>
    <s v="Property Update"/>
    <s v="Information/Training Provided"/>
    <s v="Closed"/>
    <n v="0"/>
    <s v="Asynchronous Cases"/>
    <m/>
    <m/>
    <m/>
    <m/>
    <m/>
    <s v="No"/>
    <s v="EQC"/>
    <s v="Connected"/>
    <s v="Channex"/>
    <m/>
    <s v="AR"/>
    <s v="No Additional Support"/>
    <d v="2026-05-19T00:00:00"/>
    <d v="2026-05-19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GX6lYAG"/>
    <s v="C"/>
    <m/>
    <s v="Less Than 180 Days"/>
    <s v="Less Than 180 Days"/>
    <x v="5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3125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Xenia Apartaments (130533166)"/>
    <s v="EMEA"/>
    <s v="stefania martoran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Property Name or Contact Information"/>
    <x v="18"/>
    <s v="False"/>
    <s v="False"/>
    <s v="True"/>
    <s v="Italian"/>
    <x v="2886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TczvYAC"/>
    <s v="C"/>
    <m/>
    <s v="Less Than 180 Days"/>
    <s v="Less Than 180 Days"/>
    <x v="41"/>
    <s v="Independent"/>
    <s v="Italy"/>
    <s v="0-3 Months"/>
    <s v="Enna - Caltanisset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53316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alazzo Mazzini (130645144)"/>
    <s v="EMEA"/>
    <s v="VR_PM Salvatore Gulott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Stop Sell Add/Remove"/>
    <x v="8"/>
    <s v="False"/>
    <s v="False"/>
    <s v="False"/>
    <s v="Italian"/>
    <x v="2887"/>
    <s v="Product, Rates, and Inventory"/>
    <s v="Request Processed"/>
    <s v="Closed"/>
    <n v="0"/>
    <s v="Asynchronous Cases"/>
    <m/>
    <m/>
    <m/>
    <m/>
    <m/>
    <s v="No"/>
    <s v="EQC"/>
    <s v="Connected"/>
    <s v="AvaiBook"/>
    <s v="Avaibook Online SL"/>
    <s v="BR"/>
    <s v="No Additional Support"/>
    <d v="2026-05-19T00:00:00"/>
    <d v="2026-05-19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G4JKYA0"/>
    <s v="C"/>
    <m/>
    <s v="Less Than 180 Days"/>
    <s v="Less Than 180 Days"/>
    <x v="44"/>
    <s v="Independent"/>
    <s v="Italy"/>
    <s v="0-3 Months"/>
    <s v="San Vito Lo Cap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514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adia Rooms &amp; Breakfast (154637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m/>
    <s v="Lodging Financial Support"/>
    <s v="Self Service not applicable"/>
    <s v="Hotel Collect Issue"/>
    <x v="1"/>
    <s v="False"/>
    <s v="False"/>
    <s v="False"/>
    <s v="Italian"/>
    <x v="2888"/>
    <s v="Lodging Financial Support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XYJOYA4"/>
    <s v="C"/>
    <m/>
    <s v="Less Than 180 Days"/>
    <s v="Less Than 180 Days"/>
    <x v="1"/>
    <s v="Independent"/>
    <s v="Italy"/>
    <s v="5-10 Years"/>
    <s v="San Vito Lo Cap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546375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Villa degli Olivi (125872524)"/>
    <s v="EMEA"/>
    <s v="VR_PM PEP SRL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Technical"/>
    <s v="Self Service not applicable"/>
    <s v="Known Tool Outage Issue"/>
    <x v="22"/>
    <s v="False"/>
    <s v="True"/>
    <s v="True"/>
    <s v="Italian"/>
    <x v="2889"/>
    <s v="Technical"/>
    <s v="Request Processed"/>
    <s v="Closed"/>
    <n v="0"/>
    <s v="Phone"/>
    <m/>
    <m/>
    <m/>
    <m/>
    <m/>
    <s v="Yes"/>
    <s v="EQC"/>
    <s v="Connected"/>
    <s v="Channex"/>
    <m/>
    <s v="AR"/>
    <s v="Technical Solutions &amp; Tools"/>
    <d v="2026-05-18T00:00:00"/>
    <d v="2026-05-18T00:00:00"/>
    <m/>
    <s v="Manage Reservations"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8"/>
    <s v="Independent"/>
    <s v="Italy"/>
    <s v="3-6 Months"/>
    <s v="Florence, Italy"/>
    <s v="Italy and Malta"/>
    <s v="EMEA"/>
    <m/>
    <m/>
    <m/>
    <m/>
    <s v="Reservation Details Pag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872524"/>
    <n v="1"/>
    <m/>
    <m/>
    <n v="1"/>
    <n v="0"/>
    <n v="1"/>
    <s v="Self Service not applicable"/>
    <s v="Orchidea"/>
    <m/>
    <n v="0"/>
    <n v="1"/>
    <n v="5"/>
    <n v="57.6"/>
    <m/>
    <m/>
    <n v="0"/>
    <n v="1"/>
    <n v="1"/>
    <m/>
    <m/>
  </r>
  <r>
    <d v="2026-05-18T00:00:00"/>
    <s v="Le vie del Centro (31768379)"/>
    <s v="EMEA"/>
    <s v="VR_PM Fabrizio Li Vecch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True"/>
    <s v="True"/>
    <s v="Italian"/>
    <x v="2890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Palermo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768379"/>
    <n v="1"/>
    <m/>
    <m/>
    <n v="1"/>
    <n v="0"/>
    <n v="1"/>
    <s v="Self Service not applicable"/>
    <s v="Orchidea"/>
    <m/>
    <n v="0"/>
    <n v="0"/>
    <n v="2"/>
    <n v="39"/>
    <m/>
    <m/>
    <n v="0"/>
    <n v="0"/>
    <n v="1"/>
    <m/>
    <m/>
  </r>
  <r>
    <d v="2026-05-18T00:00:00"/>
    <s v="Naman Hotellerie - Condotti (120474249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2891"/>
    <s v="Traveler"/>
    <s v="Not Process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5-21T00:00:00"/>
    <d v="2026-05-21T00:00:00"/>
    <m/>
    <m/>
    <m/>
    <s v="Simone Pia"/>
    <m/>
    <s v="Vendor Associate"/>
    <s v="Yes"/>
    <s v="N"/>
    <s v="False"/>
    <s v="False"/>
    <m/>
    <s v="False"/>
    <s v="TPSP Hotel Partner"/>
    <s v="Emilie McKenzie"/>
    <s v="Italy - Rome 7 MMA"/>
    <s v="Supplier Traveler Contact"/>
    <m/>
    <s v="Naman Hotellerie Group"/>
    <m/>
    <s v="C"/>
    <m/>
    <s v="Less Than 30 Days"/>
    <s v="Less Than 30 Days"/>
    <x v="40"/>
    <s v="Naman Hotellerie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474249"/>
    <n v="1"/>
    <m/>
    <m/>
    <n v="1"/>
    <n v="0"/>
    <n v="1"/>
    <s v="Case incorrectly created"/>
    <s v="Orchidea"/>
    <m/>
    <n v="0"/>
    <n v="0"/>
    <n v="0"/>
    <n v="16.8"/>
    <n v="1"/>
    <m/>
    <n v="0"/>
    <n v="1"/>
    <n v="1"/>
    <m/>
    <m/>
  </r>
  <r>
    <d v="2026-05-18T00:00:00"/>
    <s v="Spacebility Expo - self check-in (109466435)"/>
    <s v="EMEA"/>
    <s v="VR_PM CHIARA SAB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2892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pC0YAK"/>
    <s v="C"/>
    <m/>
    <s v="Less Than 180 Days"/>
    <s v="Less Than 180 Days"/>
    <x v="5"/>
    <s v="Independent"/>
    <s v="Italy"/>
    <s v="1-2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46643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Grafea Apartment&amp;Rooms Catania (1107016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2893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5-22T00:00:00"/>
    <d v="2026-05-22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1-2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0701662"/>
    <n v="1"/>
    <m/>
    <m/>
    <n v="1"/>
    <n v="0"/>
    <n v="1"/>
    <s v="Self Service not applicable"/>
    <s v="Orchidea"/>
    <m/>
    <n v="0"/>
    <n v="0"/>
    <n v="0"/>
    <n v="21"/>
    <n v="1"/>
    <m/>
    <n v="0"/>
    <n v="1"/>
    <n v="1"/>
    <m/>
    <m/>
  </r>
  <r>
    <d v="2026-05-18T00:00:00"/>
    <s v="Aura - Dimore ad Arquà Petrarca (1208014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2894"/>
    <s v="Product, Rates, and Inventory"/>
    <s v="Information/Training Provided"/>
    <s v="Closed"/>
    <n v="0"/>
    <s v="Phone"/>
    <m/>
    <m/>
    <m/>
    <m/>
    <m/>
    <s v="Yes"/>
    <s v="EQC"/>
    <s v="Connected"/>
    <s v="Hotel.BB"/>
    <m/>
    <s v="BR"/>
    <s v="No Additional Support"/>
    <d v="2026-05-19T00:00:00"/>
    <d v="2026-05-19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6-12 Months"/>
    <s v="Padova (province), Italy"/>
    <s v="Italy and Malta"/>
    <s v="EMEA"/>
    <m/>
    <m/>
    <m/>
    <m/>
    <s v="Extra Person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0801481"/>
    <n v="1"/>
    <m/>
    <m/>
    <n v="1"/>
    <n v="0"/>
    <n v="1"/>
    <s v="Directed to Self Service"/>
    <s v="Orchidea"/>
    <m/>
    <n v="0"/>
    <n v="0"/>
    <n v="0"/>
    <n v="33.6"/>
    <n v="1"/>
    <m/>
    <n v="0"/>
    <n v="1"/>
    <n v="1"/>
    <m/>
    <m/>
  </r>
  <r>
    <d v="2026-05-18T00:00:00"/>
    <s v="Poseidon Beach Village Resort (13086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2895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Less Than 0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868223"/>
    <n v="1"/>
    <m/>
    <m/>
    <n v="1"/>
    <n v="0"/>
    <n v="1"/>
    <s v="Directed to Self Service"/>
    <s v="Orchidea"/>
    <m/>
    <n v="0"/>
    <n v="0"/>
    <n v="0"/>
    <n v="59.4"/>
    <n v="1"/>
    <m/>
    <n v="0"/>
    <n v="1"/>
    <n v="1"/>
    <m/>
    <m/>
  </r>
  <r>
    <d v="2026-05-18T00:00:00"/>
    <s v="B e B San Valentino (42823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Account Modification/Deactivation"/>
    <x v="10"/>
    <s v="False"/>
    <s v="True"/>
    <s v="True"/>
    <s v="Italian"/>
    <x v="2896"/>
    <s v="Technical"/>
    <s v="Request Processed"/>
    <s v="Closed"/>
    <n v="0"/>
    <s v="Phone"/>
    <m/>
    <m/>
    <m/>
    <m/>
    <m/>
    <s v="Yes"/>
    <s v="EQC"/>
    <s v="Disconnected"/>
    <s v="HotelNet CRS"/>
    <s v="HotelNet"/>
    <s v="AR"/>
    <s v="No Additional Support"/>
    <d v="2026-05-19T00:00:00"/>
    <d v="2026-05-19T00:00:00"/>
    <m/>
    <s v="Identity &amp; Security (User Settings)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Marche Cities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2375"/>
    <n v="1"/>
    <m/>
    <m/>
    <n v="1"/>
    <n v="0"/>
    <n v="1"/>
    <s v="Self Service not applicable"/>
    <s v="Orchidea"/>
    <m/>
    <n v="0"/>
    <n v="0"/>
    <n v="6"/>
    <n v="128.4"/>
    <m/>
    <m/>
    <n v="0"/>
    <n v="1"/>
    <n v="1"/>
    <m/>
    <m/>
  </r>
  <r>
    <d v="2026-05-18T00:00:00"/>
    <s v="Hotel La Margherita &amp; SPA (11867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oom Types and Rate Plans"/>
    <x v="13"/>
    <s v="False"/>
    <s v="False"/>
    <s v="False"/>
    <s v="Italian"/>
    <x v="2897"/>
    <s v="Product, Rates, and Inventory"/>
    <s v="Information/Training Provid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5-22T00:00:00"/>
    <d v="2026-05-22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PWsYAO"/>
    <s v="B"/>
    <m/>
    <s v="Less Than 180 Days"/>
    <s v="Less Than 180 Days"/>
    <x v="63"/>
    <s v="Independent"/>
    <s v="Italy"/>
    <s v="&gt;10 Years"/>
    <s v="Alghero, Italy"/>
    <s v="Italy and Malta"/>
    <s v="EMEA"/>
    <m/>
    <m/>
    <m/>
    <m/>
    <s v="Per Guest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86797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Directed to Self Service"/>
    <s v="Expedia Collect Invoice"/>
    <x v="2"/>
    <s v="False"/>
    <s v="False"/>
    <s v="False"/>
    <s v="Italian"/>
    <x v="2898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HTXYA4"/>
    <s v="C"/>
    <m/>
    <s v="Less Than 180 Days"/>
    <s v="Less Than 180 Days"/>
    <x v="38"/>
    <s v="Independent"/>
    <s v="Italy"/>
    <s v="2-3 Years"/>
    <s v="Ragusa (province)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83054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Directed to Self Service"/>
    <s v="Changes to Rates &amp; Inventory"/>
    <x v="11"/>
    <s v="False"/>
    <s v="False"/>
    <s v="False"/>
    <s v="Italian"/>
    <x v="2899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PQR4YAO"/>
    <s v="C"/>
    <m/>
    <s v="Less Than 180 Days"/>
    <s v="Less Than 180 Days"/>
    <x v="17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234226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Hotel Ristorante La Perla (93224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True"/>
    <s v="True"/>
    <s v="Italian"/>
    <x v="2900"/>
    <s v="Traveler"/>
    <s v="Request Processed"/>
    <s v="Closed - Transferred"/>
    <n v="0"/>
    <s v="Phone"/>
    <m/>
    <m/>
    <m/>
    <m/>
    <m/>
    <s v="No"/>
    <s v="EQC"/>
    <s v="Connected"/>
    <s v="Sysdat"/>
    <s v="Sysdat Turismo"/>
    <s v="BR"/>
    <s v="No Additional Support"/>
    <d v="2026-05-20T00:00:00"/>
    <d v="2026-05-20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40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22400"/>
    <n v="1"/>
    <n v="4"/>
    <m/>
    <n v="1"/>
    <n v="0"/>
    <n v="1"/>
    <s v="Case Transfer"/>
    <s v="Orchidea"/>
    <m/>
    <n v="0"/>
    <n v="0"/>
    <n v="0"/>
    <n v="40.200000000000003"/>
    <n v="1"/>
    <m/>
    <n v="0"/>
    <n v="0"/>
    <n v="1"/>
    <m/>
    <m/>
  </r>
  <r>
    <d v="2026-05-18T00:00:00"/>
    <s v="B&amp;B Leopoldo (25243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901"/>
    <s v="Traveler"/>
    <s v="Request Processed"/>
    <s v="Closed"/>
    <n v="0"/>
    <s v="Phone"/>
    <m/>
    <m/>
    <m/>
    <m/>
    <m/>
    <s v="No"/>
    <s v="VC"/>
    <s v="Disconnected"/>
    <s v="WuBook Srl"/>
    <s v="Wubook Srl"/>
    <s v="AR"/>
    <s v="No Additional Support"/>
    <d v="2026-05-19T00:00:00"/>
    <d v="2026-05-19T00:00:00"/>
    <m/>
    <s v="Manage Reservation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366"/>
    <n v="1"/>
    <m/>
    <m/>
    <n v="1"/>
    <n v="0"/>
    <n v="1"/>
    <s v="Self Service not applicable"/>
    <s v="Orchidea"/>
    <m/>
    <n v="0"/>
    <n v="0"/>
    <n v="0"/>
    <n v="4.8"/>
    <n v="1"/>
    <m/>
    <n v="0"/>
    <n v="0"/>
    <n v="1"/>
    <m/>
    <m/>
  </r>
  <r>
    <d v="2026-05-18T00:00:00"/>
    <s v="Il Ciliegio (115922869)"/>
    <s v="EMEA"/>
    <s v="VR_PM Said Ashaymad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902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Pisa City, Italy"/>
    <s v="Italy and Malta"/>
    <s v="EMEA"/>
    <m/>
    <m/>
    <m/>
    <m/>
    <s v="Reservation Not Confirm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922869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Hotel Anapaya (25243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903"/>
    <s v="Traveler"/>
    <s v="Request Processed"/>
    <s v="Closed"/>
    <n v="0"/>
    <s v="Phone"/>
    <m/>
    <m/>
    <m/>
    <m/>
    <m/>
    <s v="No"/>
    <s v="EQC"/>
    <s v="Connected"/>
    <s v="Seekda"/>
    <s v="Seekda Gmbh"/>
    <s v="AR"/>
    <s v="No Additional Support"/>
    <d v="2026-05-24T00:00:00"/>
    <d v="2026-05-24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Venetian Rivier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384"/>
    <n v="1"/>
    <n v="4"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Villa Anitori Prestige Relais &amp; Spa (164835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2904"/>
    <s v="Lodging Financial Support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5-21T00:00:00"/>
    <d v="2026-05-21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3"/>
    <s v="Independent"/>
    <s v="Italy"/>
    <s v="5-10 Years"/>
    <s v="Marche Cities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483561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Relais Dante (19402759)"/>
    <s v="EMEA"/>
    <s v="mattia giovanni onal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290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5-10 Years"/>
    <s v="Rom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02759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Albergo Al Castello (70711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906"/>
    <s v="Traveler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5-24T00:00:00"/>
    <d v="2026-05-24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Lazio South Coast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71186"/>
    <n v="1"/>
    <n v="3"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Grand Hotel Salsomaggiore (18312345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Self Service not applicable"/>
    <s v="Update to Content"/>
    <x v="5"/>
    <s v="False"/>
    <s v="False"/>
    <s v="True"/>
    <s v="Italian"/>
    <x v="2907"/>
    <s v="Property Update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19T00:00:00"/>
    <d v="2026-05-19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CAM Italy 10 MMA"/>
    <s v="Content Basic"/>
    <m/>
    <s v="Cosmopolitan Hotels Group Group"/>
    <s v="500PE00000iCLcEYAW"/>
    <s v="B"/>
    <m/>
    <s v="Less Than 30 Days"/>
    <s v="Less Than 30 Days"/>
    <x v="5"/>
    <s v="Cosmopolitan Hotels Group"/>
    <s v="Italy"/>
    <s v="5-10 Year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8312345"/>
    <n v="1"/>
    <n v="5"/>
    <m/>
    <n v="1"/>
    <n v="0"/>
    <n v="1"/>
    <s v="Self Service not applicable"/>
    <s v="Orchidea"/>
    <m/>
    <n v="0"/>
    <n v="0"/>
    <n v="1"/>
    <n v="195.6"/>
    <m/>
    <m/>
    <n v="0"/>
    <n v="0"/>
    <n v="1"/>
    <m/>
    <m/>
  </r>
  <r>
    <d v="2026-05-18T00:00:00"/>
    <s v="Hotel degli Artisti (15172653)"/>
    <s v="EMEA"/>
    <m/>
    <s v="Hotel"/>
    <s v="Italy and Malta"/>
    <s v="False"/>
    <s v="EMEA"/>
    <s v="Italy - Rome AMT"/>
    <s v="Conventional Lodging"/>
    <s v="Not Enabled"/>
    <m/>
    <m/>
    <m/>
    <m/>
    <m/>
    <m/>
    <s v="Others"/>
    <s v="Complaint"/>
    <x v="1"/>
    <s v="OMNI Skills Based Routing"/>
    <s v="Traveler"/>
    <s v="System/Policy explained"/>
    <s v="Supplier Initiated Traveler Contact"/>
    <x v="0"/>
    <s v="False"/>
    <s v="False"/>
    <s v="True"/>
    <s v="Italian"/>
    <x v="2908"/>
    <s v="Traveler"/>
    <s v="Investigation concluded"/>
    <s v="Closed"/>
    <n v="0"/>
    <s v="Asynchronous Cases"/>
    <m/>
    <m/>
    <m/>
    <m/>
    <m/>
    <s v="No"/>
    <s v="EQC"/>
    <s v="Disconnected"/>
    <s v="Channel Connect"/>
    <s v="Bookassist"/>
    <s v="AR"/>
    <s v="No Additional Support"/>
    <d v="2026-05-21T00:00:00"/>
    <d v="2026-05-21T00:00:00"/>
    <m/>
    <s v="Manage Reservations"/>
    <m/>
    <s v="Nicolo Pedicini"/>
    <s v="Agent"/>
    <s v="Vendor Associate"/>
    <s v="Yes"/>
    <s v="N"/>
    <s v="False"/>
    <s v="False"/>
    <m/>
    <s v="False"/>
    <s v="TPSP Hotel Partner"/>
    <s v="Emilie McKenzie"/>
    <s v="Italy - Rome 1 MMA"/>
    <s v="Supplier Traveler Contact"/>
    <m/>
    <s v="Independent"/>
    <m/>
    <s v="A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5172653"/>
    <n v="1"/>
    <n v="4"/>
    <m/>
    <n v="1"/>
    <n v="0"/>
    <n v="1"/>
    <s v="System/Policy explained"/>
    <s v="Orchidea"/>
    <m/>
    <n v="0"/>
    <n v="0"/>
    <n v="0"/>
    <n v="1.8"/>
    <n v="1"/>
    <n v="1"/>
    <n v="0"/>
    <n v="0"/>
    <n v="1"/>
    <m/>
    <m/>
  </r>
  <r>
    <d v="2026-05-18T00:00:00"/>
    <s v="NH Milano Fiera (2571703)"/>
    <s v="EMEA"/>
    <s v="NH Hotels Italy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Expedia Virtual Card: Something else"/>
    <x v="3"/>
    <s v="False"/>
    <s v="False"/>
    <s v="True"/>
    <s v="Italian"/>
    <x v="2909"/>
    <s v="Lodging Financial Support"/>
    <s v="Request Processed"/>
    <s v="Closed"/>
    <n v="0"/>
    <s v="Asynchronous Cases"/>
    <m/>
    <m/>
    <m/>
    <m/>
    <m/>
    <s v="No"/>
    <s v="EQC"/>
    <s v="Disconnected"/>
    <s v="RateTiger"/>
    <s v="eRevMax"/>
    <s v="AR"/>
    <s v="No Additional Support"/>
    <d v="2026-05-21T00:00:00"/>
    <d v="2026-05-21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CAM Italy 6 MMA"/>
    <s v="Finance Basic"/>
    <m/>
    <s v="NH Hotels"/>
    <m/>
    <s v="A"/>
    <m/>
    <s v="Less Than 180 Days"/>
    <s v="Less Than 180 Days"/>
    <x v="11"/>
    <s v="NH Hotels Europe and Americas"/>
    <s v="Italy"/>
    <s v="&gt;10 Years"/>
    <s v="Milan, Italy"/>
    <s v="Italy and Malta"/>
    <s v="EMEA"/>
    <m/>
    <s v="Regional Chain External"/>
    <m/>
    <m/>
    <s v="Card Expired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71703"/>
    <n v="1"/>
    <n v="4"/>
    <m/>
    <n v="1"/>
    <n v="0"/>
    <n v="1"/>
    <s v="Self Service not applicable"/>
    <s v="Orchidea"/>
    <n v="6.7"/>
    <n v="0.111666667"/>
    <n v="0"/>
    <n v="0"/>
    <n v="41.4"/>
    <n v="1"/>
    <n v="1"/>
    <n v="1"/>
    <n v="0"/>
    <n v="1"/>
    <m/>
    <m/>
  </r>
  <r>
    <d v="2026-05-18T00:00:00"/>
    <s v="Relais Villa Matarazzo (1922811)"/>
    <s v="EMEA"/>
    <m/>
    <s v="Hotel"/>
    <s v="Italy and Malta"/>
    <s v="False"/>
    <s v="EMEA"/>
    <s v="PGA AM EMEA Hotel Italy AMT"/>
    <s v="Conventional Lodging"/>
    <s v="Enabled"/>
    <s v="a3D0y00000TWlymEAD"/>
    <s v="Market Operation Maintenance"/>
    <s v="Pause"/>
    <s v="LPS MO-Allocated"/>
    <m/>
    <m/>
    <s v="Contact Us"/>
    <s v="Contact Us"/>
    <x v="1"/>
    <s v="OMNI Skills Based Routing"/>
    <s v="Property Update"/>
    <s v="System/Policy explained"/>
    <s v="My Property Details: Star Rating"/>
    <x v="26"/>
    <s v="False"/>
    <s v="False"/>
    <s v="True"/>
    <s v="Italian"/>
    <x v="2910"/>
    <s v="Property Update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60 Days"/>
    <s v="Less Than 90 Days"/>
    <x v="85"/>
    <s v="Independent"/>
    <s v="Italy"/>
    <s v="6-12 Month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22811"/>
    <n v="1"/>
    <n v="4"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</r>
  <r>
    <d v="2026-05-18T00:00:00"/>
    <s v="Italianway - Piazza Campidoglio 3 (10536782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1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36782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Piazza Mazzini 33 (8623421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12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Golfo Tigullio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6234217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 - Vitani 30 (59986583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13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Independent"/>
    <s v="500PE00000hrejTYAQ"/>
    <s v="C"/>
    <m/>
    <s v="Less Than 180 Days"/>
    <s v="Less Than 180 Days"/>
    <x v="24"/>
    <s v="Independent"/>
    <s v="Italy"/>
    <s v="5-10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86583"/>
    <n v="1"/>
    <m/>
    <n v="0"/>
    <n v="1"/>
    <n v="1"/>
    <n v="1"/>
    <s v="Partner declined self service"/>
    <s v="Orchidea"/>
    <m/>
    <n v="0"/>
    <n v="0"/>
    <n v="0"/>
    <m/>
    <m/>
    <m/>
    <n v="0"/>
    <n v="0"/>
    <n v="1"/>
    <m/>
    <m/>
  </r>
  <r>
    <d v="2026-05-18T00:00:00"/>
    <s v="Italianway - Pietrasanta 12 (10263160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1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63160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Terrazza Partenopea (187361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2915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KT7pYAG"/>
    <s v="C"/>
    <m/>
    <s v="Less Than 180 Days"/>
    <s v="Less Than 180 Days"/>
    <x v="16"/>
    <s v="Independent"/>
    <s v="Italy"/>
    <s v="5-10 Years"/>
    <s v="Naples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736111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Palazzo Roma - The Leading Hotels of the World (96484843)"/>
    <s v="EMEA"/>
    <s v="Shedir Collection MC"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2916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Rome 1 MMA"/>
    <s v="Technical Basic"/>
    <m/>
    <s v="Independent"/>
    <m/>
    <s v="A"/>
    <m/>
    <s v="Less Than 30 Days"/>
    <s v="In Nesting"/>
    <x v="9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6484843"/>
    <n v="1"/>
    <n v="5"/>
    <m/>
    <n v="1"/>
    <n v="0"/>
    <n v="1"/>
    <s v="System/Policy explained"/>
    <s v="Orchidea"/>
    <m/>
    <n v="0"/>
    <n v="0"/>
    <n v="0"/>
    <n v="21.6"/>
    <n v="1"/>
    <n v="1"/>
    <n v="0"/>
    <n v="0"/>
    <n v="1"/>
    <m/>
    <m/>
  </r>
  <r>
    <d v="2026-05-18T00:00:00"/>
    <s v="Parc Hotel Casa Mia (369884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System/Policy explained"/>
    <s v="Reservations: Confirming a reservation"/>
    <x v="4"/>
    <s v="False"/>
    <s v="True"/>
    <s v="True"/>
    <s v="Italian"/>
    <x v="2917"/>
    <s v="Technical"/>
    <s v="Information/Training Provided"/>
    <s v="Closed"/>
    <n v="0"/>
    <s v="Asynchronous Cases"/>
    <m/>
    <m/>
    <m/>
    <m/>
    <m/>
    <s v="No"/>
    <s v="EQC"/>
    <s v="Disconnected"/>
    <s v="Booking Experts"/>
    <s v="Booking Experts"/>
    <s v="BR"/>
    <s v="No Additional Support"/>
    <d v="2026-05-18T00:00:00"/>
    <d v="2026-05-18T00:00:00"/>
    <m/>
    <m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20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988417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La Chiaja art&amp;relais (2767977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echnical"/>
    <s v="Self Service not applicable"/>
    <s v="Reservations: In-house feedback"/>
    <x v="4"/>
    <s v="False"/>
    <s v="False"/>
    <s v="True"/>
    <s v="Italian"/>
    <x v="2918"/>
    <s v="Technical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9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679776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Residence Parco del Garda (9260033)"/>
    <s v="EMEA"/>
    <s v="Chincherini Hotels &amp; Resorts"/>
    <s v="Hotel"/>
    <s v="Italy and Malta"/>
    <s v="False"/>
    <s v="EMEA"/>
    <s v="CAM Italy 2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13"/>
    <s v="False"/>
    <s v="False"/>
    <s v="False"/>
    <s v="Italian"/>
    <x v="2919"/>
    <s v="Product, Rates, and Inventory"/>
    <s v="Processed without outreach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CAM Italy 6 MMA"/>
    <s v="Product Intermediate"/>
    <m/>
    <s v="Chincherini Holiday Group"/>
    <m/>
    <s v="B"/>
    <m/>
    <s v="Less Than 180 Days"/>
    <s v="Less Than 180 Days"/>
    <x v="25"/>
    <s v="Chincherini Hotels &amp; Resorts"/>
    <s v="Italy"/>
    <s v="1-2 Years"/>
    <s v="Garda Lake, Italy"/>
    <s v="Italy and Malta"/>
    <s v="EMEA"/>
    <m/>
    <s v="Regional Chain"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260033"/>
    <n v="1"/>
    <m/>
    <m/>
    <n v="1"/>
    <n v="0"/>
    <n v="1"/>
    <s v="Requestor will own response"/>
    <s v="Orchidea"/>
    <m/>
    <n v="0"/>
    <n v="0"/>
    <n v="0"/>
    <n v="13.2"/>
    <n v="1"/>
    <n v="1"/>
    <n v="0"/>
    <n v="0"/>
    <n v="1"/>
    <m/>
    <m/>
  </r>
  <r>
    <d v="2026-05-18T00:00:00"/>
    <s v="La Maison du Vent by Wonderful Italy (106293465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Changing rates or availability: Something else"/>
    <x v="11"/>
    <s v="False"/>
    <s v="False"/>
    <s v="True"/>
    <s v="Italian"/>
    <x v="2920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5-21T00:00:00"/>
    <d v="2026-05-21T00:00:00"/>
    <m/>
    <m/>
    <m/>
    <s v="Gianluca Penza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s v="Less Than 180 Days"/>
    <s v="Less Than 180 Days"/>
    <x v="37"/>
    <s v="VR_PM Wonderful Italy"/>
    <s v="Italy"/>
    <s v="1-2 Years"/>
    <s v="Turin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06293465"/>
    <n v="1"/>
    <m/>
    <n v="0"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Cascina Canova B&amp;B (11858324)"/>
    <s v="EMEA"/>
    <s v="Mirko Raineri"/>
    <s v="Hotel"/>
    <s v="Italy and Malta"/>
    <s v="False"/>
    <s v="EMEA"/>
    <s v="PGA AM EMEA Hotel Italy AMT"/>
    <s v="Conventional Lodging"/>
    <s v="Enabled"/>
    <s v="a3D0y00000TWlylEAD"/>
    <s v="Market Operation Maintenance"/>
    <s v="Pause"/>
    <s v="Vrbo"/>
    <m/>
    <m/>
    <s v="Others"/>
    <s v="Partner Central"/>
    <x v="1"/>
    <s v="OMNI Skills Based Routing"/>
    <s v="Property Update"/>
    <s v="System/Policy explained"/>
    <m/>
    <x v="24"/>
    <s v="False"/>
    <s v="False"/>
    <s v="True"/>
    <s v="Italian"/>
    <x v="2921"/>
    <s v="Property Update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82"/>
    <s v="Independent"/>
    <s v="Italy"/>
    <s v="&gt;10 Years"/>
    <s v="Pis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58324"/>
    <n v="1"/>
    <m/>
    <m/>
    <n v="1"/>
    <n v="0"/>
    <n v="1"/>
    <s v="System/Policy explained"/>
    <s v="Orchidea"/>
    <m/>
    <n v="0"/>
    <n v="0"/>
    <n v="4"/>
    <n v="7.8"/>
    <m/>
    <n v="1"/>
    <n v="0"/>
    <n v="0"/>
    <n v="1"/>
    <m/>
    <m/>
  </r>
  <r>
    <d v="2026-05-18T00:00:00"/>
    <s v="Magic Door Rome (22426571)"/>
    <s v="EMEA"/>
    <s v="VR_PM MARCO VALENTE"/>
    <s v="Hotel"/>
    <s v="Italy and Malta"/>
    <s v="False"/>
    <s v="EMEA"/>
    <s v="PGA AM EMEA Hotel Italy AMT"/>
    <s v="Conventional Lodging"/>
    <s v="Enabled"/>
    <s v="a3D0y00000TWlybEAD"/>
    <s v="Market Operation Maintenance"/>
    <s v="Finished"/>
    <s v="LPS MO-Allocated"/>
    <m/>
    <m/>
    <s v="Contact Us"/>
    <s v="Contact Us"/>
    <x v="1"/>
    <s v="OMNI Skills Based Routing"/>
    <s v="Property Update"/>
    <s v="Contact did not respond"/>
    <s v="Update to Content"/>
    <x v="5"/>
    <s v="False"/>
    <s v="True"/>
    <s v="True"/>
    <s v="Italian"/>
    <x v="2922"/>
    <s v="Property Update"/>
    <s v="Not Processed"/>
    <s v="Closed - No Response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60 Days"/>
    <s v="Less Than 90 Days"/>
    <x v="4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426571"/>
    <n v="1"/>
    <m/>
    <m/>
    <n v="1"/>
    <n v="0"/>
    <n v="1"/>
    <s v="Contact did not respond"/>
    <s v="Orchidea"/>
    <n v="12.28333333"/>
    <n v="0.20472222200000001"/>
    <n v="0"/>
    <n v="8"/>
    <n v="45.6"/>
    <m/>
    <n v="1"/>
    <n v="1"/>
    <n v="0"/>
    <n v="1"/>
    <m/>
    <m/>
  </r>
  <r>
    <d v="2026-05-18T00:00:00"/>
    <s v="Modena Rooms (1288410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Connectivity"/>
    <s v="Directed to Self Service"/>
    <s v="Connectivity Questions (Associate)"/>
    <x v="19"/>
    <s v="False"/>
    <s v="False"/>
    <s v="True"/>
    <s v="Italian"/>
    <x v="2923"/>
    <s v="Connectivity"/>
    <s v="Information/Training Provided"/>
    <s v="Closed"/>
    <n v="0"/>
    <s v="Asynchronous Cases"/>
    <m/>
    <m/>
    <m/>
    <m/>
    <m/>
    <s v="No"/>
    <m/>
    <m/>
    <m/>
    <m/>
    <m/>
    <s v="Technical Solutions &amp; Tools"/>
    <d v="2026-05-20T00:00:00"/>
    <d v="2026-05-20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iJzpfYAC"/>
    <s v="C"/>
    <m/>
    <s v="Less Than 180 Days"/>
    <s v="Less Than 180 Days"/>
    <x v="40"/>
    <s v="Independent"/>
    <s v="Italy"/>
    <s v="0-3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841083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Moody smart &amp; comfy Hotel (1011546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m/>
    <s v="Product, Rates, and Inventory"/>
    <s v="Directed to Self Service"/>
    <s v="Changes to Room Types and Rate Plans"/>
    <x v="13"/>
    <s v="False"/>
    <s v="False"/>
    <s v="False"/>
    <s v="Italian"/>
    <x v="2924"/>
    <s v="Product, Rates, and Inventory"/>
    <s v="Information/Training Provided"/>
    <s v="Closed"/>
    <n v="0"/>
    <s v="Asynchronous Cases"/>
    <m/>
    <m/>
    <m/>
    <m/>
    <m/>
    <s v="No"/>
    <s v="EQC"/>
    <s v="Connected"/>
    <s v="Slope"/>
    <s v="Slope"/>
    <s v="BR"/>
    <s v="No Additional Support"/>
    <d v="2026-05-19T00:00:00"/>
    <d v="2026-05-19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Eh8gYAC"/>
    <s v="C"/>
    <m/>
    <s v="Less Than 180 Days"/>
    <s v="Less Than 180 Days"/>
    <x v="25"/>
    <s v="Independent"/>
    <s v="Italy"/>
    <s v="2-3 Years"/>
    <s v="Arezzo Provinc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1154609"/>
    <n v="1"/>
    <n v="3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La Farfalla (1018764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25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76404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Napoli Segreta (1093185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Initiated Traveler Contact"/>
    <x v="0"/>
    <s v="False"/>
    <s v="True"/>
    <s v="True"/>
    <s v="Italian"/>
    <x v="2926"/>
    <s v="Traveler"/>
    <s v="Request Processed"/>
    <s v="Closed - Transferr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5-19T00:00:00"/>
    <d v="2026-05-19T00:00:00"/>
    <m/>
    <m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40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318575"/>
    <n v="1"/>
    <m/>
    <m/>
    <n v="1"/>
    <n v="0"/>
    <n v="1"/>
    <s v="Case Transfer"/>
    <s v="Orchidea"/>
    <m/>
    <n v="0"/>
    <n v="0"/>
    <n v="1"/>
    <n v="50.4"/>
    <n v="1"/>
    <m/>
    <n v="0"/>
    <n v="0"/>
    <n v="1"/>
    <m/>
    <m/>
  </r>
  <r>
    <d v="2026-05-18T00:00:00"/>
    <s v="Villa Lucia (387809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27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ari Province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80960"/>
    <n v="1"/>
    <m/>
    <m/>
    <n v="1"/>
    <n v="0"/>
    <n v="1"/>
    <s v="Self Service not applicable"/>
    <s v="Orchidea"/>
    <m/>
    <n v="0"/>
    <n v="0"/>
    <n v="0"/>
    <n v="34.799999999999997"/>
    <n v="1"/>
    <m/>
    <n v="0"/>
    <n v="0"/>
    <n v="1"/>
    <m/>
    <m/>
  </r>
  <r>
    <d v="2026-05-18T00:00:00"/>
    <s v="B&amp;B Fior (1274389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92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0-3 Months"/>
    <s v="Italy Ski - Trentino Alto Adige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438981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Silvana's House (12888170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elf Service not applicable"/>
    <s v="Rate Discrepancy"/>
    <x v="4"/>
    <s v="False"/>
    <s v="True"/>
    <s v="True"/>
    <s v="Italian"/>
    <x v="292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Davide Paris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0-3 Months"/>
    <s v="Amalfi Coast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881707"/>
    <n v="1"/>
    <m/>
    <m/>
    <n v="1"/>
    <n v="0"/>
    <n v="1"/>
    <s v="Self Service not applicable"/>
    <s v="Orchidea"/>
    <m/>
    <n v="0"/>
    <n v="0"/>
    <n v="1"/>
    <n v="54"/>
    <n v="1"/>
    <n v="1"/>
    <n v="0"/>
    <n v="0"/>
    <n v="1"/>
    <m/>
    <m/>
  </r>
  <r>
    <d v="2026-05-18T00:00:00"/>
    <s v="Chez Moi (78626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Product, Rates, and Inventory"/>
    <s v="Finalized Outcome"/>
    <s v="Changes to Rates &amp; Inventory"/>
    <x v="11"/>
    <s v="False"/>
    <s v="False"/>
    <s v="True"/>
    <s v="Italian"/>
    <x v="2930"/>
    <s v="Product, Rates, and Inventory"/>
    <s v="Investigation conclu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862626"/>
    <n v="1"/>
    <m/>
    <m/>
    <n v="1"/>
    <n v="0"/>
    <n v="1"/>
    <s v="Finalized Outcome"/>
    <s v="Orchidea"/>
    <m/>
    <n v="0"/>
    <n v="0"/>
    <n v="0"/>
    <n v="21"/>
    <n v="1"/>
    <n v="1"/>
    <n v="0"/>
    <n v="0"/>
    <n v="1"/>
    <m/>
    <m/>
  </r>
  <r>
    <d v="2026-05-18T00:00:00"/>
    <s v="B&amp;B 8380 La Cantina di Piero e 'Netta (113525316)"/>
    <s v="EMEA"/>
    <s v="Filippo Ross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2931"/>
    <s v="Lodging Financial Support"/>
    <s v="Request Processed"/>
    <s v="Closed"/>
    <n v="0"/>
    <s v="Asynchronous Cases"/>
    <m/>
    <m/>
    <m/>
    <m/>
    <m/>
    <s v="No"/>
    <s v="EQC"/>
    <s v="Disconnected"/>
    <s v="Xenion"/>
    <s v="Pacifik di Luca Piccinini"/>
    <s v="BR"/>
    <s v="No Additional Support"/>
    <d v="2026-05-22T00:00:00"/>
    <d v="2026-05-22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1-2 Years"/>
    <s v="Siena Provi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525316"/>
    <n v="1"/>
    <m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Santo Spirito Venti (422400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2932"/>
    <s v="Product, Rates, and Inventory"/>
    <s v="Information/Training Provided"/>
    <s v="Closed"/>
    <n v="0"/>
    <s v="Phone"/>
    <m/>
    <m/>
    <m/>
    <m/>
    <m/>
    <s v="Yes"/>
    <s v="EQC"/>
    <s v="Connected"/>
    <s v="Octorate"/>
    <s v="Octorate"/>
    <s v="BR"/>
    <s v="No Additional Support"/>
    <d v="2026-05-18T00:00:00"/>
    <d v="2026-05-18T00:00:00"/>
    <m/>
    <s v="Manage Rates &amp; Inventory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5-10 Years"/>
    <s v="Florenc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2240013"/>
    <n v="1"/>
    <m/>
    <m/>
    <n v="1"/>
    <n v="0"/>
    <n v="1"/>
    <s v="Directed to Self Service"/>
    <s v="Orchidea"/>
    <m/>
    <n v="0"/>
    <n v="0"/>
    <n v="0"/>
    <n v="19.8"/>
    <n v="1"/>
    <m/>
    <n v="0"/>
    <n v="1"/>
    <n v="1"/>
    <m/>
    <m/>
  </r>
  <r>
    <d v="2026-05-18T00:00:00"/>
    <s v="Vista Egadi B&amp;B (1020728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2933"/>
    <s v="Product, Rates, and Inventory"/>
    <s v="Information/Training Provided"/>
    <s v="Closed"/>
    <n v="0"/>
    <s v="Phone"/>
    <m/>
    <m/>
    <m/>
    <m/>
    <m/>
    <s v="Yes"/>
    <s v="EQC"/>
    <s v="Connected"/>
    <s v="PHOBS CRS"/>
    <s v="PHOBS"/>
    <s v="BR"/>
    <s v="No Additional Support"/>
    <d v="2026-05-21T00:00:00"/>
    <d v="2026-05-21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&gt;10 Years"/>
    <s v="Trapani (province)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207282"/>
    <n v="1"/>
    <m/>
    <m/>
    <n v="1"/>
    <n v="0"/>
    <n v="1"/>
    <s v="Directed to Self Service"/>
    <s v="Orchidea"/>
    <m/>
    <n v="0"/>
    <n v="0"/>
    <n v="0"/>
    <n v="27.6"/>
    <n v="1"/>
    <m/>
    <n v="0"/>
    <n v="1"/>
    <n v="1"/>
    <m/>
    <m/>
  </r>
  <r>
    <d v="2026-05-18T00:00:00"/>
    <s v="Best Western Hotel Major (28310)"/>
    <s v="EMEA"/>
    <m/>
    <s v="Hotel"/>
    <s v="Italy and Malta"/>
    <s v="False"/>
    <s v="EMEA"/>
    <s v="Italy - Milan, Italy North, Tuscany, Ski &amp; Sardinia AMT"/>
    <s v="Conventional Lodging"/>
    <s v="Enabled"/>
    <s v="a3D0y00000TWlyYEAT"/>
    <s v="Market Operation Maintenance"/>
    <s v="Pause"/>
    <s v="Vrbo"/>
    <m/>
    <m/>
    <s v="Contact Us"/>
    <s v="Contact Us"/>
    <x v="1"/>
    <s v="OMNI Skills Based Routing"/>
    <s v="Product, Rates, and Inventory"/>
    <s v="System/Policy explained"/>
    <s v="My competitive set"/>
    <x v="11"/>
    <s v="False"/>
    <s v="True"/>
    <s v="True"/>
    <s v="Italian"/>
    <x v="2934"/>
    <s v="Product, Rates, and Inventory"/>
    <s v="Information/Training Provided"/>
    <s v="Closed"/>
    <n v="0"/>
    <s v="Asynchronous Cases"/>
    <m/>
    <m/>
    <m/>
    <m/>
    <m/>
    <s v="Yes"/>
    <s v="EQC"/>
    <s v="Disconnected"/>
    <s v="Figaro - Channel Manager"/>
    <s v="TeamSystem S.p.A."/>
    <s v="AR"/>
    <s v="No Additional Support"/>
    <d v="2026-05-20T00:00:00"/>
    <d v="2026-05-20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Milan, IN, Tus, Ski &amp; Sard 2 MMA"/>
    <s v="Product Intermediate"/>
    <m/>
    <s v="Best Western"/>
    <m/>
    <s v="B"/>
    <m/>
    <s v="Less Than 60 Days"/>
    <s v="Less Than 90 Days"/>
    <x v="54"/>
    <s v="Best Western"/>
    <s v="Italy"/>
    <s v="&gt;10 Years"/>
    <s v="Milan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8310"/>
    <n v="1"/>
    <n v="4"/>
    <m/>
    <n v="1"/>
    <n v="0"/>
    <n v="1"/>
    <s v="System/Policy explained"/>
    <s v="Orchidea"/>
    <m/>
    <n v="0"/>
    <n v="0"/>
    <n v="0"/>
    <n v="33"/>
    <n v="1"/>
    <n v="1"/>
    <n v="0"/>
    <n v="1"/>
    <n v="1"/>
    <m/>
    <m/>
  </r>
  <r>
    <d v="2026-05-18T00:00:00"/>
    <s v="La coccinella 2025 (1291600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Setup"/>
    <s v="Self Service not applicable"/>
    <s v="Join Expedia Inquiry"/>
    <x v="6"/>
    <s v="False"/>
    <s v="False"/>
    <s v="True"/>
    <s v="Italian"/>
    <x v="2935"/>
    <s v="Property Setup"/>
    <s v="Request Processed"/>
    <s v="Closed"/>
    <n v="0"/>
    <s v="Phone"/>
    <m/>
    <m/>
    <m/>
    <m/>
    <m/>
    <s v="Yes"/>
    <s v="EQC"/>
    <s v="Connected"/>
    <s v="Octorate"/>
    <s v="Octorate"/>
    <s v="AR"/>
    <s v="No Additional Support"/>
    <d v="2026-05-21T00:00:00"/>
    <d v="2026-05-21T00:00:00"/>
    <m/>
    <m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30 Days"/>
    <s v="Less Than 30 Days"/>
    <x v="6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160029"/>
    <n v="1"/>
    <m/>
    <m/>
    <n v="1"/>
    <n v="0"/>
    <n v="1"/>
    <s v="Self Service not applicable"/>
    <s v="Orchidea"/>
    <m/>
    <n v="0"/>
    <n v="0"/>
    <n v="1"/>
    <n v="55.8"/>
    <m/>
    <m/>
    <n v="0"/>
    <n v="1"/>
    <n v="1"/>
    <m/>
    <m/>
  </r>
  <r>
    <d v="2026-05-18T00:00:00"/>
    <s v="Hotel The Haven Roma (18033670)"/>
    <s v="EMEA"/>
    <s v="Harry McCrory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2936"/>
    <s v="Lodging Financial Support"/>
    <s v="Information/Training Provided"/>
    <s v="Closed"/>
    <n v="0"/>
    <s v="Phone"/>
    <m/>
    <m/>
    <m/>
    <m/>
    <m/>
    <s v="Yes"/>
    <s v="EQC"/>
    <s v="Disconnected"/>
    <s v="RoomCloud - Tecnes"/>
    <s v="Tecnes Milano s.r.l (RoomCloud)"/>
    <s v="BR"/>
    <s v="No Additional Support"/>
    <d v="2026-05-21T00:00:00"/>
    <d v="2026-05-21T00:00:00"/>
    <m/>
    <s v="Manage Reservations"/>
    <m/>
    <s v="Alessandro Passariello"/>
    <m/>
    <s v="Vendor Associate"/>
    <s v="Yes"/>
    <s v="Y"/>
    <s v="False"/>
    <s v="False"/>
    <m/>
    <s v="False"/>
    <s v="TPSP Hotel Partner"/>
    <s v="Emilie McKenzie"/>
    <s v="Italy - Rome 1 MMA"/>
    <s v="Finance Basic"/>
    <m/>
    <s v="Independent"/>
    <m/>
    <s v="B"/>
    <m/>
    <s v="Less Than 30 Days"/>
    <s v="Less Than 30 Days"/>
    <x v="1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033670"/>
    <n v="1"/>
    <n v="5"/>
    <m/>
    <n v="1"/>
    <n v="0"/>
    <n v="1"/>
    <s v="System/Policy explained"/>
    <s v="Orchidea"/>
    <m/>
    <n v="0"/>
    <n v="0"/>
    <n v="0"/>
    <n v="50.4"/>
    <n v="1"/>
    <m/>
    <n v="0"/>
    <n v="1"/>
    <n v="1"/>
    <m/>
    <m/>
  </r>
  <r>
    <d v="2026-05-18T00:00:00"/>
    <s v="BV Grand Hotel Assisi (3885512)"/>
    <s v="EMEA"/>
    <s v="BV Hotels and Resorts MC"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m/>
    <s v="Product, Rates, and Inventory"/>
    <s v="Partner declined self service"/>
    <s v="Promotion"/>
    <x v="16"/>
    <s v="False"/>
    <s v="False"/>
    <s v="False"/>
    <s v="Italian"/>
    <x v="2937"/>
    <s v="Product, Rates, and Inventory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19T00:00:00"/>
    <d v="2026-05-19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s v="500PE00000iHZWKYA4"/>
    <s v="B"/>
    <m/>
    <s v="Less Than 180 Days"/>
    <s v="Less Than 180 Days"/>
    <x v="48"/>
    <s v="BV Hotels &amp; Resorts"/>
    <s v="Italy"/>
    <s v="&gt;10 Years"/>
    <s v="Assisi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85512"/>
    <n v="1"/>
    <n v="4"/>
    <m/>
    <n v="1"/>
    <n v="1"/>
    <n v="1"/>
    <s v="Partner declined self service"/>
    <s v="Orchidea"/>
    <m/>
    <m/>
    <n v="0"/>
    <n v="0"/>
    <m/>
    <m/>
    <m/>
    <n v="0"/>
    <n v="0"/>
    <n v="1"/>
    <m/>
    <m/>
  </r>
  <r>
    <d v="2026-05-18T00:00:00"/>
    <s v="Casa Nostra Boutique Hotel (39551911)"/>
    <s v="EMEA"/>
    <s v="Casa Nostra Group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2938"/>
    <s v="Traveler"/>
    <s v="Request Processed"/>
    <s v="Closed"/>
    <n v="0"/>
    <s v="Asynchronous Cases"/>
    <m/>
    <m/>
    <m/>
    <m/>
    <m/>
    <s v="No"/>
    <s v="EQC"/>
    <s v="Disconnected"/>
    <s v="Persefone.it"/>
    <s v="Persefone.it"/>
    <s v="BR"/>
    <s v="No Additional Support"/>
    <d v="2026-05-23T00:00:00"/>
    <d v="2026-05-23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Casa Nostra Group"/>
    <s v="500PE00000iXcoOYAS"/>
    <s v="B"/>
    <m/>
    <s v="Less Than 180 Days"/>
    <s v="Less Than 365 Days"/>
    <x v="0"/>
    <s v="Casa Nostra Group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55191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o.sleep (271788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2939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fh2YAC"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78871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Leone De Castris Wine Hotel (187517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Partner declined self service"/>
    <s v="Supplier Initiated Traveler Contact"/>
    <x v="0"/>
    <s v="False"/>
    <s v="False"/>
    <s v="True"/>
    <s v="Italian"/>
    <x v="2940"/>
    <s v="Traveler"/>
    <s v="Request Processed"/>
    <s v="Closed"/>
    <n v="0"/>
    <s v="Asynchronous Cases"/>
    <m/>
    <m/>
    <m/>
    <m/>
    <m/>
    <s v="No"/>
    <s v="EQC"/>
    <s v="Disconnected"/>
    <s v="ErmesHotels"/>
    <s v="FOX TECHNOLOGIES S.R.L."/>
    <s v="B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REEYA4"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751799"/>
    <n v="1"/>
    <n v="4"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Elegantia Luxury Rooms (130643386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s v="OMNI Skills Based Routing"/>
    <s v="Partner Optimization"/>
    <s v="Directed to Self Service"/>
    <s v="PGA Misroute Verification"/>
    <x v="28"/>
    <s v="False"/>
    <s v="False"/>
    <s v="True"/>
    <s v="Italian"/>
    <x v="2941"/>
    <s v="Partner Optimization"/>
    <s v="Information/Training Provided"/>
    <s v="Closed"/>
    <n v="0"/>
    <s v="Asynchronous Cases"/>
    <m/>
    <m/>
    <m/>
    <m/>
    <m/>
    <s v="No"/>
    <m/>
    <m/>
    <m/>
    <m/>
    <m/>
    <s v="Unspecified"/>
    <d v="2026-05-18T00:00:00"/>
    <d v="2026-05-18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Proactive Outreach Project"/>
    <m/>
    <s v="Independent"/>
    <s v="500PE00000i2OY4YAM"/>
    <s v="C"/>
    <m/>
    <s v="Less Than 180 Days"/>
    <s v="Less Than 180 Days"/>
    <x v="90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Project"/>
    <s v="UNMAPPED"/>
    <m/>
    <n v="130643386"/>
    <n v="1"/>
    <m/>
    <m/>
    <n v="1"/>
    <n v="1"/>
    <n v="1"/>
    <s v="Directed to Self Service"/>
    <s v="Orchidea"/>
    <m/>
    <m/>
    <n v="0"/>
    <n v="4"/>
    <m/>
    <m/>
    <m/>
    <n v="0"/>
    <n v="0"/>
    <n v="1"/>
    <m/>
    <m/>
  </r>
  <r>
    <d v="2026-05-18T00:00:00"/>
    <s v="Ca Moroni Collection (1265215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elf Service not applicable"/>
    <s v="Update to Property Name or Contact Information"/>
    <x v="18"/>
    <s v="False"/>
    <s v="False"/>
    <s v="False"/>
    <s v="Italian"/>
    <x v="294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D0gqYAC"/>
    <s v="C"/>
    <m/>
    <s v="Less Than 180 Days"/>
    <s v="Less Than 180 Days"/>
    <x v="64"/>
    <s v="Independent"/>
    <s v="Italy"/>
    <s v="0-3 Month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21539"/>
    <n v="1"/>
    <m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</r>
  <r>
    <d v="2026-05-18T00:00:00"/>
    <s v="Cratèrico (127195472)"/>
    <s v="EMEA"/>
    <s v="Alessandra Capon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True"/>
    <s v="True"/>
    <s v="Italian"/>
    <x v="2943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52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95472"/>
    <n v="1"/>
    <m/>
    <m/>
    <n v="1"/>
    <n v="0"/>
    <n v="1"/>
    <s v="Directed to Self Service"/>
    <s v="Orchidea"/>
    <m/>
    <n v="0"/>
    <n v="0"/>
    <n v="0"/>
    <n v="40.200000000000003"/>
    <n v="1"/>
    <m/>
    <n v="0"/>
    <n v="0"/>
    <n v="1"/>
    <m/>
    <m/>
  </r>
  <r>
    <d v="2026-05-18T00:00:00"/>
    <s v="Corte dei Francesi (42583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44"/>
    <s v="Traveler"/>
    <s v="Request Process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58300"/>
    <n v="1"/>
    <n v="4"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Donna Giulia - Luxury House (25163451)"/>
    <s v="EMEA"/>
    <s v="VR_PM Luciana Barel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45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63451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The Place Gallia (11471788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46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717883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Piccola Navona Roof Garden (214834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947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83467"/>
    <n v="1"/>
    <m/>
    <m/>
    <n v="1"/>
    <n v="0"/>
    <n v="1"/>
    <s v="Self Service not applicable"/>
    <s v="Orchidea"/>
    <m/>
    <n v="0"/>
    <n v="0"/>
    <n v="0"/>
    <n v="19.8"/>
    <n v="1"/>
    <m/>
    <n v="0"/>
    <n v="0"/>
    <n v="1"/>
    <m/>
    <m/>
  </r>
  <r>
    <d v="2026-05-18T00:00:00"/>
    <s v="Monastero SS. Annunziata (340419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48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Umbr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041926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B&amp;B Corte Toro (277690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949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69043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Rocca d'Orcia Suites and Villas  (1126035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50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3575"/>
    <n v="1"/>
    <m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Palazzo delle Pietre Luxury Apartments (76806433)"/>
    <s v="EMEA"/>
    <s v="Silvia Cantarella MC"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951"/>
    <s v="Technical"/>
    <s v="Information/Training Provided"/>
    <s v="Closed"/>
    <n v="0"/>
    <s v="Phone"/>
    <m/>
    <m/>
    <m/>
    <m/>
    <m/>
    <s v="No"/>
    <s v="EQC"/>
    <s v="Connected"/>
    <s v="D-EDGE (Smart Channel Manager)"/>
    <s v="D-EDGE (Smart Channel Manager)"/>
    <s v="BR"/>
    <s v="No Additional Support"/>
    <d v="2026-05-23T00:00:00"/>
    <d v="2026-05-23T00:00:00"/>
    <m/>
    <m/>
    <m/>
    <s v="Antonio Commisso"/>
    <m/>
    <s v="Vendor Associate"/>
    <s v="No"/>
    <s v="N"/>
    <s v="False"/>
    <s v="False"/>
    <m/>
    <s v="False"/>
    <s v="TPSP Hotel Partner"/>
    <s v="Emilie McKenzie"/>
    <s v="CAM Italy 1 part-time MMA"/>
    <s v="Technical Basic"/>
    <m/>
    <s v="Independent"/>
    <m/>
    <s v="C"/>
    <m/>
    <s v="Less Than 180 Days"/>
    <s v="Less Than 180 Days"/>
    <x v="21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806433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Roma Suites Navona (1014606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52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460679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Toscana da aMare (10587170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53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871706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Edit Lofts  (332108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54"/>
    <s v="Traveler"/>
    <s v="Request Processed"/>
    <s v="Closed"/>
    <n v="0"/>
    <s v="Phone"/>
    <m/>
    <m/>
    <m/>
    <m/>
    <m/>
    <s v="No"/>
    <s v="EQC"/>
    <s v="Disconnected"/>
    <s v="eviivo"/>
    <s v="eviivo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210845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Hotel Monte Campo Ristorante Santa Lucia (1061050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2955"/>
    <s v="Lodging Financial Support"/>
    <s v="Information/Training Provided"/>
    <s v="Closed"/>
    <n v="0"/>
    <s v="Phone"/>
    <m/>
    <m/>
    <m/>
    <m/>
    <m/>
    <s v="No"/>
    <s v="EQC"/>
    <s v="Connected"/>
    <s v="Cloudbeds"/>
    <s v="Cloudbeds"/>
    <s v="AR"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6-12 Months"/>
    <s v="Abruzzo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105055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Residenza Ottaviani (192144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2956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214466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Hotel San Carlo (44115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2957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zio South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57"/>
    <n v="1"/>
    <n v="2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Itria Modica (1018697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95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2-3 Years"/>
    <s v="Ragusa (province)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69713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Tenuta Pizzogallo (4569769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s v="Phone"/>
    <s v="Phone"/>
    <x v="0"/>
    <m/>
    <s v="Technical"/>
    <s v="Contact did not respond"/>
    <s v="Existing EPC Account Modification/Deactivation"/>
    <x v="10"/>
    <s v="False"/>
    <s v="True"/>
    <s v="True"/>
    <s v="Italian"/>
    <x v="2959"/>
    <s v="Technical"/>
    <s v="Not Processed"/>
    <s v="Closed - No Response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Identity &amp; Security (User Settings)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Umbri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69769"/>
    <n v="1"/>
    <m/>
    <m/>
    <n v="1"/>
    <n v="0"/>
    <n v="1"/>
    <s v="Contact did not respond"/>
    <s v="Orchidea"/>
    <m/>
    <n v="0"/>
    <n v="0"/>
    <n v="7"/>
    <n v="39.6"/>
    <m/>
    <m/>
    <n v="0"/>
    <n v="0"/>
    <n v="1"/>
    <m/>
    <m/>
  </r>
  <r>
    <d v="2026-05-18T00:00:00"/>
    <s v="Locanda Otello (1603062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False"/>
    <s v="Italian"/>
    <x v="2960"/>
    <s v="Traveler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22T00:00:00"/>
    <d v="2026-05-22T00:00:00"/>
    <m/>
    <s v="Manage Reservations"/>
    <m/>
    <s v="Lucia Serafin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030621"/>
    <n v="1"/>
    <n v="1"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Emme21  (1053688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2961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368813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Hotel Central Lodge (3535925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2962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Greta Levati"/>
    <m/>
    <s v="Vendor Associate"/>
    <s v="Yes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180 Days"/>
    <s v="Less Than 180 Days"/>
    <x v="33"/>
    <s v="Independent"/>
    <s v="Italy"/>
    <s v="5-10 Years"/>
    <s v="Rom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359253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Hotel Alloggio Del Conte (25106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2963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65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0611"/>
    <n v="1"/>
    <n v="1"/>
    <m/>
    <n v="1"/>
    <n v="0"/>
    <n v="1"/>
    <s v="Directed to Self Service"/>
    <s v="Orchidea"/>
    <m/>
    <n v="0"/>
    <n v="0"/>
    <n v="0"/>
    <n v="27"/>
    <n v="1"/>
    <m/>
    <n v="0"/>
    <n v="0"/>
    <n v="1"/>
    <m/>
    <m/>
  </r>
  <r>
    <d v="2026-05-18T00:00:00"/>
    <s v="Pisacane Family (128228528)"/>
    <s v="EMEA"/>
    <s v="Ivan Pisacan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2964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28528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Hotel Murè (1205829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965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Payment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6-12 Months"/>
    <s v="Marche Coast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582969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Albergo della Posta (151716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Case Transfer"/>
    <s v="Booking Information Request"/>
    <x v="4"/>
    <s v="False"/>
    <s v="False"/>
    <s v="True"/>
    <s v="Italian"/>
    <x v="2966"/>
    <s v="Technical"/>
    <s v="Request Processed"/>
    <s v="Closed - Transferred"/>
    <n v="0"/>
    <s v="Phone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60 Days"/>
    <s v="Less Than 90 Days"/>
    <x v="40"/>
    <s v="Independent"/>
    <s v="Italy"/>
    <s v="&gt;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71655"/>
    <n v="1"/>
    <n v="3"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</r>
  <r>
    <d v="2026-05-18T00:00:00"/>
    <s v="Hotel Por Santa Maria (25241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2967"/>
    <s v="Product, Rates, and Inventory"/>
    <s v="Request Processed"/>
    <s v="Closed - Transferred"/>
    <n v="0"/>
    <s v="Phone"/>
    <m/>
    <m/>
    <m/>
    <m/>
    <m/>
    <s v="No"/>
    <s v="EQC"/>
    <s v="Connected"/>
    <s v="Figaro - Channel Manager"/>
    <s v="TeamSystem S.p.A."/>
    <s v="BR"/>
    <s v="Startek"/>
    <d v="2026-05-20T00:00:00"/>
    <d v="2026-05-20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4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524170"/>
    <n v="1"/>
    <n v="1"/>
    <m/>
    <n v="1"/>
    <n v="0"/>
    <n v="1"/>
    <s v="Case Transfer"/>
    <s v="Orchidea"/>
    <m/>
    <n v="0"/>
    <n v="0"/>
    <n v="0"/>
    <n v="9"/>
    <n v="1"/>
    <m/>
    <n v="0"/>
    <n v="0"/>
    <n v="1"/>
    <m/>
    <m/>
  </r>
  <r>
    <d v="2026-05-1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2968"/>
    <s v="Property Update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Guest Reviews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30"/>
    <s v="Independent"/>
    <s v="Italy"/>
    <s v="3-5 Years"/>
    <s v="Rom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Palace Lido Hotel &amp; Suites (4634076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2969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Livorno Province, Italy"/>
    <s v="Italy and Malta"/>
    <s v="EMEA"/>
    <m/>
    <m/>
    <m/>
    <m/>
    <s v="Charged By Different Hote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340762"/>
    <n v="1"/>
    <n v="4"/>
    <m/>
    <n v="1"/>
    <n v="0"/>
    <n v="1"/>
    <s v="Self Service not applicable"/>
    <s v="Orchidea"/>
    <m/>
    <n v="0"/>
    <n v="0"/>
    <n v="2"/>
    <n v="42"/>
    <m/>
    <m/>
    <n v="0"/>
    <n v="0"/>
    <n v="1"/>
    <m/>
    <m/>
  </r>
  <r>
    <d v="2026-05-18T00:00:00"/>
    <s v="Hotel Bavaria (25241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2970"/>
    <s v="Technical"/>
    <s v="Information/Training Provided"/>
    <s v="Closed"/>
    <n v="0"/>
    <s v="Phone"/>
    <m/>
    <m/>
    <m/>
    <m/>
    <m/>
    <s v="No"/>
    <s v="EQC"/>
    <s v="Connected"/>
    <s v="Easyram"/>
    <s v="Internettare"/>
    <s v="AR"/>
    <s v="No Additional Support"/>
    <d v="2026-05-18T00:00:00"/>
    <d v="2026-05-18T00:00:00"/>
    <m/>
    <m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166"/>
    <n v="1"/>
    <n v="1"/>
    <m/>
    <n v="1"/>
    <n v="0"/>
    <n v="1"/>
    <s v="System/Policy explained"/>
    <s v="Orchidea"/>
    <m/>
    <n v="0"/>
    <n v="0"/>
    <n v="2"/>
    <n v="40.799999999999997"/>
    <m/>
    <m/>
    <n v="0"/>
    <n v="0"/>
    <n v="1"/>
    <m/>
    <m/>
  </r>
  <r>
    <d v="2026-05-18T00:00:00"/>
    <s v="Dimora Frattina (12700412)"/>
    <s v="EMEA"/>
    <s v="Tiribocchi MC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2971"/>
    <s v="Lodging Financial Support"/>
    <s v="Request Processed"/>
    <s v="Closed"/>
    <n v="0"/>
    <s v="Phone"/>
    <m/>
    <m/>
    <m/>
    <m/>
    <m/>
    <s v="No"/>
    <s v="EQC"/>
    <s v="Connected"/>
    <s v="Figaro - Channel Manager"/>
    <s v="TeamSystem S.p.A."/>
    <s v="AR"/>
    <s v="No Additional Support"/>
    <d v="2026-05-20T00:00:00"/>
    <d v="2026-05-20T00:00:00"/>
    <m/>
    <s v="Manage Payment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1"/>
    <s v="Independent"/>
    <s v="Italy"/>
    <s v="&gt;10 Years"/>
    <s v="Rome, Italy"/>
    <s v="Italy and Malta"/>
    <s v="EMEA"/>
    <m/>
    <m/>
    <m/>
    <m/>
    <s v="Foreign Exchange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00412"/>
    <n v="1"/>
    <m/>
    <m/>
    <n v="1"/>
    <n v="0"/>
    <n v="1"/>
    <s v="Self Service not applicable"/>
    <s v="Orchidea"/>
    <m/>
    <n v="0"/>
    <n v="0"/>
    <n v="2"/>
    <n v="57.6"/>
    <m/>
    <m/>
    <n v="0"/>
    <n v="0"/>
    <n v="1"/>
    <m/>
    <m/>
  </r>
  <r>
    <d v="2026-05-18T00:00:00"/>
    <s v="The Couper Piazza di Spagna (123607217)"/>
    <s v="EMEA"/>
    <s v="The Couper Santandrea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True"/>
    <s v="True"/>
    <s v="Italian"/>
    <x v="2972"/>
    <s v="Traveler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20T00:00:00"/>
    <d v="2026-05-20T00:00:00"/>
    <m/>
    <m/>
    <m/>
    <s v="Asia Chirullo"/>
    <m/>
    <s v="Vendor Associate"/>
    <s v="Yes"/>
    <s v="N"/>
    <s v="False"/>
    <s v="False"/>
    <m/>
    <s v="False"/>
    <s v="TPSP Hotel Partner"/>
    <s v="Emilie McKenzie"/>
    <s v="CAM Italy 10 MMA"/>
    <s v="Supplier Relocations"/>
    <m/>
    <s v="Independent"/>
    <m/>
    <s v="B"/>
    <m/>
    <s v="Less Than 30 Days"/>
    <s v="In Nesting"/>
    <x v="39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607217"/>
    <n v="1"/>
    <m/>
    <m/>
    <n v="1"/>
    <n v="0"/>
    <n v="1"/>
    <s v="System/Policy explained"/>
    <s v="Orchidea"/>
    <m/>
    <n v="0"/>
    <n v="0"/>
    <n v="1"/>
    <n v="31.8"/>
    <n v="1"/>
    <m/>
    <n v="0"/>
    <n v="0"/>
    <n v="1"/>
    <m/>
    <m/>
  </r>
  <r>
    <d v="2026-05-18T00:00:00"/>
    <s v="Hotel San Carlo (44115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2973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Lazio South Coast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557"/>
    <n v="1"/>
    <n v="2"/>
    <m/>
    <n v="1"/>
    <n v="0"/>
    <n v="1"/>
    <s v="System/Policy explained"/>
    <s v="Orchidea"/>
    <m/>
    <n v="0"/>
    <n v="0"/>
    <n v="4"/>
    <n v="30.6"/>
    <m/>
    <m/>
    <n v="0"/>
    <n v="0"/>
    <n v="1"/>
    <m/>
    <m/>
  </r>
  <r>
    <d v="2026-05-18T00:00:00"/>
    <s v="Ripa Relais Colle del Sole (27232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2974"/>
    <s v="Technical"/>
    <s v="Information/Training Provided"/>
    <s v="Closed"/>
    <n v="0"/>
    <s v="Phone"/>
    <m/>
    <m/>
    <m/>
    <m/>
    <m/>
    <s v="Yes"/>
    <s v="EQC"/>
    <s v="Connected"/>
    <s v="RoomCloud - Tecnes"/>
    <s v="Tecnes Milano s.r.l (RoomCloud)"/>
    <s v="A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65"/>
    <s v="Independent"/>
    <s v="Italy"/>
    <s v="&gt;10 Years"/>
    <s v="Perug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294"/>
    <n v="1"/>
    <m/>
    <m/>
    <n v="1"/>
    <n v="0"/>
    <n v="1"/>
    <s v="System/Policy explained"/>
    <s v="Orchidea"/>
    <m/>
    <n v="0"/>
    <n v="0"/>
    <n v="0"/>
    <n v="51"/>
    <n v="1"/>
    <m/>
    <n v="0"/>
    <n v="1"/>
    <n v="1"/>
    <m/>
    <m/>
  </r>
  <r>
    <d v="2026-05-18T00:00:00"/>
    <s v="Mediterraneo Hotel &amp; Suites (46355406)"/>
    <s v="EMEA"/>
    <s v="Enrico Cerenzi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False"/>
    <s v="False"/>
    <s v="Italian"/>
    <x v="2975"/>
    <s v="Product, Rates, and Inventory"/>
    <s v="Information/Training Provided"/>
    <s v="Closed"/>
    <n v="0"/>
    <s v="Phone"/>
    <m/>
    <m/>
    <m/>
    <m/>
    <m/>
    <s v="Yes"/>
    <s v="EQC"/>
    <s v="Disconnected"/>
    <s v="BookinGenius"/>
    <s v="BeGenius"/>
    <s v="BR"/>
    <s v="No Additional Support"/>
    <d v="2026-05-18T00:00:00"/>
    <d v="2026-05-18T00:00:00"/>
    <m/>
    <s v="Manage Rates &amp; Inventory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60 Days"/>
    <s v="Less Than 90 Days"/>
    <x v="43"/>
    <s v="Independent"/>
    <s v="Italy"/>
    <s v="5-10 Years"/>
    <s v="Rimini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6355406"/>
    <n v="1"/>
    <n v="3.5"/>
    <m/>
    <n v="1"/>
    <n v="0"/>
    <n v="1"/>
    <s v="Directed to Self Service"/>
    <s v="Orchidea"/>
    <m/>
    <n v="0"/>
    <n v="0"/>
    <n v="0"/>
    <n v="41.4"/>
    <n v="1"/>
    <m/>
    <n v="0"/>
    <n v="1"/>
    <n v="1"/>
    <m/>
    <m/>
  </r>
  <r>
    <d v="2026-05-18T00:00:00"/>
    <s v="La Regina d'Alabastro (1053651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New Account Request"/>
    <x v="10"/>
    <s v="False"/>
    <s v="True"/>
    <s v="True"/>
    <s v="Italian"/>
    <x v="2976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1T00:00:00"/>
    <d v="2026-05-21T00:00:00"/>
    <m/>
    <s v="Identity &amp; Security (User Settings)"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1-2 Years"/>
    <s v="Agrigent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365179"/>
    <n v="1"/>
    <m/>
    <m/>
    <n v="1"/>
    <n v="0"/>
    <n v="1"/>
    <s v="System/Policy explained"/>
    <s v="Orchidea"/>
    <m/>
    <n v="0"/>
    <n v="0"/>
    <n v="0"/>
    <n v="40.799999999999997"/>
    <n v="1"/>
    <m/>
    <n v="0"/>
    <n v="1"/>
    <n v="1"/>
    <m/>
    <m/>
  </r>
  <r>
    <d v="2026-05-18T00:00:00"/>
    <s v="Villa Agostino  (1306431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s v="Triage"/>
    <s v="Technical"/>
    <s v="Self Service not applicable"/>
    <s v="Booking Information Request"/>
    <x v="4"/>
    <s v="False"/>
    <s v="False"/>
    <s v="True"/>
    <s v="Italian"/>
    <x v="2977"/>
    <s v="Technical"/>
    <s v="Request Processed"/>
    <s v="Closed"/>
    <n v="0"/>
    <s v="Phone"/>
    <m/>
    <m/>
    <m/>
    <m/>
    <m/>
    <s v="Yes"/>
    <s v="EQC"/>
    <s v="Connected"/>
    <s v="Channex"/>
    <m/>
    <s v="AR"/>
    <s v="No Additional Support"/>
    <d v="2026-05-19T00:00:00"/>
    <d v="2026-05-19T00:00:00"/>
    <m/>
    <m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3125"/>
    <n v="1"/>
    <m/>
    <m/>
    <n v="1"/>
    <n v="0"/>
    <n v="1"/>
    <s v="Self Service not applicable"/>
    <s v="Orchidea"/>
    <m/>
    <n v="0"/>
    <n v="0"/>
    <n v="0"/>
    <n v="39.6"/>
    <n v="1"/>
    <m/>
    <n v="0"/>
    <n v="1"/>
    <n v="1"/>
    <m/>
    <m/>
  </r>
  <r>
    <d v="2026-05-18T00:00:00"/>
    <s v="Piazzale Clodio Suite (116837949)"/>
    <s v="EMEA"/>
    <s v="Raffaele Giordanelli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Directed to Self Service"/>
    <s v="Changes to Rates &amp; Inventory"/>
    <x v="11"/>
    <s v="False"/>
    <s v="False"/>
    <s v="True"/>
    <s v="Italian"/>
    <x v="2978"/>
    <s v="Product, Rates, and Inventory"/>
    <s v="Information/Training Provided"/>
    <s v="Closed"/>
    <n v="0"/>
    <s v="Asynchronous Cases"/>
    <m/>
    <m/>
    <m/>
    <m/>
    <m/>
    <s v="Yes"/>
    <m/>
    <m/>
    <m/>
    <m/>
    <m/>
    <s v="No Additional Support"/>
    <d v="2026-05-18T00:00:00"/>
    <d v="2026-05-18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4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837949"/>
    <n v="1"/>
    <m/>
    <m/>
    <n v="1"/>
    <n v="0"/>
    <n v="1"/>
    <s v="Directed to Self Service"/>
    <s v="Orchidea"/>
    <m/>
    <n v="0"/>
    <n v="0"/>
    <n v="0"/>
    <n v="27.6"/>
    <n v="1"/>
    <n v="1"/>
    <n v="0"/>
    <n v="1"/>
    <n v="1"/>
    <m/>
    <m/>
  </r>
  <r>
    <d v="2026-05-18T00:00:00"/>
    <s v="Italianway Dei Transiti 26 (10386309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297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863098"/>
    <n v="1"/>
    <m/>
    <n v="0"/>
    <n v="1"/>
    <n v="0"/>
    <n v="1"/>
    <s v="Self Service not applicable"/>
    <s v="Orchidea"/>
    <m/>
    <n v="0"/>
    <n v="0"/>
    <n v="1"/>
    <n v="0.6"/>
    <m/>
    <m/>
    <n v="0"/>
    <n v="0"/>
    <n v="1"/>
    <m/>
    <m/>
  </r>
  <r>
    <d v="2026-05-18T00:00:00"/>
    <s v="Italianway   - Pastrengo 11 B (26747112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80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6747112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Piazza Campidoglio 5 (104293456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298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4293456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Casa Diana (26706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Partner declined self service"/>
    <s v="Promotion"/>
    <x v="16"/>
    <s v="False"/>
    <s v="False"/>
    <s v="False"/>
    <s v="Italian"/>
    <x v="298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ates &amp; Inventory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Nq6HYAS"/>
    <s v="C"/>
    <m/>
    <s v="Less Than 180 Days"/>
    <s v="Less Than 180 Days"/>
    <x v="29"/>
    <s v="Independent"/>
    <s v="Italy"/>
    <s v="0-3 Months"/>
    <s v="Taormina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706350"/>
    <n v="1"/>
    <m/>
    <m/>
    <n v="1"/>
    <n v="0"/>
    <n v="1"/>
    <s v="Partner declined self service"/>
    <s v="Orchidea"/>
    <m/>
    <n v="0"/>
    <n v="0"/>
    <n v="0"/>
    <n v="1.2"/>
    <n v="1"/>
    <n v="1"/>
    <n v="0"/>
    <n v="0"/>
    <n v="1"/>
    <m/>
    <m/>
  </r>
  <r>
    <d v="2026-05-18T00:00:00"/>
    <s v="Palazzo San Gottardo Lake Como, a Radisson Collection (12319242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echnical"/>
    <s v="Self Service not applicable"/>
    <s v="Rate Discrepancy"/>
    <x v="4"/>
    <s v="False"/>
    <s v="True"/>
    <s v="True"/>
    <s v="Italian"/>
    <x v="2983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Milan, IN, Tus, Ski &amp; Sard 4 part-time MMA"/>
    <s v="Technical Basic"/>
    <m/>
    <s v="Radisson Hotel Group"/>
    <s v="500PE00000i8eztYAA"/>
    <s v="B"/>
    <m/>
    <s v="Less Than 180 Days"/>
    <s v="Less Than 180 Days"/>
    <x v="4"/>
    <s v="Radisson Collection"/>
    <s v="Italy"/>
    <s v="3-6 Months"/>
    <s v="Como Lake, Italy"/>
    <s v="Italy and Malta"/>
    <s v="EMEA"/>
    <m/>
    <m/>
    <m/>
    <m/>
    <s v="Partner Direct Individual Booking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192426"/>
    <n v="1"/>
    <n v="5"/>
    <m/>
    <n v="1"/>
    <n v="0"/>
    <n v="1"/>
    <s v="Self Service not applicable"/>
    <s v="Orchidea"/>
    <m/>
    <n v="0"/>
    <n v="0"/>
    <n v="2"/>
    <n v="72.599999999999994"/>
    <m/>
    <m/>
    <n v="0"/>
    <n v="0"/>
    <n v="1"/>
    <m/>
    <m/>
  </r>
  <r>
    <d v="2026-05-18T00:00:00"/>
    <s v="Hotel Villa Enea (130334751)"/>
    <s v="EMEA"/>
    <s v="Enrico Cerenzi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New EPC Account Request"/>
    <x v="10"/>
    <s v="False"/>
    <s v="False"/>
    <s v="True"/>
    <s v="Italian"/>
    <x v="2984"/>
    <s v="Technical"/>
    <s v="Information/Training Provided"/>
    <s v="Closed"/>
    <n v="0"/>
    <s v="Asynchronous Cases"/>
    <m/>
    <m/>
    <m/>
    <m/>
    <m/>
    <s v="No"/>
    <s v="EQC"/>
    <s v="Connected"/>
    <s v="Hotel.BB"/>
    <m/>
    <s v="AR"/>
    <s v="No Additional Support"/>
    <d v="2026-05-20T00:00:00"/>
    <d v="2026-05-20T00:00:00"/>
    <m/>
    <s v="Identity &amp; Security (User Settings)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60 Days"/>
    <s v="Less Than 90 Days"/>
    <x v="16"/>
    <s v="Independent"/>
    <s v="Italy"/>
    <s v="0-3 Months"/>
    <s v="Rimini, Italy"/>
    <s v="Italy and Malta"/>
    <s v="EMEA"/>
    <m/>
    <m/>
    <m/>
    <m/>
    <s v="Partner Central Account Setup"/>
    <m/>
    <s v="Reportable Case"/>
    <s v="Non-SA"/>
    <m/>
    <s v="R_8nKL2y8lsPKNio1"/>
    <m/>
    <m/>
    <m/>
    <m/>
    <m/>
    <s v="Milan"/>
    <s v="Orchidea"/>
    <s v="False"/>
    <m/>
    <m/>
    <m/>
    <m/>
    <m/>
    <m/>
    <s v="BASIC_CASEWORK"/>
    <s v="EMEA"/>
    <s v="Basic"/>
    <s v="UNMAPPED"/>
    <s v="LPA"/>
    <n v="130334751"/>
    <n v="1"/>
    <m/>
    <m/>
    <n v="1"/>
    <n v="0"/>
    <n v="1"/>
    <s v="System/Policy explained"/>
    <s v="Orchidea"/>
    <m/>
    <n v="0"/>
    <n v="0"/>
    <n v="12"/>
    <n v="90"/>
    <m/>
    <m/>
    <n v="0"/>
    <n v="0"/>
    <n v="1"/>
    <m/>
    <m/>
  </r>
  <r>
    <d v="2026-05-18T00:00:00"/>
    <s v="COMO Castello Del Nero (1279768)"/>
    <s v="EMEA"/>
    <s v="Leisure Ventures Pte Ltd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Contact Us"/>
    <s v="Contact Us"/>
    <x v="1"/>
    <s v="OMNI Skills Based Routing"/>
    <s v="Technical"/>
    <s v="Directed to Self Service"/>
    <s v="&quot;Changes to a Partner Central user account: Account Creation"/>
    <x v="10"/>
    <s v="False"/>
    <s v="False"/>
    <s v="True"/>
    <s v="Italian"/>
    <x v="2985"/>
    <s v="Technical"/>
    <s v="Information/Training Provided"/>
    <s v="Closed"/>
    <n v="0"/>
    <s v="Asynchronous Cases"/>
    <m/>
    <m/>
    <m/>
    <m/>
    <m/>
    <s v="No"/>
    <s v="EC"/>
    <s v="Disconnected"/>
    <s v="SynXis CRS Community - COMO"/>
    <s v="Aven Hospitality (SynXis)"/>
    <s v="ARI"/>
    <s v="No Additional Support"/>
    <d v="2026-05-18T00:00:00"/>
    <d v="2026-05-18T00:00:00"/>
    <m/>
    <s v="Identity &amp; Security (User Settings)"/>
    <m/>
    <s v="Alessandro Mecca"/>
    <s v="Agent"/>
    <s v="Vendor Associate"/>
    <s v="No"/>
    <s v="N"/>
    <s v="False"/>
    <s v="False"/>
    <m/>
    <s v="False"/>
    <s v="TPSP Hotel Partner"/>
    <s v="Emilie McKenzie"/>
    <s v="Milan, IN, Tus, Ski &amp; Sard 6 MMA"/>
    <s v="Account Provisioning Basic"/>
    <m/>
    <s v="COMO Hotels and Resorts"/>
    <m/>
    <s v="A"/>
    <m/>
    <s v="Less Than 60 Days"/>
    <s v="Less Than 90 Days"/>
    <x v="16"/>
    <s v="COMO Hotels and Resorts"/>
    <s v="Italy"/>
    <s v="&gt;10 Years"/>
    <s v="Chianti, Italy"/>
    <s v="Italy and Malta"/>
    <s v="EMEA"/>
    <m/>
    <m/>
    <m/>
    <m/>
    <s v="Partner Central Account Setup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79768"/>
    <n v="1"/>
    <n v="5"/>
    <m/>
    <n v="1"/>
    <n v="0"/>
    <n v="1"/>
    <s v="Directed to Self Service"/>
    <s v="Orchidea"/>
    <m/>
    <n v="0"/>
    <n v="0"/>
    <n v="0"/>
    <n v="4.8"/>
    <n v="1"/>
    <n v="1"/>
    <n v="0"/>
    <n v="0"/>
    <n v="1"/>
    <m/>
    <m/>
  </r>
  <r>
    <d v="2026-05-18T00:00:00"/>
    <s v="Rina Hotel (1880425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Property amenities or description"/>
    <x v="5"/>
    <s v="False"/>
    <s v="False"/>
    <s v="True"/>
    <s v="Italian"/>
    <x v="2986"/>
    <s v="Property Update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m/>
    <m/>
    <s v="Antonella Pedroni"/>
    <m/>
    <s v="Vendor Associate"/>
    <s v="No"/>
    <s v="N"/>
    <s v="False"/>
    <s v="False"/>
    <m/>
    <s v="False"/>
    <s v="TPSP Hotel Partner"/>
    <s v="Emilie McKenzie"/>
    <s v="CAM Italy 3 MMA"/>
    <s v="Content Basic"/>
    <m/>
    <s v="Blu Hotels Group"/>
    <m/>
    <s v="B"/>
    <m/>
    <s v="Less Than 180 Days"/>
    <s v="Less Than 180 Days"/>
    <x v="5"/>
    <s v="Blu Hotels"/>
    <s v="Italy"/>
    <s v="&gt;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80425"/>
    <n v="1"/>
    <n v="4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Vela (1229818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Partner declined self service"/>
    <s v="My Property Details: Property amenities or description"/>
    <x v="5"/>
    <s v="False"/>
    <s v="False"/>
    <s v="True"/>
    <s v="Italian"/>
    <x v="2987"/>
    <s v="Property Update"/>
    <s v="Request Processed"/>
    <s v="Closed"/>
    <n v="0"/>
    <s v="Asynchronous Cases"/>
    <m/>
    <m/>
    <m/>
    <m/>
    <m/>
    <s v="No"/>
    <s v="EQC"/>
    <s v="Connected"/>
    <s v="YieldPlanet"/>
    <m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3-6 Month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81893"/>
    <n v="1"/>
    <m/>
    <m/>
    <n v="1"/>
    <n v="0"/>
    <n v="1"/>
    <s v="Partner declined self service"/>
    <s v="Orchidea"/>
    <m/>
    <n v="0"/>
    <n v="0"/>
    <n v="0"/>
    <n v="1.8"/>
    <n v="1"/>
    <n v="1"/>
    <n v="0"/>
    <n v="0"/>
    <n v="1"/>
    <m/>
    <m/>
  </r>
  <r>
    <d v="2026-05-18T00:00:00"/>
    <s v="Cascina Sant'Antonio (1109372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Not directed to self service"/>
    <s v="Reservations: Contacting a guest"/>
    <x v="0"/>
    <s v="False"/>
    <s v="False"/>
    <s v="True"/>
    <s v="Italian"/>
    <x v="2988"/>
    <s v="Traveler"/>
    <s v="Processed without outreach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une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937274"/>
    <n v="1"/>
    <m/>
    <m/>
    <n v="1"/>
    <n v="0"/>
    <n v="1"/>
    <s v="Not directed to self service"/>
    <s v="Orchidea"/>
    <m/>
    <n v="0"/>
    <n v="0"/>
    <n v="1"/>
    <n v="12"/>
    <n v="1"/>
    <n v="1"/>
    <n v="0"/>
    <n v="0"/>
    <n v="1"/>
    <m/>
    <m/>
  </r>
  <r>
    <d v="2026-05-18T00:00:00"/>
    <s v="Hotel Quirinale (1058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2989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8T00:00:00"/>
    <d v="2026-05-18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Italy - Rome 1 MMA"/>
    <s v="Refund Basic"/>
    <m/>
    <s v="Independent"/>
    <m/>
    <s v="A"/>
    <m/>
    <s v="Less Than 180 Days"/>
    <s v="Less Than 180 Days"/>
    <x v="12"/>
    <s v="Independent"/>
    <s v="Italy"/>
    <s v="&gt;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58"/>
    <n v="1"/>
    <n v="4"/>
    <m/>
    <n v="1"/>
    <n v="0"/>
    <n v="1"/>
    <s v="Self Service not applicable"/>
    <s v="Orchidea"/>
    <m/>
    <n v="0"/>
    <n v="0"/>
    <n v="7"/>
    <n v="13.2"/>
    <m/>
    <n v="1"/>
    <n v="0"/>
    <n v="0"/>
    <n v="1"/>
    <m/>
    <m/>
  </r>
  <r>
    <d v="2026-05-18T00:00:00"/>
    <s v="St Peter‘s View (81153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Technical"/>
    <s v="Self Service not applicable"/>
    <s v="Existing Account Modification/Deactivation"/>
    <x v="10"/>
    <s v="False"/>
    <s v="True"/>
    <s v="True"/>
    <s v="Italian"/>
    <x v="2990"/>
    <s v="Technical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Identity &amp; Security (User Settings)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16"/>
    <s v="Independent"/>
    <s v="Italy"/>
    <s v="&gt;10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15370"/>
    <n v="1"/>
    <m/>
    <m/>
    <n v="1"/>
    <n v="0"/>
    <n v="1"/>
    <s v="Self Service not applicable"/>
    <s v="Orchidea"/>
    <m/>
    <n v="0"/>
    <n v="0"/>
    <n v="1"/>
    <n v="54.6"/>
    <m/>
    <n v="1"/>
    <n v="0"/>
    <n v="0"/>
    <n v="1"/>
    <m/>
    <m/>
  </r>
  <r>
    <d v="2026-05-18T00:00:00"/>
    <s v="AL22 di Piazza del Gesù (483863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2991"/>
    <s v="Traveler"/>
    <s v="Request Process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386372"/>
    <n v="1"/>
    <m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Four Points Flex by Sheraton Bologna Airport (2119512)"/>
    <s v="EMEA"/>
    <s v="Gruppo CHC Hotels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2992"/>
    <s v="Lodging Financial Support"/>
    <s v="Request Processed"/>
    <s v="Closed - Transferr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CAM Italy 3 MMA"/>
    <s v="Finance Basic"/>
    <m/>
    <s v="Marriott"/>
    <m/>
    <s v="B"/>
    <m/>
    <s v="Less Than 180 Days"/>
    <s v="Less Than 180 Days"/>
    <x v="40"/>
    <s v="Four Points Flex by Sheraton"/>
    <s v="Italy"/>
    <s v="&gt;10 Years"/>
    <s v="Bologna (province)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19512"/>
    <n v="1"/>
    <n v="4"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</r>
  <r>
    <d v="2026-05-18T00:00:00"/>
    <s v="Poecylia Resort (174276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2993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South West Sardin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27608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e Rêve De Naim - Firenze (105368485)"/>
    <s v="EMEA"/>
    <s v="Walter Pieralisi MC"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x v="1"/>
    <s v="OMNI Skills Based Routing"/>
    <s v="Technical"/>
    <s v="Self Service not applicable"/>
    <s v="Booking Information Request"/>
    <x v="4"/>
    <s v="False"/>
    <s v="False"/>
    <s v="True"/>
    <s v="Italian"/>
    <x v="2994"/>
    <s v="Technical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18T00:00:00"/>
    <d v="2026-05-18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Italy - Rome 6 MMA"/>
    <s v="Technical Basic"/>
    <m/>
    <s v="Le Reve De Naim Group"/>
    <m/>
    <s v="B"/>
    <m/>
    <s v="Less Than 180 Days"/>
    <s v="Less Than 180 Days"/>
    <x v="20"/>
    <s v="Le Reve De Naim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68485"/>
    <n v="1"/>
    <m/>
    <m/>
    <n v="1"/>
    <n v="0"/>
    <n v="1"/>
    <s v="Self Service not applicable"/>
    <s v="Orchidea"/>
    <m/>
    <n v="0"/>
    <n v="0"/>
    <n v="32"/>
    <n v="13.2"/>
    <m/>
    <n v="1"/>
    <n v="0"/>
    <n v="0"/>
    <n v="1"/>
    <m/>
    <m/>
  </r>
  <r>
    <d v="2026-05-18T00:00:00"/>
    <s v="Hotel Du Parc (1910749)"/>
    <s v="EMEA"/>
    <s v="Angelo Roman"/>
    <s v="Hotel"/>
    <s v="Italy and Malta"/>
    <s v="False"/>
    <s v="EMEA"/>
    <s v="Italy - Venice, Florence &amp; North East AMT"/>
    <s v="Conventional Lodging"/>
    <s v="Enabled"/>
    <s v="a3D0y00000TWlyYEAT"/>
    <s v="Market Operation Maintenance"/>
    <s v="Pause"/>
    <m/>
    <m/>
    <m/>
    <s v="Market Management"/>
    <s v="Internal"/>
    <x v="1"/>
    <s v="OMNI Skills Based Routing"/>
    <s v="Product, Rates, and Inventory"/>
    <s v="Directed to Self Service"/>
    <s v="Changes to Rates &amp; Inventory"/>
    <x v="11"/>
    <s v="False"/>
    <s v="True"/>
    <s v="True"/>
    <s v="Italian"/>
    <x v="2995"/>
    <s v="Product, Rates, and Inventory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Italy - Ven, Flor &amp; NE - AC 8 MMA"/>
    <s v="Product Intermediate"/>
    <m/>
    <s v="Independent"/>
    <m/>
    <s v="B"/>
    <m/>
    <s v="Less Than 180 Days"/>
    <s v="Less Than 180 Days"/>
    <x v="54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910749"/>
    <n v="1"/>
    <n v="4"/>
    <m/>
    <n v="1"/>
    <n v="0"/>
    <n v="1"/>
    <s v="Directed to Self Service"/>
    <s v="Orchidea"/>
    <m/>
    <n v="0"/>
    <n v="0"/>
    <n v="21"/>
    <n v="48"/>
    <m/>
    <n v="1"/>
    <n v="0"/>
    <n v="0"/>
    <n v="1"/>
    <m/>
    <m/>
  </r>
  <r>
    <d v="2026-05-18T00:00:00"/>
    <s v="THE ONE Boutique Hotel &amp; Private SPA Roma (2705903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Making a payment to Expedia Group: Update credit card auto-pay settings"/>
    <x v="1"/>
    <s v="False"/>
    <s v="False"/>
    <s v="True"/>
    <s v="Italian"/>
    <x v="2996"/>
    <s v="Lodging Financial Support"/>
    <s v="Information/Training Provided"/>
    <s v="Closed"/>
    <n v="0"/>
    <s v="Asynchronous Cases"/>
    <m/>
    <m/>
    <m/>
    <m/>
    <m/>
    <s v="Yes"/>
    <s v="EQC"/>
    <s v="Disconnected"/>
    <s v="Ericsoft ChannelManager"/>
    <s v="Ericsoft-Zucchetti Group"/>
    <s v="BR"/>
    <s v="No Additional Support"/>
    <d v="2026-05-19T00:00:00"/>
    <d v="2026-05-19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Italy - Rome 3 MMA"/>
    <s v="Finance Basic"/>
    <m/>
    <s v="Independent"/>
    <m/>
    <s v="B"/>
    <m/>
    <s v="Less Than 180 Days"/>
    <s v="Less Than 180 Days"/>
    <x v="78"/>
    <s v="Independent"/>
    <s v="Italy"/>
    <s v="5-10 Years"/>
    <s v="Rome, Italy"/>
    <s v="Italy and Malta"/>
    <s v="EMEA"/>
    <m/>
    <m/>
    <m/>
    <m/>
    <s v="Set up Autopa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7059030"/>
    <n v="1"/>
    <n v="4"/>
    <m/>
    <n v="1"/>
    <n v="0"/>
    <n v="1"/>
    <s v="Directed to Self Service"/>
    <s v="Orchidea"/>
    <m/>
    <n v="0"/>
    <n v="0"/>
    <n v="0"/>
    <n v="16.2"/>
    <n v="1"/>
    <n v="1"/>
    <n v="0"/>
    <n v="1"/>
    <n v="1"/>
    <m/>
    <m/>
  </r>
  <r>
    <d v="2026-05-18T00:00:00"/>
    <s v="Eco Resort Dei Siriti (52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ystem/Policy explained"/>
    <s v="Supplier Initiated Traveler Contact"/>
    <x v="0"/>
    <s v="False"/>
    <s v="False"/>
    <s v="True"/>
    <s v="Italian"/>
    <x v="2997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3T00:00:00"/>
    <d v="2026-05-23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Xo37YAC"/>
    <s v="B"/>
    <m/>
    <s v="Less Than 180 Days"/>
    <s v="Less Than 365 Days"/>
    <x v="0"/>
    <s v="Independent"/>
    <s v="Italy"/>
    <s v="&gt;10 Years"/>
    <s v="Basilicata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78946"/>
    <n v="1"/>
    <n v="4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Spacebility City - self check-in (21928013)"/>
    <s v="EMEA"/>
    <s v="VR_PM CHIARA SABA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2998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8T00:00:00"/>
    <d v="2026-05-18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CpC0YAK"/>
    <s v="C"/>
    <m/>
    <s v="Less Than 180 Days"/>
    <s v="Less Than 180 Days"/>
    <x v="5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92801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an Remo (447894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ystem/Policy explained"/>
    <s v="Changes to Room Types and Rate Plans"/>
    <x v="13"/>
    <s v="False"/>
    <s v="False"/>
    <s v="True"/>
    <s v="Italian"/>
    <x v="2999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ates &amp; Inventory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OcdvYAC"/>
    <s v="C"/>
    <m/>
    <s v="Less Than 180 Days"/>
    <s v="Less Than 180 Days"/>
    <x v="56"/>
    <s v="Independent"/>
    <s v="Italy"/>
    <s v="&gt;10 Years"/>
    <s v="Garda Lake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478946"/>
    <n v="1"/>
    <n v="2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Il Gattopardo House (45196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Relocation"/>
    <x v="12"/>
    <s v="False"/>
    <s v="False"/>
    <s v="False"/>
    <s v="Italian"/>
    <x v="3000"/>
    <s v="Traveler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BR"/>
    <s v="No Additional Support"/>
    <d v="2026-05-23T00:00:00"/>
    <d v="2026-05-23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iXeuzYAC"/>
    <s v="C"/>
    <m/>
    <s v="Less Than 180 Days"/>
    <s v="Less Than 180 Days"/>
    <x v="22"/>
    <s v="Independent"/>
    <s v="Italy"/>
    <s v="&gt;10 Years"/>
    <s v="Catania - Etna (province)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1969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Eden Resort Country &amp; Spa (17802072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01"/>
    <s v="Traveler"/>
    <s v="Request Processed"/>
    <s v="Closed"/>
    <n v="0"/>
    <s v="Phone"/>
    <m/>
    <m/>
    <m/>
    <m/>
    <m/>
    <s v="No"/>
    <s v="EQC"/>
    <s v="Connected"/>
    <s v="BookingDesigner"/>
    <m/>
    <s v="A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CAM Italy 6 MMA"/>
    <s v="Supplier Traveler Contact"/>
    <m/>
    <s v="Independent"/>
    <s v="500PE00000i8dW3YAI"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02072"/>
    <n v="1"/>
    <n v="3"/>
    <m/>
    <n v="1"/>
    <n v="0"/>
    <n v="1"/>
    <s v="Self Service not applicable"/>
    <s v="Orchidea"/>
    <m/>
    <n v="0"/>
    <n v="0"/>
    <n v="0"/>
    <n v="25.8"/>
    <m/>
    <m/>
    <n v="0"/>
    <n v="0"/>
    <n v="1"/>
    <m/>
    <m/>
  </r>
  <r>
    <d v="2026-05-18T00:00:00"/>
    <s v="Leo's Colosseum - Private Apartments"/>
    <m/>
    <m/>
    <s v="Account Hotel Lead"/>
    <m/>
    <s v="False"/>
    <s v="EMEA"/>
    <m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00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m/>
    <s v="Finance Basic"/>
    <m/>
    <m/>
    <m/>
    <m/>
    <m/>
    <s v="Less Than 180 Days"/>
    <s v="Less Than 180 Days"/>
    <x v="33"/>
    <m/>
    <m/>
    <m/>
    <m/>
    <m/>
    <m/>
    <m/>
    <m/>
    <m/>
    <m/>
    <s v="Inside Cancelation Window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NEMI Hotel Milano (10839926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03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Milan, IN, Tus, Ski &amp; Sard 3 MMA"/>
    <s v="Supplier Traveler Contact"/>
    <m/>
    <s v="Independent"/>
    <m/>
    <s v="A"/>
    <m/>
    <s v="Less Than 30 Days"/>
    <s v="Less Than 60 Days"/>
    <x v="0"/>
    <s v="Independent"/>
    <s v="Italy"/>
    <s v="1-2 Years"/>
    <s v="Milan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99264"/>
    <n v="1"/>
    <n v="5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Hotel Raphaël – Relais &amp; Châteaux (3654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False"/>
    <s v="False"/>
    <s v="Italian"/>
    <x v="3004"/>
    <s v="Lodging Financial Support"/>
    <s v="Information/Training Provided"/>
    <s v="Closed"/>
    <n v="0"/>
    <s v="Phone"/>
    <m/>
    <m/>
    <m/>
    <m/>
    <m/>
    <s v="No"/>
    <s v="EQC"/>
    <s v="Disconnected"/>
    <s v="TravelClick Channel Management"/>
    <s v="Amadeus Hospitality (was TravelClick)"/>
    <s v="AR"/>
    <s v="No Additional Support"/>
    <d v="2026-05-19T00:00:00"/>
    <d v="2026-05-19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Italy - Rome 1 MMA"/>
    <s v="Refund Basic"/>
    <m/>
    <s v="Relais &amp; Chateaux"/>
    <m/>
    <s v="A"/>
    <m/>
    <s v="Less Than 180 Days"/>
    <s v="Less Than 180 Days"/>
    <x v="12"/>
    <s v="Relais &amp; Chateaux"/>
    <s v="Italy"/>
    <s v="&gt;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3654"/>
    <n v="1"/>
    <n v="5"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Hotel Martini (85261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05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52618"/>
    <n v="1"/>
    <n v="3"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The First Musica - Preferred Hotels &amp; Resorts (76764503)"/>
    <s v="EMEA"/>
    <s v="Gruppo the First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echnical"/>
    <s v="Self Service not applicable"/>
    <s v="Escalate Booking Restriction, Cancellation &amp; Availability Issues"/>
    <x v="29"/>
    <s v="False"/>
    <s v="False"/>
    <s v="True"/>
    <s v="Italian"/>
    <x v="3006"/>
    <s v="Technical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5-24T00:00:00"/>
    <d v="2026-05-24T00:00:00"/>
    <m/>
    <s v="Manage Rates &amp; Inventory"/>
    <m/>
    <s v="Miriam De Pasquale"/>
    <s v="Agent"/>
    <s v="Vendor Associate"/>
    <s v="No"/>
    <s v="N"/>
    <s v="False"/>
    <s v="False"/>
    <m/>
    <s v="False"/>
    <s v="TPSP Hotel Partner"/>
    <s v="Emilie McKenzie"/>
    <s v="CAM Italy 8 MMA"/>
    <s v="Booking Research Intermediate"/>
    <m/>
    <s v="Independent"/>
    <m/>
    <s v="B"/>
    <m/>
    <s v="Less Than 180 Days"/>
    <s v="Less Than 365 Days"/>
    <x v="91"/>
    <s v="Independent"/>
    <s v="Italy"/>
    <s v="3-5 Years"/>
    <s v="Rome, Italy"/>
    <s v="Italy and Malta"/>
    <s v="EMEA"/>
    <m/>
    <m/>
    <m/>
    <m/>
    <s v="Inventory &amp; Restrictions (Booking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76764503"/>
    <n v="1"/>
    <n v="5"/>
    <m/>
    <n v="1"/>
    <n v="0"/>
    <n v="1"/>
    <s v="Self Service not applicable"/>
    <s v="Orchidea"/>
    <m/>
    <n v="0"/>
    <n v="0"/>
    <n v="0"/>
    <n v="90"/>
    <n v="1"/>
    <m/>
    <n v="0"/>
    <n v="0"/>
    <n v="1"/>
    <m/>
    <m/>
  </r>
  <r>
    <d v="2026-05-18T00:00:00"/>
    <s v="Crossing Manzoni (98527878)"/>
    <s v="EMEA"/>
    <s v="Alfio Puglisi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07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Milan, IN, Tus, Ski &amp; Sard 1 MMA"/>
    <s v="Supplier Traveler Contact"/>
    <m/>
    <s v="Crossing Collection Group"/>
    <m/>
    <s v="B"/>
    <m/>
    <s v="Less Than 180 Days"/>
    <s v="Less Than 180 Days"/>
    <x v="0"/>
    <s v="Crossing Collection Group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8527878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Torre del Parco (43566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True"/>
    <s v="Italian"/>
    <x v="3008"/>
    <s v="Product, Rates, and Inventory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2T00:00:00"/>
    <d v="2026-05-22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10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4356649"/>
    <n v="1"/>
    <n v="4"/>
    <m/>
    <n v="1"/>
    <n v="0"/>
    <n v="1"/>
    <s v="Directed to Self Service"/>
    <s v="Orchidea"/>
    <m/>
    <n v="0"/>
    <n v="0"/>
    <n v="0"/>
    <n v="3"/>
    <n v="1"/>
    <m/>
    <n v="0"/>
    <n v="0"/>
    <n v="1"/>
    <m/>
    <m/>
  </r>
  <r>
    <d v="2026-05-18T00:00:00"/>
    <s v="Unica Suites Rome (11948550)"/>
    <s v="EMEA"/>
    <s v="Pacini Group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09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CAM Italy 7 MMA"/>
    <s v="Supplier Traveler Contact"/>
    <m/>
    <s v="Independent"/>
    <m/>
    <s v="B"/>
    <m/>
    <s v="Less Than 30 Days"/>
    <s v="Less Than 30 Days"/>
    <x v="0"/>
    <s v="Independent"/>
    <s v="Italy"/>
    <s v="&gt;10 Years"/>
    <s v="Rom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48550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rera Apartments in San Marco (89158489)"/>
    <s v="EMEA"/>
    <s v="VR_PM Brera Apartments"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10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89158489"/>
    <n v="1"/>
    <m/>
    <n v="0"/>
    <n v="1"/>
    <n v="0"/>
    <n v="1"/>
    <s v="Self Service not applicable"/>
    <s v="Orchidea"/>
    <m/>
    <n v="0"/>
    <n v="0"/>
    <n v="0"/>
    <n v="3"/>
    <n v="1"/>
    <m/>
    <n v="0"/>
    <n v="0"/>
    <n v="1"/>
    <m/>
    <m/>
  </r>
  <r>
    <d v="2026-05-18T00:00:00"/>
    <s v="Residenza le Fonticine (7943352)"/>
    <s v="EMEA"/>
    <s v="Bianca Carrador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1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943352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Malva Rooms (1221338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2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3388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Stile Libero (51895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3"/>
    <s v="Traveler"/>
    <s v="Request Processed"/>
    <s v="Closed"/>
    <n v="0"/>
    <s v="Phone"/>
    <m/>
    <m/>
    <m/>
    <m/>
    <m/>
    <s v="No"/>
    <s v="VC"/>
    <s v="Disconnected"/>
    <s v="Iperbooking channel Manager"/>
    <s v="Ipernet"/>
    <s v="AR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502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C&amp;P Luxury Guest House Rome (1187717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4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71737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Prisma Rooms (1174011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5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0T00:00:00"/>
    <d v="2026-05-20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401140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B&amp;B La Perla di Roma (2424135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6"/>
    <s v="Traveler"/>
    <s v="Request Processed"/>
    <s v="Closed"/>
    <n v="0"/>
    <s v="Phone"/>
    <m/>
    <m/>
    <m/>
    <m/>
    <m/>
    <s v="No"/>
    <s v="EQC"/>
    <s v="Disconnected"/>
    <s v="BookinGenius"/>
    <s v="BeGenius"/>
    <s v="BR"/>
    <s v="No Additional Support"/>
    <d v="2026-05-19T00:00:00"/>
    <d v="2026-05-19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241354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Lungomare Suite &amp; Spa (95857607)"/>
    <s v="EMEA"/>
    <s v="Sergio Cavallin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7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607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</r>
  <r>
    <d v="2026-05-18T00:00:00"/>
    <s v="Wellness Smart Suites (112749636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8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Italy Ski, South Tyrol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4963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Oasi del Vetoio (389135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19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13558"/>
    <n v="1"/>
    <m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Room 55 (215737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20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73766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Monza Downtown House (1265919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21"/>
    <s v="Traveler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Milan Surrounding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91980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Dimora Angioina  (960045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22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04586"/>
    <n v="1"/>
    <m/>
    <m/>
    <n v="1"/>
    <n v="0"/>
    <n v="1"/>
    <s v="Self Service not applicable"/>
    <s v="Orchidea"/>
    <m/>
    <n v="0"/>
    <n v="0"/>
    <n v="2"/>
    <n v="12"/>
    <m/>
    <m/>
    <n v="0"/>
    <n v="0"/>
    <n v="1"/>
    <m/>
    <m/>
  </r>
  <r>
    <d v="2026-05-18T00:00:00"/>
    <s v="Masseria Corte Masseriola (278064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23"/>
    <s v="Traveler"/>
    <s v="Request Process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Brindisi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806447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Antiche Mura (38642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2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rezz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4204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La Gatta Cenerentola Rooms (372897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25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1T00:00:00"/>
    <d v="2026-05-21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289749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Ca' Concordia Venice (250870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Relocation"/>
    <x v="12"/>
    <s v="False"/>
    <s v="False"/>
    <s v="True"/>
    <s v="Italian"/>
    <x v="3026"/>
    <s v="Traveler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365 Days"/>
    <x v="39"/>
    <s v="Independent"/>
    <s v="Italy"/>
    <s v="5-10 Years"/>
    <s v="Mestr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87085"/>
    <n v="1"/>
    <m/>
    <m/>
    <n v="1"/>
    <n v="0"/>
    <n v="1"/>
    <s v="System/Policy explained"/>
    <s v="Orchidea"/>
    <m/>
    <n v="0"/>
    <n v="0"/>
    <n v="0"/>
    <n v="40.799999999999997"/>
    <n v="1"/>
    <m/>
    <n v="0"/>
    <n v="0"/>
    <n v="1"/>
    <m/>
    <m/>
  </r>
  <r>
    <d v="2026-05-18T00:00:00"/>
    <s v="Luna Rossa (4860119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027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39"/>
    <s v="Independent"/>
    <s v="Italy"/>
    <s v="5-10 Years"/>
    <s v="Cagliari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601190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Hotel Mezzo Pozzo (2520667)"/>
    <s v="EMEA"/>
    <s v="Matteo Lanza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28"/>
    <s v="Traveler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4T00:00:00"/>
    <d v="2026-05-24T00:00:00"/>
    <m/>
    <s v="Manage Reservation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667"/>
    <n v="1"/>
    <n v="2"/>
    <m/>
    <n v="1"/>
    <n v="0"/>
    <n v="1"/>
    <s v="Self Service not applicable"/>
    <s v="Orchidea"/>
    <m/>
    <n v="0"/>
    <n v="0"/>
    <n v="0"/>
    <n v="51"/>
    <n v="1"/>
    <m/>
    <n v="0"/>
    <n v="0"/>
    <n v="1"/>
    <m/>
    <m/>
  </r>
  <r>
    <d v="2026-05-18T00:00:00"/>
    <s v="Reggio Suite Luxury B&amp;B (1237506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False"/>
    <s v="Italian"/>
    <x v="3029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6 Months"/>
    <s v="Reggio di Calabr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50659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B&amp;B Palazzo Storico Di Nicola (88978815)"/>
    <s v="EMEA"/>
    <s v="Di Nicola Accommodations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incorrectly created"/>
    <s v="Policy Clarification"/>
    <x v="8"/>
    <s v="False"/>
    <s v="False"/>
    <s v="True"/>
    <s v="Italian"/>
    <x v="3030"/>
    <s v="Product, Rates, and Inventory"/>
    <s v="No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10"/>
    <s v="Independent"/>
    <s v="Italy"/>
    <s v="3-5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78815"/>
    <n v="1"/>
    <m/>
    <m/>
    <n v="1"/>
    <n v="0"/>
    <n v="1"/>
    <s v="Case incorrectly created"/>
    <s v="Orchidea"/>
    <m/>
    <n v="0"/>
    <n v="0"/>
    <n v="0"/>
    <n v="11.4"/>
    <n v="1"/>
    <m/>
    <n v="0"/>
    <n v="0"/>
    <n v="1"/>
    <m/>
    <m/>
  </r>
  <r>
    <d v="2026-05-18T00:00:00"/>
    <s v="RESIDENZA 62 (1145672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031"/>
    <s v="Technical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3-6 Month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567222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Duomo Hermes Relais (21218414)"/>
    <s v="EMEA"/>
    <s v="Alessandro Dian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032"/>
    <s v="Traveler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218414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Agriturismo Borgo San Martino (47965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033"/>
    <s v="Lodging Financial Support"/>
    <s v="Information/Training Provided"/>
    <s v="Closed"/>
    <n v="0"/>
    <s v="Phone"/>
    <m/>
    <m/>
    <m/>
    <m/>
    <m/>
    <s v="No"/>
    <s v="VC"/>
    <s v="Disconnected"/>
    <s v="BookNowHotel"/>
    <s v="Data Sistemi srl"/>
    <s v="AR"/>
    <s v="No Additional Support"/>
    <d v="2026-05-24T00:00:00"/>
    <d v="2026-05-24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9"/>
    <s v="Independent"/>
    <s v="Italy"/>
    <s v="&gt;10 Years"/>
    <s v="Abruzzo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96581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La Suite del Faro (243826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034"/>
    <s v="Lodging Financial Support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2T00:00:00"/>
    <d v="2026-05-22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5-10 Years"/>
    <s v="Western Cosenza Coast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82658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&amp;B Ponticello (209981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035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6"/>
    <s v="Independent"/>
    <s v="Italy"/>
    <s v="5-10 Years"/>
    <s v="Palermo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998120"/>
    <n v="1"/>
    <n v="3"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Albatros Hotel (11337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3036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Syracuse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3718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du Tasso (12593534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037"/>
    <s v="Lodging Financial Support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3T00:00:00"/>
    <d v="2026-05-23T00:00:00"/>
    <m/>
    <s v="Manage Payments"/>
    <m/>
    <s v="Daniela Sandrini"/>
    <m/>
    <s v="Vendor Associate"/>
    <s v="No"/>
    <s v="N"/>
    <s v="False"/>
    <s v="False"/>
    <m/>
    <s v="False"/>
    <s v="TPSP Hotel Partner"/>
    <s v="Emilie McKenzie"/>
    <s v="Italy - Southern Italy 2 MMA"/>
    <s v="Finance Basic"/>
    <m/>
    <s v="Independent"/>
    <m/>
    <s v="C"/>
    <m/>
    <s v="Less Than 180 Days"/>
    <s v="Less Than 180 Days"/>
    <x v="11"/>
    <s v="Independent"/>
    <s v="Italy"/>
    <s v="0-3 Months"/>
    <s v="Sorrento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35343"/>
    <n v="1"/>
    <n v="5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Hotel Florida Park (158143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True"/>
    <s v="True"/>
    <s v="Italian"/>
    <x v="303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ates &amp; Inventory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Rimini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14383"/>
    <n v="1"/>
    <n v="3"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VILLA GIO'S (1087167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3039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2T00:00:00"/>
    <d v="2026-05-22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1-2 Years"/>
    <s v="Milan, Italy"/>
    <s v="Italy and Malta"/>
    <s v="EMEA"/>
    <m/>
    <m/>
    <m/>
    <m/>
    <s v="Negotiated Promotion Assistance"/>
    <m/>
    <s v="Reportable Case"/>
    <s v="Non-SA"/>
    <m/>
    <s v="R_8hyWODkedEJkhEX"/>
    <m/>
    <m/>
    <m/>
    <m/>
    <m/>
    <s v="Milan"/>
    <s v="Orchidea"/>
    <s v="False"/>
    <m/>
    <m/>
    <m/>
    <m/>
    <m/>
    <m/>
    <s v="INBOUND CALLS"/>
    <s v="EMEA"/>
    <s v="Basic"/>
    <s v="UNMAPPED"/>
    <s v="LPA"/>
    <n v="108716700"/>
    <n v="1"/>
    <m/>
    <m/>
    <n v="1"/>
    <n v="0"/>
    <n v="1"/>
    <s v="System/Policy explained"/>
    <s v="Orchidea"/>
    <m/>
    <n v="0"/>
    <n v="0"/>
    <n v="0"/>
    <n v="22.2"/>
    <n v="1"/>
    <m/>
    <n v="0"/>
    <n v="0"/>
    <n v="1"/>
    <m/>
    <m/>
  </r>
  <r>
    <d v="2026-05-18T00:00:00"/>
    <s v="Happy Village &amp; Camping (2045230)"/>
    <s v="EMEA"/>
    <m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s v="Vrbo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3040"/>
    <s v="Technical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&gt;10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45230"/>
    <n v="1"/>
    <m/>
    <m/>
    <n v="1"/>
    <n v="0"/>
    <n v="1"/>
    <s v="Self Service not applicable"/>
    <s v="Orchidea"/>
    <m/>
    <n v="0"/>
    <n v="0"/>
    <n v="51"/>
    <n v="64.8"/>
    <m/>
    <m/>
    <n v="0"/>
    <n v="0"/>
    <n v="1"/>
    <m/>
    <m/>
  </r>
  <r>
    <d v="2026-05-18T00:00:00"/>
    <s v="Torre Canina Suite &amp; Rooms  (1003174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41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BAT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317464"/>
    <n v="1"/>
    <m/>
    <m/>
    <n v="1"/>
    <n v="0"/>
    <n v="1"/>
    <s v="Self Service not applicable"/>
    <s v="Orchidea"/>
    <m/>
    <n v="0"/>
    <n v="0"/>
    <n v="6"/>
    <n v="52.8"/>
    <m/>
    <m/>
    <n v="0"/>
    <n v="0"/>
    <n v="1"/>
    <m/>
    <m/>
  </r>
  <r>
    <d v="2026-05-18T00:00:00"/>
    <s v="Red Sun Village  (648992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3042"/>
    <s v="Technical"/>
    <s v="Request Processed"/>
    <s v="Closed"/>
    <n v="0"/>
    <s v="Asynchronous Cases"/>
    <m/>
    <m/>
    <m/>
    <m/>
    <m/>
    <s v="No"/>
    <s v="EQC"/>
    <s v="Disconnected"/>
    <s v="YieldPlanet"/>
    <s v="YieldPlanet"/>
    <s v="BR"/>
    <s v="No Additional Support"/>
    <d v="2026-05-21T00:00:00"/>
    <d v="2026-05-21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Studio Vacanze Group"/>
    <s v="500PE00000iHLgDYAW"/>
    <s v="B"/>
    <m/>
    <s v="Less Than 180 Days"/>
    <s v="Less Than 180 Days"/>
    <x v="16"/>
    <s v="Studio Vacanze"/>
    <s v="Italy"/>
    <s v="5-10 Years"/>
    <s v="North West Sardini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4899200"/>
    <n v="1"/>
    <m/>
    <m/>
    <n v="1"/>
    <n v="0"/>
    <n v="1"/>
    <s v="Self Service not applicable"/>
    <s v="Orchidea"/>
    <m/>
    <n v="0"/>
    <n v="0"/>
    <n v="2"/>
    <n v="3"/>
    <m/>
    <n v="1"/>
    <n v="0"/>
    <n v="0"/>
    <n v="1"/>
    <m/>
    <m/>
  </r>
  <r>
    <d v="2026-05-18T00:00:00"/>
    <s v="Hotel Paris (54104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Directed to Self Service"/>
    <s v="Cancellation fees: Changing booking amount or dates"/>
    <x v="1"/>
    <s v="False"/>
    <s v="False"/>
    <s v="True"/>
    <s v="Italian"/>
    <x v="3043"/>
    <s v="Lodging Financial Support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Independent"/>
    <m/>
    <s v="A"/>
    <m/>
    <s v="Less Than 180 Days"/>
    <s v="Less Than 180 Days"/>
    <x v="1"/>
    <s v="Independent"/>
    <s v="Italy"/>
    <s v="&gt;10 Years"/>
    <s v="Floren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4104"/>
    <n v="1"/>
    <n v="3"/>
    <m/>
    <n v="1"/>
    <n v="0"/>
    <n v="1"/>
    <s v="Directed to Self Service"/>
    <s v="Orchidea"/>
    <m/>
    <n v="0"/>
    <n v="0"/>
    <n v="0"/>
    <n v="3.6"/>
    <n v="1"/>
    <n v="1"/>
    <n v="0"/>
    <n v="0"/>
    <n v="1"/>
    <m/>
    <m/>
  </r>
  <r>
    <d v="2026-05-18T00:00:00"/>
    <s v="Palazzo Talamo (253094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 or deposits: Reservation deposits"/>
    <x v="8"/>
    <s v="False"/>
    <s v="False"/>
    <s v="True"/>
    <s v="Italian"/>
    <x v="3044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3 MMA"/>
    <s v="Content Basic"/>
    <m/>
    <s v="Independent"/>
    <m/>
    <s v="B"/>
    <m/>
    <s v="Less Than 180 Days"/>
    <s v="Less Than 180 Days"/>
    <x v="92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0940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CasaRosada Wellness Guest House (973672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3045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North Piedmon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367297"/>
    <n v="1"/>
    <m/>
    <m/>
    <n v="1"/>
    <n v="0"/>
    <n v="1"/>
    <s v="System/Policy explained"/>
    <s v="Orchidea"/>
    <m/>
    <n v="0"/>
    <n v="0"/>
    <n v="0"/>
    <n v="34.799999999999997"/>
    <n v="1"/>
    <m/>
    <n v="0"/>
    <n v="0"/>
    <n v="1"/>
    <m/>
    <m/>
  </r>
  <r>
    <d v="2026-05-18T00:00:00"/>
    <s v="HOTEL LEONARDO DA VINCI (1188191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046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2T00:00:00"/>
    <d v="2026-05-22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6-12 Months"/>
    <s v="Marche Citi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19158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Hotel Orio (12509749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047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365 Days"/>
    <x v="22"/>
    <s v="Independent"/>
    <s v="Italy"/>
    <s v="3-6 Months"/>
    <s v="Venice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97492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incanto romano ghest house (126603828)"/>
    <s v="EMEA"/>
    <s v="Khalid Elmourabit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Relocation"/>
    <x v="12"/>
    <s v="False"/>
    <s v="False"/>
    <s v="False"/>
    <s v="Italian"/>
    <x v="3048"/>
    <s v="Traveler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4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03828"/>
    <n v="1"/>
    <m/>
    <m/>
    <n v="1"/>
    <n v="0"/>
    <n v="1"/>
    <s v="Case Transfer"/>
    <s v="Orchidea"/>
    <m/>
    <n v="0"/>
    <n v="0"/>
    <n v="0"/>
    <n v="5.4"/>
    <n v="1"/>
    <m/>
    <n v="0"/>
    <n v="0"/>
    <n v="1"/>
    <m/>
    <m/>
  </r>
  <r>
    <d v="2026-05-18T00:00:00"/>
    <s v="Suite Quaroni (277345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049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Palermo (province)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34574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Casa Dell'Artista 2 (345355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Promotion"/>
    <x v="16"/>
    <s v="False"/>
    <s v="False"/>
    <s v="True"/>
    <s v="Italian"/>
    <x v="3050"/>
    <s v="Product, Rates, and Inventory"/>
    <s v="Request Processed"/>
    <s v="Closed"/>
    <n v="0"/>
    <s v="Phone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ates &amp; Inventory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5-10 Years"/>
    <s v="Cilento Coast - Salern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535599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Albergo della Posta (15171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051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5-18T00:00:00"/>
    <d v="2026-05-18T00:00:00"/>
    <m/>
    <s v="Manage Payments"/>
    <m/>
    <s v="Francesca Garott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9"/>
    <s v="Independent"/>
    <s v="Italy"/>
    <s v="&gt;10 Years"/>
    <s v="Lazio - Tuscia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71655"/>
    <n v="1"/>
    <n v="3"/>
    <m/>
    <n v="1"/>
    <n v="0"/>
    <n v="1"/>
    <s v="System/Policy explained"/>
    <s v="Orchidea"/>
    <m/>
    <n v="0"/>
    <n v="0"/>
    <n v="26"/>
    <n v="19.8"/>
    <m/>
    <m/>
    <n v="0"/>
    <n v="0"/>
    <n v="1"/>
    <m/>
    <m/>
  </r>
  <r>
    <d v="2026-05-18T00:00:00"/>
    <s v="Grand Hotel Forlì (4211543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3052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1T00:00:00"/>
    <d v="2026-05-21T00:00:00"/>
    <m/>
    <s v="Manage Payment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11"/>
    <s v="Independent"/>
    <s v="Italy"/>
    <s v="&gt;10 Years"/>
    <s v="Romagna Cities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11543"/>
    <n v="1"/>
    <n v="4.5"/>
    <m/>
    <n v="1"/>
    <n v="0"/>
    <n v="1"/>
    <s v="Self Service not applicable"/>
    <s v="Orchidea"/>
    <m/>
    <n v="0"/>
    <n v="0"/>
    <n v="8"/>
    <n v="43.8"/>
    <m/>
    <m/>
    <n v="0"/>
    <n v="0"/>
    <n v="1"/>
    <m/>
    <m/>
  </r>
  <r>
    <d v="2026-05-18T00:00:00"/>
    <s v="Panurban Apartments by Wonderful Italy (119523961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True"/>
    <s v="True"/>
    <s v="Italian"/>
    <x v="3053"/>
    <s v="Property Update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5-20T00:00:00"/>
    <d v="2026-05-20T00:00:00"/>
    <m/>
    <m/>
    <m/>
    <s v="Kaotar Garaoui"/>
    <m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s v="Less Than 30 Days"/>
    <s v="Less Than 30 Days"/>
    <x v="41"/>
    <s v="Independent"/>
    <s v="Italy"/>
    <s v="6-12 Months"/>
    <s v="Palermo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9523961"/>
    <n v="1"/>
    <m/>
    <n v="0"/>
    <n v="1"/>
    <n v="0"/>
    <n v="1"/>
    <s v="Self Service not applicable"/>
    <s v="Orchidea"/>
    <m/>
    <n v="0"/>
    <n v="0"/>
    <n v="6"/>
    <n v="16.2"/>
    <m/>
    <n v="1"/>
    <n v="0"/>
    <n v="0"/>
    <n v="1"/>
    <m/>
    <m/>
  </r>
  <r>
    <d v="2026-05-18T00:00:00"/>
    <s v="Gallipoli Resort (2141909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3054"/>
    <s v="Lodging Financial Support"/>
    <s v="Request Processed"/>
    <s v="Closed"/>
    <n v="0"/>
    <s v="Asynchronous Cases"/>
    <m/>
    <m/>
    <m/>
    <m/>
    <m/>
    <s v="No"/>
    <s v="EQC"/>
    <s v="Connected"/>
    <s v="BookingDesigner"/>
    <m/>
    <s v="A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&gt;10 Years"/>
    <s v="Salento, Apulia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1909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Claudio Flat - Metro Re di Roma (127388196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3055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88196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Bristol (1193042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ystem/Policy explained"/>
    <s v="Changes to Room Types and Rate Plans"/>
    <x v="13"/>
    <s v="False"/>
    <s v="False"/>
    <s v="True"/>
    <s v="Italian"/>
    <x v="3056"/>
    <s v="Product, Rates, and Inventory"/>
    <s v="Information/Training Provi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5-18T00:00:00"/>
    <d v="2026-05-18T00:00:00"/>
    <m/>
    <s v="Manage Rates &amp; Inventory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hyZYRYA2"/>
    <s v="C"/>
    <m/>
    <s v="Less Than 180 Days"/>
    <s v="Less Than 180 Days"/>
    <x v="25"/>
    <s v="Independent"/>
    <s v="Italy"/>
    <s v="3-6 Months"/>
    <s v="Amalfi Coast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9304248"/>
    <n v="1"/>
    <m/>
    <m/>
    <n v="1"/>
    <n v="1"/>
    <n v="1"/>
    <s v="System/Policy explained"/>
    <s v="Orchidea"/>
    <m/>
    <m/>
    <n v="0"/>
    <n v="0"/>
    <m/>
    <m/>
    <m/>
    <n v="0"/>
    <n v="0"/>
    <n v="1"/>
    <m/>
    <m/>
  </r>
  <r>
    <d v="2026-05-18T00:00:00"/>
    <s v="CasaRealia (328964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057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m/>
    <m/>
    <s v="Antonella Pedroni"/>
    <m/>
    <s v="Vendor Associate"/>
    <s v="Yes"/>
    <s v="Y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Agrigento, Italy"/>
    <s v="Italy and Malta"/>
    <s v="EMEA"/>
    <m/>
    <m/>
    <m/>
    <m/>
    <s v="(None Selected)"/>
    <m/>
    <s v="Reportable Case"/>
    <s v="Non-SA"/>
    <m/>
    <s v="R_2DStU13Run46ohX"/>
    <m/>
    <m/>
    <m/>
    <m/>
    <m/>
    <s v="Milan"/>
    <s v="Orchidea"/>
    <s v="False"/>
    <m/>
    <m/>
    <m/>
    <m/>
    <m/>
    <m/>
    <s v="INBOUND CALLS"/>
    <s v="EMEA"/>
    <s v="Basic"/>
    <s v="UNMAPPED"/>
    <s v="LPA"/>
    <n v="32896494"/>
    <n v="1"/>
    <m/>
    <m/>
    <n v="1"/>
    <n v="0"/>
    <n v="1"/>
    <s v="System/Policy explained"/>
    <s v="Orchidea"/>
    <m/>
    <n v="0"/>
    <n v="1"/>
    <n v="21"/>
    <n v="27"/>
    <m/>
    <m/>
    <n v="0"/>
    <n v="0"/>
    <n v="1"/>
    <m/>
    <m/>
  </r>
  <r>
    <d v="2026-05-18T00:00:00"/>
    <s v="Azienda agricola la camporena  (1305907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Setup"/>
    <s v="Self Service not applicable"/>
    <s v="Pre-Onboarding Questions"/>
    <x v="6"/>
    <s v="False"/>
    <s v="False"/>
    <s v="True"/>
    <s v="Italian"/>
    <x v="3058"/>
    <s v="Property Setup"/>
    <s v="Request Process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60 Days"/>
    <s v="Less Than 90 Days"/>
    <x v="6"/>
    <s v="Independent"/>
    <s v="Italy"/>
    <s v="Less Than 0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90782"/>
    <n v="1"/>
    <m/>
    <m/>
    <n v="1"/>
    <n v="0"/>
    <n v="1"/>
    <s v="Self Service not applicable"/>
    <s v="Orchidea"/>
    <m/>
    <n v="0"/>
    <n v="0"/>
    <n v="0"/>
    <n v="50.4"/>
    <n v="1"/>
    <m/>
    <n v="0"/>
    <n v="1"/>
    <n v="1"/>
    <m/>
    <m/>
  </r>
  <r>
    <d v="2026-05-18T00:00:00"/>
    <s v="Casa Botticelli (25031311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059"/>
    <s v="Lodging Financial Support"/>
    <s v="Information/Training Provided"/>
    <s v="Closed"/>
    <n v="0"/>
    <s v="Phone"/>
    <m/>
    <m/>
    <m/>
    <m/>
    <m/>
    <s v="Yes"/>
    <s v="EQC"/>
    <s v="Connected"/>
    <s v="BookingExpert Italy"/>
    <s v="Nexteam SRL / Booking Expert-Zucchetti Group"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CAM Italy 10 MMA"/>
    <s v="Finance Basic"/>
    <m/>
    <s v="Independent"/>
    <m/>
    <s v="C"/>
    <m/>
    <s v="Less Than 180 Days"/>
    <s v="Less Than 180 Days"/>
    <x v="1"/>
    <s v="Independent"/>
    <s v="Italy"/>
    <s v="5-10 Years"/>
    <s v="Floren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31311"/>
    <n v="1"/>
    <m/>
    <m/>
    <n v="1"/>
    <n v="0"/>
    <n v="1"/>
    <s v="Directed to Self Service"/>
    <s v="Orchidea"/>
    <m/>
    <n v="0"/>
    <n v="0"/>
    <n v="0"/>
    <n v="13.2"/>
    <n v="1"/>
    <m/>
    <n v="0"/>
    <n v="1"/>
    <n v="1"/>
    <m/>
    <m/>
  </r>
  <r>
    <d v="2026-05-18T00:00:00"/>
    <s v="Buongiorno Roma (2531491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Technical"/>
    <s v="Self Service not applicable"/>
    <s v="Existing Account Modification/Deactivation"/>
    <x v="10"/>
    <s v="False"/>
    <s v="False"/>
    <s v="True"/>
    <s v="Italian"/>
    <x v="3060"/>
    <s v="Technical"/>
    <s v="Request Process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s v="Identity &amp; Security (User Settings)"/>
    <m/>
    <s v="Nadiia Ariefieva"/>
    <s v="Agent"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s v="Less Than 180 Days"/>
    <s v="Less Than 180 Days"/>
    <x v="16"/>
    <s v="Independent"/>
    <s v="Italy"/>
    <s v="&gt;10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1491"/>
    <n v="1"/>
    <n v="3"/>
    <m/>
    <n v="1"/>
    <n v="0"/>
    <n v="1"/>
    <s v="Self Service not applicable"/>
    <s v="Orchidea"/>
    <m/>
    <n v="0"/>
    <n v="0"/>
    <n v="0"/>
    <n v="29.4"/>
    <n v="1"/>
    <m/>
    <n v="0"/>
    <n v="1"/>
    <n v="1"/>
    <m/>
    <m/>
  </r>
  <r>
    <d v="2026-05-18T00:00:00"/>
    <s v="Hotel du Tasso (12593534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Property Setup"/>
    <s v="System/Policy explained"/>
    <s v="Pre-Onboarding Questions"/>
    <x v="6"/>
    <s v="False"/>
    <s v="False"/>
    <s v="False"/>
    <s v="Italian"/>
    <x v="3061"/>
    <s v="Property Setup"/>
    <s v="Information/Training Provided"/>
    <s v="Closed"/>
    <n v="0"/>
    <s v="Phone"/>
    <m/>
    <m/>
    <m/>
    <m/>
    <m/>
    <s v="Yes"/>
    <s v="EQC"/>
    <s v="Connected"/>
    <s v="Vertical Booking"/>
    <m/>
    <s v="AR"/>
    <s v="No Additional Support"/>
    <d v="2026-05-19T00:00:00"/>
    <d v="2026-05-19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Italy - Southern Italy 2 MMA"/>
    <s v="Content Intermediate"/>
    <m/>
    <s v="Independent"/>
    <m/>
    <s v="C"/>
    <m/>
    <s v="Less Than 60 Days"/>
    <s v="Less Than 90 Days"/>
    <x v="6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35343"/>
    <n v="1"/>
    <n v="5"/>
    <m/>
    <n v="1"/>
    <n v="0"/>
    <n v="1"/>
    <s v="System/Policy explained"/>
    <s v="Orchidea"/>
    <m/>
    <n v="0"/>
    <n v="0"/>
    <n v="39"/>
    <n v="25.2"/>
    <m/>
    <m/>
    <n v="0"/>
    <n v="1"/>
    <n v="1"/>
    <m/>
    <m/>
  </r>
  <r>
    <d v="2026-05-18T00:00:00"/>
    <s v="Caval D'Or (105305673)"/>
    <s v="EMEA"/>
    <s v="VR_PM Costantino Zen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Known Tool Outage Issue"/>
    <x v="22"/>
    <s v="False"/>
    <s v="False"/>
    <s v="True"/>
    <s v="Italian"/>
    <x v="3062"/>
    <s v="Technical"/>
    <s v="Information/Training Provided"/>
    <s v="Closed"/>
    <n v="0"/>
    <s v="Phone"/>
    <m/>
    <m/>
    <m/>
    <m/>
    <m/>
    <s v="Yes"/>
    <s v="EQC"/>
    <s v="Connected"/>
    <s v="WuBook Srl"/>
    <s v="Wubook Srl"/>
    <s v="AR"/>
    <s v="Technical Solutions &amp; Tools"/>
    <d v="2026-05-20T00:00:00"/>
    <d v="2026-05-20T00:00:00"/>
    <m/>
    <s v="Manage Rates &amp; Inventory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68"/>
    <s v="Independent"/>
    <s v="Italy"/>
    <s v="1-2 Years"/>
    <s v="Como Lake, Italy"/>
    <s v="Italy and Malta"/>
    <s v="EMEA"/>
    <m/>
    <m/>
    <m/>
    <m/>
    <s v="Content Sco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305673"/>
    <n v="1"/>
    <m/>
    <m/>
    <n v="1"/>
    <n v="1"/>
    <n v="1"/>
    <s v="System/Policy explained"/>
    <s v="Orchidea"/>
    <m/>
    <n v="0"/>
    <n v="0"/>
    <n v="9"/>
    <m/>
    <m/>
    <m/>
    <n v="0"/>
    <n v="1"/>
    <n v="1"/>
    <m/>
    <m/>
  </r>
  <r>
    <d v="2026-05-18T00:00:00"/>
    <s v="Imperia Suite (11490920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Others"/>
    <s v="Intake Form"/>
    <x v="1"/>
    <s v="OMNI Skills Based Routing"/>
    <s v="Partner Optimization"/>
    <s v="System/Policy explained"/>
    <s v="Hotel Closure Outreach"/>
    <x v="20"/>
    <s v="False"/>
    <s v="False"/>
    <s v="True"/>
    <s v="Italian"/>
    <x v="3063"/>
    <s v="Partner Optimization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Unspecified"/>
    <d v="2026-05-19T00:00:00"/>
    <d v="2026-05-19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60 Days"/>
    <s v="Less Than 90 Days"/>
    <x v="61"/>
    <s v="Independent"/>
    <s v="Italy"/>
    <s v="&gt;10 Years"/>
    <s v="Rome, Italy"/>
    <s v="Italy and Malta"/>
    <s v="EMEA"/>
    <m/>
    <m/>
    <s v="Permanent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90920"/>
    <n v="1"/>
    <m/>
    <m/>
    <n v="1"/>
    <n v="0"/>
    <n v="1"/>
    <s v="System/Policy explained"/>
    <s v="Orchidea"/>
    <m/>
    <n v="0"/>
    <n v="0"/>
    <n v="3"/>
    <n v="5.4"/>
    <m/>
    <n v="1"/>
    <n v="0"/>
    <n v="0"/>
    <n v="1"/>
    <m/>
    <m/>
  </r>
  <r>
    <d v="2026-05-18T00:00:00"/>
    <s v="Bouganville B&amp;B (3644110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Others"/>
    <s v="Intake Form"/>
    <x v="1"/>
    <s v="OMNI Skills Based Routing"/>
    <s v="Technical"/>
    <s v="Self Service not applicable"/>
    <s v="New EPC Account Request"/>
    <x v="10"/>
    <s v="False"/>
    <s v="False"/>
    <s v="True"/>
    <s v="Italian"/>
    <x v="3064"/>
    <s v="Technical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Identity &amp; Security (User Settings)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6-12 Months"/>
    <s v="Cefalu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44110"/>
    <n v="1"/>
    <n v="3"/>
    <m/>
    <n v="1"/>
    <n v="0"/>
    <n v="1"/>
    <s v="Self Service not applicable"/>
    <s v="Orchidea"/>
    <m/>
    <n v="0"/>
    <n v="0"/>
    <n v="1"/>
    <n v="24"/>
    <n v="1"/>
    <n v="1"/>
    <n v="0"/>
    <n v="0"/>
    <n v="1"/>
    <m/>
    <m/>
  </r>
  <r>
    <d v="2026-05-18T00:00:00"/>
    <s v="B&amp;B Il Cedro (321302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065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Antonella Pedroni"/>
    <m/>
    <s v="Vendor Associate"/>
    <s v="Yes"/>
    <s v="Y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130242"/>
    <n v="1"/>
    <m/>
    <m/>
    <n v="1"/>
    <n v="0"/>
    <n v="1"/>
    <s v="System/Policy explained"/>
    <s v="Orchidea"/>
    <m/>
    <n v="0"/>
    <n v="0"/>
    <n v="12"/>
    <n v="30"/>
    <m/>
    <m/>
    <n v="0"/>
    <n v="0"/>
    <n v="1"/>
    <m/>
    <m/>
  </r>
  <r>
    <d v="2026-05-18T00:00:00"/>
    <s v="Angel Suite Chiaia (12750117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066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XqHpYAK"/>
    <s v="C"/>
    <m/>
    <s v="Less Than 180 Days"/>
    <s v="Less Than 365 Days"/>
    <x v="0"/>
    <s v="Independent"/>
    <s v="Italy"/>
    <s v="0-3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50117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Desiré Flat - Vatican City - Metro Cipro (127389893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3067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89893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Casa del Geco (236562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06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6VPcYAM"/>
    <s v="C"/>
    <m/>
    <s v="Less Than 30 Days"/>
    <s v="Less Than 30 Days"/>
    <x v="0"/>
    <s v="Independent"/>
    <s v="Italy"/>
    <s v="5-10 Years"/>
    <s v="Cilento Coast - Salerno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656260"/>
    <n v="1"/>
    <m/>
    <m/>
    <n v="1"/>
    <n v="1"/>
    <n v="1"/>
    <s v="Self Service not applicable"/>
    <s v="Orchidea"/>
    <m/>
    <m/>
    <n v="0"/>
    <n v="4"/>
    <m/>
    <m/>
    <m/>
    <n v="0"/>
    <n v="0"/>
    <n v="1"/>
    <m/>
    <m/>
  </r>
  <r>
    <d v="2026-05-18T00:00:00"/>
    <s v="Agriturismo gli Etruschi (189256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Policy Clarification"/>
    <x v="8"/>
    <s v="False"/>
    <s v="False"/>
    <s v="False"/>
    <s v="Italian"/>
    <x v="3069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Livorno Provin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925635"/>
    <n v="1"/>
    <m/>
    <m/>
    <n v="1"/>
    <n v="0"/>
    <n v="1"/>
    <s v="Directed to Self Service"/>
    <s v="Orchidea"/>
    <m/>
    <n v="0"/>
    <n v="0"/>
    <n v="0"/>
    <n v="12"/>
    <n v="1"/>
    <m/>
    <n v="0"/>
    <n v="0"/>
    <n v="1"/>
    <m/>
    <m/>
  </r>
  <r>
    <d v="2026-05-18T00:00:00"/>
    <s v="PALAZZO DANISI ROOMS&amp;SUITES (83683567)"/>
    <s v="EMEA"/>
    <s v="MR Group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70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83683567"/>
    <n v="1"/>
    <m/>
    <m/>
    <n v="1"/>
    <n v="0"/>
    <n v="1"/>
    <s v="Self Service not applicable"/>
    <s v="Orchidea"/>
    <m/>
    <n v="0"/>
    <n v="0"/>
    <n v="0"/>
    <n v="58.2"/>
    <n v="1"/>
    <m/>
    <n v="0"/>
    <n v="0"/>
    <n v="1"/>
    <m/>
    <m/>
  </r>
  <r>
    <d v="2026-05-18T00:00:00"/>
    <s v="The Monteleone (119374924)"/>
    <s v="EMEA"/>
    <m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71"/>
    <s v="Traveler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CAM Italy 9 MMA"/>
    <s v="Supplier Traveler Contact"/>
    <m/>
    <s v="Suity Hotellerie Group"/>
    <m/>
    <s v="C"/>
    <m/>
    <s v="Less Than 180 Days"/>
    <s v="Less Than 180 Days"/>
    <x v="0"/>
    <s v="Suity Hotellerie Group"/>
    <s v="Italy"/>
    <s v="6-12 Months"/>
    <s v="Perug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9374924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Porta da Mar (288704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72"/>
    <s v="Traveler"/>
    <s v="Request Processed"/>
    <s v="Closed"/>
    <n v="0"/>
    <s v="Phone"/>
    <m/>
    <m/>
    <m/>
    <m/>
    <m/>
    <s v="No"/>
    <s v="EQC"/>
    <s v="Disconnected"/>
    <s v="Hostaway"/>
    <s v="Hostaway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887043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73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970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Agriturismo Podere Caggiolo (1585459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3074"/>
    <s v="Property Update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5-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54594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Central Gallery Rooms (102182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3075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Trapani (province)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18290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T'AMI Hotel Resort SPA (133680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076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&gt;10 Years"/>
    <s v="Italy Ski - Lombard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368057"/>
    <n v="1"/>
    <n v="3"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Albergo Montechiari (214589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07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Rom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458933"/>
    <n v="1"/>
    <n v="3"/>
    <m/>
    <n v="1"/>
    <n v="0"/>
    <n v="1"/>
    <s v="Directed to Self Service"/>
    <s v="Orchidea"/>
    <m/>
    <n v="0"/>
    <n v="0"/>
    <n v="0"/>
    <n v="22.8"/>
    <n v="1"/>
    <m/>
    <n v="0"/>
    <n v="0"/>
    <n v="1"/>
    <m/>
    <m/>
  </r>
  <r>
    <d v="2026-05-18T00:00:00"/>
    <s v="Best Western Hotel Martello (956479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078"/>
    <s v="Lodging Financial Support"/>
    <s v="Information/Training Provided"/>
    <s v="Closed"/>
    <n v="0"/>
    <s v="Phone"/>
    <m/>
    <m/>
    <m/>
    <m/>
    <m/>
    <s v="No"/>
    <s v="EC"/>
    <s v="Disconnected"/>
    <s v="Best Western Connectivity"/>
    <s v="DerbySoft"/>
    <s v="BN"/>
    <s v="No Additional Support"/>
    <d v="2026-05-24T00:00:00"/>
    <d v="2026-05-24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Best Western"/>
    <m/>
    <s v="C"/>
    <m/>
    <s v="Less Than 180 Days"/>
    <s v="Less Than 365 Days"/>
    <x v="11"/>
    <s v="Best Western"/>
    <s v="Italy"/>
    <s v="&gt;10 Years"/>
    <s v="Agrigento, Italy"/>
    <s v="Italy and Malta"/>
    <s v="EMEA"/>
    <m/>
    <m/>
    <m/>
    <m/>
    <s v="Cancellation Policy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64799"/>
    <n v="1"/>
    <n v="3"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Hotel Miramare (15861877)"/>
    <s v="EMEA"/>
    <s v="MR Group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079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61877"/>
    <n v="1"/>
    <n v="3"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Florenza (565567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08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10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55676"/>
    <n v="1"/>
    <n v="2"/>
    <m/>
    <n v="1"/>
    <n v="0"/>
    <n v="1"/>
    <s v="System/Policy explained"/>
    <s v="Orchidea"/>
    <m/>
    <n v="0"/>
    <n v="0"/>
    <n v="0"/>
    <n v="25.2"/>
    <n v="1"/>
    <m/>
    <n v="0"/>
    <n v="0"/>
    <n v="1"/>
    <m/>
    <m/>
  </r>
  <r>
    <d v="2026-05-18T00:00:00"/>
    <s v="HOTEL SPIGAMONTI (1231592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081"/>
    <s v="Lodging Financial Support"/>
    <s v="Information/Training Provided"/>
    <s v="Closed"/>
    <n v="0"/>
    <s v="Phone"/>
    <m/>
    <m/>
    <m/>
    <m/>
    <m/>
    <s v="No"/>
    <s v="EQC"/>
    <s v="Connected"/>
    <s v="Persefone.it"/>
    <m/>
    <s v="AR"/>
    <s v="No Additional Support"/>
    <d v="2026-05-21T00:00:00"/>
    <d v="2026-05-21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3-6 Months"/>
    <s v="Vero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159253"/>
    <n v="1"/>
    <m/>
    <m/>
    <n v="1"/>
    <n v="0"/>
    <n v="1"/>
    <s v="System/Policy explained"/>
    <s v="Orchidea"/>
    <m/>
    <n v="0"/>
    <n v="0"/>
    <n v="0"/>
    <n v="30"/>
    <n v="1"/>
    <m/>
    <n v="0"/>
    <n v="0"/>
    <n v="1"/>
    <m/>
    <m/>
  </r>
  <r>
    <d v="2026-05-18T00:00:00"/>
    <s v="Il Melograno in Costa d'Amalfi (967769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Partner declined self service"/>
    <s v="Changes to Rates &amp; Inventory"/>
    <x v="11"/>
    <s v="False"/>
    <s v="False"/>
    <s v="True"/>
    <s v="Italian"/>
    <x v="3082"/>
    <s v="Product, Rates, and Inventory"/>
    <s v="Request Processed"/>
    <s v="Closed"/>
    <n v="0"/>
    <s v="Phone"/>
    <m/>
    <m/>
    <m/>
    <m/>
    <m/>
    <s v="No"/>
    <s v="EQC"/>
    <s v="Connected"/>
    <s v="eviivo"/>
    <s v="eviivo"/>
    <s v="BR"/>
    <s v="No Additional Support"/>
    <d v="2026-05-19T00:00:00"/>
    <d v="2026-05-19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2-3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6776959"/>
    <n v="1"/>
    <m/>
    <m/>
    <n v="1"/>
    <n v="0"/>
    <n v="1"/>
    <s v="Partner declined self service"/>
    <s v="Orchidea"/>
    <m/>
    <n v="0"/>
    <n v="0"/>
    <n v="0"/>
    <n v="49.8"/>
    <n v="1"/>
    <m/>
    <n v="0"/>
    <n v="0"/>
    <n v="1"/>
    <m/>
    <m/>
  </r>
  <r>
    <d v="2026-05-18T00:00:00"/>
    <s v="Masseria Li Reni (20387431)"/>
    <s v="EMEA"/>
    <s v="Bruno Vespa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oom Types and Rate Plans"/>
    <x v="13"/>
    <s v="False"/>
    <s v="False"/>
    <s v="True"/>
    <s v="Italian"/>
    <x v="3083"/>
    <s v="Product, Rates, and Inventory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2T00:00:00"/>
    <d v="2026-05-22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Italy - Rome 7 MMA"/>
    <s v="Product Intermediate"/>
    <m/>
    <s v="Independent"/>
    <m/>
    <s v="C"/>
    <m/>
    <s v="Less Than 30 Days"/>
    <s v="Less Than 30 Days"/>
    <x v="25"/>
    <s v="Independent"/>
    <s v="Italy"/>
    <s v="5-10 Years"/>
    <s v="Salento, Apulia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0387431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VILLA EMMA Exclusive (120331311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echnical"/>
    <s v="Self Service not applicable"/>
    <s v="Existing Account Modification/Deactivation"/>
    <x v="10"/>
    <s v="False"/>
    <s v="False"/>
    <s v="True"/>
    <s v="Italian"/>
    <x v="3084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Identity &amp; Security (User Settings)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iKXt3YAG"/>
    <s v="C"/>
    <m/>
    <s v="Less Than 180 Days"/>
    <s v="Less Than 180 Days"/>
    <x v="16"/>
    <s v="Independent"/>
    <s v="Italy"/>
    <s v="6-12 Months"/>
    <s v="Sorrento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331311"/>
    <n v="1"/>
    <m/>
    <m/>
    <n v="1"/>
    <n v="0"/>
    <n v="1"/>
    <s v="Self Service not applicable"/>
    <s v="Orchidea"/>
    <m/>
    <n v="0"/>
    <n v="0"/>
    <n v="1"/>
    <n v="21"/>
    <m/>
    <n v="1"/>
    <n v="0"/>
    <n v="0"/>
    <n v="1"/>
    <m/>
    <m/>
  </r>
  <r>
    <d v="2026-05-18T00:00:00"/>
    <s v="Rota Suites (2522747)"/>
    <s v="EMEA"/>
    <s v="Famiglia Matera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85"/>
    <s v="Traveler"/>
    <s v="Request Processed"/>
    <s v="Closed"/>
    <n v="0"/>
    <s v="Phone"/>
    <m/>
    <m/>
    <m/>
    <m/>
    <m/>
    <s v="No"/>
    <s v="EQC"/>
    <s v="Disconnected"/>
    <s v="WuBook Srl"/>
    <s v="Wubook Srl"/>
    <s v="AR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2747"/>
    <n v="1"/>
    <n v="4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Lungomare Suite &amp; Spa (95857607)"/>
    <s v="EMEA"/>
    <s v="Sergio Cavallin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8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57607"/>
    <n v="1"/>
    <m/>
    <m/>
    <n v="1"/>
    <n v="0"/>
    <n v="1"/>
    <s v="Self Service not applicable"/>
    <s v="Orchidea"/>
    <m/>
    <n v="0"/>
    <n v="0"/>
    <n v="1"/>
    <n v="24.6"/>
    <m/>
    <m/>
    <n v="0"/>
    <n v="0"/>
    <n v="1"/>
    <m/>
    <m/>
  </r>
  <r>
    <d v="2026-05-18T00:00:00"/>
    <s v="Laurina 33 (3809307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87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093077"/>
    <n v="1"/>
    <m/>
    <m/>
    <n v="1"/>
    <n v="0"/>
    <n v="1"/>
    <s v="Self Service not applicable"/>
    <s v="Orchidea"/>
    <m/>
    <n v="0"/>
    <n v="0"/>
    <n v="4"/>
    <n v="11.4"/>
    <m/>
    <m/>
    <n v="0"/>
    <n v="0"/>
    <n v="1"/>
    <m/>
    <m/>
  </r>
  <r>
    <d v="2026-05-18T00:00:00"/>
    <s v="Domus Monamì Luxury Suites (172959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88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7295970"/>
    <n v="1"/>
    <m/>
    <m/>
    <n v="1"/>
    <n v="0"/>
    <n v="1"/>
    <s v="Self Service not applicable"/>
    <s v="Orchidea"/>
    <m/>
    <n v="0"/>
    <n v="0"/>
    <n v="1"/>
    <n v="22.2"/>
    <n v="1"/>
    <m/>
    <n v="0"/>
    <n v="0"/>
    <n v="1"/>
    <m/>
    <m/>
  </r>
  <r>
    <d v="2026-05-18T00:00:00"/>
    <s v="Grand Hotel della Posta, WorldHotels Distinctive (24926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Refund Request"/>
    <x v="9"/>
    <s v="False"/>
    <s v="True"/>
    <s v="True"/>
    <s v="Italian"/>
    <x v="3089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Best Western"/>
    <m/>
    <s v="C"/>
    <m/>
    <s v="Less Than 30 Days"/>
    <s v="Less Than 30 Days"/>
    <x v="12"/>
    <s v="World Hotels BW"/>
    <s v="Italy"/>
    <s v="&gt;10 Years"/>
    <s v="Italy Ski - Lombardy"/>
    <s v="Italy and Malta"/>
    <s v="EMEA"/>
    <m/>
    <m/>
    <m/>
    <m/>
    <s v="Guest Booking Error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92666"/>
    <n v="1"/>
    <n v="4"/>
    <m/>
    <n v="1"/>
    <n v="0"/>
    <n v="1"/>
    <s v="System/Policy explained"/>
    <s v="Orchidea"/>
    <m/>
    <n v="0"/>
    <n v="0"/>
    <n v="1"/>
    <n v="15.6"/>
    <m/>
    <m/>
    <n v="0"/>
    <n v="0"/>
    <n v="1"/>
    <m/>
    <m/>
  </r>
  <r>
    <d v="2026-05-18T00:00:00"/>
    <s v="B&amp;B La Maison de Jo (90588707)"/>
    <s v="EMEA"/>
    <s v="Simone Buratti Simonett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090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588707"/>
    <n v="1"/>
    <m/>
    <m/>
    <n v="1"/>
    <n v="0"/>
    <n v="1"/>
    <s v="Self Service not applicable"/>
    <s v="Orchidea"/>
    <m/>
    <n v="0"/>
    <n v="0"/>
    <n v="5"/>
    <n v="43.8"/>
    <m/>
    <m/>
    <n v="0"/>
    <n v="0"/>
    <n v="1"/>
    <m/>
    <m/>
  </r>
  <r>
    <d v="2026-05-1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091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San Marco Hotels Group"/>
    <m/>
    <s v="A"/>
    <m/>
    <s v="Less Than 180 Days"/>
    <s v="Less Than 180 Days"/>
    <x v="0"/>
    <s v="San Marco Hotels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092"/>
    <s v="Traveler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60 Days"/>
    <s v="Less Than 9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714"/>
    <n v="1"/>
    <n v="2"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Castello di Spaltenna- Small Luxury Hotels of the World (254074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Booking Information Request"/>
    <x v="4"/>
    <s v="False"/>
    <s v="False"/>
    <s v="True"/>
    <s v="Italian"/>
    <x v="3093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18T00:00:00"/>
    <d v="2026-05-18T00:00:00"/>
    <m/>
    <m/>
    <m/>
    <s v="Matteo Valzasina"/>
    <m/>
    <s v="Vendor Associate"/>
    <s v="No"/>
    <s v="N"/>
    <s v="False"/>
    <s v="False"/>
    <m/>
    <s v="False"/>
    <s v="TPSP Hotel Partner"/>
    <s v="Emilie McKenzie"/>
    <s v="Milan, IN, Tus, Ski &amp; Sard 6 MMA"/>
    <s v="Technical Basic"/>
    <m/>
    <s v="Independent"/>
    <m/>
    <s v="B"/>
    <m/>
    <s v="Less Than 180 Days"/>
    <s v="Less Than 180 Days"/>
    <x v="9"/>
    <s v="Independent"/>
    <s v="Italy"/>
    <s v="&gt;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0741"/>
    <n v="1"/>
    <n v="5"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Agave in città (271775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094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ivorno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177500"/>
    <n v="1"/>
    <m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Frem Lord  5 terre (1218756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095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875639"/>
    <n v="1"/>
    <m/>
    <m/>
    <n v="1"/>
    <n v="0"/>
    <n v="1"/>
    <s v="System/Policy explained"/>
    <s v="Orchidea"/>
    <m/>
    <n v="0"/>
    <n v="0"/>
    <n v="1"/>
    <n v="1.2"/>
    <n v="1"/>
    <n v="1"/>
    <n v="0"/>
    <n v="0"/>
    <n v="1"/>
    <m/>
    <m/>
  </r>
  <r>
    <d v="2026-05-18T00:00:00"/>
    <s v="Residenza Giardini (25312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096"/>
    <s v="Traveler"/>
    <s v="Request Processed"/>
    <s v="Closed"/>
    <n v="0"/>
    <s v="Asynchronous Cases"/>
    <m/>
    <m/>
    <m/>
    <m/>
    <m/>
    <s v="No"/>
    <s v="EQC"/>
    <s v="Lead"/>
    <s v="Freetobook System"/>
    <s v="Freetobook"/>
    <s v="A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Giulia Charme - My Extra Home (37043500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097"/>
    <s v="Traveler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9T00:00:00"/>
    <d v="2026-05-19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37043500"/>
    <n v="1"/>
    <m/>
    <n v="0"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Bed più Art (352203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098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220374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</r>
  <r>
    <d v="2026-05-18T00:00:00"/>
    <s v="Palazzo Turro B&amp;B (2889522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099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Emilia Citi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895227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Sun Suite Luxury Pantheon (127923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0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92390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Locanda Righetto (332174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101"/>
    <s v="Traveler"/>
    <s v="Request Processed"/>
    <s v="Closed"/>
    <n v="0"/>
    <s v="Asynchronous Cases"/>
    <m/>
    <m/>
    <m/>
    <m/>
    <m/>
    <s v="No"/>
    <s v="EQC"/>
    <s v="Connected"/>
    <s v="E4jConnect"/>
    <s v="E4J S.R.L."/>
    <s v="B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Trevis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217402"/>
    <n v="1"/>
    <n v="1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Archè Design Rooms and Suites (89709805)"/>
    <s v="EMEA"/>
    <s v="VR_PM Rosario Bonann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102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709805"/>
    <n v="1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Albergo Etruria (30152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03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Hotel Tirreno (5163392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04"/>
    <s v="Traveler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633928"/>
    <n v="1"/>
    <n v="3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B&amp;B Al Cavalluccio Marino (1313330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105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365 Days"/>
    <x v="41"/>
    <s v="Independent"/>
    <s v="Italy"/>
    <s v="0-3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33070"/>
    <n v="1"/>
    <m/>
    <m/>
    <n v="1"/>
    <n v="0"/>
    <n v="1"/>
    <s v="Self Service not applicable"/>
    <s v="Orchidea"/>
    <m/>
    <n v="0"/>
    <n v="0"/>
    <n v="1"/>
    <n v="3"/>
    <n v="1"/>
    <n v="1"/>
    <n v="0"/>
    <n v="0"/>
    <n v="1"/>
    <m/>
    <m/>
  </r>
  <r>
    <d v="2026-05-18T00:00:00"/>
    <s v="Agriturismo Radici Irpine (111440153)"/>
    <s v="EMEA"/>
    <s v="VR_PM Ruralis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106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1T00:00:00"/>
    <d v="2026-05-21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VR_PM Ruralis Srl SB"/>
    <s v="Italy"/>
    <s v="1-2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40153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iday Siracusa A'Storia (89422484)"/>
    <s v="EMEA"/>
    <s v="Giuseppe Terranov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107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3-5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422484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Scilla Maris Charming Suites-Restaurant (150702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108"/>
    <s v="Property Update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070285"/>
    <n v="1"/>
    <n v="4"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Il Canneto Positano (11990883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Lodging Financial Support"/>
    <s v="Self Service not applicable"/>
    <s v="Expedia Virtual Card"/>
    <x v="3"/>
    <s v="False"/>
    <s v="False"/>
    <s v="True"/>
    <s v="Italian"/>
    <x v="3109"/>
    <s v="Lodging Financial Support"/>
    <s v="Request Processed"/>
    <s v="Closed"/>
    <n v="0"/>
    <s v="Asynchronous Cases"/>
    <m/>
    <m/>
    <m/>
    <m/>
    <m/>
    <s v="No"/>
    <s v="EQC"/>
    <s v="Connected"/>
    <s v="Scidoo"/>
    <m/>
    <s v="AR"/>
    <s v="No Additional Support"/>
    <d v="2026-05-20T00:00:00"/>
    <d v="2026-05-20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JsctYAC"/>
    <s v="C"/>
    <m/>
    <s v="Less Than 180 Days"/>
    <s v="Less Than 180 Days"/>
    <x v="14"/>
    <s v="Independent"/>
    <s v="Italy"/>
    <s v="6-12 Months"/>
    <s v="Amalfi Coast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908832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ALIANTE TURIST HOUSE (111099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ystem/Policy explained"/>
    <s v="Request Reinstatement"/>
    <x v="8"/>
    <s v="False"/>
    <s v="False"/>
    <s v="True"/>
    <s v="Italian"/>
    <x v="3110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2-3 Years"/>
    <s v="Pisa City, Italy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09954"/>
    <n v="1"/>
    <m/>
    <m/>
    <n v="1"/>
    <n v="0"/>
    <n v="1"/>
    <s v="System/Policy explained"/>
    <s v="Orchidea"/>
    <m/>
    <n v="0"/>
    <n v="0"/>
    <n v="0"/>
    <n v="17.399999999999999"/>
    <n v="1"/>
    <n v="1"/>
    <n v="0"/>
    <n v="0"/>
    <n v="1"/>
    <m/>
    <m/>
  </r>
  <r>
    <d v="2026-05-18T00:00:00"/>
    <s v="Naples Plaza Duomo (1205360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11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536082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Astra (102730607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Not directed to self service"/>
    <s v="Reservations: Contacting a guest"/>
    <x v="0"/>
    <s v="False"/>
    <s v="False"/>
    <s v="True"/>
    <s v="Italian"/>
    <x v="3112"/>
    <s v="Traveler"/>
    <s v="Processed without outreach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730607"/>
    <n v="1"/>
    <m/>
    <m/>
    <n v="1"/>
    <n v="0"/>
    <n v="1"/>
    <s v="Not directed to self service"/>
    <s v="Orchidea"/>
    <m/>
    <n v="0"/>
    <n v="0"/>
    <n v="1"/>
    <n v="0.6"/>
    <n v="1"/>
    <n v="1"/>
    <n v="0"/>
    <n v="0"/>
    <n v="1"/>
    <m/>
    <m/>
  </r>
  <r>
    <d v="2026-05-18T00:00:00"/>
    <s v="Panoramic Lake Suites (1313516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113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s v="Less Than 60 Days"/>
    <s v="Less Than 90 Days"/>
    <x v="41"/>
    <s v="VR_PM RENTAL LAKE COMO S.R.L."/>
    <s v="Italy"/>
    <s v="Less Than 0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51699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B&amp;b Centro Storico (272453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x v="1"/>
    <s v="OMNI Skills Based Routing"/>
    <s v="Partner Optimization"/>
    <s v="Self Service not applicable"/>
    <s v="Hotel Closure Outreach"/>
    <x v="20"/>
    <s v="False"/>
    <s v="False"/>
    <s v="True"/>
    <s v="Italian"/>
    <x v="3114"/>
    <s v="Partner Optimization"/>
    <s v="Request Processed"/>
    <s v="Closed"/>
    <n v="0"/>
    <s v="Asynchronous Cases"/>
    <m/>
    <m/>
    <m/>
    <m/>
    <m/>
    <s v="No"/>
    <m/>
    <m/>
    <m/>
    <m/>
    <m/>
    <s v="Unspecified"/>
    <d v="2026-05-20T00:00:00"/>
    <d v="2026-05-20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180 Days"/>
    <s v="Less Than 180 Days"/>
    <x v="61"/>
    <s v="Independent"/>
    <s v="Italy"/>
    <s v="5-10 Years"/>
    <s v="Eastern Calabria Coast"/>
    <s v="Italy and Malta"/>
    <s v="EMEA"/>
    <m/>
    <m/>
    <s v="Unreachable property placed on stopsell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245366"/>
    <n v="1"/>
    <m/>
    <m/>
    <n v="1"/>
    <n v="0"/>
    <n v="1"/>
    <s v="Self Service not applicable"/>
    <s v="Orchidea"/>
    <m/>
    <n v="0"/>
    <n v="0"/>
    <n v="7"/>
    <n v="15"/>
    <m/>
    <n v="1"/>
    <n v="0"/>
    <n v="0"/>
    <n v="1"/>
    <m/>
    <m/>
  </r>
  <r>
    <d v="2026-05-18T00:00:00"/>
    <s v="Palma Residence Salento (1037379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Live Agent"/>
    <x v="1"/>
    <s v="OMNI Skills Based Routing"/>
    <s v="Technical"/>
    <s v="System/Policy explained"/>
    <s v="Booking Information Request"/>
    <x v="4"/>
    <s v="False"/>
    <s v="False"/>
    <s v="True"/>
    <s v="Italian"/>
    <x v="3115"/>
    <s v="Technical"/>
    <s v="Information/Training Provid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23T00:00:00"/>
    <d v="2026-05-23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DcEKYA0"/>
    <s v="C"/>
    <m/>
    <s v="Less Than 30 Days"/>
    <s v="Less Than 30 Days"/>
    <x v="9"/>
    <s v="Independent"/>
    <s v="Italy"/>
    <s v="2-3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737944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</r>
  <r>
    <d v="2026-05-18T00:00:00"/>
    <s v="Hotel Bellevue Beach (1281546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3116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1T00:00:00"/>
    <d v="2026-05-21T00:00:00"/>
    <m/>
    <s v="Manage Rates &amp; Inventory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0-3 Months"/>
    <s v="Romagna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154613"/>
    <n v="1"/>
    <m/>
    <m/>
    <n v="1"/>
    <n v="0"/>
    <n v="1"/>
    <s v="Self Service not applicable"/>
    <s v="Orchidea"/>
    <n v="1.3666666670000001"/>
    <n v="2.2777777999999999E-2"/>
    <n v="0"/>
    <n v="7"/>
    <n v="10.8"/>
    <m/>
    <n v="1"/>
    <n v="1"/>
    <n v="0"/>
    <n v="1"/>
    <m/>
    <m/>
  </r>
  <r>
    <d v="2026-05-18T00:00:00"/>
    <s v="CASINA ROSSA NAPOLI (1198299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x v="1"/>
    <s v="OMNI Skills Based Routing"/>
    <s v="Partner Optimization"/>
    <s v="System/Policy explained"/>
    <s v="Hotel Closure Outreach"/>
    <x v="20"/>
    <s v="False"/>
    <s v="False"/>
    <s v="True"/>
    <s v="Italian"/>
    <x v="3117"/>
    <s v="Partner Optimization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Unspecified"/>
    <d v="2026-05-20T00:00:00"/>
    <d v="2026-05-20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s v="Less Than 60 Days"/>
    <s v="Less Than 90 Days"/>
    <x v="61"/>
    <s v="Independent"/>
    <s v="Italy"/>
    <s v="6-12 Months"/>
    <s v="Naples Province"/>
    <s v="Italy and Malta"/>
    <s v="EMEA"/>
    <m/>
    <m/>
    <s v="Still in business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829979"/>
    <n v="1"/>
    <m/>
    <m/>
    <n v="1"/>
    <n v="0"/>
    <n v="1"/>
    <s v="System/Policy explained"/>
    <s v="Orchidea"/>
    <m/>
    <n v="0"/>
    <n v="0"/>
    <n v="33"/>
    <n v="5.4"/>
    <m/>
    <n v="1"/>
    <n v="0"/>
    <n v="0"/>
    <n v="1"/>
    <m/>
    <m/>
  </r>
  <r>
    <d v="2026-05-18T00:00:00"/>
    <s v="Mamuccia Rooms (1142601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3118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260174"/>
    <n v="1"/>
    <m/>
    <m/>
    <n v="1"/>
    <n v="0"/>
    <n v="1"/>
    <s v="Directed to Self Service"/>
    <s v="Orchidea"/>
    <m/>
    <n v="0"/>
    <n v="0"/>
    <n v="1"/>
    <n v="28.8"/>
    <m/>
    <n v="1"/>
    <n v="0"/>
    <n v="0"/>
    <n v="1"/>
    <m/>
    <m/>
  </r>
  <r>
    <d v="2026-05-18T00:00:00"/>
    <s v="La finestra su Santa Maria (127993323)"/>
    <s v="EMEA"/>
    <s v="Agnello De Ros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19"/>
    <s v="Traveler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2T00:00:00"/>
    <d v="2026-05-22T00:00:00"/>
    <m/>
    <s v="Manage Reservation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993323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AB&amp;B LEONARDO (90605718)"/>
    <s v="EMEA"/>
    <s v="VR_PM SIMONA ZAMUNER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20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605718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Rivadige Suite (3705069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21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Vero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050695"/>
    <n v="1"/>
    <m/>
    <m/>
    <n v="1"/>
    <n v="0"/>
    <n v="1"/>
    <s v="Self Service not applicable"/>
    <s v="Orchidea"/>
    <m/>
    <n v="0"/>
    <n v="0"/>
    <n v="0"/>
    <n v="45.6"/>
    <n v="1"/>
    <m/>
    <n v="0"/>
    <n v="0"/>
    <n v="1"/>
    <m/>
    <m/>
  </r>
  <r>
    <d v="2026-05-18T00:00:00"/>
    <s v="Casa Almika Sparano (1203687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22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18T00:00:00"/>
    <d v="2026-05-18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68755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Residenza Maritti Decò Style (454821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2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4T00:00:00"/>
    <d v="2026-05-24T00:00:00"/>
    <m/>
    <s v="Manage Reservations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Rom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482160"/>
    <n v="1"/>
    <m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Hotel Bella Firenze (252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24"/>
    <s v="Traveler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364"/>
    <n v="1"/>
    <n v="3"/>
    <m/>
    <n v="1"/>
    <n v="0"/>
    <n v="1"/>
    <s v="Self Service not applicable"/>
    <s v="Orchidea"/>
    <m/>
    <n v="0"/>
    <n v="0"/>
    <n v="0"/>
    <n v="30"/>
    <n v="1"/>
    <m/>
    <n v="0"/>
    <n v="0"/>
    <n v="1"/>
    <m/>
    <m/>
  </r>
  <r>
    <d v="2026-05-18T00:00:00"/>
    <s v="The Life Hotel (1110082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False"/>
    <s v="True"/>
    <s v="Italian"/>
    <x v="3125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1-2 Years"/>
    <s v="Lazio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11008261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SM Hospitality MONTE PASUBIO (124525321)"/>
    <s v="EMEA"/>
    <s v="VR_PM Giovanni Antoniou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126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3-6 Months"/>
    <s v="Bologna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525321"/>
    <n v="1"/>
    <n v="3"/>
    <m/>
    <n v="1"/>
    <n v="0"/>
    <n v="1"/>
    <s v="System/Policy explained"/>
    <s v="Orchidea"/>
    <m/>
    <n v="0"/>
    <n v="0"/>
    <n v="1"/>
    <n v="22.2"/>
    <n v="1"/>
    <m/>
    <n v="0"/>
    <n v="0"/>
    <n v="1"/>
    <m/>
    <m/>
  </r>
  <r>
    <d v="2026-05-18T00:00:00"/>
    <s v="WHITEHOUSE LECCE (1229132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Changes to Rates &amp; Inventory"/>
    <x v="11"/>
    <s v="False"/>
    <s v="False"/>
    <s v="False"/>
    <s v="Italian"/>
    <x v="3127"/>
    <s v="Product, Rates, and Inventory"/>
    <s v="Request Processed"/>
    <s v="Closed - Transferr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0"/>
    <s v="Independent"/>
    <s v="Italy"/>
    <s v="3-6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2913214"/>
    <n v="1"/>
    <m/>
    <m/>
    <n v="1"/>
    <n v="0"/>
    <n v="1"/>
    <s v="Case Transfer"/>
    <s v="Orchidea"/>
    <m/>
    <n v="0"/>
    <n v="0"/>
    <n v="0"/>
    <n v="21"/>
    <n v="1"/>
    <m/>
    <n v="0"/>
    <n v="0"/>
    <n v="1"/>
    <m/>
    <m/>
  </r>
  <r>
    <d v="2026-05-18T00:00:00"/>
    <s v="Marlove Sea View (114676331)"/>
    <s v="EMEA"/>
    <m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128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m/>
    <s v="Supplier Relocations"/>
    <m/>
    <s v="Independent"/>
    <m/>
    <s v="Unsegmented"/>
    <m/>
    <s v="Less Than 180 Days"/>
    <s v="Less Than 180 Days"/>
    <x v="22"/>
    <s v="Independent"/>
    <s v="Italy"/>
    <m/>
    <s v="Syracuse (province), Italy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676331"/>
    <n v="1"/>
    <n v="3"/>
    <m/>
    <n v="1"/>
    <n v="0"/>
    <n v="1"/>
    <s v="Self Service not applicable"/>
    <s v="Orchidea"/>
    <m/>
    <n v="0"/>
    <n v="0"/>
    <n v="0"/>
    <n v="24"/>
    <n v="1"/>
    <m/>
    <n v="0"/>
    <n v="0"/>
    <n v="1"/>
    <m/>
    <m/>
  </r>
  <r>
    <d v="2026-05-18T00:00:00"/>
    <s v="Spasimo Hôtellerie (1071842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3129"/>
    <s v="Technical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18T00:00:00"/>
    <d v="2026-05-18T00:00:00"/>
    <m/>
    <m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20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184276"/>
    <n v="1"/>
    <m/>
    <m/>
    <n v="1"/>
    <n v="0"/>
    <n v="1"/>
    <s v="Self Service not applicable"/>
    <s v="Orchidea"/>
    <m/>
    <n v="0"/>
    <n v="0"/>
    <n v="2"/>
    <n v="21"/>
    <m/>
    <m/>
    <n v="0"/>
    <n v="0"/>
    <n v="1"/>
    <m/>
    <m/>
  </r>
  <r>
    <d v="2026-05-18T00:00:00"/>
    <s v="Dream hotel  (1129171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romotion"/>
    <x v="16"/>
    <s v="False"/>
    <s v="False"/>
    <s v="False"/>
    <s v="Italian"/>
    <x v="3130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ates &amp; Inventory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29"/>
    <s v="Independent"/>
    <s v="Italy"/>
    <s v="1-2 Years"/>
    <s v="Italy Ski - Piedmont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17178"/>
    <n v="1"/>
    <m/>
    <m/>
    <n v="1"/>
    <n v="0"/>
    <n v="1"/>
    <s v="Self Service not applicable"/>
    <s v="Orchidea"/>
    <m/>
    <n v="0"/>
    <n v="0"/>
    <n v="2"/>
    <n v="28.8"/>
    <m/>
    <m/>
    <n v="0"/>
    <n v="0"/>
    <n v="1"/>
    <m/>
    <m/>
  </r>
  <r>
    <d v="2026-05-18T00:00:00"/>
    <s v="etna hill (123078324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s v="Phone"/>
    <s v="Phone"/>
    <x v="0"/>
    <m/>
    <s v="Product, Rates, and Inventory"/>
    <s v="Contact did not respond"/>
    <s v="Policy Clarification"/>
    <x v="8"/>
    <s v="False"/>
    <s v="True"/>
    <s v="True"/>
    <s v="Italian"/>
    <x v="3131"/>
    <s v="Product, Rates, and Inventory"/>
    <s v="Not Processed"/>
    <s v="Closed - No Response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6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23078324"/>
    <n v="1"/>
    <m/>
    <m/>
    <n v="1"/>
    <n v="0"/>
    <n v="1"/>
    <s v="Contact did not respond"/>
    <s v="Orchidea"/>
    <m/>
    <n v="0"/>
    <n v="0"/>
    <n v="7"/>
    <n v="31.8"/>
    <m/>
    <m/>
    <n v="0"/>
    <n v="0"/>
    <n v="1"/>
    <m/>
    <m/>
  </r>
  <r>
    <d v="2026-05-18T00:00:00"/>
    <s v="NAXIAN EMERALD HOTEL (113148408)"/>
    <s v="EMEA"/>
    <s v="ABC Gestioni MC"/>
    <s v="Hotel"/>
    <s v="Eastern Med and Central-Eastern Europe"/>
    <s v="False"/>
    <s v="EMEA"/>
    <s v="CAM Hybrid Greece 3 &amp; Israel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3132"/>
    <s v="Lodging Financial Support"/>
    <s v="Request Processed"/>
    <s v="Closed"/>
    <n v="0"/>
    <s v="Phone"/>
    <m/>
    <m/>
    <m/>
    <m/>
    <m/>
    <s v="No"/>
    <s v="EQC"/>
    <s v="Connected"/>
    <s v="primalRES"/>
    <m/>
    <s v="BR"/>
    <s v="No Additional Support"/>
    <d v="2026-05-22T00:00:00"/>
    <d v="2026-05-22T00:00:00"/>
    <m/>
    <s v="Manage Payments"/>
    <m/>
    <s v="Antonella Pedroni"/>
    <m/>
    <s v="Vendor Associate"/>
    <s v="Yes"/>
    <s v="N"/>
    <s v="False"/>
    <s v="False"/>
    <m/>
    <s v="False"/>
    <s v="TPSP Hotel Partner"/>
    <s v="Emilie McKenzie"/>
    <s v="CAM Hybrid GR 16 KM MMA"/>
    <s v="Finance Basic"/>
    <m/>
    <s v="Independent"/>
    <m/>
    <s v="B"/>
    <m/>
    <s v="Less Than 180 Days"/>
    <s v="Less Than 180 Days"/>
    <x v="27"/>
    <s v="Independent"/>
    <s v="Greece"/>
    <s v="1-2 Years"/>
    <s v="Naxos, Greece"/>
    <s v="Eastern Med and Central-Eastern Europe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48408"/>
    <n v="1"/>
    <n v="4"/>
    <m/>
    <n v="1"/>
    <n v="0"/>
    <n v="1"/>
    <s v="Self Service not applicable"/>
    <s v="Orchidea"/>
    <m/>
    <n v="0"/>
    <n v="0"/>
    <n v="1"/>
    <n v="18.600000000000001"/>
    <n v="1"/>
    <m/>
    <n v="0"/>
    <n v="0"/>
    <n v="1"/>
    <m/>
    <m/>
  </r>
  <r>
    <d v="2026-05-18T00:00:00"/>
    <s v="Eolia Rooms Lipari (113774774)"/>
    <s v="EMEA"/>
    <s v="Bartola Casament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133"/>
    <s v="Lodging Financial Support"/>
    <s v="Information/Training Provided"/>
    <s v="Closed"/>
    <n v="0"/>
    <s v="Phone"/>
    <m/>
    <m/>
    <m/>
    <m/>
    <m/>
    <s v="Yes"/>
    <s v="EQC"/>
    <s v="Connected"/>
    <s v="Xenion"/>
    <s v="Pacifik di Luca Piccinini"/>
    <s v="BR"/>
    <s v="No Additional Support"/>
    <d v="2026-05-23T00:00:00"/>
    <d v="2026-05-23T00:00:00"/>
    <m/>
    <s v="Manage Payment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1-2 Years"/>
    <s v="Aeolian Island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74774"/>
    <n v="1"/>
    <m/>
    <m/>
    <n v="1"/>
    <n v="0"/>
    <n v="1"/>
    <s v="System/Policy explained"/>
    <s v="Orchidea"/>
    <m/>
    <n v="0"/>
    <n v="0"/>
    <n v="0"/>
    <n v="13.8"/>
    <n v="1"/>
    <m/>
    <n v="0"/>
    <n v="1"/>
    <n v="1"/>
    <m/>
    <m/>
  </r>
  <r>
    <d v="2026-05-18T00:00:00"/>
    <s v="Duomo e Court Luxury suite 2badrm 2bath (130082450)"/>
    <s v="EMEA"/>
    <s v="Francesco Leon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134"/>
    <s v="Product, Rates, and Inventory"/>
    <s v="Information/Training Provided"/>
    <s v="Closed"/>
    <n v="0"/>
    <s v="Phone"/>
    <m/>
    <m/>
    <m/>
    <m/>
    <m/>
    <s v="Yes"/>
    <s v="EQC"/>
    <s v="Connected"/>
    <s v="Kross Booking"/>
    <s v="AutoClerk, Inc."/>
    <s v="AR"/>
    <s v="No Additional Support"/>
    <d v="2026-05-18T00:00:00"/>
    <d v="2026-05-18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0-3 Months"/>
    <s v="Milan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082450"/>
    <n v="1"/>
    <m/>
    <m/>
    <n v="1"/>
    <n v="0"/>
    <n v="1"/>
    <s v="Directed to Self Service"/>
    <s v="Orchidea"/>
    <m/>
    <n v="0"/>
    <n v="0"/>
    <n v="0"/>
    <n v="52.8"/>
    <n v="1"/>
    <m/>
    <n v="0"/>
    <n v="1"/>
    <n v="1"/>
    <m/>
    <m/>
  </r>
  <r>
    <d v="2026-05-18T00:00:00"/>
    <s v="Lionforti da Vico B&amp;B and Apartments (25391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135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102"/>
    <n v="1"/>
    <m/>
    <m/>
    <n v="1"/>
    <n v="0"/>
    <n v="1"/>
    <s v="Directed to Self Service"/>
    <s v="Orchidea"/>
    <m/>
    <n v="0"/>
    <n v="0"/>
    <n v="0"/>
    <n v="36.6"/>
    <n v="1"/>
    <m/>
    <n v="0"/>
    <n v="0"/>
    <n v="1"/>
    <m/>
    <m/>
  </r>
  <r>
    <d v="2026-05-18T00:00:00"/>
    <s v="Hotel Villa Malpensa (2524044)"/>
    <s v="EMEA"/>
    <m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m/>
    <m/>
    <m/>
    <s v="Phone"/>
    <s v="Phone"/>
    <x v="0"/>
    <m/>
    <s v="Lodging Financial Support"/>
    <s v="System/Policy explained"/>
    <s v="Refund Request"/>
    <x v="9"/>
    <s v="False"/>
    <s v="True"/>
    <s v="True"/>
    <s v="Italian"/>
    <x v="3136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19T00:00:00"/>
    <d v="2026-05-19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Milan, IN, Tus, Ski &amp; Sard 3 MMA"/>
    <s v="Refund Basic"/>
    <m/>
    <s v="Independent"/>
    <m/>
    <s v="A"/>
    <m/>
    <s v="Less Than 180 Days"/>
    <s v="Less Than 180 Days"/>
    <x v="12"/>
    <s v="Independent"/>
    <s v="Italy"/>
    <s v="&gt;10 Years"/>
    <s v="Milan Malpensa Airport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4044"/>
    <n v="1"/>
    <n v="4"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Relais La Corte dei Papi (91540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x v="1"/>
    <s v="OMNI Skills Based Routing"/>
    <s v="Property Update"/>
    <s v="Requestor will own response"/>
    <s v="Update to Content"/>
    <x v="5"/>
    <s v="False"/>
    <s v="False"/>
    <s v="False"/>
    <s v="Italian"/>
    <x v="3137"/>
    <s v="Property Update"/>
    <s v="Processed without outreach"/>
    <s v="Closed"/>
    <n v="0"/>
    <s v="Asynchronous Cases"/>
    <m/>
    <m/>
    <m/>
    <m/>
    <m/>
    <s v="No"/>
    <s v="EQC"/>
    <s v="Disconnected"/>
    <s v="Dhynet"/>
    <s v="Dhynet"/>
    <s v="BR"/>
    <s v="No Additional Support"/>
    <d v="2026-05-22T00:00:00"/>
    <d v="2026-05-22T00:00:00"/>
    <m/>
    <m/>
    <m/>
    <s v="Kaotar Garaoui"/>
    <m/>
    <s v="Vendor Associate"/>
    <s v="No"/>
    <s v="N"/>
    <s v="False"/>
    <s v="False"/>
    <m/>
    <s v="False"/>
    <s v="TPSP Hotel Partner"/>
    <s v="Emilie McKenzie"/>
    <s v="Milan, IN, Tus, Ski &amp; Sard 6 MMA"/>
    <s v="Content Basic"/>
    <m/>
    <s v="Independent"/>
    <m/>
    <s v="B"/>
    <m/>
    <s v="Less Than 30 Days"/>
    <s v="Less Than 30 Days"/>
    <x v="5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5401"/>
    <n v="1"/>
    <n v="5"/>
    <m/>
    <n v="1"/>
    <n v="0"/>
    <n v="1"/>
    <s v="Requestor will own response"/>
    <s v="Orchidea"/>
    <m/>
    <n v="0"/>
    <n v="0"/>
    <n v="0"/>
    <n v="30"/>
    <n v="1"/>
    <n v="1"/>
    <n v="0"/>
    <n v="0"/>
    <n v="1"/>
    <m/>
    <m/>
  </r>
  <r>
    <d v="2026-05-18T00:00:00"/>
    <s v="B&amp;B Adduari (1131286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ystem/Policy explained"/>
    <s v="Fees, deposits, and taxes: Fees charged at my property"/>
    <x v="5"/>
    <s v="False"/>
    <s v="False"/>
    <s v="True"/>
    <s v="Italian"/>
    <x v="3138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1-2 Year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128681"/>
    <n v="1"/>
    <m/>
    <m/>
    <n v="1"/>
    <n v="0"/>
    <n v="1"/>
    <s v="System/Policy explained"/>
    <s v="Orchidea"/>
    <m/>
    <n v="0"/>
    <n v="0"/>
    <n v="0"/>
    <n v="16.8"/>
    <n v="1"/>
    <n v="1"/>
    <n v="0"/>
    <n v="0"/>
    <n v="1"/>
    <m/>
    <m/>
  </r>
  <r>
    <d v="2026-05-18T00:00:00"/>
    <s v="Hotel Corte Regina (46271623)"/>
    <s v="EMEA"/>
    <s v="Alevic Group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Partner declined self service"/>
    <s v="Reservations: Contacting a guest"/>
    <x v="0"/>
    <s v="False"/>
    <s v="False"/>
    <s v="True"/>
    <s v="Italian"/>
    <x v="3139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Ven, Flor &amp; NE - AC 8 MMA"/>
    <s v="Supplier Traveler Contact"/>
    <m/>
    <s v="Independent"/>
    <m/>
    <s v="C"/>
    <m/>
    <s v="Less Than 180 Days"/>
    <s v="Less Than 18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271623"/>
    <n v="1"/>
    <n v="3"/>
    <m/>
    <n v="1"/>
    <n v="0"/>
    <n v="1"/>
    <s v="Partner declined self service"/>
    <s v="Orchidea"/>
    <m/>
    <n v="0"/>
    <n v="0"/>
    <n v="1"/>
    <n v="3"/>
    <n v="1"/>
    <n v="1"/>
    <n v="0"/>
    <n v="0"/>
    <n v="1"/>
    <m/>
    <m/>
  </r>
  <r>
    <d v="2026-05-18T00:00:00"/>
    <s v="Pompei Window (93523832)"/>
    <s v="EMEA"/>
    <s v="Dario D’Oscar"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x v="1"/>
    <s v="OMNI Skills Based Routing"/>
    <s v="Technical"/>
    <s v="System/Policy explained"/>
    <s v="Booking Information Request"/>
    <x v="4"/>
    <s v="False"/>
    <s v="False"/>
    <s v="True"/>
    <s v="Italian"/>
    <x v="3140"/>
    <s v="Technical"/>
    <s v="Information/Training Provided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5-22T00:00:00"/>
    <d v="2026-05-22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3-5 Year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523832"/>
    <n v="1"/>
    <m/>
    <m/>
    <n v="1"/>
    <n v="0"/>
    <n v="1"/>
    <s v="System/Policy explained"/>
    <s v="Orchidea"/>
    <m/>
    <n v="0"/>
    <n v="0"/>
    <n v="0"/>
    <n v="15"/>
    <n v="1"/>
    <n v="1"/>
    <n v="0"/>
    <n v="0"/>
    <n v="1"/>
    <m/>
    <m/>
  </r>
  <r>
    <d v="2026-05-18T00:00:00"/>
    <s v="Le Terrazze - Adults Only (92021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41"/>
    <s v="Traveler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2-3 Years"/>
    <s v="Amalfi Coast, Italy"/>
    <s v="Italy and Malta"/>
    <s v="EMEA"/>
    <m/>
    <m/>
    <m/>
    <m/>
    <s v="Credit Card or Payment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0211"/>
    <n v="1"/>
    <n v="4"/>
    <m/>
    <n v="1"/>
    <n v="0"/>
    <n v="1"/>
    <s v="Self Service not applicable"/>
    <s v="Orchidea"/>
    <m/>
    <n v="0"/>
    <n v="0"/>
    <n v="13"/>
    <n v="3.6"/>
    <m/>
    <n v="1"/>
    <n v="0"/>
    <n v="0"/>
    <n v="1"/>
    <m/>
    <m/>
  </r>
  <r>
    <d v="2026-05-18T00:00:00"/>
    <s v="Hotel Mirage (1065038)"/>
    <s v="EMEA"/>
    <s v="GECO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42"/>
    <s v="Traveler"/>
    <s v="Request Processed"/>
    <s v="Closed"/>
    <n v="0"/>
    <s v="Phone"/>
    <m/>
    <m/>
    <m/>
    <m/>
    <m/>
    <s v="Yes"/>
    <s v="EQC"/>
    <s v="Disconnected"/>
    <s v="LeoPortals Manager"/>
    <s v="Gestione Albergo Srl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30 Days"/>
    <s v="Less Than 3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5038"/>
    <n v="1"/>
    <n v="4"/>
    <m/>
    <n v="1"/>
    <n v="0"/>
    <n v="1"/>
    <s v="Self Service not applicable"/>
    <s v="Orchidea"/>
    <m/>
    <n v="0"/>
    <n v="0"/>
    <n v="0"/>
    <n v="15.6"/>
    <n v="1"/>
    <m/>
    <n v="0"/>
    <n v="1"/>
    <n v="1"/>
    <m/>
    <m/>
  </r>
  <r>
    <d v="2026-05-18T00:00:00"/>
    <s v="B&amp;B Chimera Bari (1230836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43"/>
    <s v="Traveler"/>
    <s v="Request Processed"/>
    <s v="Closed"/>
    <n v="0"/>
    <s v="Phone"/>
    <m/>
    <m/>
    <m/>
    <m/>
    <m/>
    <s v="Yes"/>
    <s v="EQC"/>
    <s v="Connected"/>
    <s v="iReservation"/>
    <m/>
    <s v="AR"/>
    <s v="No Additional Support"/>
    <d v="2026-05-22T00:00:00"/>
    <d v="2026-05-22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aCBYA0"/>
    <s v="C"/>
    <m/>
    <s v="Less Than 180 Days"/>
    <s v="Less Than 180 Days"/>
    <x v="0"/>
    <s v="Independent"/>
    <s v="Italy"/>
    <s v="3-6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083635"/>
    <n v="1"/>
    <m/>
    <m/>
    <n v="1"/>
    <n v="0"/>
    <n v="1"/>
    <s v="Self Service not applicable"/>
    <s v="Orchidea"/>
    <m/>
    <n v="0"/>
    <n v="0"/>
    <n v="0"/>
    <n v="88.2"/>
    <m/>
    <m/>
    <n v="0"/>
    <n v="1"/>
    <n v="1"/>
    <m/>
    <m/>
  </r>
  <r>
    <d v="2026-05-18T00:00:00"/>
    <s v="The Couper Piazza di Spagna (123607217)"/>
    <s v="EMEA"/>
    <s v="The Couper Santandrea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144"/>
    <s v="Lodging Financial Support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23T00:00:00"/>
    <d v="2026-05-23T00:00:00"/>
    <m/>
    <s v="Manage Reservations"/>
    <m/>
    <s v="Ahmed Afifi"/>
    <s v="Agent"/>
    <s v="Vendor Associate"/>
    <s v="Yes"/>
    <s v="N"/>
    <s v="False"/>
    <s v="False"/>
    <m/>
    <s v="False"/>
    <s v="TPSP Hotel Partner"/>
    <s v="Emilie McKenzie"/>
    <s v="CAM Italy 10 MMA"/>
    <s v="Finance Basic"/>
    <m/>
    <s v="Independent"/>
    <m/>
    <s v="B"/>
    <m/>
    <s v="Less Than 180 Days"/>
    <s v="Less Than 365 Days"/>
    <x v="1"/>
    <s v="Independent"/>
    <s v="Italy"/>
    <s v="3-6 Month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607217"/>
    <n v="1"/>
    <m/>
    <m/>
    <n v="1"/>
    <n v="0"/>
    <n v="1"/>
    <s v="Directed to Self Service"/>
    <s v="Orchidea"/>
    <m/>
    <n v="0"/>
    <n v="0"/>
    <n v="0"/>
    <n v="24"/>
    <n v="1"/>
    <m/>
    <n v="0"/>
    <n v="0"/>
    <n v="1"/>
    <m/>
    <m/>
  </r>
  <r>
    <d v="2026-05-18T00:00:00"/>
    <s v="Sharon House (25317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145"/>
    <s v="Product, Rates, and Inventory"/>
    <s v="Request Processed"/>
    <s v="Closed - Transferred"/>
    <n v="0"/>
    <s v="Phone"/>
    <m/>
    <m/>
    <m/>
    <m/>
    <m/>
    <s v="No"/>
    <s v="EC"/>
    <s v="Disconnected"/>
    <s v="Octorate"/>
    <s v="Octorate"/>
    <s v="BN"/>
    <s v="Startek"/>
    <d v="2026-05-18T00:00:00"/>
    <d v="2026-05-18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30 Days"/>
    <s v="Less Than 30 Days"/>
    <x v="4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531785"/>
    <n v="1"/>
    <n v="3"/>
    <m/>
    <n v="1"/>
    <n v="0"/>
    <n v="1"/>
    <s v="Case Transfer"/>
    <s v="Orchidea"/>
    <m/>
    <n v="0"/>
    <n v="0"/>
    <n v="0"/>
    <n v="19.8"/>
    <n v="1"/>
    <m/>
    <n v="0"/>
    <n v="0"/>
    <n v="1"/>
    <m/>
    <m/>
  </r>
  <r>
    <d v="2026-05-18T00:00:00"/>
    <s v="Relais Casali della Cisterna (17138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False"/>
    <s v="False"/>
    <s v="Italian"/>
    <x v="3146"/>
    <s v="Traveler"/>
    <s v="Request Processed"/>
    <s v="Closed - Transferred"/>
    <n v="0"/>
    <s v="Phone"/>
    <m/>
    <m/>
    <m/>
    <m/>
    <m/>
    <s v="No"/>
    <s v="EQC"/>
    <s v="Disconnected"/>
    <s v="Octorate"/>
    <s v="Octorate"/>
    <s v="AR"/>
    <s v="No Additional Support"/>
    <d v="2026-05-23T00:00:00"/>
    <d v="2026-05-23T00:00:00"/>
    <m/>
    <m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40"/>
    <s v="Independent"/>
    <s v="Italy"/>
    <s v="&gt;10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3881"/>
    <n v="1"/>
    <n v="3"/>
    <m/>
    <n v="1"/>
    <n v="0"/>
    <n v="1"/>
    <s v="Case Transfer"/>
    <s v="Orchidea"/>
    <m/>
    <n v="0"/>
    <n v="0"/>
    <n v="0"/>
    <n v="12.6"/>
    <n v="1"/>
    <m/>
    <n v="0"/>
    <n v="0"/>
    <n v="1"/>
    <m/>
    <m/>
  </r>
  <r>
    <d v="2026-05-18T00:00:00"/>
    <s v="LEOPOLDO ROOMS (1240155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True"/>
    <s v="Italian"/>
    <x v="3147"/>
    <s v="Product, Rates, and Inventory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5-23T00:00:00"/>
    <d v="2026-05-23T00:00:00"/>
    <m/>
    <s v="Manage Rates &amp; Inventory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365 Days"/>
    <x v="29"/>
    <s v="Independent"/>
    <s v="Italy"/>
    <s v="3-6 Months"/>
    <s v="Cagliari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15566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Riviera Luxury Suites B&amp;B (319195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148"/>
    <s v="Product, Rates, and Inventory"/>
    <s v="Request Processed"/>
    <s v="Closed - Transferred"/>
    <n v="0"/>
    <s v="Phone"/>
    <m/>
    <m/>
    <m/>
    <m/>
    <m/>
    <s v="No"/>
    <s v="EC"/>
    <s v="Disconnected"/>
    <s v="Octorate"/>
    <s v="Octorate"/>
    <s v="BN"/>
    <s v="Startek"/>
    <d v="2026-05-20T00:00:00"/>
    <d v="2026-05-20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60 Days"/>
    <s v="Less Than 90 Days"/>
    <x v="4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31919590"/>
    <n v="1"/>
    <m/>
    <m/>
    <n v="1"/>
    <n v="0"/>
    <n v="1"/>
    <s v="Case Transfer"/>
    <s v="Orchidea"/>
    <m/>
    <n v="0"/>
    <n v="0"/>
    <n v="0"/>
    <n v="16.2"/>
    <n v="1"/>
    <m/>
    <n v="0"/>
    <n v="0"/>
    <n v="1"/>
    <m/>
    <m/>
  </r>
  <r>
    <d v="2026-05-18T00:00:00"/>
    <s v="Revolution Stone Cliff Eco Resort  (101216569)"/>
    <s v="EMEA"/>
    <m/>
    <s v="Hotel"/>
    <s v="Africa and Indian Ocean"/>
    <s v="False"/>
    <s v="EMEA"/>
    <s v="PGA AM EMEA Hotel French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149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4T00:00:00"/>
    <d v="2026-05-24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Africa French MMA"/>
    <s v="Finance Basic"/>
    <m/>
    <s v="Independent"/>
    <m/>
    <s v="C"/>
    <m/>
    <s v="Less Than 180 Days"/>
    <s v="Less Than 180 Days"/>
    <x v="40"/>
    <s v="Independent"/>
    <s v="Morocco"/>
    <s v="2-3 Years"/>
    <s v="Morocco, Marrakech"/>
    <s v="Africa and Indian Ocean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16569"/>
    <n v="1"/>
    <n v="5"/>
    <m/>
    <n v="1"/>
    <n v="0"/>
    <n v="1"/>
    <s v="Case Transfer"/>
    <s v="Orchidea"/>
    <m/>
    <n v="0"/>
    <n v="0"/>
    <n v="0"/>
    <n v="11.4"/>
    <n v="1"/>
    <m/>
    <n v="0"/>
    <n v="0"/>
    <n v="1"/>
    <m/>
    <m/>
  </r>
  <r>
    <d v="2026-05-18T00:00:00"/>
    <s v="Le Boulevard (2501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150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3T00:00:00"/>
    <d v="2026-05-23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60 Days"/>
    <s v="Less Than 90 Days"/>
    <x v="8"/>
    <s v="Independent"/>
    <s v="Italy"/>
    <s v="&gt;10 Years"/>
    <s v="Venice Lido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16"/>
    <n v="1"/>
    <n v="4"/>
    <m/>
    <n v="1"/>
    <n v="0"/>
    <n v="1"/>
    <s v="Self Service not applicable"/>
    <s v="Orchidea"/>
    <m/>
    <n v="0"/>
    <n v="0"/>
    <n v="2"/>
    <n v="19.2"/>
    <m/>
    <m/>
    <n v="0"/>
    <n v="0"/>
    <n v="1"/>
    <m/>
    <m/>
  </r>
  <r>
    <d v="2026-05-18T00:00:00"/>
    <s v="A Casa Boschi Guest House (2537201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Phone"/>
    <s v="Phone"/>
    <x v="0"/>
    <m/>
    <s v="Product, Rates, and Inventory"/>
    <s v="System/Policy explained"/>
    <s v="Changes to Room Types and Rate Plans"/>
    <x v="13"/>
    <s v="False"/>
    <s v="True"/>
    <s v="True"/>
    <s v="Italian"/>
    <x v="3151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m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37201"/>
    <n v="1"/>
    <m/>
    <m/>
    <n v="1"/>
    <n v="0"/>
    <n v="1"/>
    <s v="System/Policy explained"/>
    <s v="Orchidea"/>
    <m/>
    <n v="0"/>
    <n v="0"/>
    <n v="2"/>
    <n v="93"/>
    <m/>
    <m/>
    <n v="0"/>
    <n v="0"/>
    <n v="1"/>
    <m/>
    <m/>
  </r>
  <r>
    <d v="2026-05-18T00:00:00"/>
    <s v="May Flower Luxury (126843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False"/>
    <s v="True"/>
    <s v="Italian"/>
    <x v="3152"/>
    <s v="Product, Rates, and Inventory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1T00:00:00"/>
    <d v="2026-05-21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Napl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843036"/>
    <n v="1"/>
    <m/>
    <m/>
    <n v="1"/>
    <n v="0"/>
    <n v="1"/>
    <s v="Self Service not applicable"/>
    <s v="Orchidea"/>
    <m/>
    <n v="0"/>
    <n v="0"/>
    <n v="0"/>
    <n v="44.4"/>
    <n v="1"/>
    <n v="1"/>
    <n v="0"/>
    <n v="0"/>
    <n v="1"/>
    <m/>
    <m/>
  </r>
  <r>
    <d v="2026-05-18T00:00:00"/>
    <s v="VILLA EMMA Exclusive (120331311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53"/>
    <s v="Traveler"/>
    <s v="Request Process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s v="Manage Reservations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31311"/>
    <n v="1"/>
    <m/>
    <m/>
    <n v="1"/>
    <n v="0"/>
    <n v="1"/>
    <s v="Self Service not applicable"/>
    <s v="Orchidea"/>
    <m/>
    <n v="0"/>
    <n v="0"/>
    <n v="0"/>
    <n v="28.2"/>
    <n v="1"/>
    <m/>
    <n v="0"/>
    <n v="1"/>
    <n v="1"/>
    <m/>
    <m/>
  </r>
  <r>
    <d v="2026-05-18T00:00:00"/>
    <s v="My Spanishsteps (17058497)"/>
    <s v="EMEA"/>
    <m/>
    <s v="Hotel"/>
    <s v="Italy and Malta"/>
    <s v="False"/>
    <s v="EMEA"/>
    <s v="Italy - Rome AMT"/>
    <s v="Conventional Lodging"/>
    <s v="Enabled"/>
    <s v="a3D0y00000TWlyhEAD"/>
    <s v="Market Operation Maintenance"/>
    <s v="Pause"/>
    <m/>
    <m/>
    <m/>
    <s v="Phone"/>
    <s v="Phone"/>
    <x v="0"/>
    <m/>
    <s v="Technical"/>
    <s v="System/Policy explained"/>
    <s v="Existing EPC Account Modification/Deactivation"/>
    <x v="10"/>
    <s v="False"/>
    <s v="True"/>
    <s v="True"/>
    <s v="Italian"/>
    <x v="3154"/>
    <s v="Technical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5-22T00:00:00"/>
    <d v="2026-05-22T00:00:00"/>
    <m/>
    <s v="Identity &amp; Security (User Settings)"/>
    <m/>
    <s v="Alessia Gaspardi"/>
    <s v="Agent"/>
    <s v="Vendor Associate"/>
    <s v="Yes"/>
    <s v="Y"/>
    <s v="False"/>
    <s v="False"/>
    <m/>
    <s v="False"/>
    <s v="TPSP Hotel Partner"/>
    <s v="Emilie McKenzie"/>
    <s v="Italy - Rome 2 MMA"/>
    <s v="Account Provisioning Basic"/>
    <m/>
    <s v="Independent"/>
    <m/>
    <s v="B"/>
    <m/>
    <s v="Less Than 180 Days"/>
    <s v="Less Than 180 Days"/>
    <x v="16"/>
    <s v="Independent"/>
    <s v="Italy"/>
    <s v="5-10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058497"/>
    <n v="1"/>
    <m/>
    <m/>
    <n v="1"/>
    <n v="0"/>
    <n v="1"/>
    <s v="System/Policy explained"/>
    <s v="Orchidea"/>
    <m/>
    <n v="0"/>
    <n v="0"/>
    <n v="38"/>
    <n v="35.4"/>
    <m/>
    <m/>
    <n v="0"/>
    <n v="0"/>
    <n v="1"/>
    <m/>
    <m/>
  </r>
  <r>
    <d v="2026-05-18T00:00:00"/>
    <s v="Val di Luce Spa Resort (4115824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Market Management"/>
    <s v="Internal"/>
    <x v="1"/>
    <m/>
    <s v="Property Update"/>
    <s v="Self Service not applicable"/>
    <s v="Update to Content"/>
    <x v="5"/>
    <s v="False"/>
    <s v="False"/>
    <s v="False"/>
    <s v="Italian"/>
    <x v="3155"/>
    <s v="Property Update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CAM Italy 10 MMA"/>
    <s v="Content Basic"/>
    <m/>
    <s v="Cosmopolitan Hotels Group Group"/>
    <s v="500PE00000iCLaVYAW"/>
    <s v="B"/>
    <m/>
    <s v="Less Than 30 Days"/>
    <s v="Less Than 30 Days"/>
    <x v="5"/>
    <s v="Cosmopolitan Hotels Group"/>
    <s v="Italy"/>
    <s v="&gt;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115824"/>
    <n v="1"/>
    <n v="4"/>
    <m/>
    <n v="1"/>
    <n v="1"/>
    <n v="1"/>
    <s v="Self Service not applicable"/>
    <s v="Orchidea"/>
    <m/>
    <m/>
    <n v="0"/>
    <n v="1"/>
    <m/>
    <m/>
    <m/>
    <n v="0"/>
    <n v="0"/>
    <n v="1"/>
    <m/>
    <m/>
  </r>
  <r>
    <d v="2026-05-18T00:00:00"/>
    <s v="Hotel Central Lodge (3535925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Phone"/>
    <x v="1"/>
    <m/>
    <s v="Traveler"/>
    <s v="System/Policy explained"/>
    <s v="Supplier Initiated Traveler Contact"/>
    <x v="0"/>
    <s v="False"/>
    <s v="False"/>
    <s v="False"/>
    <s v="Italian"/>
    <x v="3156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s v="500PE00000iCDbOYAW"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35925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Palazzo Bellini (1016195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Special Check-In Instructions"/>
    <x v="24"/>
    <s v="False"/>
    <s v="False"/>
    <s v="True"/>
    <s v="Italian"/>
    <x v="3157"/>
    <s v="Property Update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C768YAC"/>
    <s v="C"/>
    <m/>
    <s v="Less Than 180 Days"/>
    <s v="Less Than 180 Days"/>
    <x v="82"/>
    <s v="Independent"/>
    <s v="Italy"/>
    <s v="2-3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61953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Toledostop (232985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158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KyZnYAK"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298519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NAXIAN EMERALD HOTEL (113148408)"/>
    <s v="EMEA"/>
    <s v="ABC Gestioni MC"/>
    <s v="Hotel"/>
    <s v="Eastern Med and Central-Eastern Europe"/>
    <s v="False"/>
    <s v="EMEA"/>
    <s v="CAM Hybrid Greece 3 &amp; Israel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English"/>
    <x v="3159"/>
    <s v="Product, Rates, and Inventory"/>
    <s v="Information/Training Provided"/>
    <s v="Closed"/>
    <n v="0"/>
    <s v="Phone"/>
    <m/>
    <m/>
    <m/>
    <m/>
    <m/>
    <s v="Yes"/>
    <s v="EQC"/>
    <s v="Connected"/>
    <s v="primalRES"/>
    <m/>
    <s v="BR"/>
    <s v="No Additional Support"/>
    <d v="2026-05-20T00:00:00"/>
    <d v="2026-05-20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CAM Hybrid GR 16 KM MMA"/>
    <s v="Product Intermediate"/>
    <m/>
    <s v="Independent"/>
    <m/>
    <s v="B"/>
    <m/>
    <s v="Less Than 30 Days"/>
    <s v="Less Than 30 Days"/>
    <x v="25"/>
    <s v="Independent"/>
    <s v="Greece"/>
    <s v="1-2 Years"/>
    <s v="Naxos, Greece"/>
    <s v="Eastern Med and Central-Eastern Europe"/>
    <s v="EMEA"/>
    <m/>
    <m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Advanced"/>
    <s v="UNMAPPED"/>
    <s v="LSA"/>
    <n v="113148408"/>
    <n v="1"/>
    <n v="4"/>
    <m/>
    <n v="1"/>
    <n v="0"/>
    <n v="1"/>
    <s v="Directed to Self Service"/>
    <s v="Orchidea"/>
    <m/>
    <n v="0"/>
    <n v="0"/>
    <n v="0"/>
    <n v="24.6"/>
    <n v="1"/>
    <m/>
    <n v="0"/>
    <n v="1"/>
    <n v="1"/>
    <m/>
    <m/>
  </r>
  <r>
    <d v="2026-05-18T00:00:00"/>
    <s v="Glamping Podere San Jacopo (13119929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Setup"/>
    <s v="Directed to Self Service"/>
    <s v="Pre-Onboarding Questions"/>
    <x v="6"/>
    <s v="False"/>
    <s v="False"/>
    <s v="False"/>
    <s v="Italian"/>
    <x v="3160"/>
    <s v="Property Setup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m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199290"/>
    <n v="1"/>
    <m/>
    <m/>
    <n v="1"/>
    <n v="0"/>
    <n v="1"/>
    <s v="Directed to Self Service"/>
    <s v="Orchidea"/>
    <m/>
    <n v="0"/>
    <n v="0"/>
    <n v="0"/>
    <n v="55.8"/>
    <n v="1"/>
    <m/>
    <n v="0"/>
    <n v="1"/>
    <n v="1"/>
    <m/>
    <m/>
  </r>
  <r>
    <d v="2026-05-18T00:00:00"/>
    <s v="Jet Hotel (163640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161"/>
    <s v="Lodging Financial Support"/>
    <s v="Request Processed"/>
    <s v="Closed"/>
    <n v="0"/>
    <s v="Phone"/>
    <m/>
    <m/>
    <m/>
    <m/>
    <m/>
    <s v="Yes"/>
    <s v="EQC"/>
    <s v="Connected"/>
    <s v="Ericsoft ChannelManager"/>
    <s v="Ericsoft-Zucchetti Group"/>
    <s v="AR"/>
    <s v="No Additional Support"/>
    <d v="2026-05-18T00:00:00"/>
    <d v="2026-05-18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Milan, IN, Tus, Ski &amp; Sard 7 part-time MMA"/>
    <s v="Finance Basic"/>
    <m/>
    <s v="Independent"/>
    <m/>
    <s v="B"/>
    <m/>
    <s v="Less Than 30 Days"/>
    <s v="Less Than 30 Days"/>
    <x v="8"/>
    <s v="Independent"/>
    <s v="Italy"/>
    <s v="&gt;10 Years"/>
    <s v="Turin (province)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6405"/>
    <n v="1"/>
    <n v="4"/>
    <m/>
    <n v="1"/>
    <n v="0"/>
    <n v="1"/>
    <s v="Self Service not applicable"/>
    <s v="Orchidea"/>
    <m/>
    <n v="0"/>
    <n v="0"/>
    <n v="0"/>
    <n v="12.6"/>
    <n v="1"/>
    <m/>
    <n v="0"/>
    <n v="1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162"/>
    <s v="Technical"/>
    <s v="Information/Training Provided"/>
    <s v="Closed"/>
    <n v="0"/>
    <s v="Phone"/>
    <m/>
    <m/>
    <m/>
    <m/>
    <m/>
    <s v="Yes"/>
    <s v="EC"/>
    <s v="Disconnected"/>
    <s v="WuBook Srl"/>
    <s v="Wubook Srl"/>
    <s v="BN"/>
    <s v="No Additional Support"/>
    <d v="2026-05-18T00:00:00"/>
    <d v="2026-05-18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Italy - Southern Italy 7 part-time MMA"/>
    <s v="Technical Basic"/>
    <m/>
    <s v="Independent"/>
    <m/>
    <s v="B"/>
    <m/>
    <s v="Less Than 180 Days"/>
    <s v="Less Than 180 Days"/>
    <x v="65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122693"/>
    <n v="1"/>
    <n v="3"/>
    <m/>
    <n v="1"/>
    <n v="0"/>
    <n v="1"/>
    <s v="System/Policy explained"/>
    <s v="Orchidea"/>
    <m/>
    <n v="0"/>
    <n v="0"/>
    <n v="0"/>
    <n v="48.6"/>
    <n v="1"/>
    <m/>
    <n v="0"/>
    <n v="1"/>
    <n v="1"/>
    <m/>
    <m/>
  </r>
  <r>
    <d v="2026-05-18T00:00:00"/>
    <s v="Le Chianine dei Tognoli (388102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163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5-10 Years"/>
    <s v="Lucca Province - Massa Carrara Province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10263"/>
    <n v="1"/>
    <m/>
    <m/>
    <n v="1"/>
    <n v="0"/>
    <n v="1"/>
    <s v="Directed to Self Service"/>
    <s v="Orchidea"/>
    <m/>
    <n v="0"/>
    <n v="0"/>
    <n v="0"/>
    <n v="15"/>
    <n v="1"/>
    <m/>
    <n v="0"/>
    <n v="1"/>
    <n v="1"/>
    <m/>
    <m/>
  </r>
  <r>
    <d v="2026-05-18T00:00:00"/>
    <s v="Marina Hotel Charming Rooms (1970145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164"/>
    <s v="Technical"/>
    <s v="Information/Training Provided"/>
    <s v="Closed"/>
    <n v="0"/>
    <s v="Phone"/>
    <m/>
    <m/>
    <m/>
    <m/>
    <m/>
    <s v="Yes"/>
    <s v="EC"/>
    <s v="Disconnected"/>
    <s v="WuBook Srl"/>
    <s v="Wubook Srl"/>
    <s v="BN"/>
    <s v="No Additional Support"/>
    <d v="2026-05-23T00:00:00"/>
    <d v="2026-05-23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5-10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701456"/>
    <n v="1"/>
    <n v="4"/>
    <m/>
    <n v="1"/>
    <n v="0"/>
    <n v="1"/>
    <s v="System/Policy explained"/>
    <s v="Orchidea"/>
    <m/>
    <n v="0"/>
    <n v="0"/>
    <n v="0"/>
    <n v="45"/>
    <n v="1"/>
    <m/>
    <n v="0"/>
    <n v="1"/>
    <n v="1"/>
    <m/>
    <m/>
  </r>
  <r>
    <d v="2026-05-18T00:00:00"/>
    <s v="Dimore d'Elite e Spa (12306211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165"/>
    <s v="Product, Rates, and Inventory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5-20T00:00:00"/>
    <d v="2026-05-20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25"/>
    <s v="Independent"/>
    <s v="Italy"/>
    <s v="3-6 Months"/>
    <s v="Bari Province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3062118"/>
    <n v="1"/>
    <m/>
    <m/>
    <n v="1"/>
    <n v="0"/>
    <n v="1"/>
    <s v="Directed to Self Service"/>
    <s v="Orchidea"/>
    <m/>
    <n v="0"/>
    <n v="0"/>
    <n v="0"/>
    <n v="12.6"/>
    <n v="1"/>
    <m/>
    <n v="0"/>
    <n v="1"/>
    <n v="1"/>
    <m/>
    <m/>
  </r>
  <r>
    <d v="2026-05-18T00:00:00"/>
    <s v="Hotel Gran Paradiso (2602767)"/>
    <s v="EMEA"/>
    <s v="Revive Hotels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166"/>
    <s v="Lodging Financial Support"/>
    <s v="Information/Training Provided"/>
    <s v="Closed"/>
    <n v="0"/>
    <s v="Phone"/>
    <m/>
    <m/>
    <m/>
    <m/>
    <m/>
    <s v="Yes"/>
    <s v="EQC"/>
    <s v="Disconnected"/>
    <s v="Hotel.BB"/>
    <s v="Hotel.BB - Beddy (Zucchetti Group)"/>
    <s v="AR"/>
    <s v="No Additional Support"/>
    <d v="2026-05-21T00:00:00"/>
    <d v="2026-05-21T00:00:00"/>
    <m/>
    <s v="Manage Reservations"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2-3 Years"/>
    <s v="Ischia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02767"/>
    <n v="1"/>
    <n v="4"/>
    <m/>
    <n v="1"/>
    <n v="0"/>
    <n v="1"/>
    <s v="System/Policy explained"/>
    <s v="Orchidea"/>
    <m/>
    <n v="0"/>
    <n v="0"/>
    <n v="0"/>
    <n v="66"/>
    <n v="1"/>
    <m/>
    <n v="0"/>
    <n v="1"/>
    <n v="1"/>
    <m/>
    <m/>
  </r>
  <r>
    <d v="2026-05-18T00:00:00"/>
    <s v="Baia di Luna (96696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167"/>
    <s v="Technical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5-18T00:00:00"/>
    <d v="2026-05-18T00:00:00"/>
    <m/>
    <m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2-3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696738"/>
    <n v="1"/>
    <m/>
    <m/>
    <n v="1"/>
    <n v="0"/>
    <n v="1"/>
    <s v="Directed to Self Service"/>
    <s v="Orchidea"/>
    <m/>
    <n v="0"/>
    <n v="0"/>
    <n v="0"/>
    <n v="69.599999999999994"/>
    <n v="1"/>
    <m/>
    <n v="0"/>
    <n v="1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168"/>
    <s v="Product, Rates, and Inventory"/>
    <s v="Information/Training Provided"/>
    <s v="Closed"/>
    <n v="0"/>
    <s v="Phone"/>
    <m/>
    <m/>
    <m/>
    <m/>
    <m/>
    <s v="Yes"/>
    <s v="EQC"/>
    <s v="Connected"/>
    <s v="Seekda"/>
    <m/>
    <s v="AR"/>
    <s v="No Additional Support"/>
    <d v="2026-05-23T00:00:00"/>
    <d v="2026-05-23T00:00:00"/>
    <m/>
    <s v="Manage Rates &amp; Inventory"/>
    <m/>
    <s v="Antonio Commisso"/>
    <m/>
    <s v="Vendor Associate"/>
    <s v="Yes"/>
    <s v="N"/>
    <s v="False"/>
    <s v="False"/>
    <m/>
    <s v="False"/>
    <s v="TPSP Hotel Partner"/>
    <s v="Emilie McKenzie"/>
    <s v="PGA AM EMEA Hotel DACH MMA"/>
    <s v="Product Intermediate"/>
    <m/>
    <s v="Independent"/>
    <m/>
    <s v="C"/>
    <m/>
    <s v="Less Than 180 Days"/>
    <s v="Less Than 180 Days"/>
    <x v="25"/>
    <s v="Independent"/>
    <s v="Italy"/>
    <s v="0-3 Months"/>
    <s v="Austria Cities, Austria"/>
    <s v="Austria Switzerland and Ski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1306642"/>
    <n v="1"/>
    <m/>
    <m/>
    <n v="1"/>
    <n v="0"/>
    <n v="1"/>
    <s v="Directed to Self Service"/>
    <s v="Orchidea"/>
    <m/>
    <n v="0"/>
    <n v="0"/>
    <n v="0"/>
    <n v="11.4"/>
    <n v="1"/>
    <m/>
    <n v="0"/>
    <n v="1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Partner declined self service"/>
    <s v="Changes to Room Types and Rate Plans"/>
    <x v="13"/>
    <s v="False"/>
    <s v="True"/>
    <s v="True"/>
    <s v="Italian"/>
    <x v="3169"/>
    <s v="Product, Rates, and Inventory"/>
    <s v="Request Processed"/>
    <s v="Closed"/>
    <n v="0"/>
    <s v="Phone"/>
    <m/>
    <m/>
    <m/>
    <m/>
    <m/>
    <s v="Yes"/>
    <s v="EQC"/>
    <s v="Connected"/>
    <s v="Hotel.BB"/>
    <s v="Hotel.BB - Beddy (Zucchetti Group)"/>
    <s v="AR"/>
    <s v="No Additional Support"/>
    <d v="2026-05-18T00:00:00"/>
    <d v="2026-05-18T00:00:00"/>
    <m/>
    <s v="Manage Rates &amp; Inventory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&gt;10 Years"/>
    <s v="Catania - Etna (province)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127169"/>
    <n v="1"/>
    <n v="3"/>
    <m/>
    <n v="1"/>
    <n v="0"/>
    <n v="1"/>
    <s v="Partner declined self service"/>
    <s v="Orchidea"/>
    <m/>
    <n v="0"/>
    <n v="0"/>
    <n v="0"/>
    <n v="74.400000000000006"/>
    <n v="1"/>
    <m/>
    <n v="0"/>
    <n v="1"/>
    <n v="1"/>
    <m/>
    <m/>
  </r>
  <r>
    <d v="2026-05-18T00:00:00"/>
    <s v="HOPESTEL Secret Garden Napoli (127320682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s v="Phone"/>
    <s v="Phone"/>
    <x v="0"/>
    <m/>
    <s v="Product, Rates, and Inventory"/>
    <s v="Self Service not applicable"/>
    <s v="Stop Sell Add/Remove"/>
    <x v="8"/>
    <s v="False"/>
    <s v="True"/>
    <s v="True"/>
    <s v="Italian"/>
    <x v="3170"/>
    <s v="Product, Rates, and Inventory"/>
    <s v="Request Processed"/>
    <s v="Closed"/>
    <n v="0"/>
    <s v="Phone"/>
    <m/>
    <m/>
    <m/>
    <m/>
    <m/>
    <s v="Yes"/>
    <s v="EQC"/>
    <s v="Connected"/>
    <s v="Slope"/>
    <m/>
    <s v="BR"/>
    <s v="No Additional Support"/>
    <d v="2026-05-19T00:00:00"/>
    <d v="2026-05-19T00:00:00"/>
    <m/>
    <m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320682"/>
    <n v="1"/>
    <m/>
    <m/>
    <n v="1"/>
    <n v="0"/>
    <n v="1"/>
    <s v="Self Service not applicable"/>
    <s v="Orchidea"/>
    <m/>
    <n v="0"/>
    <n v="0"/>
    <n v="7"/>
    <n v="76.8"/>
    <m/>
    <m/>
    <n v="0"/>
    <n v="1"/>
    <n v="1"/>
    <m/>
    <m/>
  </r>
  <r>
    <d v="2026-05-18T00:00:00"/>
    <s v="Hotel Avana (1138954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171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1-2 Years"/>
    <s v="Rimini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895490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Orio welcome BGY (128604410)"/>
    <s v="EMEA"/>
    <s v="VR_PM Jacopo Morett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172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19T00:00:00"/>
    <d v="2026-05-19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0-3 Months"/>
    <s v="Bergamo (province)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604410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Villa Alba Boutique Hotel (25412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173"/>
    <s v="Lodging Financial Support"/>
    <s v="Information/Training Provided"/>
    <s v="Closed"/>
    <n v="0"/>
    <s v="Phone"/>
    <m/>
    <m/>
    <m/>
    <m/>
    <m/>
    <s v="No"/>
    <s v="EQC"/>
    <s v="Disconnected"/>
    <s v="Reseliva"/>
    <s v="Reseliva"/>
    <s v="AR"/>
    <s v="No Additional Support"/>
    <d v="2026-05-20T00:00:00"/>
    <d v="2026-05-20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3"/>
    <s v="Independent"/>
    <s v="Italy"/>
    <s v="&gt;10 Years"/>
    <s v="Pescara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1222"/>
    <n v="1"/>
    <n v="4"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Kepos Rooms &amp; Suites (121794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174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20T00:00:00"/>
    <d v="2026-05-20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6-12 Months"/>
    <s v="Palermo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794286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Amaris (447815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175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5-19T00:00:00"/>
    <d v="2026-05-19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6-12 Months"/>
    <s v="Garda Lake,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78152"/>
    <n v="1"/>
    <n v="4"/>
    <m/>
    <n v="1"/>
    <n v="0"/>
    <n v="1"/>
    <s v="Directed to Self Service"/>
    <s v="Orchidea"/>
    <m/>
    <n v="0"/>
    <n v="0"/>
    <n v="0"/>
    <n v="15"/>
    <n v="1"/>
    <m/>
    <n v="0"/>
    <n v="0"/>
    <n v="1"/>
    <m/>
    <m/>
  </r>
  <r>
    <d v="2026-05-18T00:00:00"/>
    <s v="Hotel Azola (26848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3176"/>
    <s v="Technical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2T00:00:00"/>
    <d v="2026-05-22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&gt;10 Years"/>
    <s v="Italy Ski - Trentino Alto Adige"/>
    <s v="Italy and Malta"/>
    <s v="EMEA"/>
    <m/>
    <m/>
    <m/>
    <m/>
    <s v="(None Selected)"/>
    <m/>
    <s v="Reportable Case"/>
    <s v="Non-SA"/>
    <m/>
    <s v="R_2YgZtxB5RAJxve9"/>
    <m/>
    <m/>
    <m/>
    <m/>
    <m/>
    <s v="Milan"/>
    <s v="Orchidea"/>
    <s v="False"/>
    <m/>
    <m/>
    <m/>
    <m/>
    <m/>
    <m/>
    <s v="INBOUND CALLS"/>
    <s v="EMEA"/>
    <s v="Basic"/>
    <s v="UNMAPPED"/>
    <s v="LPA"/>
    <n v="2684880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Romanticasa Navona  (919130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77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913023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Savoia Rooms Roma (930718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78"/>
    <s v="Traveler"/>
    <s v="Request Process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3071885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Palazzo Fasti (10288603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79"/>
    <s v="Traveler"/>
    <s v="Request Processed"/>
    <s v="Closed"/>
    <n v="0"/>
    <s v="Phone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Southern Italy 8 MMA"/>
    <s v="Supplier Traveler Contact"/>
    <m/>
    <s v="Independent"/>
    <m/>
    <s v="C"/>
    <m/>
    <s v="Less Than 180 Days"/>
    <s v="Less Than 180 Days"/>
    <x v="0"/>
    <s v="Independent"/>
    <s v="Italy"/>
    <s v="2-3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2886030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Magna Cura Guest House (106118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80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11853"/>
    <n v="1"/>
    <m/>
    <m/>
    <n v="1"/>
    <n v="0"/>
    <n v="1"/>
    <s v="Self Service not applicable"/>
    <s v="Orchidea"/>
    <m/>
    <n v="0"/>
    <n v="0"/>
    <n v="1"/>
    <n v="6"/>
    <n v="1"/>
    <m/>
    <n v="0"/>
    <n v="0"/>
    <n v="1"/>
    <m/>
    <m/>
  </r>
  <r>
    <d v="2026-05-18T00:00:00"/>
    <s v="Hotel Viu Milan, a Member of Design Hotels (17365843)"/>
    <s v="EMEA"/>
    <s v="Viscardi Hotels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echnical"/>
    <s v="System/Policy explained"/>
    <s v="Booking Information Request"/>
    <x v="4"/>
    <s v="False"/>
    <s v="False"/>
    <s v="True"/>
    <s v="Italian"/>
    <x v="3181"/>
    <s v="Technical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20T00:00:00"/>
    <d v="2026-05-20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CAM Italy 4 MMA"/>
    <s v="Technical Basic"/>
    <m/>
    <s v="Marriott"/>
    <m/>
    <s v="A"/>
    <m/>
    <s v="Less Than 180 Days"/>
    <s v="Less Than 180 Days"/>
    <x v="4"/>
    <s v="Design Hotels"/>
    <s v="Italy"/>
    <s v="5-10 Years"/>
    <s v="Milan, Italy"/>
    <s v="Italy and Malta"/>
    <s v="EMEA"/>
    <m/>
    <m/>
    <m/>
    <m/>
    <s v="Partner Direct Individual Booking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365843"/>
    <n v="1"/>
    <n v="5"/>
    <m/>
    <n v="1"/>
    <n v="0"/>
    <n v="1"/>
    <s v="System/Policy explained"/>
    <s v="Orchidea"/>
    <m/>
    <n v="0"/>
    <n v="0"/>
    <n v="0"/>
    <n v="33.6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182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4"/>
    <n v="3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Hotel Palazzo Martinelli Dolfin (32460751)"/>
    <s v="EMEA"/>
    <s v="Martinelli Silva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83"/>
    <s v="Traveler"/>
    <s v="Request Processed"/>
    <s v="Closed"/>
    <n v="0"/>
    <s v="Asynchronous Cases"/>
    <m/>
    <m/>
    <m/>
    <m/>
    <m/>
    <s v="No"/>
    <s v="EQC"/>
    <s v="Disconnected"/>
    <s v="Avantio Basic"/>
    <s v="Avantio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B"/>
    <m/>
    <s v="Less Than 60 Days"/>
    <s v="Less Than 9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460751"/>
    <n v="1"/>
    <n v="3"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Palazzo Graziani (11071279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184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Florenc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71279"/>
    <n v="1"/>
    <m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</r>
  <r>
    <d v="2026-05-18T00:00:00"/>
    <s v="Virginia's Rooms (233767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My Property Details: Property amenities or description"/>
    <x v="5"/>
    <s v="False"/>
    <s v="False"/>
    <s v="True"/>
    <s v="Italian"/>
    <x v="3185"/>
    <s v="Property Update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5-10 Years"/>
    <s v="Geno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6781"/>
    <n v="1"/>
    <m/>
    <m/>
    <n v="1"/>
    <n v="0"/>
    <n v="1"/>
    <s v="Self Service not applicable"/>
    <s v="Orchidea"/>
    <m/>
    <n v="0"/>
    <n v="0"/>
    <n v="1"/>
    <n v="6"/>
    <n v="1"/>
    <n v="1"/>
    <n v="0"/>
    <n v="0"/>
    <n v="1"/>
    <m/>
    <m/>
  </r>
  <r>
    <d v="2026-05-18T00:00:00"/>
    <s v="Pompei Centrum (1028179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86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817953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Marina Suite (127391434)"/>
    <s v="EMEA"/>
    <s v="Gruppo UNA Managed MC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87"/>
    <s v="Traveler"/>
    <s v="Request Processed"/>
    <s v="Closed"/>
    <n v="0"/>
    <s v="Asynchronous Cases"/>
    <m/>
    <m/>
    <m/>
    <m/>
    <m/>
    <s v="No"/>
    <s v="EQC"/>
    <s v="Connected"/>
    <s v="eZee Centrix"/>
    <s v="Yanolja Cloud Solution (formerly eZee Technosys)"/>
    <s v="BR"/>
    <s v="No Additional Support"/>
    <d v="2026-05-24T00:00:00"/>
    <d v="2026-05-24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0-3 Months"/>
    <s v="Riviera Delle Palm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391434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Lia Art Hotel (104313856)"/>
    <s v="EMEA"/>
    <s v="Maria Ausilia Cavaler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188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313856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CDH Hotel Modena (33303349)"/>
    <s v="EMEA"/>
    <s v="Piazza Hotels and Residences MC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189"/>
    <s v="Traveler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5-21T00:00:00"/>
    <d v="2026-05-21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CAM Italy 3 MMA"/>
    <s v="Supplier Relocations"/>
    <m/>
    <s v="Independent"/>
    <m/>
    <s v="B"/>
    <m/>
    <s v="Less Than 30 Days"/>
    <s v="Less Than 30 Days"/>
    <x v="22"/>
    <s v="Independent"/>
    <s v="Italy"/>
    <s v="5-10 Years"/>
    <s v="Emilia Cities, Italy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303349"/>
    <n v="1"/>
    <n v="4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Residenza d'epoca Chiostro San Francesco (889272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90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3-5 Years"/>
    <s v="Naples Province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27294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Residence Portello (516324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91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Reservations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632466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</r>
  <r>
    <d v="2026-05-18T00:00:00"/>
    <s v="Oasi del Vetoio (389135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192"/>
    <s v="Traveler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bruzz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13558"/>
    <n v="1"/>
    <m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Spacebility Airport-  self check-in (230454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3193"/>
    <s v="Property Update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8T00:00:00"/>
    <d v="2026-05-18T00:00:00"/>
    <m/>
    <m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2-3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45457"/>
    <n v="1"/>
    <m/>
    <m/>
    <n v="1"/>
    <n v="0"/>
    <n v="1"/>
    <s v="Self Service not applicable"/>
    <s v="Orchidea"/>
    <m/>
    <n v="0"/>
    <n v="0"/>
    <n v="0"/>
    <n v="63"/>
    <n v="1"/>
    <m/>
    <n v="0"/>
    <n v="0"/>
    <n v="1"/>
    <m/>
    <m/>
  </r>
  <r>
    <d v="2026-05-18T00:00:00"/>
    <s v="b&amp;b stella in centro (1157972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194"/>
    <s v="Technical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5-20T00:00:00"/>
    <d v="2026-05-20T00:00:00"/>
    <m/>
    <m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65"/>
    <s v="Independent"/>
    <s v="Italy"/>
    <s v="1-2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797236"/>
    <n v="1"/>
    <m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Charming Genova Residenza D'Epoca (275555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3195"/>
    <s v="Technical"/>
    <s v="Request Process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22T00:00:00"/>
    <d v="2026-05-22T00:00:00"/>
    <m/>
    <s v="Identity &amp; Security (User Settings)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5-10 Years"/>
    <s v="Genoa City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55591"/>
    <n v="1"/>
    <n v="3"/>
    <m/>
    <n v="1"/>
    <n v="0"/>
    <n v="1"/>
    <s v="Self Service not applicable"/>
    <s v="Orchidea"/>
    <m/>
    <n v="0"/>
    <n v="0"/>
    <n v="2"/>
    <n v="12.6"/>
    <m/>
    <m/>
    <n v="0"/>
    <n v="0"/>
    <n v="1"/>
    <m/>
    <m/>
  </r>
  <r>
    <d v="2026-05-18T00:00:00"/>
    <s v="Venice Style Apartments (26828843)"/>
    <s v="EMEA"/>
    <s v="VR_PM FK srl"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196"/>
    <s v="Traveler"/>
    <s v="Request Processed"/>
    <s v="Closed"/>
    <n v="0"/>
    <s v="Phone"/>
    <m/>
    <m/>
    <m/>
    <m/>
    <m/>
    <s v="No"/>
    <s v="EQC"/>
    <s v="Connected"/>
    <s v="Avantio Basic"/>
    <s v="Avantio"/>
    <s v="BR"/>
    <s v="No Additional Support"/>
    <d v="2026-05-23T00:00:00"/>
    <d v="2026-05-23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26828843"/>
    <n v="1"/>
    <m/>
    <n v="0"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Royal Beach Hôtel (24714084)"/>
    <s v="EMEA"/>
    <s v="Ydelsa Javier"/>
    <s v="Hotel"/>
    <s v="Africa and Indian Ocean"/>
    <s v="False"/>
    <s v="EMEA"/>
    <s v="PGA AM EMEA Hotel English AMT"/>
    <s v="Conventional Lodging"/>
    <s v="Not Enabled"/>
    <m/>
    <m/>
    <m/>
    <s v="Vrbo"/>
    <m/>
    <m/>
    <s v="Contact Us"/>
    <s v="Contact Us"/>
    <x v="1"/>
    <s v="OMNI Skills Based Routing"/>
    <s v="Technical"/>
    <s v="System/Policy explained"/>
    <s v="Rate Discrepancy"/>
    <x v="4"/>
    <s v="False"/>
    <s v="True"/>
    <s v="True"/>
    <s v="Italian"/>
    <x v="3197"/>
    <s v="Technical"/>
    <s v="Information/Training Provided"/>
    <s v="Closed"/>
    <n v="0"/>
    <s v="Asynchronous Cases"/>
    <m/>
    <m/>
    <m/>
    <m/>
    <m/>
    <s v="No"/>
    <s v="EQC"/>
    <s v="Disconnected"/>
    <s v="Ericsoft ChannelManager"/>
    <s v="Ericsoft-Zucchetti Group"/>
    <s v="AR"/>
    <s v="No Additional Support"/>
    <d v="2026-05-18T00:00:00"/>
    <d v="2026-05-18T00:00:00"/>
    <m/>
    <s v="Manage Rates &amp; Inventory"/>
    <m/>
    <s v="Davide Parisi"/>
    <m/>
    <s v="Vendor Associate"/>
    <s v="Yes"/>
    <s v="N"/>
    <s v="False"/>
    <s v="False"/>
    <m/>
    <s v="False"/>
    <s v="TPSP Hotel Partner"/>
    <s v="Emilie McKenzie"/>
    <s v="PGA AM EMEA Hotel Africa English MMA"/>
    <s v="Technical Basic"/>
    <m/>
    <s v="Independent"/>
    <m/>
    <s v="B"/>
    <m/>
    <s v="Less Than 180 Days"/>
    <s v="Less Than 180 Days"/>
    <x v="4"/>
    <s v="Independent"/>
    <s v="Madagascar"/>
    <s v="5-10 Years"/>
    <s v="Indian Ocean, Madagascar"/>
    <s v="Africa and Indian Ocean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714084"/>
    <n v="1"/>
    <n v="4"/>
    <m/>
    <n v="1"/>
    <n v="0"/>
    <n v="1"/>
    <s v="System/Policy explained"/>
    <s v="Orchidea"/>
    <m/>
    <n v="0"/>
    <n v="0"/>
    <n v="5"/>
    <n v="56.4"/>
    <m/>
    <n v="1"/>
    <n v="0"/>
    <n v="0"/>
    <n v="1"/>
    <m/>
    <m/>
  </r>
  <r>
    <d v="2026-05-18T00:00:00"/>
    <s v="Hotel Città di Parenzo (540146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3198"/>
    <s v="Technical"/>
    <s v="Investigation conclu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m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5-10 Year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014693"/>
    <n v="1"/>
    <n v="3"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199"/>
    <s v="Traveler"/>
    <s v="Request Processed"/>
    <s v="Closed"/>
    <n v="0"/>
    <s v="Phone"/>
    <m/>
    <m/>
    <m/>
    <m/>
    <m/>
    <s v="Yes"/>
    <m/>
    <m/>
    <m/>
    <m/>
    <m/>
    <s v="No Additional Support"/>
    <d v="2026-05-23T00:00:00"/>
    <d v="2026-05-23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750811"/>
    <n v="1"/>
    <m/>
    <m/>
    <n v="1"/>
    <n v="0"/>
    <n v="1"/>
    <s v="Self Service not applicable"/>
    <s v="Orchidea"/>
    <m/>
    <n v="0"/>
    <n v="0"/>
    <n v="0"/>
    <n v="41.4"/>
    <n v="1"/>
    <m/>
    <n v="0"/>
    <n v="1"/>
    <n v="1"/>
    <m/>
    <m/>
  </r>
  <r>
    <d v="2026-05-1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Room Types and Rate Plans"/>
    <x v="13"/>
    <s v="False"/>
    <s v="False"/>
    <s v="False"/>
    <s v="Italian"/>
    <x v="3200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ates &amp; Inventory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PQR4YAO"/>
    <s v="C"/>
    <m/>
    <s v="Less Than 180 Days"/>
    <s v="Less Than 180 Days"/>
    <x v="25"/>
    <s v="Independent"/>
    <s v="Italy"/>
    <s v="0-3 Months"/>
    <s v="Cilento Coast - Salerno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23422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True"/>
    <s v="True"/>
    <s v="English"/>
    <x v="3201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2T00:00:00"/>
    <d v="2026-05-22T00:00:00"/>
    <m/>
    <s v="Manage Payments"/>
    <m/>
    <s v="Asia Chirullo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s v="Less Than 30 Days"/>
    <s v="In Nesting"/>
    <x v="12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9524"/>
    <n v="1"/>
    <n v="4"/>
    <m/>
    <n v="1"/>
    <n v="0"/>
    <n v="1"/>
    <s v="System/Policy explained"/>
    <s v="Orchidea"/>
    <m/>
    <n v="0"/>
    <n v="0"/>
    <n v="2"/>
    <n v="27"/>
    <m/>
    <m/>
    <n v="0"/>
    <n v="0"/>
    <n v="1"/>
    <m/>
    <m/>
  </r>
  <r>
    <d v="2026-05-18T00:00:00"/>
    <s v="La Darsena Boutique Hotel &amp; Restaurant (131496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3202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B"/>
    <m/>
    <s v="Less Than 180 Days"/>
    <s v="Less Than 180 Days"/>
    <x v="38"/>
    <s v="Independent"/>
    <s v="Italy"/>
    <s v="&gt;10 Years"/>
    <s v="Como Lak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4966"/>
    <n v="1"/>
    <n v="3"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Boutique Centrale Palace Hotel (15497248)"/>
    <s v="EMEA"/>
    <m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203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s v="Less Than 180 Days"/>
    <s v="Less Than 180 Days"/>
    <x v="11"/>
    <s v="Independent"/>
    <s v="Italy"/>
    <s v="5-10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5497248"/>
    <n v="1"/>
    <n v="3"/>
    <m/>
    <n v="1"/>
    <n v="0"/>
    <n v="1"/>
    <s v="System/Policy explained"/>
    <s v="Orchidea"/>
    <m/>
    <n v="0"/>
    <n v="0"/>
    <n v="0"/>
    <n v="24"/>
    <n v="1"/>
    <m/>
    <n v="0"/>
    <n v="0"/>
    <n v="1"/>
    <m/>
    <m/>
  </r>
  <r>
    <d v="2026-05-18T00:00:00"/>
    <s v="Piccolo Hotel Villa Rosa (118122030)"/>
    <s v="EMEA"/>
    <s v="Enzo Santor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204"/>
    <s v="Lodging Financial Support"/>
    <s v="Request Process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18T00:00:00"/>
    <d v="2026-05-18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6-12 Months"/>
    <s v="Brindisi Province"/>
    <s v="Italy and Malta"/>
    <s v="EMEA"/>
    <m/>
    <m/>
    <m/>
    <m/>
    <s v="Card Credited in Error"/>
    <m/>
    <s v="Reportable Case"/>
    <s v="Non-SA"/>
    <m/>
    <s v="R_2f3fKxJJt64Ia7L"/>
    <m/>
    <m/>
    <m/>
    <m/>
    <m/>
    <s v="Milan"/>
    <s v="Orchidea"/>
    <s v="False"/>
    <m/>
    <m/>
    <m/>
    <m/>
    <m/>
    <m/>
    <s v="INBOUND CALLS"/>
    <s v="EMEA"/>
    <s v="Basic"/>
    <s v="UNMAPPED"/>
    <s v="LPA"/>
    <n v="118122030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&amp;B Giardino dei Frutti (198293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205"/>
    <s v="Lodging Financial Support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20T00:00:00"/>
    <d v="2026-05-20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5-10 Years"/>
    <s v="Bari Province, Italy"/>
    <s v="Italy and Malta"/>
    <s v="EMEA"/>
    <m/>
    <m/>
    <m/>
    <m/>
    <s v="Previously Authoriz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29383"/>
    <n v="1"/>
    <m/>
    <m/>
    <n v="1"/>
    <n v="0"/>
    <n v="1"/>
    <s v="Directed to Self Service"/>
    <s v="Orchidea"/>
    <m/>
    <n v="0"/>
    <n v="0"/>
    <n v="0"/>
    <n v="13.2"/>
    <n v="1"/>
    <m/>
    <n v="0"/>
    <n v="0"/>
    <n v="1"/>
    <m/>
    <m/>
  </r>
  <r>
    <d v="2026-05-18T00:00:00"/>
    <s v="Agriturismo PETRA (126331322)"/>
    <s v="EMEA"/>
    <s v="Christoph Doelz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20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0-3 Months"/>
    <s v="Livorno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331322"/>
    <n v="1"/>
    <m/>
    <m/>
    <n v="1"/>
    <n v="0"/>
    <n v="1"/>
    <s v="System/Policy explained"/>
    <s v="Orchidea"/>
    <m/>
    <n v="0"/>
    <n v="0"/>
    <n v="0"/>
    <n v="36"/>
    <n v="1"/>
    <m/>
    <n v="0"/>
    <n v="0"/>
    <n v="1"/>
    <m/>
    <m/>
  </r>
  <r>
    <d v="2026-05-18T00:00:00"/>
    <s v="Hotel La Darsena (25425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Stop Sell Add/Remove"/>
    <x v="8"/>
    <s v="False"/>
    <s v="False"/>
    <s v="False"/>
    <s v="Italian"/>
    <x v="3207"/>
    <s v="Product, Rates, and Inventory"/>
    <s v="Request Processed"/>
    <s v="Closed"/>
    <n v="0"/>
    <s v="Phone"/>
    <m/>
    <m/>
    <m/>
    <m/>
    <m/>
    <s v="No"/>
    <s v="EQC"/>
    <s v="Connected"/>
    <s v="Dhynet"/>
    <m/>
    <s v="BR"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4"/>
    <s v="Independent"/>
    <s v="Italy"/>
    <s v="&gt;10 Years"/>
    <s v="Umbria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593"/>
    <n v="1"/>
    <n v="3"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Villa Mirano B&amp;B (178997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False"/>
    <s v="True"/>
    <s v="Italian"/>
    <x v="3208"/>
    <s v="Product, Rates, and Inventory"/>
    <s v="Request Processed"/>
    <s v="Closed"/>
    <n v="0"/>
    <s v="Phone"/>
    <m/>
    <m/>
    <m/>
    <m/>
    <m/>
    <s v="No"/>
    <s v="EQC"/>
    <s v="Disconnected"/>
    <s v="Vacationspal"/>
    <s v="Connectivity Inactive Accounts"/>
    <s v="BR"/>
    <s v="No Additional Support"/>
    <d v="2026-05-19T00:00:00"/>
    <d v="2026-05-19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5-10 Years"/>
    <s v="Turin (province), Italy"/>
    <s v="Italy and Malta"/>
    <s v="EMEA"/>
    <m/>
    <m/>
    <m/>
    <m/>
    <s v="Connectivity Issue"/>
    <m/>
    <s v="Reportable Case"/>
    <s v="Non-SA"/>
    <m/>
    <s v="R_2gUvPmJfzbs65dC"/>
    <m/>
    <m/>
    <m/>
    <m/>
    <m/>
    <s v="Milan"/>
    <s v="Orchidea"/>
    <s v="False"/>
    <m/>
    <m/>
    <m/>
    <m/>
    <m/>
    <m/>
    <s v="INBOUND CALLS"/>
    <s v="EMEA"/>
    <s v="Basic"/>
    <s v="UNMAPPED"/>
    <s v="LPA"/>
    <n v="17899722"/>
    <n v="1"/>
    <n v="3"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Le Colline (1831122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209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1T00:00:00"/>
    <d v="2026-05-21T00:00:00"/>
    <m/>
    <s v="Manage Rates &amp; Inventory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San Gimignano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11221"/>
    <n v="1"/>
    <n v="3"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Casa di Capri (146693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210"/>
    <s v="Technical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20T00:00:00"/>
    <d v="2026-05-20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45"/>
    <s v="Independent"/>
    <s v="Italy"/>
    <s v="&gt;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69365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Miss Sicily B&amp;B (116778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211"/>
    <s v="Lodging Financial Support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&gt;10 Years"/>
    <s v="Palermo (province), Italy"/>
    <s v="Italy and Malta"/>
    <s v="EMEA"/>
    <m/>
    <m/>
    <m/>
    <m/>
    <s v="Reservations not charged"/>
    <m/>
    <s v="Reportable Case"/>
    <s v="Non-SA"/>
    <m/>
    <s v="R_21FSBmM2PtO4fns"/>
    <m/>
    <m/>
    <m/>
    <m/>
    <m/>
    <s v="Milan"/>
    <s v="Orchidea"/>
    <s v="False"/>
    <m/>
    <m/>
    <m/>
    <m/>
    <m/>
    <m/>
    <s v="INBOUND CALLS"/>
    <s v="EMEA"/>
    <s v="Basic"/>
    <s v="UNMAPPED"/>
    <s v="LPA"/>
    <n v="11677830"/>
    <n v="1"/>
    <n v="3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Palm Beach Resort (127196486)"/>
    <s v="EMEA"/>
    <s v="Marco Ladu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212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9T00:00:00"/>
    <d v="2026-05-19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0-3 Months"/>
    <s v="Arbatax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96486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Locanda Al Bersò (377602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213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760239"/>
    <n v="1"/>
    <m/>
    <m/>
    <n v="1"/>
    <n v="0"/>
    <n v="1"/>
    <s v="System/Policy explained"/>
    <s v="Orchidea"/>
    <m/>
    <n v="0"/>
    <n v="0"/>
    <n v="0"/>
    <n v="24"/>
    <n v="1"/>
    <m/>
    <n v="0"/>
    <n v="0"/>
    <n v="1"/>
    <m/>
    <m/>
  </r>
  <r>
    <d v="2026-05-18T00:00:00"/>
    <s v="Tonale 20 (1260765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214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0-3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076547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B&amp;B Le Marie (21220457)"/>
    <s v="EMEA"/>
    <s v="Dimora Dogale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New Contract"/>
    <x v="21"/>
    <s v="False"/>
    <s v="False"/>
    <s v="False"/>
    <s v="Italian"/>
    <x v="3215"/>
    <s v="Product, Rates, and Inventory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Startek"/>
    <d v="2026-05-20T00:00:00"/>
    <d v="2026-05-20T00:00:00"/>
    <m/>
    <s v="Manage Rates &amp; Inventory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66"/>
    <s v="Independent"/>
    <s v="Italy"/>
    <s v="5-10 Years"/>
    <s v="Venic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1220457"/>
    <n v="1"/>
    <m/>
    <m/>
    <n v="1"/>
    <n v="0"/>
    <n v="1"/>
    <s v="Directed to Self Service"/>
    <s v="Orchidea"/>
    <m/>
    <n v="0"/>
    <n v="0"/>
    <n v="0"/>
    <n v="15"/>
    <n v="1"/>
    <m/>
    <n v="0"/>
    <n v="0"/>
    <n v="1"/>
    <m/>
    <m/>
  </r>
  <r>
    <d v="2026-05-18T00:00:00"/>
    <s v="Town House 57 (120090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3216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09074"/>
    <n v="1"/>
    <m/>
    <m/>
    <n v="1"/>
    <n v="0"/>
    <n v="1"/>
    <s v="System/Policy explained"/>
    <s v="Orchidea"/>
    <m/>
    <n v="0"/>
    <n v="0"/>
    <n v="0"/>
    <n v="27.6"/>
    <n v="1"/>
    <m/>
    <n v="0"/>
    <n v="0"/>
    <n v="1"/>
    <m/>
    <m/>
  </r>
  <r>
    <d v="2026-05-18T00:00:00"/>
    <s v="Hotel Thairè Resort (1276890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Stop Sell Add/Remove"/>
    <x v="8"/>
    <s v="False"/>
    <s v="False"/>
    <s v="True"/>
    <s v="Italian"/>
    <x v="3217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Sorrent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689026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La Grazia Trani (1149964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21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65"/>
    <s v="Independent"/>
    <s v="Italy"/>
    <s v="6-12 Months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6400"/>
    <n v="1"/>
    <m/>
    <m/>
    <n v="1"/>
    <n v="0"/>
    <n v="1"/>
    <s v="System/Policy explained"/>
    <s v="Orchidea"/>
    <m/>
    <n v="0"/>
    <n v="0"/>
    <n v="0"/>
    <n v="38.4"/>
    <n v="1"/>
    <m/>
    <n v="0"/>
    <n v="0"/>
    <n v="1"/>
    <m/>
    <m/>
  </r>
  <r>
    <d v="2026-05-18T00:00:00"/>
    <s v="Villa Alba d' Oro - Historic Luxury Villa  (51006058)"/>
    <s v="EMEA"/>
    <s v="Alessio Civale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219"/>
    <s v="Technical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65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51006058"/>
    <n v="1"/>
    <m/>
    <m/>
    <n v="1"/>
    <n v="0"/>
    <n v="1"/>
    <s v="System/Policy explained"/>
    <s v="Orchidea"/>
    <m/>
    <n v="0"/>
    <n v="0"/>
    <n v="0"/>
    <n v="31.2"/>
    <n v="1"/>
    <m/>
    <n v="0"/>
    <n v="0"/>
    <n v="1"/>
    <m/>
    <m/>
  </r>
  <r>
    <d v="2026-05-18T00:00:00"/>
    <s v="Italianway Comfort - Meda 27 B (103659678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22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2-3 Year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659678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Noseda 5 (103177744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22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Como Lake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3177744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- Padova 115 (102076950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22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m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2076950"/>
    <n v="1"/>
    <m/>
    <n v="0"/>
    <n v="1"/>
    <n v="1"/>
    <n v="1"/>
    <s v="Partner declined self service"/>
    <s v="Orchidea"/>
    <m/>
    <n v="0"/>
    <n v="0"/>
    <n v="1"/>
    <m/>
    <m/>
    <m/>
    <n v="0"/>
    <n v="0"/>
    <n v="1"/>
    <m/>
    <m/>
  </r>
  <r>
    <d v="2026-05-18T00:00:00"/>
    <s v="Italianway   - Argonne (19276355)"/>
    <s v="EMEA"/>
    <m/>
    <s v="Hotel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223"/>
    <s v="Technical"/>
    <s v="Request Processed"/>
    <s v="Closed"/>
    <n v="0"/>
    <s v="Asynchronous Cases"/>
    <m/>
    <m/>
    <m/>
    <m/>
    <m/>
    <s v="No"/>
    <s v="EQC"/>
    <s v="Disconnected"/>
    <s v="Sysdat"/>
    <s v="Sysdat Turismo"/>
    <s v="AR"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0-3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276355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Daniele Flat - Ospedale Gemelli (127389542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False"/>
    <s v="Italian"/>
    <x v="3224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qiKYAS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89542"/>
    <n v="1"/>
    <m/>
    <m/>
    <n v="1"/>
    <n v="0"/>
    <n v="1"/>
    <s v="Self Service not applicable"/>
    <s v="Orchidea"/>
    <m/>
    <n v="0"/>
    <n v="0"/>
    <n v="0"/>
    <n v="1.8"/>
    <m/>
    <m/>
    <n v="0"/>
    <n v="0"/>
    <n v="1"/>
    <m/>
    <m/>
  </r>
  <r>
    <d v="2026-05-18T00:00:00"/>
    <s v="The Life Hotel (1110082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225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j9ZYAS"/>
    <s v="C"/>
    <m/>
    <s v="Less Than 180 Days"/>
    <s v="Less Than 180 Days"/>
    <x v="0"/>
    <s v="Independent"/>
    <s v="Italy"/>
    <s v="1-2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1008261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226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1.2"/>
    <n v="1"/>
    <n v="1"/>
    <n v="0"/>
    <n v="0"/>
    <n v="1"/>
    <m/>
    <m/>
  </r>
  <r>
    <d v="2026-05-18T00:00:00"/>
    <s v="Hotel Orion (1133761)"/>
    <s v="EMEA"/>
    <s v="VR_PM Marzia Favaro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227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761"/>
    <n v="1"/>
    <n v="2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Orion (1133761)"/>
    <s v="EMEA"/>
    <s v="VR_PM Marzia Favar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228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761"/>
    <n v="1"/>
    <n v="2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Alfieri9 (16787560)"/>
    <s v="EMEA"/>
    <s v="Paolicchi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229"/>
    <s v="Traveler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2T00:00:00"/>
    <d v="2026-05-22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787560"/>
    <n v="1"/>
    <n v="3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23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1"/>
    <n v="6.6"/>
    <n v="1"/>
    <n v="1"/>
    <n v="0"/>
    <n v="0"/>
    <n v="1"/>
    <m/>
    <m/>
  </r>
  <r>
    <d v="2026-05-18T00:00:00"/>
    <s v="Bourbon House (1031456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231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Naples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45634"/>
    <n v="1"/>
    <m/>
    <m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Monti49 GuestHouse (340381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232"/>
    <s v="Traveler"/>
    <s v="Request Processed"/>
    <s v="Closed"/>
    <n v="0"/>
    <s v="Asynchronous Cases"/>
    <m/>
    <m/>
    <m/>
    <m/>
    <m/>
    <s v="No"/>
    <s v="EC"/>
    <s v="Connected"/>
    <s v="eviivo"/>
    <s v="eviivo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038148"/>
    <n v="1"/>
    <m/>
    <m/>
    <n v="1"/>
    <n v="0"/>
    <n v="1"/>
    <s v="Self Service not applicable"/>
    <s v="Orchidea"/>
    <m/>
    <n v="0"/>
    <n v="0"/>
    <n v="1"/>
    <n v="3.6"/>
    <n v="1"/>
    <n v="1"/>
    <n v="0"/>
    <n v="0"/>
    <n v="1"/>
    <m/>
    <m/>
  </r>
  <r>
    <d v="2026-05-18T00:00:00"/>
    <s v="Agriturismoiltratturo (11102510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Directed to Self Service"/>
    <s v="EVC - Add"/>
    <x v="7"/>
    <s v="False"/>
    <s v="False"/>
    <s v="True"/>
    <s v="Italian"/>
    <x v="3233"/>
    <s v="Lodging Financial Support"/>
    <s v="Information/Training Provided"/>
    <s v="Closed"/>
    <n v="0"/>
    <s v="Asynchronous Cases"/>
    <m/>
    <m/>
    <m/>
    <m/>
    <m/>
    <s v="No"/>
    <s v="EQC"/>
    <s v="Connected"/>
    <s v="AvaiBook"/>
    <s v="Avaibook Online SL"/>
    <s v="BR"/>
    <s v="Tax, Finance, and Startek"/>
    <d v="2026-05-19T00:00:00"/>
    <d v="2026-05-19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60 Days"/>
    <s v="Less Than 90 Days"/>
    <x v="7"/>
    <s v="Independent"/>
    <s v="Italy"/>
    <s v="1-2 Years"/>
    <s v="Abruzzo, Italy"/>
    <s v="Italy and Malta"/>
    <s v="EMEA"/>
    <m/>
    <m/>
    <m/>
    <m/>
    <s v="Added to EVC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11025107"/>
    <n v="1"/>
    <m/>
    <m/>
    <n v="1"/>
    <n v="0"/>
    <n v="1"/>
    <s v="Directed to Self Service"/>
    <s v="Orchidea"/>
    <n v="4.45"/>
    <n v="7.4166667000000006E-2"/>
    <n v="0"/>
    <n v="0"/>
    <n v="13.8"/>
    <n v="1"/>
    <n v="1"/>
    <n v="1"/>
    <n v="0"/>
    <n v="1"/>
    <m/>
    <m/>
  </r>
  <r>
    <d v="2026-05-18T00:00:00"/>
    <s v="Grand Hotel Continental Siena – Starhotels Collezione (796662)"/>
    <s v="EMEA"/>
    <m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3234"/>
    <s v="Lodging Financial Support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5-19T00:00:00"/>
    <d v="2026-05-19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CAM Italy 1 part-time MMA"/>
    <s v="Refund Basic"/>
    <m/>
    <s v="Starhotels Group"/>
    <m/>
    <s v="A"/>
    <m/>
    <s v="Less Than 180 Days"/>
    <s v="Less Than 180 Days"/>
    <x v="12"/>
    <s v="Starhotels"/>
    <s v="Italy"/>
    <s v="&gt;10 Years"/>
    <s v="Siena City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96662"/>
    <n v="1"/>
    <n v="5"/>
    <m/>
    <n v="1"/>
    <n v="0"/>
    <n v="1"/>
    <s v="Self Service not applicable"/>
    <s v="Orchidea"/>
    <m/>
    <n v="0"/>
    <n v="0"/>
    <n v="4"/>
    <n v="9.6"/>
    <m/>
    <n v="1"/>
    <n v="0"/>
    <n v="0"/>
    <n v="1"/>
    <m/>
    <m/>
  </r>
  <r>
    <d v="2026-05-18T00:00:00"/>
    <s v="50 Suite Guesthouse (274309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s v="OMNI Skills Based Routing"/>
    <s v="Product, Rates, and Inventory"/>
    <s v="System/Policy explained"/>
    <s v="Contract Update"/>
    <x v="30"/>
    <s v="False"/>
    <s v="True"/>
    <s v="True"/>
    <s v="Italian"/>
    <x v="3235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Startek"/>
    <d v="2026-05-19T00:00:00"/>
    <d v="2026-05-19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Product Advanced"/>
    <m/>
    <s v="Independent"/>
    <s v="500PE00000hrrbpYAA"/>
    <s v="C"/>
    <m/>
    <s v="Less Than 60 Days"/>
    <s v="Less Than 90 Days"/>
    <x v="93"/>
    <s v="Independent"/>
    <s v="Italy"/>
    <s v="5-10 Years"/>
    <s v="Naples, Italy"/>
    <s v="Italy and Malta"/>
    <s v="EMEA"/>
    <m/>
    <m/>
    <m/>
    <m/>
    <s v="&quot;Fenced&quot; Promoti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Basic"/>
    <s v="UNMAPPED"/>
    <s v="LSA"/>
    <n v="27430943"/>
    <n v="1"/>
    <m/>
    <m/>
    <n v="1"/>
    <n v="0"/>
    <n v="1"/>
    <s v="System/Policy explained"/>
    <s v="Orchidea"/>
    <m/>
    <n v="0"/>
    <n v="0"/>
    <n v="8"/>
    <n v="0.6"/>
    <m/>
    <n v="1"/>
    <n v="0"/>
    <n v="0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Product, Rates, and Inventory"/>
    <s v="Directed to Self Service"/>
    <s v="Stop Sell Add/Remove"/>
    <x v="8"/>
    <s v="False"/>
    <s v="False"/>
    <s v="True"/>
    <s v="Italian"/>
    <x v="3236"/>
    <s v="Product, Rates, and Inventory"/>
    <s v="Information/Training Provided"/>
    <s v="Closed"/>
    <n v="0"/>
    <s v="Phone"/>
    <m/>
    <m/>
    <m/>
    <m/>
    <m/>
    <s v="No"/>
    <s v="EQC"/>
    <s v="Connected"/>
    <s v="Seekda"/>
    <m/>
    <s v="A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DACH MMA"/>
    <s v="Content Basic"/>
    <m/>
    <s v="Independent"/>
    <m/>
    <s v="C"/>
    <m/>
    <s v="Less Than 180 Days"/>
    <s v="Less Than 180 Days"/>
    <x v="44"/>
    <s v="Independent"/>
    <s v="Italy"/>
    <s v="0-3 Months"/>
    <s v="Austria Cities, Austria"/>
    <s v="Austria Switzerland and Ski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n v="0"/>
    <n v="1"/>
    <s v="Directed to Self Service"/>
    <s v="Orchidea"/>
    <m/>
    <n v="0"/>
    <n v="1"/>
    <n v="0"/>
    <n v="13.8"/>
    <n v="1"/>
    <m/>
    <n v="0"/>
    <n v="0"/>
    <n v="1"/>
    <m/>
    <m/>
  </r>
  <r>
    <d v="2026-05-18T00:00:00"/>
    <s v="B&amp;B ANTICO MAGLIO (1308674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property address"/>
    <x v="18"/>
    <s v="False"/>
    <s v="False"/>
    <s v="False"/>
    <s v="Italian"/>
    <x v="3237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HHb2YAG"/>
    <s v="C"/>
    <m/>
    <s v="Less Than 180 Days"/>
    <s v="Less Than 180 Days"/>
    <x v="62"/>
    <s v="Independent"/>
    <s v="Italy"/>
    <s v="0-3 Months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742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Unicum Trastevere Suites (116791582)"/>
    <s v="EMEA"/>
    <s v="Davide Di Castro"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Transferred from Phone"/>
    <x v="1"/>
    <m/>
    <s v="Lodging Financial Support"/>
    <s v="Self Service not applicable"/>
    <s v="Expedia Virtual Card"/>
    <x v="3"/>
    <s v="False"/>
    <s v="False"/>
    <s v="False"/>
    <s v="Italian"/>
    <x v="3238"/>
    <s v="Lodging Financial Support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GR0YAO"/>
    <s v="C"/>
    <m/>
    <s v="Less Than 30 Days"/>
    <s v="Less Than 30 Days"/>
    <x v="14"/>
    <s v="Independent"/>
    <s v="Italy"/>
    <s v="6-12 Months"/>
    <s v="Rom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79158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Virtual Card"/>
    <x v="3"/>
    <s v="False"/>
    <s v="False"/>
    <s v="False"/>
    <s v="Italian"/>
    <x v="3239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HTXYA4"/>
    <s v="C"/>
    <m/>
    <s v="Less Than 180 Days"/>
    <s v="Less Than 180 Days"/>
    <x v="27"/>
    <s v="Independent"/>
    <s v="Italy"/>
    <s v="2-3 Years"/>
    <s v="Ragusa (province)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83054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Self Service not applicable"/>
    <s v="Booking Information Request"/>
    <x v="4"/>
    <s v="False"/>
    <s v="True"/>
    <s v="True"/>
    <s v="Italian"/>
    <x v="3240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iHXsmYAG"/>
    <s v="C"/>
    <m/>
    <s v="Less Than 180 Days"/>
    <s v="Less Than 180 Days"/>
    <x v="45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945356"/>
    <n v="1"/>
    <m/>
    <m/>
    <n v="1"/>
    <n v="0"/>
    <n v="1"/>
    <s v="Self Service not applicable"/>
    <s v="Orchidea"/>
    <m/>
    <n v="0"/>
    <n v="0"/>
    <n v="1"/>
    <n v="0.6"/>
    <n v="1"/>
    <n v="1"/>
    <n v="0"/>
    <n v="0"/>
    <n v="1"/>
    <m/>
    <m/>
  </r>
  <r>
    <d v="2026-05-18T00:00:00"/>
    <s v="The Life Hotel (1110082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24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8T00:00:00"/>
    <d v="2026-05-18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1008261"/>
    <n v="1"/>
    <m/>
    <m/>
    <n v="1"/>
    <n v="0"/>
    <n v="1"/>
    <s v="Self Service not applicable"/>
    <s v="Orchidea"/>
    <m/>
    <n v="0"/>
    <n v="0"/>
    <n v="1"/>
    <n v="4.8"/>
    <n v="1"/>
    <n v="1"/>
    <n v="0"/>
    <n v="0"/>
    <n v="1"/>
    <m/>
    <m/>
  </r>
  <r>
    <d v="2026-05-18T00:00:00"/>
    <s v="Park Gallanti Holiday Village (421045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3242"/>
    <s v="Lodging Financial Support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0T00:00:00"/>
    <d v="2026-05-20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2"/>
    <s v="Independent"/>
    <s v="Italy"/>
    <s v="5-10 Years"/>
    <s v="Romagna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104564"/>
    <n v="1"/>
    <n v="4"/>
    <m/>
    <n v="1"/>
    <n v="0"/>
    <n v="1"/>
    <s v="System/Policy explained"/>
    <s v="Orchidea"/>
    <m/>
    <n v="0"/>
    <n v="0"/>
    <n v="2"/>
    <n v="43.2"/>
    <m/>
    <n v="1"/>
    <n v="0"/>
    <n v="0"/>
    <n v="1"/>
    <m/>
    <m/>
  </r>
  <r>
    <d v="2026-05-18T00:00:00"/>
    <s v="World BnB (37287189)"/>
    <s v="APAC"/>
    <m/>
    <s v="Hotel"/>
    <s v="Indonesia"/>
    <s v="False"/>
    <s v="EMEA"/>
    <s v="PGA AM APAC Hotel China TW HK &amp; Macau Indon AMT"/>
    <s v="Conventional Lodging"/>
    <s v="Not Enabled"/>
    <m/>
    <m/>
    <m/>
    <m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False"/>
    <s v="True"/>
    <s v="Italian"/>
    <x v="3243"/>
    <s v="Lodging Financial Support"/>
    <s v="Information/Training Provided"/>
    <s v="Closed"/>
    <n v="0"/>
    <s v="Asynchronous Cases"/>
    <m/>
    <m/>
    <m/>
    <m/>
    <m/>
    <s v="No"/>
    <s v="EQC"/>
    <s v="Disconnected"/>
    <s v="Smoobu Channel Manager"/>
    <s v="Smoobu GmbH"/>
    <s v="BR"/>
    <s v="No Additional Support"/>
    <d v="2026-05-24T00:00:00"/>
    <d v="2026-05-24T00:00:00"/>
    <m/>
    <s v="Manage Payments"/>
    <m/>
    <s v="Miriam De Pasquale"/>
    <s v="Agent"/>
    <s v="Vendor Associate"/>
    <s v="Yes"/>
    <s v="N"/>
    <s v="False"/>
    <s v="False"/>
    <m/>
    <s v="False"/>
    <s v="TPSP Hotel Partner"/>
    <s v="Emilie McKenzie"/>
    <s v="PGA AM APAC Hotel Indonesia MMA"/>
    <s v="Finance Basic"/>
    <m/>
    <s v="Independent"/>
    <s v="500PE00000iNdDxYAK"/>
    <s v="C"/>
    <m/>
    <s v="Less Than 180 Days"/>
    <s v="Less Than 365 Days"/>
    <x v="2"/>
    <s v="Independent"/>
    <s v="Indonesia"/>
    <s v="5-10 Years"/>
    <s v="Nusa Tenggara"/>
    <s v="Indonesia"/>
    <s v="APAC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287189"/>
    <n v="1"/>
    <n v="3"/>
    <m/>
    <n v="1"/>
    <n v="0"/>
    <n v="1"/>
    <s v="System/Policy explained"/>
    <s v="Orchidea"/>
    <m/>
    <n v="0"/>
    <n v="0"/>
    <n v="2"/>
    <n v="33.6"/>
    <m/>
    <n v="1"/>
    <n v="0"/>
    <n v="0"/>
    <n v="1"/>
    <m/>
    <m/>
  </r>
  <r>
    <d v="2026-05-18T00:00:00"/>
    <s v="Room Mate Luca, Florence (889658)"/>
    <s v="EMEA"/>
    <s v="Room Mate Italy MC"/>
    <s v="Hotel"/>
    <s v="Italy and Malta"/>
    <s v="False"/>
    <s v="EMEA"/>
    <s v="CAM Italy 1 AMT"/>
    <s v="Conventional Lodging"/>
    <s v="Enabled"/>
    <s v="a3D0y00000TWlyJEAT"/>
    <s v="Market Operation Maintenance"/>
    <s v="Pause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3"/>
    <s v="False"/>
    <s v="True"/>
    <s v="True"/>
    <s v="Italian"/>
    <x v="3244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5-19T00:00:00"/>
    <d v="2026-05-19T00:00:00"/>
    <m/>
    <s v="Manage Payments"/>
    <m/>
    <s v="Stefano Marchini"/>
    <s v="Agent"/>
    <s v="Vendor Associate"/>
    <s v="Yes"/>
    <s v="N"/>
    <s v="False"/>
    <s v="False"/>
    <m/>
    <s v="False"/>
    <s v="TPSP Hotel Partner"/>
    <s v="Emilie McKenzie"/>
    <s v="CAM Italy 3 MMA"/>
    <s v="Finance Basic"/>
    <m/>
    <s v="Room Mate Hotels"/>
    <m/>
    <s v="A"/>
    <m/>
    <s v="Less Than 180 Days"/>
    <s v="Less Than 180 Days"/>
    <x v="11"/>
    <s v="Room Mate Hotels"/>
    <s v="Italy"/>
    <s v="&gt;10 Years"/>
    <s v="Florence, Italy"/>
    <s v="Italy and Malta"/>
    <s v="EMEA"/>
    <m/>
    <s v="Regional Chain External"/>
    <m/>
    <m/>
    <s v="Card Already Charged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9658"/>
    <n v="1"/>
    <n v="4"/>
    <m/>
    <n v="1"/>
    <n v="0"/>
    <n v="1"/>
    <s v="Self Service not applicable"/>
    <s v="Orchidea"/>
    <m/>
    <n v="0"/>
    <n v="0"/>
    <n v="4"/>
    <n v="50.4"/>
    <m/>
    <n v="1"/>
    <n v="0"/>
    <n v="0"/>
    <n v="1"/>
    <m/>
    <m/>
  </r>
  <r>
    <d v="2026-05-18T00:00:00"/>
    <s v="Ghost Account"/>
    <m/>
    <m/>
    <s v="Hotel"/>
    <m/>
    <s v="False"/>
    <s v="EMEA"/>
    <m/>
    <s v="Conventional Lodging"/>
    <s v="Not Enabled"/>
    <m/>
    <m/>
    <m/>
    <m/>
    <m/>
    <m/>
    <s v="Phone"/>
    <s v="Phone"/>
    <x v="0"/>
    <m/>
    <s v="Lodging Financial Support"/>
    <s v="Case incorrectly created"/>
    <s v="Ghost Call"/>
    <x v="3"/>
    <s v="False"/>
    <s v="False"/>
    <s v="False"/>
    <s v="Italian"/>
    <x v="3245"/>
    <s v="Lodging Financial Support"/>
    <s v="No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m/>
    <s v="Finance Basic"/>
    <m/>
    <m/>
    <m/>
    <m/>
    <m/>
    <s v="Less Than 180 Days"/>
    <s v="Less Than 180 Days"/>
    <x v="11"/>
    <m/>
    <m/>
    <m/>
    <m/>
    <m/>
    <m/>
    <m/>
    <m/>
    <m/>
    <m/>
    <s v="Cancellation Policy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n v="0"/>
    <n v="1"/>
    <s v="Case incorrectly created"/>
    <s v="Orchidea"/>
    <m/>
    <n v="0"/>
    <n v="0"/>
    <n v="0"/>
    <n v="3.6"/>
    <n v="1"/>
    <m/>
    <n v="0"/>
    <n v="0"/>
    <n v="1"/>
    <m/>
    <m/>
  </r>
  <r>
    <d v="2026-05-18T00:00:00"/>
    <s v="QC room Milano Porta Romana (113325923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246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CAM Italy 5 MMA"/>
    <s v="Finance Basic"/>
    <m/>
    <s v="QC Terme Group"/>
    <m/>
    <s v="A"/>
    <m/>
    <s v="Less Than 180 Days"/>
    <s v="Less Than 365 Days"/>
    <x v="1"/>
    <s v="QC Terme"/>
    <s v="Italy"/>
    <s v="1-2 Years"/>
    <s v="Milan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325923"/>
    <n v="1"/>
    <n v="4"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INTOMILAN  Galleria Duomo - Boutique &amp; Design Aparthotel (41988371)"/>
    <s v="EMEA"/>
    <s v="VR_PM paola bonomi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247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Milan, IN, Tus, Ski &amp; Sard 2 MMA"/>
    <s v="Finance Basic"/>
    <m/>
    <s v="Independent"/>
    <m/>
    <s v="B"/>
    <m/>
    <s v="Less Than 180 Days"/>
    <s v="Less Than 180 Days"/>
    <x v="1"/>
    <s v="Independent"/>
    <s v="Italy"/>
    <s v="5-10 Years"/>
    <s v="Milan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988371"/>
    <n v="1"/>
    <n v="2"/>
    <m/>
    <n v="1"/>
    <n v="0"/>
    <n v="1"/>
    <s v="Directed to Self Service"/>
    <s v="Orchidea"/>
    <m/>
    <n v="0"/>
    <n v="0"/>
    <n v="0"/>
    <n v="15"/>
    <n v="1"/>
    <m/>
    <n v="0"/>
    <n v="0"/>
    <n v="1"/>
    <m/>
    <m/>
  </r>
  <r>
    <d v="2026-05-18T00:00:00"/>
    <s v="Hotel Canova (12716235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248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B"/>
    <m/>
    <s v="Less Than 180 Days"/>
    <s v="Less Than 180 Days"/>
    <x v="1"/>
    <s v="Independent"/>
    <s v="Italy"/>
    <s v="0-3 Months"/>
    <s v="Milan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62356"/>
    <n v="1"/>
    <m/>
    <m/>
    <n v="1"/>
    <n v="0"/>
    <n v="1"/>
    <s v="Self Service not applicable"/>
    <s v="Orchidea"/>
    <m/>
    <n v="0"/>
    <n v="0"/>
    <n v="0"/>
    <n v="37.799999999999997"/>
    <n v="1"/>
    <m/>
    <n v="0"/>
    <n v="0"/>
    <n v="1"/>
    <m/>
    <m/>
  </r>
  <r>
    <d v="2026-05-18T00:00:00"/>
    <s v="Hotel La Fonte (90507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True"/>
    <s v="True"/>
    <s v="Italian"/>
    <x v="3249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5-21T00:00:00"/>
    <d v="2026-05-21T00:00:00"/>
    <m/>
    <m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10"/>
    <s v="Independent"/>
    <s v="Italy"/>
    <s v="&gt;10 Years"/>
    <s v="Brescia Cit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50745"/>
    <n v="1"/>
    <n v="4"/>
    <m/>
    <n v="1"/>
    <n v="0"/>
    <n v="1"/>
    <s v="Directed to Self Service"/>
    <s v="Orchidea"/>
    <m/>
    <n v="0"/>
    <n v="0"/>
    <n v="0"/>
    <n v="12"/>
    <n v="1"/>
    <m/>
    <n v="0"/>
    <n v="0"/>
    <n v="1"/>
    <m/>
    <m/>
  </r>
  <r>
    <d v="2026-05-18T00:00:00"/>
    <s v="Albergo Ottocento (913589)"/>
    <s v="EMEA"/>
    <s v="Ottocento Group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250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Italy - Rome 2 MMA"/>
    <s v="Content Basic"/>
    <m/>
    <s v="Ottocento Group"/>
    <m/>
    <s v="B"/>
    <m/>
    <s v="Less Than 180 Days"/>
    <s v="Less Than 180 Days"/>
    <x v="10"/>
    <s v="Ottocento Group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589"/>
    <n v="1"/>
    <n v="4"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Tree Charme Trilussa (9501637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251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23T00:00:00"/>
    <d v="2026-05-23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Italy - Rome 5 MMA"/>
    <s v="Finance Basic"/>
    <m/>
    <s v="Independent"/>
    <m/>
    <s v="B"/>
    <m/>
    <s v="Less Than 30 Days"/>
    <s v="Less Than 30 Days"/>
    <x v="1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01637"/>
    <n v="1"/>
    <m/>
    <m/>
    <n v="1"/>
    <n v="0"/>
    <n v="1"/>
    <s v="System/Policy explained"/>
    <s v="Orchidea"/>
    <m/>
    <n v="0"/>
    <n v="0"/>
    <n v="0"/>
    <n v="38.4"/>
    <n v="1"/>
    <m/>
    <n v="0"/>
    <n v="0"/>
    <n v="1"/>
    <m/>
    <m/>
  </r>
  <r>
    <d v="2026-05-18T00:00:00"/>
    <s v="Admiral Park Hotel by Falco D'Oro Hotels (188687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252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s v="Less Than 180 Days"/>
    <s v="Less Than 180 Days"/>
    <x v="1"/>
    <s v="Independent"/>
    <s v="Italy"/>
    <s v="&gt;10 Years"/>
    <s v="Bologna (province)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86873"/>
    <n v="1"/>
    <n v="4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Chic &amp; Town Luxury Rooms Piazza di Spagna (9619932)"/>
    <s v="EMEA"/>
    <s v="Stefano Ghezzi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253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1T00:00:00"/>
    <d v="2026-05-21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Italy - Rome 6 MMA"/>
    <s v="Finance Basic"/>
    <m/>
    <s v="Independent"/>
    <m/>
    <s v="B"/>
    <m/>
    <s v="Less Than 60 Days"/>
    <s v="Less Than 90 Days"/>
    <x v="1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19932"/>
    <n v="1"/>
    <m/>
    <m/>
    <n v="1"/>
    <n v="0"/>
    <n v="1"/>
    <s v="Directed to Self Service"/>
    <s v="Orchidea"/>
    <m/>
    <n v="0"/>
    <n v="0"/>
    <n v="0"/>
    <n v="21.6"/>
    <n v="1"/>
    <m/>
    <n v="0"/>
    <n v="0"/>
    <n v="1"/>
    <m/>
    <m/>
  </r>
  <r>
    <d v="2026-05-18T00:00:00"/>
    <s v="Albergo delle Regioni (28937240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254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180 Days"/>
    <s v="Less Than 180 Days"/>
    <x v="1"/>
    <s v="Independent"/>
    <s v="Italy"/>
    <s v="5-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937240"/>
    <n v="1"/>
    <n v="3"/>
    <m/>
    <n v="1"/>
    <n v="0"/>
    <n v="1"/>
    <s v="Directed to Self Service"/>
    <s v="Orchidea"/>
    <m/>
    <n v="0"/>
    <n v="0"/>
    <n v="0"/>
    <n v="21.6"/>
    <n v="1"/>
    <m/>
    <n v="0"/>
    <n v="0"/>
    <n v="1"/>
    <m/>
    <m/>
  </r>
  <r>
    <d v="2026-05-18T00:00:00"/>
    <s v="Maison Coquette (194393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incorrectly created"/>
    <s v="Expedia Virtual Card"/>
    <x v="3"/>
    <s v="False"/>
    <s v="False"/>
    <s v="False"/>
    <s v="Italian"/>
    <x v="3255"/>
    <s v="Lodging Financial Support"/>
    <s v="No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8"/>
    <s v="Independent"/>
    <s v="Italy"/>
    <s v="5-10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39328"/>
    <n v="1"/>
    <m/>
    <m/>
    <n v="1"/>
    <n v="0"/>
    <n v="1"/>
    <s v="Case incorrectly created"/>
    <s v="Orchidea"/>
    <m/>
    <n v="0"/>
    <n v="0"/>
    <n v="0"/>
    <n v="10.199999999999999"/>
    <n v="1"/>
    <m/>
    <n v="0"/>
    <n v="0"/>
    <n v="1"/>
    <m/>
    <m/>
  </r>
  <r>
    <d v="2026-05-18T00:00:00"/>
    <s v="Casa Nannì  (1039066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256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2-3 Years"/>
    <s v="Bari Provin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06620"/>
    <n v="1"/>
    <m/>
    <m/>
    <n v="1"/>
    <n v="0"/>
    <n v="1"/>
    <s v="System/Policy explained"/>
    <s v="Orchidea"/>
    <m/>
    <n v="0"/>
    <n v="0"/>
    <n v="0"/>
    <n v="27.6"/>
    <n v="1"/>
    <m/>
    <n v="0"/>
    <n v="0"/>
    <n v="1"/>
    <m/>
    <m/>
  </r>
  <r>
    <d v="2026-05-18T00:00:00"/>
    <s v="Garden House Fiera Milano (1194732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3257"/>
    <s v="Product, Rates, and Inventory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5-19T00:00:00"/>
    <d v="2026-05-19T00:00:00"/>
    <m/>
    <m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3-6 Month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473217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Family Hotel Posta (22469993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258"/>
    <s v="Lodging Financial Support"/>
    <s v="Information/Training Provided"/>
    <s v="Closed"/>
    <n v="0"/>
    <s v="Phone"/>
    <m/>
    <m/>
    <m/>
    <m/>
    <m/>
    <s v="No"/>
    <s v="EQC"/>
    <s v="Lead"/>
    <s v="Vertical Booking"/>
    <s v="Vertical Booking-Zucchetti Group"/>
    <s v="A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DACH MMA"/>
    <s v="Finance Basic"/>
    <m/>
    <s v="Independent"/>
    <m/>
    <s v="C"/>
    <m/>
    <s v="Less Than 180 Days"/>
    <s v="Less Than 180 Days"/>
    <x v="1"/>
    <s v="Independent"/>
    <s v="Italy"/>
    <s v="5-10 Years"/>
    <s v="Italy Ski, South Tyrol"/>
    <s v="Austria Switzerland and Ski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469993"/>
    <n v="1"/>
    <n v="4"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Napolitano Rooms - POMPEI  (111441595)"/>
    <s v="EMEA"/>
    <s v="Rachele D avin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259"/>
    <s v="Lodging Financial Support"/>
    <s v="Information/Training Provid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21T00:00:00"/>
    <d v="2026-05-21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1-2 Years"/>
    <s v="Pompei - Ercolano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41595"/>
    <n v="1"/>
    <m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La Corte di Pulicinu (69665528)"/>
    <s v="EMEA"/>
    <s v="Baja Hotels Group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Virtual Card"/>
    <x v="3"/>
    <s v="False"/>
    <s v="False"/>
    <s v="False"/>
    <s v="Italian"/>
    <x v="3260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84"/>
    <s v="Independent"/>
    <s v="Italy"/>
    <s v="3-5 Years"/>
    <s v="Costa Smeralda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665528"/>
    <n v="1"/>
    <m/>
    <m/>
    <n v="1"/>
    <n v="0"/>
    <n v="1"/>
    <s v="Directed to Self Service"/>
    <s v="Orchidea"/>
    <m/>
    <n v="0"/>
    <n v="0"/>
    <n v="0"/>
    <n v="37.799999999999997"/>
    <n v="1"/>
    <m/>
    <n v="0"/>
    <n v="0"/>
    <n v="1"/>
    <m/>
    <m/>
  </r>
  <r>
    <d v="2026-05-18T00:00:00"/>
    <s v="Casa Cristina (128216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3261"/>
    <s v="Lodging Financial Support"/>
    <s v="Information/Training Provided"/>
    <s v="Closed"/>
    <n v="0"/>
    <s v="Phone"/>
    <m/>
    <m/>
    <m/>
    <m/>
    <m/>
    <s v="No"/>
    <s v="EQC"/>
    <s v="Lead"/>
    <s v="BBItalia Channel Manager"/>
    <m/>
    <s v="AR"/>
    <s v="No Additional Support"/>
    <d v="2026-05-19T00:00:00"/>
    <d v="2026-05-19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&gt;10 Years"/>
    <s v="Syracuse City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1658"/>
    <n v="1"/>
    <n v="3"/>
    <m/>
    <n v="1"/>
    <n v="0"/>
    <n v="1"/>
    <s v="Directed to Self Service"/>
    <s v="Orchidea"/>
    <m/>
    <n v="0"/>
    <n v="0"/>
    <n v="0"/>
    <n v="25.2"/>
    <n v="1"/>
    <m/>
    <n v="0"/>
    <n v="0"/>
    <n v="1"/>
    <m/>
    <m/>
  </r>
  <r>
    <d v="2026-05-18T00:00:00"/>
    <s v="Villa Edera Rental Rooms (4856010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262"/>
    <s v="Lodging Financial Support"/>
    <s v="Information/Training Provided"/>
    <s v="Closed"/>
    <n v="0"/>
    <s v="Phone"/>
    <m/>
    <m/>
    <m/>
    <m/>
    <m/>
    <s v="No"/>
    <s v="EQC"/>
    <s v="Disconnected"/>
    <s v="MainApps - Magellano"/>
    <s v="Magellano by MediaLab Software Engineering"/>
    <s v="AR"/>
    <s v="No Additional Support"/>
    <d v="2026-05-18T00:00:00"/>
    <d v="2026-05-18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84"/>
    <s v="Independent"/>
    <s v="Italy"/>
    <s v="5-10 Years"/>
    <s v="Palermo (province)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60101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Le Contrade Vico Alba (1282481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True"/>
    <s v="Italian"/>
    <x v="3263"/>
    <s v="Product, Rates, and Inventory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48160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Panoramahotel by Imperamare (698477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False"/>
    <s v="Italian"/>
    <x v="3264"/>
    <s v="Traveler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5-20T00:00:00"/>
    <d v="2026-05-20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Hotel Revision"/>
    <m/>
    <s v="C"/>
    <m/>
    <s v="Less Than 30 Days"/>
    <s v="Less Than 30 Days"/>
    <x v="94"/>
    <s v="Hotel Revision"/>
    <s v="Italy"/>
    <s v="&gt;10 Years"/>
    <s v="Ischia, Italy"/>
    <s v="Italy and Malta"/>
    <s v="EMEA"/>
    <m/>
    <m/>
    <m/>
    <m/>
    <s v="Payment Concer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84775"/>
    <n v="1"/>
    <n v="3"/>
    <m/>
    <n v="1"/>
    <n v="0"/>
    <n v="1"/>
    <s v="System/Policy explained"/>
    <s v="Orchidea"/>
    <m/>
    <n v="0"/>
    <n v="0"/>
    <n v="0"/>
    <n v="21"/>
    <n v="1"/>
    <m/>
    <n v="0"/>
    <n v="0"/>
    <n v="1"/>
    <m/>
    <m/>
  </r>
  <r>
    <d v="2026-05-18T00:00:00"/>
    <s v="Maison Boito 126 (1306635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3265"/>
    <s v="Product, Rates, and Inventory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5-18T00:00:00"/>
    <d v="2026-05-18T00:00:00"/>
    <m/>
    <s v="Manage Rates &amp; Inventory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43"/>
    <s v="Independent"/>
    <s v="Italy"/>
    <s v="0-3 Months"/>
    <s v="Rome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663505"/>
    <n v="1"/>
    <m/>
    <m/>
    <n v="1"/>
    <n v="0"/>
    <n v="1"/>
    <s v="System/Policy explained"/>
    <s v="Orchidea"/>
    <m/>
    <n v="0"/>
    <n v="0"/>
    <n v="0"/>
    <n v="28.2"/>
    <n v="1"/>
    <m/>
    <n v="0"/>
    <n v="0"/>
    <n v="1"/>
    <m/>
    <m/>
  </r>
  <r>
    <d v="2026-05-18T00:00:00"/>
    <s v="Ile Hotel  (111143676)"/>
    <s v="EMEA"/>
    <m/>
    <s v="Hotel"/>
    <s v="Italy and Malta"/>
    <s v="False"/>
    <s v="EMEA"/>
    <s v="PGA AM EMEA Hotel Spanish &amp; GCEA &amp; Portuguese AMT"/>
    <s v="Conventional Lodging"/>
    <s v="Enabled"/>
    <s v="a3D0y00000TWlyfEAD"/>
    <s v="Market Operation Maintenance"/>
    <s v="Pause"/>
    <s v="Vrbo"/>
    <m/>
    <m/>
    <s v="Phone"/>
    <s v="Phone"/>
    <x v="0"/>
    <m/>
    <s v="Connectivity"/>
    <s v="Self Service not applicable"/>
    <s v="Connectivity Questions (Associate)"/>
    <x v="19"/>
    <s v="False"/>
    <s v="True"/>
    <s v="True"/>
    <s v="Italian"/>
    <x v="3266"/>
    <s v="Connectivity"/>
    <s v="Request Processed"/>
    <s v="Closed"/>
    <n v="0"/>
    <s v="Phone"/>
    <m/>
    <m/>
    <m/>
    <m/>
    <m/>
    <s v="No"/>
    <s v="EQC"/>
    <s v="Connected"/>
    <s v="WuBook Srl"/>
    <s v="Wubook Srl"/>
    <s v="AR"/>
    <s v="Technical Solutions &amp; Tools"/>
    <d v="2026-05-24T00:00:00"/>
    <d v="2026-05-24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Spain MMA"/>
    <s v="Connectivity Intermediate"/>
    <m/>
    <s v="Independent"/>
    <m/>
    <s v="B"/>
    <m/>
    <s v="Less Than 180 Days"/>
    <s v="Less Than 180 Days"/>
    <x v="40"/>
    <s v="Independent"/>
    <s v="Italy"/>
    <s v="1-2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143676"/>
    <n v="1"/>
    <n v="3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Il Brigantino (1091756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3267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19T00:00:00"/>
    <d v="2026-05-19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Marche Coast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1756"/>
    <n v="1"/>
    <n v="3"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Monastero San Pietro Claver (126528848)"/>
    <s v="EMEA"/>
    <s v="VR_PM MARCO VALENTE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26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C"/>
    <m/>
    <s v="Less Than 180 Days"/>
    <s v="Less Than 180 Days"/>
    <x v="33"/>
    <s v="Independent"/>
    <s v="Italy"/>
    <s v="0-3 Months"/>
    <s v="Rom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28848"/>
    <n v="1"/>
    <m/>
    <m/>
    <n v="1"/>
    <n v="0"/>
    <n v="1"/>
    <s v="Directed to Self Service"/>
    <s v="Orchidea"/>
    <m/>
    <n v="0"/>
    <n v="0"/>
    <n v="1"/>
    <n v="40.200000000000003"/>
    <m/>
    <m/>
    <n v="0"/>
    <n v="0"/>
    <n v="1"/>
    <m/>
    <m/>
  </r>
  <r>
    <d v="2026-05-18T00:00:00"/>
    <s v="Re Diego (746365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s v="Triage"/>
    <s v="Connectivity"/>
    <s v="Directed to Self Service"/>
    <s v="Connectivity Questions (Associate)"/>
    <x v="19"/>
    <s v="False"/>
    <s v="False"/>
    <s v="True"/>
    <s v="Italian"/>
    <x v="3269"/>
    <s v="Connectivity"/>
    <s v="Information/Training Provided"/>
    <s v="Closed"/>
    <n v="0"/>
    <s v="Phone"/>
    <m/>
    <m/>
    <m/>
    <m/>
    <m/>
    <s v="No"/>
    <m/>
    <m/>
    <m/>
    <m/>
    <m/>
    <s v="Technical Solutions &amp; Tools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Less Than 30 Days"/>
    <x v="40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636550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Baglioni Resort Sardinia - The Leading Hotels of the World (5186303)"/>
    <s v="EMEA"/>
    <s v="Baglioni Hotels Company MC"/>
    <s v="Hotel"/>
    <s v="Italy and Malta"/>
    <s v="False"/>
    <s v="EMEA"/>
    <s v="CAM Italy 1 AMT"/>
    <s v="Conventional Lodging"/>
    <s v="Not Enabled"/>
    <m/>
    <m/>
    <m/>
    <s v="Vrbo"/>
    <m/>
    <m/>
    <s v="Others"/>
    <s v="Transferred from Live Agent"/>
    <x v="1"/>
    <s v="OMNI Skills Based Routing"/>
    <s v="Traveler"/>
    <s v="Self Service not applicable"/>
    <s v="Supplier Initiated Traveler Contact"/>
    <x v="0"/>
    <s v="False"/>
    <s v="True"/>
    <s v="True"/>
    <s v="Italian"/>
    <x v="3270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CAM Italy 2 MMA"/>
    <s v="Supplier Traveler Contact"/>
    <m/>
    <s v="The Palace Company"/>
    <s v="500PE00000iDHHqYAO"/>
    <s v="A"/>
    <m/>
    <s v="Less Than 180 Days"/>
    <s v="Less Than 180 Days"/>
    <x v="0"/>
    <s v="Baglioni Hotels"/>
    <s v="Italy"/>
    <s v="&gt;10 Years"/>
    <s v="Gulf of Orosei, Italy"/>
    <s v="Italy and Malta"/>
    <s v="EMEA"/>
    <m/>
    <s v="Regional Chain External"/>
    <m/>
    <m/>
    <s v="Reservation Confirmation &amp; Check-in Instructions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186303"/>
    <n v="1"/>
    <n v="5"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Hotel Casablanca (15234633)"/>
    <s v="EMEA"/>
    <s v="Alessandro Salomao"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perty Update"/>
    <s v="System/Policy explained"/>
    <s v="Update to Content"/>
    <x v="5"/>
    <s v="False"/>
    <s v="False"/>
    <s v="True"/>
    <s v="Italian"/>
    <x v="3271"/>
    <s v="Property Update"/>
    <s v="Information/Training Provided"/>
    <s v="Closed"/>
    <n v="0"/>
    <s v="Asynchronous Cases"/>
    <m/>
    <m/>
    <m/>
    <m/>
    <m/>
    <s v="No"/>
    <s v="EQC"/>
    <s v="Disconnected"/>
    <s v="Dhynet"/>
    <s v="Dhynet"/>
    <s v="AR"/>
    <s v="No Additional Support"/>
    <d v="2026-05-22T00:00:00"/>
    <d v="2026-05-22T00:00:00"/>
    <m/>
    <m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34633"/>
    <n v="1"/>
    <n v="3"/>
    <m/>
    <n v="1"/>
    <n v="0"/>
    <n v="1"/>
    <s v="System/Policy explained"/>
    <s v="Orchidea"/>
    <m/>
    <n v="0"/>
    <n v="0"/>
    <n v="0"/>
    <n v="26.4"/>
    <n v="1"/>
    <n v="1"/>
    <n v="0"/>
    <n v="0"/>
    <n v="1"/>
    <m/>
    <m/>
  </r>
  <r>
    <d v="2026-05-18T00:00:00"/>
    <s v="Hotel Roè Garda (19556813)"/>
    <s v="EMEA"/>
    <s v="Luca Andriani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Others"/>
    <s v="Intake Form"/>
    <x v="1"/>
    <s v="OMNI Skills Based Routing"/>
    <s v="Traveler"/>
    <s v="Self Service not applicable"/>
    <s v="Supplier Initiated Traveler Contact"/>
    <x v="0"/>
    <s v="False"/>
    <s v="False"/>
    <s v="True"/>
    <s v="Italian"/>
    <x v="3272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Italy - Ven, Flor &amp; NE - FA 6 MMA"/>
    <s v="Supplier Traveler Contact"/>
    <m/>
    <s v="Independent"/>
    <m/>
    <s v="C"/>
    <m/>
    <s v="Less Than 30 Days"/>
    <s v="Less Than 30 Days"/>
    <x v="0"/>
    <s v="Independent"/>
    <s v="Italy"/>
    <s v="5-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56813"/>
    <n v="1"/>
    <m/>
    <m/>
    <n v="1"/>
    <n v="0"/>
    <n v="1"/>
    <s v="Self Service not applicable"/>
    <s v="Orchidea"/>
    <m/>
    <n v="0"/>
    <n v="0"/>
    <n v="1"/>
    <n v="15.6"/>
    <m/>
    <n v="1"/>
    <n v="0"/>
    <n v="0"/>
    <n v="1"/>
    <m/>
    <m/>
  </r>
  <r>
    <d v="2026-05-18T00:00:00"/>
    <s v="Morada 181 B&amp;B (124349606)"/>
    <s v="EMEA"/>
    <s v="VR_PM Marco Luzzi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Changing rates or availability: Something else"/>
    <x v="11"/>
    <s v="False"/>
    <s v="True"/>
    <s v="True"/>
    <s v="Italian"/>
    <x v="3273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2T00:00:00"/>
    <d v="2026-05-22T00:00:00"/>
    <m/>
    <s v="Manage Rates &amp; Inventory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3-6 Months"/>
    <s v="Bari Province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349606"/>
    <n v="1"/>
    <m/>
    <m/>
    <n v="1"/>
    <n v="0"/>
    <n v="1"/>
    <s v="Self Service not applicable"/>
    <s v="Orchidea"/>
    <m/>
    <n v="0"/>
    <n v="0"/>
    <n v="1"/>
    <n v="48.6"/>
    <n v="1"/>
    <n v="1"/>
    <n v="0"/>
    <n v="0"/>
    <n v="1"/>
    <m/>
    <m/>
  </r>
  <r>
    <d v="2026-05-18T00:00:00"/>
    <s v="AlbergoDiffusoVolterra (250111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274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5-10 Years"/>
    <s v="Pis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11166"/>
    <n v="1"/>
    <m/>
    <m/>
    <n v="1"/>
    <n v="0"/>
    <n v="1"/>
    <s v="System/Policy explained"/>
    <s v="Orchidea"/>
    <m/>
    <n v="0"/>
    <n v="0"/>
    <n v="0"/>
    <n v="27"/>
    <n v="1"/>
    <m/>
    <n v="0"/>
    <n v="0"/>
    <n v="1"/>
    <m/>
    <m/>
  </r>
  <r>
    <d v="2026-05-18T00:00:00"/>
    <s v="La Cornice Dei Monti (12090061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275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0"/>
    <s v="Independent"/>
    <s v="Italy"/>
    <s v="3-6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900613"/>
    <n v="1"/>
    <m/>
    <m/>
    <n v="1"/>
    <n v="0"/>
    <n v="1"/>
    <s v="Case Transfer"/>
    <s v="Orchidea"/>
    <m/>
    <n v="0"/>
    <n v="0"/>
    <n v="0"/>
    <n v="7.8"/>
    <n v="1"/>
    <m/>
    <n v="0"/>
    <n v="0"/>
    <n v="1"/>
    <m/>
    <m/>
  </r>
  <r>
    <d v="2026-05-18T00:00:00"/>
    <s v="Locanda degli Agrumi (1218137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276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3T00:00:00"/>
    <d v="2026-05-23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3-6 Months"/>
    <s v="Amalfi Coast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813785"/>
    <n v="1"/>
    <m/>
    <m/>
    <n v="1"/>
    <n v="0"/>
    <n v="1"/>
    <s v="Self Service not applicable"/>
    <s v="Orchidea"/>
    <m/>
    <n v="0"/>
    <n v="0"/>
    <n v="0"/>
    <n v="39"/>
    <n v="1"/>
    <m/>
    <n v="0"/>
    <n v="0"/>
    <n v="1"/>
    <m/>
    <m/>
  </r>
  <r>
    <d v="2026-05-18T00:00:00"/>
    <s v="5 Terre Lodge (226078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3277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5-18T00:00:00"/>
    <d v="2026-05-18T00:00:00"/>
    <m/>
    <s v="Manage Payments"/>
    <m/>
    <s v="Nadiia Ariefiev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5-10 Years"/>
    <s v="Golfo Dei Poeti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07844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</r>
  <r>
    <d v="2026-05-18T00:00:00"/>
    <s v="Hotel La Darsena (254259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3278"/>
    <s v="Product, Rates, and Inventory"/>
    <s v="Request Processed"/>
    <s v="Closed"/>
    <n v="0"/>
    <s v="Phone"/>
    <m/>
    <m/>
    <m/>
    <m/>
    <m/>
    <s v="No"/>
    <s v="EQC"/>
    <s v="Connected"/>
    <s v="Dhynet"/>
    <m/>
    <s v="BR"/>
    <s v="No Additional Support"/>
    <d v="2026-05-20T00:00:00"/>
    <d v="2026-05-20T00:00:00"/>
    <m/>
    <s v="Manage Rates &amp; Inventory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36"/>
    <s v="Independent"/>
    <s v="Italy"/>
    <s v="&gt;10 Years"/>
    <s v="Umbria, Italy"/>
    <s v="Italy and Malta"/>
    <s v="EMEA"/>
    <m/>
    <m/>
    <m/>
    <m/>
    <s v="Net to Sel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42593"/>
    <n v="1"/>
    <n v="3"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Fortaleza Charme House (1054390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3279"/>
    <s v="Technical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1-2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439006"/>
    <n v="1"/>
    <m/>
    <m/>
    <n v="1"/>
    <n v="0"/>
    <n v="1"/>
    <s v="Self Service not applicable"/>
    <s v="Orchidea"/>
    <m/>
    <n v="0"/>
    <n v="0"/>
    <n v="3"/>
    <n v="49.2"/>
    <m/>
    <m/>
    <n v="0"/>
    <n v="0"/>
    <n v="1"/>
    <m/>
    <m/>
  </r>
  <r>
    <d v="2026-05-18T00:00:00"/>
    <s v="La Fermata Resort (1252962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280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18T00:00:00"/>
    <d v="2026-05-18T00:00:00"/>
    <m/>
    <s v="Manage Reservations"/>
    <m/>
    <s v="Ahmed Afif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0-3 Months"/>
    <s v="Langhe and Monferrato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96248"/>
    <n v="1"/>
    <m/>
    <m/>
    <n v="1"/>
    <n v="0"/>
    <n v="1"/>
    <s v="Directed to Self Service"/>
    <s v="Orchidea"/>
    <m/>
    <n v="0"/>
    <n v="0"/>
    <n v="3"/>
    <n v="27"/>
    <m/>
    <m/>
    <n v="0"/>
    <n v="0"/>
    <n v="1"/>
    <m/>
    <m/>
  </r>
  <r>
    <d v="2026-05-18T00:00:00"/>
    <s v="Agriturismo gli Archi (125686730)"/>
    <s v="EMEA"/>
    <s v="VR_PM PEP SR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281"/>
    <s v="Lodging Financial Support"/>
    <s v="Request Processed"/>
    <s v="Closed"/>
    <n v="0"/>
    <s v="Phone"/>
    <m/>
    <m/>
    <m/>
    <m/>
    <m/>
    <s v="No"/>
    <s v="EQC"/>
    <s v="Connected"/>
    <s v="Channex"/>
    <m/>
    <s v="AR"/>
    <s v="No Additional Support"/>
    <d v="2026-05-18T00:00:00"/>
    <d v="2026-05-18T00:00:00"/>
    <m/>
    <s v="Manage Payments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3-6 Months"/>
    <s v="Pisa Provinc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686730"/>
    <n v="1"/>
    <m/>
    <m/>
    <n v="1"/>
    <n v="0"/>
    <n v="1"/>
    <s v="Self Service not applicable"/>
    <s v="Orchidea"/>
    <m/>
    <n v="0"/>
    <n v="0"/>
    <n v="5"/>
    <n v="22.2"/>
    <m/>
    <m/>
    <n v="0"/>
    <n v="0"/>
    <n v="1"/>
    <m/>
    <m/>
  </r>
  <r>
    <d v="2026-05-18T00:00:00"/>
    <s v="Cav Costa degli Etruschi (12376852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3282"/>
    <s v="Product, Rates, and Inventory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m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4"/>
    <s v="Independent"/>
    <s v="Italy"/>
    <s v="3-5 Years"/>
    <s v="Livorn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376852"/>
    <n v="1"/>
    <m/>
    <m/>
    <n v="1"/>
    <n v="0"/>
    <n v="1"/>
    <s v="Self Service not applicable"/>
    <s v="Orchidea"/>
    <m/>
    <n v="0"/>
    <n v="0"/>
    <n v="11"/>
    <n v="93.6"/>
    <m/>
    <m/>
    <n v="0"/>
    <n v="0"/>
    <n v="1"/>
    <m/>
    <m/>
  </r>
  <r>
    <d v="2026-05-18T00:00:00"/>
    <s v="I Calanchi Country Hotel &amp; Resort (6941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283"/>
    <s v="Product, Rates, and Inventory"/>
    <s v="Request Processed"/>
    <s v="Closed - Transferred"/>
    <n v="0"/>
    <s v="Phone"/>
    <m/>
    <m/>
    <m/>
    <m/>
    <m/>
    <s v="Yes"/>
    <s v="EQC"/>
    <s v="Disconnected"/>
    <s v="Scidoo"/>
    <s v="Webcoom S.r.l."/>
    <s v="BR"/>
    <s v="Startek"/>
    <d v="2026-05-18T00:00:00"/>
    <d v="2026-05-18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60 Days"/>
    <s v="Less Than 90 Days"/>
    <x v="40"/>
    <s v="Independent"/>
    <s v="Italy"/>
    <s v="&gt;10 Year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694144"/>
    <n v="1"/>
    <n v="4"/>
    <m/>
    <n v="1"/>
    <n v="0"/>
    <n v="1"/>
    <s v="Case Transfer"/>
    <s v="Orchidea"/>
    <m/>
    <n v="0"/>
    <n v="0"/>
    <n v="0"/>
    <n v="26.4"/>
    <n v="1"/>
    <m/>
    <n v="0"/>
    <n v="1"/>
    <n v="1"/>
    <m/>
    <m/>
  </r>
  <r>
    <d v="2026-05-18T00:00:00"/>
    <s v="Hotel Parco Dei Principi  (9157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284"/>
    <s v="Lodging Financial Support"/>
    <s v="Information/Training Provided"/>
    <s v="Closed"/>
    <n v="0"/>
    <s v="Phone"/>
    <m/>
    <m/>
    <m/>
    <m/>
    <m/>
    <s v="Yes"/>
    <s v="EQC"/>
    <s v="Connected"/>
    <s v="Iperbooking channel Manager"/>
    <s v="Ipernet"/>
    <s v="B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46"/>
    <s v="Independent"/>
    <s v="Italy"/>
    <s v="2-3 Years"/>
    <s v="Rimini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712"/>
    <n v="1"/>
    <n v="4"/>
    <m/>
    <n v="1"/>
    <n v="0"/>
    <n v="1"/>
    <s v="System/Policy explained"/>
    <s v="Orchidea"/>
    <m/>
    <n v="0"/>
    <n v="0"/>
    <n v="0"/>
    <n v="7.2"/>
    <n v="1"/>
    <m/>
    <n v="0"/>
    <n v="1"/>
    <n v="1"/>
    <m/>
    <m/>
  </r>
  <r>
    <d v="2026-05-18T00:00:00"/>
    <s v="Art Hotel Museo (458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False"/>
    <s v="Italian"/>
    <x v="3285"/>
    <s v="Technical"/>
    <s v="Information/Training Provided"/>
    <s v="Closed"/>
    <n v="0"/>
    <s v="Phone"/>
    <m/>
    <m/>
    <m/>
    <m/>
    <m/>
    <s v="Yes"/>
    <s v="EQC"/>
    <s v="Disconnected"/>
    <s v="LeoPortals Manager"/>
    <s v="Gestione Albergo Srl"/>
    <s v="A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65"/>
    <s v="Independent"/>
    <s v="Italy"/>
    <s v="&gt;10 Years"/>
    <s v="Prat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816"/>
    <n v="1"/>
    <n v="4"/>
    <m/>
    <n v="1"/>
    <n v="0"/>
    <n v="1"/>
    <s v="Directed to Self Service"/>
    <s v="Orchidea"/>
    <m/>
    <n v="0"/>
    <n v="0"/>
    <n v="0"/>
    <n v="10.8"/>
    <n v="1"/>
    <m/>
    <n v="0"/>
    <n v="1"/>
    <n v="1"/>
    <m/>
    <m/>
  </r>
  <r>
    <d v="2026-05-18T00:00:00"/>
    <s v="zen escape (1152288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3286"/>
    <s v="Product, Rates, and Inventory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5-22T00:00:00"/>
    <d v="2026-05-22T00:00:00"/>
    <m/>
    <s v="Manage Rates &amp; Inventory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43"/>
    <s v="Independent"/>
    <s v="Italy"/>
    <s v="1-2 Years"/>
    <s v="Taormina, Italy"/>
    <s v="Italy and Malta"/>
    <s v="EMEA"/>
    <m/>
    <m/>
    <m/>
    <m/>
    <s v="Booking/Travel Dat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5228890"/>
    <n v="1"/>
    <m/>
    <m/>
    <n v="1"/>
    <n v="0"/>
    <n v="1"/>
    <s v="System/Policy explained"/>
    <s v="Orchidea"/>
    <m/>
    <n v="0"/>
    <n v="0"/>
    <n v="0"/>
    <n v="43.8"/>
    <n v="1"/>
    <m/>
    <n v="0"/>
    <n v="1"/>
    <n v="1"/>
    <m/>
    <m/>
  </r>
  <r>
    <d v="2026-05-18T00:00:00"/>
    <s v="Hotel Villa Maria Au Lac - Estella Hotels Italia (26387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False"/>
    <s v="Italian"/>
    <x v="3287"/>
    <s v="Product, Rates, and Inventory"/>
    <s v="Information/Training Provided"/>
    <s v="Closed"/>
    <n v="0"/>
    <s v="Phone"/>
    <m/>
    <m/>
    <m/>
    <m/>
    <m/>
    <s v="Yes"/>
    <s v="EQC"/>
    <s v="Disconnected"/>
    <s v="Connectivity Inactive Accounts"/>
    <s v="Vertical Booking-Zucchetti Group"/>
    <s v="BR"/>
    <s v="No Additional Support"/>
    <d v="2026-05-18T00:00:00"/>
    <d v="2026-05-18T00:00:00"/>
    <m/>
    <s v="Manage Rates &amp; Inventory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&gt;10 Years"/>
    <s v="Garda Lake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638761"/>
    <n v="1"/>
    <n v="4"/>
    <m/>
    <n v="1"/>
    <n v="0"/>
    <n v="1"/>
    <s v="Directed to Self Service"/>
    <s v="Orchidea"/>
    <m/>
    <n v="0"/>
    <n v="0"/>
    <n v="0"/>
    <n v="21"/>
    <n v="1"/>
    <m/>
    <n v="0"/>
    <n v="1"/>
    <n v="1"/>
    <m/>
    <m/>
  </r>
  <r>
    <d v="2026-05-18T00:00:00"/>
    <s v="Colle San Mauro (40265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288"/>
    <s v="Traveler"/>
    <s v="Request Processed"/>
    <s v="Closed"/>
    <n v="0"/>
    <s v="Phone"/>
    <m/>
    <m/>
    <m/>
    <m/>
    <m/>
    <s v="Yes"/>
    <s v="EQC"/>
    <s v="Lead"/>
    <s v="BookinGenius"/>
    <s v="BeGenius"/>
    <s v="A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26550"/>
    <n v="1"/>
    <n v="4"/>
    <m/>
    <n v="1"/>
    <n v="0"/>
    <n v="1"/>
    <s v="Self Service not applicable"/>
    <s v="Orchidea"/>
    <m/>
    <n v="0"/>
    <n v="0"/>
    <n v="0"/>
    <n v="16.2"/>
    <n v="1"/>
    <m/>
    <n v="0"/>
    <n v="1"/>
    <n v="1"/>
    <m/>
    <m/>
  </r>
  <r>
    <d v="2026-05-18T00:00:00"/>
    <s v="COLLINA 24 SUITES - close to VIA VENETO (1013292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Directed to Self Service"/>
    <s v="Changes to Rates &amp; Inventory"/>
    <x v="11"/>
    <s v="False"/>
    <s v="False"/>
    <s v="True"/>
    <s v="Italian"/>
    <x v="3289"/>
    <s v="Product, Rates, and Inventory"/>
    <s v="Information/Training Provided"/>
    <s v="Closed"/>
    <n v="0"/>
    <s v="Asynchronous Cases"/>
    <m/>
    <m/>
    <m/>
    <m/>
    <m/>
    <s v="Yes"/>
    <s v="EQC"/>
    <s v="Connected"/>
    <s v="Kross Booking"/>
    <s v="Solutions Plus srl (KrossBooking)-Zucchetti Group"/>
    <s v="AR"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37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1329265"/>
    <n v="1"/>
    <m/>
    <m/>
    <n v="1"/>
    <n v="0"/>
    <n v="1"/>
    <s v="Directed to Self Service"/>
    <s v="Orchidea"/>
    <m/>
    <n v="0"/>
    <n v="0"/>
    <n v="0"/>
    <n v="28.8"/>
    <n v="1"/>
    <n v="1"/>
    <n v="0"/>
    <n v="1"/>
    <n v="1"/>
    <m/>
    <m/>
  </r>
  <r>
    <d v="2026-05-18T00:00:00"/>
    <s v="GH Santina Resort (65581218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3290"/>
    <s v="Lodging Financial Support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5-10 Years"/>
    <s v="North West Sardinia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5581218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Derby (51524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Directed to Self Service"/>
    <s v="Update to Content"/>
    <x v="5"/>
    <s v="False"/>
    <s v="False"/>
    <s v="False"/>
    <s v="Italian"/>
    <x v="3291"/>
    <s v="Property Update"/>
    <s v="Information/Training Provided"/>
    <s v="Closed"/>
    <n v="0"/>
    <s v="Phone"/>
    <m/>
    <m/>
    <m/>
    <m/>
    <m/>
    <s v="Yes"/>
    <s v="EQC"/>
    <s v="Connected"/>
    <s v="Scidoo"/>
    <m/>
    <s v="AR"/>
    <s v="No Additional Support"/>
    <d v="2026-05-19T00:00:00"/>
    <d v="2026-05-19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60 Days"/>
    <s v="Less Than 90 Days"/>
    <x v="5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52412"/>
    <n v="1"/>
    <n v="3"/>
    <m/>
    <n v="1"/>
    <n v="0"/>
    <n v="1"/>
    <s v="Directed to Self Service"/>
    <s v="Orchidea"/>
    <m/>
    <n v="0"/>
    <n v="0"/>
    <n v="0"/>
    <n v="32.4"/>
    <n v="1"/>
    <m/>
    <n v="0"/>
    <n v="1"/>
    <n v="1"/>
    <m/>
    <m/>
  </r>
  <r>
    <d v="2026-05-18T00:00:00"/>
    <s v="Color Hotel Style, Design &amp; Gourmet (101746636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Property Update"/>
    <s v="Directed to Self Service"/>
    <s v="Update to Content"/>
    <x v="5"/>
    <s v="False"/>
    <s v="False"/>
    <s v="False"/>
    <s v="Italian"/>
    <x v="3292"/>
    <s v="Property Update"/>
    <s v="Information/Training Provided"/>
    <s v="Closed"/>
    <n v="0"/>
    <s v="Phone"/>
    <m/>
    <m/>
    <m/>
    <m/>
    <m/>
    <s v="Yes"/>
    <s v="EQC"/>
    <s v="Connected"/>
    <s v="BookingExpert Italy"/>
    <s v="Nexteam SRL / Booking Expert-Zucchetti Group"/>
    <s v="BR"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Italy - Ven, Flor &amp; NE - AC 8 MMA"/>
    <s v="Content Basic"/>
    <m/>
    <s v="Independent"/>
    <m/>
    <s v="B"/>
    <m/>
    <s v="Less Than 60 Days"/>
    <s v="Less Than 90 Days"/>
    <x v="5"/>
    <s v="Independent"/>
    <s v="Italy"/>
    <s v="2-3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746636"/>
    <n v="1"/>
    <n v="4"/>
    <m/>
    <n v="1"/>
    <n v="0"/>
    <n v="1"/>
    <s v="Directed to Self Service"/>
    <s v="Orchidea"/>
    <m/>
    <n v="0"/>
    <n v="0"/>
    <n v="0"/>
    <n v="40.200000000000003"/>
    <n v="1"/>
    <m/>
    <n v="0"/>
    <n v="1"/>
    <n v="1"/>
    <m/>
    <m/>
  </r>
  <r>
    <d v="2026-05-18T00:00:00"/>
    <s v="c-hotels International (2693602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293"/>
    <s v="Lodging Financial Support"/>
    <s v="Request Processed"/>
    <s v="Closed"/>
    <n v="0"/>
    <s v="Phone"/>
    <m/>
    <m/>
    <m/>
    <m/>
    <m/>
    <s v="Yes"/>
    <s v="EQC"/>
    <s v="Disconnected"/>
    <s v="Vertical Booking"/>
    <s v="Vertical Booking-Zucchetti Group"/>
    <s v="BR"/>
    <s v="No Additional Support"/>
    <d v="2026-05-20T00:00:00"/>
    <d v="2026-05-20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CAM Italy 1 part-time MMA"/>
    <s v="Finance Basic"/>
    <m/>
    <s v="C-Hotels Group"/>
    <m/>
    <s v="C"/>
    <m/>
    <s v="Less Than 30 Days"/>
    <s v="Less Than 30 Days"/>
    <x v="1"/>
    <s v="C-Hotels Italy"/>
    <s v="Italy"/>
    <s v="5-10 Years"/>
    <s v="Rimini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3602"/>
    <n v="1"/>
    <n v="3"/>
    <m/>
    <n v="1"/>
    <n v="0"/>
    <n v="1"/>
    <s v="Self Service not applicable"/>
    <s v="Orchidea"/>
    <m/>
    <n v="0"/>
    <n v="0"/>
    <n v="0"/>
    <n v="15.6"/>
    <n v="1"/>
    <m/>
    <n v="0"/>
    <n v="1"/>
    <n v="1"/>
    <m/>
    <m/>
  </r>
  <r>
    <d v="2026-05-18T00:00:00"/>
    <s v="Residenza Alexander (394599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3294"/>
    <s v="Lodging Financial Support"/>
    <s v="Request Processed"/>
    <s v="Closed"/>
    <n v="0"/>
    <s v="Phone"/>
    <m/>
    <m/>
    <m/>
    <m/>
    <m/>
    <s v="Yes"/>
    <s v="EQC"/>
    <s v="Connected"/>
    <s v="WuBook Srl"/>
    <s v="Wubook Srl"/>
    <s v="BR"/>
    <s v="No Additional Support"/>
    <d v="2026-05-20T00:00:00"/>
    <d v="2026-05-20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459900"/>
    <n v="1"/>
    <m/>
    <m/>
    <n v="1"/>
    <n v="0"/>
    <n v="1"/>
    <s v="Self Service not applicable"/>
    <s v="Orchidea"/>
    <m/>
    <n v="0"/>
    <n v="0"/>
    <n v="0"/>
    <n v="28.2"/>
    <n v="1"/>
    <m/>
    <n v="0"/>
    <n v="1"/>
    <n v="1"/>
    <m/>
    <m/>
  </r>
  <r>
    <d v="2026-05-18T00:00:00"/>
    <s v="Amelie SuiteTrevi (122060433)"/>
    <s v="EMEA"/>
    <s v="VR_PM Manuel Miel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3295"/>
    <s v="Technical"/>
    <s v="Request Processed"/>
    <s v="Closed"/>
    <n v="0"/>
    <s v="Phone"/>
    <m/>
    <m/>
    <m/>
    <m/>
    <m/>
    <s v="Yes"/>
    <s v="EQC"/>
    <s v="Connected"/>
    <s v="Octorate"/>
    <s v="Octorate"/>
    <s v="AR"/>
    <s v="No Additional Support"/>
    <d v="2026-05-20T00:00:00"/>
    <d v="2026-05-20T00:00:00"/>
    <m/>
    <s v="Identity &amp; Security (User Settings)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6-12 Months"/>
    <s v="Rom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060433"/>
    <n v="1"/>
    <m/>
    <m/>
    <n v="1"/>
    <n v="0"/>
    <n v="1"/>
    <s v="Self Service not applicable"/>
    <s v="Orchidea"/>
    <m/>
    <n v="0"/>
    <n v="0"/>
    <n v="2"/>
    <n v="72"/>
    <m/>
    <m/>
    <n v="0"/>
    <n v="1"/>
    <n v="1"/>
    <m/>
    <m/>
  </r>
  <r>
    <d v="2026-05-18T00:00:00"/>
    <s v="Hotel Casolare Le Terre Rosse (1834037)"/>
    <s v="EMEA"/>
    <m/>
    <s v="Hotel"/>
    <s v="Italy and Malta"/>
    <s v="False"/>
    <s v="EMEA"/>
    <s v="Italy - Milan, Italy North, Tuscany, Ski &amp; Sardinia AMT"/>
    <s v="Conventional Lodging"/>
    <s v="Enabled"/>
    <s v="a3D0y00000TWlybEAD"/>
    <s v="Market Operation Maintenance"/>
    <s v="Pause"/>
    <s v="Vrbo"/>
    <m/>
    <m/>
    <s v="Contact Us"/>
    <s v="Contact Us"/>
    <x v="1"/>
    <s v="OMNI Skills Based Routing"/>
    <s v="Property Update"/>
    <s v="Directed to Self Service"/>
    <s v="My Property Details: Property amenities or description"/>
    <x v="5"/>
    <s v="False"/>
    <s v="True"/>
    <s v="True"/>
    <s v="Italian"/>
    <x v="3296"/>
    <s v="Property Update"/>
    <s v="Information/Training Provided"/>
    <s v="Closed"/>
    <n v="0"/>
    <s v="Asynchronous Cases"/>
    <m/>
    <m/>
    <m/>
    <m/>
    <m/>
    <s v="Yes"/>
    <s v="EQC"/>
    <s v="Connected"/>
    <s v="Simple Booking Channel Manager"/>
    <s v="QNT S.r.l - Simple Booking (Zucchetti Group)"/>
    <s v="AR"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Milan, IN, Tus, Ski &amp; Sard 6 MMA"/>
    <s v="Content Basic"/>
    <m/>
    <s v="Independent"/>
    <m/>
    <s v="B"/>
    <m/>
    <s v="Less Than 180 Days"/>
    <s v="Less Than 180 Days"/>
    <x v="5"/>
    <s v="Independent"/>
    <s v="Italy"/>
    <s v="&gt;10 Years"/>
    <s v="San Gimignano, Italy"/>
    <s v="Italy and Malta"/>
    <s v="EMEA"/>
    <m/>
    <m/>
    <m/>
    <m/>
    <s v="(None Selected)"/>
    <m/>
    <s v="Reportable Case"/>
    <s v="Non-SA"/>
    <m/>
    <s v="R_8iJeuexPNSMMFNF"/>
    <m/>
    <m/>
    <m/>
    <m/>
    <m/>
    <s v="Milan"/>
    <s v="Orchidea"/>
    <s v="True"/>
    <m/>
    <m/>
    <m/>
    <m/>
    <m/>
    <m/>
    <s v="BASIC_CASEWORK"/>
    <s v="EMEA"/>
    <s v="Basic"/>
    <s v="UNMAPPED"/>
    <s v="LPA"/>
    <n v="1834037"/>
    <n v="1"/>
    <n v="3"/>
    <m/>
    <n v="1"/>
    <n v="0"/>
    <n v="1"/>
    <s v="Directed to Self Service"/>
    <s v="Orchidea"/>
    <m/>
    <n v="0"/>
    <n v="0"/>
    <n v="0"/>
    <n v="33.6"/>
    <n v="1"/>
    <n v="1"/>
    <n v="0"/>
    <n v="1"/>
    <n v="1"/>
    <m/>
    <m/>
  </r>
  <r>
    <d v="2026-05-18T00:00:00"/>
    <s v="Hotel La Margherita &amp; SPA (11867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297"/>
    <s v="Product, Rates, and Inventory"/>
    <s v="Information/Training Provided"/>
    <s v="Closed"/>
    <n v="0"/>
    <s v="Phone"/>
    <m/>
    <m/>
    <m/>
    <m/>
    <m/>
    <s v="Yes"/>
    <s v="EQC"/>
    <s v="Disconnected"/>
    <s v="BusyRooms"/>
    <s v="Busy Rooms"/>
    <s v="AR"/>
    <s v="No Additional Support"/>
    <d v="2026-05-22T00:00:00"/>
    <d v="2026-05-22T00:00:00"/>
    <m/>
    <s v="Manage Rates &amp; Inventory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180 Days"/>
    <s v="Less Than 180 Days"/>
    <x v="56"/>
    <s v="Independent"/>
    <s v="Italy"/>
    <s v="&gt;10 Years"/>
    <s v="Alghero, Italy"/>
    <s v="Italy and Malta"/>
    <s v="EMEA"/>
    <m/>
    <m/>
    <m/>
    <m/>
    <s v="Cancellation Window"/>
    <m/>
    <s v="Reportable Case"/>
    <s v="Non-SA"/>
    <m/>
    <s v="R_29IAnvaTpdz61Xz"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86797"/>
    <n v="1"/>
    <n v="3"/>
    <m/>
    <n v="1"/>
    <n v="0"/>
    <n v="1"/>
    <s v="Directed to Self Service"/>
    <s v="Orchidea"/>
    <m/>
    <n v="0"/>
    <n v="0"/>
    <n v="0"/>
    <n v="45.6"/>
    <n v="1"/>
    <m/>
    <n v="0"/>
    <n v="1"/>
    <n v="1"/>
    <m/>
    <m/>
  </r>
  <r>
    <d v="2026-05-18T00:00:00"/>
    <s v="Hotel Trenker (6975312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3298"/>
    <s v="Technical"/>
    <s v="Request Processed"/>
    <s v="Closed"/>
    <n v="0"/>
    <s v="Phone"/>
    <m/>
    <m/>
    <m/>
    <m/>
    <m/>
    <s v="Yes"/>
    <s v="EC"/>
    <s v="Disconnected"/>
    <s v="WuBook Srl"/>
    <s v="Wubook Srl"/>
    <s v="BN"/>
    <s v="No Additional Support"/>
    <d v="2026-05-18T00:00:00"/>
    <d v="2026-05-18T00:00:00"/>
    <m/>
    <s v="Identity &amp; Security (User Settings)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&gt;10 Years"/>
    <s v="Italy Ski, South Tyrol"/>
    <s v="Austria Switzerland and Ski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75312"/>
    <n v="1"/>
    <n v="4"/>
    <m/>
    <n v="1"/>
    <n v="0"/>
    <n v="1"/>
    <s v="Self Service not applicable"/>
    <s v="Orchidea"/>
    <m/>
    <n v="0"/>
    <n v="0"/>
    <n v="2"/>
    <n v="22.8"/>
    <m/>
    <m/>
    <n v="0"/>
    <n v="1"/>
    <n v="1"/>
    <m/>
    <m/>
  </r>
  <r>
    <d v="2026-05-18T00:00:00"/>
    <s v="Emily Suites (26930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English"/>
    <x v="3299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Relocation"/>
    <s v="AMERICAS"/>
    <s v="Basic"/>
    <s v="UNMAPPED"/>
    <s v="LPA"/>
    <n v="2693056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Relais Giulia (4884895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300"/>
    <s v="Traveler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4895"/>
    <n v="1"/>
    <m/>
    <m/>
    <n v="1"/>
    <n v="0"/>
    <n v="1"/>
    <s v="System/Policy explained"/>
    <s v="Orchidea"/>
    <m/>
    <n v="0"/>
    <n v="0"/>
    <n v="0"/>
    <n v="3"/>
    <n v="1"/>
    <m/>
    <n v="0"/>
    <n v="0"/>
    <n v="1"/>
    <m/>
    <m/>
  </r>
  <r>
    <d v="2026-05-18T00:00:00"/>
    <s v="Hotel RomAntica (2523823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01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823"/>
    <n v="1"/>
    <n v="3"/>
    <m/>
    <n v="1"/>
    <n v="0"/>
    <n v="1"/>
    <s v="Self Service not applicable"/>
    <s v="Orchidea"/>
    <m/>
    <n v="0"/>
    <n v="0"/>
    <n v="0"/>
    <n v="30.6"/>
    <n v="1"/>
    <m/>
    <n v="0"/>
    <n v="0"/>
    <n v="1"/>
    <m/>
    <m/>
  </r>
  <r>
    <d v="2026-05-18T00:00:00"/>
    <s v="Pensione Wildner (254229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302"/>
    <s v="Lodging Financial Support"/>
    <s v="Information/Training Provided"/>
    <s v="Closed"/>
    <n v="0"/>
    <s v="Phone"/>
    <m/>
    <m/>
    <m/>
    <m/>
    <m/>
    <s v="No"/>
    <s v="EQC"/>
    <s v="Disconnected"/>
    <s v="SiteMinder RDX"/>
    <s v="SiteMinder"/>
    <s v="AR"/>
    <s v="No Additional Support"/>
    <d v="2026-05-21T00:00:00"/>
    <d v="2026-05-21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s v="Less Than 180 Days"/>
    <s v="Less Than 180 Days"/>
    <x v="1"/>
    <s v="Independent"/>
    <s v="Italy"/>
    <s v="&gt;10 Years"/>
    <s v="Veni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296"/>
    <n v="1"/>
    <n v="3"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Mokinba Hotels Baviera (48582)"/>
    <s v="EMEA"/>
    <s v="Mokinba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303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CAM Italy 4 MMA"/>
    <s v="Finance Basic"/>
    <m/>
    <s v="Mokinba"/>
    <m/>
    <s v="B"/>
    <m/>
    <s v="Less Than 30 Days"/>
    <s v="Less Than 30 Days"/>
    <x v="8"/>
    <s v="Mokinba Group"/>
    <s v="Italy"/>
    <s v="&gt;10 Years"/>
    <s v="Milan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82"/>
    <n v="1"/>
    <n v="4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Napoli City Center - Appartamenti e Camere (71659730)"/>
    <s v="EMEA"/>
    <s v="Hotels Revenue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304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ates &amp; Inventory"/>
    <m/>
    <s v="Eleonora Sissa"/>
    <s v="Agent"/>
    <s v="Vendor Associate"/>
    <s v="No"/>
    <s v="N"/>
    <s v="False"/>
    <s v="False"/>
    <m/>
    <s v="False"/>
    <s v="TPSP Hotel Partner"/>
    <s v="Emilie McKenzie"/>
    <s v="CAM Italy 9 MMA"/>
    <s v="Technical Basic"/>
    <m/>
    <s v="Independent"/>
    <m/>
    <s v="B"/>
    <m/>
    <s v="Less Than 180 Days"/>
    <s v="Less Than 180 Days"/>
    <x v="4"/>
    <s v="Independent"/>
    <s v="Italy"/>
    <s v="3-5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659730"/>
    <n v="1"/>
    <m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Rome Ciampino Smart Hotel (101460768)"/>
    <s v="EMEA"/>
    <s v="JADA HOTELS MC"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305"/>
    <s v="Traveler"/>
    <s v="Information/Training Provided"/>
    <s v="Closed"/>
    <n v="0"/>
    <s v="Phone"/>
    <m/>
    <m/>
    <m/>
    <m/>
    <m/>
    <s v="No"/>
    <s v="EQC"/>
    <s v="Connected"/>
    <s v="Slope"/>
    <s v="Slope"/>
    <s v="AR"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CAM Italy 11 MMA"/>
    <s v="Supplier Traveler Contact"/>
    <m/>
    <s v="Independent"/>
    <m/>
    <s v="B"/>
    <m/>
    <s v="Less Than 30 Days"/>
    <s v="Less Than 30 Days"/>
    <x v="0"/>
    <s v="Independent"/>
    <s v="Italy"/>
    <s v="2-3 Years"/>
    <s v="Rome, Italy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01460768"/>
    <n v="1"/>
    <n v="3"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Panariello Palace (76332050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3306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Italy - Southern Italy 3 MMA"/>
    <s v="Content Basic"/>
    <m/>
    <s v="Independent"/>
    <m/>
    <s v="B"/>
    <m/>
    <s v="Less Than 30 Days"/>
    <s v="Less Than 30 Days"/>
    <x v="10"/>
    <s v="Independent"/>
    <s v="Italy"/>
    <s v="3-5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76332050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NSM Hotel Cicolella (32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307"/>
    <s v="Product, Rates, and Inventory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19T00:00:00"/>
    <d v="2026-05-19T00:00:00"/>
    <m/>
    <s v="Manage Rates &amp; Inventory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s v="Less Than 30 Days"/>
    <s v="Less Than 30 Days"/>
    <x v="43"/>
    <s v="Independent"/>
    <s v="Italy"/>
    <s v="&gt;10 Years"/>
    <s v="Foggia Provinc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242"/>
    <n v="1"/>
    <n v="4"/>
    <m/>
    <n v="1"/>
    <n v="0"/>
    <n v="1"/>
    <s v="Directed to Self Service"/>
    <s v="Orchidea"/>
    <m/>
    <n v="0"/>
    <n v="0"/>
    <n v="0"/>
    <n v="34.200000000000003"/>
    <n v="1"/>
    <m/>
    <n v="0"/>
    <n v="0"/>
    <n v="1"/>
    <m/>
    <m/>
  </r>
  <r>
    <d v="2026-05-18T00:00:00"/>
    <s v="Hero's Garden Relais (10974178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08"/>
    <s v="Traveler"/>
    <s v="Request Processed"/>
    <s v="Closed"/>
    <n v="0"/>
    <s v="Phone"/>
    <m/>
    <m/>
    <m/>
    <m/>
    <m/>
    <s v="No"/>
    <s v="EQC"/>
    <s v="Connected"/>
    <s v="RoomCloud - Tecnes"/>
    <m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741784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Biancaleuca Rooms &amp; Suite (22667565)"/>
    <s v="EMEA"/>
    <s v="VR_PM ROBERTO SABAT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309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67565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B&amp;B La Movida (366320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10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23T00:00:00"/>
    <d v="2026-05-23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632073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B Casamatta (4194082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True"/>
    <s v="True"/>
    <s v="Italian"/>
    <x v="3311"/>
    <s v="Traveler"/>
    <s v="Information/Training Provided"/>
    <s v="Closed"/>
    <n v="0"/>
    <s v="Phone"/>
    <m/>
    <m/>
    <m/>
    <m/>
    <m/>
    <s v="No"/>
    <s v="EQC"/>
    <s v="Connected"/>
    <s v="Lodgify"/>
    <s v="Lodgify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940825"/>
    <n v="1"/>
    <m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IMHOME - Cadorna House (361743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312"/>
    <s v="Traveler"/>
    <s v="Information/Training Provided"/>
    <s v="Closed"/>
    <n v="0"/>
    <s v="Phone"/>
    <m/>
    <m/>
    <m/>
    <m/>
    <m/>
    <s v="No"/>
    <s v="EQC"/>
    <s v="Disconnected"/>
    <s v="Smoobu Channel Manager"/>
    <s v="Smoobu GmbH"/>
    <s v="BR"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74374"/>
    <n v="1"/>
    <m/>
    <m/>
    <n v="1"/>
    <n v="0"/>
    <n v="1"/>
    <s v="System/Policy explained"/>
    <s v="Orchidea"/>
    <m/>
    <n v="0"/>
    <n v="0"/>
    <n v="0"/>
    <n v="20.399999999999999"/>
    <n v="1"/>
    <m/>
    <n v="0"/>
    <n v="0"/>
    <n v="1"/>
    <m/>
    <m/>
  </r>
  <r>
    <d v="2026-05-18T00:00:00"/>
    <s v="Relais delle Rose (23517311)"/>
    <s v="EMEA"/>
    <s v="MR Group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13"/>
    <s v="Traveler"/>
    <s v="Request Processed"/>
    <s v="Closed"/>
    <n v="0"/>
    <s v="Phone"/>
    <m/>
    <m/>
    <m/>
    <m/>
    <m/>
    <s v="No"/>
    <s v="EQC"/>
    <s v="Connected"/>
    <s v="BookNowHotel"/>
    <s v="Data Sistemi srl"/>
    <s v="AR"/>
    <s v="No Additional Support"/>
    <d v="2026-05-19T00:00:00"/>
    <d v="2026-05-19T00:00:00"/>
    <m/>
    <s v="Manage Reservation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Salento, Apulia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17311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Feronia Guest House (311848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314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84884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Hotel Garnì Venezia (377992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315"/>
    <s v="Traveler"/>
    <s v="Information/Training Provided"/>
    <s v="Closed"/>
    <n v="0"/>
    <s v="Phone"/>
    <m/>
    <m/>
    <m/>
    <m/>
    <m/>
    <s v="No"/>
    <s v="EQC"/>
    <s v="Connected"/>
    <s v="E4jConnect"/>
    <s v="E4J S.R.L."/>
    <s v="AR"/>
    <s v="No Additional Support"/>
    <d v="2026-05-20T00:00:00"/>
    <d v="2026-05-20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Italy Ski - Trentino Alto Adige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799222"/>
    <n v="1"/>
    <n v="2"/>
    <m/>
    <n v="1"/>
    <n v="0"/>
    <n v="1"/>
    <s v="Directed to Self Service"/>
    <s v="Orchidea"/>
    <m/>
    <n v="0"/>
    <n v="0"/>
    <n v="0"/>
    <n v="15.6"/>
    <n v="1"/>
    <m/>
    <n v="0"/>
    <n v="0"/>
    <n v="1"/>
    <m/>
    <m/>
  </r>
  <r>
    <d v="2026-05-18T00:00:00"/>
    <s v="Tree Charme Augusto Boutique Hotel (88291826)"/>
    <s v="EMEA"/>
    <s v="Revenue Hub MC"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16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Rome 6 MMA"/>
    <s v="Supplier Traveler Contact"/>
    <m/>
    <s v="Tree Charme Collection Group"/>
    <m/>
    <s v="C"/>
    <m/>
    <s v="Less Than 30 Days"/>
    <s v="Less Than 30 Days"/>
    <x v="0"/>
    <s v="Tree Charme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291826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Hotel San Gregorio (269213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3317"/>
    <s v="Traveler"/>
    <s v="No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Milan, IN, Tus, Ski &amp; Sard 6 MMA"/>
    <s v="Supplier Traveler Contact"/>
    <m/>
    <s v="Independent"/>
    <m/>
    <s v="C"/>
    <m/>
    <s v="Less Than 30 Days"/>
    <s v="Less Than 30 Days"/>
    <x v="0"/>
    <s v="Independent"/>
    <s v="Italy"/>
    <s v="5-10 Years"/>
    <s v="Siena Provinc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135"/>
    <n v="1"/>
    <n v="3"/>
    <m/>
    <n v="1"/>
    <n v="0"/>
    <n v="1"/>
    <s v="Case incorrectly created"/>
    <s v="Orchidea"/>
    <m/>
    <n v="0"/>
    <n v="0"/>
    <n v="0"/>
    <n v="7.8"/>
    <n v="1"/>
    <m/>
    <n v="0"/>
    <n v="0"/>
    <n v="1"/>
    <m/>
    <m/>
  </r>
  <r>
    <d v="2026-05-18T00:00:00"/>
    <s v="Sharon House (25317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318"/>
    <s v="Traveler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1785"/>
    <n v="1"/>
    <n v="3"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Q Hotel (391374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319"/>
    <s v="Technical"/>
    <s v="Information/Training Provid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1T00:00:00"/>
    <d v="2026-05-21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45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3749"/>
    <n v="1"/>
    <n v="3.5"/>
    <m/>
    <n v="1"/>
    <n v="0"/>
    <n v="1"/>
    <s v="System/Policy explained"/>
    <s v="Orchidea"/>
    <m/>
    <n v="0"/>
    <n v="0"/>
    <n v="0"/>
    <n v="46.8"/>
    <n v="1"/>
    <m/>
    <n v="0"/>
    <n v="0"/>
    <n v="1"/>
    <m/>
    <m/>
  </r>
  <r>
    <d v="2026-05-18T00:00:00"/>
    <s v="CAV Juvarra (1267954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320"/>
    <s v="Lodging Financial Support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5-22T00:00:00"/>
    <d v="2026-05-22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4"/>
    <s v="Independent"/>
    <s v="Italy"/>
    <s v="0-3 Months"/>
    <s v="Turin (province)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795496"/>
    <n v="1"/>
    <m/>
    <m/>
    <n v="1"/>
    <n v="0"/>
    <n v="1"/>
    <s v="Self Service not applicable"/>
    <s v="Orchidea"/>
    <m/>
    <n v="0"/>
    <n v="0"/>
    <n v="0"/>
    <n v="16.8"/>
    <n v="1"/>
    <m/>
    <n v="0"/>
    <n v="0"/>
    <n v="1"/>
    <m/>
    <m/>
  </r>
  <r>
    <d v="2026-05-18T00:00:00"/>
    <s v="Una Terrazza sul Golfo (352204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321"/>
    <s v="Technical"/>
    <s v="Information/Training Provid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18T00:00:00"/>
    <d v="2026-05-18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20448"/>
    <n v="1"/>
    <m/>
    <m/>
    <n v="1"/>
    <n v="0"/>
    <n v="1"/>
    <s v="System/Policy explained"/>
    <s v="Orchidea"/>
    <m/>
    <n v="0"/>
    <n v="0"/>
    <n v="0"/>
    <n v="10.8"/>
    <n v="1"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True"/>
    <s v="Italian"/>
    <x v="3322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39"/>
    <s v="Independent"/>
    <s v="Italy"/>
    <s v="2-3 Years"/>
    <s v="Naples, Italy"/>
    <s v="Italy and Malta"/>
    <s v="EMEA"/>
    <m/>
    <m/>
    <m/>
    <m/>
    <s v="Past D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Villa Sardella (902999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32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78"/>
    <s v="Independent"/>
    <s v="Italy"/>
    <s v="3-5 Years"/>
    <s v="Bari Province, Italy"/>
    <s v="Italy and Malta"/>
    <s v="EMEA"/>
    <m/>
    <m/>
    <m/>
    <m/>
    <s v="Amend Autopay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90299922"/>
    <n v="1"/>
    <m/>
    <m/>
    <n v="1"/>
    <n v="0"/>
    <n v="1"/>
    <s v="Directed to Self Service"/>
    <s v="Orchidea"/>
    <m/>
    <n v="0"/>
    <n v="0"/>
    <n v="0"/>
    <n v="9"/>
    <n v="1"/>
    <m/>
    <n v="0"/>
    <n v="0"/>
    <n v="1"/>
    <m/>
    <m/>
  </r>
  <r>
    <d v="2026-05-18T00:00:00"/>
    <s v="Hotel Principe Eugenio (25272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3324"/>
    <s v="Traveler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273"/>
    <n v="1"/>
    <n v="3"/>
    <m/>
    <n v="1"/>
    <n v="0"/>
    <n v="1"/>
    <s v="Directed to Self Service"/>
    <s v="Orchidea"/>
    <m/>
    <n v="0"/>
    <n v="0"/>
    <n v="0"/>
    <n v="1.8"/>
    <n v="1"/>
    <m/>
    <n v="0"/>
    <n v="0"/>
    <n v="1"/>
    <m/>
    <m/>
  </r>
  <r>
    <d v="2026-05-18T00:00:00"/>
    <s v="B&amp;B A Le Boteghe (48884852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25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C"/>
    <m/>
    <s v="Less Than 30 Days"/>
    <s v="Less Than 30 Days"/>
    <x v="0"/>
    <s v="Independent"/>
    <s v="Italy"/>
    <s v="5-10 Years"/>
    <s v="Venic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84852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Baires Guest House (125251929)"/>
    <s v="EMEA"/>
    <s v="Roberto Figliol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perty Update"/>
    <s v="Self Service not applicable"/>
    <s v="Update to Property Name or Contact Information"/>
    <x v="18"/>
    <s v="False"/>
    <s v="False"/>
    <s v="True"/>
    <s v="Italian"/>
    <x v="3326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G6HuYAK"/>
    <s v="C"/>
    <m/>
    <s v="Less Than 180 Days"/>
    <s v="Less Than 180 Days"/>
    <x v="64"/>
    <s v="Independent"/>
    <s v="Italy"/>
    <s v="3-6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251929"/>
    <n v="1"/>
    <m/>
    <m/>
    <n v="1"/>
    <n v="0"/>
    <n v="1"/>
    <s v="Self Service not applicable"/>
    <s v="Orchidea"/>
    <m/>
    <n v="0"/>
    <n v="0"/>
    <n v="0"/>
    <n v="1.2"/>
    <m/>
    <m/>
    <n v="0"/>
    <n v="0"/>
    <n v="1"/>
    <m/>
    <m/>
  </r>
  <r>
    <d v="2026-05-18T00:00:00"/>
    <s v="Hotel Navona Palace Collection (747235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327"/>
    <s v="Property Update"/>
    <s v="Request Processed"/>
    <s v="Closed"/>
    <n v="0"/>
    <s v="Asynchronous Cases"/>
    <m/>
    <m/>
    <m/>
    <m/>
    <m/>
    <s v="No"/>
    <s v="EQC"/>
    <s v="Disconnected"/>
    <s v="Genares CRS"/>
    <s v="Genares"/>
    <s v="AR"/>
    <s v="No Additional Support"/>
    <d v="2026-05-21T00:00:00"/>
    <d v="2026-05-21T00:00:00"/>
    <m/>
    <m/>
    <m/>
    <s v="Daniela Sandrini"/>
    <m/>
    <s v="Vendor Associate"/>
    <s v="No"/>
    <s v="N"/>
    <s v="False"/>
    <s v="False"/>
    <m/>
    <s v="False"/>
    <s v="TPSP Hotel Partner"/>
    <s v="Emilie McKenzie"/>
    <s v="Italy - Rome 4 MMA"/>
    <s v="Content Basic"/>
    <m/>
    <s v="Independent"/>
    <m/>
    <s v="B"/>
    <m/>
    <s v="Less Than 180 Days"/>
    <s v="Less Than 180 Days"/>
    <x v="41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472353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Hotel Olimpia (313531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Directed to Self Service"/>
    <s v="Hotel Collect Issue"/>
    <x v="1"/>
    <s v="False"/>
    <s v="False"/>
    <s v="True"/>
    <s v="Italian"/>
    <x v="3328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5-10 Years"/>
    <s v="Abruzz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353145"/>
    <n v="1"/>
    <m/>
    <m/>
    <n v="1"/>
    <n v="0"/>
    <n v="1"/>
    <s v="Directed to Self Service"/>
    <s v="Orchidea"/>
    <m/>
    <n v="0"/>
    <n v="0"/>
    <n v="0"/>
    <n v="31.8"/>
    <n v="1"/>
    <n v="1"/>
    <n v="0"/>
    <n v="0"/>
    <n v="1"/>
    <m/>
    <m/>
  </r>
  <r>
    <d v="2026-05-18T00:00:00"/>
    <s v="Agriturismo PETRA (126331322)"/>
    <s v="EMEA"/>
    <s v="Christoph Doelz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329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Livorno Province, Italy"/>
    <s v="Italy and Malta"/>
    <s v="EMEA"/>
    <m/>
    <m/>
    <m/>
    <m/>
    <s v="Duplicate Book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331322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La Prosciutta (22687473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330"/>
    <s v="Traveler"/>
    <s v="Request Processed"/>
    <s v="Closed"/>
    <n v="0"/>
    <s v="Phone"/>
    <m/>
    <m/>
    <m/>
    <m/>
    <m/>
    <s v="No"/>
    <s v="EC"/>
    <s v="Disconnected"/>
    <s v="eviivo"/>
    <s v="eviivo"/>
    <s v="BN"/>
    <s v="No Additional Support"/>
    <d v="2026-05-18T00:00:00"/>
    <d v="2026-05-18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42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87473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Lido Palace - The Leading Hotels of the World (4395253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Market Management"/>
    <s v="Internal"/>
    <x v="1"/>
    <s v="OMNI Skills Based Routing"/>
    <s v="Technical"/>
    <s v="Requestor will own response"/>
    <s v="Booking Information Request"/>
    <x v="4"/>
    <s v="False"/>
    <s v="False"/>
    <s v="False"/>
    <s v="Italian"/>
    <x v="3331"/>
    <s v="Technical"/>
    <s v="Processed without outreach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Italy - Ven, Flor &amp; NE - FA 6 MMA"/>
    <s v="Technical Basic"/>
    <m/>
    <s v="Independent"/>
    <m/>
    <s v="B"/>
    <m/>
    <s v="Less Than 180 Days"/>
    <s v="Less Than 180 Days"/>
    <x v="21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395253"/>
    <n v="1"/>
    <n v="5"/>
    <m/>
    <n v="1"/>
    <n v="0"/>
    <n v="1"/>
    <s v="Requestor will own response"/>
    <s v="Orchidea"/>
    <n v="0"/>
    <n v="0"/>
    <n v="0"/>
    <n v="0"/>
    <n v="15.6"/>
    <n v="1"/>
    <n v="1"/>
    <n v="1"/>
    <n v="0"/>
    <n v="1"/>
    <m/>
    <m/>
  </r>
  <r>
    <d v="2026-05-18T00:00:00"/>
    <s v="Union Lido Art &amp; Park Hotel (25348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Stop Sell Add/Remove"/>
    <x v="8"/>
    <s v="False"/>
    <s v="False"/>
    <s v="True"/>
    <s v="Italian"/>
    <x v="3332"/>
    <s v="Product, Rates, and Inventory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0T00:00:00"/>
    <d v="2026-05-20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Union Lido"/>
    <m/>
    <s v="C"/>
    <m/>
    <s v="Less Than 180 Days"/>
    <s v="Less Than 180 Days"/>
    <x v="44"/>
    <s v="Union Lido"/>
    <s v="Italy"/>
    <s v="&gt;10 Years"/>
    <s v="Venetian Riviera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815"/>
    <n v="1"/>
    <n v="4.5"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Poerio Station Rooms &amp; Apartment  (1313280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m/>
    <s v="Product, Rates, and Inventory"/>
    <s v="Self Service not applicable"/>
    <s v="Stop Sell Add/Remove"/>
    <x v="8"/>
    <s v="False"/>
    <s v="False"/>
    <s v="False"/>
    <s v="Italian"/>
    <x v="333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UMBRYA4"/>
    <s v="C"/>
    <m/>
    <s v="Less Than 180 Days"/>
    <s v="Less Than 180 Days"/>
    <x v="44"/>
    <s v="Independent"/>
    <s v="Italy"/>
    <s v="0-3 Months"/>
    <s v="Napl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328043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La Margherita &amp; SPA (11867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perty Update"/>
    <s v="Self Service not applicable"/>
    <s v="Update to Content"/>
    <x v="5"/>
    <s v="False"/>
    <s v="False"/>
    <s v="False"/>
    <s v="Italian"/>
    <x v="3334"/>
    <s v="Property Update"/>
    <s v="Request Process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5-22T00:00:00"/>
    <d v="2026-05-22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PWsYAO"/>
    <s v="B"/>
    <m/>
    <s v="Less Than 180 Days"/>
    <s v="Less Than 180 Days"/>
    <x v="5"/>
    <s v="Independent"/>
    <s v="Italy"/>
    <s v="&gt;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6797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incanto romano ghest house (126603828)"/>
    <s v="EMEA"/>
    <s v="Khalid Elmourabit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335"/>
    <s v="Lodging Financial Support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5-22T00:00:00"/>
    <d v="2026-05-22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84"/>
    <s v="Independent"/>
    <s v="Italy"/>
    <s v="0-3 Month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03828"/>
    <n v="1"/>
    <m/>
    <m/>
    <n v="1"/>
    <n v="0"/>
    <n v="1"/>
    <s v="Directed to Self Service"/>
    <s v="Orchidea"/>
    <m/>
    <n v="0"/>
    <n v="0"/>
    <n v="0"/>
    <n v="15.6"/>
    <n v="1"/>
    <m/>
    <n v="0"/>
    <n v="1"/>
    <n v="1"/>
    <m/>
    <m/>
  </r>
  <r>
    <d v="2026-05-18T00:00:00"/>
    <s v="Alice Maria Sarritzu"/>
    <m/>
    <m/>
    <s v="Owner"/>
    <m/>
    <s v="False"/>
    <s v="EMEA"/>
    <m/>
    <s v="Conventional Lodging"/>
    <s v="Not Enabled"/>
    <m/>
    <m/>
    <m/>
    <s v="Vrbo"/>
    <m/>
    <m/>
    <s v="Phone"/>
    <s v="Phone"/>
    <x v="0"/>
    <m/>
    <s v="Technical"/>
    <s v="Self Service not applicable"/>
    <s v="Live Site Issue"/>
    <x v="17"/>
    <s v="False"/>
    <s v="False"/>
    <s v="True"/>
    <s v="Italian"/>
    <x v="3336"/>
    <s v="Technical"/>
    <s v="Request Processed"/>
    <s v="Closed"/>
    <n v="0"/>
    <s v="Phone"/>
    <m/>
    <m/>
    <m/>
    <m/>
    <m/>
    <s v="Yes"/>
    <m/>
    <m/>
    <m/>
    <m/>
    <m/>
    <s v="Technical Solutions &amp; Tools"/>
    <d v="2026-05-20T00:00:00"/>
    <d v="2026-05-20T00:00:00"/>
    <m/>
    <m/>
    <m/>
    <s v="Gianluca Penza"/>
    <m/>
    <s v="Vendor Associate"/>
    <s v="Yes"/>
    <s v="N"/>
    <s v="False"/>
    <s v="False"/>
    <m/>
    <s v="False"/>
    <s v="TPSP Hotel Partner"/>
    <s v="Emilie McKenzie"/>
    <m/>
    <s v="Live Site Basic"/>
    <m/>
    <m/>
    <m/>
    <m/>
    <m/>
    <s v="Less Than 180 Days"/>
    <s v="Less Than 180 Days"/>
    <x v="69"/>
    <m/>
    <m/>
    <m/>
    <m/>
    <m/>
    <m/>
    <m/>
    <m/>
    <m/>
    <m/>
    <s v="(None Selected)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n v="0"/>
    <n v="1"/>
    <s v="Self Service not applicable"/>
    <s v="Orchidea"/>
    <m/>
    <n v="0"/>
    <n v="0"/>
    <n v="1"/>
    <n v="23.4"/>
    <n v="1"/>
    <m/>
    <n v="0"/>
    <n v="1"/>
    <n v="1"/>
    <m/>
    <m/>
  </r>
  <r>
    <d v="2026-05-18T00:00:00"/>
    <s v="MK - Apartment Soderini (123943225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Phone"/>
    <s v="Phone"/>
    <x v="0"/>
    <m/>
    <s v="Product, Rates, and Inventory"/>
    <s v="System/Policy explained"/>
    <s v="Changes to Room Types and Rate Plans"/>
    <x v="13"/>
    <s v="False"/>
    <s v="False"/>
    <s v="True"/>
    <s v="Italian"/>
    <x v="3337"/>
    <s v="Product, Rates, and Inventory"/>
    <s v="Information/Training Provided"/>
    <s v="Closed"/>
    <n v="0"/>
    <s v="Phone"/>
    <m/>
    <m/>
    <m/>
    <m/>
    <m/>
    <s v="Yes"/>
    <s v="EQC"/>
    <s v="Connected"/>
    <s v="Smoobu Channel Manager"/>
    <s v="Smoobu GmbH"/>
    <s v="BR"/>
    <s v="No Additional Support"/>
    <d v="2026-05-19T00:00:00"/>
    <d v="2026-05-19T00:00:00"/>
    <m/>
    <s v="Manage Rates &amp; Inventory"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0-3 Months"/>
    <s v="Milan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3943225"/>
    <n v="1"/>
    <m/>
    <m/>
    <n v="1"/>
    <n v="0"/>
    <n v="1"/>
    <s v="System/Policy explained"/>
    <s v="Orchidea"/>
    <m/>
    <n v="0"/>
    <n v="0"/>
    <n v="5"/>
    <n v="231"/>
    <m/>
    <m/>
    <n v="0"/>
    <n v="1"/>
    <n v="1"/>
    <m/>
    <m/>
  </r>
  <r>
    <d v="2026-05-18T00:00:00"/>
    <s v="Vatican Rooms Guest House (26875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Known Tool Outage Issue"/>
    <x v="22"/>
    <s v="False"/>
    <s v="False"/>
    <s v="False"/>
    <s v="Italian"/>
    <x v="3338"/>
    <s v="Technical"/>
    <s v="Request Processed"/>
    <s v="Closed"/>
    <n v="0"/>
    <s v="Phone"/>
    <m/>
    <m/>
    <m/>
    <m/>
    <m/>
    <s v="No"/>
    <m/>
    <m/>
    <m/>
    <m/>
    <m/>
    <s v="Technical Solutions &amp; Tools"/>
    <d v="2026-05-21T00:00:00"/>
    <d v="2026-05-21T00:00:00"/>
    <m/>
    <s v="Manage Rates &amp; Inventory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8"/>
    <s v="Independent"/>
    <s v="Italy"/>
    <s v="&gt;10 Years"/>
    <s v="Rome, Italy"/>
    <s v="Italy and Malta"/>
    <s v="EMEA"/>
    <m/>
    <m/>
    <m/>
    <m/>
    <s v="Rates &amp; Availabilit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7580"/>
    <n v="1"/>
    <m/>
    <m/>
    <n v="1"/>
    <n v="0"/>
    <n v="1"/>
    <s v="Self Service not applicable"/>
    <s v="Orchidea"/>
    <m/>
    <n v="0"/>
    <n v="1"/>
    <n v="0"/>
    <n v="36.6"/>
    <n v="1"/>
    <m/>
    <n v="0"/>
    <n v="0"/>
    <n v="1"/>
    <m/>
    <m/>
  </r>
  <r>
    <d v="2026-05-18T00:00:00"/>
    <s v="Ghiaccio Bosco Capalbio (1277883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False"/>
    <s v="Italian"/>
    <x v="3339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D0SQYA0"/>
    <s v="C"/>
    <m/>
    <s v="Less Than 180 Days"/>
    <s v="Less Than 180 Days"/>
    <x v="0"/>
    <s v="Independent"/>
    <s v="Italy"/>
    <s v="0-3 Month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78831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an Moisé (23517187)"/>
    <s v="EMEA"/>
    <s v="VR_PM FK srl"/>
    <s v="Hotel"/>
    <s v="Italy and Malta"/>
    <s v="False"/>
    <s v="EMEA"/>
    <s v="VR EMEA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340"/>
    <s v="Traveler"/>
    <s v="Request Process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s v="500PE00000iXbPHYA0"/>
    <s v="C"/>
    <m/>
    <s v="Less Than 180 Days"/>
    <s v="Less Than 180 Days"/>
    <x v="0"/>
    <s v="Independent"/>
    <s v="Italy"/>
    <s v="5-10 Years"/>
    <s v="Veni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3517187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rera Apartments in City Center (2260729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341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s v="500PE00000iOgj9YAC"/>
    <s v="C"/>
    <m/>
    <s v="Less Than 60 Days"/>
    <s v="Less Than 9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2607293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Vatican Jubilee  (114991492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342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s v="500PE00000iSRWzYAO"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99149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Residenza Praetoria (28760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343"/>
    <s v="Traveler"/>
    <s v="Request Process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5-21T00:00:00"/>
    <d v="2026-05-21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P6IbYAK"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76065"/>
    <n v="1"/>
    <n v="3"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rometeo Rooms (383512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echnical"/>
    <s v="Directed to Self Service"/>
    <s v="Booking Information Request"/>
    <x v="4"/>
    <s v="False"/>
    <s v="False"/>
    <s v="False"/>
    <s v="Italian"/>
    <x v="3344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CIHbYAO"/>
    <s v="C"/>
    <m/>
    <s v="Less Than 180 Days"/>
    <s v="Less Than 180 Days"/>
    <x v="21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351265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Partner declined self service"/>
    <s v="Changes to Room Types and Rate Plans"/>
    <x v="13"/>
    <s v="False"/>
    <s v="False"/>
    <s v="False"/>
    <s v="Italian"/>
    <x v="3345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68dYAC"/>
    <s v="C"/>
    <m/>
    <s v="Less Than 180 Days"/>
    <s v="Less Than 180 Days"/>
    <x v="43"/>
    <s v="Independent"/>
    <s v="Italy"/>
    <s v="&gt;10 Years"/>
    <s v="Catania - Etna (province)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127169"/>
    <n v="1"/>
    <n v="3"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Rooms Monteverde (17420471)"/>
    <s v="EMEA"/>
    <m/>
    <s v="Account Hotel Lead"/>
    <s v="Italy and Malta"/>
    <s v="False"/>
    <s v="EMEA"/>
    <m/>
    <s v="Conventional Lodging"/>
    <s v="Not Enabled"/>
    <m/>
    <m/>
    <m/>
    <m/>
    <m/>
    <m/>
    <s v="Others"/>
    <s v="Transferred from Phone"/>
    <x v="1"/>
    <m/>
    <s v="Traveler"/>
    <s v="System/Policy explained"/>
    <s v="Supplier Initiated Traveler Contact"/>
    <x v="0"/>
    <s v="False"/>
    <s v="False"/>
    <s v="False"/>
    <s v="Italian"/>
    <x v="3346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m/>
    <s v="Supplier Traveler Contact"/>
    <m/>
    <s v="Independent"/>
    <s v="500PE00000iP7kxYAC"/>
    <s v="Unsegmented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0471"/>
    <n v="1"/>
    <n v="3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BM SUITE VILLA (123598911)"/>
    <s v="EMEA"/>
    <s v="VR_PM BEPPE M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True"/>
    <s v="Italian"/>
    <x v="3347"/>
    <s v="Lodging Financial Support"/>
    <s v="Request Processed"/>
    <s v="Closed - Transferred"/>
    <n v="0"/>
    <s v="Phone"/>
    <m/>
    <m/>
    <m/>
    <m/>
    <m/>
    <s v="No"/>
    <s v="EQC"/>
    <s v="Connected"/>
    <s v="Hotel.BB"/>
    <m/>
    <s v="AR"/>
    <s v="No Additional Support"/>
    <d v="2026-05-21T00:00:00"/>
    <d v="2026-05-21T00:00:00"/>
    <m/>
    <m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0"/>
    <s v="Independent"/>
    <s v="Italy"/>
    <s v="3-6 Months"/>
    <s v="Cefalu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98911"/>
    <n v="1"/>
    <m/>
    <m/>
    <n v="1"/>
    <n v="0"/>
    <n v="1"/>
    <s v="Case Transfer"/>
    <s v="Orchidea"/>
    <m/>
    <n v="0"/>
    <n v="0"/>
    <n v="0"/>
    <n v="15.6"/>
    <n v="1"/>
    <m/>
    <n v="0"/>
    <n v="0"/>
    <n v="1"/>
    <m/>
    <m/>
  </r>
  <r>
    <d v="2026-05-18T00:00:00"/>
    <s v="Mysuiterome (130824242)"/>
    <s v="EMEA"/>
    <s v="VR_PM MARCO VALENTE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348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m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824242"/>
    <n v="1"/>
    <m/>
    <m/>
    <n v="1"/>
    <n v="0"/>
    <n v="1"/>
    <s v="Case Transfer"/>
    <s v="Orchidea"/>
    <m/>
    <n v="0"/>
    <n v="0"/>
    <n v="0"/>
    <n v="9.6"/>
    <n v="1"/>
    <m/>
    <n v="0"/>
    <n v="0"/>
    <n v="1"/>
    <m/>
    <m/>
  </r>
  <r>
    <d v="2026-05-18T00:00:00"/>
    <s v="Pension Widmann (18176764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Directed to Self Service"/>
    <s v="Existing Account Modification/Deactivation"/>
    <x v="10"/>
    <s v="False"/>
    <s v="False"/>
    <s v="False"/>
    <s v="Italian"/>
    <x v="3349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60 Days"/>
    <s v="Less Than 90 Days"/>
    <x v="77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176764"/>
    <n v="1"/>
    <n v="2"/>
    <m/>
    <n v="1"/>
    <n v="0"/>
    <n v="1"/>
    <s v="Directed to Self Service"/>
    <s v="Orchidea"/>
    <m/>
    <n v="0"/>
    <n v="0"/>
    <n v="0"/>
    <n v="15"/>
    <n v="1"/>
    <m/>
    <n v="0"/>
    <n v="0"/>
    <n v="1"/>
    <m/>
    <m/>
  </r>
  <r>
    <d v="2026-05-18T00:00:00"/>
    <s v="Hotel Punto Azzurro (46150644)"/>
    <s v="EMEA"/>
    <m/>
    <s v="Account Hotel Lead"/>
    <s v="Italy and Malta"/>
    <s v="False"/>
    <s v="EMEA"/>
    <m/>
    <s v="Conventional Lodging"/>
    <s v="Not Enabled"/>
    <m/>
    <m/>
    <m/>
    <s v="LPS MO-Allocated"/>
    <m/>
    <m/>
    <s v="Phone"/>
    <s v="Phone"/>
    <x v="0"/>
    <m/>
    <s v="Technical"/>
    <s v="Self Service not applicable"/>
    <s v="New Account Request"/>
    <x v="10"/>
    <s v="False"/>
    <s v="False"/>
    <s v="True"/>
    <s v="Italian"/>
    <x v="3350"/>
    <s v="Technical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5-20T00:00:00"/>
    <d v="2026-05-20T00:00:00"/>
    <m/>
    <m/>
    <m/>
    <s v="Wissal Fadli"/>
    <s v="Agent"/>
    <s v="Vendor Associate"/>
    <s v="Yes"/>
    <s v="N"/>
    <s v="False"/>
    <s v="False"/>
    <m/>
    <s v="False"/>
    <s v="TPSP Hotel Partner"/>
    <s v="Emilie McKenzie"/>
    <m/>
    <s v="Account Provisioning Basic"/>
    <m/>
    <s v="Independent"/>
    <m/>
    <s v="Unsegmented"/>
    <m/>
    <s v="Less Than 60 Days"/>
    <s v="Less Than 90 Days"/>
    <x v="16"/>
    <s v="Independent"/>
    <s v="Italy"/>
    <s v="5-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150644"/>
    <n v="1"/>
    <m/>
    <m/>
    <n v="1"/>
    <n v="0"/>
    <n v="1"/>
    <s v="Self Service not applicable"/>
    <s v="Orchidea"/>
    <m/>
    <n v="0"/>
    <n v="0"/>
    <n v="0"/>
    <n v="45"/>
    <n v="1"/>
    <m/>
    <n v="0"/>
    <n v="0"/>
    <n v="1"/>
    <m/>
    <m/>
  </r>
  <r>
    <d v="2026-05-18T00:00:00"/>
    <s v="Vatican Rooms Guest House (26875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s v="OMNI Skills Based Routing"/>
    <s v="Product, Rates, and Inventory"/>
    <s v="Self Service not applicable"/>
    <s v="Inventory Closeout"/>
    <x v="31"/>
    <s v="False"/>
    <s v="False"/>
    <s v="True"/>
    <s v="Italian"/>
    <x v="3351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s v="500PE00000iOWzwYAG"/>
    <s v="C"/>
    <m/>
    <s v="Less Than 180 Days"/>
    <s v="Less Than 180 Days"/>
    <x v="9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87580"/>
    <n v="1"/>
    <m/>
    <m/>
    <n v="1"/>
    <n v="0"/>
    <n v="1"/>
    <s v="Self Service not applicable"/>
    <s v="Orchidea"/>
    <n v="0"/>
    <n v="0"/>
    <n v="0"/>
    <n v="2"/>
    <n v="29.4"/>
    <m/>
    <m/>
    <n v="1"/>
    <n v="0"/>
    <n v="1"/>
    <m/>
    <m/>
  </r>
  <r>
    <d v="2026-05-18T00:00:00"/>
    <s v="Hotel A Palazzo Busdraghi, Residenza d'Epoca (11415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3352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41502"/>
    <n v="1"/>
    <m/>
    <m/>
    <n v="1"/>
    <n v="0"/>
    <n v="1"/>
    <s v="System/Policy explained"/>
    <s v="Orchidea"/>
    <m/>
    <n v="0"/>
    <n v="0"/>
    <n v="0"/>
    <n v="15"/>
    <n v="1"/>
    <n v="1"/>
    <n v="0"/>
    <n v="0"/>
    <n v="1"/>
    <m/>
    <m/>
  </r>
  <r>
    <d v="2026-05-18T00:00:00"/>
    <s v="Catania Hills Residence (769815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True"/>
    <s v="Italian"/>
    <x v="3353"/>
    <s v="Property Update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m/>
    <m/>
    <s v="Alessia Gaspardi"/>
    <s v="Agent"/>
    <s v="Vendor Associate"/>
    <s v="Yes"/>
    <s v="Y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365 Days"/>
    <x v="5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98158"/>
    <n v="1"/>
    <n v="4"/>
    <m/>
    <n v="1"/>
    <n v="0"/>
    <n v="1"/>
    <s v="System/Policy explained"/>
    <s v="Orchidea"/>
    <m/>
    <n v="0"/>
    <n v="0"/>
    <n v="16"/>
    <n v="32.4"/>
    <m/>
    <m/>
    <n v="0"/>
    <n v="0"/>
    <n v="1"/>
    <m/>
    <m/>
  </r>
  <r>
    <d v="2026-05-18T00:00:00"/>
    <s v="Sangiuliano 114 (25353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354"/>
    <s v="Traveler"/>
    <s v="Request Processed"/>
    <s v="Closed"/>
    <n v="0"/>
    <s v="Phone"/>
    <m/>
    <m/>
    <m/>
    <m/>
    <m/>
    <s v="No"/>
    <s v="EQC"/>
    <s v="Lead"/>
    <s v="BBItalia Channel Manager"/>
    <m/>
    <s v="AR"/>
    <s v="No Additional Support"/>
    <d v="2026-05-20T00:00:00"/>
    <d v="2026-05-20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22"/>
    <s v="Independent"/>
    <s v="Italy"/>
    <s v="&gt;10 Years"/>
    <s v="Catania - Etna (province)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5325"/>
    <n v="1"/>
    <n v="3"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The Pirate's Penthouse- Bluchalet  (119889412)"/>
    <s v="EMEA"/>
    <s v="VR_PM Bluchalet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Relocation"/>
    <x v="12"/>
    <s v="False"/>
    <s v="False"/>
    <s v="True"/>
    <s v="Italian"/>
    <x v="3355"/>
    <s v="Traveler"/>
    <s v="Request Processed"/>
    <s v="Closed - Transferred"/>
    <n v="0"/>
    <s v="Phone"/>
    <m/>
    <m/>
    <m/>
    <m/>
    <m/>
    <s v="No"/>
    <s v="EQC"/>
    <s v="Connected"/>
    <s v="Kross Booking"/>
    <s v="AutoClerk, Inc."/>
    <s v="BR"/>
    <s v="No Additional Support"/>
    <d v="2026-05-23T00:00:00"/>
    <d v="2026-05-23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60 Days"/>
    <s v="Less Than 90 Days"/>
    <x v="40"/>
    <s v="Independent"/>
    <s v="Italy"/>
    <s v="3-6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889412"/>
    <n v="1"/>
    <m/>
    <m/>
    <n v="1"/>
    <n v="0"/>
    <n v="1"/>
    <s v="Case Transfer"/>
    <s v="Orchidea"/>
    <m/>
    <n v="0"/>
    <n v="0"/>
    <n v="0"/>
    <n v="18"/>
    <n v="1"/>
    <m/>
    <n v="0"/>
    <n v="0"/>
    <n v="1"/>
    <m/>
    <m/>
  </r>
  <r>
    <d v="2026-05-18T00:00:00"/>
    <s v="Agriturismo Borghetto Il Montino (191809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56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Matteo Valzasin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ien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180938"/>
    <n v="1"/>
    <m/>
    <m/>
    <n v="1"/>
    <n v="0"/>
    <n v="1"/>
    <s v="Self Service not applicable"/>
    <s v="Orchidea"/>
    <m/>
    <n v="0"/>
    <n v="0"/>
    <n v="0"/>
    <n v="21"/>
    <n v="1"/>
    <m/>
    <n v="0"/>
    <n v="0"/>
    <n v="1"/>
    <m/>
    <m/>
  </r>
  <r>
    <d v="2026-05-18T00:00:00"/>
    <s v="Royal Rooms (1183421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57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342167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Fiorino Duomo Cozy Suite (118488818)"/>
    <s v="EMEA"/>
    <s v="VR_PM LikeHomeinFlorenc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3358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s v="Manage Reservation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488818"/>
    <n v="1"/>
    <m/>
    <m/>
    <n v="1"/>
    <n v="0"/>
    <n v="1"/>
    <s v="Partner declined self service"/>
    <s v="Orchidea"/>
    <m/>
    <n v="0"/>
    <n v="0"/>
    <n v="0"/>
    <n v="13.8"/>
    <n v="1"/>
    <m/>
    <n v="0"/>
    <n v="0"/>
    <n v="1"/>
    <m/>
    <m/>
  </r>
  <r>
    <d v="2026-05-18T00:00:00"/>
    <s v="Duomo Luxury Florence (99788634)"/>
    <s v="EMEA"/>
    <s v="Lorenzo Schiavon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59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Polo's Hospitality Group"/>
    <m/>
    <s v="C"/>
    <m/>
    <s v="Less Than 60 Days"/>
    <s v="Less Than 90 Days"/>
    <x v="0"/>
    <s v="Polo's Hospitality"/>
    <s v="Italy"/>
    <s v="2-3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788634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Gheloi Room (129982358)"/>
    <s v="EMEA"/>
    <s v="stefania martorana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36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Enna - Caltanisset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982358"/>
    <n v="1"/>
    <m/>
    <m/>
    <n v="1"/>
    <n v="0"/>
    <n v="1"/>
    <s v="System/Policy explained"/>
    <s v="Orchidea"/>
    <m/>
    <n v="0"/>
    <n v="0"/>
    <n v="0"/>
    <n v="14.4"/>
    <n v="1"/>
    <m/>
    <n v="0"/>
    <n v="0"/>
    <n v="1"/>
    <m/>
    <m/>
  </r>
  <r>
    <d v="2026-05-18T00:00:00"/>
    <s v="Terrazze Naos (573745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61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Manage Reservation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737456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B&amp;B ANTICO MAGLIO (1308674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336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0-3 Months"/>
    <s v="Vicenza (province)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867423"/>
    <n v="1"/>
    <m/>
    <m/>
    <n v="1"/>
    <n v="0"/>
    <n v="1"/>
    <s v="System/Policy explained"/>
    <s v="Orchidea"/>
    <m/>
    <n v="0"/>
    <n v="0"/>
    <n v="0"/>
    <n v="21.6"/>
    <n v="1"/>
    <m/>
    <n v="0"/>
    <n v="0"/>
    <n v="1"/>
    <m/>
    <m/>
  </r>
  <r>
    <d v="2026-05-18T00:00:00"/>
    <s v="Residenza Flegrea (161786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3363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178685"/>
    <n v="1"/>
    <m/>
    <m/>
    <n v="1"/>
    <n v="0"/>
    <n v="1"/>
    <s v="Case Transfer"/>
    <s v="Orchidea"/>
    <m/>
    <n v="0"/>
    <n v="0"/>
    <n v="0"/>
    <n v="10.199999999999999"/>
    <n v="1"/>
    <m/>
    <n v="0"/>
    <n v="0"/>
    <n v="1"/>
    <m/>
    <m/>
  </r>
  <r>
    <d v="2026-05-18T00:00:00"/>
    <s v="Calanchi Apartments (128916762)"/>
    <s v="EMEA"/>
    <s v="VR_PM Michele Pasqual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True"/>
    <s v="Italian"/>
    <x v="3364"/>
    <s v="Lodging Financial Support"/>
    <s v="Request Processed"/>
    <s v="Closed - Transferred"/>
    <n v="0"/>
    <s v="Phone"/>
    <m/>
    <m/>
    <m/>
    <m/>
    <m/>
    <s v="No"/>
    <s v="EQC"/>
    <s v="Connected"/>
    <s v="VRBookings"/>
    <m/>
    <s v="BR"/>
    <s v="No Additional Support"/>
    <d v="2026-05-19T00:00:00"/>
    <d v="2026-05-19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0-3 Month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16762"/>
    <n v="1"/>
    <m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</r>
  <r>
    <d v="2026-05-18T00:00:00"/>
    <s v="Il suono del fiume (112852097)"/>
    <s v="EMEA"/>
    <s v="VR_PM Melissa Rapall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365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40"/>
    <s v="Independent"/>
    <s v="Italy"/>
    <s v="1-2 Years"/>
    <s v="Lucca Province - Massa Carrar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52097"/>
    <n v="1"/>
    <m/>
    <m/>
    <n v="1"/>
    <n v="0"/>
    <n v="1"/>
    <s v="Case Transfer"/>
    <s v="Orchidea"/>
    <m/>
    <n v="0"/>
    <n v="0"/>
    <n v="0"/>
    <n v="3"/>
    <n v="1"/>
    <m/>
    <n v="0"/>
    <n v="0"/>
    <n v="1"/>
    <m/>
    <m/>
  </r>
  <r>
    <d v="2026-05-18T00:00:00"/>
    <s v="mare nel cuore rooms (12394676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366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22T00:00:00"/>
    <d v="2026-05-22T00:00:00"/>
    <m/>
    <s v="Manage Payment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3-6 Months"/>
    <s v="Cilento Coast - Salerno, Italy"/>
    <s v="Italy and Malta"/>
    <s v="EMEA"/>
    <m/>
    <m/>
    <m/>
    <m/>
    <s v="Reservations not charged"/>
    <m/>
    <s v="Reportable Case"/>
    <s v="Non-SA"/>
    <m/>
    <s v="R_25Z18uNOWC4SfPR"/>
    <m/>
    <m/>
    <m/>
    <m/>
    <m/>
    <s v="Milan"/>
    <s v="Orchidea"/>
    <s v="False"/>
    <m/>
    <m/>
    <m/>
    <m/>
    <m/>
    <m/>
    <s v="INBOUND CALLS"/>
    <s v="EMEA"/>
    <s v="Basic"/>
    <s v="UNMAPPED"/>
    <s v="LPA"/>
    <n v="123946763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.Mare Hotel (1292094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367"/>
    <s v="Product, Rates, and Inventory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5-20T00:00:00"/>
    <d v="2026-05-20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209471"/>
    <n v="1"/>
    <n v="3"/>
    <m/>
    <n v="1"/>
    <n v="0"/>
    <n v="1"/>
    <s v="System/Policy explained"/>
    <s v="Orchidea"/>
    <m/>
    <n v="0"/>
    <n v="0"/>
    <n v="0"/>
    <n v="52.2"/>
    <n v="1"/>
    <m/>
    <n v="0"/>
    <n v="0"/>
    <n v="1"/>
    <m/>
    <m/>
  </r>
  <r>
    <d v="2026-05-18T00:00:00"/>
    <s v="WakeApp Tech B&amp;B (13064029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True"/>
    <s v="True"/>
    <s v="Italian"/>
    <x v="3368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m/>
    <s v="Reggio di Calabr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0294"/>
    <n v="1"/>
    <m/>
    <m/>
    <n v="1"/>
    <n v="0"/>
    <n v="1"/>
    <s v="System/Policy explained"/>
    <s v="Orchidea"/>
    <m/>
    <n v="0"/>
    <n v="0"/>
    <n v="0"/>
    <n v="37.200000000000003"/>
    <n v="1"/>
    <m/>
    <n v="0"/>
    <n v="0"/>
    <n v="1"/>
    <m/>
    <m/>
  </r>
  <r>
    <d v="2026-05-18T00:00:00"/>
    <s v="Hotel Cavour (52658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369"/>
    <s v="Lodging Financial Support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5-21T00:00:00"/>
    <d v="2026-05-21T00:00:00"/>
    <m/>
    <s v="Manage Payments"/>
    <m/>
    <s v="Antonella Pedroni"/>
    <m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s v="Less Than 180 Days"/>
    <s v="Less Than 180 Days"/>
    <x v="11"/>
    <s v="Independent"/>
    <s v="Italy"/>
    <s v="&gt;10 Years"/>
    <s v="Golfo Tigullio, Italy"/>
    <s v="Italy and Malta"/>
    <s v="EMEA"/>
    <m/>
    <m/>
    <m/>
    <m/>
    <s v="Previously Authoriz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6581"/>
    <n v="1"/>
    <n v="3"/>
    <m/>
    <n v="1"/>
    <n v="0"/>
    <n v="1"/>
    <s v="Self Service not applicable"/>
    <s v="Orchidea"/>
    <m/>
    <n v="0"/>
    <n v="0"/>
    <n v="2"/>
    <n v="43.8"/>
    <m/>
    <m/>
    <n v="0"/>
    <n v="0"/>
    <n v="1"/>
    <m/>
    <m/>
  </r>
  <r>
    <d v="2026-05-18T00:00:00"/>
    <s v="Hotel Villa Rinascimento (8950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True"/>
    <s v="True"/>
    <s v="Italian"/>
    <x v="3370"/>
    <s v="Lodging Financial Support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8T00:00:00"/>
    <d v="2026-05-18T00:00:00"/>
    <m/>
    <s v="Manage Payment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27"/>
    <s v="Independent"/>
    <s v="Italy"/>
    <s v="&gt;10 Years"/>
    <s v="Lucca City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5026"/>
    <n v="1"/>
    <n v="3"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Be Mate Torino Centro (101776251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71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B"/>
    <m/>
    <s v="Less Than 30 Days"/>
    <s v="Less Than 30 Days"/>
    <x v="0"/>
    <s v="Independent"/>
    <s v="Italy"/>
    <s v="2-3 Years"/>
    <s v="Turin (province)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1776251"/>
    <n v="1"/>
    <m/>
    <n v="0"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Puleera (1008150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True"/>
    <s v="True"/>
    <s v="Italian"/>
    <x v="3372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2-3 Years"/>
    <s v="Taormina, Italy"/>
    <s v="Italy and Malta"/>
    <s v="EMEA"/>
    <m/>
    <m/>
    <m/>
    <m/>
    <s v="Policy Excep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815059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Re di Roma Luxury Suites (108331667)"/>
    <s v="EMEA"/>
    <s v="Luca Pellegrin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73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31667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Villa Antica Colonia (3212597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74"/>
    <s v="Traveler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Maggiore Lak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125972"/>
    <n v="1"/>
    <m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ApartmentsArena - Capuleti Collection Rooms (1193666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375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366697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Residence San Mattia (348558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376"/>
    <s v="Traveler"/>
    <s v="Request Processed"/>
    <s v="Closed"/>
    <n v="0"/>
    <s v="Phone"/>
    <m/>
    <m/>
    <m/>
    <m/>
    <m/>
    <s v="No"/>
    <s v="EQC"/>
    <s v="Connected"/>
    <s v="inReception"/>
    <s v="INSIGHT SRL (Inreception)"/>
    <s v="AR"/>
    <s v="No Additional Support"/>
    <d v="2026-05-18T00:00:00"/>
    <d v="2026-05-18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855890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Agriturismo le Cammarose (27714315)"/>
    <s v="EMEA"/>
    <s v="VR_PM GIUSEPPE PAGNOTT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37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5-10 Years"/>
    <s v="Cilento Coast - Salerno, Italy"/>
    <s v="Italy and Malta"/>
    <s v="EMEA"/>
    <m/>
    <m/>
    <m/>
    <m/>
    <s v="Payment Made not Showing In PC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14315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Hotel la Pietra Restaurant (1024290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37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2-3 Years"/>
    <s v="Lucca Province - Massa Carrara Province, Italy"/>
    <s v="Italy and Malta"/>
    <s v="EMEA"/>
    <m/>
    <m/>
    <m/>
    <m/>
    <s v="Inside Cancelation Window"/>
    <m/>
    <s v="Reportable Case"/>
    <s v="Non-SA"/>
    <m/>
    <s v="R_2gvBbrdykaEyPeN"/>
    <m/>
    <m/>
    <m/>
    <m/>
    <m/>
    <s v="Milan"/>
    <s v="Orchidea"/>
    <s v="False"/>
    <m/>
    <m/>
    <m/>
    <m/>
    <m/>
    <m/>
    <s v="INBOUND CALLS"/>
    <s v="EMEA"/>
    <s v="Basic"/>
    <s v="UNMAPPED"/>
    <s v="LPA"/>
    <n v="102429060"/>
    <n v="1"/>
    <n v="3"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Catania Inn (109278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olicy Clarification"/>
    <x v="8"/>
    <s v="False"/>
    <s v="False"/>
    <s v="False"/>
    <s v="Italian"/>
    <x v="3379"/>
    <s v="Product, Rates, and Inventory"/>
    <s v="Request Process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&gt;10 Years"/>
    <s v="Catania - Etna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27855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B&amp;B Attico Partenopeo (1136380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Rate Discrepancy"/>
    <x v="4"/>
    <s v="False"/>
    <s v="False"/>
    <s v="True"/>
    <s v="Italian"/>
    <x v="3380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1-2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638016"/>
    <n v="1"/>
    <m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Romantik Hotel Santer (2281637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3381"/>
    <s v="Lodging Financial Support"/>
    <s v="Information/Training Provided"/>
    <s v="Closed"/>
    <n v="0"/>
    <s v="Phone"/>
    <m/>
    <m/>
    <m/>
    <m/>
    <m/>
    <s v="No"/>
    <s v="EQC"/>
    <s v="Connected"/>
    <s v="DIRS21"/>
    <s v="DIRS21 by TourOnline AG"/>
    <s v="AR"/>
    <s v="No Additional Support"/>
    <d v="2026-05-24T00:00:00"/>
    <d v="2026-05-24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DACH MMA"/>
    <s v="Finance Basic"/>
    <m/>
    <s v="Romantik Hotel Group"/>
    <m/>
    <s v="C"/>
    <m/>
    <s v="Less Than 180 Days"/>
    <s v="Less Than 365 Days"/>
    <x v="13"/>
    <s v="Romantik Hotel"/>
    <s v="Italy"/>
    <s v="&gt;10 Years"/>
    <s v="Italy Ski, South Tyrol"/>
    <s v="Austria Switzerland and Ski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81637"/>
    <n v="1"/>
    <n v="4"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Casa Blanca Rooms&amp;Suites (4289780)"/>
    <s v="EMEA"/>
    <s v="Gemma Tripod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382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AR"/>
    <s v="No Additional Support"/>
    <d v="2026-05-19T00:00:00"/>
    <d v="2026-05-19T00:00:00"/>
    <m/>
    <s v="Manage Payment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Reggio di Calabria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9780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Nesea (448210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383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3T00:00:00"/>
    <d v="2026-05-23T00:00:00"/>
    <m/>
    <s v="Manage Payments"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9"/>
    <s v="Independent"/>
    <s v="Italy"/>
    <s v="5-10 Years"/>
    <s v="Sorrento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821051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ABALON POMPEI RESORT (906073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338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3-5 Years"/>
    <s v="Pompei - Ercolano"/>
    <s v="Italy and Malta"/>
    <s v="EMEA"/>
    <m/>
    <m/>
    <m/>
    <m/>
    <s v="Finance settings change details"/>
    <m/>
    <s v="Reportable Case"/>
    <s v="Non-SA"/>
    <m/>
    <s v="R_23ezhSOWXCyKs5v"/>
    <m/>
    <m/>
    <m/>
    <m/>
    <m/>
    <s v="Milan"/>
    <s v="Orchidea"/>
    <s v="False"/>
    <m/>
    <m/>
    <m/>
    <m/>
    <m/>
    <m/>
    <s v="INBOUND CALLS"/>
    <s v="EMEA"/>
    <s v="Basic"/>
    <s v="UNMAPPED"/>
    <s v="LPA"/>
    <n v="90607397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HOTEL CASALI (1089502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385"/>
    <s v="Lodging Financial Support"/>
    <s v="Information/Training Provided"/>
    <s v="Closed"/>
    <n v="0"/>
    <s v="Phone"/>
    <m/>
    <m/>
    <m/>
    <m/>
    <m/>
    <s v="No"/>
    <s v="EQC"/>
    <s v="Connected"/>
    <s v="primalRES"/>
    <m/>
    <s v="BR"/>
    <s v="No Additional Support"/>
    <d v="2026-05-22T00:00:00"/>
    <d v="2026-05-22T00:00:00"/>
    <m/>
    <s v="Manage Payment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3"/>
    <s v="Independent"/>
    <s v="Italy"/>
    <s v="0-3 Months"/>
    <s v="Rome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950244"/>
    <n v="1"/>
    <m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Pietra Rosa  (1004835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Directed to Self Service"/>
    <s v="Changes to Room Types and Rate Plans"/>
    <x v="13"/>
    <s v="False"/>
    <s v="False"/>
    <s v="False"/>
    <s v="Italian"/>
    <x v="3386"/>
    <s v="Product, Rates, and Inventory"/>
    <s v="Information/Training Provided"/>
    <s v="Closed"/>
    <n v="0"/>
    <s v="Asynchronous Cases"/>
    <m/>
    <m/>
    <m/>
    <m/>
    <m/>
    <s v="No"/>
    <s v="EQC"/>
    <s v="Disconnected"/>
    <s v="AvaiBook"/>
    <s v="Avaibook Online SL"/>
    <s v="BR"/>
    <s v="No Additional Support"/>
    <d v="2026-05-18T00:00:00"/>
    <d v="2026-05-18T00:00:00"/>
    <m/>
    <s v="Manage Rates &amp; Inventory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i5hYAC"/>
    <s v="C"/>
    <m/>
    <s v="Less Than 180 Days"/>
    <s v="Less Than 180 Days"/>
    <x v="43"/>
    <s v="Independent"/>
    <s v="Italy"/>
    <s v="2-3 Years"/>
    <s v="Brindisi Province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0483519"/>
    <n v="1"/>
    <m/>
    <m/>
    <n v="1"/>
    <n v="0"/>
    <n v="1"/>
    <s v="Directed to Self Service"/>
    <s v="Orchidea"/>
    <m/>
    <n v="0"/>
    <n v="0"/>
    <n v="0"/>
    <n v="0.6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387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Eurostars Roma Aeterna (3292236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388"/>
    <s v="Traveler"/>
    <s v="Request Processed"/>
    <s v="Closed"/>
    <n v="0"/>
    <s v="Asynchronous Cases"/>
    <m/>
    <m/>
    <m/>
    <m/>
    <m/>
    <s v="No"/>
    <s v="EQC"/>
    <s v="Disconnected"/>
    <s v="IGM Synergy Hotel CRS"/>
    <s v="Connectivity Inactive Accounts"/>
    <s v="AR"/>
    <s v="No Additional Support"/>
    <d v="2026-05-21T00:00:00"/>
    <d v="2026-05-21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Italy - Rome 2 MMA"/>
    <s v="Supplier Traveler Contact"/>
    <m/>
    <s v="Hotusa Group"/>
    <m/>
    <s v="B"/>
    <m/>
    <s v="Less Than 30 Days"/>
    <s v="Less Than 30 Days"/>
    <x v="0"/>
    <s v="Eurostars Hotels"/>
    <s v="Italy"/>
    <s v="&gt;10 Years"/>
    <s v="Rome, Italy"/>
    <s v="Italy and Malta"/>
    <s v="EMEA"/>
    <m/>
    <m/>
    <m/>
    <m/>
    <s v="Reservation Confirmation &amp; Check-in Instructions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92236"/>
    <n v="1"/>
    <n v="4"/>
    <m/>
    <n v="1"/>
    <n v="0"/>
    <n v="1"/>
    <s v="Self Service not applicable"/>
    <s v="Orchidea"/>
    <n v="1.0333333330000001"/>
    <n v="1.7222221999999999E-2"/>
    <n v="0"/>
    <n v="0"/>
    <n v="10.8"/>
    <n v="1"/>
    <n v="1"/>
    <n v="1"/>
    <n v="0"/>
    <n v="1"/>
    <m/>
    <m/>
  </r>
  <r>
    <d v="2026-05-18T00:00:00"/>
    <s v="Casa Aristide (17499658)"/>
    <s v="EMEA"/>
    <s v="VR_PM Andrea Cannavacciuolo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Traveler"/>
    <s v="System/Policy explained"/>
    <s v="Supplier Initiated Traveler Contact"/>
    <x v="0"/>
    <s v="False"/>
    <s v="False"/>
    <s v="False"/>
    <s v="Italian"/>
    <x v="3389"/>
    <s v="Traveler"/>
    <s v="Investigation conclu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99658"/>
    <n v="1"/>
    <m/>
    <m/>
    <n v="1"/>
    <n v="0"/>
    <n v="1"/>
    <s v="System/Policy explained"/>
    <s v="Orchidea"/>
    <m/>
    <n v="0"/>
    <n v="0"/>
    <n v="0"/>
    <n v="15.6"/>
    <n v="1"/>
    <n v="1"/>
    <n v="0"/>
    <n v="0"/>
    <n v="1"/>
    <m/>
    <m/>
  </r>
  <r>
    <d v="2026-05-18T00:00:00"/>
    <s v="A o Soâ B&amp;B (277041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3390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eno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704163"/>
    <n v="1"/>
    <n v="3"/>
    <m/>
    <n v="1"/>
    <n v="0"/>
    <n v="1"/>
    <s v="System/Policy explained"/>
    <s v="Orchidea"/>
    <m/>
    <n v="0"/>
    <n v="0"/>
    <n v="1"/>
    <n v="23.4"/>
    <n v="1"/>
    <n v="1"/>
    <n v="0"/>
    <n v="0"/>
    <n v="1"/>
    <m/>
    <m/>
  </r>
  <r>
    <d v="2026-05-18T00:00:00"/>
    <s v="Dimora al castello (894915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391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9T00:00:00"/>
    <d v="2026-05-19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Mate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491520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B&amp;B Riccioli (1092454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392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245438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</r>
  <r>
    <d v="2026-05-18T00:00:00"/>
    <s v="Dream house (3780959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393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0T00:00:00"/>
    <d v="2026-05-20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809597"/>
    <n v="1"/>
    <m/>
    <m/>
    <n v="1"/>
    <n v="0"/>
    <n v="1"/>
    <s v="System/Policy explained"/>
    <s v="Orchidea"/>
    <m/>
    <n v="0"/>
    <n v="0"/>
    <n v="1"/>
    <n v="11.4"/>
    <n v="1"/>
    <n v="1"/>
    <n v="0"/>
    <n v="0"/>
    <n v="1"/>
    <m/>
    <m/>
  </r>
  <r>
    <d v="2026-05-18T00:00:00"/>
    <s v="Hotel Europa (25420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Not directed to self service"/>
    <s v="Reservations: Special requests"/>
    <x v="0"/>
    <s v="False"/>
    <s v="False"/>
    <s v="True"/>
    <s v="Italian"/>
    <x v="3394"/>
    <s v="Traveler"/>
    <s v="Processed without outreach"/>
    <s v="Closed"/>
    <n v="0"/>
    <s v="Asynchronous Cases"/>
    <m/>
    <m/>
    <m/>
    <m/>
    <m/>
    <s v="No"/>
    <s v="EQC"/>
    <s v="Connected"/>
    <s v="Sysdat"/>
    <s v="Sysdat Turismo"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nghe and Monferrat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2060"/>
    <n v="1"/>
    <n v="3"/>
    <m/>
    <n v="1"/>
    <n v="0"/>
    <n v="1"/>
    <s v="Not directed to self service"/>
    <s v="Orchidea"/>
    <m/>
    <n v="0"/>
    <n v="0"/>
    <n v="1"/>
    <n v="1.2"/>
    <n v="1"/>
    <n v="1"/>
    <n v="0"/>
    <n v="0"/>
    <n v="1"/>
    <m/>
    <m/>
  </r>
  <r>
    <d v="2026-05-18T00:00:00"/>
    <s v="Palazzo Arone dei Baroni di Valentino (22350065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3395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50065"/>
    <n v="1"/>
    <n v="3"/>
    <m/>
    <n v="1"/>
    <n v="0"/>
    <n v="1"/>
    <s v="Self Service not applicable"/>
    <s v="Orchidea"/>
    <m/>
    <n v="0"/>
    <n v="0"/>
    <n v="0"/>
    <n v="18.600000000000001"/>
    <n v="1"/>
    <n v="1"/>
    <n v="0"/>
    <n v="0"/>
    <n v="1"/>
    <m/>
    <m/>
  </r>
  <r>
    <d v="2026-05-18T00:00:00"/>
    <s v="CASA CARRELLA (1142334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39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ilento Coast - Salern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233455"/>
    <n v="1"/>
    <m/>
    <m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Hotel Alla Grotta (1129818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397"/>
    <s v="Traveler"/>
    <s v="Request Process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981818"/>
    <n v="1"/>
    <m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Holiday Lux Boutique Room  (1114191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398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19135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399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36.6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400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180 Days"/>
    <s v="Less Than 18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Il Canneto Positano (1199088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01"/>
    <s v="Traveler"/>
    <s v="Request Processed"/>
    <s v="Closed"/>
    <n v="0"/>
    <s v="Asynchronous Cases"/>
    <m/>
    <m/>
    <m/>
    <m/>
    <m/>
    <s v="No"/>
    <s v="EQC"/>
    <s v="Connected"/>
    <s v="Scidoo"/>
    <m/>
    <s v="A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908832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Locanda Moderna Carlambroeus (1181415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402"/>
    <s v="Traveler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6-12 Month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41571"/>
    <n v="1"/>
    <m/>
    <m/>
    <n v="1"/>
    <n v="0"/>
    <n v="1"/>
    <s v="Self Service not applicable"/>
    <s v="Orchidea"/>
    <m/>
    <n v="0"/>
    <n v="0"/>
    <n v="1"/>
    <n v="5.4"/>
    <n v="1"/>
    <n v="1"/>
    <n v="0"/>
    <n v="0"/>
    <n v="1"/>
    <m/>
    <m/>
  </r>
  <r>
    <d v="2026-05-18T00:00:00"/>
    <s v="Residenza Giardini (25312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03"/>
    <s v="Traveler"/>
    <s v="Request Processed"/>
    <s v="Closed"/>
    <n v="0"/>
    <s v="Asynchronous Cases"/>
    <m/>
    <m/>
    <m/>
    <m/>
    <m/>
    <s v="No"/>
    <s v="EQC"/>
    <s v="Lead"/>
    <s v="Freetobook System"/>
    <s v="Freetobook"/>
    <s v="AR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64"/>
    <n v="1"/>
    <m/>
    <m/>
    <n v="1"/>
    <n v="0"/>
    <n v="1"/>
    <s v="Self Service not applicable"/>
    <s v="Orchidea"/>
    <m/>
    <n v="0"/>
    <n v="0"/>
    <n v="1"/>
    <n v="3.6"/>
    <n v="1"/>
    <n v="1"/>
    <n v="0"/>
    <n v="0"/>
    <n v="1"/>
    <m/>
    <m/>
  </r>
  <r>
    <d v="2026-05-18T00:00:00"/>
    <s v="Pietrasanta Ai Teatri (1110893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04"/>
    <s v="Traveler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Versilia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089396"/>
    <n v="1"/>
    <m/>
    <m/>
    <n v="1"/>
    <n v="0"/>
    <n v="1"/>
    <s v="Self Service not applicable"/>
    <s v="Orchidea"/>
    <m/>
    <n v="0"/>
    <n v="0"/>
    <n v="1"/>
    <n v="58.2"/>
    <n v="1"/>
    <n v="1"/>
    <n v="0"/>
    <n v="0"/>
    <n v="1"/>
    <m/>
    <m/>
  </r>
  <r>
    <d v="2026-05-18T00:00:00"/>
    <s v="Best Western Plus Dimora del Monaco (42130028)"/>
    <s v="EMEA"/>
    <s v="Garibaldi Hotels Group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x v="1"/>
    <s v="OMNI Skills Based Routing"/>
    <s v="Traveler"/>
    <s v="Directed to Self Service"/>
    <s v="Supplier Initiated Traveler Contact"/>
    <x v="0"/>
    <s v="False"/>
    <s v="False"/>
    <s v="False"/>
    <s v="Italian"/>
    <x v="3405"/>
    <s v="Traveler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CAM Italy 9 MMA"/>
    <s v="Supplier Traveler Contact"/>
    <m/>
    <s v="Best Western"/>
    <s v="500PE00000iCa4sYAC"/>
    <s v="C"/>
    <m/>
    <s v="Less Than 180 Days"/>
    <s v="Less Than 180 Days"/>
    <x v="0"/>
    <s v="Best Western Plus"/>
    <s v="Italy"/>
    <s v="5-10 Years"/>
    <s v="Matera, Italy"/>
    <s v="Italy and Malta"/>
    <s v="EMEA"/>
    <m/>
    <s v="Regional Chain External"/>
    <m/>
    <m/>
    <s v="Reservation Confirmation &amp; Check-in Instructions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2130028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Napoli Squares Suites (331332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3406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GQ2AYAW"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133220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07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Phone"/>
    <s v="Phone"/>
    <x v="0"/>
    <m/>
    <s v="Technical"/>
    <s v="Directed to Self Service"/>
    <s v="Live Site Issue"/>
    <x v="17"/>
    <s v="False"/>
    <s v="False"/>
    <s v="False"/>
    <s v="Italian"/>
    <x v="3408"/>
    <s v="Technical"/>
    <s v="Information/Training Provided"/>
    <s v="Closed"/>
    <n v="0"/>
    <s v="Phone"/>
    <m/>
    <m/>
    <m/>
    <m/>
    <m/>
    <s v="Yes"/>
    <s v="EQC"/>
    <s v="Connected"/>
    <s v="Seekda"/>
    <m/>
    <s v="AR"/>
    <s v="Technical Solutions &amp; Tools"/>
    <d v="2026-05-19T00:00:00"/>
    <d v="2026-05-19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DACH MMA"/>
    <s v="Live Site Basic"/>
    <m/>
    <s v="Independent"/>
    <m/>
    <s v="C"/>
    <m/>
    <s v="Less Than 30 Days"/>
    <s v="Less Than 30 Days"/>
    <x v="69"/>
    <s v="Independent"/>
    <s v="Italy"/>
    <s v="Less Than 0"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n v="0"/>
    <n v="1"/>
    <s v="Directed to Self Service"/>
    <s v="Orchidea"/>
    <m/>
    <n v="0"/>
    <n v="0"/>
    <n v="0"/>
    <n v="12"/>
    <n v="1"/>
    <m/>
    <n v="0"/>
    <n v="1"/>
    <n v="1"/>
    <m/>
    <m/>
  </r>
  <r>
    <d v="2026-05-1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Traveler"/>
    <s v="Self Service not applicable"/>
    <s v="Supplier Initiated Traveler Contact"/>
    <x v="0"/>
    <s v="False"/>
    <s v="True"/>
    <s v="True"/>
    <s v="Italian"/>
    <x v="3409"/>
    <s v="Traveler"/>
    <s v="Request Processed"/>
    <s v="Closed"/>
    <n v="0"/>
    <s v="Asynchronous Cases"/>
    <m/>
    <m/>
    <m/>
    <m/>
    <m/>
    <s v="Yes"/>
    <m/>
    <m/>
    <m/>
    <m/>
    <m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945356"/>
    <n v="1"/>
    <m/>
    <m/>
    <n v="1"/>
    <n v="0"/>
    <n v="1"/>
    <s v="Self Service not applicable"/>
    <s v="Orchidea"/>
    <m/>
    <n v="0"/>
    <n v="0"/>
    <n v="1"/>
    <n v="28.2"/>
    <m/>
    <n v="1"/>
    <n v="0"/>
    <n v="1"/>
    <n v="1"/>
    <m/>
    <m/>
  </r>
  <r>
    <d v="2026-05-18T00:00:00"/>
    <s v="HOTEL CASA GIUSEPPINA (1296396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Existing EPC Account Modification/Deactivation"/>
    <x v="10"/>
    <s v="False"/>
    <s v="False"/>
    <s v="True"/>
    <s v="Italian"/>
    <x v="3410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s v="Identity &amp; Security (User Settings)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31"/>
    <s v="Independent"/>
    <s v="Italy"/>
    <s v="Less Than 0"/>
    <s v="Ischia, Italy"/>
    <s v="Italy and Malta"/>
    <s v="EMEA"/>
    <m/>
    <m/>
    <m/>
    <m/>
    <s v="Self Service Account Creation"/>
    <m/>
    <s v="Reportable Case"/>
    <s v="Non-SA"/>
    <m/>
    <s v="R_2LiFuY0lEWbUA0p"/>
    <m/>
    <m/>
    <m/>
    <m/>
    <m/>
    <s v="Milan"/>
    <s v="Orchidea"/>
    <s v="False"/>
    <m/>
    <m/>
    <m/>
    <m/>
    <m/>
    <m/>
    <s v="INBOUND CALLS"/>
    <s v="EMEA"/>
    <s v="Basic"/>
    <s v="UNMAPPED"/>
    <s v="LPA"/>
    <n v="129639610"/>
    <n v="1"/>
    <m/>
    <m/>
    <n v="1"/>
    <n v="0"/>
    <n v="1"/>
    <s v="Directed to Self Service"/>
    <s v="Orchidea"/>
    <m/>
    <n v="0"/>
    <n v="0"/>
    <n v="0"/>
    <n v="49.2"/>
    <n v="1"/>
    <m/>
    <n v="0"/>
    <n v="1"/>
    <n v="1"/>
    <m/>
    <m/>
  </r>
  <r>
    <d v="2026-05-18T00:00:00"/>
    <s v="Ca Pierre (130508024)"/>
    <s v="EMEA"/>
    <s v="Andrea Micoud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Setup"/>
    <s v="Self Service not applicable"/>
    <s v="Pre-Onboarding Questions"/>
    <x v="6"/>
    <s v="False"/>
    <s v="False"/>
    <s v="True"/>
    <s v="Italian"/>
    <x v="3411"/>
    <s v="Property Setup"/>
    <s v="Request Process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19T00:00:00"/>
    <d v="2026-05-19T00:00:00"/>
    <m/>
    <m/>
    <m/>
    <s v="Lucia Serafini"/>
    <s v="Agent"/>
    <s v="Vendor Associate"/>
    <s v="Yes"/>
    <s v="Y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6"/>
    <s v="Independent"/>
    <s v="Italy"/>
    <m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08024"/>
    <n v="1"/>
    <m/>
    <m/>
    <n v="1"/>
    <n v="0"/>
    <n v="1"/>
    <s v="Self Service not applicable"/>
    <s v="Orchidea"/>
    <m/>
    <n v="0"/>
    <n v="0"/>
    <n v="0"/>
    <n v="30"/>
    <n v="1"/>
    <m/>
    <n v="0"/>
    <n v="1"/>
    <n v="1"/>
    <m/>
    <m/>
  </r>
  <r>
    <d v="2026-05-18T00:00:00"/>
    <s v="Museum Hospitality - Vatican Apartments (111564515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2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564515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Hotel Vittorio (38846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3"/>
    <s v="Traveler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0T00:00:00"/>
    <d v="2026-05-20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Garda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4665"/>
    <n v="1"/>
    <n v="3"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Dimora Bellini residenza d' epoca (132657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4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65767"/>
    <n v="1"/>
    <n v="3"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ACQUARIA CASE VACANZE (1183618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5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Trapani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361823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Torre Tresca 2 (390374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6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5-18T00:00:00"/>
    <d v="2026-05-18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ari Province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037407"/>
    <n v="1"/>
    <m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</r>
  <r>
    <d v="2026-05-18T00:00:00"/>
    <s v="Residence Prestige (916654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17"/>
    <s v="Traveler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5-22T00:00:00"/>
    <d v="2026-05-22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Milan Linate Airpor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665475"/>
    <n v="1"/>
    <m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La Salita B&amp;B (401421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- Tusc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142139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EFFE 9 FLAMINIO Guest House (1142357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19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235722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20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Baita La Ciamorza Near Dolomiti - Veneto (109749523)"/>
    <s v="EMEA"/>
    <s v="VR_PM Geco Vacation Rental"/>
    <s v="Hotel"/>
    <s v="Italy and Malta"/>
    <s v="False"/>
    <s v="EMEA"/>
    <s v="VR EMEA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21"/>
    <s v="Traveler"/>
    <s v="Request Processed"/>
    <s v="Closed"/>
    <n v="0"/>
    <s v="Phone"/>
    <m/>
    <m/>
    <m/>
    <m/>
    <m/>
    <s v="No"/>
    <s v="EQC"/>
    <s v="Connected"/>
    <s v="VRBookings"/>
    <s v="Trading Estate Service srl (VRBookings)"/>
    <s v="BR"/>
    <s v="No Additional Support"/>
    <d v="2026-05-18T00:00:00"/>
    <d v="2026-05-18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VR EMEA 6 MMA"/>
    <s v="Supplier Traveler Contact"/>
    <m/>
    <s v="Independent"/>
    <m/>
    <s v="C"/>
    <m/>
    <s v="Less Than 180 Days"/>
    <s v="Less Than 180 Days"/>
    <x v="0"/>
    <s v="Independent"/>
    <s v="Italy"/>
    <s v="1-2 Years"/>
    <s v="Italy Ski - Veneto"/>
    <s v="Italy and Malta"/>
    <s v="EMEA"/>
    <m/>
    <m/>
    <m/>
    <m/>
    <s v="Reservation Confirmation &amp; Check-in Instructions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9749523"/>
    <n v="1"/>
    <m/>
    <n v="0"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Pietre Bianche (69311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22"/>
    <s v="Traveler"/>
    <s v="Request Process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23T00:00:00"/>
    <d v="2026-05-23T00:00:00"/>
    <m/>
    <s v="Manage Reservation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Tropea Coast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931171"/>
    <n v="1"/>
    <n v="3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Sparano Palace (122415230)"/>
    <s v="EMEA"/>
    <s v="VR_PM Claudio Colaiann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23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415230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Relais Chiaramonte (3193960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False"/>
    <s v="Italian"/>
    <x v="3424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5-10 Years"/>
    <s v="Ragusa (province), Italy"/>
    <s v="Italy and Malta"/>
    <s v="EMEA"/>
    <m/>
    <m/>
    <m/>
    <m/>
    <s v="No Access to Partner Centr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939604"/>
    <n v="1"/>
    <n v="3"/>
    <m/>
    <n v="1"/>
    <n v="0"/>
    <n v="1"/>
    <s v="Directed to Self Service"/>
    <s v="Orchidea"/>
    <m/>
    <n v="0"/>
    <n v="0"/>
    <n v="0"/>
    <n v="18.600000000000001"/>
    <n v="1"/>
    <m/>
    <n v="0"/>
    <n v="0"/>
    <n v="1"/>
    <m/>
    <m/>
  </r>
  <r>
    <d v="2026-05-18T00:00:00"/>
    <s v="Hotel San Samuele (124773083)"/>
    <s v="EMEA"/>
    <s v="REVNA MC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Lodging Financial Support"/>
    <s v="Case incorrectly created"/>
    <s v="Expedia Collect Invoice"/>
    <x v="2"/>
    <s v="False"/>
    <s v="False"/>
    <s v="False"/>
    <s v="Italian"/>
    <x v="3425"/>
    <s v="Lodging Financial Support"/>
    <s v="No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CAM Italy 5 MMA"/>
    <s v="Finance Basic"/>
    <m/>
    <s v="Independent"/>
    <m/>
    <s v="C"/>
    <m/>
    <s v="Less Than 60 Days"/>
    <s v="Less Than 90 Days"/>
    <x v="19"/>
    <s v="Independent"/>
    <s v="Italy"/>
    <s v="0-3 Months"/>
    <s v="Veni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73083"/>
    <n v="1"/>
    <m/>
    <m/>
    <n v="1"/>
    <n v="0"/>
    <n v="1"/>
    <s v="Case incorrectly created"/>
    <s v="Orchidea"/>
    <m/>
    <n v="0"/>
    <n v="0"/>
    <n v="0"/>
    <n v="56.4"/>
    <n v="1"/>
    <m/>
    <n v="0"/>
    <n v="0"/>
    <n v="1"/>
    <m/>
    <m/>
  </r>
  <r>
    <d v="2026-05-18T00:00:00"/>
    <s v="Bellavista Boutique Hotel (59435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3426"/>
    <s v="Product, Rates, and Inventory"/>
    <s v="Information/Training Provided"/>
    <s v="Closed"/>
    <n v="0"/>
    <s v="Phone"/>
    <m/>
    <m/>
    <m/>
    <m/>
    <m/>
    <s v="No"/>
    <s v="EQC"/>
    <s v="Disconnected"/>
    <s v="Passepartout Welcome"/>
    <s v="Passepartout"/>
    <s v="BR"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10"/>
    <s v="Independent"/>
    <s v="Italy"/>
    <s v="&gt;10 Years"/>
    <s v="Como Lak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5943570"/>
    <n v="1"/>
    <n v="3"/>
    <m/>
    <n v="1"/>
    <n v="0"/>
    <n v="1"/>
    <s v="System/Policy explained"/>
    <s v="Orchidea"/>
    <m/>
    <n v="0"/>
    <n v="0"/>
    <n v="0"/>
    <n v="40.200000000000003"/>
    <n v="1"/>
    <m/>
    <n v="0"/>
    <n v="0"/>
    <n v="1"/>
    <m/>
    <m/>
  </r>
  <r>
    <d v="2026-05-18T00:00:00"/>
    <s v="Agramante (25399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27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39970"/>
    <n v="1"/>
    <n v="3"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Albergo Palazzo Costa (11647733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28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3T00:00:00"/>
    <d v="2026-05-23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6-12 Months"/>
    <s v="Golfo Tigull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477334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Hotel Gabbiano (152900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3429"/>
    <s v="Lodging Financial Support"/>
    <s v="Information/Training Provided"/>
    <s v="Closed"/>
    <n v="0"/>
    <s v="Phone"/>
    <m/>
    <m/>
    <m/>
    <m/>
    <m/>
    <s v="No"/>
    <s v="EQC"/>
    <s v="Disconnected"/>
    <s v="BookinGenius"/>
    <s v="BeGenius"/>
    <s v="BR"/>
    <s v="No Additional Support"/>
    <d v="2026-05-21T00:00:00"/>
    <d v="2026-05-21T00:00:00"/>
    <m/>
    <s v="Manage Payment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9"/>
    <s v="Independent"/>
    <s v="Italy"/>
    <s v="&gt;10 Years"/>
    <s v="Rimini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90023"/>
    <n v="1"/>
    <n v="3"/>
    <m/>
    <n v="1"/>
    <n v="0"/>
    <n v="1"/>
    <s v="Directed to Self Service"/>
    <s v="Orchidea"/>
    <m/>
    <n v="0"/>
    <n v="0"/>
    <n v="0"/>
    <n v="37.799999999999997"/>
    <n v="1"/>
    <m/>
    <n v="0"/>
    <n v="0"/>
    <n v="1"/>
    <m/>
    <m/>
  </r>
  <r>
    <d v="2026-05-18T00:00:00"/>
    <s v="Relais Casali della Cisterna (17138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430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84"/>
    <s v="Independent"/>
    <s v="Italy"/>
    <s v="&gt;10 Years"/>
    <s v="Maggiore Lake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3881"/>
    <n v="1"/>
    <n v="3"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Agriturismo Grotta Dell'Eremita (250918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43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5-10 Years"/>
    <s v="Matera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91851"/>
    <n v="1"/>
    <m/>
    <m/>
    <n v="1"/>
    <n v="0"/>
    <n v="1"/>
    <s v="System/Policy explained"/>
    <s v="Orchidea"/>
    <m/>
    <n v="0"/>
    <n v="0"/>
    <n v="0"/>
    <n v="11.4"/>
    <n v="1"/>
    <m/>
    <n v="0"/>
    <n v="0"/>
    <n v="1"/>
    <m/>
    <m/>
  </r>
  <r>
    <d v="2026-05-18T00:00:00"/>
    <s v="kalgheros (1280704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VC - Remove/Retention"/>
    <x v="3"/>
    <s v="False"/>
    <s v="False"/>
    <s v="True"/>
    <s v="Italian"/>
    <x v="343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0-3 Months"/>
    <s v="Agrigento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070465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LA GELSOMINA (1128611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343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1-2 Years"/>
    <s v="Taormin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61107"/>
    <n v="1"/>
    <m/>
    <m/>
    <n v="1"/>
    <n v="0"/>
    <n v="1"/>
    <s v="System/Policy explained"/>
    <s v="Orchidea"/>
    <m/>
    <n v="0"/>
    <n v="0"/>
    <n v="0"/>
    <n v="13.2"/>
    <n v="1"/>
    <m/>
    <n v="0"/>
    <n v="0"/>
    <n v="1"/>
    <m/>
    <m/>
  </r>
  <r>
    <d v="2026-05-18T00:00:00"/>
    <s v="La Perla del capo hotel (845202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Policy Clarification"/>
    <x v="8"/>
    <s v="False"/>
    <s v="False"/>
    <s v="True"/>
    <s v="Italian"/>
    <x v="3434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1-2 Years"/>
    <s v="Riviera dei fio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4520278"/>
    <n v="1"/>
    <n v="3"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Julius Caesar Home (46166747)"/>
    <s v="EMEA"/>
    <s v="Andrea Tartaglia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3435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4T00:00:00"/>
    <d v="2026-05-24T00:00:00"/>
    <m/>
    <m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10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166747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Aiello Hotels - Isola Design District (109967255)"/>
    <s v="EMEA"/>
    <s v="Aiello Room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436"/>
    <s v="Lodging Financial Support"/>
    <s v="Information/Training Provided"/>
    <s v="Closed"/>
    <n v="0"/>
    <s v="Phone"/>
    <m/>
    <m/>
    <m/>
    <m/>
    <m/>
    <s v="No"/>
    <s v="EQC"/>
    <s v="Connected"/>
    <s v="Sysdat"/>
    <s v="Sysdat Turismo"/>
    <s v="AR"/>
    <s v="No Additional Support"/>
    <d v="2026-05-21T00:00:00"/>
    <d v="2026-05-21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C"/>
    <m/>
    <s v="Less Than 180 Days"/>
    <s v="Less Than 180 Days"/>
    <x v="8"/>
    <s v="Independent"/>
    <s v="Italy"/>
    <s v="1-2 Years"/>
    <s v="Milan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9967255"/>
    <n v="1"/>
    <m/>
    <m/>
    <n v="1"/>
    <n v="0"/>
    <n v="1"/>
    <s v="System/Policy explained"/>
    <s v="Orchidea"/>
    <m/>
    <n v="0"/>
    <n v="0"/>
    <n v="0"/>
    <n v="15"/>
    <n v="1"/>
    <m/>
    <n v="0"/>
    <n v="0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Partner declined self service"/>
    <s v="Changes to Rates &amp; Inventory"/>
    <x v="11"/>
    <s v="False"/>
    <s v="False"/>
    <s v="True"/>
    <s v="Italian"/>
    <x v="3437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54"/>
    <s v="Independent"/>
    <s v="Italy"/>
    <s v="2-3 Year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5410224"/>
    <n v="1"/>
    <m/>
    <m/>
    <n v="1"/>
    <n v="0"/>
    <n v="1"/>
    <s v="Partner declined self service"/>
    <s v="Orchidea"/>
    <m/>
    <n v="0"/>
    <n v="0"/>
    <n v="0"/>
    <n v="107.4"/>
    <n v="1"/>
    <m/>
    <n v="0"/>
    <n v="0"/>
    <n v="1"/>
    <m/>
    <m/>
  </r>
  <r>
    <d v="2026-05-18T00:00:00"/>
    <s v="Galeo Suites (131385615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438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Antonella Pedroni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10"/>
    <s v="Independent"/>
    <s v="Italy"/>
    <m/>
    <s v="Prat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85615"/>
    <n v="1"/>
    <m/>
    <m/>
    <n v="1"/>
    <n v="0"/>
    <n v="1"/>
    <s v="System/Policy explained"/>
    <s v="Orchidea"/>
    <m/>
    <n v="0"/>
    <n v="0"/>
    <n v="0"/>
    <n v="31.2"/>
    <n v="1"/>
    <m/>
    <n v="0"/>
    <n v="0"/>
    <n v="1"/>
    <m/>
    <m/>
  </r>
  <r>
    <d v="2026-05-18T00:00:00"/>
    <s v="Pisani Hotel (42702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True"/>
    <s v="True"/>
    <s v="Italian"/>
    <x v="3439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Avellino - Benevento - Casert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70215"/>
    <n v="1"/>
    <n v="3"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Melrose Sorrento (24428766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440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9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428766"/>
    <n v="1"/>
    <m/>
    <m/>
    <n v="1"/>
    <n v="0"/>
    <n v="1"/>
    <s v="System/Policy explained"/>
    <s v="Orchidea"/>
    <m/>
    <n v="0"/>
    <n v="0"/>
    <n v="11"/>
    <n v="19.2"/>
    <m/>
    <m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441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Directed to Self Service"/>
    <s v="Orchidea"/>
    <m/>
    <n v="0"/>
    <n v="0"/>
    <n v="0"/>
    <n v="2.4"/>
    <n v="1"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42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180 Days"/>
    <s v="Less Than 18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Al 7 Rooms (228122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443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812269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Carlito's trattoria con alloggio (275023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True"/>
    <s v="Italian"/>
    <x v="3444"/>
    <s v="Product, Rates, and Inventory"/>
    <s v="Request Processed"/>
    <s v="Closed"/>
    <n v="0"/>
    <s v="Asynchronous Cases"/>
    <m/>
    <m/>
    <m/>
    <m/>
    <m/>
    <s v="No"/>
    <s v="EQC"/>
    <s v="Connected"/>
    <s v="inReception"/>
    <s v="INSIGHT SRL (Inreception)"/>
    <s v="BR"/>
    <s v="No Additional Support"/>
    <d v="2026-05-20T00:00:00"/>
    <d v="2026-05-20T00:00:00"/>
    <m/>
    <s v="Manage Rates &amp; Inventory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5-10 Years"/>
    <s v="Como Lak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7502317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Brera Apartments in City Center (22607293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445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30 Days"/>
    <s v="Less Than 3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2607293"/>
    <n v="1"/>
    <m/>
    <n v="0"/>
    <n v="1"/>
    <n v="0"/>
    <n v="1"/>
    <s v="System/Policy explained"/>
    <s v="Orchidea"/>
    <m/>
    <n v="0"/>
    <n v="0"/>
    <n v="9"/>
    <n v="13.2"/>
    <m/>
    <n v="1"/>
    <n v="0"/>
    <n v="0"/>
    <n v="1"/>
    <m/>
    <m/>
  </r>
  <r>
    <d v="2026-05-18T00:00:00"/>
    <s v="Bemelmans Post Hotel (33064658)"/>
    <s v="EMEA"/>
    <m/>
    <s v="Hotel"/>
    <s v="Austria Switzerland and Ski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s v="Contact Us"/>
    <s v="Contact Us"/>
    <x v="1"/>
    <s v="OMNI Skills Based Routing"/>
    <s v="Lodging Financial Support"/>
    <s v="System/Policy explained"/>
    <s v="Hotel Collect Issue"/>
    <x v="1"/>
    <s v="False"/>
    <s v="True"/>
    <s v="True"/>
    <s v="Italian"/>
    <x v="3446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3"/>
    <s v="Independent"/>
    <s v="Italy"/>
    <s v="5-10 Years"/>
    <s v="Italy Ski, South Tyrol"/>
    <s v="Austria Switzerland and Ski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064658"/>
    <n v="1"/>
    <n v="4"/>
    <m/>
    <n v="1"/>
    <n v="0"/>
    <n v="1"/>
    <s v="System/Policy explained"/>
    <s v="Orchidea"/>
    <n v="11.96666667"/>
    <n v="0.199444444"/>
    <n v="0"/>
    <n v="1"/>
    <n v="32.4"/>
    <n v="1"/>
    <n v="1"/>
    <n v="3"/>
    <n v="0"/>
    <n v="1"/>
    <m/>
    <m/>
  </r>
  <r>
    <d v="2026-05-18T00:00:00"/>
    <s v="Feudo Nobile (1215238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Self Service not applicable"/>
    <s v="Changes to Rates &amp; Inventory"/>
    <x v="11"/>
    <s v="False"/>
    <s v="False"/>
    <s v="True"/>
    <s v="Italian"/>
    <x v="3447"/>
    <s v="Product, Rates, and Inventory"/>
    <s v="Request Processed"/>
    <s v="Closed"/>
    <n v="0"/>
    <s v="Asynchronous Cases"/>
    <m/>
    <m/>
    <m/>
    <m/>
    <m/>
    <s v="No"/>
    <s v="EQC"/>
    <s v="Connected"/>
    <s v="E4jConnect"/>
    <m/>
    <s v="AR"/>
    <s v="No Additional Support"/>
    <d v="2026-05-20T00:00:00"/>
    <d v="2026-05-20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HBH7YAO"/>
    <s v="C"/>
    <m/>
    <s v="Less Than 180 Days"/>
    <s v="Less Than 180 Days"/>
    <x v="37"/>
    <s v="Independent"/>
    <s v="Italy"/>
    <s v="6-12 Month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1523844"/>
    <n v="1"/>
    <m/>
    <m/>
    <n v="1"/>
    <n v="0"/>
    <n v="1"/>
    <s v="Self Service not applicable"/>
    <s v="Orchidea"/>
    <m/>
    <n v="0"/>
    <n v="0"/>
    <n v="0"/>
    <n v="18"/>
    <n v="1"/>
    <n v="1"/>
    <n v="0"/>
    <n v="0"/>
    <n v="1"/>
    <m/>
    <m/>
  </r>
  <r>
    <d v="2026-05-18T00:00:00"/>
    <s v="Corte della Maestà Antiche Residenze (1882376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48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 - Tuscia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823769"/>
    <n v="1"/>
    <m/>
    <m/>
    <n v="1"/>
    <n v="0"/>
    <n v="1"/>
    <s v="Self Service not applicable"/>
    <s v="Orchidea"/>
    <m/>
    <n v="0"/>
    <n v="0"/>
    <n v="1"/>
    <n v="6"/>
    <m/>
    <n v="1"/>
    <n v="0"/>
    <n v="0"/>
    <n v="1"/>
    <m/>
    <m/>
  </r>
  <r>
    <d v="2026-05-18T00:00:00"/>
    <s v="FlaviaDesign City Suites Rome by Halldis (123788724)"/>
    <s v="EMEA"/>
    <s v="VR_PM Halldis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49"/>
    <s v="Traveler"/>
    <s v="Request Processed"/>
    <s v="Closed"/>
    <n v="0"/>
    <s v="Asynchronous Cases"/>
    <m/>
    <m/>
    <m/>
    <m/>
    <m/>
    <s v="No"/>
    <s v="EQC"/>
    <s v="Connected"/>
    <s v="VRBookings"/>
    <m/>
    <s v="AR"/>
    <s v="No Additional Support"/>
    <d v="2026-05-21T00:00:00"/>
    <d v="2026-05-21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788724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Casa Diana (267063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Changes to Rates &amp; Inventory"/>
    <x v="11"/>
    <s v="False"/>
    <s v="False"/>
    <s v="True"/>
    <s v="Italian"/>
    <x v="345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ates &amp; Inventory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hiYZwYAM"/>
    <s v="C"/>
    <m/>
    <s v="Less Than 180 Days"/>
    <s v="Less Than 180 Days"/>
    <x v="96"/>
    <s v="Independent"/>
    <s v="Italy"/>
    <s v="0-3 Months"/>
    <s v="Taormina, Italy"/>
    <s v="Italy and Malta"/>
    <s v="EMEA"/>
    <m/>
    <m/>
    <m/>
    <m/>
    <s v="Mapp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6706350"/>
    <n v="1"/>
    <m/>
    <m/>
    <n v="1"/>
    <n v="0"/>
    <n v="1"/>
    <s v="System/Policy explained"/>
    <s v="Orchidea"/>
    <m/>
    <n v="0"/>
    <n v="0"/>
    <n v="0"/>
    <n v="40.799999999999997"/>
    <m/>
    <m/>
    <n v="0"/>
    <n v="0"/>
    <n v="1"/>
    <m/>
    <m/>
  </r>
  <r>
    <d v="2026-05-18T00:00:00"/>
    <s v="Hotel delle More (35475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451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1T00:00:00"/>
    <d v="2026-05-21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&gt;10 Years"/>
    <s v="Foggia Province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47581"/>
    <n v="1"/>
    <n v="4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delle More (35475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452"/>
    <s v="Traveler"/>
    <s v="Request Process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2T00:00:00"/>
    <d v="2026-05-22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&gt;10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47581"/>
    <n v="1"/>
    <n v="4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Rosabianca Boutique Hotel (962166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453"/>
    <s v="Lodging Financial Support"/>
    <s v="Request Processed"/>
    <s v="Closed - Transferr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18T00:00:00"/>
    <d v="2026-05-18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Independent"/>
    <m/>
    <s v="C"/>
    <m/>
    <s v="Less Than 180 Days"/>
    <s v="Less Than 180 Days"/>
    <x v="40"/>
    <s v="Independent"/>
    <s v="Italy"/>
    <s v="2-3 Year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216606"/>
    <n v="1"/>
    <n v="4"/>
    <m/>
    <n v="1"/>
    <n v="0"/>
    <n v="1"/>
    <s v="Case Transfer"/>
    <s v="Orchidea"/>
    <m/>
    <n v="0"/>
    <n v="0"/>
    <n v="0"/>
    <n v="12"/>
    <n v="1"/>
    <m/>
    <n v="0"/>
    <n v="0"/>
    <n v="1"/>
    <m/>
    <m/>
  </r>
  <r>
    <d v="2026-05-18T00:00:00"/>
    <s v="Core Amalfitano City Suites (36104462)"/>
    <s v="EMEA"/>
    <s v="Luigi Vitiell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3454"/>
    <s v="Lodging Financial Support"/>
    <s v="Information/Training Provided"/>
    <s v="Closed"/>
    <n v="0"/>
    <s v="Phone"/>
    <m/>
    <m/>
    <m/>
    <m/>
    <m/>
    <s v="No"/>
    <s v="EQC"/>
    <s v="Disconnected"/>
    <s v="Siteminder RDXEurope"/>
    <s v="Connectivity Inactive Accounts"/>
    <s v="BR"/>
    <s v="No Additional Support"/>
    <d v="2026-05-18T00:00:00"/>
    <d v="2026-05-18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180 Days"/>
    <x v="46"/>
    <s v="Independent"/>
    <s v="Italy"/>
    <s v="5-10 Years"/>
    <s v="Amalfi Coast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04462"/>
    <n v="1"/>
    <m/>
    <m/>
    <n v="1"/>
    <n v="0"/>
    <n v="1"/>
    <s v="System/Policy explained"/>
    <s v="Orchidea"/>
    <m/>
    <n v="0"/>
    <n v="0"/>
    <n v="1"/>
    <n v="24"/>
    <m/>
    <m/>
    <n v="0"/>
    <n v="0"/>
    <n v="1"/>
    <m/>
    <m/>
  </r>
  <r>
    <d v="2026-05-18T00:00:00"/>
    <s v="Hotel Santa Prisca (3792223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Self Service not applicable"/>
    <s v="Expedia Virtual Card"/>
    <x v="3"/>
    <s v="False"/>
    <s v="False"/>
    <s v="True"/>
    <s v="Italian"/>
    <x v="3455"/>
    <s v="Lodging Financial Support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20T00:00:00"/>
    <d v="2026-05-20T00:00:00"/>
    <m/>
    <s v="Manage Payments"/>
    <m/>
    <s v="Nicolas  Raigoso"/>
    <m/>
    <s v="Vendor Associate"/>
    <s v="Yes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30 Days"/>
    <s v="Less Than 30 Days"/>
    <x v="27"/>
    <s v="Independent"/>
    <s v="Italy"/>
    <s v="3-6 Months"/>
    <s v="Rom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92223"/>
    <n v="1"/>
    <n v="2"/>
    <m/>
    <n v="1"/>
    <n v="0"/>
    <n v="1"/>
    <s v="Self Service not applicable"/>
    <s v="Orchidea"/>
    <m/>
    <n v="0"/>
    <n v="0"/>
    <n v="1"/>
    <n v="40.799999999999997"/>
    <n v="1"/>
    <n v="1"/>
    <n v="0"/>
    <n v="0"/>
    <n v="1"/>
    <m/>
    <m/>
  </r>
  <r>
    <d v="2026-05-18T00:00:00"/>
    <s v="L'Accademia dei Sogni (1274016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False"/>
    <s v="True"/>
    <s v="Italian"/>
    <x v="3456"/>
    <s v="Traveler"/>
    <s v="Information/Training Provid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0T00:00:00"/>
    <d v="2026-05-20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0-3 Months"/>
    <s v="Algher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401670"/>
    <n v="1"/>
    <m/>
    <m/>
    <n v="1"/>
    <n v="0"/>
    <n v="1"/>
    <s v="System/Policy explained"/>
    <s v="Orchidea"/>
    <m/>
    <n v="0"/>
    <n v="0"/>
    <n v="1"/>
    <n v="71.400000000000006"/>
    <n v="1"/>
    <n v="1"/>
    <n v="0"/>
    <n v="0"/>
    <n v="1"/>
    <m/>
    <m/>
  </r>
  <r>
    <d v="2026-05-18T00:00:00"/>
    <s v="Le Dimore del Borgo (18532426)"/>
    <s v="EMEA"/>
    <s v="VR_PM Valentina Francesch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457"/>
    <s v="Traveler"/>
    <s v="Request Process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5-21T00:00:00"/>
    <d v="2026-05-21T00:00:00"/>
    <m/>
    <s v="Manage Reservation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532426"/>
    <n v="1"/>
    <m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Agriturismo Masseria Pallanzano (126803829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Supplier Relocation"/>
    <x v="12"/>
    <s v="False"/>
    <s v="False"/>
    <s v="True"/>
    <s v="Italian"/>
    <x v="345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0-3 Months"/>
    <s v="Salento, Apulia, Italy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803829"/>
    <n v="1"/>
    <m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Villa Giulia (125760044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x v="3459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m/>
    <m/>
    <s v="Daniele Petrellese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2"/>
    <s v="VR_PM Ruralis Srl SB"/>
    <s v="Italy"/>
    <s v="0-3 Months"/>
    <s v="Naples, Italy"/>
    <s v="Italy and Malta"/>
    <s v="EMEA"/>
    <m/>
    <m/>
    <s v="Permanent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60044"/>
    <n v="1"/>
    <m/>
    <m/>
    <n v="1"/>
    <n v="0"/>
    <n v="1"/>
    <s v="Self Service not applicable"/>
    <s v="Orchidea"/>
    <m/>
    <n v="0"/>
    <n v="0"/>
    <n v="0"/>
    <n v="24.6"/>
    <n v="1"/>
    <n v="1"/>
    <n v="0"/>
    <n v="0"/>
    <n v="1"/>
    <m/>
    <m/>
  </r>
  <r>
    <d v="2026-05-18T00:00:00"/>
    <s v="B e B San Valentino (42823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False"/>
    <s v="Italian"/>
    <x v="3460"/>
    <s v="Product, Rates, and Inventory"/>
    <s v="Request Processed"/>
    <s v="Closed"/>
    <n v="0"/>
    <s v="Asynchronous Cases"/>
    <m/>
    <m/>
    <m/>
    <m/>
    <m/>
    <s v="No"/>
    <s v="EQC"/>
    <s v="Disconnected"/>
    <s v="HotelNet CRS"/>
    <s v="HotelNet"/>
    <s v="AR"/>
    <s v="No Additional Support"/>
    <d v="2026-05-19T00:00:00"/>
    <d v="2026-05-19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hzKU7YAM"/>
    <s v="C"/>
    <m/>
    <s v="Less Than 180 Days"/>
    <s v="Less Than 180 Days"/>
    <x v="54"/>
    <s v="Independent"/>
    <s v="Italy"/>
    <s v="&gt;10 Year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282375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Stampace Apartments (131311411)"/>
    <s v="EMEA"/>
    <s v="VR_PM ALICE MARIA SARRITZU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61"/>
    <s v="Traveler"/>
    <s v="Request Processed"/>
    <s v="Closed"/>
    <n v="0"/>
    <s v="Phone"/>
    <m/>
    <m/>
    <m/>
    <m/>
    <m/>
    <s v="Yes"/>
    <s v="EQC"/>
    <s v="Connected"/>
    <s v="Octorate"/>
    <s v="Octorate"/>
    <s v="AR"/>
    <s v="No Additional Support"/>
    <d v="2026-05-19T00:00:00"/>
    <d v="2026-05-19T00:00:00"/>
    <m/>
    <s v="Manage Reservations"/>
    <m/>
    <s v="Nicolas  Raigoso"/>
    <m/>
    <s v="Vendor Associate"/>
    <s v="No"/>
    <s v="Y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Less Than 0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1411"/>
    <n v="1"/>
    <m/>
    <m/>
    <n v="1"/>
    <n v="0"/>
    <n v="1"/>
    <s v="Self Service not applicable"/>
    <s v="Orchidea"/>
    <m/>
    <n v="0"/>
    <n v="0"/>
    <n v="0"/>
    <n v="16.8"/>
    <n v="1"/>
    <m/>
    <n v="0"/>
    <n v="1"/>
    <n v="1"/>
    <m/>
    <m/>
  </r>
  <r>
    <d v="2026-05-18T00:00:00"/>
    <s v="Hotel Sonenga (2527568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LPS MO-Allocated"/>
    <m/>
    <m/>
    <s v="Phone"/>
    <s v="Phone"/>
    <x v="0"/>
    <m/>
    <s v="Product, Rates, and Inventory"/>
    <s v="Directed to Self Service"/>
    <s v="Changes to Room Types and Rate Plans"/>
    <x v="13"/>
    <s v="False"/>
    <s v="True"/>
    <s v="True"/>
    <s v="Italian"/>
    <x v="3462"/>
    <s v="Product, Rates, and Inventory"/>
    <s v="Information/Training Provided"/>
    <s v="Closed"/>
    <n v="0"/>
    <s v="Phone"/>
    <m/>
    <m/>
    <m/>
    <m/>
    <m/>
    <s v="Yes"/>
    <s v="EQC"/>
    <s v="Disconnected"/>
    <s v="LeoPortals Manager"/>
    <s v="Gestione Albergo Srl"/>
    <s v="AR"/>
    <s v="No Additional Support"/>
    <d v="2026-05-18T00:00:00"/>
    <d v="2026-05-18T00:00:00"/>
    <m/>
    <m/>
    <m/>
    <s v="Kaotar Garaou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25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27568"/>
    <n v="1"/>
    <n v="3"/>
    <m/>
    <n v="1"/>
    <n v="0"/>
    <n v="1"/>
    <s v="Directed to Self Service"/>
    <s v="Orchidea"/>
    <m/>
    <n v="0"/>
    <n v="0"/>
    <n v="11"/>
    <n v="127.8"/>
    <m/>
    <m/>
    <n v="0"/>
    <n v="1"/>
    <n v="1"/>
    <m/>
    <m/>
  </r>
  <r>
    <d v="2026-05-18T00:00:00"/>
    <s v="Hotel Tre Vele (124746053)"/>
    <s v="EMEA"/>
    <s v="Anna Pell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Partner declined self service"/>
    <s v="Contact Update"/>
    <x v="23"/>
    <s v="False"/>
    <s v="False"/>
    <s v="False"/>
    <s v="Italian"/>
    <x v="3463"/>
    <s v="Technical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18T00:00:00"/>
    <d v="2026-05-18T00:00:00"/>
    <m/>
    <m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30 Days"/>
    <s v="Less Than 30 Days"/>
    <x v="97"/>
    <s v="Independent"/>
    <s v="Italy"/>
    <s v="3-6 Months"/>
    <s v="Verona (province), Italy"/>
    <s v="Italy and Malta"/>
    <s v="EMEA"/>
    <m/>
    <m/>
    <m/>
    <m/>
    <s v="Channel Valid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46053"/>
    <n v="1"/>
    <m/>
    <m/>
    <n v="1"/>
    <n v="0"/>
    <n v="1"/>
    <s v="Partner declined self service"/>
    <s v="Orchidea"/>
    <m/>
    <n v="0"/>
    <n v="0"/>
    <n v="0"/>
    <n v="4.8"/>
    <n v="1"/>
    <m/>
    <n v="0"/>
    <n v="0"/>
    <n v="1"/>
    <m/>
    <m/>
  </r>
  <r>
    <d v="2026-05-18T00:00:00"/>
    <s v="Residence Terra Rossa (76940628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New Contract"/>
    <x v="21"/>
    <s v="False"/>
    <s v="False"/>
    <s v="True"/>
    <s v="Italian"/>
    <x v="3464"/>
    <s v="Product, Rates, and Inventory"/>
    <s v="Request Processed"/>
    <s v="Closed"/>
    <n v="0"/>
    <s v="Phone"/>
    <m/>
    <m/>
    <m/>
    <m/>
    <m/>
    <s v="No"/>
    <s v="EQC"/>
    <s v="Connected"/>
    <s v="Ericsoft ChannelManager"/>
    <s v="Ericsoft-Zucchetti Group"/>
    <s v="BR"/>
    <s v="Startek"/>
    <d v="2026-05-23T00:00:00"/>
    <d v="2026-05-23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Italy - Southern Italy 2 MMA"/>
    <s v="New Contract"/>
    <m/>
    <s v="Independent"/>
    <m/>
    <s v="B"/>
    <m/>
    <s v="Less Than 180 Days"/>
    <s v="Less Than 180 Days"/>
    <x v="66"/>
    <s v="Independent"/>
    <s v="Italy"/>
    <s v="3-5 Years"/>
    <s v="Taormina, Italy"/>
    <s v="Italy and Malta"/>
    <s v="EMEA"/>
    <m/>
    <m/>
    <m/>
    <m/>
    <s v="New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76940628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La Bella Lecce B&amp;B (53032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65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03253"/>
    <n v="1"/>
    <m/>
    <m/>
    <n v="1"/>
    <n v="0"/>
    <n v="1"/>
    <s v="Self Service not applicable"/>
    <s v="Orchidea"/>
    <m/>
    <n v="0"/>
    <n v="0"/>
    <n v="0"/>
    <n v="29.4"/>
    <n v="1"/>
    <m/>
    <n v="0"/>
    <n v="0"/>
    <n v="1"/>
    <m/>
    <m/>
  </r>
  <r>
    <d v="2026-05-18T00:00:00"/>
    <s v="Patty's Aparthotel Arezzo (87586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66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758632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Le Suite della Principessa (93528787)"/>
    <s v="EMEA"/>
    <s v="Pasquale Roman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467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5-22T00:00:00"/>
    <d v="2026-05-22T00:00:00"/>
    <m/>
    <s v="Manage Payment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3-5 Years"/>
    <s v="Cilento Coast - Salerno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528787"/>
    <n v="1"/>
    <m/>
    <m/>
    <n v="1"/>
    <n v="0"/>
    <n v="1"/>
    <s v="System/Policy explained"/>
    <s v="Orchidea"/>
    <m/>
    <n v="0"/>
    <n v="0"/>
    <n v="0"/>
    <n v="17.399999999999999"/>
    <n v="1"/>
    <m/>
    <n v="0"/>
    <n v="0"/>
    <n v="1"/>
    <m/>
    <m/>
  </r>
  <r>
    <d v="2026-05-18T00:00:00"/>
    <s v="Relais Piazza Del Popolo - Aminta Collection Luxury Rooms (220476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468"/>
    <s v="Traveler"/>
    <s v="Information/Training Provided"/>
    <s v="Closed"/>
    <n v="0"/>
    <s v="Phone"/>
    <m/>
    <m/>
    <m/>
    <m/>
    <m/>
    <s v="No"/>
    <s v="VC"/>
    <s v="Disconnected"/>
    <s v="Sysdat"/>
    <s v="Sysdat Turismo"/>
    <s v="A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Aminta Collection Group"/>
    <m/>
    <s v="C"/>
    <m/>
    <s v="Less Than 180 Days"/>
    <s v="Less Than 180 Days"/>
    <x v="0"/>
    <s v="Aminta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04760"/>
    <n v="1"/>
    <m/>
    <m/>
    <n v="1"/>
    <n v="0"/>
    <n v="1"/>
    <s v="System/Policy explained"/>
    <s v="Orchidea"/>
    <m/>
    <n v="0"/>
    <n v="0"/>
    <n v="0"/>
    <n v="5.4"/>
    <n v="1"/>
    <m/>
    <n v="0"/>
    <n v="0"/>
    <n v="1"/>
    <m/>
    <m/>
  </r>
  <r>
    <d v="2026-05-18T00:00:00"/>
    <s v="L'Antica Caiatia (1963437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469"/>
    <s v="Lodging Financial Support"/>
    <s v="Information/Training Provid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5"/>
    <s v="Independent"/>
    <s v="Italy"/>
    <s v="5-10 Years"/>
    <s v="Avellino - Benevento - Caserta, Italy"/>
    <s v="Italy and Malta"/>
    <s v="EMEA"/>
    <m/>
    <m/>
    <m/>
    <m/>
    <s v="Inside Payment Terms"/>
    <m/>
    <s v="Reportable Case"/>
    <s v="Non-SA"/>
    <m/>
    <s v="R_2DUR3V4MIGe25lm"/>
    <m/>
    <m/>
    <m/>
    <m/>
    <m/>
    <s v="Milan"/>
    <s v="Orchidea"/>
    <s v="False"/>
    <m/>
    <m/>
    <m/>
    <m/>
    <m/>
    <m/>
    <s v="INBOUND CALLS"/>
    <s v="EMEA"/>
    <s v="Basic"/>
    <s v="UNMAPPED"/>
    <s v="LPA"/>
    <n v="19634377"/>
    <n v="1"/>
    <m/>
    <m/>
    <n v="1"/>
    <n v="0"/>
    <n v="1"/>
    <s v="System/Policy explained"/>
    <s v="Orchidea"/>
    <m/>
    <n v="0"/>
    <n v="0"/>
    <n v="0"/>
    <n v="18"/>
    <n v="1"/>
    <m/>
    <n v="0"/>
    <n v="0"/>
    <n v="1"/>
    <m/>
    <m/>
  </r>
  <r>
    <d v="2026-05-18T00:00:00"/>
    <s v="B&amp;B Stradivari (3449223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3470"/>
    <s v="Property Update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Guest Review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30"/>
    <s v="Independent"/>
    <s v="Italy"/>
    <s v="5-10 Years"/>
    <s v="Cremona - Lodi - Pavia"/>
    <s v="Italy and Malta"/>
    <s v="EMEA"/>
    <m/>
    <m/>
    <m/>
    <m/>
    <s v="Review dispute/Review policy"/>
    <m/>
    <s v="Reportable Case"/>
    <s v="Non-SA"/>
    <m/>
    <s v="R_2ISs5Ccogy6ciSn"/>
    <m/>
    <m/>
    <m/>
    <m/>
    <m/>
    <s v="Milan"/>
    <s v="Orchidea"/>
    <s v="False"/>
    <m/>
    <m/>
    <m/>
    <m/>
    <m/>
    <m/>
    <s v="INBOUND CALLS"/>
    <s v="EMEA"/>
    <s v="Basic"/>
    <s v="UNMAPPED"/>
    <s v="LPA"/>
    <n v="34492232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Naca Suite (389992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3471"/>
    <s v="Property Update"/>
    <s v="Request Process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5-20T00:00:00"/>
    <d v="2026-05-20T00:00:00"/>
    <m/>
    <s v="Guest Review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30"/>
    <s v="Independent"/>
    <s v="Italy"/>
    <s v="5-10 Years"/>
    <s v="Catania - Etna (province)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999265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Buonaurio Home (1280415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ystem/Policy explained"/>
    <s v="Customer Review Removal Request - Single Review violates Policy"/>
    <x v="14"/>
    <s v="False"/>
    <s v="False"/>
    <s v="True"/>
    <s v="Italian"/>
    <x v="3472"/>
    <s v="Property Update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s v="Guest Review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30 Days"/>
    <s v="Less Than 30 Days"/>
    <x v="30"/>
    <s v="Independent"/>
    <s v="Italy"/>
    <s v="0-3 Months"/>
    <s v="Naples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041591"/>
    <n v="1"/>
    <m/>
    <m/>
    <n v="1"/>
    <n v="0"/>
    <n v="1"/>
    <s v="System/Policy explained"/>
    <s v="Orchidea"/>
    <m/>
    <n v="0"/>
    <n v="0"/>
    <n v="0"/>
    <n v="44.4"/>
    <n v="1"/>
    <m/>
    <n v="0"/>
    <n v="0"/>
    <n v="1"/>
    <m/>
    <m/>
  </r>
  <r>
    <d v="2026-05-18T00:00:00"/>
    <s v="Hotiday Room Collection - Stresa (111579372)"/>
    <s v="EMEA"/>
    <m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473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CAM Italy 4 MMA"/>
    <s v="Finance Basic"/>
    <m/>
    <s v="Hotiday Group"/>
    <m/>
    <s v="C"/>
    <m/>
    <s v="Less Than 180 Days"/>
    <s v="Less Than 180 Days"/>
    <x v="89"/>
    <s v="Hotiday"/>
    <s v="Italy"/>
    <s v="1-2 Years"/>
    <s v="Maggiore Lake, Italy"/>
    <s v="Italy and Malta"/>
    <s v="EMEA"/>
    <m/>
    <m/>
    <m/>
    <m/>
    <s v="Update Existing Direct Debi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579372"/>
    <n v="1"/>
    <n v="3"/>
    <m/>
    <n v="1"/>
    <n v="0"/>
    <n v="1"/>
    <s v="Directed to Self Service"/>
    <s v="Orchidea"/>
    <m/>
    <n v="0"/>
    <n v="0"/>
    <n v="0"/>
    <n v="18"/>
    <n v="1"/>
    <m/>
    <n v="0"/>
    <n v="0"/>
    <n v="1"/>
    <m/>
    <m/>
  </r>
  <r>
    <d v="2026-05-18T00:00:00"/>
    <s v="Emilia Suite Garden (128178954)"/>
    <s v="EMEA"/>
    <s v="VR_PM Emilia Suite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ystem/Policy explained"/>
    <s v="Policy Clarification"/>
    <x v="8"/>
    <s v="False"/>
    <s v="False"/>
    <s v="False"/>
    <s v="Italian"/>
    <x v="347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10"/>
    <s v="Independent"/>
    <s v="Italy"/>
    <m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178954"/>
    <n v="1"/>
    <m/>
    <m/>
    <n v="1"/>
    <n v="0"/>
    <n v="1"/>
    <s v="System/Policy explained"/>
    <s v="Orchidea"/>
    <m/>
    <n v="0"/>
    <n v="0"/>
    <n v="0"/>
    <n v="12"/>
    <n v="1"/>
    <m/>
    <n v="0"/>
    <n v="0"/>
    <n v="1"/>
    <m/>
    <m/>
  </r>
  <r>
    <d v="2026-05-18T00:00:00"/>
    <s v="Dimora Villa Serena Porto Selvaggio (386558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475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s v="Manage Rates &amp; Inventory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Salento, Apul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655883"/>
    <n v="1"/>
    <m/>
    <m/>
    <n v="1"/>
    <n v="0"/>
    <n v="1"/>
    <s v="System/Policy explained"/>
    <s v="Orchidea"/>
    <m/>
    <n v="0"/>
    <n v="0"/>
    <n v="1"/>
    <n v="47.4"/>
    <m/>
    <m/>
    <n v="0"/>
    <n v="0"/>
    <n v="1"/>
    <m/>
    <m/>
  </r>
  <r>
    <d v="2026-05-18T00:00:00"/>
    <s v="Sistina Home Collection (125105089)"/>
    <s v="EMEA"/>
    <s v="Veronica  Magliano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47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6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105089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Ottantotto Firenze (2149834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477"/>
    <s v="Traveler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98347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Palermo In Suite Aparthotel Shs (2935203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3478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352037"/>
    <n v="1"/>
    <m/>
    <m/>
    <n v="1"/>
    <n v="0"/>
    <n v="1"/>
    <s v="System/Policy explained"/>
    <s v="Orchidea"/>
    <m/>
    <n v="0"/>
    <n v="0"/>
    <n v="0"/>
    <n v="1.2"/>
    <n v="1"/>
    <n v="1"/>
    <n v="0"/>
    <n v="0"/>
    <n v="1"/>
    <m/>
    <m/>
  </r>
  <r>
    <d v="2026-05-18T00:00:00"/>
    <s v="B&amp;B Santa Maria Novella (177474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perty Update"/>
    <s v="Partner declined self service"/>
    <s v="Update to Content"/>
    <x v="5"/>
    <s v="False"/>
    <s v="False"/>
    <s v="False"/>
    <s v="Italian"/>
    <x v="3479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747443"/>
    <n v="1"/>
    <m/>
    <m/>
    <n v="1"/>
    <n v="0"/>
    <n v="1"/>
    <s v="Partner declined self service"/>
    <s v="Orchidea"/>
    <m/>
    <n v="0"/>
    <n v="0"/>
    <n v="0"/>
    <n v="12.6"/>
    <n v="1"/>
    <n v="1"/>
    <n v="0"/>
    <n v="0"/>
    <n v="1"/>
    <m/>
    <m/>
  </r>
  <r>
    <d v="2026-05-18T00:00:00"/>
    <s v="Casa Celeste Aida  (1023903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x v="1"/>
    <s v="OMNI Skills Based Routing"/>
    <s v="Technical"/>
    <s v="Not directed to self service"/>
    <s v="Booking Information Request"/>
    <x v="4"/>
    <s v="False"/>
    <s v="False"/>
    <s v="True"/>
    <s v="Italian"/>
    <x v="3480"/>
    <s v="Technical"/>
    <s v="Processed without outreach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390335"/>
    <n v="1"/>
    <m/>
    <m/>
    <n v="1"/>
    <n v="0"/>
    <n v="1"/>
    <s v="Not directed to self service"/>
    <s v="Orchidea"/>
    <m/>
    <n v="0"/>
    <n v="0"/>
    <n v="1"/>
    <n v="1.8"/>
    <n v="1"/>
    <n v="1"/>
    <n v="0"/>
    <n v="0"/>
    <n v="1"/>
    <m/>
    <m/>
  </r>
  <r>
    <d v="2026-05-18T00:00:00"/>
    <s v="Villa Aurelio (249867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Intake Form"/>
    <x v="1"/>
    <s v="OMNI Skills Based Routing"/>
    <s v="Product, Rates, and Inventory"/>
    <s v="Self Service not applicable"/>
    <s v="Changes to Rates &amp; Inventory"/>
    <x v="11"/>
    <s v="False"/>
    <s v="True"/>
    <s v="True"/>
    <s v="Italian"/>
    <x v="3481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4986758"/>
    <n v="1"/>
    <m/>
    <m/>
    <n v="1"/>
    <n v="0"/>
    <n v="1"/>
    <s v="Self Service not applicable"/>
    <s v="Orchidea"/>
    <m/>
    <n v="0"/>
    <n v="0"/>
    <n v="0"/>
    <n v="15.6"/>
    <n v="1"/>
    <n v="1"/>
    <n v="0"/>
    <n v="0"/>
    <n v="1"/>
    <m/>
    <m/>
  </r>
  <r>
    <d v="2026-05-18T00:00:00"/>
    <s v="Katharos Villas (13387175)"/>
    <s v="EMEA"/>
    <m/>
    <s v="Hotel"/>
    <s v="Eastern Med and Central-Eastern Europe"/>
    <s v="False"/>
    <s v="EMEA"/>
    <s v="CAM Hybrid Greece 3 &amp; Israel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Update to Content"/>
    <x v="5"/>
    <s v="False"/>
    <s v="False"/>
    <s v="True"/>
    <s v="Italian"/>
    <x v="3482"/>
    <s v="Property Update"/>
    <s v="Request Process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5-19T00:00:00"/>
    <d v="2026-05-19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CAM Hybrid GR 17 ET MMA"/>
    <s v="Content Basic"/>
    <m/>
    <s v="Independent"/>
    <m/>
    <s v="B"/>
    <m/>
    <s v="Less Than 60 Days"/>
    <s v="Less Than 90 Days"/>
    <x v="5"/>
    <s v="Independent"/>
    <s v="Greece"/>
    <s v="&gt;10 Years"/>
    <s v="Santorini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3387175"/>
    <n v="1"/>
    <m/>
    <m/>
    <n v="1"/>
    <n v="0"/>
    <n v="1"/>
    <s v="Self Service not applicable"/>
    <s v="Orchidea"/>
    <m/>
    <n v="0"/>
    <n v="0"/>
    <n v="22"/>
    <n v="1.2"/>
    <m/>
    <n v="1"/>
    <n v="0"/>
    <n v="0"/>
    <n v="1"/>
    <m/>
    <m/>
  </r>
  <r>
    <d v="2026-05-18T00:00:00"/>
    <s v="Dani's House - affittacamere (1201451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83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Cagliari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145150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CasaBonvino (13066338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Lodging Financial Support"/>
    <s v="Directed to Self Service"/>
    <s v="Hotel Collect Issue"/>
    <x v="1"/>
    <s v="False"/>
    <s v="False"/>
    <s v="False"/>
    <s v="Italian"/>
    <x v="348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0MCYA0"/>
    <s v="C"/>
    <m/>
    <s v="Less Than 180 Days"/>
    <s v="Less Than 180 Days"/>
    <x v="89"/>
    <s v="Independent"/>
    <s v="Italy"/>
    <m/>
    <s v="Bari Province, Italy"/>
    <s v="Italy and Malta"/>
    <s v="EMEA"/>
    <m/>
    <m/>
    <m/>
    <m/>
    <s v="Chasing Set 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63380"/>
    <n v="1"/>
    <m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uites Cavour Holiday Dream (1217907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Self Service not applicable"/>
    <s v="Stop Sell Add/Remove"/>
    <x v="8"/>
    <s v="False"/>
    <s v="False"/>
    <s v="True"/>
    <s v="Italian"/>
    <x v="348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3T00:00:00"/>
    <d v="2026-05-23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Y64tYAC"/>
    <s v="C"/>
    <m/>
    <s v="Less Than 180 Days"/>
    <s v="Less Than 365 Days"/>
    <x v="44"/>
    <s v="Independent"/>
    <s v="Italy"/>
    <s v="6-12 Months"/>
    <s v="Palermo (province), Italy"/>
    <s v="Italy and Malta"/>
    <s v="EMEA"/>
    <m/>
    <m/>
    <s v="Temporary closure"/>
    <m/>
    <s v="Change in Ownershi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790776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San Michele (222245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486"/>
    <s v="Traveler"/>
    <s v="Request Processed"/>
    <s v="Closed"/>
    <n v="0"/>
    <s v="Phone"/>
    <m/>
    <m/>
    <m/>
    <m/>
    <m/>
    <s v="No"/>
    <s v="EQC"/>
    <s v="Connected"/>
    <s v="Slope"/>
    <m/>
    <s v="BR"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B"/>
    <m/>
    <s v="Less Than 180 Days"/>
    <s v="Less Than 180 Days"/>
    <x v="0"/>
    <s v="Independent"/>
    <s v="Italy"/>
    <s v="&gt;10 Years"/>
    <s v="Capri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2458"/>
    <n v="1"/>
    <n v="4"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B&amp;B Villino Luschi Pisa Centro (125484764)"/>
    <s v="EMEA"/>
    <s v="VR_PM ISABELLA GALLUCC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3487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6 Month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84764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Dimora Cordero (413712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488"/>
    <s v="Traveler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371226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Palazzo Moresco (9287688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489"/>
    <s v="Traveler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Lazio North Coast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876885"/>
    <n v="1"/>
    <m/>
    <m/>
    <n v="1"/>
    <n v="0"/>
    <n v="1"/>
    <s v="System/Policy explained"/>
    <s v="Orchidea"/>
    <m/>
    <n v="0"/>
    <n v="0"/>
    <n v="0"/>
    <n v="27.6"/>
    <n v="1"/>
    <m/>
    <n v="0"/>
    <n v="0"/>
    <n v="1"/>
    <m/>
    <m/>
  </r>
  <r>
    <d v="2026-05-18T00:00:00"/>
    <s v="L'Officina di Apollo (325790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490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79046"/>
    <n v="1"/>
    <m/>
    <m/>
    <n v="1"/>
    <n v="0"/>
    <n v="1"/>
    <s v="Self Service not applicable"/>
    <s v="Orchidea"/>
    <m/>
    <n v="0"/>
    <n v="0"/>
    <n v="0"/>
    <n v="6.6"/>
    <n v="1"/>
    <m/>
    <n v="0"/>
    <n v="0"/>
    <n v="1"/>
    <m/>
    <m/>
  </r>
  <r>
    <d v="2026-05-18T00:00:00"/>
    <s v="Palazzo Goyze (10363720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1"/>
    <s v="Traveler"/>
    <s v="Request Process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Naples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637202"/>
    <n v="1"/>
    <m/>
    <m/>
    <n v="1"/>
    <n v="0"/>
    <n v="1"/>
    <s v="Self Service not applicable"/>
    <s v="Orchidea"/>
    <m/>
    <n v="0"/>
    <n v="0"/>
    <n v="0"/>
    <n v="25.2"/>
    <n v="1"/>
    <m/>
    <n v="0"/>
    <n v="0"/>
    <n v="1"/>
    <m/>
    <m/>
  </r>
  <r>
    <d v="2026-05-18T00:00:00"/>
    <s v="Le Camere Di Palazzo Bortolan (908637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2"/>
    <s v="Traveler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5-21T00:00:00"/>
    <d v="2026-05-21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Treviso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63715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Bianca Guesthouse (11376014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3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Lazio North Coast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60148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Rinuccini Relais (33250254)"/>
    <s v="EMEA"/>
    <s v="Antonio Forzat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4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250254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Spineto House (3628351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5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Langhe and Monferrato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83512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Casa Vacanza Opuntia (117316019)"/>
    <s v="EMEA"/>
    <s v="VR_PM Charter Nautico Sperlonga SR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6"/>
    <s v="Traveler"/>
    <s v="Request Processed"/>
    <s v="Closed"/>
    <n v="0"/>
    <s v="Phone"/>
    <m/>
    <m/>
    <m/>
    <m/>
    <m/>
    <s v="No"/>
    <s v="EQC"/>
    <s v="Connected"/>
    <s v="Lodgify"/>
    <m/>
    <s v="AR"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Lazio South Coast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316019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Gallery Suite (11467936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7"/>
    <s v="Traveler"/>
    <s v="Request Processed"/>
    <s v="Closed"/>
    <n v="0"/>
    <s v="Phone"/>
    <m/>
    <m/>
    <m/>
    <m/>
    <m/>
    <s v="No"/>
    <s v="EQC"/>
    <s v="Connected"/>
    <s v="iReservation"/>
    <m/>
    <s v="AR"/>
    <s v="No Additional Support"/>
    <d v="2026-05-23T00:00:00"/>
    <d v="2026-05-23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Lazio North Coast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679366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Rocca d'Orcia Suites and Villas  (11260357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498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Siena City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357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Hotel Roma (160253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499"/>
    <s v="Traveler"/>
    <s v="Information/Training Provided"/>
    <s v="Closed"/>
    <n v="0"/>
    <s v="Phone"/>
    <m/>
    <m/>
    <m/>
    <m/>
    <m/>
    <s v="No"/>
    <s v="EQC"/>
    <s v="Lead"/>
    <s v="HotelBeds"/>
    <s v="HotelBeds"/>
    <s v="A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Colorado Group hotels Group"/>
    <m/>
    <s v="C"/>
    <m/>
    <s v="Less Than 180 Days"/>
    <s v="Less Than 180 Days"/>
    <x v="0"/>
    <s v="Colorado Group hotels"/>
    <s v="Italy"/>
    <s v="&gt;10 Years"/>
    <s v="Padova (province)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02533"/>
    <n v="1"/>
    <n v="2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Abatellis Luxury (111058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500"/>
    <s v="Traveler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5815"/>
    <n v="1"/>
    <n v="3"/>
    <m/>
    <n v="1"/>
    <n v="0"/>
    <n v="1"/>
    <s v="System/Policy explained"/>
    <s v="Orchidea"/>
    <m/>
    <n v="0"/>
    <n v="0"/>
    <n v="0"/>
    <n v="3.6"/>
    <n v="1"/>
    <m/>
    <n v="0"/>
    <n v="0"/>
    <n v="1"/>
    <m/>
    <m/>
  </r>
  <r>
    <d v="2026-05-18T00:00:00"/>
    <s v="Albergo della Posta (151716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01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22T00:00:00"/>
    <d v="2026-05-22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Lazio - Tuscia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71655"/>
    <n v="1"/>
    <n v="3"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NicaDomus B&amp;B (2650432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02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grigento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504324"/>
    <n v="1"/>
    <n v="3"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Castello di Porcìa - Residence (120698110)"/>
    <s v="EMEA"/>
    <s v="Renzo Rombola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3503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1T00:00:00"/>
    <d v="2026-05-21T00:00:00"/>
    <m/>
    <s v="Manage Payment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6-12 Months"/>
    <s v="Gorizia - Pordenon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98110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Le Rotonde (430269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False"/>
    <s v="Italian"/>
    <x v="3504"/>
    <s v="Lodging Financial Support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19T00:00:00"/>
    <d v="2026-05-19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&gt;10 Years"/>
    <s v="Versilia Coast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02695"/>
    <n v="1"/>
    <n v="3"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Masseria Francescani (894019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3505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3-5 Years"/>
    <s v="Salento, Apuli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01917"/>
    <n v="1"/>
    <n v="4"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Ambrosia-Timeless Hosting (9464228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Live Site Issue"/>
    <x v="17"/>
    <s v="False"/>
    <s v="False"/>
    <s v="True"/>
    <s v="Italian"/>
    <x v="3506"/>
    <s v="Technical"/>
    <s v="Information/Training Provided"/>
    <s v="Closed"/>
    <n v="0"/>
    <s v="Phone"/>
    <m/>
    <m/>
    <m/>
    <m/>
    <m/>
    <s v="No"/>
    <s v="EQC"/>
    <s v="Connected"/>
    <s v="Octorate"/>
    <s v="Octorate"/>
    <s v="BR"/>
    <s v="Technical Solutions &amp; Tools"/>
    <d v="2026-05-23T00:00:00"/>
    <d v="2026-05-23T00:00:00"/>
    <m/>
    <m/>
    <m/>
    <s v="Eros Allonato"/>
    <s v="Agent"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365 Days"/>
    <x v="34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642281"/>
    <n v="1"/>
    <m/>
    <m/>
    <n v="1"/>
    <n v="0"/>
    <n v="1"/>
    <s v="System/Policy explained"/>
    <s v="Orchidea"/>
    <m/>
    <n v="0"/>
    <n v="0"/>
    <n v="0"/>
    <n v="24"/>
    <n v="1"/>
    <m/>
    <n v="0"/>
    <n v="0"/>
    <n v="1"/>
    <m/>
    <m/>
  </r>
  <r>
    <d v="2026-05-18T00:00:00"/>
    <s v="Nerisa home  (1196892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507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365 Days"/>
    <x v="9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689210"/>
    <n v="1"/>
    <m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Il Giardino di San Martino (130134001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Phone"/>
    <s v="Phone"/>
    <x v="0"/>
    <m/>
    <s v="Product, Rates, and Inventory"/>
    <s v="Directed to Self Service"/>
    <s v="Policy Clarification"/>
    <x v="8"/>
    <s v="False"/>
    <s v="True"/>
    <s v="True"/>
    <s v="Italian"/>
    <x v="3508"/>
    <s v="Product, Rates, and Inventory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20T00:00:00"/>
    <d v="2026-05-20T00:00:00"/>
    <m/>
    <m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m/>
    <s v="Langhe and Monferrato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134001"/>
    <n v="1"/>
    <m/>
    <m/>
    <n v="1"/>
    <n v="0"/>
    <n v="1"/>
    <s v="Directed to Self Service"/>
    <s v="Orchidea"/>
    <m/>
    <n v="0"/>
    <n v="0"/>
    <n v="1"/>
    <n v="33.6"/>
    <m/>
    <m/>
    <n v="0"/>
    <n v="0"/>
    <n v="1"/>
    <m/>
    <m/>
  </r>
  <r>
    <d v="2026-05-18T00:00:00"/>
    <s v="Affittacamere Alba (8144347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09"/>
    <s v="Traveler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44347"/>
    <n v="1"/>
    <m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Le Rezidenze Desideri di Gallura (336811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10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Gallu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681107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</r>
  <r>
    <d v="2026-05-18T00:00:00"/>
    <s v="247 LuxuryRooms (19402436)"/>
    <s v="EMEA"/>
    <s v="Aron  Di Nep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511"/>
    <s v="Traveler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1T00:00:00"/>
    <d v="2026-05-21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02436"/>
    <n v="1"/>
    <m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Castello Sforzesco Suites by Brera Apartments (19329535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12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C"/>
    <m/>
    <s v="Less Than 60 Days"/>
    <s v="Less Than 90 Days"/>
    <x v="0"/>
    <s v="Gruppo Brera-Hotel Solutions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329535"/>
    <n v="1"/>
    <m/>
    <n v="0"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San Francesco (1011560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513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Foggi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56081"/>
    <n v="1"/>
    <n v="3"/>
    <m/>
    <n v="1"/>
    <n v="0"/>
    <n v="1"/>
    <s v="Self Service not applicable"/>
    <s v="Orchidea"/>
    <n v="3.0333333329999999"/>
    <n v="5.0555556000000001E-2"/>
    <n v="0"/>
    <n v="0"/>
    <n v="10.8"/>
    <n v="1"/>
    <n v="1"/>
    <n v="1"/>
    <n v="0"/>
    <n v="1"/>
    <m/>
    <m/>
  </r>
  <r>
    <d v="2026-05-18T00:00:00"/>
    <s v="loft 19 (10001757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514"/>
    <s v="Traveler"/>
    <s v="Request Processed"/>
    <s v="Closed"/>
    <n v="0"/>
    <s v="Asynchronous Cases"/>
    <m/>
    <m/>
    <m/>
    <m/>
    <m/>
    <s v="No"/>
    <s v="EQC"/>
    <s v="Connected"/>
    <s v="iReservation"/>
    <m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Turin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017578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Magione del Re - sicilian rooms (224385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15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2438531"/>
    <n v="1"/>
    <n v="3"/>
    <m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Villa Visconti by Ghor (124745131)"/>
    <s v="EMEA"/>
    <s v="VR_PM Guest House on Rome"/>
    <s v="Hotel"/>
    <s v="Italy and Malta"/>
    <s v="False"/>
    <s v="EMEA"/>
    <s v="VR EMEA AMT"/>
    <s v="Conventional Lodging"/>
    <s v="Enabled"/>
    <s v="a3D0y00000TWlyYEAT"/>
    <s v="Market Operation Maintenance"/>
    <s v="Pause"/>
    <s v="Vrbo"/>
    <m/>
    <m/>
    <s v="Contact Us"/>
    <s v="Contact Us"/>
    <x v="1"/>
    <s v="OMNI Skills Based Routing"/>
    <s v="Product, Rates, and Inventory"/>
    <s v="Self Service not applicable"/>
    <s v="Changing rates or availability: Something else"/>
    <x v="11"/>
    <s v="False"/>
    <s v="True"/>
    <s v="True"/>
    <s v="Italian"/>
    <x v="3516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Gianluca Penza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s v="Less Than 180 Days"/>
    <s v="Less Than 180 Days"/>
    <x v="17"/>
    <s v="VR_PM Guest House on Rome"/>
    <s v="Italy"/>
    <s v="3-6 Months"/>
    <s v="Rom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24745131"/>
    <n v="1"/>
    <m/>
    <n v="0"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LARGO MARADONA - Guest House (90388584)"/>
    <s v="EMEA"/>
    <m/>
    <s v="Hotel"/>
    <s v="Italy and Malta"/>
    <s v="False"/>
    <s v="EMEA"/>
    <s v="CAM Italy 2 AMT"/>
    <s v="Conventional Lodging"/>
    <s v="Not Enabled"/>
    <m/>
    <m/>
    <m/>
    <s v="Vrbo"/>
    <m/>
    <m/>
    <s v="Market Management"/>
    <s v="Internal"/>
    <x v="1"/>
    <m/>
    <s v="Property Update"/>
    <s v="Self Service not applicable"/>
    <s v="Update to Property Name or Contact Information"/>
    <x v="18"/>
    <s v="False"/>
    <s v="False"/>
    <s v="False"/>
    <s v="Italian"/>
    <x v="3517"/>
    <s v="Property Update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CAM Italy 9 MMA"/>
    <s v="Content Basic"/>
    <m/>
    <s v="Serapide Hotels Group"/>
    <s v="500PE00000iD4z1YAC"/>
    <s v="C"/>
    <m/>
    <s v="Less Than 180 Days"/>
    <s v="Less Than 180 Days"/>
    <x v="64"/>
    <s v="Serapide Hotels Group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388584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Dimora Caiammari Luxury Hotel &amp; Spa (91540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Others"/>
    <s v="Transferred from Phone"/>
    <x v="1"/>
    <m/>
    <s v="Technical"/>
    <s v="System/Policy explained"/>
    <s v="Booking Information Request"/>
    <x v="4"/>
    <s v="False"/>
    <s v="False"/>
    <s v="False"/>
    <s v="Italian"/>
    <x v="3518"/>
    <s v="Technical"/>
    <s v="Information/Training Provi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Southern Italy 2 MMA"/>
    <s v="Technical Basic"/>
    <m/>
    <s v="Independent"/>
    <s v="500PE00000iKxtsYAC"/>
    <s v="B"/>
    <m/>
    <s v="Less Than 30 Days"/>
    <s v="In Nesting"/>
    <x v="45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5406"/>
    <n v="1"/>
    <n v="5"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Partner declined self service"/>
    <s v="Changes to Rates &amp; Inventory"/>
    <x v="11"/>
    <s v="False"/>
    <s v="False"/>
    <s v="False"/>
    <s v="Italian"/>
    <x v="3519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HLJeYAO"/>
    <s v="C"/>
    <m/>
    <s v="Less Than 180 Days"/>
    <s v="Less Than 180 Days"/>
    <x v="23"/>
    <s v="Independent"/>
    <s v="Italy"/>
    <s v="3-5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0270123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Palazzo Tritone &amp; Abagnale (284037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20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3T00:00:00"/>
    <d v="2026-05-23T00:00:00"/>
    <m/>
    <s v="Manage Reservations"/>
    <m/>
    <s v="Samuele Naldi"/>
    <m/>
    <s v="Vendor Associate"/>
    <s v="Yes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30 Days"/>
    <s v="Less Than 30 Days"/>
    <x v="0"/>
    <s v="Independent"/>
    <s v="Italy"/>
    <s v="&gt;10 Years"/>
    <s v="Sorrento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40377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Hotel Gli Dei (1621070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521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Italy - Southern Italy 4 MMA"/>
    <s v="Supplier Relocations"/>
    <m/>
    <s v="Independent"/>
    <m/>
    <s v="B"/>
    <m/>
    <s v="Less Than 180 Days"/>
    <s v="Less Than 180 Days"/>
    <x v="22"/>
    <s v="Independent"/>
    <s v="Italy"/>
    <s v="&gt;10 Years"/>
    <s v="Napl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1070"/>
    <n v="1"/>
    <n v="4"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Querini Suite (1237858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522"/>
    <s v="Lodging Financial Support"/>
    <s v="Request Processed"/>
    <s v="Closed - Transferred"/>
    <n v="0"/>
    <s v="Phone"/>
    <m/>
    <m/>
    <m/>
    <m/>
    <m/>
    <s v="No"/>
    <s v="EQC"/>
    <s v="Connected"/>
    <s v="inReception"/>
    <s v="INSIGHT SRL (Inreception)"/>
    <s v="BR"/>
    <s v="No Additional Support"/>
    <d v="2026-05-20T00:00:00"/>
    <d v="2026-05-20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85850"/>
    <n v="1"/>
    <m/>
    <m/>
    <n v="1"/>
    <n v="0"/>
    <n v="1"/>
    <s v="Case Transfer"/>
    <s v="Orchidea"/>
    <m/>
    <n v="0"/>
    <n v="0"/>
    <n v="0"/>
    <n v="27"/>
    <n v="1"/>
    <m/>
    <n v="0"/>
    <n v="0"/>
    <n v="1"/>
    <m/>
    <m/>
  </r>
  <r>
    <d v="2026-05-18T00:00:00"/>
    <s v="Quartuccio - Albergo Diffuso (36573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23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Reservations"/>
    <m/>
    <s v="Greta Levat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Ischia, Italy"/>
    <s v="Italy and Malta"/>
    <s v="EMEA"/>
    <m/>
    <m/>
    <m/>
    <m/>
    <s v="Change or Cance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57335"/>
    <n v="1"/>
    <m/>
    <m/>
    <n v="1"/>
    <n v="0"/>
    <n v="1"/>
    <s v="Self Service not applicable"/>
    <s v="Orchidea"/>
    <m/>
    <n v="0"/>
    <n v="0"/>
    <n v="0"/>
    <n v="30"/>
    <n v="1"/>
    <m/>
    <n v="0"/>
    <n v="0"/>
    <n v="1"/>
    <m/>
    <m/>
  </r>
  <r>
    <d v="2026-05-18T00:00:00"/>
    <s v="Hotel Ambasciatori (25376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524"/>
    <s v="Lodging Financial Support"/>
    <s v="Request Processed"/>
    <s v="Closed"/>
    <n v="0"/>
    <s v="Phone"/>
    <m/>
    <m/>
    <m/>
    <m/>
    <m/>
    <s v="No"/>
    <s v="EQC"/>
    <s v="Connected"/>
    <s v="Scidoo"/>
    <s v="Webcoom S.r.l."/>
    <s v="AR"/>
    <s v="No Additional Support"/>
    <d v="2026-05-18T00:00:00"/>
    <d v="2026-05-18T00:00:00"/>
    <m/>
    <s v="Manage Payments"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19"/>
    <s v="Independent"/>
    <s v="Italy"/>
    <s v="&gt;10 Years"/>
    <s v="Rimini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537610"/>
    <n v="1"/>
    <n v="4.5"/>
    <m/>
    <n v="1"/>
    <n v="0"/>
    <n v="1"/>
    <s v="Self Service not applicable"/>
    <s v="Orchidea"/>
    <m/>
    <n v="0"/>
    <n v="0"/>
    <n v="10"/>
    <n v="47.4"/>
    <m/>
    <m/>
    <n v="0"/>
    <n v="0"/>
    <n v="1"/>
    <m/>
    <m/>
  </r>
  <r>
    <d v="2026-05-18T00:00:00"/>
    <s v="SPACE101 (1295941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Changes to Rates &amp; Inventory"/>
    <x v="11"/>
    <s v="False"/>
    <s v="False"/>
    <s v="True"/>
    <s v="Italian"/>
    <x v="3525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8T00:00:00"/>
    <d v="2026-05-18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iCwa0YAC"/>
    <s v="C"/>
    <m/>
    <s v="Less Than 180 Days"/>
    <s v="Less Than 180 Days"/>
    <x v="23"/>
    <s v="Independent"/>
    <s v="Italy"/>
    <s v="Less Than 0"/>
    <s v="Milan Linate Airpor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9594171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Hotel Club Due Torri (1816072)"/>
    <s v="EMEA"/>
    <s v="Fabio Ruocco MC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Product, Rates, and Inventory"/>
    <s v="Partner declined self service"/>
    <s v="Adding or editing a rate plan"/>
    <x v="13"/>
    <s v="False"/>
    <s v="False"/>
    <s v="True"/>
    <s v="Italian"/>
    <x v="3526"/>
    <s v="Product, Rates, and Inventory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23T00:00:00"/>
    <d v="2026-05-23T00:00:00"/>
    <m/>
    <s v="Manage Rates &amp; Inventory"/>
    <m/>
    <s v="Valentina Rozza"/>
    <s v="Agent"/>
    <s v="Vendor Associate"/>
    <s v="Yes"/>
    <s v="N"/>
    <s v="False"/>
    <s v="False"/>
    <m/>
    <s v="False"/>
    <s v="TPSP Hotel Partner"/>
    <s v="Emilie McKenzie"/>
    <s v="Italy - Southern Italy 3 MMA"/>
    <s v="Product Intermediate"/>
    <m/>
    <s v="Independent"/>
    <m/>
    <s v="B"/>
    <m/>
    <s v="Less Than 180 Days"/>
    <s v="Less Than 365 Days"/>
    <x v="43"/>
    <s v="Independent"/>
    <s v="Italy"/>
    <s v="&gt;10 Years"/>
    <s v="Amalfi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816072"/>
    <n v="1"/>
    <n v="4"/>
    <m/>
    <n v="1"/>
    <n v="0"/>
    <n v="1"/>
    <s v="Partner declined self service"/>
    <s v="Orchidea"/>
    <m/>
    <n v="0"/>
    <n v="0"/>
    <n v="5"/>
    <n v="17.399999999999999"/>
    <m/>
    <n v="1"/>
    <n v="0"/>
    <n v="0"/>
    <n v="1"/>
    <m/>
    <m/>
  </r>
  <r>
    <d v="2026-05-18T00:00:00"/>
    <s v="Hotel Oceania (8317570)"/>
    <s v="EMEA"/>
    <m/>
    <s v="Hotel"/>
    <s v="Italy and Malta"/>
    <s v="False"/>
    <s v="EMEA"/>
    <s v="Italy - Rome AMT"/>
    <s v="Conventional Lodging"/>
    <s v="Not Enabled"/>
    <m/>
    <m/>
    <m/>
    <m/>
    <m/>
    <m/>
    <s v="Market Management"/>
    <s v="Internal"/>
    <x v="1"/>
    <s v="OMNI Skills Based Routing"/>
    <s v="Technical"/>
    <s v="Self Service not applicable"/>
    <s v="Booking Information Request"/>
    <x v="4"/>
    <s v="False"/>
    <s v="False"/>
    <s v="True"/>
    <s v="Italian"/>
    <x v="3527"/>
    <s v="Technical"/>
    <s v="Request Processed"/>
    <s v="Closed"/>
    <n v="0"/>
    <s v="Asynchronous Cases"/>
    <m/>
    <m/>
    <m/>
    <m/>
    <m/>
    <s v="No"/>
    <s v="EQC"/>
    <s v="Disconnected"/>
    <s v="primalRES"/>
    <s v="primalRES Technologies LTD"/>
    <s v="BR"/>
    <s v="No Additional Support"/>
    <d v="2026-05-19T00:00:00"/>
    <d v="2026-05-19T00:00:00"/>
    <m/>
    <m/>
    <m/>
    <s v="Asia Chirullo"/>
    <m/>
    <s v="Vendor Associate"/>
    <s v="Yes"/>
    <s v="N"/>
    <s v="False"/>
    <s v="False"/>
    <m/>
    <s v="False"/>
    <s v="TPSP Hotel Partner"/>
    <s v="Emilie McKenzie"/>
    <s v="Italy - Rome 3 MMA"/>
    <s v="Technical Basic"/>
    <m/>
    <s v="Independent"/>
    <m/>
    <s v="A"/>
    <m/>
    <s v="Less Than 30 Days"/>
    <s v="In Nesting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317570"/>
    <n v="1"/>
    <n v="2"/>
    <m/>
    <n v="1"/>
    <n v="0"/>
    <n v="1"/>
    <s v="Self Service not applicable"/>
    <s v="Orchidea"/>
    <m/>
    <n v="0"/>
    <n v="0"/>
    <n v="1"/>
    <n v="115.2"/>
    <m/>
    <n v="1"/>
    <n v="0"/>
    <n v="0"/>
    <n v="1"/>
    <m/>
    <m/>
  </r>
  <r>
    <d v="2026-05-18T00:00:00"/>
    <s v="Rooms Duepuntozero  (128611246)"/>
    <s v="EMEA"/>
    <s v="Ida Cogliandr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52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s v="Manage Payment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6"/>
    <s v="Independent"/>
    <s v="Italy"/>
    <s v="0-3 Months"/>
    <s v="Reggio di Calabria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611246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Santuzza Hotel Catania (2536156)"/>
    <s v="EMEA"/>
    <s v="Alessia Grippaldi MC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529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19T00:00:00"/>
    <d v="2026-05-19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&gt;10 Years"/>
    <s v="Catania - Et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156"/>
    <n v="1"/>
    <n v="3"/>
    <m/>
    <n v="1"/>
    <n v="0"/>
    <n v="1"/>
    <s v="Directed to Self Service"/>
    <s v="Orchidea"/>
    <m/>
    <n v="0"/>
    <n v="0"/>
    <n v="0"/>
    <n v="16.8"/>
    <n v="1"/>
    <m/>
    <n v="0"/>
    <n v="0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530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2-3 Year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410224"/>
    <n v="1"/>
    <m/>
    <m/>
    <n v="1"/>
    <n v="0"/>
    <n v="1"/>
    <s v="Directed to Self Service"/>
    <s v="Orchidea"/>
    <m/>
    <n v="0"/>
    <n v="0"/>
    <n v="0"/>
    <n v="13.8"/>
    <n v="1"/>
    <m/>
    <n v="0"/>
    <n v="0"/>
    <n v="1"/>
    <m/>
    <m/>
  </r>
  <r>
    <d v="2026-05-18T00:00:00"/>
    <s v="Stilla Rooms and Contemporary Cuisine (1302651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Stop Sell Add/Remove"/>
    <x v="8"/>
    <s v="False"/>
    <s v="True"/>
    <s v="True"/>
    <s v="Italian"/>
    <x v="3531"/>
    <s v="Product, Rates, and Inventory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2T00:00:00"/>
    <d v="2026-05-22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Verona (province)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65141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Soggiorno La Coccinella (46403446)"/>
    <s v="EMEA"/>
    <s v="Chiara Pelagotti"/>
    <s v="Hotel"/>
    <s v="Italy and Malta"/>
    <s v="False"/>
    <s v="EMEA"/>
    <s v="PGA AM EMEA Hotel Italy AMT"/>
    <s v="Conventional Lodging"/>
    <s v="Not Enabled"/>
    <m/>
    <m/>
    <m/>
    <m/>
    <m/>
    <m/>
    <s v="Others"/>
    <s v="Partner Central"/>
    <x v="1"/>
    <s v="OMNI Skills Based Routing"/>
    <s v="Property Update"/>
    <s v="System/Policy explained"/>
    <m/>
    <x v="24"/>
    <s v="False"/>
    <s v="False"/>
    <s v="True"/>
    <s v="Italian"/>
    <x v="3532"/>
    <s v="Property Update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82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403446"/>
    <n v="1"/>
    <m/>
    <m/>
    <n v="1"/>
    <n v="0"/>
    <n v="1"/>
    <s v="System/Policy explained"/>
    <s v="Orchidea"/>
    <n v="2.5333333329999999"/>
    <n v="4.2222221999999997E-2"/>
    <n v="0"/>
    <n v="0"/>
    <n v="22.8"/>
    <n v="1"/>
    <n v="1"/>
    <n v="1"/>
    <n v="0"/>
    <n v="1"/>
    <m/>
    <m/>
  </r>
  <r>
    <d v="2026-05-18T00:00:00"/>
    <s v="Cuna Milano (1257491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Partner Central"/>
    <x v="1"/>
    <s v="OMNI Skills Based Routing"/>
    <s v="Property Update"/>
    <s v="System/Policy explained"/>
    <m/>
    <x v="24"/>
    <s v="False"/>
    <s v="False"/>
    <s v="True"/>
    <s v="Italian"/>
    <x v="3533"/>
    <s v="Property Update"/>
    <s v="Information/Training Provided"/>
    <s v="Closed"/>
    <n v="0"/>
    <s v="Asynchronous Cases"/>
    <m/>
    <m/>
    <m/>
    <m/>
    <m/>
    <s v="No"/>
    <s v="EQC"/>
    <s v="Connected"/>
    <s v="Hotel.BB"/>
    <m/>
    <s v="AR"/>
    <s v="No Additional Support"/>
    <d v="2026-05-20T00:00:00"/>
    <d v="2026-05-20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180 Days"/>
    <s v="Less Than 180 Days"/>
    <x v="82"/>
    <s v="Independent"/>
    <s v="Italy"/>
    <s v="3-6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49106"/>
    <n v="1"/>
    <m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</r>
  <r>
    <d v="2026-05-18T00:00:00"/>
    <s v="Agriturismo Riva dei Coz (13075963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Others"/>
    <s v="Partner Central"/>
    <x v="1"/>
    <s v="OMNI Skills Based Routing"/>
    <s v="Property Update"/>
    <s v="Self Service not applicable"/>
    <m/>
    <x v="24"/>
    <s v="False"/>
    <s v="False"/>
    <s v="True"/>
    <s v="Italian"/>
    <x v="3534"/>
    <s v="Property Update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20T00:00:00"/>
    <d v="2026-05-20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s v="Less Than 30 Days"/>
    <s v="Less Than 30 Days"/>
    <x v="82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759630"/>
    <n v="1"/>
    <m/>
    <m/>
    <n v="1"/>
    <n v="0"/>
    <n v="1"/>
    <s v="Self Service not applicable"/>
    <s v="Orchidea"/>
    <m/>
    <n v="0"/>
    <n v="0"/>
    <n v="5"/>
    <n v="31.2"/>
    <m/>
    <n v="1"/>
    <n v="0"/>
    <n v="0"/>
    <n v="1"/>
    <m/>
    <m/>
  </r>
  <r>
    <d v="2026-05-18T00:00:00"/>
    <s v="Hotel Maderno by Double Hospitality (4458983)"/>
    <s v="EMEA"/>
    <m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False"/>
    <s v="True"/>
    <s v="Italian"/>
    <x v="3535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0T00:00:00"/>
    <d v="2026-05-20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CAM Italy 5 MMA"/>
    <s v="Refund Basic"/>
    <m/>
    <s v="Double Hospitality Group"/>
    <m/>
    <s v="C"/>
    <m/>
    <s v="Less Than 180 Days"/>
    <s v="Less Than 180 Days"/>
    <x v="12"/>
    <s v="Double Hospitality"/>
    <s v="Italy"/>
    <s v="&gt;10 Years"/>
    <s v="Garda Lak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58983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S.R. Guesthouse (11996704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Lodging Financial Support"/>
    <s v="Self Service not applicable"/>
    <s v="Refund Request"/>
    <x v="9"/>
    <s v="False"/>
    <s v="False"/>
    <s v="True"/>
    <s v="Italian"/>
    <x v="353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s v="500PE00000iN69vYAC"/>
    <s v="C"/>
    <m/>
    <s v="Less Than 180 Days"/>
    <s v="Less Than 180 Days"/>
    <x v="12"/>
    <s v="Independent"/>
    <s v="Italy"/>
    <s v="6-12 Month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967049"/>
    <n v="1"/>
    <m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Ostello Bello Genova (69278455)"/>
    <s v="EMEA"/>
    <m/>
    <s v="Hotel"/>
    <s v="Italy and Malta"/>
    <s v="False"/>
    <s v="EMEA"/>
    <s v="CAM Italy 1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ystem/Policy explained"/>
    <s v="Cancellation fees: Marking reservation no-show or cancellation"/>
    <x v="1"/>
    <s v="False"/>
    <s v="False"/>
    <s v="True"/>
    <s v="Italian"/>
    <x v="3537"/>
    <s v="Lodging Financial Support"/>
    <s v="Information/Training Provi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CAM Italy 4 MMA"/>
    <s v="Finance Basic"/>
    <m/>
    <s v="Ostello Bello Group"/>
    <m/>
    <s v="C"/>
    <m/>
    <s v="Less Than 180 Days"/>
    <s v="Less Than 180 Days"/>
    <x v="1"/>
    <s v="Ostello Bello"/>
    <s v="Italy"/>
    <s v="3-5 Years"/>
    <s v="Genoa City, Italy"/>
    <s v="Italy and Malta"/>
    <s v="EMEA"/>
    <m/>
    <s v="Regional Chain External"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78455"/>
    <n v="1"/>
    <m/>
    <m/>
    <n v="1"/>
    <n v="0"/>
    <n v="1"/>
    <s v="System/Policy explained"/>
    <s v="Orchidea"/>
    <m/>
    <n v="0"/>
    <n v="0"/>
    <n v="0"/>
    <n v="8.4"/>
    <n v="1"/>
    <n v="1"/>
    <n v="0"/>
    <n v="0"/>
    <n v="1"/>
    <m/>
    <m/>
  </r>
  <r>
    <d v="2026-05-18T00:00:00"/>
    <s v="La Pineta Hotel Beach &amp; SPA (1192682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True"/>
    <s v="True"/>
    <s v="Italian"/>
    <x v="3538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8T00:00:00"/>
    <d v="2026-05-18T00:00:00"/>
    <m/>
    <m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44"/>
    <s v="Independent"/>
    <s v="Italy"/>
    <s v="0-3 Months"/>
    <s v="Amalfi Coast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268233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CASTELLO DI BAGNOLO  (11675081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Intake Form"/>
    <x v="1"/>
    <s v="OMNI Skills Based Routing"/>
    <s v="Product, Rates, and Inventory"/>
    <s v="Directed to Self Service"/>
    <s v="Changes to Rates &amp; Inventory"/>
    <x v="11"/>
    <s v="False"/>
    <s v="False"/>
    <s v="True"/>
    <s v="Italian"/>
    <x v="3539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6-12 Months"/>
    <s v="Turin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750811"/>
    <n v="1"/>
    <m/>
    <m/>
    <n v="1"/>
    <n v="0"/>
    <n v="1"/>
    <s v="Directed to Self Service"/>
    <s v="Orchidea"/>
    <m/>
    <n v="0"/>
    <n v="0"/>
    <n v="1"/>
    <n v="11.4"/>
    <n v="1"/>
    <n v="1"/>
    <n v="0"/>
    <n v="0"/>
    <n v="1"/>
    <m/>
    <m/>
  </r>
  <r>
    <d v="2026-05-18T00:00:00"/>
    <s v="Chalet Brigitte (201772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ystem/Policy explained"/>
    <s v="iCal Questions"/>
    <x v="13"/>
    <s v="False"/>
    <s v="False"/>
    <s v="True"/>
    <s v="Italian"/>
    <x v="3540"/>
    <s v="Product, Rates, and Inventory"/>
    <s v="Information/Training Provided"/>
    <s v="Closed"/>
    <n v="0"/>
    <s v="Asynchronous Cases"/>
    <m/>
    <m/>
    <m/>
    <m/>
    <m/>
    <s v="No"/>
    <s v="EQC"/>
    <s v="Disconnected"/>
    <s v="xxx eZee Centrix xxx"/>
    <s v="Connectivity Inactive Accounts"/>
    <s v="BR"/>
    <s v="No Additional Support"/>
    <d v="2026-05-22T00:00:00"/>
    <d v="2026-05-22T00:00:00"/>
    <m/>
    <m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Italy Ski - Vene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0177263"/>
    <n v="1"/>
    <m/>
    <m/>
    <n v="1"/>
    <n v="0"/>
    <n v="1"/>
    <s v="System/Policy explained"/>
    <s v="Orchidea"/>
    <m/>
    <n v="0"/>
    <n v="0"/>
    <n v="2"/>
    <n v="24"/>
    <m/>
    <n v="1"/>
    <n v="0"/>
    <n v="0"/>
    <n v="1"/>
    <m/>
    <m/>
  </r>
  <r>
    <d v="2026-05-18T00:00:00"/>
    <s v="Etnella enoagriturismo Notti Stellate (18277107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Finished"/>
    <m/>
    <m/>
    <m/>
    <s v="Market Management"/>
    <s v="Internal"/>
    <x v="1"/>
    <s v="OMNI Skills Based Routing"/>
    <s v="Connectivity"/>
    <s v="Contact did not respond"/>
    <s v="Connectivity Questions (Associate)"/>
    <x v="19"/>
    <s v="False"/>
    <s v="False"/>
    <s v="True"/>
    <s v="Italian"/>
    <x v="3541"/>
    <s v="Connectivity"/>
    <s v="Not Processed"/>
    <s v="Closed - No Response"/>
    <n v="0"/>
    <s v="Asynchronous Cases"/>
    <m/>
    <m/>
    <m/>
    <m/>
    <m/>
    <s v="No"/>
    <s v="EQC"/>
    <s v="Disconnected"/>
    <s v="HotelRunner"/>
    <s v="HotelRunner"/>
    <s v="AR"/>
    <s v="Technical Solutions &amp; Tools"/>
    <d v="2026-05-19T00:00:00"/>
    <d v="2026-05-19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5-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277107"/>
    <n v="1"/>
    <m/>
    <m/>
    <n v="1"/>
    <n v="0"/>
    <n v="1"/>
    <s v="Contact did not respond"/>
    <s v="Orchidea"/>
    <n v="0"/>
    <n v="0"/>
    <n v="0"/>
    <n v="6"/>
    <n v="3.6"/>
    <m/>
    <n v="1"/>
    <n v="1"/>
    <n v="0"/>
    <n v="1"/>
    <m/>
    <m/>
  </r>
  <r>
    <d v="2026-05-18T00:00:00"/>
    <s v="B&amp;B DREAMING (109610894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s v="Phone"/>
    <s v="Phone"/>
    <x v="0"/>
    <m/>
    <s v="Lodging Financial Support"/>
    <s v="Case Transfer"/>
    <s v="Expedia Virtual Card"/>
    <x v="3"/>
    <s v="False"/>
    <s v="True"/>
    <s v="True"/>
    <s v="Italian"/>
    <x v="3542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0"/>
    <s v="Independent"/>
    <s v="Italy"/>
    <s v="1-2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610894"/>
    <n v="1"/>
    <m/>
    <m/>
    <n v="1"/>
    <n v="0"/>
    <n v="1"/>
    <s v="Case Transfer"/>
    <s v="Orchidea"/>
    <m/>
    <n v="0"/>
    <n v="0"/>
    <n v="1"/>
    <n v="31.2"/>
    <n v="1"/>
    <m/>
    <n v="0"/>
    <n v="0"/>
    <n v="1"/>
    <m/>
    <m/>
  </r>
  <r>
    <d v="2026-05-18T00:00:00"/>
    <s v="Hotel Casa Tra Noi (4144513)"/>
    <s v="EMEA"/>
    <m/>
    <s v="Hotel"/>
    <s v="Italy and Malta"/>
    <s v="False"/>
    <s v="EMEA"/>
    <s v="Italy - Rome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Rate Plan Linkage"/>
    <x v="11"/>
    <s v="False"/>
    <s v="False"/>
    <s v="False"/>
    <s v="Italian"/>
    <x v="3543"/>
    <s v="Product, Rates, and Inventory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5-19T00:00:00"/>
    <d v="2026-05-19T00:00:00"/>
    <m/>
    <m/>
    <m/>
    <s v="Ambra Ramella"/>
    <s v="Agent"/>
    <s v="Vendor Associate"/>
    <s v="Yes"/>
    <s v="N"/>
    <s v="False"/>
    <s v="False"/>
    <m/>
    <s v="False"/>
    <s v="TPSP Hotel Partner"/>
    <s v="Emilie McKenzie"/>
    <s v="Italy - Rome 2 MMA"/>
    <s v="Product Intermediate"/>
    <m/>
    <s v="Independent"/>
    <m/>
    <s v="B"/>
    <m/>
    <s v="Less Than 180 Days"/>
    <s v="Less Than 180 Days"/>
    <x v="3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144513"/>
    <n v="1"/>
    <n v="3"/>
    <m/>
    <n v="1"/>
    <n v="0"/>
    <n v="1"/>
    <s v="Self Service not applicable"/>
    <s v="Orchidea"/>
    <m/>
    <n v="0"/>
    <n v="0"/>
    <n v="20"/>
    <n v="57"/>
    <m/>
    <n v="1"/>
    <n v="0"/>
    <n v="0"/>
    <n v="1"/>
    <m/>
    <m/>
  </r>
  <r>
    <d v="2026-05-18T00:00:00"/>
    <s v="Ca'del Borgo B&amp;B (9632866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elf Service not applicable"/>
    <s v="Getting paid by Expedia Group: Updating payment information"/>
    <x v="2"/>
    <s v="False"/>
    <s v="False"/>
    <s v="True"/>
    <s v="Italian"/>
    <x v="3544"/>
    <s v="Lodging Financial Support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18T00:00:00"/>
    <d v="2026-05-18T00:00:00"/>
    <m/>
    <s v="Manage Payments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49"/>
    <s v="Independent"/>
    <s v="Italy"/>
    <s v="2-3 Years"/>
    <s v="Amalfi Coast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328668"/>
    <n v="1"/>
    <m/>
    <m/>
    <n v="1"/>
    <n v="0"/>
    <n v="1"/>
    <s v="Self Service not applicable"/>
    <s v="Orchidea"/>
    <m/>
    <n v="0"/>
    <n v="0"/>
    <n v="5"/>
    <n v="18"/>
    <m/>
    <n v="1"/>
    <n v="0"/>
    <n v="0"/>
    <n v="1"/>
    <m/>
    <m/>
  </r>
  <r>
    <d v="2026-05-18T00:00:00"/>
    <s v="Borgo Santo Pietro (4644735)"/>
    <s v="EMEA"/>
    <m/>
    <s v="Hotel"/>
    <s v="Italy and Malta"/>
    <s v="False"/>
    <s v="EMEA"/>
    <s v="Italy - Milan, Italy North, Tuscany, Ski &amp; Sardinia AMT"/>
    <s v="Conventional Lodging"/>
    <s v="Enabled"/>
    <s v="a3D0y00000TWlyhEAD"/>
    <s v="Market Operation Maintenance"/>
    <s v="Finished"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10"/>
    <s v="False"/>
    <s v="True"/>
    <s v="True"/>
    <s v="Italian"/>
    <x v="3545"/>
    <s v="Technical"/>
    <s v="Request Processed"/>
    <s v="Closed"/>
    <n v="0"/>
    <s v="Asynchronous Cases"/>
    <m/>
    <m/>
    <m/>
    <m/>
    <m/>
    <s v="No"/>
    <s v="EC"/>
    <s v="Disconnected"/>
    <s v="SynXis CRS Community - Leading Hotels of the World"/>
    <s v="Aven Hospitality (SynXis)"/>
    <s v="BN"/>
    <s v="No Additional Support"/>
    <d v="2026-05-18T00:00:00"/>
    <d v="2026-05-18T00:00:00"/>
    <m/>
    <s v="Identity &amp; Security (User Settings)"/>
    <m/>
    <s v="Stefano Marchini"/>
    <s v="Agent"/>
    <s v="Vendor Associate"/>
    <s v="Yes"/>
    <s v="N"/>
    <s v="False"/>
    <s v="False"/>
    <m/>
    <s v="False"/>
    <s v="TPSP Hotel Partner"/>
    <s v="Emilie McKenzie"/>
    <s v="Milan, IN, Tus, Ski &amp; Sard 6 MMA"/>
    <s v="Account Provisioning Basic"/>
    <m/>
    <s v="Relais &amp; Chateaux"/>
    <m/>
    <s v="A"/>
    <m/>
    <s v="Less Than 180 Days"/>
    <s v="Less Than 180 Days"/>
    <x v="16"/>
    <s v="Relais &amp; Chateaux"/>
    <s v="Italy"/>
    <s v="&gt;10 Years"/>
    <s v="Siena Province, Italy"/>
    <s v="Italy and Malta"/>
    <s v="EMEA"/>
    <m/>
    <m/>
    <m/>
    <m/>
    <s v="Partner Central Account Setup"/>
    <m/>
    <s v="Reportable Case"/>
    <s v="Non-SA"/>
    <m/>
    <s v="R_22TygRghoHoHHUd"/>
    <m/>
    <m/>
    <m/>
    <m/>
    <m/>
    <s v="Milan"/>
    <s v="Orchidea"/>
    <s v="False"/>
    <m/>
    <m/>
    <m/>
    <m/>
    <m/>
    <m/>
    <s v="BASIC_CASEWORK"/>
    <s v="EMEA"/>
    <s v="Basic"/>
    <s v="UNMAPPED"/>
    <s v="LPA"/>
    <n v="4644735"/>
    <n v="1"/>
    <n v="5"/>
    <m/>
    <n v="1"/>
    <n v="0"/>
    <n v="1"/>
    <s v="Self Service not applicable"/>
    <s v="Orchidea"/>
    <m/>
    <n v="0"/>
    <n v="0"/>
    <n v="20"/>
    <n v="66.599999999999994"/>
    <m/>
    <n v="1"/>
    <n v="0"/>
    <n v="0"/>
    <n v="1"/>
    <m/>
    <m/>
  </r>
  <r>
    <d v="2026-05-18T00:00:00"/>
    <s v="Terminal Hotel (91789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546"/>
    <s v="Technical"/>
    <s v="Information/Training Provided"/>
    <s v="Closed"/>
    <n v="0"/>
    <s v="Phone"/>
    <m/>
    <m/>
    <m/>
    <m/>
    <m/>
    <s v="Yes"/>
    <s v="EQC"/>
    <s v="Connected"/>
    <s v="RoomCloud - Tecnes"/>
    <m/>
    <s v="B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Milan, IN, Tus, Ski &amp; Sard 3 MMA"/>
    <s v="Technical Basic"/>
    <m/>
    <s v="Independent"/>
    <m/>
    <s v="B"/>
    <m/>
    <s v="Less Than 180 Days"/>
    <s v="Less Than 180 Days"/>
    <x v="65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7892"/>
    <n v="1"/>
    <n v="3"/>
    <m/>
    <n v="1"/>
    <n v="0"/>
    <n v="1"/>
    <s v="System/Policy explained"/>
    <s v="Orchidea"/>
    <m/>
    <n v="0"/>
    <n v="0"/>
    <n v="0"/>
    <n v="39.6"/>
    <n v="1"/>
    <m/>
    <n v="0"/>
    <n v="1"/>
    <n v="1"/>
    <m/>
    <m/>
  </r>
  <r>
    <d v="2026-05-1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s v="Phone"/>
    <s v="Phone"/>
    <x v="0"/>
    <m/>
    <s v="Technical"/>
    <s v="Directed to Self Service"/>
    <s v="Live Site Issue"/>
    <x v="17"/>
    <s v="False"/>
    <s v="False"/>
    <s v="True"/>
    <s v="Italian"/>
    <x v="3547"/>
    <s v="Technical"/>
    <s v="Information/Training Provided"/>
    <s v="Closed"/>
    <n v="0"/>
    <s v="Phone"/>
    <m/>
    <m/>
    <m/>
    <m/>
    <m/>
    <s v="Yes"/>
    <s v="EQC"/>
    <s v="Connected"/>
    <s v="Seekda"/>
    <m/>
    <s v="AR"/>
    <s v="Technical Solutions &amp; Tools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DACH MMA"/>
    <s v="Live Site Basic"/>
    <m/>
    <s v="Independent"/>
    <m/>
    <s v="C"/>
    <m/>
    <s v="Less Than 180 Days"/>
    <s v="Less Than 180 Days"/>
    <x v="69"/>
    <s v="Independent"/>
    <s v="Italy"/>
    <s v="Less Than 0"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n v="0"/>
    <n v="1"/>
    <s v="Directed to Self Service"/>
    <s v="Orchidea"/>
    <m/>
    <n v="0"/>
    <n v="0"/>
    <n v="0"/>
    <n v="20.399999999999999"/>
    <n v="1"/>
    <m/>
    <n v="0"/>
    <n v="1"/>
    <n v="1"/>
    <m/>
    <m/>
  </r>
  <r>
    <d v="2026-05-18T00:00:00"/>
    <s v="Il Nespolo Sassi Affittacamere (226460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548"/>
    <s v="Lodging Financial Support"/>
    <s v="Request Processed"/>
    <s v="Closed - Transferred"/>
    <n v="0"/>
    <s v="Phone"/>
    <m/>
    <m/>
    <m/>
    <m/>
    <m/>
    <s v="Yes"/>
    <m/>
    <m/>
    <m/>
    <m/>
    <m/>
    <s v="No Additional Support"/>
    <d v="2026-05-18T00:00:00"/>
    <d v="2026-05-18T00:00:00"/>
    <m/>
    <m/>
    <m/>
    <s v="Martina Pace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40"/>
    <s v="Independent"/>
    <s v="Italy"/>
    <s v="5-10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646017"/>
    <n v="1"/>
    <m/>
    <m/>
    <n v="1"/>
    <n v="0"/>
    <n v="1"/>
    <s v="Case Transfer"/>
    <s v="Orchidea"/>
    <m/>
    <n v="0"/>
    <n v="0"/>
    <n v="0"/>
    <n v="20.399999999999999"/>
    <n v="1"/>
    <m/>
    <n v="0"/>
    <n v="1"/>
    <n v="1"/>
    <m/>
    <m/>
  </r>
  <r>
    <d v="2026-05-18T00:00:00"/>
    <s v="SPACE101 (1295941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Contact Update"/>
    <x v="23"/>
    <s v="False"/>
    <s v="False"/>
    <s v="False"/>
    <s v="Italian"/>
    <x v="3549"/>
    <s v="Technical"/>
    <s v="Request Process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18T00:00:00"/>
    <d v="2026-05-18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7"/>
    <s v="Independent"/>
    <s v="Italy"/>
    <s v="Less Than 0"/>
    <s v="Milan Linate Airpor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594171"/>
    <n v="1"/>
    <m/>
    <m/>
    <n v="1"/>
    <n v="0"/>
    <n v="1"/>
    <s v="Self Service not applicable"/>
    <s v="Orchidea"/>
    <m/>
    <n v="0"/>
    <n v="0"/>
    <n v="0"/>
    <n v="63.6"/>
    <n v="1"/>
    <m/>
    <n v="0"/>
    <n v="1"/>
    <n v="1"/>
    <m/>
    <m/>
  </r>
  <r>
    <d v="2026-05-18T00:00:00"/>
    <s v="Park Hotel Casimiro (1880538)"/>
    <s v="EMEA"/>
    <m/>
    <s v="Hotel"/>
    <s v="Italy and Malta"/>
    <s v="False"/>
    <s v="EMEA"/>
    <s v="CAM Italy 1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550"/>
    <s v="Product, Rates, and Inventory"/>
    <s v="Information/Training Provided"/>
    <s v="Closed"/>
    <n v="0"/>
    <s v="Phone"/>
    <m/>
    <m/>
    <m/>
    <m/>
    <m/>
    <s v="Yes"/>
    <s v="EQC"/>
    <s v="Disconnected"/>
    <s v="LeoPortals Manager"/>
    <s v="Gestione Albergo Srl"/>
    <s v="AR"/>
    <s v="No Additional Support"/>
    <d v="2026-05-18T00:00:00"/>
    <d v="2026-05-18T00:00:00"/>
    <m/>
    <m/>
    <m/>
    <s v="Gabriele Giannini"/>
    <m/>
    <s v="Vendor Associate"/>
    <s v="Yes"/>
    <s v="Y"/>
    <s v="False"/>
    <s v="False"/>
    <m/>
    <s v="False"/>
    <s v="TPSP Hotel Partner"/>
    <s v="Emilie McKenzie"/>
    <s v="CAM Italy 3 MMA"/>
    <s v="Content Basic"/>
    <m/>
    <s v="Blu Hotels Group"/>
    <m/>
    <s v="B"/>
    <m/>
    <s v="Less Than 180 Days"/>
    <s v="Less Than 180 Days"/>
    <x v="10"/>
    <s v="Blu Hotels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80538"/>
    <n v="1"/>
    <n v="4"/>
    <m/>
    <n v="1"/>
    <n v="0"/>
    <n v="1"/>
    <s v="System/Policy explained"/>
    <s v="Orchidea"/>
    <m/>
    <n v="0"/>
    <n v="0"/>
    <n v="18"/>
    <n v="19.2"/>
    <m/>
    <m/>
    <n v="0"/>
    <n v="1"/>
    <n v="1"/>
    <m/>
    <m/>
  </r>
  <r>
    <d v="2026-05-18T00:00:00"/>
    <s v="La Galleria - Piazza di Spagna (127392781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3551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0-3 Month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39278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Royal Rooms (11834216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3552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5-21T00:00:00"/>
    <d v="2026-05-21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PI5HYAW"/>
    <s v="C"/>
    <m/>
    <s v="Less Than 180 Days"/>
    <s v="Less Than 180 Days"/>
    <x v="0"/>
    <s v="Independent"/>
    <s v="Italy"/>
    <s v="6-12 Month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342167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easyhomes - Spiga Suite (19820984)"/>
    <s v="EMEA"/>
    <m/>
    <s v="Hotel"/>
    <s v="Italy and Malta"/>
    <s v="False"/>
    <s v="EMEA"/>
    <s v="VR EMEA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3553"/>
    <s v="Traveler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5-18T00:00:00"/>
    <d v="2026-05-18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VR EMEA 5 MMA"/>
    <s v="Supplier Traveler Contact"/>
    <m/>
    <s v="Independent"/>
    <s v="500PE00000iCYMMYA4"/>
    <s v="C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9820984"/>
    <n v="1"/>
    <m/>
    <n v="0"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Baia di Luna (96696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ystem/Policy explained"/>
    <s v="Changes to Room Types and Rate Plans"/>
    <x v="13"/>
    <s v="False"/>
    <s v="False"/>
    <s v="False"/>
    <s v="Italian"/>
    <x v="3554"/>
    <s v="Product, Rates, and Inventory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5-18T00:00:00"/>
    <d v="2026-05-18T00:00:00"/>
    <m/>
    <s v="Manage Rates &amp; Inventory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CebTYAS"/>
    <s v="C"/>
    <m/>
    <s v="Less Than 180 Days"/>
    <s v="Less Than 180 Days"/>
    <x v="43"/>
    <s v="Independent"/>
    <s v="Italy"/>
    <s v="2-3 Years"/>
    <s v="Lazio North Coast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6696738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Pompei Window (93523832)"/>
    <s v="EMEA"/>
    <s v="Dario D’Oscar"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Partner declined self service"/>
    <s v="Changes to Room Types and Rate Plans"/>
    <x v="13"/>
    <s v="False"/>
    <s v="False"/>
    <s v="False"/>
    <s v="Italian"/>
    <x v="3555"/>
    <s v="Product, Rates, and Inventory"/>
    <s v="Request Processed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5-22T00:00:00"/>
    <d v="2026-05-22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4CJYA0"/>
    <s v="C"/>
    <m/>
    <s v="Less Than 180 Days"/>
    <s v="Less Than 180 Days"/>
    <x v="43"/>
    <s v="Independent"/>
    <s v="Italy"/>
    <s v="3-5 Years"/>
    <s v="Pompei - Ercolano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3523832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WakeApp Tech B&amp;B (13064029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elf Service not applicable"/>
    <s v="Hotel Collect Issue"/>
    <x v="1"/>
    <s v="False"/>
    <s v="False"/>
    <s v="False"/>
    <s v="Italian"/>
    <x v="355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O6cUYAS"/>
    <s v="C"/>
    <m/>
    <s v="Less Than 180 Days"/>
    <s v="Less Than 180 Days"/>
    <x v="1"/>
    <s v="Independent"/>
    <s v="Italy"/>
    <m/>
    <s v="Reggio di Calabria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4029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Bellavista (364415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Case Transfer"/>
    <s v="Expedia Collect Invoice"/>
    <x v="2"/>
    <s v="False"/>
    <s v="False"/>
    <s v="True"/>
    <s v="Italian"/>
    <x v="3557"/>
    <s v="Lodging Financial Support"/>
    <s v="Request Processed"/>
    <s v="Closed - Transferred"/>
    <n v="0"/>
    <s v="Phone"/>
    <m/>
    <m/>
    <m/>
    <m/>
    <m/>
    <s v="No"/>
    <s v="EQC"/>
    <s v="Connected"/>
    <s v="Mad Booking"/>
    <s v="Madeep"/>
    <s v="AR"/>
    <s v="No Additional Support"/>
    <d v="2026-05-19T00:00:00"/>
    <d v="2026-05-19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B"/>
    <m/>
    <s v="Less Than 180 Days"/>
    <s v="Less Than 180 Days"/>
    <x v="40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44157"/>
    <n v="1"/>
    <n v="3"/>
    <m/>
    <n v="1"/>
    <n v="0"/>
    <n v="1"/>
    <s v="Case Transfer"/>
    <s v="Orchidea"/>
    <m/>
    <n v="0"/>
    <n v="0"/>
    <n v="0"/>
    <n v="7.2"/>
    <n v="1"/>
    <m/>
    <n v="0"/>
    <n v="0"/>
    <n v="1"/>
    <m/>
    <m/>
  </r>
  <r>
    <d v="2026-05-18T00:00:00"/>
    <s v="Cagliari Magica (32467598)"/>
    <s v="EMEA"/>
    <s v="VR_PM Vanda Vargiu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Customer Review Removal Request - Single Review violates Policy"/>
    <x v="14"/>
    <s v="False"/>
    <s v="False"/>
    <s v="True"/>
    <s v="Italian"/>
    <x v="3558"/>
    <s v="Property Update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Guest Review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26"/>
    <s v="Independent"/>
    <s v="Italy"/>
    <s v="3-5 Years"/>
    <s v="Cagliari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67598"/>
    <n v="1"/>
    <m/>
    <m/>
    <n v="1"/>
    <n v="0"/>
    <n v="1"/>
    <s v="Self Service not applicable"/>
    <s v="Orchidea"/>
    <m/>
    <n v="0"/>
    <n v="0"/>
    <n v="1"/>
    <n v="40.799999999999997"/>
    <n v="1"/>
    <m/>
    <n v="0"/>
    <n v="0"/>
    <n v="1"/>
    <m/>
    <m/>
  </r>
  <r>
    <d v="2026-05-18T00:00:00"/>
    <s v="Casabella Residenza d'Epoca (174557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559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1T00:00:00"/>
    <d v="2026-05-21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5-10 Years"/>
    <s v="Florence Surroundings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55730"/>
    <n v="1"/>
    <m/>
    <m/>
    <n v="1"/>
    <n v="0"/>
    <n v="1"/>
    <s v="Directed to Self Service"/>
    <s v="Orchidea"/>
    <m/>
    <n v="0"/>
    <n v="0"/>
    <n v="0"/>
    <n v="21"/>
    <n v="1"/>
    <m/>
    <n v="0"/>
    <n v="0"/>
    <n v="1"/>
    <m/>
    <m/>
  </r>
  <r>
    <d v="2026-05-18T00:00:00"/>
    <s v="AB-apartHotel (12448581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560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5-20T00:00:00"/>
    <d v="2026-05-20T00:00:00"/>
    <m/>
    <s v="Manage Payments"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3-6 Months"/>
    <s v="Tropea Coast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485816"/>
    <n v="1"/>
    <m/>
    <m/>
    <n v="1"/>
    <n v="0"/>
    <n v="1"/>
    <s v="System/Policy explained"/>
    <s v="Orchidea"/>
    <m/>
    <n v="0"/>
    <n v="0"/>
    <n v="0"/>
    <n v="64.8"/>
    <n v="1"/>
    <m/>
    <n v="0"/>
    <n v="0"/>
    <n v="1"/>
    <m/>
    <m/>
  </r>
  <r>
    <d v="2026-05-18T00:00:00"/>
    <s v="B&amp;B Incanto golden place (1103018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Refund Request"/>
    <x v="9"/>
    <s v="False"/>
    <s v="False"/>
    <s v="True"/>
    <s v="Italian"/>
    <x v="356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1-2 Years"/>
    <s v="Reggio di Calabria"/>
    <s v="Italy and Malta"/>
    <s v="EMEA"/>
    <m/>
    <m/>
    <m/>
    <m/>
    <s v="Guest Booking Error"/>
    <m/>
    <s v="Reportable Case"/>
    <s v="Non-SA"/>
    <m/>
    <s v="R_2EaIwxwggKGC3ab"/>
    <m/>
    <m/>
    <m/>
    <m/>
    <m/>
    <s v="Milan"/>
    <s v="Orchidea"/>
    <s v="False"/>
    <m/>
    <m/>
    <m/>
    <m/>
    <m/>
    <m/>
    <s v="INBOUND CALLS"/>
    <s v="EMEA"/>
    <s v="Basic"/>
    <s v="UNMAPPED"/>
    <s v="LPA"/>
    <n v="110301854"/>
    <n v="1"/>
    <m/>
    <m/>
    <n v="1"/>
    <n v="0"/>
    <n v="1"/>
    <s v="System/Policy explained"/>
    <s v="Orchidea"/>
    <m/>
    <n v="0"/>
    <n v="0"/>
    <n v="0"/>
    <n v="25.8"/>
    <n v="1"/>
    <m/>
    <n v="0"/>
    <n v="0"/>
    <n v="1"/>
    <m/>
    <m/>
  </r>
  <r>
    <d v="2026-05-18T00:00:00"/>
    <s v="Europe station rooms (1119817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Promotion"/>
    <x v="16"/>
    <s v="False"/>
    <s v="False"/>
    <s v="False"/>
    <s v="Italian"/>
    <x v="3562"/>
    <s v="Product, Rates, and Inventory"/>
    <s v="Request Processed"/>
    <s v="Closed - Transferred"/>
    <n v="0"/>
    <s v="Phone"/>
    <m/>
    <m/>
    <m/>
    <m/>
    <m/>
    <s v="No"/>
    <s v="EQC"/>
    <s v="Connected"/>
    <s v="Beds24 PMS + Channel Manager"/>
    <m/>
    <s v="BR"/>
    <s v="No Additional Support"/>
    <d v="2026-05-20T00:00:00"/>
    <d v="2026-05-20T00:00:00"/>
    <m/>
    <m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0"/>
    <s v="Independent"/>
    <s v="Italy"/>
    <s v="1-2 Year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981735"/>
    <n v="1"/>
    <m/>
    <m/>
    <n v="1"/>
    <n v="0"/>
    <n v="1"/>
    <s v="Case Transfer"/>
    <s v="Orchidea"/>
    <m/>
    <n v="0"/>
    <n v="0"/>
    <n v="0"/>
    <n v="15.6"/>
    <n v="1"/>
    <m/>
    <n v="0"/>
    <n v="0"/>
    <n v="1"/>
    <m/>
    <m/>
  </r>
  <r>
    <d v="2026-05-18T00:00:00"/>
    <s v="Casa del Geco (236562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elf Service not applicable"/>
    <s v="Booking Information Request"/>
    <x v="4"/>
    <s v="False"/>
    <s v="True"/>
    <s v="True"/>
    <s v="Italian"/>
    <x v="3563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Less Than 30 Days"/>
    <x v="20"/>
    <s v="Independent"/>
    <s v="Italy"/>
    <s v="5-10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56260"/>
    <n v="1"/>
    <m/>
    <m/>
    <n v="1"/>
    <n v="0"/>
    <n v="1"/>
    <s v="Self Service not applicable"/>
    <s v="Orchidea"/>
    <m/>
    <n v="0"/>
    <n v="0"/>
    <n v="2"/>
    <n v="56.4"/>
    <m/>
    <m/>
    <n v="0"/>
    <n v="0"/>
    <n v="1"/>
    <m/>
    <m/>
  </r>
  <r>
    <d v="2026-05-18T00:00:00"/>
    <s v="UN PASSO DAL PORTO (11694548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3564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26"/>
    <s v="Independent"/>
    <s v="Italy"/>
    <s v="6-12 Month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945489"/>
    <n v="1"/>
    <m/>
    <m/>
    <n v="1"/>
    <n v="0"/>
    <n v="1"/>
    <s v="Self Service not applicable"/>
    <s v="Orchidea"/>
    <m/>
    <n v="0"/>
    <n v="0"/>
    <n v="4"/>
    <n v="37.200000000000003"/>
    <m/>
    <n v="1"/>
    <n v="0"/>
    <n v="0"/>
    <n v="1"/>
    <m/>
    <m/>
  </r>
  <r>
    <d v="2026-05-18T00:00:00"/>
    <s v="Stilla Ristorante e Camere (129224119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Product, Rates, and Inventory"/>
    <s v="Case incorrectly created"/>
    <s v="Stop Sell Add/Remove"/>
    <x v="8"/>
    <s v="False"/>
    <s v="False"/>
    <s v="False"/>
    <s v="Italian"/>
    <x v="3565"/>
    <s v="Product, Rates, and Inventory"/>
    <s v="No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4"/>
    <s v="Independent"/>
    <s v="Italy"/>
    <m/>
    <s v="Verona (province)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224119"/>
    <n v="1"/>
    <m/>
    <m/>
    <n v="1"/>
    <n v="0"/>
    <n v="1"/>
    <s v="Case incorrectly created"/>
    <s v="Orchidea"/>
    <m/>
    <n v="0"/>
    <n v="0"/>
    <n v="11"/>
    <n v="22.8"/>
    <m/>
    <n v="1"/>
    <n v="0"/>
    <n v="0"/>
    <n v="1"/>
    <m/>
    <m/>
  </r>
  <r>
    <d v="2026-05-18T00:00:00"/>
    <s v="Il Casale di Ginetto (300186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566"/>
    <s v="Lodging Financial Support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5-22T00:00:00"/>
    <d v="2026-05-22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3"/>
    <s v="Independent"/>
    <s v="Italy"/>
    <s v="5-10 Years"/>
    <s v="Umbria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018614"/>
    <n v="1"/>
    <m/>
    <m/>
    <n v="1"/>
    <n v="0"/>
    <n v="1"/>
    <s v="Directed to Self Service"/>
    <s v="Orchidea"/>
    <m/>
    <n v="0"/>
    <n v="0"/>
    <n v="0"/>
    <n v="12.6"/>
    <n v="1"/>
    <m/>
    <n v="0"/>
    <n v="1"/>
    <n v="1"/>
    <m/>
    <m/>
  </r>
  <r>
    <d v="2026-05-18T00:00:00"/>
    <s v="Villa Mola (1747121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567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19T00:00:00"/>
    <d v="2026-05-19T00:00:00"/>
    <m/>
    <m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3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7471215"/>
    <n v="1"/>
    <m/>
    <m/>
    <n v="1"/>
    <n v="0"/>
    <n v="1"/>
    <s v="Directed to Self Service"/>
    <s v="Orchidea"/>
    <m/>
    <n v="0"/>
    <n v="0"/>
    <n v="0"/>
    <n v="19.8"/>
    <n v="1"/>
    <m/>
    <n v="0"/>
    <n v="1"/>
    <n v="1"/>
    <m/>
    <m/>
  </r>
  <r>
    <d v="2026-05-18T00:00:00"/>
    <s v="Skycity b&amp;b (9060625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56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Lucia Serafini"/>
    <s v="Agent"/>
    <s v="Vendor Associate"/>
    <s v="No"/>
    <s v="Y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606255"/>
    <n v="1"/>
    <m/>
    <m/>
    <n v="1"/>
    <n v="0"/>
    <n v="1"/>
    <s v="System/Policy explained"/>
    <s v="Orchidea"/>
    <m/>
    <n v="0"/>
    <n v="0"/>
    <n v="57"/>
    <n v="38.4"/>
    <m/>
    <m/>
    <n v="0"/>
    <n v="0"/>
    <n v="1"/>
    <m/>
    <m/>
  </r>
  <r>
    <d v="2026-05-18T00:00:00"/>
    <s v="Termini Volte Antiche &amp; Comfort (125683348)"/>
    <s v="EMEA"/>
    <s v="VR_PM Costantino Zen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Initiated Traveler Contact"/>
    <x v="0"/>
    <s v="False"/>
    <s v="False"/>
    <s v="False"/>
    <s v="Italian"/>
    <x v="3569"/>
    <s v="Traveler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5-22T00:00:00"/>
    <d v="2026-05-22T00:00:00"/>
    <m/>
    <s v="Manage Reservations"/>
    <m/>
    <s v="Samuele Nald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0-3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7426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Casa Miranda Boutique  (1171186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570"/>
    <s v="Traveler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22T00:00:00"/>
    <d v="2026-05-22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Syracuse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118661"/>
    <n v="1"/>
    <m/>
    <m/>
    <n v="1"/>
    <n v="0"/>
    <n v="1"/>
    <s v="Self Service not applicable"/>
    <s v="Orchidea"/>
    <m/>
    <n v="0"/>
    <n v="0"/>
    <n v="0"/>
    <n v="15.6"/>
    <n v="1"/>
    <m/>
    <n v="0"/>
    <n v="0"/>
    <n v="1"/>
    <m/>
    <m/>
  </r>
  <r>
    <d v="2026-05-18T00:00:00"/>
    <s v="CIANCALEONI APPARTAMENTO (1109177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571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917794"/>
    <n v="1"/>
    <m/>
    <m/>
    <n v="1"/>
    <n v="0"/>
    <n v="1"/>
    <s v="Self Service not applicable"/>
    <s v="Orchidea"/>
    <m/>
    <n v="0"/>
    <n v="0"/>
    <n v="0"/>
    <n v="7.8"/>
    <n v="1"/>
    <m/>
    <n v="0"/>
    <n v="0"/>
    <n v="1"/>
    <m/>
    <m/>
  </r>
  <r>
    <d v="2026-05-18T00:00:00"/>
    <s v="B&amp;B Venus Inn Residence (25279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572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19T00:00:00"/>
    <d v="2026-05-19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966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Villa ai Tigli Venice Airport Rooms Keyless&amp;Self Check in (253074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3573"/>
    <s v="Traveler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5-18T00:00:00"/>
    <d v="2026-05-18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744"/>
    <n v="1"/>
    <n v="3"/>
    <m/>
    <n v="1"/>
    <n v="0"/>
    <n v="1"/>
    <s v="Partner declined self service"/>
    <s v="Orchidea"/>
    <m/>
    <n v="0"/>
    <n v="0"/>
    <n v="0"/>
    <n v="16.2"/>
    <n v="1"/>
    <m/>
    <n v="0"/>
    <n v="0"/>
    <n v="1"/>
    <m/>
    <m/>
  </r>
  <r>
    <d v="2026-05-18T00:00:00"/>
    <s v="Masseria Corte degli Aromi (661773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574"/>
    <s v="Traveler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2T00:00:00"/>
    <d v="2026-05-22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alento, Apul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66177341"/>
    <n v="1"/>
    <m/>
    <m/>
    <n v="1"/>
    <n v="0"/>
    <n v="1"/>
    <s v="Directed to Self Service"/>
    <s v="Orchidea"/>
    <m/>
    <n v="0"/>
    <n v="0"/>
    <n v="0"/>
    <n v="16.2"/>
    <n v="1"/>
    <m/>
    <n v="0"/>
    <n v="0"/>
    <n v="1"/>
    <m/>
    <m/>
  </r>
  <r>
    <d v="2026-05-18T00:00:00"/>
    <s v="El Dorado Prati (898070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75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89807020"/>
    <n v="1"/>
    <m/>
    <m/>
    <n v="1"/>
    <n v="0"/>
    <n v="1"/>
    <s v="Self Service not applicable"/>
    <s v="Orchidea"/>
    <m/>
    <n v="0"/>
    <n v="0"/>
    <n v="0"/>
    <n v="8.4"/>
    <n v="1"/>
    <m/>
    <n v="0"/>
    <n v="0"/>
    <n v="1"/>
    <m/>
    <m/>
  </r>
  <r>
    <d v="2026-05-18T00:00:00"/>
    <s v="Aiello Hotels - CityLife Apartments (110370737)"/>
    <s v="EMEA"/>
    <s v="Aiello Rooms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76"/>
    <s v="Traveler"/>
    <s v="Request Processed"/>
    <s v="Closed"/>
    <n v="0"/>
    <s v="Phone"/>
    <m/>
    <m/>
    <m/>
    <m/>
    <m/>
    <s v="No"/>
    <s v="EQC"/>
    <s v="Connected"/>
    <s v="Sysdat"/>
    <s v="Sysdat Turismo"/>
    <s v="A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Milan, IN, Tus, Ski &amp; Sard 1 MMA"/>
    <s v="Supplier Traveler Contact"/>
    <m/>
    <s v="Independent"/>
    <m/>
    <s v="C"/>
    <m/>
    <s v="Less Than 180 Days"/>
    <s v="Less Than 180 Days"/>
    <x v="0"/>
    <s v="Independent"/>
    <s v="Italy"/>
    <s v="1-2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0370737"/>
    <n v="1"/>
    <m/>
    <m/>
    <n v="1"/>
    <n v="0"/>
    <n v="1"/>
    <s v="Self Service not applicable"/>
    <s v="Orchidea"/>
    <m/>
    <n v="0"/>
    <n v="0"/>
    <n v="0"/>
    <n v="7.2"/>
    <n v="1"/>
    <m/>
    <n v="0"/>
    <n v="0"/>
    <n v="1"/>
    <m/>
    <m/>
  </r>
  <r>
    <d v="2026-05-18T00:00:00"/>
    <s v="Residenza Marchesi Pontenani (113127694)"/>
    <s v="EMEA"/>
    <s v="Fix Revenue MC"/>
    <s v="Hotel"/>
    <s v="Italy and Malta"/>
    <s v="False"/>
    <s v="EMEA"/>
    <s v="CAM Italy 1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77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CAM Italy 3 MMA"/>
    <s v="Supplier Traveler Contact"/>
    <m/>
    <s v="Independent"/>
    <m/>
    <s v="C"/>
    <m/>
    <s v="Less Than 180 Days"/>
    <s v="Less Than 180 Days"/>
    <x v="0"/>
    <s v="Independent"/>
    <s v="Italy"/>
    <s v="1-2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13127694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Terrazze Navona (1324806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78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Lucia Seraf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3248061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Affittacamere La Piazzetta (488856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79"/>
    <s v="Traveler"/>
    <s v="Request Processed"/>
    <s v="Closed"/>
    <n v="0"/>
    <s v="Phone"/>
    <m/>
    <m/>
    <m/>
    <m/>
    <m/>
    <s v="No"/>
    <m/>
    <m/>
    <m/>
    <m/>
    <m/>
    <s v="No Additional Support"/>
    <d v="2026-05-24T00:00:00"/>
    <d v="2026-05-24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85694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Affittacamere La Piazzetta (488856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80"/>
    <s v="Traveler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85694"/>
    <n v="1"/>
    <m/>
    <m/>
    <n v="1"/>
    <n v="0"/>
    <n v="1"/>
    <s v="Self Service not applicable"/>
    <s v="Orchidea"/>
    <m/>
    <n v="0"/>
    <n v="0"/>
    <n v="0"/>
    <n v="42.6"/>
    <n v="1"/>
    <m/>
    <n v="0"/>
    <n v="0"/>
    <n v="1"/>
    <m/>
    <m/>
  </r>
  <r>
    <d v="2026-05-18T00:00:00"/>
    <s v="A'mare Luxury Rooms (129366240)"/>
    <s v="EMEA"/>
    <s v="Angelo Tagliabu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3581"/>
    <s v="Property Update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0-3 Month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366240"/>
    <n v="1"/>
    <m/>
    <m/>
    <n v="1"/>
    <n v="0"/>
    <n v="1"/>
    <s v="Self Service not applicable"/>
    <s v="Orchidea"/>
    <m/>
    <n v="0"/>
    <n v="0"/>
    <n v="0"/>
    <n v="24.6"/>
    <n v="1"/>
    <m/>
    <n v="0"/>
    <n v="0"/>
    <n v="1"/>
    <m/>
    <m/>
  </r>
  <r>
    <d v="2026-05-18T00:00:00"/>
    <s v="Al Glicine (447825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82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ergamo (province)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78250"/>
    <n v="1"/>
    <m/>
    <m/>
    <n v="1"/>
    <n v="0"/>
    <n v="1"/>
    <s v="Self Service not applicable"/>
    <s v="Orchidea"/>
    <m/>
    <n v="0"/>
    <n v="0"/>
    <n v="0"/>
    <n v="26.4"/>
    <n v="1"/>
    <m/>
    <n v="0"/>
    <n v="0"/>
    <n v="1"/>
    <m/>
    <m/>
  </r>
  <r>
    <d v="2026-05-18T00:00:00"/>
    <s v="Mediterraneo RTA (510682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83"/>
    <s v="Traveler"/>
    <s v="Request Processed"/>
    <s v="Closed"/>
    <n v="0"/>
    <s v="Phone"/>
    <m/>
    <m/>
    <m/>
    <m/>
    <m/>
    <s v="No"/>
    <s v="EQC"/>
    <s v="Disconnected"/>
    <s v="BookinGenius"/>
    <s v="BeGenius"/>
    <s v="BR"/>
    <s v="No Additional Support"/>
    <d v="2026-05-20T00:00:00"/>
    <d v="2026-05-20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06821"/>
    <n v="1"/>
    <n v="2"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La Locanda Azzurra (92124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584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iviera dei fio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1243"/>
    <n v="1"/>
    <n v="3"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B&amp;B Villa Matari (784986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romotion"/>
    <x v="16"/>
    <s v="False"/>
    <s v="False"/>
    <s v="False"/>
    <s v="Italian"/>
    <x v="3585"/>
    <s v="Product, Rates, and Inventory"/>
    <s v="Request Process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5-23T00:00:00"/>
    <d v="2026-05-23T00:00:00"/>
    <m/>
    <s v="Manage Performance (Data &amp; Insights)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60 Days"/>
    <s v="Less Than 90 Days"/>
    <x v="76"/>
    <s v="Independent"/>
    <s v="Italy"/>
    <s v="&gt;10 Years"/>
    <s v="Syracuse (province), Italy"/>
    <s v="Italy and Malta"/>
    <s v="EMEA"/>
    <m/>
    <m/>
    <m/>
    <m/>
    <s v="Mapp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49867"/>
    <n v="1"/>
    <n v="3"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Hotel La Darsena (25425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elf Service not applicable"/>
    <s v="Stop Sell Add/Remove"/>
    <x v="8"/>
    <s v="False"/>
    <s v="True"/>
    <s v="True"/>
    <s v="Italian"/>
    <x v="3586"/>
    <s v="Product, Rates, and Inventory"/>
    <s v="Request Processed"/>
    <s v="Closed"/>
    <n v="0"/>
    <s v="Phone"/>
    <m/>
    <m/>
    <m/>
    <m/>
    <m/>
    <s v="No"/>
    <s v="EQC"/>
    <s v="Connected"/>
    <s v="Dhynet"/>
    <m/>
    <s v="BR"/>
    <s v="No Additional Support"/>
    <d v="2026-05-19T00:00:00"/>
    <d v="2026-05-19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&gt;10 Years"/>
    <s v="Umbria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593"/>
    <n v="1"/>
    <n v="3"/>
    <m/>
    <n v="1"/>
    <n v="0"/>
    <n v="1"/>
    <s v="Self Service not applicable"/>
    <s v="Orchidea"/>
    <m/>
    <n v="0"/>
    <n v="0"/>
    <n v="0"/>
    <n v="28.2"/>
    <n v="1"/>
    <m/>
    <n v="0"/>
    <n v="0"/>
    <n v="1"/>
    <m/>
    <m/>
  </r>
  <r>
    <d v="2026-05-18T00:00:00"/>
    <s v="Casa San Giuseppe (75698813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Case incorrectly created"/>
    <s v="Supplier Initiated Traveler Contact"/>
    <x v="0"/>
    <s v="False"/>
    <s v="False"/>
    <s v="True"/>
    <s v="Italian"/>
    <x v="3587"/>
    <s v="Traveler"/>
    <s v="Not Processed"/>
    <s v="Closed"/>
    <n v="0"/>
    <s v="Phone"/>
    <m/>
    <m/>
    <m/>
    <m/>
    <m/>
    <s v="No"/>
    <s v="EQC"/>
    <s v="Connected"/>
    <s v="SiteMinder RDX"/>
    <m/>
    <s v="AR"/>
    <s v="No Additional Support"/>
    <d v="2026-05-22T00:00:00"/>
    <d v="2026-05-22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3-5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698813"/>
    <n v="1"/>
    <m/>
    <m/>
    <n v="1"/>
    <n v="0"/>
    <n v="1"/>
    <s v="Case incorrectly created"/>
    <s v="Orchidea"/>
    <m/>
    <n v="0"/>
    <n v="0"/>
    <n v="10"/>
    <n v="20.399999999999999"/>
    <m/>
    <m/>
    <n v="0"/>
    <n v="0"/>
    <n v="1"/>
    <m/>
    <m/>
  </r>
  <r>
    <d v="2026-05-18T00:00:00"/>
    <s v="Italianway - Copernico I (106542331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Partner declined self service"/>
    <s v="Existing Account Modification/Deactivation"/>
    <x v="10"/>
    <s v="False"/>
    <s v="False"/>
    <s v="False"/>
    <s v="Italian"/>
    <x v="3588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6-12 Months"/>
    <s v="Milan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6542331"/>
    <n v="1"/>
    <m/>
    <n v="0"/>
    <n v="1"/>
    <n v="0"/>
    <n v="1"/>
    <s v="Partner declined self service"/>
    <s v="Orchidea"/>
    <m/>
    <n v="0"/>
    <n v="0"/>
    <n v="1"/>
    <n v="0.6"/>
    <m/>
    <m/>
    <n v="0"/>
    <n v="0"/>
    <n v="1"/>
    <m/>
    <m/>
  </r>
  <r>
    <d v="2026-05-18T00:00:00"/>
    <s v="Italianway - Andrea Doria 49 (59950432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3589"/>
    <s v="Technical"/>
    <s v="Request Processed"/>
    <s v="Closed"/>
    <n v="0"/>
    <s v="Asynchronous Cases"/>
    <m/>
    <m/>
    <m/>
    <m/>
    <m/>
    <s v="No"/>
    <s v="EQC"/>
    <s v="Connected"/>
    <s v="QuickConnect"/>
    <s v="Rentals United"/>
    <s v="AR"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5-10 Years"/>
    <s v="Milan Surrounding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9950432"/>
    <n v="1"/>
    <m/>
    <n v="0"/>
    <n v="1"/>
    <n v="1"/>
    <n v="1"/>
    <s v="Self Service not applicable"/>
    <s v="Orchidea"/>
    <m/>
    <n v="0"/>
    <n v="0"/>
    <n v="0"/>
    <m/>
    <m/>
    <m/>
    <n v="0"/>
    <n v="0"/>
    <n v="1"/>
    <m/>
    <m/>
  </r>
  <r>
    <d v="2026-05-18T00:00:00"/>
    <s v="Casa di Capri (146693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590"/>
    <s v="Traveler"/>
    <s v="Request Process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20T00:00:00"/>
    <d v="2026-05-20T00:00:00"/>
    <m/>
    <s v="Manage Reservations"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69365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Laurina 33 (380930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591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093077"/>
    <n v="1"/>
    <m/>
    <m/>
    <n v="1"/>
    <n v="0"/>
    <n v="1"/>
    <s v="Self Service not applicable"/>
    <s v="Orchidea"/>
    <m/>
    <n v="0"/>
    <n v="0"/>
    <n v="2"/>
    <n v="18"/>
    <m/>
    <m/>
    <n v="0"/>
    <n v="0"/>
    <n v="1"/>
    <m/>
    <m/>
  </r>
  <r>
    <d v="2026-05-18T00:00:00"/>
    <s v="Hotel Locarno (2527642)"/>
    <s v="EMEA"/>
    <s v="HotelSolutions MC"/>
    <s v="Hotel"/>
    <s v="Italy and Malta"/>
    <s v="False"/>
    <s v="EMEA"/>
    <s v="CAM Italy 1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oom Types and Rate Plans"/>
    <x v="13"/>
    <s v="False"/>
    <s v="False"/>
    <s v="False"/>
    <s v="Italian"/>
    <x v="3592"/>
    <s v="Product, Rates, and Inventory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5-21T00:00:00"/>
    <d v="2026-05-21T00:00:00"/>
    <m/>
    <s v="Manage Rates &amp; Inventory"/>
    <m/>
    <s v="Daniela Sandrini"/>
    <m/>
    <s v="Vendor Associate"/>
    <s v="No"/>
    <s v="N"/>
    <s v="False"/>
    <s v="False"/>
    <m/>
    <s v="False"/>
    <s v="TPSP Hotel Partner"/>
    <s v="Emilie McKenzie"/>
    <s v="CAM Italy 4 MMA"/>
    <s v="Product Intermediate"/>
    <m/>
    <s v="Independent"/>
    <s v="500PE00000hyZ5SYAU"/>
    <s v="A"/>
    <m/>
    <s v="Less Than 180 Days"/>
    <s v="Less Than 180 Days"/>
    <x v="43"/>
    <s v="Independent"/>
    <s v="Italy"/>
    <s v="&gt;10 Years"/>
    <s v="Rome, Italy"/>
    <s v="Italy and Malta"/>
    <s v="EMEA"/>
    <m/>
    <s v="Regional Chain"/>
    <m/>
    <m/>
    <s v="MLOS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527642"/>
    <n v="1"/>
    <n v="5"/>
    <m/>
    <n v="1"/>
    <n v="0"/>
    <n v="1"/>
    <s v="System/Policy explained"/>
    <s v="Orchidea"/>
    <n v="0"/>
    <n v="0"/>
    <n v="0"/>
    <n v="0"/>
    <n v="58.2"/>
    <m/>
    <m/>
    <n v="1"/>
    <n v="0"/>
    <n v="1"/>
    <m/>
    <m/>
  </r>
  <r>
    <d v="2026-05-18T00:00:00"/>
    <s v="Hotel Il Pellicano (2670030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93"/>
    <s v="Traveler"/>
    <s v="Request Processed"/>
    <s v="Closed"/>
    <n v="0"/>
    <s v="Asynchronous Cases"/>
    <m/>
    <m/>
    <m/>
    <m/>
    <m/>
    <s v="No"/>
    <s v="EC"/>
    <s v="Disconnected"/>
    <s v="SynXis CRS Community - Leading Hotels of the World"/>
    <s v="Aven Hospitality (SynXis)"/>
    <s v="BN"/>
    <s v="No Additional Support"/>
    <d v="2026-05-19T00:00:00"/>
    <d v="2026-05-19T00:00:00"/>
    <m/>
    <s v="Manage Reservations"/>
    <m/>
    <s v="Daniela Sandrini"/>
    <m/>
    <s v="Vendor Associate"/>
    <s v="No"/>
    <s v="N"/>
    <s v="False"/>
    <s v="False"/>
    <m/>
    <s v="False"/>
    <s v="TPSP Hotel Partner"/>
    <s v="Emilie McKenzie"/>
    <s v="Milan, IN, Tus, Ski &amp; Sard 8 part-time MMA"/>
    <s v="Supplier Traveler Contact"/>
    <m/>
    <s v="Pellicano Hotels"/>
    <m/>
    <s v="A"/>
    <m/>
    <s v="Less Than 180 Days"/>
    <s v="Less Than 180 Days"/>
    <x v="0"/>
    <s v="Pellicano MC"/>
    <s v="Italy"/>
    <s v="5-10 Years"/>
    <s v="Grosseto Province, Argentar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700301"/>
    <n v="1"/>
    <n v="5"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Borgo Egnazia (2900484)"/>
    <s v="EMEA"/>
    <m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Reservation deposits"/>
    <x v="13"/>
    <s v="False"/>
    <s v="False"/>
    <s v="True"/>
    <s v="Italian"/>
    <x v="3594"/>
    <s v="Product, Rates, and Inventory"/>
    <s v="Request Processed"/>
    <s v="Closed"/>
    <n v="0"/>
    <s v="Asynchronous Cases"/>
    <m/>
    <m/>
    <m/>
    <m/>
    <m/>
    <s v="No"/>
    <s v="EQC"/>
    <s v="Disconnected"/>
    <s v="iHotelier CRS"/>
    <s v="Amadeus Hospitality (was TravelClick)"/>
    <s v="AR"/>
    <s v="No Additional Support"/>
    <d v="2026-05-20T00:00:00"/>
    <d v="2026-05-20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CAM Italy 7 MMA"/>
    <s v="Product Intermediate"/>
    <m/>
    <s v="Egnazia Ospitalità Italiana Group"/>
    <m/>
    <s v="A"/>
    <m/>
    <s v="Less Than 180 Days"/>
    <s v="Less Than 180 Days"/>
    <x v="92"/>
    <s v="Egnazia Ospitalità Italiana"/>
    <s v="Italy"/>
    <s v="&gt;10 Years"/>
    <s v="Brindisi Province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900484"/>
    <n v="1"/>
    <n v="5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Hotel Europa (22650883)"/>
    <s v="EMEA"/>
    <s v="Maria Giusepa Narciso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595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18T00:00:00"/>
    <d v="2026-05-18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650883"/>
    <n v="1"/>
    <m/>
    <m/>
    <n v="1"/>
    <n v="0"/>
    <n v="1"/>
    <s v="Self Service not applicable"/>
    <s v="Orchidea"/>
    <m/>
    <n v="0"/>
    <n v="0"/>
    <n v="1"/>
    <n v="26.4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96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97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Boutique B&amp;B Vintage (160197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598"/>
    <s v="Traveler"/>
    <s v="Request Processed"/>
    <s v="Closed"/>
    <n v="0"/>
    <s v="Asynchronous Cases"/>
    <m/>
    <m/>
    <m/>
    <m/>
    <m/>
    <s v="No"/>
    <s v="EQC"/>
    <s v="Disconnected"/>
    <s v="Xotelia"/>
    <s v="Connectivity Inactive Accounts"/>
    <s v="BR"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5-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019726"/>
    <n v="1"/>
    <n v="3"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President Hotel Palermo (1133768)"/>
    <s v="EMEA"/>
    <s v="Dimsi Investimenti e Turismo MC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Changes to Room Types and Rate Plans"/>
    <x v="13"/>
    <s v="False"/>
    <s v="False"/>
    <s v="False"/>
    <s v="Italian"/>
    <x v="3599"/>
    <s v="Product, Rates, and Inventory"/>
    <s v="Request Processed"/>
    <s v="Closed"/>
    <n v="0"/>
    <s v="Asynchronous Cases"/>
    <m/>
    <m/>
    <m/>
    <m/>
    <m/>
    <s v="No"/>
    <s v="EQC"/>
    <s v="Connected"/>
    <s v="BookingExpert Italy"/>
    <m/>
    <s v="AR"/>
    <s v="No Additional Support"/>
    <d v="2026-05-18T00:00:00"/>
    <d v="2026-05-18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Italy - Southern Italy 7 part-time MMA"/>
    <s v="Product Intermediate"/>
    <m/>
    <s v="Independent"/>
    <m/>
    <s v="B"/>
    <m/>
    <s v="Less Than 180 Days"/>
    <s v="Less Than 180 Days"/>
    <x v="43"/>
    <s v="Independent"/>
    <s v="Italy"/>
    <s v="6-12 Months"/>
    <s v="Palermo (province)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33768"/>
    <n v="1"/>
    <n v="4"/>
    <m/>
    <n v="1"/>
    <n v="0"/>
    <n v="1"/>
    <s v="Self Service not applicable"/>
    <s v="Orchidea"/>
    <m/>
    <n v="0"/>
    <n v="0"/>
    <n v="0"/>
    <n v="13.2"/>
    <n v="1"/>
    <n v="1"/>
    <n v="0"/>
    <n v="0"/>
    <n v="1"/>
    <m/>
    <m/>
  </r>
  <r>
    <d v="2026-05-18T00:00:00"/>
    <s v="Il Seminario Bed and Breakfast (37318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600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31829"/>
    <n v="1"/>
    <m/>
    <m/>
    <n v="1"/>
    <n v="0"/>
    <n v="1"/>
    <s v="System/Policy explained"/>
    <s v="Orchidea"/>
    <m/>
    <n v="0"/>
    <n v="0"/>
    <n v="0"/>
    <n v="7.8"/>
    <n v="1"/>
    <n v="1"/>
    <n v="0"/>
    <n v="0"/>
    <n v="1"/>
    <m/>
    <m/>
  </r>
  <r>
    <d v="2026-05-18T00:00:00"/>
    <s v="C' ERA UNA VOLTA  (917444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601"/>
    <s v="Traveler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0T00:00:00"/>
    <d v="2026-05-20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Assis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44442"/>
    <n v="1"/>
    <m/>
    <m/>
    <n v="1"/>
    <n v="0"/>
    <n v="1"/>
    <s v="Directed to Self Service"/>
    <s v="Orchidea"/>
    <m/>
    <n v="0"/>
    <n v="0"/>
    <n v="0"/>
    <n v="9.6"/>
    <n v="1"/>
    <n v="1"/>
    <n v="0"/>
    <n v="0"/>
    <n v="1"/>
    <m/>
    <m/>
  </r>
  <r>
    <d v="2026-05-18T00:00:00"/>
    <s v="051 Boutiques (26782627)"/>
    <s v="EMEA"/>
    <s v="Agostino Scialf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602"/>
    <s v="Traveler"/>
    <s v="Request Processed"/>
    <s v="Closed"/>
    <n v="0"/>
    <s v="Asynchronous Cases"/>
    <m/>
    <m/>
    <m/>
    <m/>
    <m/>
    <s v="No"/>
    <s v="EQC"/>
    <s v="Disconnected"/>
    <s v="Otelia Channel Manager"/>
    <s v="Otelia.it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782627"/>
    <n v="1"/>
    <m/>
    <m/>
    <n v="1"/>
    <n v="0"/>
    <n v="1"/>
    <s v="Self Service not applicable"/>
    <s v="Orchidea"/>
    <m/>
    <n v="0"/>
    <n v="0"/>
    <n v="2"/>
    <n v="8.4"/>
    <m/>
    <n v="1"/>
    <n v="0"/>
    <n v="0"/>
    <n v="1"/>
    <m/>
    <m/>
  </r>
  <r>
    <d v="2026-05-18T00:00:00"/>
    <s v="Quintessenza Luxury Domus (423565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03"/>
    <s v="Traveler"/>
    <s v="Request Processed"/>
    <s v="Closed"/>
    <n v="0"/>
    <s v="Asynchronous Cases"/>
    <m/>
    <m/>
    <m/>
    <m/>
    <m/>
    <s v="No"/>
    <s v="EQC"/>
    <s v="Connected"/>
    <s v="Slope"/>
    <s v="Slope"/>
    <s v="BR"/>
    <s v="No Additional Support"/>
    <d v="2026-05-23T00:00:00"/>
    <d v="2026-05-23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356574"/>
    <n v="1"/>
    <m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04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0T00:00:00"/>
    <d v="2026-05-20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6-12 Months"/>
    <s v="Florence, Italy"/>
    <s v="Italy and Malta"/>
    <s v="EMEA"/>
    <m/>
    <m/>
    <m/>
    <m/>
    <s v="Flight Arrival/Departur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B&amp;B SAN FRANCESCO CLASS (957213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05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Italy Ski - Lombardy"/>
    <s v="Italy and Malta"/>
    <s v="EMEA"/>
    <m/>
    <m/>
    <m/>
    <m/>
    <s v="Flight Arrival/Depart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721354"/>
    <n v="1"/>
    <m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Fattoria di Vegi (1214705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3606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1T00:00:00"/>
    <d v="2026-05-21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3-6 Months"/>
    <s v="Chianti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470505"/>
    <n v="1"/>
    <m/>
    <m/>
    <n v="1"/>
    <n v="0"/>
    <n v="1"/>
    <s v="System/Policy explained"/>
    <s v="Orchidea"/>
    <n v="5.5833333329999997"/>
    <n v="9.3055555999999998E-2"/>
    <n v="0"/>
    <n v="0"/>
    <n v="11.4"/>
    <n v="1"/>
    <n v="1"/>
    <n v="1"/>
    <n v="0"/>
    <n v="1"/>
    <m/>
    <m/>
  </r>
  <r>
    <d v="2026-05-18T00:00:00"/>
    <s v="Suite verdi  (1179913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Partner declined self service"/>
    <s v="Expedia Virtual Card: Something else"/>
    <x v="3"/>
    <s v="False"/>
    <s v="False"/>
    <s v="True"/>
    <s v="Italian"/>
    <x v="3607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6"/>
    <s v="Independent"/>
    <s v="Italy"/>
    <s v="6-12 Months"/>
    <s v="Salento, Apulia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991325"/>
    <n v="1"/>
    <m/>
    <m/>
    <n v="1"/>
    <n v="0"/>
    <n v="1"/>
    <s v="Partner declined self service"/>
    <s v="Orchidea"/>
    <m/>
    <n v="0"/>
    <n v="0"/>
    <n v="0"/>
    <n v="15.6"/>
    <n v="1"/>
    <n v="1"/>
    <n v="0"/>
    <n v="0"/>
    <n v="1"/>
    <m/>
    <m/>
  </r>
  <r>
    <d v="2026-05-18T00:00:00"/>
    <s v="Affittacamere Delfo (450628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08"/>
    <s v="Traveler"/>
    <s v="Request Processed"/>
    <s v="Closed"/>
    <n v="0"/>
    <s v="Asynchronous Cases"/>
    <m/>
    <m/>
    <m/>
    <m/>
    <m/>
    <s v="No"/>
    <s v="EQC"/>
    <s v="Disconnected"/>
    <s v="Amenitiz"/>
    <s v="Amenitiz Solutions SL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506288"/>
    <n v="1"/>
    <m/>
    <m/>
    <n v="1"/>
    <n v="0"/>
    <n v="1"/>
    <s v="Self Service not applicable"/>
    <s v="Orchidea"/>
    <m/>
    <n v="0"/>
    <n v="0"/>
    <n v="0"/>
    <n v="12.6"/>
    <n v="1"/>
    <n v="1"/>
    <n v="0"/>
    <n v="0"/>
    <n v="1"/>
    <m/>
    <m/>
  </r>
  <r>
    <d v="2026-05-18T00:00:00"/>
    <s v="Style Homes Brera (918113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09"/>
    <s v="Traveler"/>
    <s v="Request Processed"/>
    <s v="Closed"/>
    <n v="0"/>
    <s v="Asynchronous Cases"/>
    <m/>
    <m/>
    <m/>
    <m/>
    <m/>
    <s v="No"/>
    <s v="EQC"/>
    <s v="Connected"/>
    <s v="Sysdat"/>
    <s v="Sysdat Turismo"/>
    <s v="B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LH La Funtana Hotel (2534878)"/>
    <s v="EMEA"/>
    <m/>
    <s v="Hotel"/>
    <s v="Italy and Malta"/>
    <s v="False"/>
    <s v="EMEA"/>
    <s v="CAM Italy 2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False"/>
    <s v="True"/>
    <s v="Italian"/>
    <x v="3610"/>
    <s v="Property Update"/>
    <s v="Request Processed"/>
    <s v="Closed"/>
    <n v="0"/>
    <s v="Asynchronous Cases"/>
    <m/>
    <m/>
    <m/>
    <m/>
    <m/>
    <s v="No"/>
    <s v="EQC"/>
    <s v="Disconnected"/>
    <s v="MYGUESTCARE"/>
    <s v="My Company"/>
    <s v="AR"/>
    <s v="No Additional Support"/>
    <d v="2026-05-21T00:00:00"/>
    <d v="2026-05-21T00:00:00"/>
    <m/>
    <s v="Guest Reviews"/>
    <m/>
    <s v="Stefano Marchini"/>
    <s v="Agent"/>
    <s v="Vendor Associate"/>
    <s v="No"/>
    <s v="N"/>
    <s v="False"/>
    <s v="False"/>
    <m/>
    <s v="False"/>
    <s v="TPSP Hotel Partner"/>
    <s v="Emilie McKenzie"/>
    <s v="CAM Italy 8 MMA"/>
    <s v="Product Basic"/>
    <m/>
    <s v="Lamin Hotels Group"/>
    <m/>
    <s v="C"/>
    <m/>
    <s v="Less Than 180 Days"/>
    <s v="Less Than 180 Days"/>
    <x v="30"/>
    <s v="Lamin Hotels"/>
    <s v="Italy"/>
    <s v="5-10 Years"/>
    <s v="Gallura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878"/>
    <n v="1"/>
    <n v="4"/>
    <m/>
    <n v="1"/>
    <n v="0"/>
    <n v="1"/>
    <s v="Self Service not applicable"/>
    <s v="Orchidea"/>
    <m/>
    <n v="0"/>
    <n v="0"/>
    <n v="0"/>
    <n v="7.8"/>
    <n v="1"/>
    <n v="1"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Enabled"/>
    <s v="a3D0y00000TWlyeEAD"/>
    <s v="Market Operation Maintenance"/>
    <s v="Pause"/>
    <m/>
    <m/>
    <m/>
    <s v="Contact Us"/>
    <s v="Contact Us"/>
    <x v="1"/>
    <s v="OMNI Skills Based Routing"/>
    <s v="Technical"/>
    <s v="System/Policy explained"/>
    <s v="Reservations: Confirming a reservation"/>
    <x v="4"/>
    <s v="False"/>
    <s v="True"/>
    <s v="True"/>
    <s v="Italian"/>
    <x v="3611"/>
    <s v="Technical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Technical Basic"/>
    <m/>
    <s v="Independent"/>
    <m/>
    <s v="C"/>
    <m/>
    <s v="Less Than 180 Days"/>
    <s v="Less Than 180 Days"/>
    <x v="65"/>
    <s v="Independent"/>
    <s v="Italy"/>
    <s v="6-12 Months"/>
    <s v="Florenc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ystem/Policy explained"/>
    <s v="Orchidea"/>
    <m/>
    <n v="0"/>
    <n v="0"/>
    <n v="0"/>
    <n v="6"/>
    <n v="1"/>
    <n v="1"/>
    <n v="0"/>
    <n v="0"/>
    <n v="1"/>
    <m/>
    <m/>
  </r>
  <r>
    <d v="2026-05-18T00:00:00"/>
    <s v="Lilium Hotel (891908)"/>
    <s v="EMEA"/>
    <s v="Ismail Velaj MC"/>
    <s v="Hotel"/>
    <s v="Italy and Malta"/>
    <s v="False"/>
    <s v="EMEA"/>
    <s v="Italy - Venice, Florence &amp; North East AMT"/>
    <s v="Conventional Lodging"/>
    <s v="Enabled"/>
    <s v="a3D0y00000V0ZdQEAV"/>
    <s v="Market Operation Maintenance"/>
    <s v="Pause"/>
    <s v="LPS MO-Allocated"/>
    <m/>
    <m/>
    <s v="Contact Us"/>
    <s v="Contact Us"/>
    <x v="1"/>
    <s v="OMNI Skills Based Routing"/>
    <s v="Property Update"/>
    <s v="Self Service not applicable"/>
    <s v="Reservations: Customer Review Removal"/>
    <x v="14"/>
    <s v="False"/>
    <s v="True"/>
    <s v="True"/>
    <s v="Italian"/>
    <x v="3612"/>
    <s v="Property Update"/>
    <s v="Request Processed"/>
    <s v="Closed"/>
    <n v="0"/>
    <s v="Asynchronous Cases"/>
    <m/>
    <m/>
    <m/>
    <m/>
    <m/>
    <s v="No"/>
    <s v="EQC"/>
    <s v="Disconnected"/>
    <s v="Koobi Channel Manager"/>
    <m/>
    <s v="AR"/>
    <s v="No Additional Support"/>
    <d v="2026-05-19T00:00:00"/>
    <d v="2026-05-19T00:00:00"/>
    <m/>
    <s v="Guest Reviews"/>
    <m/>
    <s v="Wissal Fadli"/>
    <s v="Agent"/>
    <s v="Vendor Associate"/>
    <s v="No"/>
    <s v="N"/>
    <s v="False"/>
    <s v="False"/>
    <m/>
    <s v="False"/>
    <s v="TPSP Hotel Partner"/>
    <s v="Emilie McKenzie"/>
    <s v="Italy - Ven, Flor &amp; NE - EM 5 MMA"/>
    <s v="Product Basic"/>
    <m/>
    <s v="Independent"/>
    <m/>
    <s v="C"/>
    <m/>
    <s v="Less Than 60 Days"/>
    <s v="Less Than 90 Days"/>
    <x v="26"/>
    <s v="Independent"/>
    <s v="Italy"/>
    <s v="&gt;10 Years"/>
    <s v="Florence, Italy"/>
    <s v="Italy and Malta"/>
    <s v="EMEA"/>
    <m/>
    <m/>
    <m/>
    <m/>
    <s v="Reviews Bulk Removed"/>
    <m/>
    <s v="Reportable Case"/>
    <s v="Non-SA"/>
    <m/>
    <s v="R_8F50yHqHDiNMorn"/>
    <m/>
    <m/>
    <m/>
    <m/>
    <m/>
    <s v="Milan"/>
    <s v="Orchidea"/>
    <s v="False"/>
    <m/>
    <m/>
    <m/>
    <m/>
    <m/>
    <m/>
    <s v="BASIC_CASEWORK"/>
    <s v="EMEA"/>
    <s v="Basic"/>
    <s v="UNMAPPED"/>
    <s v="LPA"/>
    <n v="891908"/>
    <n v="1"/>
    <n v="3"/>
    <m/>
    <n v="1"/>
    <n v="0"/>
    <n v="1"/>
    <s v="Self Service not applicable"/>
    <s v="Orchidea"/>
    <m/>
    <n v="0"/>
    <n v="0"/>
    <n v="0"/>
    <n v="24"/>
    <n v="1"/>
    <n v="1"/>
    <n v="0"/>
    <n v="0"/>
    <n v="1"/>
    <m/>
    <m/>
  </r>
  <r>
    <d v="2026-05-18T00:00:00"/>
    <s v="Hotel Kraft (27795)"/>
    <s v="EMEA"/>
    <s v="Smartstay Collection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613"/>
    <s v="Lodging Financial Support"/>
    <s v="Request Processed"/>
    <s v="Closed - Transferred"/>
    <n v="0"/>
    <s v="Phone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m/>
    <m/>
    <s v="Gianluca Penza"/>
    <m/>
    <s v="Vendor Associate"/>
    <s v="Yes"/>
    <s v="N"/>
    <s v="False"/>
    <s v="False"/>
    <m/>
    <s v="False"/>
    <s v="TPSP Hotel Partner"/>
    <s v="Emilie McKenzie"/>
    <s v="Italy - Ven, Flor &amp; NE - IC 4 MMA"/>
    <s v="Finance Basic"/>
    <m/>
    <s v="Independent"/>
    <m/>
    <s v="A"/>
    <m/>
    <s v="Less Than 180 Days"/>
    <s v="Less Than 180 Days"/>
    <x v="4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7795"/>
    <n v="1"/>
    <n v="4"/>
    <m/>
    <n v="1"/>
    <n v="0"/>
    <n v="1"/>
    <s v="Case Transfer"/>
    <s v="Orchidea"/>
    <m/>
    <n v="0"/>
    <n v="0"/>
    <n v="0"/>
    <n v="7.8"/>
    <n v="1"/>
    <m/>
    <n v="0"/>
    <n v="0"/>
    <n v="1"/>
    <m/>
    <m/>
  </r>
  <r>
    <d v="2026-05-18T00:00:00"/>
    <s v="Venicegreen Agriresort (42647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Partner declined self service"/>
    <s v="Supplier Initiated Traveler Contact"/>
    <x v="0"/>
    <s v="False"/>
    <s v="False"/>
    <s v="True"/>
    <s v="Italian"/>
    <x v="3614"/>
    <s v="Traveler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5-19T00:00:00"/>
    <d v="2026-05-19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64702"/>
    <n v="1"/>
    <m/>
    <m/>
    <n v="1"/>
    <n v="0"/>
    <n v="1"/>
    <s v="Partner declined self service"/>
    <s v="Orchidea"/>
    <m/>
    <n v="0"/>
    <n v="0"/>
    <n v="0"/>
    <n v="9.6"/>
    <n v="1"/>
    <m/>
    <n v="0"/>
    <n v="0"/>
    <n v="1"/>
    <m/>
    <m/>
  </r>
  <r>
    <d v="2026-05-18T00:00:00"/>
    <s v="Grand Hotel Serapide (45751452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615"/>
    <s v="Traveler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1T00:00:00"/>
    <d v="2026-05-21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CAM Italy 9 MMA"/>
    <s v="Supplier Relocations"/>
    <m/>
    <s v="Serapide Hotels Group"/>
    <m/>
    <s v="C"/>
    <m/>
    <s v="Less Than 60 Days"/>
    <s v="Less Than 90 Days"/>
    <x v="22"/>
    <s v="Serapide Hotels Group"/>
    <s v="Italy"/>
    <s v="5-10 Years"/>
    <s v="Naples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751452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Corte del Doge di Rialto (909160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16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16082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Rosa Magra Guest House (27167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17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167169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MAISON DEGAS dimora de charme (32059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18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18T00:00:00"/>
    <d v="2026-05-18T00:00:00"/>
    <m/>
    <s v="Manage Reservations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s v="Undetermined"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05938"/>
    <n v="1"/>
    <m/>
    <m/>
    <n v="1"/>
    <n v="0"/>
    <n v="1"/>
    <s v="Self Service not applicable"/>
    <s v="Orchidea"/>
    <m/>
    <n v="0"/>
    <n v="0"/>
    <n v="0"/>
    <n v="12.6"/>
    <n v="1"/>
    <m/>
    <n v="0"/>
    <n v="0"/>
    <n v="1"/>
    <m/>
    <m/>
  </r>
  <r>
    <d v="2026-05-18T00:00:00"/>
    <s v="B&amp;B I MORI (10129271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19"/>
    <s v="Traveler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4T00:00:00"/>
    <d v="2026-05-24T00:00:00"/>
    <m/>
    <s v="Manage Reservations"/>
    <m/>
    <s v="Valentina Rozz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92716"/>
    <n v="1"/>
    <m/>
    <m/>
    <n v="1"/>
    <n v="0"/>
    <n v="1"/>
    <s v="Self Service not applicable"/>
    <s v="Orchidea"/>
    <m/>
    <n v="0"/>
    <n v="0"/>
    <n v="0"/>
    <n v="22.8"/>
    <n v="1"/>
    <m/>
    <n v="0"/>
    <n v="0"/>
    <n v="1"/>
    <m/>
    <m/>
  </r>
  <r>
    <d v="2026-05-18T00:00:00"/>
    <s v="Resort Dei Limoni (164026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True"/>
    <s v="True"/>
    <s v="Italian"/>
    <x v="3620"/>
    <s v="Traveler"/>
    <s v="Request Processed"/>
    <s v="Closed - Transferred"/>
    <n v="0"/>
    <s v="Phone"/>
    <m/>
    <m/>
    <m/>
    <m/>
    <m/>
    <s v="No"/>
    <s v="EQC"/>
    <s v="Disconnected"/>
    <s v="xxxBooking Experts"/>
    <s v="Connectivity Inactive Accounts"/>
    <s v="AR"/>
    <s v="No Additional Support"/>
    <d v="2026-05-18T00:00:00"/>
    <d v="2026-05-18T00:00:00"/>
    <m/>
    <s v="Manage Reservations"/>
    <m/>
    <s v="Nicolas  Raigo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402609"/>
    <n v="1"/>
    <n v="3"/>
    <m/>
    <n v="1"/>
    <n v="0"/>
    <n v="1"/>
    <s v="Case Transfer"/>
    <s v="Orchidea"/>
    <m/>
    <n v="0"/>
    <n v="0"/>
    <n v="5"/>
    <n v="47.4"/>
    <m/>
    <m/>
    <n v="0"/>
    <n v="0"/>
    <n v="1"/>
    <m/>
    <m/>
  </r>
  <r>
    <d v="2026-05-18T00:00:00"/>
    <s v="Maison Boito 126 (13066350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System/Policy explained"/>
    <s v="Stop Sell Add/Remove"/>
    <x v="8"/>
    <s v="False"/>
    <s v="True"/>
    <s v="True"/>
    <s v="Italian"/>
    <x v="3621"/>
    <s v="Product, Rates, and Inventory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5-18T00:00:00"/>
    <d v="2026-05-18T00:00:00"/>
    <m/>
    <m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Rome, Italy"/>
    <s v="Italy and Malta"/>
    <s v="EMEA"/>
    <m/>
    <m/>
    <m/>
    <m/>
    <s v="Connectivity Issue"/>
    <m/>
    <s v="Reportable Case"/>
    <s v="Non-SA"/>
    <m/>
    <s v="R_2KR7XkgEXx0NoWd"/>
    <m/>
    <m/>
    <m/>
    <m/>
    <m/>
    <s v="Milan"/>
    <s v="Orchidea"/>
    <s v="False"/>
    <m/>
    <m/>
    <m/>
    <m/>
    <m/>
    <m/>
    <s v="INBOUND CALLS"/>
    <s v="EMEA"/>
    <s v="Basic"/>
    <s v="UNMAPPED"/>
    <s v="LPA"/>
    <n v="130663505"/>
    <n v="1"/>
    <m/>
    <m/>
    <n v="1"/>
    <n v="0"/>
    <n v="1"/>
    <s v="System/Policy explained"/>
    <s v="Orchidea"/>
    <m/>
    <n v="0"/>
    <n v="0"/>
    <n v="0"/>
    <n v="41.4"/>
    <n v="1"/>
    <m/>
    <n v="0"/>
    <n v="0"/>
    <n v="1"/>
    <m/>
    <m/>
  </r>
  <r>
    <d v="2026-05-18T00:00:00"/>
    <s v="Hotel Moderno (12503511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622"/>
    <s v="Lodging Financial Support"/>
    <s v="Request Processed"/>
    <s v="Closed"/>
    <n v="0"/>
    <s v="Phone"/>
    <m/>
    <m/>
    <m/>
    <m/>
    <m/>
    <s v="No"/>
    <s v="EQC"/>
    <s v="Connected"/>
    <s v="RoomCloud - Tecnes"/>
    <m/>
    <s v="BR"/>
    <s v="No Additional Support"/>
    <d v="2026-05-18T00:00:00"/>
    <d v="2026-05-18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14"/>
    <s v="Independent"/>
    <s v="Italy"/>
    <s v="0-3 Months"/>
    <s v="Bari Provinc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35119"/>
    <n v="1"/>
    <m/>
    <m/>
    <n v="1"/>
    <n v="0"/>
    <n v="1"/>
    <s v="Self Service not applicable"/>
    <s v="Orchidea"/>
    <m/>
    <n v="0"/>
    <n v="0"/>
    <n v="4"/>
    <n v="33"/>
    <m/>
    <m/>
    <n v="0"/>
    <n v="0"/>
    <n v="1"/>
    <m/>
    <m/>
  </r>
  <r>
    <d v="2026-05-18T00:00:00"/>
    <s v="Terrazze Naos (573745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623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19T00:00:00"/>
    <d v="2026-05-19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5-10 Year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57374565"/>
    <n v="1"/>
    <m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</r>
  <r>
    <d v="2026-05-18T00:00:00"/>
    <s v="Hotel Britannia (1109109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3624"/>
    <s v="Traveler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eservations"/>
    <m/>
    <s v="Sabrina Xeka"/>
    <m/>
    <s v="Vendor Associate"/>
    <s v="Yes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91092"/>
    <n v="1"/>
    <n v="3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La Roccia Wellness Hotel (41299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Lodging Financial Support"/>
    <s v="System/Policy explained"/>
    <s v="Expedia Virtual Card: Overcharge Assistance"/>
    <x v="3"/>
    <s v="False"/>
    <s v="True"/>
    <s v="True"/>
    <s v="Italian"/>
    <x v="3625"/>
    <s v="Lodging Financial Support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2T00:00:00"/>
    <d v="2026-05-22T00:00:00"/>
    <m/>
    <s v="Manage Payment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30 Days"/>
    <s v="Less Than 30 Days"/>
    <x v="3"/>
    <s v="Independent"/>
    <s v="Italy"/>
    <s v="&gt;10 Years"/>
    <s v="Italy Ski - Trentino Alto Adige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29912"/>
    <n v="1"/>
    <n v="5"/>
    <m/>
    <n v="1"/>
    <n v="0"/>
    <n v="1"/>
    <s v="System/Policy explained"/>
    <s v="Orchidea"/>
    <m/>
    <n v="0"/>
    <n v="0"/>
    <n v="0"/>
    <n v="22.2"/>
    <n v="1"/>
    <n v="1"/>
    <n v="0"/>
    <n v="0"/>
    <n v="1"/>
    <m/>
    <m/>
  </r>
  <r>
    <d v="2026-05-18T00:00:00"/>
    <s v="Parc Hotel Casa Mia (369884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Supplier Relocation"/>
    <x v="12"/>
    <s v="False"/>
    <s v="False"/>
    <s v="True"/>
    <s v="Italian"/>
    <x v="3626"/>
    <s v="Traveler"/>
    <s v="Request Processed"/>
    <s v="Closed"/>
    <n v="0"/>
    <s v="Asynchronous Cases"/>
    <m/>
    <m/>
    <m/>
    <m/>
    <m/>
    <s v="No"/>
    <s v="EQC"/>
    <s v="Disconnected"/>
    <s v="Booking Experts"/>
    <s v="Booking Experts"/>
    <s v="BR"/>
    <s v="No Additional Support"/>
    <d v="2026-05-20T00:00:00"/>
    <d v="2026-05-20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5-10 Years"/>
    <s v="Garda Lake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988417"/>
    <n v="1"/>
    <m/>
    <m/>
    <n v="1"/>
    <n v="0"/>
    <n v="1"/>
    <s v="Self Service not applicable"/>
    <s v="Orchidea"/>
    <m/>
    <n v="0"/>
    <n v="0"/>
    <n v="0"/>
    <n v="27.6"/>
    <n v="1"/>
    <n v="1"/>
    <n v="0"/>
    <n v="0"/>
    <n v="1"/>
    <m/>
    <m/>
  </r>
  <r>
    <d v="2026-05-18T00:00:00"/>
    <s v="Union Lido Art &amp; Park Hotel (2534815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s v="Contact Us"/>
    <s v="Contact Us"/>
    <x v="1"/>
    <s v="OMNI Skills Based Routing"/>
    <s v="Technical"/>
    <s v="Self Service not applicable"/>
    <s v="New Account Request"/>
    <x v="10"/>
    <s v="False"/>
    <s v="False"/>
    <s v="True"/>
    <s v="Italian"/>
    <x v="3627"/>
    <s v="Technical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19T00:00:00"/>
    <d v="2026-05-19T00:00:00"/>
    <m/>
    <s v="Identity &amp; Security (User Settings)"/>
    <m/>
    <s v="Matteo Perrone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Union Lido"/>
    <m/>
    <s v="C"/>
    <m/>
    <s v="Less Than 180 Days"/>
    <s v="Less Than 180 Days"/>
    <x v="16"/>
    <s v="Union Lido"/>
    <s v="Italy"/>
    <s v="&gt;10 Years"/>
    <s v="Venetian Riviera, Italy"/>
    <s v="Italy and Malta"/>
    <s v="EMEA"/>
    <m/>
    <m/>
    <m/>
    <m/>
    <s v="Partner Central Account Modified"/>
    <m/>
    <s v="Reportable Case"/>
    <s v="Non-SA"/>
    <m/>
    <s v="R_8rYwSYfGVtT8Qgv"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815"/>
    <n v="1"/>
    <n v="4.5"/>
    <m/>
    <n v="1"/>
    <n v="0"/>
    <n v="1"/>
    <s v="Self Service not applicable"/>
    <s v="Orchidea"/>
    <n v="17.350000000000001"/>
    <n v="0.28916666699999999"/>
    <n v="0"/>
    <n v="0"/>
    <n v="63"/>
    <n v="1"/>
    <n v="1"/>
    <n v="1"/>
    <n v="0"/>
    <n v="1"/>
    <m/>
    <m/>
  </r>
  <r>
    <d v="2026-05-18T00:00:00"/>
    <s v="Borgo Don Chisciotte (33321281)"/>
    <s v="EMEA"/>
    <m/>
    <s v="Hotel"/>
    <s v="Italy and Malta"/>
    <s v="False"/>
    <s v="EMEA"/>
    <s v="PGA AM EMEA Hotel Italy AMT"/>
    <s v="Conventional Lodging"/>
    <s v="Enabled"/>
    <s v="a3D0y00000TWlyiEAD"/>
    <s v="Market Operation Maintenance"/>
    <s v="Finished"/>
    <s v="LPS MO-Allocated"/>
    <m/>
    <m/>
    <s v="Market Management"/>
    <s v="Internal"/>
    <x v="1"/>
    <s v="OMNI Skills Based Routing"/>
    <s v="Technical"/>
    <s v="Contact did not respond"/>
    <s v="Live Site Issue"/>
    <x v="17"/>
    <s v="False"/>
    <s v="False"/>
    <s v="True"/>
    <s v="Italian"/>
    <x v="3628"/>
    <s v="Technical"/>
    <s v="Not Processed"/>
    <s v="Closed - No Response"/>
    <n v="0"/>
    <s v="Asynchronous Cases"/>
    <m/>
    <m/>
    <m/>
    <m/>
    <m/>
    <s v="No"/>
    <s v="EQC"/>
    <s v="Connected"/>
    <s v="WuBook Srl"/>
    <s v="Wubook Srl"/>
    <s v="AR"/>
    <s v="Technical Solutions &amp; Tools"/>
    <d v="2026-05-20T00:00:00"/>
    <d v="2026-05-20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30 Days"/>
    <s v="Less Than 30 Days"/>
    <x v="40"/>
    <s v="Independent"/>
    <s v="Italy"/>
    <s v="5-10 Year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321281"/>
    <n v="1"/>
    <n v="4"/>
    <m/>
    <n v="1"/>
    <n v="0"/>
    <n v="1"/>
    <s v="Contact did not respond"/>
    <s v="Orchidea"/>
    <m/>
    <n v="0"/>
    <n v="0"/>
    <n v="7"/>
    <n v="79.2"/>
    <m/>
    <n v="1"/>
    <n v="0"/>
    <n v="0"/>
    <n v="1"/>
    <m/>
    <m/>
  </r>
  <r>
    <d v="2026-05-18T00:00:00"/>
    <s v="MAISON TOLEDO - Boutique Suites (1046322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Property Update"/>
    <s v="Self Service not applicable"/>
    <s v="Update to Property Name or Contact Information"/>
    <x v="18"/>
    <s v="False"/>
    <s v="False"/>
    <s v="False"/>
    <s v="Italian"/>
    <x v="3629"/>
    <s v="Property Update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18T00:00:00"/>
    <d v="2026-05-18T00:00:00"/>
    <m/>
    <m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D4z1YAC"/>
    <s v="C"/>
    <m/>
    <s v="Less Than 180 Days"/>
    <s v="Less Than 180 Days"/>
    <x v="64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632251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Azzurra B&amp;B (100480149)"/>
    <s v="EMEA"/>
    <s v="VR_PM hello srl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m/>
    <s v="Product, Rates, and Inventory"/>
    <s v="Self Service not applicable"/>
    <s v="Fees, deposits, and taxes: Fees that are part of my rate"/>
    <x v="13"/>
    <s v="False"/>
    <s v="False"/>
    <s v="True"/>
    <s v="Italian"/>
    <x v="3630"/>
    <s v="Product, Rates, and Inventory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5-22T00:00:00"/>
    <d v="2026-05-22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SXxXYAW"/>
    <s v="C"/>
    <m/>
    <s v="Less Than 180 Days"/>
    <s v="Less Than 180 Days"/>
    <x v="63"/>
    <s v="Independent"/>
    <s v="Italy"/>
    <s v="2-3 Years"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0480149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rti 14 Borgo Trastevere Hotel (2505858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Others"/>
    <s v="Transferred from Live Agent"/>
    <x v="1"/>
    <s v="OMNI Skills Based Routing"/>
    <s v="Technical"/>
    <s v="Directed to Self Service"/>
    <s v="Booking Information Request"/>
    <x v="4"/>
    <s v="False"/>
    <s v="False"/>
    <s v="True"/>
    <s v="Italian"/>
    <x v="3631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4T00:00:00"/>
    <d v="2026-05-24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Rome 5 MMA"/>
    <s v="Technical Basic"/>
    <m/>
    <s v="Independent"/>
    <s v="500PE00000iaO8vYAE"/>
    <s v="A"/>
    <m/>
    <s v="Less Than 180 Days"/>
    <s v="Less Than 180 Days"/>
    <x v="6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058580"/>
    <n v="1"/>
    <n v="4"/>
    <m/>
    <n v="1"/>
    <n v="1"/>
    <n v="1"/>
    <s v="Directed to Self Service"/>
    <s v="Orchidea"/>
    <m/>
    <m/>
    <n v="0"/>
    <n v="0"/>
    <m/>
    <n v="1"/>
    <m/>
    <n v="0"/>
    <n v="0"/>
    <n v="1"/>
    <m/>
    <m/>
  </r>
  <r>
    <d v="2026-05-18T00:00:00"/>
    <s v="Sardegna Sole e Mare (232452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32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Reservations"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Algher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5279"/>
    <n v="1"/>
    <m/>
    <m/>
    <n v="1"/>
    <n v="0"/>
    <n v="1"/>
    <s v="Self Service not applicable"/>
    <s v="Orchidea"/>
    <m/>
    <n v="0"/>
    <n v="1"/>
    <n v="1"/>
    <n v="30.6"/>
    <m/>
    <m/>
    <n v="0"/>
    <n v="0"/>
    <n v="1"/>
    <m/>
    <m/>
  </r>
  <r>
    <d v="2026-05-18T00:00:00"/>
    <s v="Bed and Breakfast Ocurniciell (2255900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Directed to Self Service"/>
    <s v="Supplier Initiated Traveler Contact"/>
    <x v="0"/>
    <s v="False"/>
    <s v="False"/>
    <s v="False"/>
    <s v="Italian"/>
    <x v="3633"/>
    <s v="Traveler"/>
    <s v="Information/Training Provided"/>
    <s v="Closed"/>
    <n v="0"/>
    <s v="Phone"/>
    <m/>
    <m/>
    <m/>
    <m/>
    <m/>
    <s v="Yes"/>
    <s v="EQC"/>
    <s v="Disconnected"/>
    <s v="EQCPriceLoadARPARR"/>
    <s v="Price Loader Expedia internal app"/>
    <s v="AR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59002"/>
    <n v="1"/>
    <m/>
    <m/>
    <n v="1"/>
    <n v="0"/>
    <n v="1"/>
    <s v="Directed to Self Service"/>
    <s v="Orchidea"/>
    <m/>
    <n v="0"/>
    <n v="0"/>
    <n v="0"/>
    <n v="13.2"/>
    <n v="1"/>
    <m/>
    <n v="0"/>
    <n v="1"/>
    <n v="1"/>
    <m/>
    <m/>
  </r>
  <r>
    <d v="2026-05-18T00:00:00"/>
    <s v="AGRITURISMO FOREST B&amp;B (9366773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634"/>
    <s v="Lodging Financial Support"/>
    <s v="Information/Training Provided"/>
    <s v="Closed"/>
    <n v="0"/>
    <s v="Phone"/>
    <m/>
    <m/>
    <m/>
    <m/>
    <m/>
    <s v="Yes"/>
    <s v="EQC"/>
    <s v="Connected"/>
    <s v="inReception"/>
    <s v="INSIGHT SRL (Inreception)"/>
    <s v="BR"/>
    <s v="No Additional Support"/>
    <d v="2026-05-19T00:00:00"/>
    <d v="2026-05-19T00:00:00"/>
    <m/>
    <s v="Manage Payments"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3-5 Years"/>
    <s v="Bergamo (province)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667730"/>
    <n v="1"/>
    <m/>
    <m/>
    <n v="1"/>
    <n v="0"/>
    <n v="1"/>
    <s v="System/Policy explained"/>
    <s v="Orchidea"/>
    <m/>
    <n v="0"/>
    <n v="0"/>
    <n v="0"/>
    <n v="38.4"/>
    <n v="1"/>
    <m/>
    <n v="0"/>
    <n v="1"/>
    <n v="1"/>
    <m/>
    <m/>
  </r>
  <r>
    <d v="2026-05-18T00:00:00"/>
    <s v="Affittacamere Giò &amp; Giò (91434687)"/>
    <s v="EMEA"/>
    <s v="VR_PM Salvo Cannavò"/>
    <s v="Account Hotel Lead"/>
    <s v="Italy and Malta"/>
    <s v="False"/>
    <s v="EMEA"/>
    <m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635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5-21T00:00:00"/>
    <d v="2026-05-21T00:00:00"/>
    <m/>
    <s v="Manage Payments"/>
    <m/>
    <s v="Miriam De Pasquale"/>
    <s v="Agent"/>
    <s v="Vendor Associate"/>
    <s v="No"/>
    <s v="N"/>
    <s v="False"/>
    <s v="False"/>
    <m/>
    <s v="False"/>
    <s v="TPSP Hotel Partner"/>
    <s v="Emilie McKenzie"/>
    <m/>
    <s v="Finance Basic"/>
    <m/>
    <s v="Independent"/>
    <m/>
    <s v="C"/>
    <m/>
    <s v="Less Than 180 Days"/>
    <s v="Less Than 180 Days"/>
    <x v="2"/>
    <s v="Independent"/>
    <s v="Italy"/>
    <s v="3-5 Years"/>
    <s v="Taormin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434687"/>
    <n v="1"/>
    <n v="2"/>
    <m/>
    <n v="1"/>
    <n v="0"/>
    <n v="1"/>
    <s v="System/Policy explained"/>
    <s v="Orchidea"/>
    <m/>
    <n v="0"/>
    <n v="0"/>
    <n v="0"/>
    <n v="46.2"/>
    <n v="1"/>
    <m/>
    <n v="0"/>
    <n v="1"/>
    <n v="1"/>
    <m/>
    <m/>
  </r>
  <r>
    <d v="2026-05-18T00:00:00"/>
    <s v="RESIDENZA SAVELLI (131661050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Technical"/>
    <s v="Directed to Self Service"/>
    <s v="Existing EPC Account Modification/Deactivation"/>
    <x v="10"/>
    <s v="False"/>
    <s v="False"/>
    <s v="True"/>
    <s v="Italian"/>
    <x v="3636"/>
    <s v="Technical"/>
    <s v="Information/Training Provided"/>
    <s v="Closed"/>
    <n v="0"/>
    <s v="Phone"/>
    <m/>
    <m/>
    <m/>
    <m/>
    <m/>
    <s v="Yes"/>
    <s v="EQC"/>
    <s v="Connected"/>
    <s v="TeamSystem Hospitality"/>
    <m/>
    <s v="AR"/>
    <s v="No Additional Support"/>
    <d v="2026-05-22T00:00:00"/>
    <d v="2026-05-22T00:00:00"/>
    <m/>
    <m/>
    <m/>
    <s v="Antonio Commisso"/>
    <m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s v="Less Than 180 Days"/>
    <s v="Less Than 180 Days"/>
    <x v="77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661050"/>
    <n v="1"/>
    <m/>
    <m/>
    <n v="1"/>
    <n v="0"/>
    <n v="1"/>
    <s v="Directed to Self Service"/>
    <s v="Orchidea"/>
    <m/>
    <n v="0"/>
    <n v="0"/>
    <n v="0"/>
    <n v="16.8"/>
    <n v="1"/>
    <m/>
    <n v="0"/>
    <n v="1"/>
    <n v="1"/>
    <m/>
    <m/>
  </r>
  <r>
    <d v="2026-05-18T00:00:00"/>
    <s v="Hotel Bristol (119304248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s v="Contact Us"/>
    <s v="Contact Us"/>
    <x v="1"/>
    <s v="OMNI Skills Based Routing"/>
    <s v="Lodging Financial Support"/>
    <s v="System/Policy explained"/>
    <s v="Hotel Collect Finance Setting Change"/>
    <x v="1"/>
    <s v="False"/>
    <s v="False"/>
    <s v="True"/>
    <s v="Italian"/>
    <x v="3637"/>
    <s v="Lodging Financial Support"/>
    <s v="Information/Training Provided"/>
    <s v="Closed"/>
    <n v="0"/>
    <s v="Asynchronous Cases"/>
    <m/>
    <m/>
    <m/>
    <m/>
    <m/>
    <s v="Yes"/>
    <s v="EQC"/>
    <s v="Connected"/>
    <s v="Simple Booking Channel Manager"/>
    <m/>
    <s v="AR"/>
    <s v="No Additional Support"/>
    <d v="2026-05-18T00:00:00"/>
    <d v="2026-05-18T00:00:00"/>
    <m/>
    <s v="Manage Payments"/>
    <m/>
    <s v="Miriam De Pasquale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3-6 Months"/>
    <s v="Amalfi Coast, Italy"/>
    <s v="Italy and Malta"/>
    <s v="EMEA"/>
    <m/>
    <m/>
    <m/>
    <m/>
    <s v="Finance settings change details"/>
    <m/>
    <s v="Reportable Case"/>
    <s v="Non-SA"/>
    <m/>
    <s v="R_8vX7PAUmurlTBSN"/>
    <m/>
    <m/>
    <m/>
    <m/>
    <m/>
    <s v="Milan"/>
    <s v="Orchidea"/>
    <s v="False"/>
    <m/>
    <m/>
    <m/>
    <m/>
    <m/>
    <m/>
    <s v="BASIC_CASEWORK"/>
    <s v="EMEA"/>
    <s v="Basic"/>
    <s v="UNMAPPED"/>
    <s v="LPA"/>
    <n v="119304248"/>
    <n v="1"/>
    <m/>
    <m/>
    <n v="1"/>
    <n v="0"/>
    <n v="1"/>
    <s v="System/Policy explained"/>
    <s v="Orchidea"/>
    <m/>
    <n v="0"/>
    <n v="0"/>
    <n v="5"/>
    <n v="92.4"/>
    <m/>
    <n v="1"/>
    <n v="0"/>
    <n v="1"/>
    <n v="1"/>
    <m/>
    <m/>
  </r>
  <r>
    <d v="2026-05-18T00:00:00"/>
    <s v="Grand Hotel Europa (892990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ystem/Policy explained"/>
    <s v="Supplier Relocation"/>
    <x v="12"/>
    <s v="False"/>
    <s v="False"/>
    <s v="False"/>
    <s v="Italian"/>
    <x v="3638"/>
    <s v="Traveler"/>
    <s v="Information/Training Provided"/>
    <s v="Closed"/>
    <n v="0"/>
    <s v="Phone"/>
    <m/>
    <m/>
    <m/>
    <m/>
    <m/>
    <s v="No"/>
    <s v="EQC"/>
    <s v="Disconnected"/>
    <s v="D-EDGE (Smart Channel Manager)"/>
    <s v="D-EDGE (Smart Channel Manager)"/>
    <s v="AR"/>
    <s v="No Additional Support"/>
    <d v="2026-05-20T00:00:00"/>
    <d v="2026-05-20T00:00:00"/>
    <m/>
    <m/>
    <m/>
    <s v="Kaotar Garaoui"/>
    <m/>
    <s v="Vendor Associate"/>
    <s v="No"/>
    <s v="N"/>
    <s v="False"/>
    <s v="False"/>
    <m/>
    <s v="False"/>
    <s v="TPSP Hotel Partner"/>
    <s v="Emilie McKenzie"/>
    <s v="Italy - Southern Italy 4 MMA"/>
    <s v="Supplier Relocations"/>
    <m/>
    <s v="Independent"/>
    <s v="500PE00000iKEQYYA4"/>
    <s v="B"/>
    <m/>
    <s v="Less Than 30 Days"/>
    <s v="Less Than 30 Days"/>
    <x v="39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990"/>
    <n v="1"/>
    <n v="3"/>
    <m/>
    <n v="1"/>
    <n v="0"/>
    <n v="1"/>
    <s v="System/Policy explained"/>
    <s v="Orchidea"/>
    <m/>
    <n v="0"/>
    <n v="0"/>
    <n v="0"/>
    <n v="13.8"/>
    <m/>
    <m/>
    <n v="0"/>
    <n v="0"/>
    <n v="1"/>
    <m/>
    <m/>
  </r>
  <r>
    <d v="2026-05-18T00:00:00"/>
    <s v="Le Calette N°5 (14732530)"/>
    <s v="EMEA"/>
    <s v="Le Calette MC"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639"/>
    <s v="Technical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5-24T00:00:00"/>
    <d v="2026-05-24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7 part-time MMA"/>
    <s v="Technical Basic"/>
    <m/>
    <s v="Independent"/>
    <m/>
    <s v="A"/>
    <m/>
    <s v="Less Than 180 Days"/>
    <s v="Less Than 365 Days"/>
    <x v="65"/>
    <s v="Independent"/>
    <s v="Italy"/>
    <s v="5-10 Years"/>
    <s v="Cefalu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4732530"/>
    <n v="1"/>
    <n v="5"/>
    <m/>
    <n v="1"/>
    <n v="0"/>
    <n v="1"/>
    <s v="Directed to Self Service"/>
    <s v="Orchidea"/>
    <m/>
    <n v="0"/>
    <n v="0"/>
    <n v="0"/>
    <n v="24"/>
    <n v="1"/>
    <m/>
    <n v="0"/>
    <n v="0"/>
    <n v="1"/>
    <m/>
    <m/>
  </r>
  <r>
    <d v="2026-05-18T00:00:00"/>
    <s v="Hotel Bologna (1176331)"/>
    <s v="EMEA"/>
    <s v="Elastichotel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640"/>
    <s v="Lodging Financial Support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5-20T00:00:00"/>
    <d v="2026-05-20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s v="Less Than 30 Days"/>
    <s v="Less Than 30 Days"/>
    <x v="84"/>
    <s v="Independent"/>
    <s v="Italy"/>
    <s v="&gt;10 Years"/>
    <s v="Verona (province)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6331"/>
    <n v="1"/>
    <n v="3.5"/>
    <m/>
    <n v="1"/>
    <n v="0"/>
    <n v="1"/>
    <s v="System/Policy explained"/>
    <s v="Orchidea"/>
    <m/>
    <n v="0"/>
    <n v="0"/>
    <n v="0"/>
    <n v="31.2"/>
    <n v="1"/>
    <m/>
    <n v="0"/>
    <n v="0"/>
    <n v="1"/>
    <m/>
    <m/>
  </r>
  <r>
    <d v="2026-05-18T00:00:00"/>
    <s v="Locanda al Viminale (23959448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Phone"/>
    <s v="Phone"/>
    <x v="0"/>
    <m/>
    <s v="Connectivity"/>
    <s v="System/Policy explained"/>
    <s v="Connectivity Questions (Associate)"/>
    <x v="19"/>
    <s v="False"/>
    <s v="False"/>
    <s v="True"/>
    <s v="Italian"/>
    <x v="3641"/>
    <s v="Connectivity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Technical Solutions &amp; Tools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Italy - Rome 8 MMA"/>
    <s v="Connectivity Intermediate"/>
    <m/>
    <s v="Independent"/>
    <m/>
    <s v="B"/>
    <m/>
    <s v="Less Than 30 Days"/>
    <s v="Less Than 30 Days"/>
    <x v="40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59448"/>
    <n v="1"/>
    <m/>
    <m/>
    <n v="1"/>
    <n v="0"/>
    <n v="1"/>
    <s v="System/Policy explained"/>
    <s v="Orchidea"/>
    <m/>
    <n v="0"/>
    <n v="0"/>
    <n v="0"/>
    <n v="22.8"/>
    <n v="1"/>
    <m/>
    <n v="0"/>
    <n v="0"/>
    <n v="1"/>
    <m/>
    <m/>
  </r>
  <r>
    <d v="2026-05-18T00:00:00"/>
    <s v="Garda Sporting Club Hotel (6730478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s v="Phone"/>
    <s v="Phone"/>
    <x v="0"/>
    <m/>
    <s v="Product, Rates, and Inventory"/>
    <s v="System/Policy explained"/>
    <s v="Promotion"/>
    <x v="16"/>
    <s v="False"/>
    <s v="False"/>
    <s v="False"/>
    <s v="Italian"/>
    <x v="3642"/>
    <s v="Product, Rates, and Inventory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Italy - Ven, Flor &amp; NE - AC 8 MMA"/>
    <s v="Content Basic"/>
    <m/>
    <s v="Independent"/>
    <m/>
    <s v="B"/>
    <m/>
    <s v="Less Than 180 Days"/>
    <s v="Less Than 180 Days"/>
    <x v="29"/>
    <s v="Independent"/>
    <s v="Italy"/>
    <s v="&gt;10 Years"/>
    <s v="Garda Lake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730478"/>
    <n v="1"/>
    <n v="4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Albergo Ottocento (913589)"/>
    <s v="EMEA"/>
    <s v="Ottocento Group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643"/>
    <s v="Technical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5-20T00:00:00"/>
    <d v="2026-05-20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Rome 2 MMA"/>
    <s v="Technical Basic"/>
    <m/>
    <s v="Ottocento Group"/>
    <m/>
    <s v="B"/>
    <m/>
    <s v="Less Than 180 Days"/>
    <s v="Less Than 180 Days"/>
    <x v="65"/>
    <s v="Ottocento Group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589"/>
    <n v="1"/>
    <n v="4"/>
    <m/>
    <n v="1"/>
    <n v="0"/>
    <n v="1"/>
    <s v="System/Policy explained"/>
    <s v="Orchidea"/>
    <m/>
    <n v="0"/>
    <n v="0"/>
    <n v="0"/>
    <n v="6.6"/>
    <n v="1"/>
    <m/>
    <n v="0"/>
    <n v="0"/>
    <n v="1"/>
    <m/>
    <m/>
  </r>
  <r>
    <d v="2026-05-18T00:00:00"/>
    <s v="Hotel Contilia (561909)"/>
    <s v="EMEA"/>
    <s v="Gruppo Contilia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Technical"/>
    <s v="Self Service not applicable"/>
    <s v="Booking Information Request"/>
    <x v="4"/>
    <s v="False"/>
    <s v="False"/>
    <s v="True"/>
    <s v="Italian"/>
    <x v="3644"/>
    <s v="Technical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5-21T00:00:00"/>
    <d v="2026-05-21T00:00:00"/>
    <m/>
    <m/>
    <m/>
    <s v="Greta Levati"/>
    <m/>
    <s v="Vendor Associate"/>
    <s v="No"/>
    <s v="N"/>
    <s v="False"/>
    <s v="False"/>
    <m/>
    <s v="False"/>
    <s v="TPSP Hotel Partner"/>
    <s v="Emilie McKenzie"/>
    <s v="Italy - Rome 4 MMA"/>
    <s v="Technical Basic"/>
    <m/>
    <s v="Independent"/>
    <m/>
    <s v="B"/>
    <m/>
    <s v="Less Than 180 Days"/>
    <s v="Less Than 180 Days"/>
    <x v="6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1909"/>
    <n v="1"/>
    <n v="3"/>
    <m/>
    <n v="1"/>
    <n v="0"/>
    <n v="1"/>
    <s v="Self Service not applicable"/>
    <s v="Orchidea"/>
    <m/>
    <n v="0"/>
    <n v="0"/>
    <n v="0"/>
    <n v="17.399999999999999"/>
    <n v="1"/>
    <m/>
    <n v="0"/>
    <n v="0"/>
    <n v="1"/>
    <m/>
    <m/>
  </r>
  <r>
    <d v="2026-05-18T00:00:00"/>
    <s v="Garibaldi Palace (110301675)"/>
    <s v="EMEA"/>
    <s v="Valù Tourist MC"/>
    <s v="Hotel"/>
    <s v="Italy and Malta"/>
    <s v="False"/>
    <s v="EMEA"/>
    <s v="CAM Italy 1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64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Payments"/>
    <m/>
    <s v="Alessandro Mecca"/>
    <s v="Agent"/>
    <s v="Vendor Associate"/>
    <s v="No"/>
    <s v="N"/>
    <s v="False"/>
    <s v="False"/>
    <m/>
    <s v="False"/>
    <s v="TPSP Hotel Partner"/>
    <s v="Emilie McKenzie"/>
    <s v="CAM Italy 5 MMA"/>
    <s v="Finance Basic"/>
    <m/>
    <s v="Independent"/>
    <m/>
    <s v="B"/>
    <m/>
    <s v="Less Than 60 Days"/>
    <s v="Less Than 90 Days"/>
    <x v="14"/>
    <s v="Independent"/>
    <s v="Italy"/>
    <s v="1-2 Years"/>
    <s v="Milan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10301675"/>
    <n v="1"/>
    <m/>
    <m/>
    <n v="1"/>
    <n v="0"/>
    <n v="1"/>
    <s v="Self Service not applicable"/>
    <s v="Orchidea"/>
    <m/>
    <n v="0"/>
    <n v="0"/>
    <n v="0"/>
    <n v="11.4"/>
    <n v="1"/>
    <m/>
    <n v="0"/>
    <n v="0"/>
    <n v="1"/>
    <m/>
    <m/>
  </r>
  <r>
    <d v="2026-05-18T00:00:00"/>
    <s v="My Italy Home Milano (112570571)"/>
    <s v="EMEA"/>
    <s v="VR_PM GALLES SP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46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1-2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570571"/>
    <n v="1"/>
    <m/>
    <m/>
    <n v="1"/>
    <n v="0"/>
    <n v="1"/>
    <s v="Self Service not applicable"/>
    <s v="Orchidea"/>
    <m/>
    <n v="0"/>
    <n v="0"/>
    <n v="0"/>
    <n v="10.199999999999999"/>
    <n v="1"/>
    <m/>
    <n v="0"/>
    <n v="0"/>
    <n v="1"/>
    <m/>
    <m/>
  </r>
  <r>
    <d v="2026-05-18T00:00:00"/>
    <s v="Caesar Place Roma (100010564)"/>
    <s v="EMEA"/>
    <s v="Art City Hotel MC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47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010564"/>
    <n v="1"/>
    <m/>
    <m/>
    <n v="1"/>
    <n v="0"/>
    <n v="1"/>
    <s v="Self Service not applicable"/>
    <s v="Orchidea"/>
    <m/>
    <n v="0"/>
    <n v="0"/>
    <n v="0"/>
    <n v="6"/>
    <n v="1"/>
    <m/>
    <n v="0"/>
    <n v="0"/>
    <n v="1"/>
    <m/>
    <m/>
  </r>
  <r>
    <d v="2026-05-18T00:00:00"/>
    <s v="Hotel L'Approdo (232253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648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39"/>
    <s v="Independent"/>
    <s v="Italy"/>
    <s v="5-10 Years"/>
    <s v="Brindisi Province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25340"/>
    <n v="1"/>
    <n v="3"/>
    <m/>
    <n v="1"/>
    <n v="0"/>
    <n v="1"/>
    <s v="Self Service not applicable"/>
    <s v="Orchidea"/>
    <m/>
    <n v="0"/>
    <n v="0"/>
    <n v="0"/>
    <n v="33"/>
    <n v="1"/>
    <m/>
    <n v="0"/>
    <n v="0"/>
    <n v="1"/>
    <m/>
    <m/>
  </r>
  <r>
    <d v="2026-05-18T00:00:00"/>
    <s v="Locanda del Barbaresco (240007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Directed to Self Service"/>
    <s v="Rate Discrepancy"/>
    <x v="4"/>
    <s v="False"/>
    <s v="False"/>
    <s v="True"/>
    <s v="Italian"/>
    <x v="3649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ates &amp; Inventory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5-10 Years"/>
    <s v="Langhe and Monferrato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00795"/>
    <n v="1"/>
    <m/>
    <m/>
    <n v="1"/>
    <n v="0"/>
    <n v="1"/>
    <s v="Directed to Self Service"/>
    <s v="Orchidea"/>
    <m/>
    <n v="0"/>
    <n v="0"/>
    <n v="0"/>
    <n v="18.600000000000001"/>
    <n v="1"/>
    <m/>
    <n v="0"/>
    <n v="0"/>
    <n v="1"/>
    <m/>
    <m/>
  </r>
  <r>
    <d v="2026-05-18T00:00:00"/>
    <s v="Oriana Homèl Udine (82514147)"/>
    <s v="EMEA"/>
    <s v="Nico D'Oriano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True"/>
    <s v="True"/>
    <s v="Italian"/>
    <x v="3650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33"/>
    <s v="Independent"/>
    <s v="Italy"/>
    <s v="3-5 Years"/>
    <s v="Udine (province)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514147"/>
    <n v="1"/>
    <m/>
    <m/>
    <n v="1"/>
    <n v="0"/>
    <n v="1"/>
    <s v="Self Service not applicable"/>
    <s v="Orchidea"/>
    <m/>
    <n v="0"/>
    <n v="0"/>
    <n v="0"/>
    <n v="33"/>
    <n v="1"/>
    <m/>
    <n v="0"/>
    <n v="0"/>
    <n v="1"/>
    <m/>
    <m/>
  </r>
  <r>
    <d v="2026-05-18T00:00:00"/>
    <s v="LEOPOLDO SUITES (1240174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romotion"/>
    <x v="16"/>
    <s v="False"/>
    <s v="False"/>
    <s v="True"/>
    <s v="Italian"/>
    <x v="3651"/>
    <s v="Product, Rates, and Inventory"/>
    <s v="Request Processed"/>
    <s v="Closed"/>
    <n v="0"/>
    <s v="Phone"/>
    <m/>
    <m/>
    <m/>
    <m/>
    <m/>
    <s v="No"/>
    <s v="EQC"/>
    <s v="Connected"/>
    <s v="Channex"/>
    <m/>
    <s v="AR"/>
    <s v="No Additional Support"/>
    <d v="2026-05-20T00:00:00"/>
    <d v="2026-05-20T00:00:00"/>
    <m/>
    <s v="Manage Rates &amp; Inventory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9"/>
    <s v="Independent"/>
    <s v="Italy"/>
    <s v="3-6 Months"/>
    <s v="Cagliari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17456"/>
    <n v="1"/>
    <m/>
    <m/>
    <n v="1"/>
    <n v="0"/>
    <n v="1"/>
    <s v="Self Service not applicable"/>
    <s v="Orchidea"/>
    <m/>
    <n v="0"/>
    <n v="0"/>
    <n v="0"/>
    <n v="46.2"/>
    <n v="1"/>
    <m/>
    <n v="0"/>
    <n v="0"/>
    <n v="1"/>
    <m/>
    <m/>
  </r>
  <r>
    <d v="2026-05-18T00:00:00"/>
    <s v="Alle Vecchie Mura (344772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Case incorrectly created"/>
    <s v="Hotel Collect Issue"/>
    <x v="1"/>
    <s v="False"/>
    <s v="False"/>
    <s v="False"/>
    <s v="Italian"/>
    <x v="3652"/>
    <s v="Lodging Financial Support"/>
    <s v="Not Processed"/>
    <s v="Closed"/>
    <n v="0"/>
    <s v="Phone"/>
    <m/>
    <m/>
    <m/>
    <m/>
    <m/>
    <s v="No"/>
    <s v="EQC"/>
    <s v="Connected"/>
    <s v="Dhynet"/>
    <s v="Dhynet"/>
    <s v="BR"/>
    <s v="No Additional Support"/>
    <d v="2026-05-20T00:00:00"/>
    <d v="2026-05-20T00:00:00"/>
    <m/>
    <s v="Manage Reservation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5-10 Years"/>
    <s v="Pistoia Provin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477226"/>
    <n v="1"/>
    <m/>
    <m/>
    <n v="1"/>
    <n v="0"/>
    <n v="1"/>
    <s v="Case incorrectly created"/>
    <s v="Orchidea"/>
    <m/>
    <n v="0"/>
    <n v="0"/>
    <n v="5"/>
    <n v="36.6"/>
    <m/>
    <m/>
    <n v="0"/>
    <n v="0"/>
    <n v="1"/>
    <m/>
    <m/>
  </r>
  <r>
    <d v="2026-05-18T00:00:00"/>
    <s v="Rooms Verona In (1194208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s v="Triage"/>
    <s v="Connectivity"/>
    <s v="System/Policy explained"/>
    <s v="Connectivity Questions (Associate)"/>
    <x v="19"/>
    <s v="False"/>
    <s v="False"/>
    <s v="True"/>
    <s v="Italian"/>
    <x v="3653"/>
    <s v="Connectivity"/>
    <s v="Information/Training Provided"/>
    <s v="Closed"/>
    <n v="0"/>
    <s v="Phone"/>
    <m/>
    <m/>
    <m/>
    <m/>
    <m/>
    <s v="No"/>
    <m/>
    <m/>
    <m/>
    <m/>
    <m/>
    <s v="Technical Solutions &amp; Tools"/>
    <d v="2026-05-19T00:00:00"/>
    <d v="2026-05-19T00:00:00"/>
    <m/>
    <m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30 Days"/>
    <s v="Less Than 30 Days"/>
    <x v="40"/>
    <s v="Independent"/>
    <s v="Italy"/>
    <s v="6-12 Month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420858"/>
    <n v="1"/>
    <m/>
    <m/>
    <n v="1"/>
    <n v="0"/>
    <n v="1"/>
    <s v="System/Policy explained"/>
    <s v="Orchidea"/>
    <m/>
    <n v="0"/>
    <n v="0"/>
    <n v="5"/>
    <n v="50.4"/>
    <m/>
    <m/>
    <n v="0"/>
    <n v="0"/>
    <n v="1"/>
    <m/>
    <m/>
  </r>
  <r>
    <d v="2026-05-18T00:00:00"/>
    <s v="Acquaderni Rooms (44260273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m/>
    <s v="Traveler"/>
    <s v="Self Service not applicable"/>
    <s v="Supplier Initiated Traveler Contact"/>
    <x v="0"/>
    <s v="False"/>
    <s v="False"/>
    <s v="True"/>
    <s v="Italian"/>
    <x v="3654"/>
    <s v="Traveler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DcMIYA0"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260273"/>
    <n v="1"/>
    <m/>
    <m/>
    <n v="1"/>
    <n v="0"/>
    <n v="1"/>
    <s v="Self Service not applicable"/>
    <s v="Orchidea"/>
    <m/>
    <n v="0"/>
    <n v="0"/>
    <n v="0"/>
    <n v="10.199999999999999"/>
    <m/>
    <m/>
    <n v="0"/>
    <n v="0"/>
    <n v="1"/>
    <m/>
    <m/>
  </r>
  <r>
    <d v="2026-05-18T00:00:00"/>
    <s v="7Florence  (16614679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55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B"/>
    <m/>
    <s v="Less Than 180 Days"/>
    <s v="Less Than 180 Days"/>
    <x v="0"/>
    <s v="Independent"/>
    <s v="Italy"/>
    <s v="5-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61467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La Piccola Perla Rooms (4247567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65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475673"/>
    <n v="1"/>
    <m/>
    <m/>
    <n v="1"/>
    <n v="0"/>
    <n v="1"/>
    <s v="Self Service not applicable"/>
    <s v="Orchidea"/>
    <m/>
    <n v="0"/>
    <n v="0"/>
    <n v="0"/>
    <n v="1.8"/>
    <n v="1"/>
    <n v="1"/>
    <n v="0"/>
    <n v="0"/>
    <n v="1"/>
    <m/>
    <m/>
  </r>
  <r>
    <d v="2026-05-18T00:00:00"/>
    <s v="B&amp;B Le Ghiacciaie (112562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57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6213"/>
    <n v="1"/>
    <m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Donna Lena Relais (338430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58"/>
    <s v="Traveler"/>
    <s v="Request Processed"/>
    <s v="Closed"/>
    <n v="0"/>
    <s v="Asynchronous Cases"/>
    <m/>
    <m/>
    <m/>
    <m/>
    <m/>
    <s v="No"/>
    <s v="EQC"/>
    <s v="Connected"/>
    <s v="Smoobu Channel Manager"/>
    <s v="Smoobu GmbH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843097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Pesce d'Oro (37005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59"/>
    <s v="Traveler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Maggiore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00521"/>
    <n v="1"/>
    <n v="3"/>
    <m/>
    <n v="1"/>
    <n v="0"/>
    <n v="1"/>
    <s v="Self Service not applicable"/>
    <s v="Orchidea"/>
    <m/>
    <n v="0"/>
    <n v="0"/>
    <n v="0"/>
    <n v="11.4"/>
    <n v="1"/>
    <n v="1"/>
    <n v="0"/>
    <n v="0"/>
    <n v="1"/>
    <m/>
    <m/>
  </r>
  <r>
    <d v="2026-05-18T00:00:00"/>
    <s v="B&amp;B Holiday (1159004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Market Management"/>
    <s v="Internal"/>
    <x v="1"/>
    <s v="OMNI Skills Based Routing"/>
    <s v="Property Update"/>
    <s v="System/Policy explained"/>
    <s v="Customer Review Removal Request"/>
    <x v="14"/>
    <s v="False"/>
    <s v="False"/>
    <s v="True"/>
    <s v="Italian"/>
    <x v="3660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s v="Guest Review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180 Days"/>
    <s v="Less Than 180 Days"/>
    <x v="26"/>
    <s v="Independent"/>
    <s v="Italy"/>
    <s v="1-2 Years"/>
    <s v="Pompei - Ercolano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900486"/>
    <n v="1"/>
    <m/>
    <m/>
    <n v="1"/>
    <n v="0"/>
    <n v="1"/>
    <s v="System/Policy explained"/>
    <s v="Orchidea"/>
    <m/>
    <n v="0"/>
    <n v="0"/>
    <n v="0"/>
    <n v="18.600000000000001"/>
    <n v="1"/>
    <n v="1"/>
    <n v="0"/>
    <n v="0"/>
    <n v="1"/>
    <m/>
    <m/>
  </r>
  <r>
    <d v="2026-05-18T00:00:00"/>
    <s v="Vision Hotel (30657098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System/Policy explained"/>
    <s v="Policy Clarification"/>
    <x v="8"/>
    <s v="False"/>
    <s v="True"/>
    <s v="True"/>
    <s v="Italian"/>
    <x v="3661"/>
    <s v="Product, Rates, and Inventory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5-22T00:00:00"/>
    <d v="2026-05-22T00:00:00"/>
    <m/>
    <m/>
    <m/>
    <s v="Wissal Fadli"/>
    <s v="Agent"/>
    <s v="Vendor Associate"/>
    <s v="No"/>
    <s v="N"/>
    <s v="False"/>
    <s v="False"/>
    <m/>
    <s v="False"/>
    <s v="TPSP Hotel Partner"/>
    <s v="Emilie McKenzie"/>
    <s v="CAM Italy 3 MMA"/>
    <s v="Content Basic"/>
    <m/>
    <s v="Blu Hotels Group"/>
    <m/>
    <s v="B"/>
    <m/>
    <s v="Less Than 60 Days"/>
    <s v="Less Than 90 Days"/>
    <x v="10"/>
    <s v="Blu Hotels"/>
    <s v="Italy"/>
    <s v="5-10 Years"/>
    <s v="Garda Lak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657098"/>
    <n v="1"/>
    <n v="4.5"/>
    <m/>
    <n v="1"/>
    <n v="0"/>
    <n v="1"/>
    <s v="System/Policy explained"/>
    <s v="Orchidea"/>
    <m/>
    <n v="0"/>
    <n v="0"/>
    <n v="0"/>
    <n v="33"/>
    <n v="1"/>
    <n v="1"/>
    <n v="0"/>
    <n v="0"/>
    <n v="1"/>
    <m/>
    <m/>
  </r>
  <r>
    <d v="2026-05-18T00:00:00"/>
    <s v="Alpstay - Hotel Acadia - Adults Only (6309433)"/>
    <s v="EMEA"/>
    <s v="Hartmann Hotels"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662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5-18T00:00:00"/>
    <d v="2026-05-18T00:00:00"/>
    <m/>
    <s v="Manage Reservations"/>
    <m/>
    <s v="Penda Diop"/>
    <m/>
    <s v="Vendor Associate"/>
    <s v="Yes"/>
    <s v="N"/>
    <s v="False"/>
    <s v="False"/>
    <m/>
    <s v="False"/>
    <s v="TPSP Hotel Partner"/>
    <s v="Emilie McKenzie"/>
    <s v="PGA AM EMEA Hotel DACH MMA"/>
    <s v="Supplier Relocations"/>
    <m/>
    <s v="Hartmann Hotels"/>
    <m/>
    <s v="B"/>
    <m/>
    <s v="Less Than 30 Days"/>
    <s v="Less Than 30 Days"/>
    <x v="22"/>
    <s v="Hartmann Hotels"/>
    <s v="Italy"/>
    <s v="&gt;10 Years"/>
    <s v="Italy Ski, South Tyrol"/>
    <s v="Austria Switzerland and Ski"/>
    <s v="EMEA"/>
    <m/>
    <m/>
    <m/>
    <m/>
    <s v="Policy Excep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309433"/>
    <n v="1"/>
    <n v="4"/>
    <m/>
    <n v="1"/>
    <n v="0"/>
    <n v="1"/>
    <s v="Self Service not applicable"/>
    <s v="Orchidea"/>
    <m/>
    <n v="0"/>
    <n v="0"/>
    <n v="0"/>
    <n v="48"/>
    <n v="1"/>
    <m/>
    <n v="0"/>
    <n v="0"/>
    <n v="1"/>
    <m/>
    <m/>
  </r>
  <r>
    <d v="2026-05-18T00:00:00"/>
    <s v="Hotel Urbana, A Tribute Portfolio Hotel (13060315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663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5-20T00:00:00"/>
    <d v="2026-05-20T00:00:00"/>
    <m/>
    <m/>
    <m/>
    <s v="Ahmed Afifi"/>
    <s v="Agent"/>
    <s v="Vendor Associate"/>
    <s v="Yes"/>
    <s v="N"/>
    <s v="False"/>
    <s v="False"/>
    <m/>
    <s v="False"/>
    <s v="TPSP Hotel Partner"/>
    <s v="Emilie McKenzie"/>
    <s v="Milan, IN, Tus, Ski &amp; Sard 8 part-time MMA"/>
    <s v="Finance Basic"/>
    <m/>
    <s v="Marriott"/>
    <m/>
    <s v="B"/>
    <m/>
    <s v="Less Than 180 Days"/>
    <s v="Less Than 180 Days"/>
    <x v="40"/>
    <s v="Tribute Portfolio"/>
    <s v="Italy"/>
    <s v="0-3 Months"/>
    <s v="Lazio North Coast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03153"/>
    <n v="1"/>
    <m/>
    <m/>
    <n v="1"/>
    <n v="0"/>
    <n v="1"/>
    <s v="Case Transfer"/>
    <s v="Orchidea"/>
    <m/>
    <n v="0"/>
    <n v="0"/>
    <n v="0"/>
    <n v="16.8"/>
    <n v="1"/>
    <m/>
    <n v="0"/>
    <n v="0"/>
    <n v="1"/>
    <m/>
    <m/>
  </r>
  <r>
    <d v="2026-05-18T00:00:00"/>
    <s v="LuxRent Apartment Castello (103491631)"/>
    <s v="EMEA"/>
    <s v="VR_PM Matteo Bottanelli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Collect Invoice"/>
    <x v="2"/>
    <s v="False"/>
    <s v="True"/>
    <s v="True"/>
    <s v="Italian"/>
    <x v="3664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5-19T00:00:00"/>
    <d v="2026-05-19T00:00:00"/>
    <m/>
    <s v="Manage Payments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49"/>
    <s v="Independent"/>
    <s v="Italy"/>
    <s v="2-3 Years"/>
    <s v="Turin (province)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491631"/>
    <n v="1"/>
    <m/>
    <m/>
    <n v="1"/>
    <n v="0"/>
    <n v="1"/>
    <s v="Directed to Self Service"/>
    <s v="Orchidea"/>
    <m/>
    <n v="0"/>
    <n v="0"/>
    <n v="0"/>
    <n v="19.2"/>
    <n v="1"/>
    <m/>
    <n v="0"/>
    <n v="0"/>
    <n v="1"/>
    <m/>
    <m/>
  </r>
  <r>
    <d v="2026-05-18T00:00:00"/>
    <s v="La Lira (2216347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665"/>
    <s v="Technical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5-21T00:00:00"/>
    <d v="2026-05-21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65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2163479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Domus Olbia Inn (150090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666"/>
    <s v="Lodging Financial Support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5-19T00:00:00"/>
    <d v="2026-05-19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&gt;10 Years"/>
    <s v="Olbia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09045"/>
    <n v="1"/>
    <m/>
    <m/>
    <n v="1"/>
    <n v="0"/>
    <n v="1"/>
    <s v="Self Service not applicable"/>
    <s v="Orchidea"/>
    <m/>
    <n v="0"/>
    <n v="0"/>
    <n v="4"/>
    <n v="12.6"/>
    <m/>
    <m/>
    <n v="0"/>
    <n v="0"/>
    <n v="1"/>
    <m/>
    <m/>
  </r>
  <r>
    <d v="2026-05-18T00:00:00"/>
    <s v="Hotel Solemare (172183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667"/>
    <s v="Traveler"/>
    <s v="Request Processed"/>
    <s v="Closed"/>
    <n v="0"/>
    <s v="Phone"/>
    <m/>
    <m/>
    <m/>
    <m/>
    <m/>
    <s v="Yes"/>
    <s v="EQC"/>
    <s v="Connected"/>
    <s v="Scidoo"/>
    <m/>
    <s v="AR"/>
    <s v="No Additional Support"/>
    <d v="2026-05-18T00:00:00"/>
    <d v="2026-05-18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agna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21836"/>
    <n v="1"/>
    <n v="3"/>
    <m/>
    <n v="1"/>
    <n v="0"/>
    <n v="1"/>
    <s v="Self Service not applicable"/>
    <s v="Orchidea"/>
    <m/>
    <n v="0"/>
    <n v="0"/>
    <n v="0"/>
    <n v="24"/>
    <n v="1"/>
    <m/>
    <n v="0"/>
    <n v="1"/>
    <n v="1"/>
    <m/>
    <m/>
  </r>
  <r>
    <d v="2026-05-18T00:00:00"/>
    <s v="Abatellis Luxury (111058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668"/>
    <s v="Traveler"/>
    <s v="Request Processed"/>
    <s v="Closed"/>
    <n v="0"/>
    <s v="Phone"/>
    <m/>
    <m/>
    <m/>
    <m/>
    <m/>
    <s v="Yes"/>
    <s v="EC"/>
    <s v="Disconnected"/>
    <s v="Vertical Booking"/>
    <s v="Vertical Booking-Zucchetti Group"/>
    <s v="BN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05815"/>
    <n v="1"/>
    <n v="3"/>
    <m/>
    <n v="1"/>
    <n v="0"/>
    <n v="1"/>
    <s v="Self Service not applicable"/>
    <s v="Orchidea"/>
    <m/>
    <n v="0"/>
    <n v="0"/>
    <n v="0"/>
    <n v="14.4"/>
    <n v="1"/>
    <m/>
    <n v="0"/>
    <n v="1"/>
    <n v="1"/>
    <m/>
    <m/>
  </r>
  <r>
    <d v="2026-05-18T00:00:00"/>
    <s v="Stellaris (7870134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669"/>
    <s v="Traveler"/>
    <s v="Information/Training Provided"/>
    <s v="Closed"/>
    <n v="0"/>
    <s v="Phone"/>
    <m/>
    <m/>
    <m/>
    <m/>
    <m/>
    <s v="Yes"/>
    <s v="EQC"/>
    <s v="Connected"/>
    <s v="inReception"/>
    <s v="INSIGHT SRL (Inreception)"/>
    <s v="AR"/>
    <s v="No Additional Support"/>
    <d v="2026-05-20T00:00:00"/>
    <d v="2026-05-20T00:00:00"/>
    <m/>
    <s v="Manage Reservations"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Reggio di Calabria Ionian Coast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701341"/>
    <n v="1"/>
    <m/>
    <m/>
    <n v="1"/>
    <n v="0"/>
    <n v="1"/>
    <s v="Directed to Self Service"/>
    <s v="Orchidea"/>
    <m/>
    <n v="0"/>
    <n v="0"/>
    <n v="0"/>
    <n v="39"/>
    <n v="1"/>
    <m/>
    <n v="0"/>
    <n v="1"/>
    <n v="1"/>
    <m/>
    <m/>
  </r>
  <r>
    <d v="2026-05-18T00:00:00"/>
    <s v="Archubintu B&amp;B (1247912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670"/>
    <s v="Traveler"/>
    <s v="Request Processed"/>
    <s v="Closed"/>
    <n v="0"/>
    <s v="Phone"/>
    <m/>
    <m/>
    <m/>
    <m/>
    <m/>
    <s v="Yes"/>
    <s v="EQC"/>
    <s v="Connected"/>
    <s v="iReservation"/>
    <m/>
    <s v="BR"/>
    <s v="No Additional Support"/>
    <d v="2026-05-19T00:00:00"/>
    <d v="2026-05-19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Algher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791264"/>
    <n v="1"/>
    <m/>
    <m/>
    <n v="1"/>
    <n v="0"/>
    <n v="1"/>
    <s v="Self Service not applicable"/>
    <s v="Orchidea"/>
    <m/>
    <n v="0"/>
    <n v="0"/>
    <n v="5"/>
    <n v="85.2"/>
    <m/>
    <m/>
    <n v="0"/>
    <n v="1"/>
    <n v="1"/>
    <m/>
    <m/>
  </r>
  <r>
    <d v="2026-05-18T00:00:00"/>
    <s v="Toffee Gioberti - Seven  Suites Sanremo (129592138)"/>
    <s v="EMEA"/>
    <s v="VR_PM Luca Gilardino"/>
    <s v="Account Hotel Lead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Live Agent"/>
    <x v="1"/>
    <s v="OMNI Skills Based Routing"/>
    <s v="Property Setup"/>
    <s v="System/Policy explained"/>
    <s v="Pre-Onboarding Questions"/>
    <x v="6"/>
    <s v="False"/>
    <s v="False"/>
    <s v="True"/>
    <s v="Italian"/>
    <x v="3671"/>
    <s v="Property Setup"/>
    <s v="Information/Training Provided"/>
    <s v="Closed"/>
    <n v="0"/>
    <s v="Asynchronous Cases"/>
    <m/>
    <m/>
    <m/>
    <m/>
    <m/>
    <s v="Yes"/>
    <s v="EQC"/>
    <s v="Connected"/>
    <s v="Amenitiz"/>
    <s v="Amenitiz Solutions SL"/>
    <s v="AR"/>
    <s v="No Additional Support"/>
    <d v="2026-05-22T00:00:00"/>
    <d v="2026-05-22T00:00:00"/>
    <m/>
    <m/>
    <m/>
    <s v="Ambra Ramella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iAOseYAG"/>
    <s v="C"/>
    <m/>
    <s v="Less Than 180 Days"/>
    <s v="Less Than 180 Days"/>
    <x v="32"/>
    <s v="Independent"/>
    <s v="Italy"/>
    <m/>
    <s v="Riviera dei fio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592138"/>
    <n v="1"/>
    <m/>
    <m/>
    <n v="1"/>
    <n v="0"/>
    <n v="1"/>
    <s v="System/Policy explained"/>
    <s v="Orchidea"/>
    <m/>
    <n v="0"/>
    <n v="0"/>
    <n v="0"/>
    <n v="24"/>
    <n v="1"/>
    <n v="1"/>
    <n v="0"/>
    <n v="1"/>
    <n v="1"/>
    <m/>
    <m/>
  </r>
  <r>
    <d v="2026-05-18T00:00:00"/>
    <s v="Relais Badoer (5646139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Directed to Self Service"/>
    <s v="Supplier Initiated Traveler Contact"/>
    <x v="0"/>
    <s v="False"/>
    <s v="False"/>
    <s v="True"/>
    <s v="Italian"/>
    <x v="3672"/>
    <s v="Traveler"/>
    <s v="Information/Training Provided"/>
    <s v="Closed"/>
    <n v="0"/>
    <s v="Phone"/>
    <m/>
    <m/>
    <m/>
    <m/>
    <m/>
    <s v="Yes"/>
    <s v="EQC"/>
    <s v="Disconnected"/>
    <s v="Figaro - Channel Manager"/>
    <s v="TeamSystem S.p.A."/>
    <s v="AR"/>
    <s v="No Additional Support"/>
    <d v="2026-05-20T00:00:00"/>
    <d v="2026-05-20T00:00:00"/>
    <m/>
    <s v="Manage Reservations"/>
    <m/>
    <s v="Lucia Serafini"/>
    <s v="Agent"/>
    <s v="Vendor Associate"/>
    <s v="Yes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46139"/>
    <n v="1"/>
    <m/>
    <m/>
    <n v="1"/>
    <n v="0"/>
    <n v="1"/>
    <s v="Directed to Self Service"/>
    <s v="Orchidea"/>
    <m/>
    <n v="0"/>
    <n v="0"/>
    <n v="0"/>
    <n v="9"/>
    <n v="1"/>
    <m/>
    <n v="0"/>
    <n v="1"/>
    <n v="1"/>
    <m/>
    <m/>
  </r>
  <r>
    <d v="2026-05-1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673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22T00:00:00"/>
    <d v="2026-05-22T00:00:00"/>
    <m/>
    <m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34226"/>
    <n v="1"/>
    <m/>
    <m/>
    <n v="1"/>
    <n v="0"/>
    <n v="1"/>
    <s v="System/Policy explained"/>
    <s v="Orchidea"/>
    <m/>
    <n v="0"/>
    <n v="0"/>
    <n v="1"/>
    <n v="43.8"/>
    <n v="1"/>
    <m/>
    <n v="0"/>
    <n v="1"/>
    <n v="1"/>
    <m/>
    <m/>
  </r>
  <r>
    <d v="2026-05-18T00:00:00"/>
    <s v="Miro Bed and Breakfast (956655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674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66551"/>
    <n v="1"/>
    <n v="3"/>
    <m/>
    <n v="1"/>
    <n v="0"/>
    <n v="1"/>
    <s v="System/Policy explained"/>
    <s v="Orchidea"/>
    <m/>
    <n v="0"/>
    <n v="0"/>
    <n v="0"/>
    <n v="6"/>
    <n v="1"/>
    <m/>
    <n v="0"/>
    <n v="0"/>
    <n v="1"/>
    <m/>
    <m/>
  </r>
  <r>
    <d v="2026-05-18T00:00:00"/>
    <s v="Residence Hotel Miramare (9189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75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Alessandro Mecc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Riviera dei fio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8915"/>
    <n v="1"/>
    <n v="4"/>
    <m/>
    <n v="1"/>
    <n v="0"/>
    <n v="1"/>
    <s v="Self Service not applicable"/>
    <s v="Orchidea"/>
    <m/>
    <n v="0"/>
    <n v="0"/>
    <n v="0"/>
    <n v="10.8"/>
    <n v="1"/>
    <m/>
    <n v="0"/>
    <n v="0"/>
    <n v="1"/>
    <m/>
    <m/>
  </r>
  <r>
    <d v="2026-05-18T00:00:00"/>
    <s v="Hotel Dall'Ongaro (166800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67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In Nesting"/>
    <x v="1"/>
    <s v="Independent"/>
    <s v="Italy"/>
    <s v="5-10 Years"/>
    <s v="Gorizia - Pordenone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68007"/>
    <n v="1"/>
    <n v="3"/>
    <m/>
    <n v="1"/>
    <n v="0"/>
    <n v="1"/>
    <s v="System/Policy explained"/>
    <s v="Orchidea"/>
    <m/>
    <n v="0"/>
    <n v="0"/>
    <n v="0"/>
    <n v="32.4"/>
    <n v="1"/>
    <m/>
    <n v="0"/>
    <n v="0"/>
    <n v="1"/>
    <m/>
    <m/>
  </r>
  <r>
    <d v="2026-05-18T00:00:00"/>
    <s v="Camillò Guest House (1266930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367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38"/>
    <s v="Independent"/>
    <s v="Italy"/>
    <s v="0-3 Months"/>
    <s v="North Piedmont"/>
    <s v="Italy and Malta"/>
    <s v="EMEA"/>
    <m/>
    <m/>
    <m/>
    <m/>
    <s v="Remittance Advic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693061"/>
    <n v="1"/>
    <m/>
    <m/>
    <n v="1"/>
    <n v="0"/>
    <n v="1"/>
    <s v="Directed to Self Service"/>
    <s v="Orchidea"/>
    <m/>
    <n v="0"/>
    <n v="0"/>
    <n v="0"/>
    <n v="24.6"/>
    <n v="1"/>
    <m/>
    <n v="0"/>
    <n v="0"/>
    <n v="1"/>
    <m/>
    <m/>
  </r>
  <r>
    <d v="2026-05-18T00:00:00"/>
    <s v="LOFT 17 ARENA (100231907)"/>
    <s v="EMEA"/>
    <s v="VR_PM EVERYWHERE S.R.L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3678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Payment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2-3 Years"/>
    <s v="Vero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231907"/>
    <n v="1"/>
    <m/>
    <m/>
    <n v="1"/>
    <n v="0"/>
    <n v="1"/>
    <s v="System/Policy explained"/>
    <s v="Orchidea"/>
    <m/>
    <n v="0"/>
    <n v="0"/>
    <n v="1"/>
    <n v="10.199999999999999"/>
    <n v="1"/>
    <m/>
    <n v="0"/>
    <n v="0"/>
    <n v="1"/>
    <m/>
    <m/>
  </r>
  <r>
    <d v="2026-05-18T00:00:00"/>
    <s v="Casa al Carmine (3792853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False"/>
    <s v="Italian"/>
    <x v="3679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19T00:00:00"/>
    <d v="2026-05-19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180 Days"/>
    <x v="12"/>
    <s v="Independent"/>
    <s v="Italy"/>
    <s v="5-10 Years"/>
    <s v="Padova (province)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928539"/>
    <n v="1"/>
    <m/>
    <m/>
    <n v="1"/>
    <n v="0"/>
    <n v="1"/>
    <s v="Directed to Self Service"/>
    <s v="Orchidea"/>
    <m/>
    <n v="0"/>
    <n v="0"/>
    <n v="0"/>
    <n v="20.399999999999999"/>
    <n v="1"/>
    <m/>
    <n v="0"/>
    <n v="0"/>
    <n v="1"/>
    <m/>
    <m/>
  </r>
  <r>
    <d v="2026-05-18T00:00:00"/>
    <s v="Color Hotel Style, Design &amp; Gourmet (10174663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Rate Plan Linkage"/>
    <x v="11"/>
    <s v="False"/>
    <s v="False"/>
    <s v="True"/>
    <s v="Italian"/>
    <x v="3680"/>
    <s v="Product, Rates, and Inventory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5-21T00:00:00"/>
    <d v="2026-05-21T00:00:00"/>
    <m/>
    <m/>
    <m/>
    <s v="Francesca Garotta"/>
    <s v="Agent"/>
    <s v="Vendor Associate"/>
    <s v="No"/>
    <s v="N"/>
    <s v="False"/>
    <s v="False"/>
    <m/>
    <s v="False"/>
    <s v="TPSP Hotel Partner"/>
    <s v="Emilie McKenzie"/>
    <s v="Italy - Ven, Flor &amp; NE - AC 8 MMA"/>
    <s v="Product Intermediate"/>
    <m/>
    <s v="Independent"/>
    <m/>
    <s v="B"/>
    <m/>
    <s v="Less Than 60 Days"/>
    <s v="Less Than 90 Days"/>
    <x v="37"/>
    <s v="Independent"/>
    <s v="Italy"/>
    <s v="2-3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1746636"/>
    <n v="1"/>
    <n v="4"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ayBreak B&amp;B (9823798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68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8237986"/>
    <n v="1"/>
    <m/>
    <m/>
    <n v="1"/>
    <n v="0"/>
    <n v="1"/>
    <s v="Directed to Self Service"/>
    <s v="Orchidea"/>
    <m/>
    <n v="0"/>
    <n v="0"/>
    <n v="0"/>
    <n v="12.6"/>
    <n v="1"/>
    <m/>
    <n v="0"/>
    <n v="0"/>
    <n v="1"/>
    <m/>
    <m/>
  </r>
  <r>
    <d v="2026-05-18T00:00:00"/>
    <s v="Palazzo al Torrione 2 (25285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True"/>
    <s v="True"/>
    <s v="Italian"/>
    <x v="368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5-20T00:00:00"/>
    <d v="2026-05-20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&gt;10 Years"/>
    <s v="San Gimignano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8599"/>
    <n v="1"/>
    <m/>
    <m/>
    <n v="1"/>
    <n v="0"/>
    <n v="1"/>
    <s v="Directed to Self Service"/>
    <s v="Orchidea"/>
    <m/>
    <n v="0"/>
    <n v="0"/>
    <n v="0"/>
    <n v="9.6"/>
    <n v="1"/>
    <m/>
    <n v="0"/>
    <n v="0"/>
    <n v="1"/>
    <m/>
    <m/>
  </r>
  <r>
    <d v="2026-05-18T00:00:00"/>
    <s v="Lúrooms (1192325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Collect Invoice"/>
    <x v="2"/>
    <s v="False"/>
    <s v="True"/>
    <s v="True"/>
    <s v="Italian"/>
    <x v="368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6-12 Months"/>
    <s v="Syracuse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232596"/>
    <n v="1"/>
    <m/>
    <m/>
    <n v="1"/>
    <n v="0"/>
    <n v="1"/>
    <s v="Self Service not applicable"/>
    <s v="Orchidea"/>
    <m/>
    <n v="0"/>
    <n v="0"/>
    <n v="12"/>
    <n v="21"/>
    <m/>
    <m/>
    <n v="0"/>
    <n v="0"/>
    <n v="1"/>
    <m/>
    <m/>
  </r>
  <r>
    <d v="2026-05-18T00:00:00"/>
    <s v="VR_PM YES I DO srl"/>
    <m/>
    <m/>
    <s v="Property Management/Ownership Account"/>
    <m/>
    <s v="False"/>
    <s v="EMEA"/>
    <m/>
    <s v="Conventional Lodging"/>
    <s v="Not Enabled"/>
    <m/>
    <m/>
    <m/>
    <s v="LPS MO-Allocated"/>
    <m/>
    <m/>
    <s v="Market Management"/>
    <s v="Internal"/>
    <x v="1"/>
    <s v="OMNI Skills Based Routing"/>
    <s v="Technical"/>
    <s v="Requestor will own response"/>
    <s v="Existing Account Modification/Deactivation"/>
    <x v="10"/>
    <s v="False"/>
    <s v="False"/>
    <s v="False"/>
    <s v="Italian"/>
    <x v="3684"/>
    <s v="Technical"/>
    <s v="Processed without outreach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Identity &amp; Security (User Settings)"/>
    <m/>
    <s v="Viktoriia Lavrinets"/>
    <m/>
    <s v="Vendor Associate"/>
    <s v="No"/>
    <s v="N"/>
    <s v="False"/>
    <s v="False"/>
    <m/>
    <s v="False"/>
    <s v="TPSP Hotel Partner"/>
    <s v="Emilie McKenzie"/>
    <m/>
    <s v="Account Provisioning Basic"/>
    <m/>
    <m/>
    <m/>
    <m/>
    <m/>
    <s v="Less Than 30 Days"/>
    <s v="Less Than 30 Days"/>
    <x v="58"/>
    <m/>
    <m/>
    <m/>
    <m/>
    <m/>
    <m/>
    <m/>
    <m/>
    <m/>
    <m/>
    <s v="MFA Reset"/>
    <m/>
    <s v="Reportable Case"/>
    <m/>
    <m/>
    <m/>
    <s v="False"/>
    <s v="VR EMEA 6 MMA"/>
    <s v="DMMT"/>
    <s v="EMEA"/>
    <s v="Not Enterprise"/>
    <s v="Milan"/>
    <s v="Orchidea"/>
    <m/>
    <m/>
    <m/>
    <m/>
    <m/>
    <m/>
    <m/>
    <s v="BASIC_CASEWORK"/>
    <s v="EMEA"/>
    <s v="Basic"/>
    <s v="UNMAPPED"/>
    <s v="LPA"/>
    <m/>
    <n v="1"/>
    <m/>
    <n v="0"/>
    <n v="1"/>
    <n v="0"/>
    <n v="1"/>
    <s v="Requestor will own response"/>
    <s v="Orchidea"/>
    <m/>
    <n v="0"/>
    <n v="0"/>
    <n v="0"/>
    <n v="238.2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685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365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Directed to Self Service"/>
    <s v="Orchidea"/>
    <m/>
    <n v="0"/>
    <n v="0"/>
    <n v="0"/>
    <n v="4.2"/>
    <n v="1"/>
    <n v="1"/>
    <n v="0"/>
    <n v="0"/>
    <n v="1"/>
    <m/>
    <m/>
  </r>
  <r>
    <d v="2026-05-18T00:00:00"/>
    <s v="Anna&amp;Marco Apartment (128514918)"/>
    <s v="EMEA"/>
    <s v="VR_PM MyBnb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686"/>
    <s v="Property Update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22T00:00:00"/>
    <d v="2026-05-22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1"/>
    <s v="VR_PM Mybnb"/>
    <s v="Italy"/>
    <s v="Less Than 0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514918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Badia Rooms &amp; Breakfast (154637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687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3T00:00:00"/>
    <d v="2026-05-23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San Vito Lo Cap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5463750"/>
    <n v="1"/>
    <m/>
    <m/>
    <n v="1"/>
    <n v="1"/>
    <n v="1"/>
    <s v="Self Service not applicable"/>
    <s v="Orchidea"/>
    <m/>
    <n v="0"/>
    <n v="0"/>
    <n v="0"/>
    <m/>
    <n v="1"/>
    <n v="1"/>
    <n v="0"/>
    <n v="0"/>
    <n v="1"/>
    <m/>
    <m/>
  </r>
  <r>
    <d v="2026-05-18T00:00:00"/>
    <s v="Maison Venezia | UNA Esperienze (1833779)"/>
    <s v="EMEA"/>
    <s v="Gruppo UNA Managed MC"/>
    <s v="Hotel"/>
    <s v="Italy and Malta"/>
    <s v="False"/>
    <s v="EMEA"/>
    <s v="CAM Italy 1 AMT"/>
    <s v="Conventional Lodging"/>
    <s v="Enabled"/>
    <s v="a3D0y00000TWlyaEAD"/>
    <s v="Market Operation Maintenance"/>
    <s v="Pause"/>
    <m/>
    <m/>
    <m/>
    <s v="Contact Us"/>
    <s v="Contact Us"/>
    <x v="1"/>
    <s v="OMNI Skills Based Routing"/>
    <s v="Product, Rates, and Inventory"/>
    <s v="System/Policy explained"/>
    <s v="Changing a room's amenities or information"/>
    <x v="13"/>
    <s v="False"/>
    <s v="True"/>
    <s v="True"/>
    <s v="Italian"/>
    <x v="3688"/>
    <s v="Product, Rates, and Inventory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5-19T00:00:00"/>
    <d v="2026-05-19T00:00:00"/>
    <m/>
    <s v="Manage Rates &amp; Inventory"/>
    <m/>
    <s v="Beatrice Binotto"/>
    <s v="Agent"/>
    <s v="Vendor Associate"/>
    <s v="No"/>
    <s v="N"/>
    <s v="False"/>
    <s v="False"/>
    <m/>
    <s v="False"/>
    <s v="TPSP Hotel Partner"/>
    <s v="Emilie McKenzie"/>
    <s v="CAM Italy 2 MMA"/>
    <s v="Product Intermediate"/>
    <m/>
    <s v="UNA Italian Hospitality Group"/>
    <m/>
    <s v="B"/>
    <m/>
    <s v="Less Than 180 Days"/>
    <s v="Less Than 180 Days"/>
    <x v="25"/>
    <s v="Una Esperienze"/>
    <s v="Italy"/>
    <s v="&gt;10 Years"/>
    <s v="Venice, Italy"/>
    <s v="Italy and Malta"/>
    <s v="EMEA"/>
    <m/>
    <s v="Regional Chain External"/>
    <m/>
    <m/>
    <s v="Bed Type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833779"/>
    <n v="1"/>
    <n v="4"/>
    <m/>
    <n v="1"/>
    <n v="0"/>
    <n v="1"/>
    <s v="System/Policy explained"/>
    <s v="Orchidea"/>
    <m/>
    <n v="0"/>
    <n v="0"/>
    <n v="3"/>
    <n v="10.8"/>
    <m/>
    <n v="1"/>
    <n v="0"/>
    <n v="0"/>
    <n v="1"/>
    <m/>
    <m/>
  </r>
  <r>
    <d v="2026-05-18T00:00:00"/>
    <s v="Maison Evelina (13285160)"/>
    <s v="EMEA"/>
    <s v="Revenue Hub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689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5-19T00:00:00"/>
    <d v="2026-05-19T00:00:00"/>
    <m/>
    <s v="Manage Payments"/>
    <m/>
    <s v="Gabriele Giannini"/>
    <m/>
    <s v="Vendor Associate"/>
    <s v="No"/>
    <s v="N"/>
    <s v="False"/>
    <s v="False"/>
    <m/>
    <s v="False"/>
    <s v="TPSP Hotel Partner"/>
    <s v="Emilie McKenzie"/>
    <s v="CAM Italy 6 MMA"/>
    <s v="Finance Basic"/>
    <m/>
    <s v="Independent"/>
    <m/>
    <s v="B"/>
    <m/>
    <s v="Less Than 180 Days"/>
    <s v="Less Than 180 Days"/>
    <x v="19"/>
    <s v="Independent"/>
    <s v="Italy"/>
    <s v="&gt;10 Years"/>
    <s v="Rom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85160"/>
    <n v="1"/>
    <m/>
    <m/>
    <n v="1"/>
    <n v="0"/>
    <n v="1"/>
    <s v="System/Policy explained"/>
    <s v="Orchidea"/>
    <m/>
    <n v="0"/>
    <n v="0"/>
    <n v="0"/>
    <n v="15.6"/>
    <n v="1"/>
    <m/>
    <n v="0"/>
    <n v="0"/>
    <n v="1"/>
    <m/>
    <m/>
  </r>
  <r>
    <d v="2026-05-18T00:00:00"/>
    <s v="Mocenigo Grand Canal Luxury Suites (102709993)"/>
    <s v="EMEA"/>
    <s v="Fabio Magno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90"/>
    <s v="Traveler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0T00:00:00"/>
    <d v="2026-05-20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C"/>
    <m/>
    <s v="Less Than 180 Days"/>
    <s v="Less Than 180 Days"/>
    <x v="0"/>
    <s v="Independent"/>
    <s v="Italy"/>
    <s v="1-2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709993"/>
    <n v="1"/>
    <m/>
    <m/>
    <n v="1"/>
    <n v="0"/>
    <n v="1"/>
    <s v="Self Service not applicable"/>
    <s v="Orchidea"/>
    <m/>
    <n v="0"/>
    <n v="0"/>
    <n v="0"/>
    <n v="31.2"/>
    <n v="1"/>
    <m/>
    <n v="0"/>
    <n v="0"/>
    <n v="1"/>
    <m/>
    <m/>
  </r>
  <r>
    <d v="2026-05-18T00:00:00"/>
    <s v="Edera e Camelie (333123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691"/>
    <s v="Traveler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20T00:00:00"/>
    <d v="2026-05-20T00:00:00"/>
    <m/>
    <s v="Manage Reservations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ompei - Ercolano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312371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Hotel Rossi (77376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692"/>
    <s v="Lodging Financial Support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5-22T00:00:00"/>
    <d v="2026-05-22T00:00:00"/>
    <m/>
    <s v="Manage Payments"/>
    <m/>
    <s v="Viktoriia Lavrinets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9"/>
    <s v="Independent"/>
    <s v="Italy"/>
    <s v="&gt;10 Years"/>
    <s v="Grosseto Province, Argentario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737662"/>
    <n v="1"/>
    <n v="3"/>
    <m/>
    <n v="1"/>
    <n v="0"/>
    <n v="1"/>
    <s v="System/Policy explained"/>
    <s v="Orchidea"/>
    <m/>
    <n v="0"/>
    <n v="0"/>
    <n v="0"/>
    <n v="16.2"/>
    <n v="1"/>
    <m/>
    <n v="0"/>
    <n v="0"/>
    <n v="1"/>
    <m/>
    <m/>
  </r>
  <r>
    <d v="2026-05-18T00:00:00"/>
    <s v="le scintille Snc (1123291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Change of Ownership"/>
    <x v="7"/>
    <s v="False"/>
    <s v="False"/>
    <s v="True"/>
    <s v="Italian"/>
    <x v="3693"/>
    <s v="Lodging Financial Support"/>
    <s v="Information/Training Provided"/>
    <s v="Closed"/>
    <n v="0"/>
    <s v="Phone"/>
    <m/>
    <m/>
    <m/>
    <m/>
    <m/>
    <s v="No"/>
    <s v="EQC"/>
    <s v="Disconnected"/>
    <s v="SiteMinder RDX"/>
    <s v="SiteMinder"/>
    <s v="BR"/>
    <s v="Tax, Finance, and Startek"/>
    <d v="2026-05-19T00:00:00"/>
    <d v="2026-05-19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30 Days"/>
    <s v="Less Than 30 Days"/>
    <x v="60"/>
    <s v="Independent"/>
    <s v="Italy"/>
    <s v="1-2 Years"/>
    <s v="Assisi, Italy"/>
    <s v="Italy and Malta"/>
    <s v="EMEA"/>
    <m/>
    <m/>
    <m/>
    <m/>
    <s v="Partner Central Recontracting Proces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12329166"/>
    <n v="1"/>
    <m/>
    <m/>
    <n v="1"/>
    <n v="0"/>
    <n v="1"/>
    <s v="System/Policy explained"/>
    <s v="Orchidea"/>
    <m/>
    <n v="0"/>
    <n v="0"/>
    <n v="1"/>
    <n v="190.8"/>
    <n v="1"/>
    <m/>
    <n v="0"/>
    <n v="0"/>
    <n v="1"/>
    <m/>
    <m/>
  </r>
  <r>
    <d v="2026-05-18T00:00:00"/>
    <s v="HOTEL DE AMICIS  (1083241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69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1"/>
    <s v="Independent"/>
    <s v="Italy"/>
    <s v="1-2 Years"/>
    <s v="Emilia Cities, Italy"/>
    <s v="Italy and Malta"/>
    <s v="EMEA"/>
    <m/>
    <m/>
    <m/>
    <m/>
    <s v="Card Expired"/>
    <m/>
    <s v="Reportable Case"/>
    <s v="Non-SA"/>
    <m/>
    <s v="R_2k1VBKQOExelANp"/>
    <m/>
    <m/>
    <m/>
    <m/>
    <m/>
    <s v="Milan"/>
    <s v="Orchidea"/>
    <s v="False"/>
    <m/>
    <m/>
    <m/>
    <m/>
    <m/>
    <m/>
    <s v="INBOUND CALLS"/>
    <s v="EMEA"/>
    <s v="Basic"/>
    <s v="UNMAPPED"/>
    <s v="LPA"/>
    <n v="108324140"/>
    <n v="1"/>
    <m/>
    <m/>
    <n v="1"/>
    <n v="0"/>
    <n v="1"/>
    <s v="Self Service not applicable"/>
    <s v="Orchidea"/>
    <m/>
    <n v="0"/>
    <n v="0"/>
    <n v="0"/>
    <n v="4.2"/>
    <n v="1"/>
    <m/>
    <n v="0"/>
    <n v="0"/>
    <n v="1"/>
    <m/>
    <m/>
  </r>
  <r>
    <d v="2026-05-18T00:00:00"/>
    <s v="HOTEL PORTUM (780590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695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Payments"/>
    <m/>
    <s v="Greta Levat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3-5 Years"/>
    <s v="Taormina, Italy"/>
    <s v="Italy and Malta"/>
    <s v="EMEA"/>
    <m/>
    <m/>
    <m/>
    <m/>
    <s v="How to invoice"/>
    <m/>
    <s v="Reportable Case"/>
    <s v="Non-SA"/>
    <m/>
    <s v="R_8oVEfYEHseDaiid"/>
    <m/>
    <m/>
    <m/>
    <m/>
    <m/>
    <s v="Milan"/>
    <s v="Orchidea"/>
    <s v="False"/>
    <m/>
    <m/>
    <m/>
    <m/>
    <m/>
    <m/>
    <s v="INBOUND CALLS"/>
    <s v="EMEA"/>
    <s v="Basic"/>
    <s v="UNMAPPED"/>
    <s v="LPA"/>
    <n v="78059028"/>
    <n v="1"/>
    <m/>
    <m/>
    <n v="1"/>
    <n v="0"/>
    <n v="1"/>
    <s v="System/Policy explained"/>
    <s v="Orchidea"/>
    <m/>
    <n v="0"/>
    <n v="0"/>
    <n v="0"/>
    <n v="9"/>
    <n v="1"/>
    <m/>
    <n v="0"/>
    <n v="0"/>
    <n v="1"/>
    <m/>
    <m/>
  </r>
  <r>
    <d v="2026-05-18T00:00:00"/>
    <s v="Monastero SS. Annunziata (340419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696"/>
    <s v="Lodging Financial Support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5-20T00:00:00"/>
    <d v="2026-05-20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46"/>
    <s v="Independent"/>
    <s v="Italy"/>
    <s v="5-10 Years"/>
    <s v="Umbria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041926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Casale Cipriani (9630201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697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3T00:00:00"/>
    <d v="2026-05-23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27"/>
    <s v="Independent"/>
    <s v="Italy"/>
    <s v="2-3 Years"/>
    <s v="Molise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302013"/>
    <n v="1"/>
    <m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Un Attimo a Roma B&amp;B (74979237)"/>
    <s v="EMEA"/>
    <s v="Stefania Rossi Hotel Consulting  MC"/>
    <s v="Hotel"/>
    <s v="Italy and Malta"/>
    <s v="False"/>
    <s v="EMEA"/>
    <s v="Italy - Rome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69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C"/>
    <m/>
    <s v="Less Than 180 Days"/>
    <s v="Less Than 180 Days"/>
    <x v="1"/>
    <s v="Independent"/>
    <s v="Italy"/>
    <s v="3-5 Years"/>
    <s v="Rom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4979237"/>
    <n v="1"/>
    <m/>
    <m/>
    <n v="1"/>
    <n v="0"/>
    <n v="1"/>
    <s v="Directed to Self Service"/>
    <s v="Orchidea"/>
    <m/>
    <n v="0"/>
    <n v="0"/>
    <n v="0"/>
    <n v="13.8"/>
    <n v="1"/>
    <m/>
    <n v="0"/>
    <n v="0"/>
    <n v="1"/>
    <m/>
    <m/>
  </r>
  <r>
    <d v="2026-05-18T00:00:00"/>
    <s v="Hotel Santa Maria Maggiore (120995567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s v="Phone"/>
    <s v="Phone"/>
    <x v="0"/>
    <m/>
    <s v="Lodging Financial Support"/>
    <s v="Self Service not applicable"/>
    <s v="Refund Request"/>
    <x v="9"/>
    <s v="False"/>
    <s v="True"/>
    <s v="True"/>
    <s v="Italian"/>
    <x v="3699"/>
    <s v="Lodging Financial Support"/>
    <s v="Request Processed"/>
    <s v="Closed"/>
    <n v="0"/>
    <s v="Phone"/>
    <m/>
    <m/>
    <m/>
    <m/>
    <m/>
    <s v="No"/>
    <s v="EQC"/>
    <s v="Connected"/>
    <s v="primalRES"/>
    <s v="primalRES Technologies LTD"/>
    <s v="BR"/>
    <s v="No Additional Support"/>
    <d v="2026-05-18T00:00:00"/>
    <d v="2026-05-18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CAM Italy 7 MMA"/>
    <s v="Refund Basic"/>
    <m/>
    <s v="BZAR Group"/>
    <m/>
    <s v="B"/>
    <m/>
    <s v="Less Than 180 Days"/>
    <s v="Less Than 180 Days"/>
    <x v="12"/>
    <s v="BZAR Hotels"/>
    <s v="Italy"/>
    <s v="6-12 Month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995567"/>
    <n v="1"/>
    <m/>
    <m/>
    <n v="1"/>
    <n v="0"/>
    <n v="1"/>
    <s v="Self Service not applicable"/>
    <s v="Orchidea"/>
    <m/>
    <n v="0"/>
    <n v="0"/>
    <n v="2"/>
    <n v="13.2"/>
    <m/>
    <m/>
    <n v="0"/>
    <n v="0"/>
    <n v="1"/>
    <m/>
    <m/>
  </r>
  <r>
    <d v="2026-05-18T00:00:00"/>
    <s v="Villa Vittoria (10452688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Phone"/>
    <s v="Phone"/>
    <x v="0"/>
    <m/>
    <s v="Technical"/>
    <s v="Case incorrectly created"/>
    <s v="Existing EPC Account Modification/Deactivation"/>
    <x v="10"/>
    <s v="False"/>
    <s v="False"/>
    <s v="True"/>
    <s v="Italian"/>
    <x v="3700"/>
    <s v="Technical"/>
    <s v="No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5-19T00:00:00"/>
    <d v="2026-05-19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&gt;10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52688"/>
    <n v="1"/>
    <n v="1"/>
    <m/>
    <n v="1"/>
    <n v="0"/>
    <n v="1"/>
    <s v="Case incorrectly created"/>
    <s v="Orchidea"/>
    <m/>
    <n v="0"/>
    <n v="0"/>
    <n v="6"/>
    <n v="16.8"/>
    <m/>
    <m/>
    <n v="0"/>
    <n v="0"/>
    <n v="1"/>
    <m/>
    <m/>
  </r>
  <r>
    <d v="2026-05-18T00:00:00"/>
    <s v="Aelius B&amp;B by Roma Inn (25305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3701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5-18T00:00:00"/>
    <d v="2026-05-18T00:00:00"/>
    <m/>
    <s v="Manage Payments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9"/>
    <s v="Independent"/>
    <s v="Italy"/>
    <s v="&gt;10 Years"/>
    <s v="Rom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0591"/>
    <n v="1"/>
    <m/>
    <m/>
    <n v="1"/>
    <n v="0"/>
    <n v="1"/>
    <s v="System/Policy explained"/>
    <s v="Orchidea"/>
    <m/>
    <n v="0"/>
    <n v="0"/>
    <n v="0"/>
    <n v="9.6"/>
    <n v="1"/>
    <m/>
    <n v="0"/>
    <n v="0"/>
    <n v="1"/>
    <m/>
    <m/>
  </r>
  <r>
    <d v="2026-05-18T00:00:00"/>
    <s v="Grand Hotel Quisisana (6089)"/>
    <s v="EMEA"/>
    <s v="Morgano Hotels capri"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2"/>
    <s v="Traveler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3 MMA"/>
    <s v="Supplier Traveler Contact"/>
    <m/>
    <s v="Independent"/>
    <m/>
    <s v="A"/>
    <m/>
    <s v="Less Than 180 Days"/>
    <s v="Less Than 180 Days"/>
    <x v="0"/>
    <s v="Independent"/>
    <s v="Italy"/>
    <s v="5-10 Years"/>
    <s v="Cap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089"/>
    <n v="1"/>
    <n v="5"/>
    <m/>
    <n v="1"/>
    <n v="0"/>
    <n v="1"/>
    <s v="Self Service not applicable"/>
    <s v="Orchidea"/>
    <m/>
    <n v="0"/>
    <n v="0"/>
    <n v="0"/>
    <n v="7.2"/>
    <n v="1"/>
    <n v="1"/>
    <n v="0"/>
    <n v="0"/>
    <n v="1"/>
    <m/>
    <m/>
  </r>
  <r>
    <d v="2026-05-18T00:00:00"/>
    <s v="Colosseo Gardens - My Extra Home (6184234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03"/>
    <s v="Traveler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My Extra Home Group"/>
    <m/>
    <s v="A"/>
    <m/>
    <s v="Less Than 180 Days"/>
    <s v="Less Than 180 Days"/>
    <x v="0"/>
    <s v="My Extra Home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184234"/>
    <n v="1"/>
    <m/>
    <n v="0"/>
    <n v="1"/>
    <n v="0"/>
    <n v="1"/>
    <s v="Self Service not applicable"/>
    <s v="Orchidea"/>
    <m/>
    <n v="0"/>
    <n v="0"/>
    <n v="0"/>
    <n v="6.6"/>
    <n v="1"/>
    <n v="1"/>
    <n v="0"/>
    <n v="0"/>
    <n v="1"/>
    <m/>
    <m/>
  </r>
  <r>
    <d v="2026-05-18T00:00:00"/>
    <s v="Maison Kalea (1229314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4"/>
    <s v="Traveler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&gt;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3148"/>
    <n v="1"/>
    <m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05"/>
    <s v="Traveler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5-18T00:00:00"/>
    <d v="2026-05-18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Ven, Flor &amp; NE - FM 2 MMA"/>
    <s v="Supplier Traveler Contact"/>
    <m/>
    <s v="Independent"/>
    <m/>
    <s v="B"/>
    <m/>
    <s v="Less Than 180 Days"/>
    <s v="Less Than 180 Days"/>
    <x v="0"/>
    <s v="Independent"/>
    <s v="Italy"/>
    <s v="&gt;10 Years"/>
    <s v="Veni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714"/>
    <n v="1"/>
    <n v="2"/>
    <m/>
    <n v="1"/>
    <n v="0"/>
    <n v="1"/>
    <s v="Self Service not applicable"/>
    <s v="Orchidea"/>
    <m/>
    <n v="0"/>
    <n v="0"/>
    <n v="0"/>
    <n v="4.2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6"/>
    <s v="Traveler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2T00:00:00"/>
    <d v="2026-05-22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180 Days"/>
    <s v="Less Than 18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elf Service not applicable"/>
    <s v="Orchidea"/>
    <m/>
    <n v="0"/>
    <n v="0"/>
    <n v="1"/>
    <n v="12.6"/>
    <n v="1"/>
    <n v="1"/>
    <n v="0"/>
    <n v="0"/>
    <n v="1"/>
    <m/>
    <m/>
  </r>
  <r>
    <d v="2026-05-18T00:00:00"/>
    <s v="Palazzo Sant'Agostino (8122693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7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Southern Italy 7 part-time MMA"/>
    <s v="Supplier Traveler Contact"/>
    <m/>
    <s v="Independent"/>
    <m/>
    <s v="B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22693"/>
    <n v="1"/>
    <n v="3"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Hotel La Colonna (25289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8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Sien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8951"/>
    <n v="1"/>
    <n v="3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Stella d'Italia (101745470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09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180 Days"/>
    <s v="Less Than 180 Days"/>
    <x v="0"/>
    <s v="Independent"/>
    <s v="Italy"/>
    <s v="2-3 Years"/>
    <s v="Florenc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1745470"/>
    <n v="1"/>
    <n v="4"/>
    <m/>
    <n v="1"/>
    <n v="0"/>
    <n v="1"/>
    <s v="Self Service not applicable"/>
    <s v="Orchidea"/>
    <m/>
    <n v="0"/>
    <n v="0"/>
    <n v="0"/>
    <n v="15"/>
    <n v="1"/>
    <n v="1"/>
    <n v="0"/>
    <n v="0"/>
    <n v="1"/>
    <m/>
    <m/>
  </r>
  <r>
    <d v="2026-05-18T00:00:00"/>
    <s v="Holiday Homes Aparthotel Milano (100738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10"/>
    <s v="Traveler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5-22T00:00:00"/>
    <d v="2026-05-22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738577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Residence Gonda&amp;Giuliano (3718177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11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8T00:00:00"/>
    <d v="2026-05-18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Vicenz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181771"/>
    <n v="1"/>
    <m/>
    <m/>
    <n v="1"/>
    <n v="0"/>
    <n v="1"/>
    <s v="Self Service not applicable"/>
    <s v="Orchidea"/>
    <m/>
    <n v="0"/>
    <n v="0"/>
    <n v="0"/>
    <n v="16.2"/>
    <n v="1"/>
    <n v="1"/>
    <n v="0"/>
    <n v="0"/>
    <n v="1"/>
    <m/>
    <m/>
  </r>
  <r>
    <d v="2026-05-18T00:00:00"/>
    <s v="Marco e Laura B&amp;B (105521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12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52183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Corte Atenea Experience &amp; Spa (11864184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13"/>
    <s v="Traveler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20T00:00:00"/>
    <d v="2026-05-20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Agrig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641843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BB 22 Charming Rooms &amp; Apartments (30753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714"/>
    <s v="Traveler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AR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alerm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75322"/>
    <n v="1"/>
    <m/>
    <m/>
    <n v="1"/>
    <n v="0"/>
    <n v="1"/>
    <s v="Directed to Self Service"/>
    <s v="Orchidea"/>
    <m/>
    <n v="0"/>
    <n v="0"/>
    <n v="0"/>
    <n v="1.8"/>
    <n v="1"/>
    <n v="1"/>
    <n v="0"/>
    <n v="0"/>
    <n v="1"/>
    <m/>
    <m/>
  </r>
  <r>
    <d v="2026-05-18T00:00:00"/>
    <s v="Royal Central Room (909151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15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15136"/>
    <n v="1"/>
    <m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Reginella Suites (20421637)"/>
    <s v="EMEA"/>
    <s v="Armando MC"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716"/>
    <s v="Traveler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Italy - Rome 7 MMA"/>
    <s v="Supplier Traveler Contact"/>
    <m/>
    <s v="Independent"/>
    <m/>
    <s v="C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421637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Napoliday (25312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17"/>
    <s v="Traveler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234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Villa Madrè San Rossore Apartments (1136563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Partner declined self service"/>
    <s v="Reservations: Contacting a guest"/>
    <x v="0"/>
    <s v="False"/>
    <s v="False"/>
    <s v="True"/>
    <s v="Italian"/>
    <x v="3718"/>
    <s v="Traveler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22T00:00:00"/>
    <d v="2026-05-22T00:00:00"/>
    <m/>
    <s v="Manage Reservations"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6-12 Months"/>
    <s v="Pis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656360"/>
    <n v="1"/>
    <m/>
    <m/>
    <n v="1"/>
    <n v="0"/>
    <n v="1"/>
    <s v="Partner declined self service"/>
    <s v="Orchidea"/>
    <m/>
    <n v="0"/>
    <n v="0"/>
    <n v="0"/>
    <n v="9.6"/>
    <n v="1"/>
    <n v="1"/>
    <n v="0"/>
    <n v="0"/>
    <n v="1"/>
    <m/>
    <m/>
  </r>
  <r>
    <d v="2026-05-18T00:00:00"/>
    <s v="GuestHost - San Giorgio Tiny Gem (120473065)"/>
    <s v="EMEA"/>
    <s v="VR_PM CleanBnB"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Supplier Initiated Traveler Contact"/>
    <x v="0"/>
    <s v="False"/>
    <s v="True"/>
    <s v="True"/>
    <s v="Italian"/>
    <x v="3719"/>
    <s v="Traveler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30 Days"/>
    <s v="In Nesting"/>
    <x v="0"/>
    <s v="Independent"/>
    <s v="Italy"/>
    <s v="6-12 Months"/>
    <s v="Florence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0473065"/>
    <n v="1"/>
    <m/>
    <n v="0"/>
    <n v="1"/>
    <n v="0"/>
    <n v="1"/>
    <s v="System/Policy explained"/>
    <s v="Orchidea"/>
    <m/>
    <n v="0"/>
    <n v="0"/>
    <n v="0"/>
    <n v="18"/>
    <n v="1"/>
    <n v="1"/>
    <n v="0"/>
    <n v="0"/>
    <n v="1"/>
    <m/>
    <m/>
  </r>
  <r>
    <d v="2026-05-18T00:00:00"/>
    <s v="Hotel Villa Stella (69200)"/>
    <s v="EMEA"/>
    <s v="Baldan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20"/>
    <s v="Traveler"/>
    <s v="Request Processed"/>
    <s v="Closed"/>
    <n v="0"/>
    <s v="Asynchronous Cases"/>
    <m/>
    <m/>
    <m/>
    <m/>
    <m/>
    <s v="No"/>
    <s v="EQC"/>
    <s v="Disconnected"/>
    <s v="Booking Evolution"/>
    <s v="Tosom srl"/>
    <s v="AR"/>
    <s v="No Additional Support"/>
    <d v="2026-05-20T00:00:00"/>
    <d v="2026-05-20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CAM Italy 5 MMA"/>
    <s v="Supplier Traveler Contact"/>
    <m/>
    <s v="Independent"/>
    <m/>
    <s v="C"/>
    <m/>
    <s v="Less Than 180 Days"/>
    <s v="Less Than 180 Days"/>
    <x v="0"/>
    <s v="Independent"/>
    <s v="Italy"/>
    <s v="&gt;10 Years"/>
    <s v="Venice Lido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00"/>
    <n v="1"/>
    <n v="2"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Albergo Etruria (30152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21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5-19T00:00:00"/>
    <d v="2026-05-19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15233"/>
    <n v="1"/>
    <n v="3"/>
    <m/>
    <n v="1"/>
    <n v="0"/>
    <n v="1"/>
    <s v="Self Service not applicable"/>
    <s v="Orchidea"/>
    <m/>
    <n v="0"/>
    <n v="0"/>
    <n v="0"/>
    <n v="14.4"/>
    <n v="1"/>
    <n v="1"/>
    <n v="0"/>
    <n v="0"/>
    <n v="1"/>
    <m/>
    <m/>
  </r>
  <r>
    <d v="2026-05-18T00:00:00"/>
    <s v="Hotel Ideale (2229296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722"/>
    <s v="Traveler"/>
    <s v="Information/Training Provided"/>
    <s v="Closed"/>
    <n v="0"/>
    <s v="Asynchronous Cases"/>
    <m/>
    <m/>
    <m/>
    <m/>
    <m/>
    <s v="No"/>
    <s v="EQC"/>
    <s v="Connected"/>
    <s v="Slope"/>
    <s v="Slope"/>
    <s v="B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Assis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92968"/>
    <n v="1"/>
    <n v="3"/>
    <m/>
    <n v="1"/>
    <n v="0"/>
    <n v="1"/>
    <s v="Directed to Self Service"/>
    <s v="Orchidea"/>
    <m/>
    <n v="0"/>
    <n v="0"/>
    <n v="0"/>
    <n v="12.6"/>
    <n v="1"/>
    <n v="1"/>
    <n v="0"/>
    <n v="0"/>
    <n v="1"/>
    <m/>
    <m/>
  </r>
  <r>
    <d v="2026-05-18T00:00:00"/>
    <s v="Hotel Tirreno (516339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23"/>
    <s v="Traveler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5-18T00:00:00"/>
    <d v="2026-05-18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633928"/>
    <n v="1"/>
    <n v="3"/>
    <m/>
    <n v="1"/>
    <n v="0"/>
    <n v="1"/>
    <s v="Self Service not applicable"/>
    <s v="Orchidea"/>
    <m/>
    <n v="0"/>
    <n v="0"/>
    <n v="0"/>
    <n v="12"/>
    <n v="1"/>
    <n v="1"/>
    <n v="0"/>
    <n v="0"/>
    <n v="1"/>
    <m/>
    <m/>
  </r>
  <r>
    <d v="2026-05-18T00:00:00"/>
    <s v="La Pineta Hotel Beach &amp; SPA (1192682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elf Service not applicable"/>
    <s v="Stop Sell Add/Remove"/>
    <x v="8"/>
    <s v="False"/>
    <s v="True"/>
    <s v="True"/>
    <s v="Italian"/>
    <x v="3724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9T00:00:00"/>
    <d v="2026-05-19T00:00:00"/>
    <m/>
    <m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4"/>
    <s v="Independent"/>
    <s v="Italy"/>
    <s v="0-3 Months"/>
    <s v="Amalfi Coast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268233"/>
    <n v="1"/>
    <m/>
    <m/>
    <n v="1"/>
    <n v="0"/>
    <n v="1"/>
    <s v="Self Service not applicable"/>
    <s v="Orchidea"/>
    <m/>
    <n v="0"/>
    <n v="0"/>
    <n v="0"/>
    <n v="9"/>
    <n v="1"/>
    <n v="1"/>
    <n v="0"/>
    <n v="0"/>
    <n v="1"/>
    <m/>
    <m/>
  </r>
  <r>
    <d v="2026-05-18T00:00:00"/>
    <s v="Cascina Sant'Antonio (1109372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725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5-18T00:00:00"/>
    <d v="2026-05-18T00:00:00"/>
    <m/>
    <s v="Manage Reservation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1-2 Years"/>
    <s v="Cune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937274"/>
    <n v="1"/>
    <m/>
    <m/>
    <n v="1"/>
    <n v="0"/>
    <n v="1"/>
    <s v="System/Policy explained"/>
    <s v="Orchidea"/>
    <m/>
    <n v="0"/>
    <n v="0"/>
    <n v="0"/>
    <n v="6.6"/>
    <n v="1"/>
    <n v="1"/>
    <n v="0"/>
    <n v="0"/>
    <n v="1"/>
    <m/>
    <m/>
  </r>
  <r>
    <d v="2026-05-18T00:00:00"/>
    <s v="Locanda Righetto (332174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Email"/>
    <s v="Email"/>
    <x v="1"/>
    <s v="OMNI Skills Based Routing"/>
    <s v="Traveler"/>
    <s v="Self Service not applicable"/>
    <s v="Supplier Initiated Traveler Contact"/>
    <x v="0"/>
    <s v="False"/>
    <s v="True"/>
    <s v="True"/>
    <s v="Italian"/>
    <x v="3726"/>
    <s v="Traveler"/>
    <s v="Request Processed"/>
    <s v="Closed"/>
    <n v="0"/>
    <s v="Asynchronous Cases"/>
    <m/>
    <m/>
    <m/>
    <m/>
    <m/>
    <s v="No"/>
    <s v="EQC"/>
    <s v="Connected"/>
    <s v="E4jConnect"/>
    <s v="E4J S.R.L."/>
    <s v="BR"/>
    <s v="No Additional Support"/>
    <d v="2026-05-21T00:00:00"/>
    <d v="2026-05-21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5-10 Years"/>
    <s v="Trevis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217402"/>
    <n v="1"/>
    <n v="1"/>
    <m/>
    <n v="1"/>
    <n v="0"/>
    <n v="1"/>
    <s v="Self Service not applicable"/>
    <s v="Orchidea"/>
    <n v="0"/>
    <n v="0"/>
    <n v="0"/>
    <n v="0"/>
    <n v="9.6"/>
    <n v="1"/>
    <n v="1"/>
    <n v="1"/>
    <n v="0"/>
    <n v="1"/>
    <m/>
    <m/>
  </r>
  <r>
    <d v="2026-05-18T00:00:00"/>
    <s v="Bed &amp; Breakfast Tra le Mura (550699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27"/>
    <s v="Traveler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Bari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506990"/>
    <n v="1"/>
    <m/>
    <m/>
    <n v="1"/>
    <n v="0"/>
    <n v="1"/>
    <s v="Self Service not applicable"/>
    <s v="Orchidea"/>
    <m/>
    <n v="0"/>
    <n v="0"/>
    <n v="1"/>
    <n v="3.6"/>
    <n v="1"/>
    <n v="1"/>
    <n v="0"/>
    <n v="0"/>
    <n v="1"/>
    <m/>
    <m/>
  </r>
  <r>
    <d v="2026-05-18T00:00:00"/>
    <s v="Comfort Zone Naples (26727403)"/>
    <s v="EMEA"/>
    <m/>
    <s v="Hotel"/>
    <s v="Italy and Malta"/>
    <s v="False"/>
    <s v="EMEA"/>
    <s v="VR EME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28"/>
    <s v="Traveler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19T00:00:00"/>
    <d v="2026-05-19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26727403"/>
    <n v="1"/>
    <m/>
    <n v="0"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Style Homes Brera (918113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29"/>
    <s v="Traveler"/>
    <s v="Request Processed"/>
    <s v="Closed"/>
    <n v="0"/>
    <s v="Asynchronous Cases"/>
    <m/>
    <m/>
    <m/>
    <m/>
    <m/>
    <s v="No"/>
    <s v="EQC"/>
    <s v="Connected"/>
    <s v="Sysdat"/>
    <s v="Sysdat Turismo"/>
    <s v="B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811351"/>
    <n v="1"/>
    <m/>
    <m/>
    <n v="1"/>
    <n v="0"/>
    <n v="1"/>
    <s v="Self Service not applicable"/>
    <s v="Orchidea"/>
    <m/>
    <n v="0"/>
    <n v="0"/>
    <n v="0"/>
    <n v="8.4"/>
    <n v="1"/>
    <n v="1"/>
    <n v="0"/>
    <n v="0"/>
    <n v="1"/>
    <m/>
    <m/>
  </r>
  <r>
    <d v="2026-05-18T00:00:00"/>
    <s v="ecOstello Magliano Sabina (148761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30"/>
    <s v="Traveler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18T00:00:00"/>
    <d v="2026-05-18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&gt;10 Years"/>
    <s v="Umbri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876134"/>
    <n v="1"/>
    <m/>
    <m/>
    <n v="1"/>
    <n v="0"/>
    <n v="1"/>
    <s v="Self Service not applicable"/>
    <s v="Orchidea"/>
    <m/>
    <n v="0"/>
    <n v="0"/>
    <n v="6"/>
    <n v="3.6"/>
    <m/>
    <n v="1"/>
    <n v="0"/>
    <n v="0"/>
    <n v="1"/>
    <m/>
    <m/>
  </r>
  <r>
    <d v="2026-05-18T00:00:00"/>
    <s v="YCH Delightful flat near San Giovanni (111420276)"/>
    <s v="EMEA"/>
    <s v="VR_PM YouComeHere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Relocation"/>
    <x v="12"/>
    <s v="False"/>
    <s v="False"/>
    <s v="False"/>
    <s v="Italian"/>
    <x v="3731"/>
    <s v="Traveler"/>
    <s v="Request Processed"/>
    <s v="Closed - Transferr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40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20276"/>
    <n v="1"/>
    <m/>
    <m/>
    <n v="1"/>
    <n v="0"/>
    <n v="1"/>
    <s v="Case Transfer"/>
    <s v="Orchidea"/>
    <m/>
    <n v="0"/>
    <n v="0"/>
    <n v="0"/>
    <n v="15.6"/>
    <n v="1"/>
    <m/>
    <n v="0"/>
    <n v="0"/>
    <n v="1"/>
    <m/>
    <m/>
  </r>
  <r>
    <d v="2026-05-18T00:00:00"/>
    <s v="B&amp;B Principe Boemondo Room (12290052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732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In Nesting"/>
    <x v="22"/>
    <s v="Independent"/>
    <s v="Italy"/>
    <s v="0-3 Months"/>
    <s v="Bari Province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900529"/>
    <n v="1"/>
    <m/>
    <m/>
    <n v="1"/>
    <n v="0"/>
    <n v="1"/>
    <s v="Self Service not applicable"/>
    <s v="Orchidea"/>
    <m/>
    <n v="0"/>
    <n v="0"/>
    <n v="0"/>
    <n v="20.399999999999999"/>
    <n v="1"/>
    <m/>
    <n v="0"/>
    <n v="0"/>
    <n v="1"/>
    <m/>
    <m/>
  </r>
  <r>
    <d v="2026-05-18T00:00:00"/>
    <s v="Il Bevaio di Corleone (13233986)"/>
    <s v="EMEA"/>
    <s v="Interlude Hotels &amp; Resorts MC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733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m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33986"/>
    <n v="1"/>
    <m/>
    <m/>
    <n v="1"/>
    <n v="0"/>
    <n v="1"/>
    <s v="System/Policy explained"/>
    <s v="Orchidea"/>
    <m/>
    <n v="0"/>
    <n v="0"/>
    <n v="0"/>
    <n v="18.600000000000001"/>
    <n v="1"/>
    <m/>
    <n v="0"/>
    <n v="0"/>
    <n v="1"/>
    <m/>
    <m/>
  </r>
  <r>
    <d v="2026-05-18T00:00:00"/>
    <s v="Terrazza Partenopea (187361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elf Service not applicable"/>
    <s v="Existing Account Modification/Deactivation"/>
    <x v="10"/>
    <s v="False"/>
    <s v="False"/>
    <s v="True"/>
    <s v="Italian"/>
    <x v="3734"/>
    <s v="Technical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Identity &amp; Security (User Settings)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5-10 Years"/>
    <s v="Naples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36111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Agriturismo Panorama (119513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735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1T00:00:00"/>
    <d v="2026-05-21T00:00:00"/>
    <m/>
    <m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51342"/>
    <n v="1"/>
    <m/>
    <m/>
    <n v="1"/>
    <n v="0"/>
    <n v="1"/>
    <s v="System/Policy explained"/>
    <s v="Orchidea"/>
    <m/>
    <n v="0"/>
    <n v="0"/>
    <n v="0"/>
    <n v="22.2"/>
    <n v="1"/>
    <m/>
    <n v="0"/>
    <n v="0"/>
    <n v="1"/>
    <m/>
    <m/>
  </r>
  <r>
    <d v="2026-05-18T00:00:00"/>
    <s v="Vespucci Palace (1058088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736"/>
    <s v="Product, Rates, and Inventory"/>
    <s v="Request Processed"/>
    <s v="Closed - Transferred"/>
    <n v="0"/>
    <s v="Phone"/>
    <m/>
    <m/>
    <m/>
    <m/>
    <m/>
    <s v="No"/>
    <s v="EQC"/>
    <s v="Connected"/>
    <s v="WuBook Srl"/>
    <s v="Wubook Srl"/>
    <s v="BR"/>
    <s v="Startek"/>
    <d v="2026-05-21T00:00:00"/>
    <d v="2026-05-21T00:00:00"/>
    <m/>
    <s v="Manage Rates &amp; Inventory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66"/>
    <s v="Independent"/>
    <s v="Italy"/>
    <s v="1-2 Years"/>
    <s v="Rom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05808854"/>
    <n v="1"/>
    <m/>
    <m/>
    <n v="1"/>
    <n v="0"/>
    <n v="1"/>
    <s v="Case Transfer"/>
    <s v="Orchidea"/>
    <m/>
    <n v="0"/>
    <n v="0"/>
    <n v="0"/>
    <n v="12"/>
    <n v="1"/>
    <m/>
    <n v="0"/>
    <n v="0"/>
    <n v="1"/>
    <m/>
    <m/>
  </r>
  <r>
    <d v="2026-05-18T00:00:00"/>
    <s v="ADLER Historic Guesthouse (2686976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737"/>
    <s v="Product, Rates, and Inventory"/>
    <s v="Request Processed"/>
    <s v="Closed - Transferred"/>
    <n v="0"/>
    <s v="Phone"/>
    <m/>
    <m/>
    <m/>
    <m/>
    <m/>
    <s v="No"/>
    <s v="EC"/>
    <s v="Disconnected"/>
    <s v="WuBook Srl"/>
    <s v="Wubook Srl"/>
    <s v="BN"/>
    <s v="Startek"/>
    <d v="2026-05-23T00:00:00"/>
    <d v="2026-05-23T00:00:00"/>
    <m/>
    <s v="Manage Rates &amp; Inventory"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66"/>
    <s v="Independent"/>
    <s v="Italy"/>
    <s v="&gt;10 Years"/>
    <s v="Italy Ski, South Tyrol"/>
    <s v="Austria Switzerland and Ski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686976"/>
    <n v="1"/>
    <n v="4"/>
    <m/>
    <n v="1"/>
    <n v="0"/>
    <n v="1"/>
    <s v="Case Transfer"/>
    <s v="Orchidea"/>
    <m/>
    <n v="0"/>
    <n v="0"/>
    <n v="0"/>
    <n v="6"/>
    <n v="1"/>
    <m/>
    <n v="0"/>
    <n v="0"/>
    <n v="1"/>
    <m/>
    <m/>
  </r>
  <r>
    <d v="2026-05-18T00:00:00"/>
    <s v="Le Dimore di Don Corrado (12922744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738"/>
    <s v="Traveler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s v="Manage Reservation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0-3 Months"/>
    <s v="BAT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227444"/>
    <n v="1"/>
    <m/>
    <m/>
    <n v="1"/>
    <n v="0"/>
    <n v="1"/>
    <s v="Self Service not applicable"/>
    <s v="Orchidea"/>
    <m/>
    <n v="0"/>
    <n v="0"/>
    <n v="0"/>
    <n v="18.600000000000001"/>
    <n v="1"/>
    <m/>
    <n v="0"/>
    <n v="0"/>
    <n v="1"/>
    <m/>
    <m/>
  </r>
  <r>
    <d v="2026-05-18T00:00:00"/>
    <s v="Agriturismo Costa di Campo (14626768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True"/>
    <s v="True"/>
    <s v="Italian"/>
    <x v="3739"/>
    <s v="Traveler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eservations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Golfo Dei Poet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26768"/>
    <n v="1"/>
    <m/>
    <m/>
    <n v="1"/>
    <n v="0"/>
    <n v="1"/>
    <s v="Self Service not applicable"/>
    <s v="Orchidea"/>
    <m/>
    <n v="0"/>
    <n v="0"/>
    <n v="0"/>
    <n v="32.4"/>
    <n v="1"/>
    <m/>
    <n v="0"/>
    <n v="0"/>
    <n v="1"/>
    <m/>
    <m/>
  </r>
  <r>
    <d v="2026-05-18T00:00:00"/>
    <s v="Tenuta Cardinale ENOB&amp;B (130105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Partner declined self service"/>
    <s v="Changes to Room Types and Rate Plans"/>
    <x v="13"/>
    <s v="False"/>
    <s v="True"/>
    <s v="True"/>
    <s v="Italian"/>
    <x v="3740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Rates &amp; Inventory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Salento, Apulia, Italy"/>
    <s v="Italy and Malta"/>
    <s v="EMEA"/>
    <m/>
    <m/>
    <m/>
    <m/>
    <s v="MLO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10564"/>
    <n v="1"/>
    <m/>
    <m/>
    <n v="1"/>
    <n v="0"/>
    <n v="1"/>
    <s v="Partner declined self service"/>
    <s v="Orchidea"/>
    <m/>
    <n v="0"/>
    <n v="0"/>
    <n v="0"/>
    <n v="49.8"/>
    <n v="1"/>
    <m/>
    <n v="0"/>
    <n v="0"/>
    <n v="1"/>
    <m/>
    <m/>
  </r>
  <r>
    <d v="2026-05-18T00:00:00"/>
    <s v="Modena Rooms (1288410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elf Service not applicable"/>
    <s v="Stop Sell Add/Remove"/>
    <x v="8"/>
    <s v="False"/>
    <s v="False"/>
    <s v="False"/>
    <s v="Italian"/>
    <x v="3741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0T00:00:00"/>
    <d v="2026-05-20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JzpfYAC"/>
    <s v="C"/>
    <m/>
    <s v="Less Than 180 Days"/>
    <s v="Less Than 180 Days"/>
    <x v="44"/>
    <s v="Independent"/>
    <s v="Italy"/>
    <s v="0-3 Months"/>
    <s v="Emilia Citi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841083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iday Lavagna Lungomare (128172608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s v="Contact Us"/>
    <s v="Contact Us"/>
    <x v="1"/>
    <s v="OMNI Skills Based Routing"/>
    <s v="Property Update"/>
    <s v="Self Service not applicable"/>
    <s v="Fees or deposits: Fees charged at my property"/>
    <x v="5"/>
    <s v="False"/>
    <s v="True"/>
    <s v="True"/>
    <s v="Italian"/>
    <x v="3742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18T00:00:00"/>
    <d v="2026-05-18T00:00:00"/>
    <m/>
    <m/>
    <m/>
    <s v="Nicolas  Raigoso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C"/>
    <m/>
    <s v="Less Than 30 Days"/>
    <s v="Less Than 30 Days"/>
    <x v="5"/>
    <s v="Independent"/>
    <s v="Italy"/>
    <s v="0-3 Month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172608"/>
    <n v="1"/>
    <m/>
    <m/>
    <n v="1"/>
    <n v="0"/>
    <n v="1"/>
    <s v="Self Service not applicable"/>
    <s v="Orchidea"/>
    <m/>
    <n v="0"/>
    <n v="0"/>
    <n v="0"/>
    <n v="16.8"/>
    <n v="1"/>
    <n v="1"/>
    <n v="0"/>
    <n v="0"/>
    <n v="1"/>
    <m/>
    <m/>
  </r>
  <r>
    <d v="2026-05-18T00:00:00"/>
    <s v="Residenza Mecenate (71493822)"/>
    <s v="EMEA"/>
    <s v="hotelRev &amp; Lybra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43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24T00:00:00"/>
    <d v="2026-05-24T00:00:00"/>
    <m/>
    <m/>
    <m/>
    <s v="Daniela Sandrini"/>
    <m/>
    <s v="Vendor Associate"/>
    <s v="No"/>
    <s v="N"/>
    <s v="False"/>
    <s v="False"/>
    <m/>
    <s v="False"/>
    <s v="TPSP Hotel Partner"/>
    <s v="Emilie McKenzie"/>
    <s v="CAM Italy 8 MMA"/>
    <s v="Supplier Traveler Contact"/>
    <m/>
    <s v="Independent"/>
    <m/>
    <s v="C"/>
    <m/>
    <s v="Less Than 180 Days"/>
    <s v="Less Than 180 Days"/>
    <x v="0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49382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Hotel Moderno (12503511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Case Transfer"/>
    <s v="Supplier Initiated Traveler Contact"/>
    <x v="0"/>
    <s v="False"/>
    <s v="False"/>
    <s v="True"/>
    <s v="Italian"/>
    <x v="3744"/>
    <s v="Traveler"/>
    <s v="Request Processed"/>
    <s v="Closed"/>
    <n v="0"/>
    <s v="Phone"/>
    <m/>
    <m/>
    <m/>
    <m/>
    <m/>
    <s v="No"/>
    <s v="EQC"/>
    <s v="Connected"/>
    <s v="RoomCloud - Tecnes"/>
    <m/>
    <s v="BR"/>
    <s v="No Additional Support"/>
    <d v="2026-05-22T00:00:00"/>
    <d v="2026-05-22T00:00:00"/>
    <m/>
    <m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3-6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035119"/>
    <n v="1"/>
    <m/>
    <m/>
    <n v="1"/>
    <n v="0"/>
    <n v="1"/>
    <s v="Case Transfer"/>
    <s v="Orchidea"/>
    <m/>
    <n v="0"/>
    <n v="0"/>
    <n v="0"/>
    <n v="17.399999999999999"/>
    <n v="1"/>
    <m/>
    <n v="0"/>
    <n v="0"/>
    <n v="1"/>
    <m/>
    <m/>
  </r>
  <r>
    <d v="2026-05-18T00:00:00"/>
    <s v="Oce Hotels  (959691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Case Transfer"/>
    <s v="Supplier Initiated Traveler Contact"/>
    <x v="0"/>
    <s v="False"/>
    <s v="False"/>
    <s v="False"/>
    <s v="Italian"/>
    <x v="3745"/>
    <s v="Traveler"/>
    <s v="Request Processed"/>
    <s v="Closed - Transferr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Wissal Fadli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40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969111"/>
    <n v="1"/>
    <m/>
    <m/>
    <n v="1"/>
    <n v="0"/>
    <n v="1"/>
    <s v="Case Transfer"/>
    <s v="Orchidea"/>
    <m/>
    <n v="0"/>
    <n v="0"/>
    <n v="0"/>
    <n v="37.200000000000003"/>
    <n v="1"/>
    <m/>
    <n v="0"/>
    <n v="0"/>
    <n v="1"/>
    <m/>
    <m/>
  </r>
  <r>
    <d v="2026-05-18T00:00:00"/>
    <s v="Duomo156 (896825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746"/>
    <s v="Traveler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s v="Manage Reservations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3-5 Years"/>
    <s v="Messina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682510"/>
    <n v="1"/>
    <m/>
    <m/>
    <n v="1"/>
    <n v="0"/>
    <n v="1"/>
    <s v="Self Service not applicable"/>
    <s v="Orchidea"/>
    <m/>
    <n v="0"/>
    <n v="0"/>
    <n v="0"/>
    <n v="9.6"/>
    <n v="1"/>
    <m/>
    <n v="0"/>
    <n v="0"/>
    <n v="1"/>
    <m/>
    <m/>
  </r>
  <r>
    <d v="2026-05-18T00:00:00"/>
    <s v="Brera Apartments Alla Scala (89239709)"/>
    <s v="EMEA"/>
    <s v="VR_PM Brera Apartments"/>
    <s v="Hotel"/>
    <s v="Italy and Malta"/>
    <s v="False"/>
    <s v="EMEA"/>
    <s v="VR EME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47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3T00:00:00"/>
    <d v="2026-05-23T00:00:00"/>
    <m/>
    <m/>
    <m/>
    <s v="Eros Allonato"/>
    <s v="Agent"/>
    <s v="Vendor Associate"/>
    <s v="Yes"/>
    <s v="N"/>
    <s v="False"/>
    <s v="False"/>
    <m/>
    <s v="False"/>
    <s v="TPSP Hotel Partner"/>
    <s v="Emilie McKenzie"/>
    <s v="VR EMEA 4 MMA"/>
    <s v="Supplier Traveler Contact"/>
    <m/>
    <s v="Independent"/>
    <m/>
    <s v="C"/>
    <m/>
    <s v="Less Than 180 Days"/>
    <s v="Less Than 365 Days"/>
    <x v="0"/>
    <s v="Independent"/>
    <s v="Italy"/>
    <s v="3-5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89239709"/>
    <n v="1"/>
    <m/>
    <n v="0"/>
    <n v="1"/>
    <n v="0"/>
    <n v="1"/>
    <s v="Self Service not applicable"/>
    <s v="Orchidea"/>
    <m/>
    <n v="0"/>
    <n v="0"/>
    <n v="0"/>
    <n v="36.6"/>
    <n v="1"/>
    <m/>
    <n v="0"/>
    <n v="0"/>
    <n v="1"/>
    <m/>
    <m/>
  </r>
  <r>
    <d v="2026-05-18T00:00:00"/>
    <s v="Fuorlovado 40 (391576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Case Transfer"/>
    <s v="Supplier Relocation"/>
    <x v="12"/>
    <s v="False"/>
    <s v="False"/>
    <s v="False"/>
    <s v="Italian"/>
    <x v="3748"/>
    <s v="Traveler"/>
    <s v="Request Processed"/>
    <s v="Closed - Transferred"/>
    <n v="0"/>
    <s v="Phone"/>
    <m/>
    <m/>
    <m/>
    <m/>
    <m/>
    <s v="No"/>
    <s v="EQC"/>
    <s v="Disconnected"/>
    <s v="Kross Booking"/>
    <s v="Solutions Plus srl (KrossBooking)-Zucchetti Group"/>
    <s v="AR"/>
    <s v="No Additional Support"/>
    <d v="2026-05-21T00:00:00"/>
    <d v="2026-05-21T00:00:00"/>
    <m/>
    <m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40"/>
    <s v="Independent"/>
    <s v="Italy"/>
    <s v="5-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57610"/>
    <n v="1"/>
    <m/>
    <m/>
    <n v="1"/>
    <n v="0"/>
    <n v="1"/>
    <s v="Case Transfer"/>
    <s v="Orchidea"/>
    <m/>
    <n v="0"/>
    <n v="0"/>
    <n v="0"/>
    <n v="18"/>
    <n v="1"/>
    <m/>
    <n v="0"/>
    <n v="0"/>
    <n v="1"/>
    <m/>
    <m/>
  </r>
  <r>
    <d v="2026-05-18T00:00:00"/>
    <s v="Ca' Masawalsa (252327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749"/>
    <s v="Traveler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23T00:00:00"/>
    <d v="2026-05-23T00:00:00"/>
    <m/>
    <m/>
    <m/>
    <s v="Eros Allonato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276"/>
    <n v="1"/>
    <n v="3"/>
    <m/>
    <n v="1"/>
    <n v="0"/>
    <n v="1"/>
    <s v="System/Policy explained"/>
    <s v="Orchidea"/>
    <m/>
    <n v="0"/>
    <n v="0"/>
    <n v="0"/>
    <n v="10.199999999999999"/>
    <n v="1"/>
    <m/>
    <n v="0"/>
    <n v="0"/>
    <n v="1"/>
    <m/>
    <m/>
  </r>
  <r>
    <d v="2026-05-18T00:00:00"/>
    <s v="Solemar Sicilia - Casa Maria (37861883)"/>
    <s v="EMEA"/>
    <m/>
    <s v="Account Hotel Lead"/>
    <s v="Italy and Malta"/>
    <s v="False"/>
    <s v="EMEA"/>
    <m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750"/>
    <s v="Lodging Financial Support"/>
    <s v="Request Processed"/>
    <s v="Closed"/>
    <n v="0"/>
    <s v="Phone"/>
    <m/>
    <m/>
    <m/>
    <m/>
    <m/>
    <s v="No"/>
    <s v="EQC"/>
    <s v="Disconnected"/>
    <s v="MainApps - Magellano"/>
    <s v="Magellano by MediaLab Software Engineering"/>
    <s v="BR"/>
    <s v="No Additional Support"/>
    <d v="2026-05-20T00:00:00"/>
    <d v="2026-05-20T00:00:00"/>
    <m/>
    <s v="Manage Payments"/>
    <m/>
    <s v="Francesca Garotta"/>
    <s v="Agent"/>
    <s v="Vendor Associate"/>
    <s v="Yes"/>
    <s v="N"/>
    <s v="False"/>
    <s v="False"/>
    <m/>
    <s v="False"/>
    <s v="TPSP Hotel Partner"/>
    <s v="Emilie McKenzie"/>
    <m/>
    <s v="Finance Basic"/>
    <m/>
    <s v="Independent"/>
    <m/>
    <s v="Unsegmented"/>
    <m/>
    <s v="Less Than 60 Days"/>
    <s v="Less Than 90 Days"/>
    <x v="11"/>
    <s v="Independent"/>
    <s v="Italy"/>
    <s v="5-10 Years"/>
    <s v="Palermo (province)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61883"/>
    <n v="1"/>
    <m/>
    <m/>
    <n v="1"/>
    <n v="0"/>
    <n v="1"/>
    <s v="Self Service not applicable"/>
    <s v="Orchidea"/>
    <m/>
    <n v="0"/>
    <n v="0"/>
    <n v="6"/>
    <n v="19.8"/>
    <m/>
    <m/>
    <n v="0"/>
    <n v="0"/>
    <n v="1"/>
    <m/>
    <m/>
  </r>
  <r>
    <d v="2026-05-18T00:00:00"/>
    <s v="La Mulattiera (171484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s v="Triage"/>
    <s v="Connectivity"/>
    <s v="Self Service not applicable"/>
    <s v="Connectivity Questions (Associate)"/>
    <x v="19"/>
    <s v="False"/>
    <s v="False"/>
    <s v="True"/>
    <s v="Italian"/>
    <x v="3751"/>
    <s v="Connectivity"/>
    <s v="Request Processed"/>
    <s v="Closed"/>
    <n v="0"/>
    <s v="Phone"/>
    <m/>
    <m/>
    <m/>
    <m/>
    <m/>
    <s v="No"/>
    <s v="EQC"/>
    <s v="Disconnected"/>
    <s v="iReservation"/>
    <s v="Studio Scivoletto srl Unipersonale"/>
    <s v="AR"/>
    <s v="Technical Solutions &amp; Tools"/>
    <d v="2026-05-24T00:00:00"/>
    <d v="2026-05-24T00:00:00"/>
    <m/>
    <m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48483"/>
    <n v="1"/>
    <m/>
    <m/>
    <n v="1"/>
    <n v="0"/>
    <n v="1"/>
    <s v="Self Service not applicable"/>
    <s v="Orchidea"/>
    <m/>
    <n v="0"/>
    <n v="0"/>
    <n v="1"/>
    <n v="33"/>
    <n v="1"/>
    <m/>
    <n v="0"/>
    <n v="0"/>
    <n v="1"/>
    <m/>
    <m/>
  </r>
  <r>
    <d v="2026-05-18T00:00:00"/>
    <s v="Hotel Città di Parenzo (5401469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3752"/>
    <s v="Technical"/>
    <s v="Investigation conclu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5-20T00:00:00"/>
    <d v="2026-05-20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21"/>
    <s v="Independent"/>
    <s v="Italy"/>
    <s v="5-10 Year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014693"/>
    <n v="1"/>
    <n v="3"/>
    <m/>
    <n v="1"/>
    <n v="0"/>
    <n v="1"/>
    <s v="System/Policy explained"/>
    <s v="Orchidea"/>
    <m/>
    <n v="0"/>
    <n v="0"/>
    <n v="1"/>
    <n v="2.4"/>
    <n v="1"/>
    <n v="1"/>
    <n v="0"/>
    <n v="0"/>
    <n v="1"/>
    <m/>
    <m/>
  </r>
  <r>
    <d v="2026-05-18T00:00:00"/>
    <s v="Hotel Villa Giona (145912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Technical"/>
    <s v="System/Policy explained"/>
    <m/>
    <x v="4"/>
    <s v="False"/>
    <s v="False"/>
    <s v="True"/>
    <s v="Italian"/>
    <x v="3753"/>
    <s v="Technical"/>
    <s v="Investigation conclu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19T00:00:00"/>
    <d v="2026-05-19T00:00:00"/>
    <m/>
    <m/>
    <m/>
    <s v="Sabrina Xeka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591270"/>
    <n v="1"/>
    <n v="4"/>
    <m/>
    <n v="1"/>
    <n v="0"/>
    <n v="1"/>
    <s v="System/Policy explained"/>
    <s v="Orchidea"/>
    <m/>
    <n v="0"/>
    <n v="0"/>
    <n v="1"/>
    <n v="13.2"/>
    <n v="1"/>
    <n v="1"/>
    <n v="0"/>
    <n v="0"/>
    <n v="1"/>
    <m/>
    <m/>
  </r>
  <r>
    <d v="2026-05-18T00:00:00"/>
    <s v="Toto e Peppino luxury rooms (909115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Directed to Self Service"/>
    <s v="Reservations: Contacting a guest"/>
    <x v="0"/>
    <s v="False"/>
    <s v="True"/>
    <s v="True"/>
    <s v="Italian"/>
    <x v="3754"/>
    <s v="Traveler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19T00:00:00"/>
    <d v="2026-05-19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5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11505"/>
    <n v="1"/>
    <m/>
    <m/>
    <n v="1"/>
    <n v="0"/>
    <n v="1"/>
    <s v="Directed to Self Service"/>
    <s v="Orchidea"/>
    <m/>
    <n v="0"/>
    <n v="0"/>
    <n v="1"/>
    <n v="1.8"/>
    <n v="1"/>
    <n v="1"/>
    <n v="0"/>
    <n v="0"/>
    <n v="1"/>
    <m/>
    <m/>
  </r>
  <r>
    <d v="2026-05-18T00:00:00"/>
    <s v="Hotel Sonenga (25275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Market Management"/>
    <s v="Internal"/>
    <x v="1"/>
    <s v="OMNI Skills Based Routing"/>
    <s v="Lodging Financial Support"/>
    <s v="Not directed to self service"/>
    <s v="Expedia Virtual Card"/>
    <x v="3"/>
    <s v="False"/>
    <s v="False"/>
    <s v="False"/>
    <s v="Italian"/>
    <x v="3755"/>
    <s v="Lodging Financial Support"/>
    <s v="Processed without outreach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0T00:00:00"/>
    <d v="2026-05-20T00:00:00"/>
    <m/>
    <s v="Manage Payments"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&gt;10 Years"/>
    <s v="Como Lak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7568"/>
    <n v="1"/>
    <n v="3"/>
    <m/>
    <n v="1"/>
    <n v="0"/>
    <n v="1"/>
    <s v="Not directed to self service"/>
    <s v="Orchidea"/>
    <m/>
    <n v="0"/>
    <n v="0"/>
    <n v="1"/>
    <n v="23.4"/>
    <n v="1"/>
    <n v="1"/>
    <n v="0"/>
    <n v="0"/>
    <n v="1"/>
    <m/>
    <m/>
  </r>
  <r>
    <d v="2026-05-18T00:00:00"/>
    <s v="Hotel Meridianus (136635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756"/>
    <s v="Technical"/>
    <s v="Information/Training Provided"/>
    <s v="Closed"/>
    <n v="0"/>
    <s v="Phone"/>
    <m/>
    <m/>
    <m/>
    <m/>
    <m/>
    <s v="Yes"/>
    <s v="VC"/>
    <s v="Disconnected"/>
    <s v="BookingOne Connect"/>
    <s v="MM-One Group Srl"/>
    <s v="AR"/>
    <s v="No Additional Support"/>
    <d v="2026-05-22T00:00:00"/>
    <d v="2026-05-22T00:00:00"/>
    <m/>
    <m/>
    <m/>
    <s v="Miriam De Pasquale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180 Days"/>
    <s v="Less Than 180 Days"/>
    <x v="9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66359"/>
    <n v="1"/>
    <n v="4"/>
    <m/>
    <n v="1"/>
    <n v="0"/>
    <n v="1"/>
    <s v="System/Policy explained"/>
    <s v="Orchidea"/>
    <m/>
    <n v="0"/>
    <n v="0"/>
    <n v="0"/>
    <n v="35.4"/>
    <n v="1"/>
    <m/>
    <n v="0"/>
    <n v="1"/>
    <n v="1"/>
    <m/>
    <m/>
  </r>
  <r>
    <d v="2026-05-18T00:00:00"/>
    <s v="J.K. Place Capri (54069567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757"/>
    <s v="Technical"/>
    <s v="Information/Training Provided"/>
    <s v="Closed"/>
    <n v="0"/>
    <s v="Phone"/>
    <m/>
    <m/>
    <m/>
    <m/>
    <m/>
    <s v="No"/>
    <s v="EC"/>
    <s v="Disconnected"/>
    <s v="SynXis CRS Community - AMEX"/>
    <s v="Aven Hospitality (SynXis)"/>
    <s v="BN"/>
    <s v="No Additional Support"/>
    <d v="2026-05-22T00:00:00"/>
    <d v="2026-05-22T00:00:00"/>
    <m/>
    <m/>
    <m/>
    <s v="Asia Chirullo"/>
    <m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B"/>
    <m/>
    <s v="Less Than 30 Days"/>
    <s v="In Nesting"/>
    <x v="4"/>
    <s v="Independent"/>
    <s v="Italy"/>
    <s v="5-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069567"/>
    <n v="1"/>
    <n v="5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Milano Dreams (367855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Update to Taxes"/>
    <x v="7"/>
    <s v="False"/>
    <s v="False"/>
    <s v="False"/>
    <s v="Italian"/>
    <x v="3758"/>
    <s v="Lodging Financial Support"/>
    <s v="Request Processed"/>
    <s v="Closed"/>
    <n v="0"/>
    <s v="Phone"/>
    <m/>
    <m/>
    <m/>
    <m/>
    <m/>
    <s v="No"/>
    <s v="EQC"/>
    <s v="Connected"/>
    <s v="eviivo"/>
    <s v="eviivo"/>
    <s v="AR"/>
    <s v="Tax, Finance, and Startek"/>
    <d v="2026-05-21T00:00:00"/>
    <d v="2026-05-21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s v="Less Than 30 Days"/>
    <s v="Less Than 30 Days"/>
    <x v="59"/>
    <s v="Independent"/>
    <s v="Italy"/>
    <s v="5-10 Years"/>
    <s v="Milan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36785536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amablu  (1194325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375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Manage Payments"/>
    <m/>
    <s v="Sabrina Xek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5"/>
    <s v="Independent"/>
    <s v="Italy"/>
    <s v="6-12 Months"/>
    <s v="Catania - Etna (province)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432579"/>
    <n v="1"/>
    <m/>
    <m/>
    <n v="1"/>
    <n v="0"/>
    <n v="1"/>
    <s v="System/Policy explained"/>
    <s v="Orchidea"/>
    <m/>
    <n v="0"/>
    <n v="0"/>
    <n v="0"/>
    <n v="7.8"/>
    <n v="1"/>
    <m/>
    <n v="0"/>
    <n v="0"/>
    <n v="1"/>
    <m/>
    <m/>
  </r>
  <r>
    <d v="2026-05-18T00:00:00"/>
    <s v="Hotel Silva (2310296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Expedia Virtual Card"/>
    <x v="3"/>
    <s v="False"/>
    <s v="False"/>
    <s v="False"/>
    <s v="Italian"/>
    <x v="3760"/>
    <s v="Lodging Financial Support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5-24T00:00:00"/>
    <d v="2026-05-24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365 Days"/>
    <x v="11"/>
    <s v="Independent"/>
    <s v="Italy"/>
    <s v="1-2 Years"/>
    <s v="Brindisi Province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102965"/>
    <n v="1"/>
    <m/>
    <m/>
    <n v="1"/>
    <n v="0"/>
    <n v="1"/>
    <s v="Directed to Self Service"/>
    <s v="Orchidea"/>
    <m/>
    <n v="0"/>
    <n v="0"/>
    <n v="0"/>
    <n v="7.2"/>
    <n v="1"/>
    <m/>
    <n v="0"/>
    <n v="0"/>
    <n v="1"/>
    <m/>
    <m/>
  </r>
  <r>
    <d v="2026-05-18T00:00:00"/>
    <s v="Lemon Factor Sorrento (273911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True"/>
    <s v="Italian"/>
    <x v="3761"/>
    <s v="Lodging Financial Support"/>
    <s v="Information/Training Provided"/>
    <s v="Closed"/>
    <n v="0"/>
    <s v="Phone"/>
    <m/>
    <m/>
    <m/>
    <m/>
    <m/>
    <s v="No"/>
    <s v="EQC"/>
    <s v="Connected"/>
    <s v="inReception"/>
    <s v="INSIGHT SRL (Inreception)"/>
    <s v="B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3"/>
    <s v="Independent"/>
    <s v="Italy"/>
    <s v="5-10 Years"/>
    <s v="Sorrento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391197"/>
    <n v="1"/>
    <m/>
    <m/>
    <n v="1"/>
    <n v="0"/>
    <n v="1"/>
    <s v="Directed to Self Service"/>
    <s v="Orchidea"/>
    <m/>
    <n v="0"/>
    <n v="0"/>
    <n v="0"/>
    <n v="27"/>
    <n v="1"/>
    <m/>
    <n v="0"/>
    <n v="0"/>
    <n v="1"/>
    <m/>
    <m/>
  </r>
  <r>
    <d v="2026-05-18T00:00:00"/>
    <s v="Summit Hotel (25318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Property Update"/>
    <s v="System/Policy explained"/>
    <s v="Update to Content"/>
    <x v="5"/>
    <s v="False"/>
    <s v="False"/>
    <s v="True"/>
    <s v="Italian"/>
    <x v="3762"/>
    <s v="Property Update"/>
    <s v="Investigation conclu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5-21T00:00:00"/>
    <d v="2026-05-21T00:00:00"/>
    <m/>
    <m/>
    <m/>
    <s v="Davide Paris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s v="Less Than 180 Days"/>
    <s v="Less Than 180 Days"/>
    <x v="5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31859"/>
    <n v="1"/>
    <n v="4"/>
    <m/>
    <n v="1"/>
    <n v="0"/>
    <n v="1"/>
    <s v="System/Policy explained"/>
    <s v="Orchidea"/>
    <m/>
    <n v="0"/>
    <n v="0"/>
    <n v="0"/>
    <n v="27"/>
    <n v="1"/>
    <n v="1"/>
    <n v="0"/>
    <n v="0"/>
    <n v="1"/>
    <m/>
    <m/>
  </r>
  <r>
    <d v="2026-05-18T00:00:00"/>
    <s v="Green Terrace Santa Margherita by Wonderful Italy (131506924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Product, Rates, and Inventory"/>
    <s v="Self Service not applicable"/>
    <s v="Fees or deposits: Something else"/>
    <x v="13"/>
    <s v="False"/>
    <s v="False"/>
    <s v="True"/>
    <s v="Italian"/>
    <x v="376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5-21T00:00:00"/>
    <d v="2026-05-21T00:00:00"/>
    <m/>
    <s v="Manage Payments"/>
    <m/>
    <s v="Lorenzo Barbieri"/>
    <m/>
    <s v="Vendor Associate"/>
    <s v="Yes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s v="Less Than 180 Days"/>
    <s v="Less Than 180 Days"/>
    <x v="63"/>
    <s v="Independent"/>
    <s v="Italy"/>
    <s v="Less Than 0"/>
    <s v="Golfo Tigullio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1506924"/>
    <n v="1"/>
    <m/>
    <n v="0"/>
    <n v="1"/>
    <n v="0"/>
    <n v="1"/>
    <s v="Self Service not applicable"/>
    <s v="Orchidea"/>
    <m/>
    <n v="0"/>
    <n v="0"/>
    <n v="0"/>
    <n v="5.4"/>
    <n v="1"/>
    <n v="1"/>
    <n v="0"/>
    <n v="0"/>
    <n v="1"/>
    <m/>
    <m/>
  </r>
  <r>
    <d v="2026-05-18T00:00:00"/>
    <s v="B&amp;B Cortese (45465174)"/>
    <s v="EMEA"/>
    <s v="enrico rupe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English"/>
    <x v="3764"/>
    <s v="Product, Rates, and Inventory"/>
    <s v="Request Processed"/>
    <s v="Closed"/>
    <n v="0"/>
    <s v="Phone"/>
    <m/>
    <m/>
    <m/>
    <m/>
    <m/>
    <s v="Yes"/>
    <s v="EQC"/>
    <s v="Connected"/>
    <s v="Kross Booking"/>
    <s v="Solutions Plus srl (KrossBooking)-Zucchetti Group"/>
    <s v="BR"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Advanced"/>
    <s v="UNMAPPED"/>
    <s v="LSA"/>
    <n v="45465174"/>
    <n v="1"/>
    <m/>
    <m/>
    <n v="1"/>
    <n v="0"/>
    <n v="1"/>
    <s v="Self Service not applicable"/>
    <s v="Orchidea"/>
    <m/>
    <n v="0"/>
    <n v="0"/>
    <n v="0"/>
    <n v="15"/>
    <n v="1"/>
    <m/>
    <n v="0"/>
    <n v="1"/>
    <n v="1"/>
    <m/>
    <m/>
  </r>
  <r>
    <d v="2026-05-18T00:00:00"/>
    <s v="Hotel Villa Claudia - Active and Relax (1275117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765"/>
    <s v="Lodging Financial Support"/>
    <s v="Request Processed"/>
    <s v="Closed"/>
    <n v="0"/>
    <s v="Phone"/>
    <m/>
    <m/>
    <m/>
    <m/>
    <m/>
    <s v="Yes"/>
    <s v="EQC"/>
    <s v="Connected"/>
    <s v="Simple Booking Channel Manager"/>
    <m/>
    <s v="AR"/>
    <s v="No Additional Support"/>
    <d v="2026-05-19T00:00:00"/>
    <d v="2026-05-19T00:00:00"/>
    <m/>
    <s v="Manage Payments"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4"/>
    <s v="Independent"/>
    <s v="Italy"/>
    <s v="0-3 Months"/>
    <s v="Garda Lak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11791"/>
    <n v="1"/>
    <m/>
    <m/>
    <n v="1"/>
    <n v="0"/>
    <n v="1"/>
    <s v="Self Service not applicable"/>
    <s v="Orchidea"/>
    <m/>
    <n v="0"/>
    <n v="0"/>
    <n v="0"/>
    <n v="17.399999999999999"/>
    <n v="1"/>
    <m/>
    <n v="0"/>
    <n v="1"/>
    <n v="1"/>
    <m/>
    <m/>
  </r>
  <r>
    <d v="2026-05-18T00:00:00"/>
    <s v="Villa Miriam (11360505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766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5-20T00:00:00"/>
    <d v="2026-05-20T00:00:00"/>
    <m/>
    <m/>
    <m/>
    <s v="Asia Chirullo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45"/>
    <s v="Independent"/>
    <s v="Italy"/>
    <s v="1-2 Year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605054"/>
    <n v="1"/>
    <m/>
    <m/>
    <n v="1"/>
    <n v="0"/>
    <n v="1"/>
    <s v="System/Policy explained"/>
    <s v="Orchidea"/>
    <m/>
    <n v="0"/>
    <n v="1"/>
    <n v="1"/>
    <n v="88.8"/>
    <n v="1"/>
    <m/>
    <n v="0"/>
    <n v="1"/>
    <n v="1"/>
    <m/>
    <m/>
  </r>
  <r>
    <d v="2026-05-18T00:00:00"/>
    <s v="Relais Badoer (5646139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Others"/>
    <s v="Transferred from Phone"/>
    <x v="1"/>
    <m/>
    <s v="Technical"/>
    <s v="Directed to Self Service"/>
    <s v="Existing Account Modification/Deactivation"/>
    <x v="10"/>
    <s v="False"/>
    <s v="False"/>
    <s v="False"/>
    <s v="Italian"/>
    <x v="3767"/>
    <s v="Technical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5-20T00:00:00"/>
    <d v="2026-05-20T00:00:00"/>
    <m/>
    <s v="Identity &amp; Security (User Settings)"/>
    <m/>
    <s v="Lucia Serafini"/>
    <s v="Agent"/>
    <s v="Vendor Associate"/>
    <s v="No"/>
    <s v="N"/>
    <s v="False"/>
    <s v="False"/>
    <m/>
    <s v="False"/>
    <s v="TPSP Hotel Partner"/>
    <s v="Emilie McKenzie"/>
    <s v="CAM Italy 10 MMA"/>
    <s v="Account Provisioning Basic"/>
    <m/>
    <s v="Independent"/>
    <s v="500PE00000iKbtJYAS"/>
    <s v="B"/>
    <m/>
    <s v="Less Than 180 Days"/>
    <s v="Less Than 180 Days"/>
    <x v="31"/>
    <s v="Independent"/>
    <s v="Italy"/>
    <s v="&gt;10 Years"/>
    <s v="Rome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646139"/>
    <n v="1"/>
    <m/>
    <m/>
    <n v="1"/>
    <n v="0"/>
    <n v="1"/>
    <s v="Directed to Self Service"/>
    <s v="Orchidea"/>
    <m/>
    <n v="0"/>
    <n v="0"/>
    <n v="0"/>
    <n v="1.2"/>
    <n v="1"/>
    <n v="1"/>
    <n v="0"/>
    <n v="0"/>
    <n v="1"/>
    <m/>
    <m/>
  </r>
  <r>
    <d v="2026-05-18T00:00:00"/>
    <s v="Relais Anfitheatro (294299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768"/>
    <s v="Traveler"/>
    <s v="Request Processed"/>
    <s v="Closed"/>
    <n v="0"/>
    <s v="Phone"/>
    <m/>
    <m/>
    <m/>
    <m/>
    <m/>
    <s v="No"/>
    <s v="EQC"/>
    <s v="Disconnected"/>
    <s v="Cloudbeds"/>
    <s v="Cloudbeds"/>
    <s v="BR"/>
    <s v="No Additional Support"/>
    <d v="2026-05-20T00:00:00"/>
    <d v="2026-05-20T00:00:00"/>
    <m/>
    <s v="Manage Reservations"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429951"/>
    <n v="1"/>
    <m/>
    <m/>
    <n v="1"/>
    <n v="0"/>
    <n v="1"/>
    <s v="Self Service not applicable"/>
    <s v="Orchidea"/>
    <m/>
    <n v="0"/>
    <n v="0"/>
    <n v="1"/>
    <n v="18.600000000000001"/>
    <m/>
    <m/>
    <n v="0"/>
    <n v="0"/>
    <n v="1"/>
    <m/>
    <m/>
  </r>
  <r>
    <d v="2026-05-18T00:00:00"/>
    <s v="Palazzo Graziani (11071279)"/>
    <s v="EMEA"/>
    <s v="GECO MC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769"/>
    <s v="Traveler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5-22T00:00:00"/>
    <d v="2026-05-22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CAM Italy 10 MMA"/>
    <s v="Supplier Traveler Contact"/>
    <m/>
    <s v="Independent"/>
    <m/>
    <s v="B"/>
    <m/>
    <s v="Less Than 60 Days"/>
    <s v="Less Than 90 Days"/>
    <x v="0"/>
    <s v="Independent"/>
    <s v="Italy"/>
    <s v="&gt;10 Years"/>
    <s v="Florence, Italy"/>
    <s v="Italy and Malta"/>
    <s v="EMEA"/>
    <m/>
    <s v="Regional Chain External"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71279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Residenza Il Campanile (1742813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70"/>
    <s v="Traveler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19T00:00:00"/>
    <d v="2026-05-19T00:00:00"/>
    <m/>
    <s v="Manage Reservations"/>
    <m/>
    <s v="Beatrice Binotto"/>
    <s v="Agent"/>
    <s v="Vendor Associate"/>
    <s v="No"/>
    <s v="N"/>
    <s v="False"/>
    <s v="False"/>
    <m/>
    <s v="False"/>
    <s v="TPSP Hotel Partner"/>
    <s v="Emilie McKenzie"/>
    <s v="Italy - Southern Italy 5 MMA"/>
    <s v="Supplier Traveler Contact"/>
    <m/>
    <s v="Independent"/>
    <m/>
    <s v="B"/>
    <m/>
    <s v="Less Than 180 Days"/>
    <s v="Less Than 180 Days"/>
    <x v="0"/>
    <s v="Independent"/>
    <s v="Italy"/>
    <s v="5-10 Years"/>
    <s v="Sorrent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28131"/>
    <n v="1"/>
    <m/>
    <m/>
    <n v="1"/>
    <n v="0"/>
    <n v="1"/>
    <s v="Self Service not applicable"/>
    <s v="Orchidea"/>
    <m/>
    <n v="0"/>
    <n v="0"/>
    <n v="0"/>
    <n v="4.8"/>
    <n v="1"/>
    <n v="1"/>
    <n v="0"/>
    <n v="0"/>
    <n v="1"/>
    <m/>
    <m/>
  </r>
  <r>
    <d v="2026-05-18T00:00:00"/>
    <s v="Delle Rose (13834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771"/>
    <s v="Traveler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Mestr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83485"/>
    <n v="1"/>
    <n v="2"/>
    <m/>
    <n v="1"/>
    <n v="0"/>
    <n v="1"/>
    <s v="System/Policy explained"/>
    <s v="Orchidea"/>
    <m/>
    <n v="0"/>
    <n v="0"/>
    <n v="0"/>
    <n v="5.4"/>
    <n v="1"/>
    <n v="1"/>
    <n v="0"/>
    <n v="0"/>
    <n v="1"/>
    <m/>
    <m/>
  </r>
  <r>
    <d v="2026-05-18T00:00:00"/>
    <s v="Hotel Holiday La Marca (166801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False"/>
    <s v="True"/>
    <s v="Italian"/>
    <x v="3772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Treviso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68012"/>
    <n v="1"/>
    <n v="4"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La Residenza Isabella (922697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773"/>
    <s v="Traveler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26978"/>
    <n v="1"/>
    <m/>
    <m/>
    <n v="1"/>
    <n v="0"/>
    <n v="1"/>
    <s v="Directed to Self Service"/>
    <s v="Orchidea"/>
    <m/>
    <n v="0"/>
    <n v="0"/>
    <n v="1"/>
    <n v="1.2"/>
    <n v="1"/>
    <n v="1"/>
    <n v="0"/>
    <n v="0"/>
    <n v="1"/>
    <m/>
    <m/>
  </r>
  <r>
    <d v="2026-05-18T00:00:00"/>
    <s v="City View Pescara (222580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774"/>
    <s v="Traveler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escara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58013"/>
    <n v="1"/>
    <m/>
    <m/>
    <n v="1"/>
    <n v="0"/>
    <n v="1"/>
    <s v="System/Policy explained"/>
    <s v="Orchidea"/>
    <n v="7.75"/>
    <n v="0.12916666700000001"/>
    <n v="0"/>
    <n v="1"/>
    <n v="10.199999999999999"/>
    <n v="1"/>
    <n v="1"/>
    <n v="1"/>
    <n v="0"/>
    <n v="1"/>
    <m/>
    <m/>
  </r>
  <r>
    <d v="2026-05-18T00:00:00"/>
    <s v="Affittacamere Alba (8144347)"/>
    <s v="EMEA"/>
    <s v="Angela Michieletto MC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775"/>
    <s v="Traveler"/>
    <s v="Request Processed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5-23T00:00:00"/>
    <d v="2026-05-23T00:00:00"/>
    <m/>
    <s v="Manage Reservations"/>
    <m/>
    <s v="Sabrina Xeka"/>
    <m/>
    <s v="Vendor Associate"/>
    <s v="No"/>
    <s v="N"/>
    <s v="False"/>
    <s v="False"/>
    <m/>
    <s v="False"/>
    <s v="TPSP Hotel Partner"/>
    <s v="Emilie McKenzie"/>
    <s v="Italy - Ven, Flor &amp; NE - EM 5 MMA"/>
    <s v="Supplier Traveler Contact"/>
    <m/>
    <s v="Independent"/>
    <m/>
    <s v="C"/>
    <m/>
    <s v="Less Than 180 Days"/>
    <s v="Less Than 180 Days"/>
    <x v="0"/>
    <s v="Independent"/>
    <s v="Italy"/>
    <s v="&gt;10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44347"/>
    <n v="1"/>
    <m/>
    <m/>
    <n v="1"/>
    <n v="0"/>
    <n v="1"/>
    <s v="Self Service not applicable"/>
    <s v="Orchidea"/>
    <m/>
    <n v="0"/>
    <n v="0"/>
    <n v="0"/>
    <n v="10.8"/>
    <n v="1"/>
    <n v="1"/>
    <n v="0"/>
    <n v="0"/>
    <n v="1"/>
    <m/>
    <m/>
  </r>
  <r>
    <d v="2026-05-18T00:00:00"/>
    <s v="6532 Smart Hotel - Self check-in (89026536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Supplier Initiated Traveler Contact"/>
    <x v="0"/>
    <s v="False"/>
    <s v="False"/>
    <s v="True"/>
    <s v="Italian"/>
    <x v="3776"/>
    <s v="Traveler"/>
    <s v="Information/Training Provi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5-20T00:00:00"/>
    <d v="2026-05-20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DACH MMA"/>
    <s v="Supplier Traveler Contact"/>
    <m/>
    <s v="Independent"/>
    <m/>
    <s v="C"/>
    <m/>
    <s v="Less Than 180 Days"/>
    <s v="Less Than 180 Days"/>
    <x v="0"/>
    <s v="Independent"/>
    <s v="Switzerland"/>
    <s v="3-5 Years"/>
    <s v="Switzerland Italian Speaking, Switzerland"/>
    <s v="Austria Switzerland and Ski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026536"/>
    <n v="1"/>
    <n v="3"/>
    <m/>
    <n v="1"/>
    <n v="0"/>
    <n v="1"/>
    <s v="System/Policy explained"/>
    <s v="Orchidea"/>
    <n v="0.56666666700000001"/>
    <n v="9.4444439999999998E-3"/>
    <n v="0"/>
    <n v="1"/>
    <n v="6.6"/>
    <n v="1"/>
    <n v="1"/>
    <n v="1"/>
    <n v="0"/>
    <n v="1"/>
    <m/>
    <m/>
  </r>
  <r>
    <d v="2026-05-18T00:00:00"/>
    <s v="Locanda Sant'Agata (11858163)"/>
    <s v="EMEA"/>
    <s v="Mirko Rainer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False"/>
    <s v="True"/>
    <s v="Italian"/>
    <x v="3777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19T00:00:00"/>
    <d v="2026-05-19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Pisa Provi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58163"/>
    <n v="1"/>
    <n v="3"/>
    <m/>
    <n v="1"/>
    <n v="0"/>
    <n v="1"/>
    <s v="Self Service not applicable"/>
    <s v="Orchidea"/>
    <m/>
    <n v="0"/>
    <n v="0"/>
    <n v="0"/>
    <n v="10.199999999999999"/>
    <n v="1"/>
    <n v="1"/>
    <n v="0"/>
    <n v="0"/>
    <n v="1"/>
    <m/>
    <m/>
  </r>
  <r>
    <d v="2026-05-18T00:00:00"/>
    <s v="Fattoria Casa Sola (20147635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Supplier Initiated Traveler Contact"/>
    <x v="0"/>
    <s v="False"/>
    <s v="False"/>
    <s v="True"/>
    <s v="Italian"/>
    <x v="3778"/>
    <s v="Traveler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5-23T00:00:00"/>
    <d v="2026-05-23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5-10 Years"/>
    <s v="Chian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147635"/>
    <n v="1"/>
    <n v="3"/>
    <m/>
    <n v="1"/>
    <n v="0"/>
    <n v="1"/>
    <s v="Self Service not applicable"/>
    <s v="Orchidea"/>
    <n v="0"/>
    <n v="0"/>
    <n v="0"/>
    <n v="0"/>
    <n v="12.6"/>
    <n v="1"/>
    <n v="1"/>
    <n v="1"/>
    <n v="0"/>
    <n v="1"/>
    <m/>
    <m/>
  </r>
  <r>
    <d v="2026-05-18T00:00:00"/>
    <s v="Casa Vostra Vaticano (131460453)"/>
    <s v="EMEA"/>
    <s v="Tommaso Scotto MC"/>
    <s v="Account Hotel Lead"/>
    <s v="Italy and Malta"/>
    <s v="False"/>
    <s v="EMEA"/>
    <m/>
    <s v="Conventional Lodging"/>
    <s v="Not Enabled"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13"/>
    <s v="False"/>
    <s v="False"/>
    <s v="True"/>
    <s v="Italian"/>
    <x v="3779"/>
    <s v="Product, Rates, and Inventory"/>
    <s v="Information/Training Provid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5-21T00:00:00"/>
    <d v="2026-05-21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m/>
    <s v="Product Intermediate"/>
    <m/>
    <s v="Independent"/>
    <m/>
    <s v="Unsegmented"/>
    <m/>
    <s v="Less Than 180 Days"/>
    <s v="Less Than 180 Days"/>
    <x v="43"/>
    <s v="Independent"/>
    <s v="Italy"/>
    <m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1460453"/>
    <n v="1"/>
    <m/>
    <m/>
    <n v="1"/>
    <n v="0"/>
    <n v="1"/>
    <s v="Directed to Self Service"/>
    <s v="Orchidea"/>
    <m/>
    <n v="0"/>
    <n v="0"/>
    <n v="0"/>
    <n v="15"/>
    <n v="1"/>
    <n v="1"/>
    <n v="0"/>
    <n v="0"/>
    <n v="1"/>
    <m/>
    <m/>
  </r>
  <r>
    <d v="2026-05-18T00:00:00"/>
    <s v="Residenza Porta Guelfa (3760277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Vrbo"/>
    <m/>
    <m/>
    <s v="Contact Us"/>
    <s v="Contact Us"/>
    <x v="1"/>
    <s v="OMNI Skills Based Routing"/>
    <s v="Technical"/>
    <s v="Self Service not applicable"/>
    <s v="Changes to a Partner Central user account: Updating my email address"/>
    <x v="10"/>
    <s v="False"/>
    <s v="True"/>
    <s v="True"/>
    <s v="Italian"/>
    <x v="3780"/>
    <s v="Technical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Identity &amp; Security (User Settings)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58"/>
    <s v="Independent"/>
    <s v="Italy"/>
    <s v="&gt;10 Years"/>
    <s v="Umbri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60277"/>
    <n v="1"/>
    <n v="3"/>
    <m/>
    <n v="1"/>
    <n v="0"/>
    <n v="1"/>
    <s v="Self Service not applicable"/>
    <s v="Orchidea"/>
    <m/>
    <n v="0"/>
    <n v="0"/>
    <n v="7"/>
    <n v="32.4"/>
    <m/>
    <n v="1"/>
    <n v="0"/>
    <n v="0"/>
    <n v="1"/>
    <m/>
    <m/>
  </r>
  <r>
    <d v="2026-05-18T00:00:00"/>
    <s v="Hotel Suite Ares (915404)"/>
    <s v="EMEA"/>
    <s v="San Paolo-Capodichino International MC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s v="OMNI Skills Based Routing"/>
    <s v="Technical"/>
    <s v="System/Policy explained"/>
    <s v="Booking Information Request"/>
    <x v="4"/>
    <s v="False"/>
    <s v="True"/>
    <s v="True"/>
    <s v="Italian"/>
    <x v="3781"/>
    <s v="Technical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5-20T00:00:00"/>
    <d v="2026-05-20T00:00:00"/>
    <m/>
    <m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Technical Basic"/>
    <m/>
    <s v="Independent"/>
    <m/>
    <s v="B"/>
    <m/>
    <s v="Less Than 60 Days"/>
    <s v="Less Than 90 Days"/>
    <x v="45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404"/>
    <n v="1"/>
    <n v="4"/>
    <m/>
    <n v="1"/>
    <n v="0"/>
    <n v="1"/>
    <s v="System/Policy explained"/>
    <s v="Orchidea"/>
    <m/>
    <n v="0"/>
    <n v="0"/>
    <n v="0"/>
    <n v="22.2"/>
    <n v="1"/>
    <n v="1"/>
    <n v="0"/>
    <n v="0"/>
    <n v="1"/>
    <m/>
    <m/>
  </r>
  <r>
    <d v="2026-05-18T00:00:00"/>
    <s v="The Fifteen Keys Hotel (9853351)"/>
    <s v="EMEA"/>
    <m/>
    <s v="Hotel"/>
    <s v="Italy and Malta"/>
    <s v="False"/>
    <s v="EMEA"/>
    <s v="Italy - Rome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Special requests"/>
    <x v="0"/>
    <s v="False"/>
    <s v="True"/>
    <s v="True"/>
    <s v="Italian"/>
    <x v="3782"/>
    <s v="Traveler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20T00:00:00"/>
    <d v="2026-05-20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Italy - Rome 8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853351"/>
    <n v="1"/>
    <n v="4"/>
    <m/>
    <n v="1"/>
    <n v="0"/>
    <n v="1"/>
    <s v="System/Policy explained"/>
    <s v="Orchidea"/>
    <m/>
    <n v="0"/>
    <n v="0"/>
    <n v="2"/>
    <n v="9"/>
    <m/>
    <n v="1"/>
    <n v="0"/>
    <n v="0"/>
    <n v="1"/>
    <m/>
    <m/>
  </r>
  <r>
    <d v="2026-05-18T00:00:00"/>
    <s v="Dimora Caiammari Luxury Hotel &amp; Spa (91540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783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5-20T00:00:00"/>
    <d v="2026-05-20T00:00:00"/>
    <m/>
    <s v="Manage Reservations"/>
    <m/>
    <s v="Asia Chirullo"/>
    <m/>
    <s v="Vendor Associate"/>
    <s v="Yes"/>
    <s v="N"/>
    <s v="False"/>
    <s v="False"/>
    <m/>
    <s v="False"/>
    <s v="TPSP Hotel Partner"/>
    <s v="Emilie McKenzie"/>
    <s v="Italy - Southern Italy 2 MMA"/>
    <s v="Supplier Traveler Contact"/>
    <m/>
    <s v="Independent"/>
    <m/>
    <s v="B"/>
    <m/>
    <s v="Less Than 30 Days"/>
    <s v="In Nesting"/>
    <x v="0"/>
    <s v="Independent"/>
    <s v="Italy"/>
    <s v="&gt;10 Years"/>
    <s v="Syracuse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15406"/>
    <n v="1"/>
    <n v="5"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Napoli Squares Suites (331332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78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19T00:00:00"/>
    <d v="2026-05-19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133220"/>
    <n v="1"/>
    <m/>
    <m/>
    <n v="1"/>
    <n v="0"/>
    <n v="1"/>
    <s v="Self Service not applicable"/>
    <s v="Orchidea"/>
    <m/>
    <n v="0"/>
    <n v="0"/>
    <n v="0"/>
    <n v="28.8"/>
    <n v="1"/>
    <m/>
    <n v="0"/>
    <n v="0"/>
    <n v="1"/>
    <m/>
    <m/>
  </r>
  <r>
    <d v="2026-05-18T00:00:00"/>
    <s v="Il Gattopardo House (45196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785"/>
    <s v="Traveler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5-23T00:00:00"/>
    <d v="2026-05-23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Catania - Etna (province), Italy"/>
    <s v="Italy and Malta"/>
    <s v="EMEA"/>
    <m/>
    <m/>
    <m/>
    <m/>
    <s v="Property Service &amp; Amenity Disrup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19695"/>
    <n v="1"/>
    <m/>
    <m/>
    <n v="1"/>
    <n v="0"/>
    <n v="1"/>
    <s v="Self Service not applicable"/>
    <s v="Orchidea"/>
    <m/>
    <n v="0"/>
    <n v="0"/>
    <n v="0"/>
    <n v="39.6"/>
    <n v="1"/>
    <m/>
    <n v="0"/>
    <n v="0"/>
    <n v="1"/>
    <m/>
    <m/>
  </r>
  <r>
    <d v="2026-05-18T00:00:00"/>
    <s v="Wellness Smart Suites (112749636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perty Update"/>
    <s v="Self Service not applicable"/>
    <s v="Update to Content"/>
    <x v="5"/>
    <s v="False"/>
    <s v="False"/>
    <s v="False"/>
    <s v="Italian"/>
    <x v="3786"/>
    <s v="Property Update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m/>
    <m/>
    <s v="Simone Pi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5"/>
    <s v="Independent"/>
    <s v="Italy"/>
    <s v="1-2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49636"/>
    <n v="1"/>
    <m/>
    <m/>
    <n v="1"/>
    <n v="0"/>
    <n v="1"/>
    <s v="Self Service not applicable"/>
    <s v="Orchidea"/>
    <m/>
    <n v="0"/>
    <n v="0"/>
    <n v="3"/>
    <n v="17.399999999999999"/>
    <m/>
    <m/>
    <n v="0"/>
    <n v="0"/>
    <n v="1"/>
    <m/>
    <m/>
  </r>
  <r>
    <d v="2026-05-18T00:00:00"/>
    <s v="Casa Valeria (87385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ystem/Policy explained"/>
    <s v="Policy Clarification"/>
    <x v="8"/>
    <s v="False"/>
    <s v="False"/>
    <s v="True"/>
    <s v="Italian"/>
    <x v="3787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m/>
    <m/>
    <s v="Gianluca Penza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&gt;10 Years"/>
    <s v="Naples Province"/>
    <s v="Italy and Malta"/>
    <s v="EMEA"/>
    <m/>
    <m/>
    <m/>
    <m/>
    <s v="Relocation Rate"/>
    <m/>
    <s v="Reportable Case"/>
    <s v="Non-SA"/>
    <m/>
    <s v="R_8FPuX3N4Od5YxQy"/>
    <m/>
    <m/>
    <m/>
    <m/>
    <m/>
    <s v="Milan"/>
    <s v="Orchidea"/>
    <s v="False"/>
    <m/>
    <m/>
    <m/>
    <m/>
    <m/>
    <m/>
    <s v="INBOUND CALLS"/>
    <s v="EMEA"/>
    <s v="Basic"/>
    <s v="UNMAPPED"/>
    <s v="LPA"/>
    <n v="8738521"/>
    <n v="1"/>
    <m/>
    <m/>
    <n v="1"/>
    <n v="0"/>
    <n v="1"/>
    <s v="System/Policy explained"/>
    <s v="Orchidea"/>
    <m/>
    <n v="0"/>
    <n v="0"/>
    <n v="2"/>
    <n v="68.400000000000006"/>
    <m/>
    <m/>
    <n v="0"/>
    <n v="0"/>
    <n v="1"/>
    <m/>
    <m/>
  </r>
  <r>
    <d v="2026-05-18T00:00:00"/>
    <s v="Villa Avellino (5306364)"/>
    <s v="EMEA"/>
    <s v="Danilo Fatticcio MC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s v="Phone"/>
    <s v="Phone"/>
    <x v="0"/>
    <m/>
    <s v="Product, Rates, and Inventory"/>
    <s v="Self Service not applicable"/>
    <s v="Changes to Rates &amp; Inventory"/>
    <x v="11"/>
    <s v="False"/>
    <s v="True"/>
    <s v="True"/>
    <s v="Italian"/>
    <x v="3788"/>
    <s v="Product, Rates, and Inventory"/>
    <s v="Request Processed"/>
    <s v="Closed"/>
    <n v="0"/>
    <s v="Phone"/>
    <m/>
    <m/>
    <m/>
    <m/>
    <m/>
    <s v="No"/>
    <s v="EQC"/>
    <s v="Connected"/>
    <s v="Mews"/>
    <m/>
    <s v="AR"/>
    <s v="No Additional Support"/>
    <d v="2026-05-18T00:00:00"/>
    <d v="2026-05-18T00:00:00"/>
    <m/>
    <s v="Manage Rates &amp; Inventory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8"/>
    <s v="Independent"/>
    <s v="Italy"/>
    <s v="&gt;10 Years"/>
    <s v="Naples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5306364"/>
    <n v="1"/>
    <m/>
    <m/>
    <n v="1"/>
    <n v="0"/>
    <n v="1"/>
    <s v="Self Service not applicable"/>
    <s v="Orchidea"/>
    <m/>
    <n v="0"/>
    <n v="0"/>
    <n v="4"/>
    <n v="54"/>
    <m/>
    <m/>
    <n v="0"/>
    <n v="0"/>
    <n v="1"/>
    <m/>
    <m/>
  </r>
  <r>
    <d v="2026-05-18T00:00:00"/>
    <s v="Gheloi Apartaments (130523993)"/>
    <s v="EMEA"/>
    <s v="stefania martorana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s v="Vrbo"/>
    <m/>
    <m/>
    <s v="Others"/>
    <s v="Transferred from Phone"/>
    <x v="1"/>
    <m/>
    <s v="Property Update"/>
    <s v="Self Service not applicable"/>
    <s v="Update to Property Name or Contact Information"/>
    <x v="18"/>
    <s v="False"/>
    <s v="True"/>
    <s v="True"/>
    <s v="Italian"/>
    <x v="3789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iTkvqYAC"/>
    <s v="C"/>
    <m/>
    <s v="Less Than 180 Days"/>
    <s v="Less Than 180 Days"/>
    <x v="41"/>
    <s v="Independent"/>
    <s v="Italy"/>
    <s v="0-3 Months"/>
    <s v="Enna - Caltanisset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523993"/>
    <n v="1"/>
    <m/>
    <m/>
    <n v="1"/>
    <n v="0"/>
    <n v="1"/>
    <s v="Self Service not applicable"/>
    <s v="Orchidea"/>
    <m/>
    <n v="0"/>
    <n v="0"/>
    <n v="0"/>
    <n v="6"/>
    <n v="1"/>
    <n v="1"/>
    <n v="0"/>
    <n v="0"/>
    <n v="1"/>
    <m/>
    <m/>
  </r>
  <r>
    <d v="2026-05-18T00:00:00"/>
    <s v="Hotel Palazzo dei Priori (6599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790"/>
    <s v="Technical"/>
    <s v="Information/Training Provided"/>
    <s v="Closed"/>
    <n v="0"/>
    <s v="Phone"/>
    <m/>
    <m/>
    <m/>
    <m/>
    <m/>
    <s v="Yes"/>
    <s v="EC"/>
    <s v="Lead"/>
    <s v="RezView Next Generation (RVNG)"/>
    <s v="Connectivity Inactive Accounts"/>
    <s v="ARI"/>
    <s v="No Additional Support"/>
    <d v="2026-05-20T00:00:00"/>
    <d v="2026-05-20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s v="Less Than 30 Days"/>
    <s v="Less Than 30 Days"/>
    <x v="4"/>
    <s v="Independent"/>
    <s v="Italy"/>
    <s v="&gt;10 Years"/>
    <s v="Siena City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9993"/>
    <n v="1"/>
    <n v="4"/>
    <m/>
    <n v="1"/>
    <n v="0"/>
    <n v="1"/>
    <s v="System/Policy explained"/>
    <s v="Orchidea"/>
    <m/>
    <n v="0"/>
    <n v="0"/>
    <n v="0"/>
    <n v="21.6"/>
    <n v="1"/>
    <m/>
    <n v="0"/>
    <n v="1"/>
    <n v="1"/>
    <m/>
    <m/>
  </r>
  <r>
    <d v="2026-05-18T00:00:00"/>
    <s v="RomAntic Dreams Guest House (4526207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791"/>
    <s v="Lodging Financial Support"/>
    <s v="Information/Training Provided"/>
    <s v="Closed"/>
    <n v="0"/>
    <s v="Phone"/>
    <m/>
    <m/>
    <m/>
    <m/>
    <m/>
    <s v="Yes"/>
    <s v="EQC"/>
    <s v="Disconnected"/>
    <s v="Kross Booking"/>
    <s v="Solutions Plus srl (KrossBooking)-Zucchetti Group"/>
    <s v="BR"/>
    <s v="No Additional Support"/>
    <d v="2026-05-21T00:00:00"/>
    <d v="2026-05-21T00:00:00"/>
    <m/>
    <s v="Manage Payment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5-10 Years"/>
    <s v="Rome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262070"/>
    <n v="1"/>
    <m/>
    <m/>
    <n v="1"/>
    <n v="0"/>
    <n v="1"/>
    <s v="System/Policy explained"/>
    <s v="Orchidea"/>
    <m/>
    <n v="0"/>
    <n v="0"/>
    <n v="0"/>
    <n v="24"/>
    <n v="1"/>
    <m/>
    <n v="0"/>
    <n v="1"/>
    <n v="1"/>
    <m/>
    <m/>
  </r>
  <r>
    <d v="2026-05-18T00:00:00"/>
    <s v="Albatros Hotel (113371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Case Transfer"/>
    <s v="New Contract"/>
    <x v="21"/>
    <s v="False"/>
    <s v="False"/>
    <s v="False"/>
    <s v="Italian"/>
    <x v="3792"/>
    <s v="Product, Rates, and Inventory"/>
    <s v="Request Processed"/>
    <s v="Closed - Transferred"/>
    <n v="0"/>
    <s v="Phone"/>
    <m/>
    <m/>
    <m/>
    <m/>
    <m/>
    <s v="Yes"/>
    <s v="EQC"/>
    <s v="Connected"/>
    <s v="Vertical Booking"/>
    <s v="Vertical Booking-Zucchetti Group"/>
    <s v="BR"/>
    <s v="Startek"/>
    <d v="2026-05-21T00:00:00"/>
    <d v="2026-05-21T00:00:00"/>
    <m/>
    <s v="Manage Rates &amp; Inventory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s v="Less Than 180 Days"/>
    <s v="Less Than 180 Days"/>
    <x v="66"/>
    <s v="Independent"/>
    <s v="Italy"/>
    <s v="&gt;10 Years"/>
    <s v="Syracuse (province)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133718"/>
    <n v="1"/>
    <n v="4"/>
    <m/>
    <n v="1"/>
    <n v="0"/>
    <n v="1"/>
    <s v="Case Transfer"/>
    <s v="Orchidea"/>
    <m/>
    <n v="0"/>
    <n v="0"/>
    <n v="0"/>
    <n v="15"/>
    <n v="1"/>
    <m/>
    <n v="0"/>
    <n v="1"/>
    <n v="1"/>
    <m/>
    <m/>
  </r>
  <r>
    <d v="2026-05-18T00:00:00"/>
    <s v="Rogoredo Milan Apartments (39028830)"/>
    <s v="EMEA"/>
    <m/>
    <s v="Hotel"/>
    <s v="Italy and Malta"/>
    <s v="False"/>
    <s v="EMEA"/>
    <s v="PGA AM EMEA Hotel Italy AMT"/>
    <s v="Conventional Lodging"/>
    <s v="Enabled"/>
    <s v="a3D0y00000TWlyiEAD"/>
    <s v="Market Operation Maintenance"/>
    <s v="Pause"/>
    <m/>
    <m/>
    <m/>
    <s v="Phone"/>
    <s v="Phone"/>
    <x v="0"/>
    <m/>
    <s v="Technical"/>
    <s v="Case incorrectly created"/>
    <s v="Live Site Issue"/>
    <x v="17"/>
    <s v="False"/>
    <s v="True"/>
    <s v="True"/>
    <s v="Italian"/>
    <x v="3793"/>
    <s v="Technical"/>
    <s v="Not Processed"/>
    <s v="Closed"/>
    <n v="0"/>
    <s v="Phone"/>
    <m/>
    <m/>
    <m/>
    <m/>
    <m/>
    <s v="Yes"/>
    <m/>
    <m/>
    <m/>
    <m/>
    <m/>
    <s v="Technical Solutions &amp; Tools"/>
    <d v="2026-05-21T00:00:00"/>
    <d v="2026-05-21T00:00:00"/>
    <m/>
    <m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s v="Less Than 180 Days"/>
    <s v="Less Than 180 Days"/>
    <x v="69"/>
    <s v="Independent"/>
    <s v="Italy"/>
    <s v="5-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028830"/>
    <n v="1"/>
    <m/>
    <m/>
    <n v="1"/>
    <n v="0"/>
    <n v="1"/>
    <s v="Case incorrectly created"/>
    <s v="Orchidea"/>
    <m/>
    <n v="0"/>
    <n v="0"/>
    <n v="41"/>
    <n v="148.80000000000001"/>
    <m/>
    <m/>
    <n v="0"/>
    <n v="1"/>
    <n v="1"/>
    <m/>
    <m/>
  </r>
  <r>
    <d v="2026-05-18T00:00:00"/>
    <s v="May Flower Luxury (126843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m/>
    <s v="Lodging Financial Support"/>
    <s v="Self Service not applicable"/>
    <s v="Expedia Collect Invoice"/>
    <x v="2"/>
    <s v="False"/>
    <s v="False"/>
    <s v="True"/>
    <s v="Italian"/>
    <x v="3794"/>
    <s v="Lodging Financial Support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5-21T00:00:00"/>
    <d v="2026-05-21T00:00:00"/>
    <m/>
    <s v="Manage Payments"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rBVYA0"/>
    <s v="C"/>
    <m/>
    <s v="Less Than 180 Days"/>
    <s v="Less Than 180 Days"/>
    <x v="2"/>
    <s v="Independent"/>
    <s v="Italy"/>
    <s v="0-3 Months"/>
    <s v="Napl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843036"/>
    <n v="1"/>
    <m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Hotel Avalon Sikanì (2574470)"/>
    <s v="EMEA"/>
    <s v="Garibaldi Hotels Group"/>
    <s v="Hotel"/>
    <s v="Italy and Malta"/>
    <s v="False"/>
    <s v="EMEA"/>
    <s v="CAM Italy 2 AMT"/>
    <s v="Conventional Lodging"/>
    <s v="Not Enabled"/>
    <m/>
    <m/>
    <m/>
    <s v="LPS MO-Allocated"/>
    <m/>
    <m/>
    <s v="Contact Us"/>
    <s v="Contact Us"/>
    <x v="1"/>
    <m/>
    <s v="Lodging Financial Support"/>
    <s v="Self Service not applicable"/>
    <s v="Making a payment to Expedia Group: Update credit card auto-pay settings"/>
    <x v="1"/>
    <s v="False"/>
    <s v="False"/>
    <s v="True"/>
    <s v="Italian"/>
    <x v="3795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2T00:00:00"/>
    <d v="2026-05-22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aribaldi Hotels"/>
    <s v="500PE00000iP7eeYAC"/>
    <s v="C"/>
    <m/>
    <s v="Less Than 60 Days"/>
    <s v="Less Than 90 Days"/>
    <x v="33"/>
    <s v="Garibaldi Hotels"/>
    <s v="Italy"/>
    <s v="&gt;10 Years"/>
    <s v="Messina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74470"/>
    <n v="1"/>
    <n v="4"/>
    <m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Bon Ton Design Rooms by DOT Suites (7897134)"/>
    <s v="EMEA"/>
    <s v="Aadesa Hotels MG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Traveler"/>
    <s v="Self Service not applicable"/>
    <s v="Supplier Initiated Traveler Contact"/>
    <x v="0"/>
    <s v="False"/>
    <s v="False"/>
    <s v="True"/>
    <s v="Italian"/>
    <x v="3796"/>
    <s v="Traveler"/>
    <s v="Request Processed"/>
    <s v="Closed"/>
    <n v="0"/>
    <s v="Asynchronous Cases"/>
    <m/>
    <m/>
    <m/>
    <m/>
    <m/>
    <s v="No"/>
    <s v="EQC"/>
    <s v="Disconnected"/>
    <s v="BookOn"/>
    <s v="Connectivity Inactive Accounts"/>
    <s v="AR"/>
    <s v="No Additional Support"/>
    <d v="2026-05-22T00:00:00"/>
    <d v="2026-05-22T00:00:00"/>
    <m/>
    <s v="Manage Reservations"/>
    <m/>
    <s v="Antonella Pedro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Sg1OYAS"/>
    <s v="C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97134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Poseidon Beach Village Resort (1308682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Lodging Financial Support"/>
    <s v="System/Policy explained"/>
    <s v="Hotel Collect Issue"/>
    <x v="1"/>
    <s v="False"/>
    <s v="False"/>
    <s v="True"/>
    <s v="Italian"/>
    <x v="379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CGcWYAW"/>
    <s v="C"/>
    <m/>
    <s v="Less Than 180 Days"/>
    <s v="Less Than 180 Days"/>
    <x v="1"/>
    <s v="Independent"/>
    <s v="Italy"/>
    <s v="Less Than 0"/>
    <s v="Abruzz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868223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3798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Payment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GHTXYA4"/>
    <s v="C"/>
    <m/>
    <s v="Less Than 180 Days"/>
    <s v="Less Than 180 Days"/>
    <x v="2"/>
    <s v="Independent"/>
    <s v="Italy"/>
    <s v="2-3 Years"/>
    <s v="Ragus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830540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YCH Delightful flat near San Giovanni (111420276)"/>
    <s v="EMEA"/>
    <s v="VR_PM YouComeHere"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Product, Rates, and Inventory"/>
    <s v="System/Policy explained"/>
    <s v="Policy Clarification"/>
    <x v="8"/>
    <s v="False"/>
    <s v="False"/>
    <s v="False"/>
    <s v="Italian"/>
    <x v="3799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1T00:00:00"/>
    <d v="2026-05-21T00:00:00"/>
    <m/>
    <m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OWgXYAW"/>
    <s v="C"/>
    <m/>
    <s v="Less Than 180 Days"/>
    <s v="Less Than 180 Days"/>
    <x v="10"/>
    <s v="Independent"/>
    <s v="Italy"/>
    <s v="1-2 Years"/>
    <s v="Rom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20276"/>
    <n v="1"/>
    <m/>
    <m/>
    <n v="1"/>
    <n v="1"/>
    <n v="1"/>
    <s v="System/Policy explained"/>
    <s v="Orchidea"/>
    <m/>
    <m/>
    <n v="0"/>
    <n v="0"/>
    <m/>
    <n v="1"/>
    <m/>
    <n v="0"/>
    <n v="0"/>
    <n v="1"/>
    <m/>
    <m/>
  </r>
  <r>
    <d v="2026-05-18T00:00:00"/>
    <s v="Acquablu charme suite (902701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Product, Rates, and Inventory"/>
    <s v="Partner declined self service"/>
    <s v="Promotion"/>
    <x v="16"/>
    <s v="False"/>
    <s v="False"/>
    <s v="False"/>
    <s v="Italian"/>
    <x v="3800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5-19T00:00:00"/>
    <d v="2026-05-19T00:00:00"/>
    <m/>
    <s v="Manage Rates &amp; Inventory"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HLJeYAO"/>
    <s v="C"/>
    <m/>
    <s v="Less Than 180 Days"/>
    <s v="Less Than 180 Days"/>
    <x v="48"/>
    <s v="Independent"/>
    <s v="Italy"/>
    <s v="3-5 Years"/>
    <s v="Cilento Coast - Salerno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270123"/>
    <n v="1"/>
    <m/>
    <m/>
    <n v="1"/>
    <n v="1"/>
    <n v="1"/>
    <s v="Partner declined self service"/>
    <s v="Orchidea"/>
    <m/>
    <m/>
    <n v="0"/>
    <n v="0"/>
    <m/>
    <n v="1"/>
    <m/>
    <n v="0"/>
    <n v="0"/>
    <n v="1"/>
    <m/>
    <m/>
  </r>
  <r>
    <d v="2026-05-18T00:00:00"/>
    <s v="IBLA BAROCCA BNB (96830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Transferred from Phone"/>
    <x v="1"/>
    <m/>
    <s v="Lodging Financial Support"/>
    <s v="Self Service not applicable"/>
    <s v="Hotel Collect Issue"/>
    <x v="1"/>
    <s v="False"/>
    <s v="False"/>
    <s v="False"/>
    <s v="Italian"/>
    <x v="3801"/>
    <s v="Lodging Financial Support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5-19T00:00:00"/>
    <d v="2026-05-19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GHTXYA4"/>
    <s v="C"/>
    <m/>
    <s v="Less Than 180 Days"/>
    <s v="Less Than 180 Days"/>
    <x v="1"/>
    <s v="Independent"/>
    <s v="Italy"/>
    <s v="2-3 Years"/>
    <s v="Ragus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830540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Casa Bormioli Maison de charme (535041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False"/>
    <s v="Italian"/>
    <x v="3802"/>
    <s v="Lodging Financial Support"/>
    <s v="Request Processed"/>
    <s v="Closed"/>
    <n v="0"/>
    <s v="Phone"/>
    <m/>
    <m/>
    <m/>
    <m/>
    <m/>
    <s v="No"/>
    <s v="VC"/>
    <s v="Disconnected"/>
    <s v="WuBook Srl"/>
    <s v="Wubook Srl"/>
    <s v="AR"/>
    <s v="No Additional Support"/>
    <d v="2026-05-23T00:00:00"/>
    <d v="2026-05-23T00:00:00"/>
    <m/>
    <s v="Manage Payment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OCebYAG"/>
    <s v="C"/>
    <m/>
    <s v="Less Than 180 Days"/>
    <s v="Less Than 365 Days"/>
    <x v="11"/>
    <s v="Independent"/>
    <s v="Italy"/>
    <s v="5-10 Years"/>
    <s v="Ischia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50417"/>
    <n v="1"/>
    <m/>
    <m/>
    <n v="1"/>
    <n v="0"/>
    <n v="1"/>
    <s v="Self Service not applicable"/>
    <s v="Orchidea"/>
    <m/>
    <n v="0"/>
    <n v="0"/>
    <n v="0"/>
    <n v="16.8"/>
    <m/>
    <m/>
    <n v="0"/>
    <n v="0"/>
    <n v="1"/>
    <m/>
    <m/>
  </r>
  <r>
    <d v="2026-05-18T00:00:00"/>
    <s v="Hotel Principe (1139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3803"/>
    <s v="Lodging Financial Support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5-20T00:00:00"/>
    <d v="2026-05-20T00:00:00"/>
    <m/>
    <s v="Manage Payments"/>
    <m/>
    <s v="Nadiia Ariefieva"/>
    <s v="Agent"/>
    <s v="Vendor Associate"/>
    <s v="No"/>
    <s v="N"/>
    <s v="False"/>
    <s v="False"/>
    <m/>
    <s v="False"/>
    <s v="TPSP Hotel Partner"/>
    <s v="Emilie McKenzie"/>
    <s v="Italy - Ven, Flor &amp; NE - FM 2 MMA"/>
    <s v="Refund Basic"/>
    <m/>
    <s v="Gardena Hotels Venice Group"/>
    <m/>
    <s v="A"/>
    <m/>
    <s v="Less Than 180 Days"/>
    <s v="Less Than 180 Days"/>
    <x v="12"/>
    <s v="Gardena Hotels Venice"/>
    <s v="Italy"/>
    <s v="&gt;10 Years"/>
    <s v="Veni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93"/>
    <n v="1"/>
    <n v="4"/>
    <m/>
    <n v="1"/>
    <n v="0"/>
    <n v="1"/>
    <s v="Self Service not applicable"/>
    <s v="Orchidea"/>
    <m/>
    <n v="0"/>
    <n v="0"/>
    <n v="2"/>
    <n v="34.799999999999997"/>
    <m/>
    <n v="1"/>
    <n v="0"/>
    <n v="0"/>
    <n v="1"/>
    <m/>
    <m/>
  </r>
  <r>
    <d v="2026-05-18T00:00:00"/>
    <s v="Hyatt Centric Milan Centrale (864551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Phone"/>
    <s v="Phone"/>
    <x v="0"/>
    <m/>
    <s v="Traveler"/>
    <s v="Case Transfer"/>
    <s v="Supplier Relocation"/>
    <x v="12"/>
    <s v="False"/>
    <s v="False"/>
    <s v="True"/>
    <s v="Italian"/>
    <x v="3804"/>
    <s v="Traveler"/>
    <s v="Request Processed"/>
    <s v="Closed - Transferred"/>
    <n v="0"/>
    <s v="Phone"/>
    <m/>
    <m/>
    <m/>
    <m/>
    <m/>
    <s v="No"/>
    <s v="EC"/>
    <s v="Disconnected"/>
    <s v="Spirit"/>
    <s v="Hyatt Hotels Corporation"/>
    <s v="ARI"/>
    <s v="No Additional Support"/>
    <d v="2026-05-20T00:00:00"/>
    <d v="2026-05-20T00:00:00"/>
    <m/>
    <m/>
    <m/>
    <s v="Nicolas  Raigoso"/>
    <m/>
    <s v="Vendor Associate"/>
    <s v="Yes"/>
    <s v="N"/>
    <s v="False"/>
    <s v="False"/>
    <m/>
    <s v="False"/>
    <s v="TPSP Hotel Partner"/>
    <s v="Emilie McKenzie"/>
    <s v="Milan, IN, Tus, Ski &amp; Sard 2 MMA"/>
    <s v="Supplier Relocations"/>
    <m/>
    <s v="Hyatt Hotels"/>
    <m/>
    <s v="A"/>
    <m/>
    <s v="Less Than 30 Days"/>
    <s v="Less Than 30 Days"/>
    <x v="40"/>
    <s v="Hyatt Centric"/>
    <s v="Italy"/>
    <s v="&gt;10 Years"/>
    <s v="Milan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645510"/>
    <n v="1"/>
    <n v="4"/>
    <m/>
    <n v="1"/>
    <n v="0"/>
    <n v="1"/>
    <s v="Case Transfer"/>
    <s v="Orchidea"/>
    <m/>
    <n v="0"/>
    <n v="0"/>
    <n v="0"/>
    <n v="21"/>
    <n v="1"/>
    <m/>
    <n v="0"/>
    <n v="0"/>
    <n v="1"/>
    <m/>
    <m/>
  </r>
  <r>
    <d v="2026-05-18T00:00:00"/>
    <s v="Central Dorgali Rooms (125688459)"/>
    <s v="EMEA"/>
    <s v="Franco Nieddu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True"/>
    <s v="Italian"/>
    <x v="3805"/>
    <s v="Technical"/>
    <s v="Information/Training Provided"/>
    <s v="Closed"/>
    <n v="0"/>
    <s v="Phone"/>
    <m/>
    <m/>
    <m/>
    <m/>
    <m/>
    <s v="No"/>
    <s v="EQC"/>
    <s v="Connected"/>
    <s v="iReservation"/>
    <m/>
    <s v="AR"/>
    <s v="No Additional Support"/>
    <d v="2026-05-19T00:00:00"/>
    <d v="2026-05-19T00:00:00"/>
    <m/>
    <m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m/>
    <s v="R_2pguMLVGr3eSEnU"/>
    <m/>
    <m/>
    <m/>
    <m/>
    <m/>
    <s v="Milan"/>
    <s v="Orchidea"/>
    <s v="False"/>
    <m/>
    <m/>
    <m/>
    <m/>
    <m/>
    <m/>
    <s v="INBOUND CALLS"/>
    <s v="EMEA"/>
    <s v="Basic"/>
    <s v="UNMAPPED"/>
    <s v="LPA"/>
    <n v="125688459"/>
    <n v="1"/>
    <m/>
    <m/>
    <n v="1"/>
    <n v="0"/>
    <n v="1"/>
    <s v="System/Policy explained"/>
    <s v="Orchidea"/>
    <m/>
    <n v="0"/>
    <n v="0"/>
    <n v="1"/>
    <n v="82.2"/>
    <n v="1"/>
    <m/>
    <n v="0"/>
    <n v="0"/>
    <n v="1"/>
    <m/>
    <m/>
  </r>
  <r>
    <d v="2026-05-18T00:00:00"/>
    <s v="DolceVita Apartments N. 465 (101982418)"/>
    <s v="EMEA"/>
    <s v="VR_PM Dolcevita Apartments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380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0T00:00:00"/>
    <d v="2026-05-20T00:00:00"/>
    <m/>
    <s v="Manage Payments"/>
    <m/>
    <s v="Beatrice Binotto"/>
    <s v="Agent"/>
    <s v="Vendor Associate"/>
    <s v="Yes"/>
    <s v="Y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"/>
    <s v="Independent"/>
    <s v="Italy"/>
    <s v="2-3 Years"/>
    <s v="Veni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982418"/>
    <n v="1"/>
    <m/>
    <m/>
    <n v="1"/>
    <n v="0"/>
    <n v="1"/>
    <s v="System/Policy explained"/>
    <s v="Orchidea"/>
    <m/>
    <n v="0"/>
    <n v="0"/>
    <n v="2"/>
    <n v="28.2"/>
    <m/>
    <m/>
    <n v="0"/>
    <n v="0"/>
    <n v="1"/>
    <m/>
    <m/>
  </r>
  <r>
    <d v="2026-05-18T00:00:00"/>
    <s v="B&amp;B Riccioli (10924543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07"/>
    <s v="Traveler"/>
    <s v="Request Processed"/>
    <s v="Closed"/>
    <n v="0"/>
    <s v="Asynchronous Cases"/>
    <m/>
    <m/>
    <m/>
    <m/>
    <m/>
    <s v="Yes"/>
    <s v="EQC"/>
    <s v="Connected"/>
    <s v="WuBook Srl"/>
    <s v="Wubook Srl"/>
    <s v="AR"/>
    <s v="No Additional Support"/>
    <d v="2026-05-23T00:00:00"/>
    <d v="2026-05-23T00:00:00"/>
    <m/>
    <s v="Manage Reservation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1-2 Years"/>
    <s v="Catania - Et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245438"/>
    <n v="1"/>
    <m/>
    <m/>
    <n v="1"/>
    <n v="0"/>
    <n v="1"/>
    <s v="Self Service not applicable"/>
    <s v="Orchidea"/>
    <m/>
    <n v="0"/>
    <n v="0"/>
    <n v="0"/>
    <n v="6"/>
    <n v="1"/>
    <n v="1"/>
    <n v="0"/>
    <n v="1"/>
    <n v="1"/>
    <m/>
    <m/>
  </r>
  <r>
    <d v="2026-05-18T00:00:00"/>
    <s v="Gagliardi Boutique Hotel (15679137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s v="Vrbo"/>
    <m/>
    <m/>
    <s v="Market Management"/>
    <s v="Internal"/>
    <x v="1"/>
    <s v="OMNI Skills Based Routing"/>
    <s v="Technical"/>
    <s v="System/Policy explained"/>
    <s v="Existing Account Modification/Deactivation"/>
    <x v="10"/>
    <s v="False"/>
    <s v="False"/>
    <s v="True"/>
    <s v="Italian"/>
    <x v="3808"/>
    <s v="Technical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5-21T00:00:00"/>
    <d v="2026-05-21T00:00:00"/>
    <m/>
    <s v="Identity &amp; Security (User Settings)"/>
    <m/>
    <s v="Greta Levati"/>
    <m/>
    <s v="Vendor Associate"/>
    <s v="Yes"/>
    <s v="Y"/>
    <s v="False"/>
    <s v="False"/>
    <m/>
    <s v="False"/>
    <s v="TPSP Hotel Partner"/>
    <s v="Emilie McKenzie"/>
    <s v="Italy - Southern Italy 7 part-time MMA"/>
    <s v="Account Provisioning Basic"/>
    <m/>
    <s v="Independent"/>
    <m/>
    <s v="B"/>
    <m/>
    <s v="Less Than 180 Days"/>
    <s v="Less Than 180 Days"/>
    <x v="31"/>
    <s v="Independent"/>
    <s v="Italy"/>
    <s v="5-10 Years"/>
    <s v="Syracuse (province)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679137"/>
    <n v="1"/>
    <m/>
    <m/>
    <n v="1"/>
    <n v="0"/>
    <n v="1"/>
    <s v="System/Policy explained"/>
    <s v="Orchidea"/>
    <m/>
    <n v="0"/>
    <n v="0"/>
    <n v="1"/>
    <n v="36.6"/>
    <m/>
    <n v="1"/>
    <n v="0"/>
    <n v="0"/>
    <n v="1"/>
    <m/>
    <m/>
  </r>
  <r>
    <d v="2026-05-18T00:00:00"/>
    <s v="PODERE AURORA (122456605)"/>
    <s v="EMEA"/>
    <s v="Christoph Doelz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False"/>
    <s v="True"/>
    <s v="German"/>
    <x v="3809"/>
    <s v="Traveler"/>
    <s v="Request Processed"/>
    <s v="Closed"/>
    <n v="0"/>
    <s v="Phone"/>
    <m/>
    <m/>
    <m/>
    <m/>
    <m/>
    <s v="No"/>
    <m/>
    <m/>
    <m/>
    <m/>
    <m/>
    <s v="No Additional Support"/>
    <d v="2026-05-19T00:00:00"/>
    <d v="2026-05-19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456605"/>
    <n v="1"/>
    <m/>
    <m/>
    <n v="1"/>
    <n v="0"/>
    <n v="1"/>
    <s v="Self Service not applicable"/>
    <s v="Orchidea"/>
    <m/>
    <n v="0"/>
    <n v="0"/>
    <n v="0"/>
    <n v="18"/>
    <n v="1"/>
    <m/>
    <n v="0"/>
    <n v="0"/>
    <n v="1"/>
    <m/>
    <m/>
  </r>
  <r>
    <d v="2026-05-18T00:00:00"/>
    <s v="EQC Hotel 535 (17113582)"/>
    <s v="AMER"/>
    <m/>
    <s v="Hotel"/>
    <s v="Florida"/>
    <s v="False"/>
    <s v="EMEA"/>
    <m/>
    <s v="Conventional Lodging"/>
    <s v="Not Enabled"/>
    <m/>
    <m/>
    <m/>
    <s v="LPS MO-Allocated"/>
    <m/>
    <m/>
    <s v="Phone"/>
    <s v="Phone"/>
    <x v="0"/>
    <m/>
    <s v="Traveler"/>
    <s v="Case incorrectly created"/>
    <s v="Supplier Initiated Traveler Contact"/>
    <x v="0"/>
    <s v="False"/>
    <s v="False"/>
    <s v="False"/>
    <s v="Italian"/>
    <x v="3810"/>
    <s v="Traveler"/>
    <s v="Not Processed"/>
    <s v="Closed"/>
    <n v="0"/>
    <s v="Phone"/>
    <m/>
    <m/>
    <m/>
    <m/>
    <m/>
    <s v="No"/>
    <s v="EQC"/>
    <s v="Disconnected"/>
    <s v="Connectivity System Test"/>
    <s v="HSS Test Accounts"/>
    <s v="BR"/>
    <s v="No Additional Support"/>
    <d v="2026-05-19T00:00:00"/>
    <d v="2026-05-19T00:00:00"/>
    <m/>
    <m/>
    <m/>
    <s v="Kaotar Garaoui"/>
    <m/>
    <s v="Vendor Associate"/>
    <s v="No"/>
    <s v="N"/>
    <s v="False"/>
    <s v="False"/>
    <m/>
    <s v="False"/>
    <s v="TPSP Hotel Partner"/>
    <s v="Emilie McKenzie"/>
    <m/>
    <s v="Supplier Traveler Contact"/>
    <m/>
    <s v="Independent"/>
    <m/>
    <s v="C"/>
    <m/>
    <s v="Less Than 30 Days"/>
    <s v="Less Than 30 Days"/>
    <x v="0"/>
    <s v="Independent"/>
    <s v="Portugal"/>
    <s v="5-10 Years"/>
    <s v="Orlando, FL"/>
    <s v="Florida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113582"/>
    <n v="1"/>
    <m/>
    <m/>
    <n v="1"/>
    <n v="0"/>
    <n v="1"/>
    <s v="Case incorrectly created"/>
    <s v="Orchidea"/>
    <m/>
    <n v="0"/>
    <n v="0"/>
    <n v="1"/>
    <n v="6.6"/>
    <n v="1"/>
    <m/>
    <n v="0"/>
    <n v="0"/>
    <n v="1"/>
    <m/>
    <m/>
  </r>
  <r>
    <d v="2026-05-18T00:00:00"/>
    <s v="Guest House Bella Onda (54133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811"/>
    <s v="Traveler"/>
    <s v="Request Process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5-22T00:00:00"/>
    <d v="2026-05-22T00:00:00"/>
    <m/>
    <m/>
    <m/>
    <s v="Daniele Petrellese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30 Days"/>
    <s v="Less Than 30 Days"/>
    <x v="0"/>
    <s v="Independent"/>
    <s v="Italy"/>
    <s v="&gt;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3374"/>
    <n v="1"/>
    <m/>
    <m/>
    <n v="1"/>
    <n v="0"/>
    <n v="1"/>
    <s v="Self Service not applicable"/>
    <s v="Orchidea"/>
    <m/>
    <n v="0"/>
    <n v="0"/>
    <n v="0"/>
    <n v="13.2"/>
    <n v="1"/>
    <m/>
    <n v="0"/>
    <n v="0"/>
    <n v="1"/>
    <m/>
    <m/>
  </r>
  <r>
    <d v="2026-05-18T00:00:00"/>
    <s v="Hotel Caracciolo (1383420)"/>
    <s v="EMEA"/>
    <s v="Tiribocchi MC"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812"/>
    <s v="Traveler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5-21T00:00:00"/>
    <d v="2026-05-21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Italy - Rome 4 MMA"/>
    <s v="Supplier Traveler Contact"/>
    <m/>
    <s v="Independent"/>
    <m/>
    <s v="B"/>
    <m/>
    <s v="Less Than 180 Days"/>
    <s v="Less Than 180 Days"/>
    <x v="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83420"/>
    <n v="1"/>
    <n v="3"/>
    <m/>
    <n v="1"/>
    <n v="0"/>
    <n v="1"/>
    <s v="System/Policy explained"/>
    <s v="Orchidea"/>
    <m/>
    <n v="0"/>
    <n v="0"/>
    <n v="0"/>
    <n v="24.6"/>
    <n v="1"/>
    <m/>
    <n v="0"/>
    <n v="0"/>
    <n v="1"/>
    <m/>
    <m/>
  </r>
  <r>
    <d v="2026-05-18T00:00:00"/>
    <s v="Relais Villa Savarese (1455698)"/>
    <s v="EMEA"/>
    <s v="Rita Ravenna MC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813"/>
    <s v="Lodging Financial Support"/>
    <s v="Information/Training Provid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5-19T00:00:00"/>
    <d v="2026-05-19T00:00:00"/>
    <m/>
    <s v="Manage Reservations"/>
    <m/>
    <s v="Matteo Valzasina"/>
    <m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s v="Less Than 180 Days"/>
    <s v="Less Than 180 Days"/>
    <x v="1"/>
    <s v="Independent"/>
    <s v="Italy"/>
    <s v="5-10 Years"/>
    <s v="Sorrento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455698"/>
    <n v="1"/>
    <m/>
    <m/>
    <n v="1"/>
    <n v="0"/>
    <n v="1"/>
    <s v="Directed to Self Service"/>
    <s v="Orchidea"/>
    <m/>
    <n v="0"/>
    <n v="0"/>
    <n v="0"/>
    <n v="13.8"/>
    <n v="1"/>
    <m/>
    <n v="0"/>
    <n v="0"/>
    <n v="1"/>
    <m/>
    <m/>
  </r>
  <r>
    <d v="2026-05-18T00:00:00"/>
    <s v="RFC Repubblica Florence Core B&amp;B (9098840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814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1T00:00:00"/>
    <d v="2026-05-21T00:00:00"/>
    <m/>
    <m/>
    <m/>
    <s v="Antonio Commisso"/>
    <m/>
    <s v="Vendor Associate"/>
    <s v="No"/>
    <s v="N"/>
    <s v="False"/>
    <s v="False"/>
    <m/>
    <s v="False"/>
    <s v="TPSP Hotel Partner"/>
    <s v="Emilie McKenzie"/>
    <s v="Italy - Ven, Flor &amp; NE - EM 5 MMA"/>
    <s v="Technical Basic"/>
    <m/>
    <s v="Independent"/>
    <m/>
    <s v="B"/>
    <m/>
    <s v="Less Than 180 Days"/>
    <s v="Less Than 180 Days"/>
    <x v="21"/>
    <s v="Independent"/>
    <s v="Italy"/>
    <s v="3-5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8402"/>
    <n v="1"/>
    <m/>
    <m/>
    <n v="1"/>
    <n v="0"/>
    <n v="1"/>
    <s v="Directed to Self Service"/>
    <s v="Orchidea"/>
    <m/>
    <n v="0"/>
    <n v="0"/>
    <n v="0"/>
    <n v="4.2"/>
    <n v="1"/>
    <m/>
    <n v="0"/>
    <n v="0"/>
    <n v="1"/>
    <m/>
    <m/>
  </r>
  <r>
    <d v="2026-05-18T00:00:00"/>
    <s v="Profumo Maison Pellegrino (18591750)"/>
    <s v="EMEA"/>
    <m/>
    <s v="Hotel"/>
    <s v="Italy and Malta"/>
    <s v="False"/>
    <s v="EMEA"/>
    <s v="Italy - Rome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815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5-19T00:00:00"/>
    <d v="2026-05-19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s v="Less Than 180 Days"/>
    <s v="Less Than 180 Days"/>
    <x v="1"/>
    <s v="Independent"/>
    <s v="Italy"/>
    <s v="2-3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591750"/>
    <n v="1"/>
    <m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Rettifilo 311 (72942019)"/>
    <s v="EMEA"/>
    <s v="Achille Starace MC"/>
    <s v="Hotel"/>
    <s v="Italy and Malta"/>
    <s v="False"/>
    <s v="EMEA"/>
    <s v="Italy - Southern Italy &amp; Malta AMT"/>
    <s v="Conventional Lodging"/>
    <s v="Not Enabled"/>
    <m/>
    <m/>
    <m/>
    <s v="Vrbo"/>
    <m/>
    <m/>
    <s v="Phone"/>
    <s v="Phone"/>
    <x v="0"/>
    <m/>
    <s v="Lodging Financial Support"/>
    <s v="Directed to Self Service"/>
    <s v="Refund Request"/>
    <x v="9"/>
    <s v="False"/>
    <s v="False"/>
    <s v="False"/>
    <s v="Italian"/>
    <x v="3816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Payments"/>
    <m/>
    <s v="Matteo Valzasina"/>
    <m/>
    <s v="Vendor Associate"/>
    <s v="No"/>
    <s v="N"/>
    <s v="False"/>
    <s v="False"/>
    <m/>
    <s v="False"/>
    <s v="TPSP Hotel Partner"/>
    <s v="Emilie McKenzie"/>
    <s v="Italy - Southern Italy 4 MMA"/>
    <s v="Refund Basic"/>
    <m/>
    <s v="Independent"/>
    <m/>
    <s v="B"/>
    <m/>
    <s v="Less Than 180 Days"/>
    <s v="Less Than 180 Days"/>
    <x v="12"/>
    <s v="Independent"/>
    <s v="Italy"/>
    <s v="3-5 Years"/>
    <s v="Naples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72942019"/>
    <n v="1"/>
    <m/>
    <m/>
    <n v="1"/>
    <n v="0"/>
    <n v="1"/>
    <s v="Directed to Self Service"/>
    <s v="Orchidea"/>
    <m/>
    <n v="0"/>
    <n v="0"/>
    <n v="0"/>
    <n v="14.4"/>
    <n v="1"/>
    <m/>
    <n v="0"/>
    <n v="0"/>
    <n v="1"/>
    <m/>
    <m/>
  </r>
  <r>
    <d v="2026-05-18T00:00:00"/>
    <s v="Palazzo Mantua Benavides Suites and Apartments (162081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False"/>
    <s v="Italian"/>
    <x v="3817"/>
    <s v="Traveler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5-24T00:00:00"/>
    <d v="2026-05-24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208116"/>
    <n v="1"/>
    <m/>
    <m/>
    <n v="1"/>
    <n v="0"/>
    <n v="1"/>
    <s v="Self Service not applicable"/>
    <s v="Orchidea"/>
    <m/>
    <n v="0"/>
    <n v="0"/>
    <n v="0"/>
    <n v="5.4"/>
    <n v="1"/>
    <m/>
    <n v="0"/>
    <n v="0"/>
    <n v="1"/>
    <m/>
    <m/>
  </r>
  <r>
    <d v="2026-05-18T00:00:00"/>
    <s v="Forte Hotel SRL (210992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818"/>
    <s v="Traveler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5-22T00:00:00"/>
    <d v="2026-05-22T00:00:00"/>
    <m/>
    <m/>
    <m/>
    <s v="Glenda Medol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09927"/>
    <n v="1"/>
    <n v="4"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ciccio pinolo (1293900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Connectivity"/>
    <s v="Self Service not applicable"/>
    <s v="Connectivity Questions (Associate)"/>
    <x v="19"/>
    <s v="False"/>
    <s v="False"/>
    <s v="False"/>
    <s v="Italian"/>
    <x v="3819"/>
    <s v="Connectivity"/>
    <s v="Request Processed"/>
    <s v="Closed"/>
    <n v="0"/>
    <s v="Phone"/>
    <m/>
    <m/>
    <m/>
    <m/>
    <m/>
    <s v="No"/>
    <m/>
    <m/>
    <m/>
    <m/>
    <m/>
    <s v="Technical Solutions &amp; Tools"/>
    <d v="2026-05-23T00:00:00"/>
    <d v="2026-05-23T00:00:00"/>
    <m/>
    <m/>
    <m/>
    <s v="Francesco Carnevali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s v="Less Than 180 Days"/>
    <s v="Less Than 180 Days"/>
    <x v="40"/>
    <s v="Independent"/>
    <s v="Italy"/>
    <s v="0-3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390015"/>
    <n v="1"/>
    <m/>
    <m/>
    <n v="1"/>
    <n v="0"/>
    <n v="1"/>
    <s v="Self Service not applicable"/>
    <s v="Orchidea"/>
    <m/>
    <n v="0"/>
    <n v="0"/>
    <n v="0"/>
    <n v="52.8"/>
    <n v="1"/>
    <m/>
    <n v="0"/>
    <n v="0"/>
    <n v="1"/>
    <m/>
    <m/>
  </r>
  <r>
    <d v="2026-05-18T00:00:00"/>
    <s v="Trastevere Sweet House (204941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True"/>
    <s v="Italian"/>
    <x v="3820"/>
    <s v="Lodging Financial Support"/>
    <s v="Information/Training Provid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5-21T00:00:00"/>
    <d v="2026-05-21T00:00:00"/>
    <m/>
    <s v="Manage Reservation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1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494101"/>
    <n v="1"/>
    <m/>
    <m/>
    <n v="1"/>
    <n v="0"/>
    <n v="1"/>
    <s v="System/Policy explained"/>
    <s v="Orchidea"/>
    <m/>
    <n v="0"/>
    <n v="0"/>
    <n v="0"/>
    <n v="8.4"/>
    <n v="1"/>
    <m/>
    <n v="0"/>
    <n v="0"/>
    <n v="1"/>
    <m/>
    <m/>
  </r>
  <r>
    <d v="2026-05-18T00:00:00"/>
    <s v="Al Teatro Massimo Home (5915226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821"/>
    <s v="Technical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5-20T00:00:00"/>
    <d v="2026-05-20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0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915226"/>
    <n v="1"/>
    <n v="2"/>
    <m/>
    <n v="1"/>
    <n v="0"/>
    <n v="1"/>
    <s v="System/Policy explained"/>
    <s v="Orchidea"/>
    <m/>
    <n v="0"/>
    <n v="0"/>
    <n v="0"/>
    <n v="4.8"/>
    <n v="1"/>
    <m/>
    <n v="0"/>
    <n v="0"/>
    <n v="1"/>
    <m/>
    <m/>
  </r>
  <r>
    <d v="2026-05-18T00:00:00"/>
    <s v="Civico 2o la casa di nina (130429702)"/>
    <s v="EMEA"/>
    <s v="Ida Cogliandro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Directed to Self Service"/>
    <s v="Expedia Virtual Card"/>
    <x v="3"/>
    <s v="False"/>
    <s v="False"/>
    <s v="True"/>
    <s v="Italian"/>
    <x v="382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Payment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0-3 Months"/>
    <s v="Reggio di Calabria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429702"/>
    <n v="1"/>
    <m/>
    <m/>
    <n v="1"/>
    <n v="0"/>
    <n v="1"/>
    <s v="Directed to Self Service"/>
    <s v="Orchidea"/>
    <m/>
    <n v="0"/>
    <n v="0"/>
    <n v="0"/>
    <n v="10.199999999999999"/>
    <n v="1"/>
    <m/>
    <n v="0"/>
    <n v="0"/>
    <n v="1"/>
    <m/>
    <m/>
  </r>
  <r>
    <d v="2026-05-18T00:00:00"/>
    <s v="Playa del Mar (149048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823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5-20T00:00:00"/>
    <d v="2026-05-20T00:00:00"/>
    <m/>
    <s v="Manage Payment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1"/>
    <s v="Independent"/>
    <s v="Italy"/>
    <s v="&gt;10 Years"/>
    <s v="Bari Provi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04821"/>
    <n v="1"/>
    <m/>
    <m/>
    <n v="1"/>
    <n v="0"/>
    <n v="1"/>
    <s v="System/Policy explained"/>
    <s v="Orchidea"/>
    <m/>
    <n v="0"/>
    <n v="0"/>
    <n v="0"/>
    <n v="4.2"/>
    <n v="1"/>
    <m/>
    <n v="0"/>
    <n v="0"/>
    <n v="1"/>
    <m/>
    <m/>
  </r>
  <r>
    <d v="2026-05-18T00:00:00"/>
    <s v="Antico Mulino (252087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Directed to Self Service"/>
    <s v="Hotel Collect Issue"/>
    <x v="1"/>
    <s v="False"/>
    <s v="False"/>
    <s v="False"/>
    <s v="Italian"/>
    <x v="3824"/>
    <s v="Lodging Financial Support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5-19T00:00:00"/>
    <d v="2026-05-19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&gt;10 Years"/>
    <s v="Venice (province)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875"/>
    <n v="1"/>
    <n v="3"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Miro Bed and Breakfast (95665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False"/>
    <s v="Italian"/>
    <x v="3825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5-19T00:00:00"/>
    <d v="2026-05-19T00:00:00"/>
    <m/>
    <s v="Manage Payments"/>
    <m/>
    <s v="Simone Pia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&gt;10 Years"/>
    <s v="Catania - Etna (province), Italy"/>
    <s v="Italy and Malta"/>
    <s v="EMEA"/>
    <m/>
    <m/>
    <m/>
    <m/>
    <s v="Reservations not charged"/>
    <m/>
    <s v="Reportable Case"/>
    <s v="Non-SA"/>
    <m/>
    <s v="R_8fIeUYsJkoxZjXe"/>
    <m/>
    <m/>
    <m/>
    <m/>
    <m/>
    <s v="Milan"/>
    <s v="Orchidea"/>
    <s v="False"/>
    <m/>
    <m/>
    <m/>
    <m/>
    <m/>
    <m/>
    <s v="INBOUND CALLS"/>
    <s v="EMEA"/>
    <s v="Basic"/>
    <s v="UNMAPPED"/>
    <s v="LPA"/>
    <n v="9566551"/>
    <n v="1"/>
    <n v="3"/>
    <m/>
    <n v="1"/>
    <n v="0"/>
    <n v="1"/>
    <s v="System/Policy explained"/>
    <s v="Orchidea"/>
    <m/>
    <n v="0"/>
    <n v="0"/>
    <n v="0"/>
    <n v="7.2"/>
    <n v="1"/>
    <m/>
    <n v="0"/>
    <n v="0"/>
    <n v="1"/>
    <m/>
    <m/>
  </r>
  <r>
    <d v="2026-05-18T00:00:00"/>
    <s v="Nuovo Albergo (44613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False"/>
    <s v="False"/>
    <s v="Italian"/>
    <x v="382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Martina Pace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60 Days"/>
    <s v="Less Than 90 Days"/>
    <x v="1"/>
    <s v="Independent"/>
    <s v="Italy"/>
    <s v="&gt;10 Years"/>
    <s v="Abruzz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61382"/>
    <n v="1"/>
    <n v="3"/>
    <m/>
    <n v="1"/>
    <n v="0"/>
    <n v="1"/>
    <s v="System/Policy explained"/>
    <s v="Orchidea"/>
    <m/>
    <n v="0"/>
    <n v="0"/>
    <n v="0"/>
    <n v="13.8"/>
    <n v="1"/>
    <m/>
    <n v="0"/>
    <n v="0"/>
    <n v="1"/>
    <m/>
    <m/>
  </r>
  <r>
    <d v="2026-05-18T00:00:00"/>
    <s v="B&amp;B La Primula (201065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Policy Clarification"/>
    <x v="8"/>
    <s v="False"/>
    <s v="False"/>
    <s v="True"/>
    <s v="Italian"/>
    <x v="3827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5-22T00:00:00"/>
    <d v="2026-05-22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10"/>
    <s v="Independent"/>
    <s v="Italy"/>
    <s v="5-10 Year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06585"/>
    <n v="1"/>
    <m/>
    <m/>
    <n v="1"/>
    <n v="0"/>
    <n v="1"/>
    <s v="Self Service not applicable"/>
    <s v="Orchidea"/>
    <m/>
    <n v="0"/>
    <n v="0"/>
    <n v="0"/>
    <n v="27"/>
    <n v="1"/>
    <m/>
    <n v="0"/>
    <n v="0"/>
    <n v="1"/>
    <m/>
    <m/>
  </r>
  <r>
    <d v="2026-05-18T00:00:00"/>
    <s v="JSK Suite (114242859)"/>
    <s v="EMEA"/>
    <s v="HH Roma MC"/>
    <s v="Hotel"/>
    <s v="Italy and Malta"/>
    <s v="False"/>
    <s v="EMEA"/>
    <s v="CAM Italy 2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Changes to Room Types and Rate Plans"/>
    <x v="13"/>
    <s v="False"/>
    <s v="False"/>
    <s v="True"/>
    <s v="Italian"/>
    <x v="3828"/>
    <s v="Product, Rates, and Inventory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19T00:00:00"/>
    <d v="2026-05-19T00:00:00"/>
    <m/>
    <s v="Manage Rates &amp; Inventory"/>
    <m/>
    <s v="Francesco Carnevali"/>
    <m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m/>
    <s v="C"/>
    <m/>
    <s v="Less Than 180 Days"/>
    <s v="Less Than 180 Days"/>
    <x v="25"/>
    <s v="Independent"/>
    <s v="Italy"/>
    <s v="1-2 Years"/>
    <s v="Rom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4242859"/>
    <n v="1"/>
    <m/>
    <m/>
    <n v="1"/>
    <n v="0"/>
    <n v="1"/>
    <s v="Self Service not applicable"/>
    <s v="Orchidea"/>
    <m/>
    <n v="0"/>
    <n v="0"/>
    <n v="0"/>
    <n v="16.2"/>
    <n v="1"/>
    <m/>
    <n v="0"/>
    <n v="0"/>
    <n v="1"/>
    <m/>
    <m/>
  </r>
  <r>
    <d v="2026-05-18T00:00:00"/>
    <s v="Residence Cimarosa (5163241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Phone"/>
    <x v="1"/>
    <m/>
    <s v="Traveler"/>
    <s v="Self Service not applicable"/>
    <s v="Supplier Initiated Traveler Contact"/>
    <x v="0"/>
    <s v="False"/>
    <s v="True"/>
    <s v="True"/>
    <s v="Italian"/>
    <x v="3829"/>
    <s v="Traveler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5-18T00:00:00"/>
    <d v="2026-05-18T00:00:00"/>
    <m/>
    <s v="Manage Reservations"/>
    <m/>
    <s v="Giulia Gnocch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CRKtYAO"/>
    <s v="B"/>
    <m/>
    <s v="Less Than 180 Days"/>
    <s v="Less Than 180 Days"/>
    <x v="0"/>
    <s v="Independent"/>
    <s v="Italy"/>
    <s v="5-10 Year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632410"/>
    <n v="1"/>
    <m/>
    <m/>
    <n v="1"/>
    <n v="0"/>
    <n v="1"/>
    <s v="Self Service not applicable"/>
    <s v="Orchidea"/>
    <m/>
    <n v="0"/>
    <n v="0"/>
    <n v="0"/>
    <n v="0.6"/>
    <n v="1"/>
    <n v="1"/>
    <n v="0"/>
    <n v="0"/>
    <n v="1"/>
    <m/>
    <m/>
  </r>
  <r>
    <d v="2026-05-18T00:00:00"/>
    <s v="Relais de la Poste (3890222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830"/>
    <s v="Traveler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5-21T00:00:00"/>
    <d v="2026-05-21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s v="Less Than 30 Days"/>
    <s v="Less Than 30 Days"/>
    <x v="0"/>
    <s v="Independent"/>
    <s v="Italy"/>
    <s v="5-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902220"/>
    <n v="1"/>
    <n v="3"/>
    <m/>
    <n v="1"/>
    <n v="0"/>
    <n v="1"/>
    <s v="System/Policy explained"/>
    <s v="Orchidea"/>
    <m/>
    <n v="0"/>
    <n v="0"/>
    <n v="0"/>
    <n v="12.6"/>
    <n v="1"/>
    <n v="1"/>
    <n v="0"/>
    <n v="0"/>
    <n v="1"/>
    <m/>
    <m/>
  </r>
  <r>
    <d v="2026-05-18T00:00:00"/>
    <s v="Tu chiamale emozioni  3 suites (1154828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Others"/>
    <s v="Complaint"/>
    <x v="1"/>
    <s v="OMNI Skills Based Routing"/>
    <s v="Traveler"/>
    <s v="Finalized Outcome"/>
    <s v="Supplier Initiated Traveler Contact"/>
    <x v="0"/>
    <s v="False"/>
    <s v="False"/>
    <s v="True"/>
    <s v="Italian"/>
    <x v="3831"/>
    <s v="Traveler"/>
    <s v="Investigation concluded"/>
    <s v="Closed"/>
    <n v="0"/>
    <s v="Asynchronous Cases"/>
    <m/>
    <m/>
    <m/>
    <m/>
    <m/>
    <s v="No"/>
    <s v="EQC"/>
    <s v="Disconnected"/>
    <s v="AvaiBook"/>
    <s v="Avaibook Online SL"/>
    <s v="BR"/>
    <s v="No Additional Support"/>
    <d v="2026-05-23T00:00:00"/>
    <d v="2026-05-23T00:00:00"/>
    <m/>
    <s v="Manage Reservations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482826"/>
    <n v="1"/>
    <m/>
    <m/>
    <n v="1"/>
    <n v="0"/>
    <n v="1"/>
    <s v="Finalized Outcome"/>
    <s v="Orchidea"/>
    <m/>
    <n v="0"/>
    <n v="0"/>
    <n v="0"/>
    <n v="11.4"/>
    <n v="1"/>
    <n v="1"/>
    <n v="0"/>
    <n v="0"/>
    <n v="1"/>
    <m/>
    <m/>
  </r>
  <r>
    <d v="2026-05-18T00:00:00"/>
    <s v="Le Stanze del Lago Lake view (78067217)"/>
    <s v="EMEA"/>
    <s v="Andrea Sassi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32"/>
    <s v="Traveler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5-20T00:00:00"/>
    <d v="2026-05-20T00:00:00"/>
    <m/>
    <s v="Manage Reservations"/>
    <m/>
    <s v="Lorenzo Barbier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067217"/>
    <n v="1"/>
    <m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DOMUS MARINA Rooms (11560794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833"/>
    <s v="Traveler"/>
    <s v="Information/Training Provid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1-2 Years"/>
    <s v="Naples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5607942"/>
    <n v="1"/>
    <m/>
    <m/>
    <n v="1"/>
    <n v="0"/>
    <n v="1"/>
    <s v="System/Policy explained"/>
    <s v="Orchidea"/>
    <m/>
    <n v="0"/>
    <n v="0"/>
    <n v="0"/>
    <n v="7.2"/>
    <n v="1"/>
    <n v="1"/>
    <n v="0"/>
    <n v="0"/>
    <n v="1"/>
    <m/>
    <m/>
  </r>
  <r>
    <d v="2026-05-18T00:00:00"/>
    <s v="FAVIGNANA HOTEL Concept Holiday (158086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Special requests"/>
    <x v="0"/>
    <s v="False"/>
    <s v="True"/>
    <s v="True"/>
    <s v="Italian"/>
    <x v="3834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23T00:00:00"/>
    <d v="2026-05-23T00:00:00"/>
    <m/>
    <s v="Manage Reservation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Trapani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80864"/>
    <n v="1"/>
    <n v="3"/>
    <m/>
    <n v="1"/>
    <n v="0"/>
    <n v="1"/>
    <s v="Self Service not applicable"/>
    <s v="Orchidea"/>
    <m/>
    <n v="0"/>
    <n v="0"/>
    <n v="0"/>
    <n v="20.399999999999999"/>
    <n v="1"/>
    <n v="1"/>
    <n v="0"/>
    <n v="0"/>
    <n v="1"/>
    <m/>
    <m/>
  </r>
  <r>
    <d v="2026-05-18T00:00:00"/>
    <s v="103 Boutique Hotel Stintino (12323904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s v="Market Management"/>
    <s v="Internal"/>
    <x v="1"/>
    <s v="OMNI Skills Based Routing"/>
    <s v="Traveler"/>
    <s v="Self Service not applicable"/>
    <s v="Supplier Initiated Traveler Contact"/>
    <x v="0"/>
    <s v="False"/>
    <s v="True"/>
    <s v="True"/>
    <s v="Italian"/>
    <x v="3835"/>
    <s v="Traveler"/>
    <s v="Request Processed"/>
    <s v="Closed"/>
    <n v="0"/>
    <s v="Asynchronous Cases"/>
    <m/>
    <m/>
    <m/>
    <m/>
    <m/>
    <s v="No"/>
    <s v="EQC"/>
    <s v="Connected"/>
    <s v="inReception"/>
    <s v="INSIGHT SRL (Inreception)"/>
    <s v="AR"/>
    <s v="No Additional Support"/>
    <d v="2026-05-18T00:00:00"/>
    <d v="2026-05-18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Milan, IN, Tus, Ski &amp; Sard 9 MMA"/>
    <s v="Supplier Traveler Contact"/>
    <m/>
    <s v="Independent"/>
    <m/>
    <s v="C"/>
    <m/>
    <s v="Less Than 30 Days"/>
    <s v="Less Than 30 Days"/>
    <x v="0"/>
    <s v="Independent"/>
    <s v="Italy"/>
    <s v="3-6 Months"/>
    <s v="Algher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239046"/>
    <n v="1"/>
    <n v="3"/>
    <m/>
    <n v="1"/>
    <n v="0"/>
    <n v="1"/>
    <s v="Self Service not applicable"/>
    <s v="Orchidea"/>
    <m/>
    <n v="0"/>
    <n v="0"/>
    <n v="0"/>
    <n v="13.8"/>
    <n v="1"/>
    <n v="1"/>
    <n v="0"/>
    <n v="0"/>
    <n v="1"/>
    <m/>
    <m/>
  </r>
  <r>
    <d v="2026-05-18T00:00:00"/>
    <s v="Yachting Hotel Mistral (914227)"/>
    <s v="EMEA"/>
    <s v="Mistral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s v="Contact Us"/>
    <s v="Contact Us"/>
    <x v="1"/>
    <s v="OMNI Skills Based Routing"/>
    <s v="Technical"/>
    <s v="Directed to Self Service"/>
    <s v="Booking Information Request"/>
    <x v="4"/>
    <s v="False"/>
    <s v="False"/>
    <s v="True"/>
    <s v="Italian"/>
    <x v="3836"/>
    <s v="Technical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5-20T00:00:00"/>
    <d v="2026-05-20T00:00:00"/>
    <m/>
    <m/>
    <m/>
    <s v="Gianluca Penza"/>
    <m/>
    <s v="Vendor Associate"/>
    <s v="No"/>
    <s v="N"/>
    <s v="False"/>
    <s v="False"/>
    <m/>
    <s v="False"/>
    <s v="TPSP Hotel Partner"/>
    <s v="Emilie McKenzie"/>
    <s v="Italy - Ven, Flor &amp; NE - AC 8 MMA"/>
    <s v="Technical Basic"/>
    <m/>
    <s v="Mistral Group"/>
    <m/>
    <s v="C"/>
    <m/>
    <s v="Less Than 180 Days"/>
    <s v="Less Than 180 Days"/>
    <x v="45"/>
    <s v="Mistral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4227"/>
    <n v="1"/>
    <n v="3"/>
    <m/>
    <n v="1"/>
    <n v="0"/>
    <n v="1"/>
    <s v="Directed to Self Service"/>
    <s v="Orchidea"/>
    <n v="8.9666666670000001"/>
    <n v="0.14944444400000001"/>
    <n v="0"/>
    <n v="1"/>
    <n v="22.2"/>
    <n v="1"/>
    <n v="1"/>
    <n v="1"/>
    <n v="0"/>
    <n v="1"/>
    <m/>
    <m/>
  </r>
  <r>
    <d v="2026-05-18T00:00:00"/>
    <s v="Hotel De La Ville (21408)"/>
    <s v="EMEA"/>
    <s v="GECO ITALY MC"/>
    <s v="Hotel"/>
    <s v="Italy and Malta"/>
    <s v="False"/>
    <s v="EMEA"/>
    <s v="Italy - Venice, Florence &amp; North East AMT"/>
    <s v="Conventional Lodging"/>
    <s v="Enabled"/>
    <s v="a3D0y00000TWlyOEAT"/>
    <s v="Market Operation Maintenance"/>
    <s v="Pause"/>
    <s v="Vrbo"/>
    <m/>
    <m/>
    <s v="Phone"/>
    <s v="Phone"/>
    <x v="0"/>
    <m/>
    <s v="Lodging Financial Support"/>
    <s v="Case Transfer"/>
    <s v="Payout Review"/>
    <x v="32"/>
    <s v="False"/>
    <s v="True"/>
    <s v="True"/>
    <s v="Italian"/>
    <x v="3837"/>
    <s v="Lodging Financial Support"/>
    <s v="Request Processed"/>
    <s v="Closed - Transferred"/>
    <n v="0"/>
    <s v="Phone"/>
    <m/>
    <m/>
    <m/>
    <m/>
    <m/>
    <s v="No"/>
    <s v="EQC"/>
    <s v="Disconnected"/>
    <s v="Connectivity Inactive Accounts"/>
    <s v="Vertical Booking-Zucchetti Group"/>
    <s v="AR"/>
    <s v="PGA, Market Management, and TST"/>
    <d v="2026-05-18T00:00:00"/>
    <d v="2026-05-18T00:00:00"/>
    <m/>
    <m/>
    <m/>
    <s v="Matteo Valzasina"/>
    <m/>
    <s v="Vendor Associate"/>
    <s v="Yes"/>
    <s v="N"/>
    <s v="False"/>
    <s v="False"/>
    <m/>
    <s v="False"/>
    <s v="TPSP Hotel Partner"/>
    <s v="Emilie McKenzie"/>
    <s v="Italy - Ven, Flor &amp; NE - IC 4 MMA"/>
    <s v="Payouts Basic"/>
    <m/>
    <s v="Independent"/>
    <m/>
    <s v="A"/>
    <m/>
    <s v="Less Than 180 Days"/>
    <s v="Less Than 180 Days"/>
    <x v="4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1408"/>
    <n v="1"/>
    <n v="4"/>
    <m/>
    <n v="1"/>
    <n v="0"/>
    <n v="1"/>
    <s v="Case Transfer"/>
    <s v="Orchidea"/>
    <m/>
    <n v="0"/>
    <n v="0"/>
    <n v="0"/>
    <n v="29.4"/>
    <n v="1"/>
    <m/>
    <n v="0"/>
    <n v="0"/>
    <n v="1"/>
    <m/>
    <m/>
  </r>
  <r>
    <d v="2026-05-18T00:00:00"/>
    <s v="Hotel Stradivari (2709416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3838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5-18T00:00:00"/>
    <d v="2026-05-18T00:00:00"/>
    <m/>
    <s v="Manage Payments"/>
    <m/>
    <s v="Beatrice Binotto"/>
    <s v="Agent"/>
    <s v="Vendor Associate"/>
    <s v="Yes"/>
    <s v="N"/>
    <s v="False"/>
    <s v="False"/>
    <m/>
    <s v="False"/>
    <s v="TPSP Hotel Partner"/>
    <s v="Emilie McKenzie"/>
    <s v="Milan, IN, Tus, Ski &amp; Sard 3 MMA"/>
    <s v="Finance Basic"/>
    <m/>
    <s v="Independent"/>
    <m/>
    <s v="B"/>
    <m/>
    <s v="Less Than 180 Days"/>
    <s v="Less Than 180 Days"/>
    <x v="55"/>
    <s v="Independent"/>
    <s v="Italy"/>
    <s v="5-10 Years"/>
    <s v="Milan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094167"/>
    <n v="1"/>
    <n v="3"/>
    <m/>
    <n v="1"/>
    <n v="0"/>
    <n v="1"/>
    <s v="System/Policy explained"/>
    <s v="Orchidea"/>
    <m/>
    <n v="0"/>
    <n v="0"/>
    <n v="0"/>
    <n v="12.6"/>
    <n v="1"/>
    <m/>
    <n v="0"/>
    <n v="0"/>
    <n v="1"/>
    <m/>
    <m/>
  </r>
  <r>
    <d v="2026-05-18T00:00:00"/>
    <s v="Relais Villa Savarese (1455698)"/>
    <s v="EMEA"/>
    <s v="Rita Ravenna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839"/>
    <s v="Traveler"/>
    <s v="Request Process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5-18T00:00:00"/>
    <d v="2026-05-18T00:00:00"/>
    <m/>
    <s v="Manage Reservations"/>
    <m/>
    <s v="Martina Pace"/>
    <s v="Agent"/>
    <s v="Vendor Associate"/>
    <s v="Yes"/>
    <s v="N"/>
    <s v="False"/>
    <s v="False"/>
    <m/>
    <s v="False"/>
    <s v="TPSP Hotel Partner"/>
    <s v="Emilie McKenzie"/>
    <s v="Italy - Southern Italy 5 MMA"/>
    <s v="Supplier Relocations"/>
    <m/>
    <s v="Independent"/>
    <m/>
    <s v="B"/>
    <m/>
    <s v="Less Than 60 Days"/>
    <s v="Less Than 90 Days"/>
    <x v="22"/>
    <s v="Independent"/>
    <s v="Italy"/>
    <s v="5-10 Years"/>
    <s v="Sorrent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1455698"/>
    <n v="1"/>
    <m/>
    <m/>
    <n v="1"/>
    <n v="0"/>
    <n v="1"/>
    <s v="Self Service not applicable"/>
    <s v="Orchidea"/>
    <m/>
    <n v="0"/>
    <n v="0"/>
    <n v="0"/>
    <n v="15"/>
    <n v="1"/>
    <m/>
    <n v="0"/>
    <n v="0"/>
    <n v="1"/>
    <m/>
    <m/>
  </r>
  <r>
    <d v="2026-05-18T00:00:00"/>
    <s v="La Valle Dei Casali B&amp;B (11436886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840"/>
    <s v="Traveler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5-19T00:00:00"/>
    <d v="2026-05-19T00:00:00"/>
    <m/>
    <s v="Manage Reservations"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1-2 Years"/>
    <s v="Rome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368867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Vespucci Palace (1058088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Hotel Collect Issue"/>
    <x v="1"/>
    <s v="False"/>
    <s v="False"/>
    <s v="True"/>
    <s v="Italian"/>
    <x v="3841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5-21T00:00:00"/>
    <d v="2026-05-21T00:00:00"/>
    <m/>
    <s v="Manage Reservations"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"/>
    <s v="Independent"/>
    <s v="Italy"/>
    <s v="1-2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808854"/>
    <n v="1"/>
    <m/>
    <m/>
    <n v="1"/>
    <n v="0"/>
    <n v="1"/>
    <s v="Self Service not applicable"/>
    <s v="Orchidea"/>
    <m/>
    <n v="0"/>
    <n v="0"/>
    <n v="0"/>
    <n v="48"/>
    <n v="1"/>
    <m/>
    <n v="0"/>
    <n v="0"/>
    <n v="1"/>
    <m/>
    <m/>
  </r>
  <r>
    <d v="2026-05-18T00:00:00"/>
    <s v="CATANIA E DINTORNI LIVING ROOMS (1070458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Self Service not applicable"/>
    <s v="Policy Clarification"/>
    <x v="8"/>
    <s v="False"/>
    <s v="False"/>
    <s v="False"/>
    <s v="Italian"/>
    <x v="3842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19T00:00:00"/>
    <d v="2026-05-19T00:00:00"/>
    <m/>
    <m/>
    <m/>
    <s v="Francesco Carnevali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10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045878"/>
    <n v="1"/>
    <m/>
    <m/>
    <n v="1"/>
    <n v="0"/>
    <n v="1"/>
    <s v="Self Service not applicable"/>
    <s v="Orchidea"/>
    <m/>
    <n v="0"/>
    <n v="0"/>
    <n v="4"/>
    <n v="25.2"/>
    <m/>
    <m/>
    <n v="0"/>
    <n v="0"/>
    <n v="1"/>
    <m/>
    <m/>
  </r>
  <r>
    <d v="2026-05-18T00:00:00"/>
    <s v="Viva Residence (126086533)"/>
    <s v="EMEA"/>
    <s v="VR_PM Antonio Vocino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843"/>
    <s v="Technical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5-19T00:00:00"/>
    <d v="2026-05-19T00:00:00"/>
    <m/>
    <s v="Manage Rates &amp; Inventory"/>
    <m/>
    <s v="Nicolo Pedicin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3-6 Months"/>
    <s v="Bologna (province), Italy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086533"/>
    <n v="1"/>
    <m/>
    <m/>
    <n v="1"/>
    <n v="0"/>
    <n v="1"/>
    <s v="System/Policy explained"/>
    <s v="Orchidea"/>
    <m/>
    <n v="0"/>
    <n v="0"/>
    <n v="6"/>
    <n v="76.2"/>
    <m/>
    <m/>
    <n v="0"/>
    <n v="0"/>
    <n v="1"/>
    <m/>
    <m/>
  </r>
  <r>
    <d v="2026-05-18T00:00:00"/>
    <s v="Costantinopoli 104 (1985362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Hotel Collect Issue"/>
    <x v="1"/>
    <s v="False"/>
    <s v="True"/>
    <s v="True"/>
    <s v="Italian"/>
    <x v="3844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2T00:00:00"/>
    <d v="2026-05-22T00:00:00"/>
    <m/>
    <s v="Manage Payments"/>
    <m/>
    <s v="Simone Pia"/>
    <m/>
    <s v="Vendor Associate"/>
    <s v="Yes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s v="Less Than 30 Days"/>
    <s v="Less Than 30 Days"/>
    <x v="19"/>
    <s v="Independent"/>
    <s v="Italy"/>
    <s v="&gt;10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5362"/>
    <n v="1"/>
    <n v="4"/>
    <m/>
    <n v="1"/>
    <n v="0"/>
    <n v="1"/>
    <s v="System/Policy explained"/>
    <s v="Orchidea"/>
    <m/>
    <n v="0"/>
    <n v="0"/>
    <n v="15"/>
    <n v="20.399999999999999"/>
    <m/>
    <m/>
    <n v="0"/>
    <n v="0"/>
    <n v="1"/>
    <m/>
    <m/>
  </r>
  <r>
    <d v="2026-05-18T00:00:00"/>
    <s v="Acquaderni Rooms (44260273)"/>
    <s v="EMEA"/>
    <s v="Agostino Scialfa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845"/>
    <s v="Traveler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AR"/>
    <s v="No Additional Support"/>
    <d v="2026-05-18T00:00:00"/>
    <d v="2026-05-18T00:00:00"/>
    <m/>
    <s v="Manage Reservations"/>
    <m/>
    <s v="Lorenzo Barbier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Bologna (province)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260273"/>
    <n v="1"/>
    <m/>
    <m/>
    <n v="1"/>
    <n v="0"/>
    <n v="1"/>
    <s v="Self Service not applicable"/>
    <s v="Orchidea"/>
    <m/>
    <n v="0"/>
    <n v="0"/>
    <n v="0"/>
    <n v="32.4"/>
    <n v="1"/>
    <n v="1"/>
    <n v="0"/>
    <n v="0"/>
    <n v="1"/>
    <m/>
    <m/>
  </r>
  <r>
    <d v="2026-05-18T00:00:00"/>
    <s v="The Rubens Spagna (118429542)"/>
    <s v="EMEA"/>
    <s v="David Rubin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ystem/Policy explained"/>
    <s v="Booking Information Request"/>
    <x v="4"/>
    <s v="False"/>
    <s v="True"/>
    <s v="True"/>
    <s v="Italian"/>
    <x v="3846"/>
    <s v="Technical"/>
    <s v="Information/Training Provid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5-19T00:00:00"/>
    <d v="2026-05-19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30 Days"/>
    <s v="In Nesting"/>
    <x v="9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429542"/>
    <n v="1"/>
    <m/>
    <m/>
    <n v="1"/>
    <n v="0"/>
    <n v="1"/>
    <s v="System/Policy explained"/>
    <s v="Orchidea"/>
    <m/>
    <n v="0"/>
    <n v="0"/>
    <n v="0"/>
    <n v="47.4"/>
    <n v="1"/>
    <m/>
    <n v="0"/>
    <n v="1"/>
    <n v="1"/>
    <m/>
    <m/>
  </r>
  <r>
    <d v="2026-05-18T00:00:00"/>
    <s v="Hotel KURSAAL di Bellaria  (2250415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Promotion"/>
    <x v="16"/>
    <s v="False"/>
    <s v="False"/>
    <s v="True"/>
    <s v="Italian"/>
    <x v="3847"/>
    <s v="Product, Rates, and Inventory"/>
    <s v="Information/Training Provided"/>
    <s v="Closed"/>
    <n v="0"/>
    <s v="Phone"/>
    <m/>
    <m/>
    <m/>
    <m/>
    <m/>
    <s v="Yes"/>
    <s v="EQC"/>
    <s v="Disconnected"/>
    <s v="Octorate"/>
    <s v="Octorate"/>
    <s v="AR"/>
    <s v="No Additional Support"/>
    <d v="2026-05-18T00:00:00"/>
    <d v="2026-05-18T00:00:00"/>
    <m/>
    <s v="Manage Rates &amp; Inventory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29"/>
    <s v="Independent"/>
    <s v="Italy"/>
    <s v="1-2 Years"/>
    <s v="Rimini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04152"/>
    <n v="1"/>
    <n v="3"/>
    <m/>
    <n v="1"/>
    <n v="0"/>
    <n v="1"/>
    <s v="Directed to Self Service"/>
    <s v="Orchidea"/>
    <m/>
    <n v="0"/>
    <n v="0"/>
    <n v="0"/>
    <n v="8.4"/>
    <n v="1"/>
    <m/>
    <n v="0"/>
    <n v="1"/>
    <n v="1"/>
    <m/>
    <m/>
  </r>
  <r>
    <d v="2026-05-18T00:00:00"/>
    <s v="Agriturismo alle Riserve Cavagrande (150702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Rate Discrepancy"/>
    <x v="4"/>
    <s v="False"/>
    <s v="False"/>
    <s v="True"/>
    <s v="Italian"/>
    <x v="3848"/>
    <s v="Technical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5-18T00:00:00"/>
    <d v="2026-05-18T00:00:00"/>
    <m/>
    <s v="Manage Rates &amp; Inventory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&gt;10 Years"/>
    <s v="Syracuse (province), Italy"/>
    <s v="Italy and Malta"/>
    <s v="EMEA"/>
    <m/>
    <m/>
    <m/>
    <m/>
    <s v="Partner Direct Individual Booking"/>
    <m/>
    <s v="Reportable Case"/>
    <s v="Non-SA"/>
    <m/>
    <s v="R_8KoTjjMhBztnEDB"/>
    <m/>
    <m/>
    <m/>
    <m/>
    <m/>
    <s v="Milan"/>
    <s v="Orchidea"/>
    <s v="False"/>
    <m/>
    <m/>
    <m/>
    <m/>
    <m/>
    <m/>
    <s v="INBOUND CALLS"/>
    <s v="EMEA"/>
    <s v="Basic"/>
    <s v="UNMAPPED"/>
    <s v="LPA"/>
    <n v="15070202"/>
    <n v="1"/>
    <m/>
    <m/>
    <n v="1"/>
    <n v="0"/>
    <n v="1"/>
    <s v="System/Policy explained"/>
    <s v="Orchidea"/>
    <m/>
    <n v="0"/>
    <n v="0"/>
    <n v="0"/>
    <n v="66.599999999999994"/>
    <n v="1"/>
    <m/>
    <n v="0"/>
    <n v="1"/>
    <n v="1"/>
    <m/>
    <m/>
  </r>
  <r>
    <d v="2026-05-18T00:00:00"/>
    <s v="Terra D'acqua Resort &amp; Spa (947920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Directed to Self Service"/>
    <s v="Booking Information Request"/>
    <x v="4"/>
    <s v="False"/>
    <s v="False"/>
    <s v="True"/>
    <s v="Italian"/>
    <x v="3849"/>
    <s v="Technical"/>
    <s v="Information/Training Provided"/>
    <s v="Closed"/>
    <n v="0"/>
    <s v="Phone"/>
    <m/>
    <m/>
    <m/>
    <m/>
    <m/>
    <s v="Yes"/>
    <s v="EQC"/>
    <s v="Connected"/>
    <s v="Slope"/>
    <m/>
    <s v="BR"/>
    <s v="No Additional Support"/>
    <d v="2026-05-19T00:00:00"/>
    <d v="2026-05-19T00:00:00"/>
    <m/>
    <s v="Manage Rates &amp; Inventory"/>
    <m/>
    <s v="Stefano Marchini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4"/>
    <s v="Independent"/>
    <s v="Italy"/>
    <s v="1-2 Years"/>
    <s v="Salento, Apul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79200"/>
    <n v="1"/>
    <m/>
    <m/>
    <n v="1"/>
    <n v="0"/>
    <n v="1"/>
    <s v="Directed to Self Service"/>
    <s v="Orchidea"/>
    <m/>
    <n v="0"/>
    <n v="0"/>
    <n v="0"/>
    <n v="29.4"/>
    <n v="1"/>
    <m/>
    <n v="0"/>
    <n v="1"/>
    <n v="1"/>
    <m/>
    <m/>
  </r>
  <r>
    <d v="2026-05-18T00:00:00"/>
    <s v="La Lira (2216347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Directed to Self Service"/>
    <s v="Refund Request"/>
    <x v="9"/>
    <s v="False"/>
    <s v="False"/>
    <s v="True"/>
    <s v="Italian"/>
    <x v="3850"/>
    <s v="Lodging Financial Support"/>
    <s v="Information/Training Provided"/>
    <s v="Closed"/>
    <n v="0"/>
    <s v="Phone"/>
    <m/>
    <m/>
    <m/>
    <m/>
    <m/>
    <s v="Yes"/>
    <s v="EC"/>
    <s v="Disconnected"/>
    <s v="ErmesHotels"/>
    <s v="FOX TECHNOLOGIES S.R.L."/>
    <s v="BN"/>
    <s v="No Additional Support"/>
    <d v="2026-05-23T00:00:00"/>
    <d v="2026-05-23T00:00:00"/>
    <m/>
    <s v="Manage Payments"/>
    <m/>
    <s v="Eleonora Sissa"/>
    <s v="Agent"/>
    <s v="Vendor Associate"/>
    <s v="Yes"/>
    <s v="Y"/>
    <s v="False"/>
    <s v="False"/>
    <m/>
    <s v="False"/>
    <s v="TPSP Hotel Partner"/>
    <s v="Emilie McKenzie"/>
    <s v="PGA AM EMEA Hotel Italy MMA"/>
    <s v="Refund Basic"/>
    <m/>
    <s v="Independent"/>
    <m/>
    <s v="C"/>
    <m/>
    <s v="Less Than 180 Days"/>
    <s v="Less Than 365 Days"/>
    <x v="12"/>
    <s v="Independent"/>
    <s v="Italy"/>
    <s v="3-5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2163479"/>
    <n v="1"/>
    <m/>
    <m/>
    <n v="1"/>
    <n v="0"/>
    <n v="1"/>
    <s v="Directed to Self Service"/>
    <s v="Orchidea"/>
    <m/>
    <n v="0"/>
    <n v="1"/>
    <n v="2"/>
    <n v="13.2"/>
    <m/>
    <m/>
    <n v="0"/>
    <n v="1"/>
    <n v="1"/>
    <m/>
    <m/>
  </r>
  <r>
    <d v="2026-05-18T00:00:00"/>
    <s v="Relais Balcone di Giulietta (272344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851"/>
    <s v="Traveler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1T00:00:00"/>
    <d v="2026-05-21T00:00:00"/>
    <m/>
    <m/>
    <m/>
    <s v="Daniele Petrellese"/>
    <m/>
    <s v="Vendor Associate"/>
    <s v="No"/>
    <s v="N"/>
    <s v="False"/>
    <s v="False"/>
    <m/>
    <s v="False"/>
    <s v="TPSP Hotel Partner"/>
    <s v="Emilie McKenzie"/>
    <s v="Italy - Ven, Flor &amp; NE - FL 7 MMA"/>
    <s v="Supplier Traveler Contact"/>
    <m/>
    <s v="Independent"/>
    <m/>
    <s v="B"/>
    <m/>
    <s v="Less Than 30 Days"/>
    <s v="Less Than 30 Days"/>
    <x v="0"/>
    <s v="Independent"/>
    <s v="Italy"/>
    <s v="3-5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23449"/>
    <n v="1"/>
    <m/>
    <m/>
    <n v="1"/>
    <n v="0"/>
    <n v="1"/>
    <s v="Self Service not applicable"/>
    <s v="Orchidea"/>
    <m/>
    <n v="0"/>
    <n v="0"/>
    <n v="0"/>
    <n v="3"/>
    <n v="1"/>
    <n v="1"/>
    <n v="0"/>
    <n v="0"/>
    <n v="1"/>
    <m/>
    <m/>
  </r>
  <r>
    <d v="2026-05-18T00:00:00"/>
    <s v="Rome Jubilee Guesthouse (117596260)"/>
    <s v="EMEA"/>
    <s v="Vudafieri MC"/>
    <s v="Hotel"/>
    <s v="Italy and Malta"/>
    <s v="False"/>
    <s v="EMEA"/>
    <s v="CAM Italy 2 AMT"/>
    <s v="Conventional Lodging"/>
    <s v="Not Enabled"/>
    <m/>
    <m/>
    <m/>
    <m/>
    <m/>
    <m/>
    <s v="Phone"/>
    <s v="Phone"/>
    <x v="0"/>
    <m/>
    <s v="Traveler"/>
    <s v="Self Service not applicable"/>
    <s v="Supplier Initiated Traveler Contact"/>
    <x v="0"/>
    <s v="False"/>
    <s v="True"/>
    <s v="True"/>
    <s v="Italian"/>
    <x v="3852"/>
    <s v="Traveler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5-22T00:00:00"/>
    <d v="2026-05-22T00:00:00"/>
    <m/>
    <s v="Manage Reservations"/>
    <m/>
    <s v="Nicolo Pedicini"/>
    <s v="Agent"/>
    <s v="Vendor Associate"/>
    <s v="Yes"/>
    <s v="N"/>
    <s v="False"/>
    <s v="False"/>
    <m/>
    <s v="False"/>
    <s v="TPSP Hotel Partner"/>
    <s v="Emilie McKenzie"/>
    <s v="CAM Italy 10 MMA"/>
    <s v="Supplier Traveler Contact"/>
    <m/>
    <s v="Independent"/>
    <m/>
    <s v="C"/>
    <m/>
    <s v="Less Than 180 Days"/>
    <s v="Less Than 180 Days"/>
    <x v="0"/>
    <s v="Independent"/>
    <s v="Italy"/>
    <s v="6-12 Month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596260"/>
    <n v="1"/>
    <m/>
    <m/>
    <n v="1"/>
    <n v="0"/>
    <n v="1"/>
    <s v="Self Service not applicable"/>
    <s v="Orchidea"/>
    <m/>
    <n v="0"/>
    <n v="0"/>
    <n v="0"/>
    <n v="51"/>
    <n v="1"/>
    <m/>
    <n v="0"/>
    <n v="0"/>
    <n v="1"/>
    <m/>
    <m/>
  </r>
  <r>
    <d v="2026-05-18T00:00:00"/>
    <s v="Prometeo Rooms (383512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53"/>
    <s v="Traveler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ntonio Commiss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Syracuse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351265"/>
    <n v="1"/>
    <m/>
    <m/>
    <n v="1"/>
    <n v="0"/>
    <n v="1"/>
    <s v="Self Service not applicable"/>
    <s v="Orchidea"/>
    <m/>
    <n v="0"/>
    <n v="0"/>
    <n v="0"/>
    <n v="19.2"/>
    <n v="1"/>
    <m/>
    <n v="0"/>
    <n v="0"/>
    <n v="1"/>
    <m/>
    <m/>
  </r>
  <r>
    <d v="2026-05-18T00:00:00"/>
    <s v="Porta Alla Croce Guest House (10312397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ystem/Policy explained"/>
    <s v="Supplier Initiated Traveler Contact"/>
    <x v="0"/>
    <s v="False"/>
    <s v="False"/>
    <s v="True"/>
    <s v="Italian"/>
    <x v="3854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Manage Reservations"/>
    <m/>
    <s v="Alice Galbusser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2-3 Years"/>
    <s v="Florenc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123973"/>
    <n v="1"/>
    <m/>
    <m/>
    <n v="1"/>
    <n v="0"/>
    <n v="1"/>
    <s v="System/Policy explained"/>
    <s v="Orchidea"/>
    <m/>
    <n v="0"/>
    <n v="0"/>
    <n v="2"/>
    <n v="31.8"/>
    <m/>
    <m/>
    <n v="0"/>
    <n v="0"/>
    <n v="1"/>
    <m/>
    <m/>
  </r>
  <r>
    <d v="2026-05-18T00:00:00"/>
    <s v="B&amp;B Magnolia (111328969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855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Viktoriia Lavrinets"/>
    <m/>
    <s v="Vendor Associate"/>
    <s v="Yes"/>
    <s v="N"/>
    <s v="False"/>
    <s v="False"/>
    <m/>
    <s v="False"/>
    <s v="TPSP Hotel Partner"/>
    <s v="Emilie McKenzie"/>
    <s v="Italy - Ven, Flor &amp; NE - EM 5 MMA"/>
    <s v="Supplier Relocations"/>
    <m/>
    <s v="Independent"/>
    <m/>
    <s v="C"/>
    <m/>
    <s v="Less Than 30 Days"/>
    <s v="Less Than 30 Days"/>
    <x v="22"/>
    <s v="Independent"/>
    <s v="Italy"/>
    <s v="1-2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328969"/>
    <n v="1"/>
    <m/>
    <m/>
    <n v="1"/>
    <n v="0"/>
    <n v="1"/>
    <s v="Self Service not applicable"/>
    <s v="Orchidea"/>
    <m/>
    <n v="0"/>
    <n v="0"/>
    <n v="0"/>
    <n v="25.8"/>
    <n v="1"/>
    <m/>
    <n v="0"/>
    <n v="0"/>
    <n v="1"/>
    <m/>
    <m/>
  </r>
  <r>
    <d v="2026-05-18T00:00:00"/>
    <s v="Hotel Giappone (2542179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856"/>
    <s v="Traveler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5-21T00:00:00"/>
    <d v="2026-05-21T00:00:00"/>
    <m/>
    <s v="Manage Reservations"/>
    <m/>
    <s v="Glenda Medola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&gt;10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179"/>
    <n v="1"/>
    <n v="1"/>
    <m/>
    <n v="1"/>
    <n v="0"/>
    <n v="1"/>
    <s v="Self Service not applicable"/>
    <s v="Orchidea"/>
    <m/>
    <n v="0"/>
    <n v="0"/>
    <n v="0"/>
    <n v="21.6"/>
    <n v="1"/>
    <m/>
    <n v="0"/>
    <n v="0"/>
    <n v="1"/>
    <m/>
    <m/>
  </r>
  <r>
    <d v="2026-05-18T00:00:00"/>
    <s v="Il Veliero (36768160)"/>
    <s v="EMEA"/>
    <s v="Francesca Zoppi"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Initiated Traveler Contact"/>
    <x v="0"/>
    <s v="False"/>
    <s v="False"/>
    <s v="True"/>
    <s v="Italian"/>
    <x v="3857"/>
    <s v="Traveler"/>
    <s v="Request Processed"/>
    <s v="Closed"/>
    <n v="0"/>
    <s v="Phone"/>
    <m/>
    <m/>
    <m/>
    <m/>
    <m/>
    <s v="No"/>
    <s v="EQC"/>
    <s v="Disconnected"/>
    <s v="Slope"/>
    <s v="Slope"/>
    <s v="AR"/>
    <s v="No Additional Support"/>
    <d v="2026-05-21T00:00:00"/>
    <d v="2026-05-21T00:00:00"/>
    <m/>
    <s v="Manage Reservations"/>
    <m/>
    <s v="Daniela Sandrini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5-10 Years"/>
    <s v="Golfo Dei Poe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768160"/>
    <n v="1"/>
    <n v="2"/>
    <m/>
    <n v="1"/>
    <n v="0"/>
    <n v="1"/>
    <s v="Self Service not applicable"/>
    <s v="Orchidea"/>
    <m/>
    <n v="0"/>
    <n v="0"/>
    <n v="0"/>
    <n v="9"/>
    <n v="1"/>
    <m/>
    <n v="0"/>
    <n v="0"/>
    <n v="1"/>
    <m/>
    <m/>
  </r>
  <r>
    <d v="2026-05-18T00:00:00"/>
    <s v="Hotel delle Rose (15049895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LPS MO-Allocated"/>
    <m/>
    <m/>
    <s v="Phone"/>
    <s v="Phone"/>
    <x v="0"/>
    <m/>
    <s v="Technical"/>
    <s v="System/Policy explained"/>
    <s v="Existing Account Modification/Deactivation"/>
    <x v="10"/>
    <s v="False"/>
    <s v="True"/>
    <s v="True"/>
    <s v="Italian"/>
    <x v="3858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s v="Identity &amp; Security (User Settings)"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30 Days"/>
    <s v="Less Than 30 Days"/>
    <x v="31"/>
    <s v="Independent"/>
    <s v="Italy"/>
    <s v="&gt;10 Years"/>
    <s v="Golfo Dei Poeti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49895"/>
    <n v="1"/>
    <n v="3"/>
    <m/>
    <n v="1"/>
    <n v="0"/>
    <n v="1"/>
    <s v="System/Policy explained"/>
    <s v="Orchidea"/>
    <m/>
    <n v="0"/>
    <n v="0"/>
    <n v="0"/>
    <n v="57.6"/>
    <n v="1"/>
    <m/>
    <n v="0"/>
    <n v="0"/>
    <n v="1"/>
    <m/>
    <m/>
  </r>
  <r>
    <d v="2026-05-18T00:00:00"/>
    <s v="Locanda Moderna Carlambroeus (1181415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59"/>
    <s v="Traveler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5-20T00:00:00"/>
    <d v="2026-05-20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6-12 Months"/>
    <s v="Como Lak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41571"/>
    <n v="1"/>
    <m/>
    <m/>
    <n v="1"/>
    <n v="0"/>
    <n v="1"/>
    <s v="Self Service not applicable"/>
    <s v="Orchidea"/>
    <m/>
    <n v="0"/>
    <n v="0"/>
    <n v="1"/>
    <n v="8.4"/>
    <n v="1"/>
    <n v="1"/>
    <n v="0"/>
    <n v="0"/>
    <n v="1"/>
    <m/>
    <m/>
  </r>
  <r>
    <d v="2026-05-18T00:00:00"/>
    <s v="The Bryson Hotel (14697960)"/>
    <s v="EMEA"/>
    <s v="Trustees of St Peters Church"/>
    <s v="Hotel"/>
    <s v="London, England"/>
    <s v="False"/>
    <s v="EMEA"/>
    <s v="UKIR Central London AMT"/>
    <s v="Conventional Lodging"/>
    <s v="Not Enabled"/>
    <m/>
    <m/>
    <m/>
    <m/>
    <m/>
    <m/>
    <s v="Others"/>
    <s v="Dataloader"/>
    <x v="1"/>
    <s v="OMNI Skills Based Routing"/>
    <s v="Product, Rates, and Inventory"/>
    <s v="Self Service not applicable"/>
    <s v="Promotion"/>
    <x v="16"/>
    <s v="False"/>
    <s v="False"/>
    <s v="True"/>
    <s v="Italian"/>
    <x v="3860"/>
    <s v="Product, Rates, and Inventory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5-22T00:00:00"/>
    <d v="2026-05-22T00:00:00"/>
    <m/>
    <s v="Manage Rates &amp; Inventory"/>
    <m/>
    <s v="Beatrice Binotto"/>
    <s v="Agent"/>
    <s v="Vendor Associate"/>
    <s v="Yes"/>
    <s v="N"/>
    <s v="False"/>
    <s v="False"/>
    <m/>
    <s v="False"/>
    <s v="TPSP Hotel Partner"/>
    <s v="Emilie McKenzie"/>
    <s v="UKIR Central London SMM 2 MJ MMA"/>
    <s v="Content Basic"/>
    <m/>
    <s v="Independent"/>
    <m/>
    <s v="A"/>
    <m/>
    <s v="Less Than 180 Days"/>
    <s v="Less Than 180 Days"/>
    <x v="29"/>
    <s v="Independent"/>
    <s v="United Kingdom"/>
    <s v="&gt;10 Years"/>
    <s v="London"/>
    <s v="London, England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97960"/>
    <n v="1"/>
    <n v="4"/>
    <m/>
    <n v="1"/>
    <n v="0"/>
    <n v="1"/>
    <s v="Self Service not applicable"/>
    <s v="Orchidea"/>
    <n v="9.1999999999999993"/>
    <n v="0.15333333299999999"/>
    <n v="0"/>
    <n v="7"/>
    <n v="39.6"/>
    <m/>
    <n v="1"/>
    <n v="2"/>
    <n v="0"/>
    <n v="1"/>
    <m/>
    <m/>
  </r>
  <r>
    <d v="2026-05-18T00:00:00"/>
    <s v="Casa Rita in riviera by Wonderful Italy (46146740)"/>
    <s v="EMEA"/>
    <m/>
    <s v="Account Hotel Lead"/>
    <s v="Italy and Malta"/>
    <s v="False"/>
    <s v="EMEA"/>
    <m/>
    <s v="Conventional Lodging"/>
    <s v="Not Enabled"/>
    <m/>
    <m/>
    <m/>
    <s v="Vrbo"/>
    <m/>
    <m/>
    <s v="Contact Us"/>
    <s v="Contact Us"/>
    <x v="1"/>
    <s v="OMNI Skills Based Routing"/>
    <s v="Property Setup"/>
    <s v="System/Policy explained"/>
    <s v="Join Expedia Inquiry"/>
    <x v="6"/>
    <s v="False"/>
    <s v="True"/>
    <s v="True"/>
    <s v="Italian"/>
    <x v="3861"/>
    <s v="Property Setup"/>
    <s v="Information/Training Provid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m/>
    <s v="Content Intermediate"/>
    <m/>
    <s v="Independent"/>
    <m/>
    <s v="Unsegmented"/>
    <m/>
    <s v="Less Than 180 Days"/>
    <s v="Less Than 180 Days"/>
    <x v="88"/>
    <s v="VR_PM Wonderful Italy"/>
    <s v="Italy"/>
    <s v="5-10 Years"/>
    <s v="Golfo Tigullio, Italy"/>
    <s v="Italy and Malta"/>
    <s v="EMEA"/>
    <m/>
    <m/>
    <m/>
    <m/>
    <s v="Duplicate Account – No 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146740"/>
    <n v="1"/>
    <m/>
    <m/>
    <n v="1"/>
    <n v="0"/>
    <n v="1"/>
    <s v="System/Policy explained"/>
    <s v="Orchidea"/>
    <m/>
    <n v="0"/>
    <n v="0"/>
    <n v="8"/>
    <n v="58.2"/>
    <m/>
    <n v="1"/>
    <n v="0"/>
    <n v="0"/>
    <n v="1"/>
    <m/>
    <m/>
  </r>
  <r>
    <d v="2026-05-18T00:00:00"/>
    <s v="Sosta Sul Lago (47241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862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5-18T00:00:00"/>
    <d v="2026-05-18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54"/>
    <s v="Independent"/>
    <s v="Italy"/>
    <s v="&gt;10 Years"/>
    <s v="Como Lake, Italy"/>
    <s v="Italy and Malta"/>
    <s v="EMEA"/>
    <m/>
    <m/>
    <m/>
    <m/>
    <s v="(None Selected)"/>
    <m/>
    <s v="Reportable Case"/>
    <s v="Non-SA"/>
    <m/>
    <s v="R_8KoJllcE1FLx75A"/>
    <m/>
    <m/>
    <m/>
    <m/>
    <m/>
    <s v="Milan"/>
    <s v="Orchidea"/>
    <s v="False"/>
    <m/>
    <m/>
    <m/>
    <m/>
    <m/>
    <m/>
    <s v="INBOUND CALLS"/>
    <s v="EMEA"/>
    <s v="Advanced"/>
    <s v="UNMAPPED"/>
    <s v="LSA"/>
    <n v="4724160"/>
    <n v="1"/>
    <m/>
    <m/>
    <n v="1"/>
    <n v="0"/>
    <n v="1"/>
    <s v="Directed to Self Service"/>
    <s v="Orchidea"/>
    <m/>
    <n v="0"/>
    <n v="0"/>
    <n v="0"/>
    <n v="11.4"/>
    <n v="1"/>
    <m/>
    <n v="0"/>
    <n v="1"/>
    <n v="1"/>
    <m/>
    <m/>
  </r>
  <r>
    <d v="2026-05-18T00:00:00"/>
    <s v="Hotel Bischofhof - Bistro Jasmin (1015491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Self Service not applicable"/>
    <s v="Changes to Rates &amp; Inventory"/>
    <x v="11"/>
    <s v="False"/>
    <s v="False"/>
    <s v="True"/>
    <s v="Italian"/>
    <x v="3863"/>
    <s v="Product, Rates, and Inventory"/>
    <s v="Request Processed"/>
    <s v="Closed"/>
    <n v="0"/>
    <s v="Phone"/>
    <m/>
    <m/>
    <m/>
    <m/>
    <m/>
    <s v="Yes"/>
    <s v="EQC"/>
    <s v="Connected"/>
    <s v="Seekda"/>
    <s v="Seekda Gmbh"/>
    <s v="BR"/>
    <s v="No Additional Support"/>
    <d v="2026-05-21T00:00:00"/>
    <d v="2026-05-21T00:00:00"/>
    <m/>
    <m/>
    <m/>
    <s v="Nicolas  Raigo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17"/>
    <s v="Independent"/>
    <s v="Italy"/>
    <s v="2-3 Years"/>
    <s v="Italy Ski - Vene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1549182"/>
    <n v="1"/>
    <n v="3"/>
    <m/>
    <n v="1"/>
    <n v="0"/>
    <n v="1"/>
    <s v="Self Service not applicable"/>
    <s v="Orchidea"/>
    <m/>
    <n v="0"/>
    <n v="0"/>
    <n v="0"/>
    <n v="37.200000000000003"/>
    <n v="1"/>
    <m/>
    <n v="0"/>
    <n v="1"/>
    <n v="1"/>
    <m/>
    <m/>
  </r>
  <r>
    <d v="2026-05-18T00:00:00"/>
    <s v="I Sette Ulivi Bed and Breakfast (13041599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s v="Triage"/>
    <s v="Product, Rates, and Inventory"/>
    <s v="Directed to Self Service"/>
    <s v="Changes to Rates &amp; Inventory"/>
    <x v="11"/>
    <s v="False"/>
    <s v="False"/>
    <s v="True"/>
    <s v="Italian"/>
    <x v="3864"/>
    <s v="Product, Rates, and Inventory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21T00:00:00"/>
    <d v="2026-05-21T00:00:00"/>
    <m/>
    <m/>
    <m/>
    <s v="Alice Galbusser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m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415990"/>
    <n v="1"/>
    <m/>
    <m/>
    <n v="1"/>
    <n v="0"/>
    <n v="1"/>
    <s v="Directed to Self Service"/>
    <s v="Orchidea"/>
    <m/>
    <n v="0"/>
    <n v="0"/>
    <n v="0"/>
    <n v="19.2"/>
    <n v="1"/>
    <m/>
    <n v="0"/>
    <n v="1"/>
    <n v="1"/>
    <m/>
    <m/>
  </r>
  <r>
    <d v="2026-05-18T00:00:00"/>
    <s v="Hotel Quisisana Vada (95410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Market Management"/>
    <s v="Internal"/>
    <x v="1"/>
    <s v="OMNI Skills Based Routing"/>
    <s v="Product, Rates, and Inventory"/>
    <s v="System/Policy explained"/>
    <s v="Changes to Room Types and Rate Plans"/>
    <x v="13"/>
    <s v="False"/>
    <s v="False"/>
    <s v="True"/>
    <s v="Italian"/>
    <x v="3865"/>
    <s v="Product, Rates, and Inventory"/>
    <s v="Information/Training Provided"/>
    <s v="Closed"/>
    <n v="0"/>
    <s v="Asynchronous Cases"/>
    <m/>
    <m/>
    <m/>
    <m/>
    <m/>
    <s v="Yes"/>
    <s v="EQC"/>
    <s v="Connected"/>
    <s v="Hotel.BB"/>
    <s v="Hotel.BB - Beddy (Zucchetti Group)"/>
    <s v="BR"/>
    <s v="No Additional Support"/>
    <d v="2026-05-21T00:00:00"/>
    <d v="2026-05-21T00:00:00"/>
    <m/>
    <s v="Manage Payments"/>
    <m/>
    <s v="Davide Paris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63"/>
    <s v="Independent"/>
    <s v="Italy"/>
    <s v="2-3 Years"/>
    <s v="Pisa City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410224"/>
    <n v="1"/>
    <m/>
    <m/>
    <n v="1"/>
    <n v="0"/>
    <n v="1"/>
    <s v="System/Policy explained"/>
    <s v="Orchidea"/>
    <m/>
    <n v="0"/>
    <n v="0"/>
    <n v="1"/>
    <n v="30"/>
    <n v="1"/>
    <n v="1"/>
    <n v="0"/>
    <n v="1"/>
    <n v="1"/>
    <m/>
    <m/>
  </r>
  <r>
    <d v="2026-05-18T00:00:00"/>
    <s v="Kuwa Zanzibar (95736659)"/>
    <s v="EMEA"/>
    <m/>
    <s v="Hotel"/>
    <s v="Africa and Indian Ocean"/>
    <s v="False"/>
    <s v="EMEA"/>
    <s v="PGA AM EMEA Hotel English AMT"/>
    <s v="Conventional Lodging"/>
    <s v="Enabled"/>
    <s v="a3D0y00000TWlybEAD"/>
    <s v="Market Operation Maintenance"/>
    <s v="Pause"/>
    <s v="Vrbo"/>
    <m/>
    <m/>
    <s v="Phone"/>
    <s v="Phone"/>
    <x v="0"/>
    <m/>
    <s v="Property Update"/>
    <s v="Directed to Self Service"/>
    <s v="Update to Content"/>
    <x v="5"/>
    <s v="False"/>
    <s v="True"/>
    <s v="True"/>
    <s v="Italian"/>
    <x v="3866"/>
    <s v="Property Update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22T00:00:00"/>
    <d v="2026-05-22T00:00:00"/>
    <m/>
    <m/>
    <m/>
    <s v="Gabriele Giannini"/>
    <m/>
    <s v="Vendor Associate"/>
    <s v="Yes"/>
    <s v="N"/>
    <s v="False"/>
    <s v="False"/>
    <m/>
    <s v="False"/>
    <s v="TPSP Hotel Partner"/>
    <s v="Emilie McKenzie"/>
    <s v="PGA AM EMEA Hotel Africa English MMA"/>
    <s v="Content Basic"/>
    <m/>
    <s v="Independent"/>
    <m/>
    <s v="C"/>
    <m/>
    <s v="Less Than 180 Days"/>
    <s v="Less Than 180 Days"/>
    <x v="5"/>
    <s v="Independent"/>
    <s v="Tanzania"/>
    <s v="2-3 Years"/>
    <s v="East Africa, Tanzania Zanzibar"/>
    <s v="Africa and Indian Ocean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736659"/>
    <n v="1"/>
    <n v="4"/>
    <m/>
    <n v="1"/>
    <n v="0"/>
    <n v="1"/>
    <s v="Directed to Self Service"/>
    <s v="Orchidea"/>
    <m/>
    <n v="0"/>
    <n v="0"/>
    <n v="4"/>
    <n v="57"/>
    <m/>
    <m/>
    <n v="0"/>
    <n v="1"/>
    <n v="1"/>
    <m/>
    <m/>
  </r>
  <r>
    <d v="2026-05-18T00:00:00"/>
    <s v="Villetta Eliamare (114728857)"/>
    <s v="EMEA"/>
    <m/>
    <s v="Account Hotel Lead"/>
    <s v="Italy and Malta"/>
    <s v="False"/>
    <s v="EMEA"/>
    <s v="VR EMEA AMT"/>
    <s v="Conventional Lodging"/>
    <s v="Not Enabled"/>
    <m/>
    <m/>
    <m/>
    <m/>
    <m/>
    <m/>
    <s v="Market Management"/>
    <s v="Internal"/>
    <x v="1"/>
    <m/>
    <s v="Technical"/>
    <s v="Self Service not applicable"/>
    <s v="Existing Account Modification/Deactivation"/>
    <x v="10"/>
    <s v="False"/>
    <s v="False"/>
    <s v="False"/>
    <s v="Italian"/>
    <x v="3867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lenda Medola"/>
    <s v="Agent"/>
    <s v="Vendor Associate"/>
    <s v="No"/>
    <s v="N"/>
    <s v="False"/>
    <s v="False"/>
    <m/>
    <s v="False"/>
    <s v="TPSP Hotel Partner"/>
    <s v="Emilie McKenzie"/>
    <s v="VR EMEA 4 MMA"/>
    <s v="Account Provisioning Basic"/>
    <m/>
    <s v="VR_PM Italianway"/>
    <s v="500PE00000hrejTYAQ"/>
    <s v="C"/>
    <m/>
    <s v="Less Than 180 Days"/>
    <s v="Less Than 180 Days"/>
    <x v="24"/>
    <s v="VR_PM Italianway"/>
    <s v="Italy"/>
    <s v="1-2 Years"/>
    <s v="Salento, Apulia, Italy"/>
    <s v="Italy and Malta"/>
    <s v="EMEA"/>
    <m/>
    <m/>
    <m/>
    <m/>
    <s v="Partner Central Account Deactivated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728857"/>
    <n v="1"/>
    <m/>
    <n v="0"/>
    <n v="1"/>
    <n v="1"/>
    <n v="1"/>
    <s v="Self Service not applicable"/>
    <s v="Orchidea"/>
    <m/>
    <m/>
    <n v="0"/>
    <n v="0"/>
    <m/>
    <m/>
    <m/>
    <n v="0"/>
    <n v="0"/>
    <n v="1"/>
    <m/>
    <m/>
  </r>
  <r>
    <d v="2026-05-18T00:00:00"/>
    <s v="Palazzo Salviati Quaratesi (106657992)"/>
    <s v="EMEA"/>
    <s v="Florence SRL MC"/>
    <s v="Hotel"/>
    <s v="Italy and Malta"/>
    <s v="False"/>
    <s v="EMEA"/>
    <s v="CAM Italy 2 AMT"/>
    <s v="Conventional Lodging"/>
    <s v="Not Enabled"/>
    <m/>
    <m/>
    <m/>
    <s v="LPS MO-Allocated"/>
    <m/>
    <m/>
    <s v="Others"/>
    <s v="Transferred from Phone"/>
    <x v="1"/>
    <m/>
    <s v="Lodging Financial Support"/>
    <s v="Self Service not applicable"/>
    <s v="Expedia Virtual Card"/>
    <x v="3"/>
    <s v="False"/>
    <s v="False"/>
    <s v="False"/>
    <s v="Italian"/>
    <x v="3868"/>
    <s v="Lodging Financial Support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0T00:00:00"/>
    <d v="2026-05-20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CAM Italy 10 MMA"/>
    <s v="Finance Basic"/>
    <m/>
    <s v="Independent"/>
    <s v="500PE00000iKwjGYAS"/>
    <s v="C"/>
    <m/>
    <s v="Less Than 30 Days"/>
    <s v="Less Than 30 Days"/>
    <x v="11"/>
    <s v="Independent"/>
    <s v="Italy"/>
    <s v="1-2 Years"/>
    <s v="Floren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6657992"/>
    <n v="1"/>
    <m/>
    <m/>
    <n v="1"/>
    <n v="1"/>
    <n v="1"/>
    <s v="Self Service not applicable"/>
    <s v="Orchidea"/>
    <m/>
    <m/>
    <n v="0"/>
    <n v="0"/>
    <m/>
    <n v="1"/>
    <m/>
    <n v="0"/>
    <n v="0"/>
    <n v="1"/>
    <m/>
    <m/>
  </r>
  <r>
    <d v="2026-05-18T00:00:00"/>
    <s v="The Secret Garden Relais (23783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elf Service not applicable"/>
    <s v="Hotel Collect Issue"/>
    <x v="1"/>
    <s v="False"/>
    <s v="False"/>
    <s v="False"/>
    <s v="Italian"/>
    <x v="3869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5-20T00:00:00"/>
    <d v="2026-05-20T00:00:00"/>
    <m/>
    <s v="Manage Reservations"/>
    <m/>
    <s v="Wissal Fadl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hutHDYAY"/>
    <s v="C"/>
    <m/>
    <s v="Less Than 60 Days"/>
    <s v="Less Than 90 Days"/>
    <x v="1"/>
    <s v="Independent"/>
    <s v="Italy"/>
    <s v="&gt;10 Years"/>
    <s v="Sorrento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378331"/>
    <n v="1"/>
    <m/>
    <m/>
    <n v="1"/>
    <n v="0"/>
    <n v="1"/>
    <s v="Self Service not applicable"/>
    <s v="Orchidea"/>
    <m/>
    <n v="0"/>
    <n v="0"/>
    <n v="0"/>
    <n v="20.399999999999999"/>
    <m/>
    <m/>
    <n v="0"/>
    <n v="0"/>
    <n v="1"/>
    <m/>
    <m/>
  </r>
  <r>
    <d v="2026-05-18T00:00:00"/>
    <s v="Masseria Messapia Wine Resort &amp; SPA (82511965)"/>
    <s v="EMEA"/>
    <s v="COSIMO CARRIER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elf Service not applicable"/>
    <s v="Update to Content"/>
    <x v="5"/>
    <s v="False"/>
    <s v="False"/>
    <s v="True"/>
    <s v="Italian"/>
    <x v="3870"/>
    <s v="Property Update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HL6rYAG"/>
    <s v="C"/>
    <m/>
    <s v="Less Than 180 Days"/>
    <s v="Less Than 180 Days"/>
    <x v="5"/>
    <s v="Independent"/>
    <s v="Italy"/>
    <s v="3-5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511965"/>
    <n v="1"/>
    <m/>
    <m/>
    <n v="1"/>
    <n v="0"/>
    <n v="1"/>
    <s v="Self Service not applicable"/>
    <s v="Orchidea"/>
    <m/>
    <n v="0"/>
    <n v="0"/>
    <n v="0"/>
    <n v="9"/>
    <m/>
    <m/>
    <n v="0"/>
    <n v="0"/>
    <n v="1"/>
    <m/>
    <m/>
  </r>
  <r>
    <d v="2026-05-18T00:00:00"/>
    <s v="Il Podere di Marfisa (241359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incorrectly created"/>
    <s v="Changes to Rates &amp; Inventory"/>
    <x v="11"/>
    <s v="False"/>
    <s v="False"/>
    <s v="False"/>
    <s v="Italian"/>
    <x v="3871"/>
    <s v="Product, Rates, and Inventory"/>
    <s v="No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5-19T00:00:00"/>
    <d v="2026-05-19T00:00:00"/>
    <m/>
    <m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iHOnmYAG"/>
    <s v="C"/>
    <m/>
    <s v="Less Than 30 Days"/>
    <s v="Less Than 30 Days"/>
    <x v="54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4135995"/>
    <n v="1"/>
    <m/>
    <m/>
    <n v="1"/>
    <n v="0"/>
    <n v="1"/>
    <s v="Case incorrectly created"/>
    <s v="Orchidea"/>
    <m/>
    <n v="0"/>
    <n v="0"/>
    <n v="0"/>
    <n v="6.6"/>
    <m/>
    <m/>
    <n v="0"/>
    <n v="0"/>
    <n v="1"/>
    <m/>
    <m/>
  </r>
  <r>
    <d v="2026-05-18T00:00:00"/>
    <s v="Ferrari (251966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True"/>
    <s v="True"/>
    <s v="Italian"/>
    <x v="3872"/>
    <s v="Lodging Financial Support"/>
    <s v="Information/Training Provided"/>
    <s v="Closed"/>
    <n v="0"/>
    <s v="Phone"/>
    <m/>
    <m/>
    <m/>
    <m/>
    <m/>
    <s v="No"/>
    <s v="EQC"/>
    <s v="Connected"/>
    <s v="primalRES"/>
    <m/>
    <s v="AR"/>
    <s v="No Additional Support"/>
    <d v="2026-05-23T00:00:00"/>
    <d v="2026-05-23T00:00:00"/>
    <m/>
    <s v="Manage Payments"/>
    <m/>
    <s v="Nicolo Pedicini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s v="Less Than 180 Days"/>
    <s v="Less Than 365 Days"/>
    <x v="27"/>
    <s v="Independent"/>
    <s v="Italy"/>
    <s v="&gt;10 Years"/>
    <s v="Rom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9663"/>
    <n v="1"/>
    <n v="2"/>
    <m/>
    <n v="1"/>
    <n v="0"/>
    <n v="1"/>
    <s v="System/Policy explained"/>
    <s v="Orchidea"/>
    <m/>
    <n v="0"/>
    <n v="0"/>
    <n v="0"/>
    <n v="27"/>
    <n v="1"/>
    <m/>
    <n v="0"/>
    <n v="0"/>
    <n v="1"/>
    <m/>
    <m/>
  </r>
  <r>
    <d v="2026-05-18T00:00:00"/>
    <s v="Castello di Guarene (14800271)"/>
    <s v="EMEA"/>
    <s v="Sical Hotel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873"/>
    <s v="Lodging Financial Support"/>
    <s v="Request Processed"/>
    <s v="Closed"/>
    <n v="0"/>
    <s v="Phone"/>
    <m/>
    <m/>
    <m/>
    <m/>
    <m/>
    <s v="No"/>
    <s v="EC"/>
    <s v="Disconnected"/>
    <s v="SynXis CRS Community - Relais &amp; Chateaux"/>
    <s v="Aven Hospitality (SynXis)"/>
    <s v="BN"/>
    <s v="No Additional Support"/>
    <d v="2026-05-18T00:00:00"/>
    <d v="2026-05-18T00:00:00"/>
    <m/>
    <s v="Manage Payments"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Sical Hotel"/>
    <m/>
    <s v="B"/>
    <m/>
    <s v="Less Than 180 Days"/>
    <s v="Less Than 180 Days"/>
    <x v="11"/>
    <s v="Sical Hotel"/>
    <s v="Italy"/>
    <s v="&gt;10 Years"/>
    <s v="Langhe and Monferrato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800271"/>
    <n v="1"/>
    <n v="5"/>
    <m/>
    <n v="1"/>
    <n v="0"/>
    <n v="1"/>
    <s v="Self Service not applicable"/>
    <s v="Orchidea"/>
    <m/>
    <n v="0"/>
    <n v="0"/>
    <n v="0"/>
    <n v="23.4"/>
    <n v="1"/>
    <m/>
    <n v="0"/>
    <n v="0"/>
    <n v="1"/>
    <m/>
    <m/>
  </r>
  <r>
    <d v="2026-05-18T00:00:00"/>
    <s v="Alessia's Place (222577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874"/>
    <s v="Lodging Financial Support"/>
    <s v="Information/Training Provided"/>
    <s v="Closed"/>
    <n v="0"/>
    <s v="Phone"/>
    <m/>
    <m/>
    <m/>
    <m/>
    <m/>
    <s v="No"/>
    <s v="EQC"/>
    <s v="Disconnected"/>
    <s v="SiteMinder RDX"/>
    <s v="SiteMinder"/>
    <s v="BR"/>
    <s v="No Additional Support"/>
    <d v="2026-05-19T00:00:00"/>
    <d v="2026-05-19T00:00:00"/>
    <m/>
    <s v="Manage Payments"/>
    <m/>
    <s v="Alessandro Passariello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30 Days"/>
    <s v="Less Than 30 Days"/>
    <x v="27"/>
    <s v="Independent"/>
    <s v="Italy"/>
    <s v="5-10 Years"/>
    <s v="Como Lak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57725"/>
    <n v="1"/>
    <m/>
    <m/>
    <n v="1"/>
    <n v="0"/>
    <n v="1"/>
    <s v="System/Policy explained"/>
    <s v="Orchidea"/>
    <m/>
    <n v="0"/>
    <n v="0"/>
    <n v="0"/>
    <n v="23.4"/>
    <n v="1"/>
    <m/>
    <n v="0"/>
    <n v="0"/>
    <n v="1"/>
    <m/>
    <m/>
  </r>
  <r>
    <d v="2026-05-18T00:00:00"/>
    <s v="Buonaurio Home (128041591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Virtual Card"/>
    <x v="3"/>
    <s v="False"/>
    <s v="False"/>
    <s v="True"/>
    <s v="Italian"/>
    <x v="3875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5-21T00:00:00"/>
    <d v="2026-05-21T00:00:00"/>
    <m/>
    <s v="Manage Payments"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27"/>
    <s v="Independent"/>
    <s v="Italy"/>
    <s v="0-3 Months"/>
    <s v="Naples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041591"/>
    <n v="1"/>
    <m/>
    <m/>
    <n v="1"/>
    <n v="0"/>
    <n v="1"/>
    <s v="System/Policy explained"/>
    <s v="Orchidea"/>
    <m/>
    <n v="0"/>
    <n v="0"/>
    <n v="0"/>
    <n v="19.2"/>
    <n v="1"/>
    <m/>
    <n v="0"/>
    <n v="0"/>
    <n v="1"/>
    <m/>
    <m/>
  </r>
  <r>
    <d v="2026-05-18T00:00:00"/>
    <s v="Novella Italy (177677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echnical"/>
    <s v="System/Policy explained"/>
    <s v="Booking Information Request"/>
    <x v="4"/>
    <s v="False"/>
    <s v="False"/>
    <s v="False"/>
    <s v="Italian"/>
    <x v="3876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Daniela Sandrini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s v="Less Than 180 Days"/>
    <s v="Less Than 180 Days"/>
    <x v="21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67717"/>
    <n v="1"/>
    <m/>
    <m/>
    <n v="1"/>
    <n v="0"/>
    <n v="1"/>
    <s v="System/Policy explained"/>
    <s v="Orchidea"/>
    <m/>
    <n v="0"/>
    <n v="0"/>
    <n v="0"/>
    <n v="25.2"/>
    <n v="1"/>
    <m/>
    <n v="0"/>
    <n v="0"/>
    <n v="1"/>
    <m/>
    <m/>
  </r>
  <r>
    <d v="2026-05-18T00:00:00"/>
    <s v="Arthotel Gabbiano Azzurro due (33262974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3877"/>
    <s v="Technical"/>
    <s v="Request Processed"/>
    <s v="Closed"/>
    <n v="0"/>
    <s v="Phone"/>
    <m/>
    <m/>
    <m/>
    <m/>
    <m/>
    <s v="No"/>
    <m/>
    <m/>
    <m/>
    <m/>
    <m/>
    <s v="No Additional Support"/>
    <d v="2026-05-23T00:00:00"/>
    <d v="2026-05-23T00:00:00"/>
    <m/>
    <s v="Identity &amp; Security (User Settings)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365 Days"/>
    <x v="16"/>
    <s v="Independent"/>
    <s v="Italy"/>
    <s v="5-10 Years"/>
    <s v="Elba Island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262974"/>
    <n v="1"/>
    <m/>
    <m/>
    <n v="1"/>
    <n v="0"/>
    <n v="1"/>
    <s v="Self Service not applicable"/>
    <s v="Orchidea"/>
    <m/>
    <n v="0"/>
    <n v="0"/>
    <n v="0"/>
    <n v="12"/>
    <n v="1"/>
    <m/>
    <n v="0"/>
    <n v="0"/>
    <n v="1"/>
    <m/>
    <m/>
  </r>
  <r>
    <d v="2026-05-18T00:00:00"/>
    <s v="Torre Canina Suite &amp; Rooms  (100317464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s v="Phone"/>
    <s v="Phone"/>
    <x v="0"/>
    <m/>
    <s v="Property Update"/>
    <s v="Self Service not applicable"/>
    <s v="Update to Content"/>
    <x v="5"/>
    <s v="False"/>
    <s v="True"/>
    <s v="True"/>
    <s v="Italian"/>
    <x v="3878"/>
    <s v="Property Update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5-21T00:00:00"/>
    <d v="2026-05-21T00:00:00"/>
    <m/>
    <m/>
    <m/>
    <s v="Gabriele Giannini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s v="2-3 Years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317464"/>
    <n v="1"/>
    <m/>
    <m/>
    <n v="1"/>
    <n v="0"/>
    <n v="1"/>
    <s v="Self Service not applicable"/>
    <s v="Orchidea"/>
    <m/>
    <n v="0"/>
    <n v="0"/>
    <n v="0"/>
    <n v="22.2"/>
    <n v="1"/>
    <m/>
    <n v="0"/>
    <n v="0"/>
    <n v="1"/>
    <m/>
    <m/>
  </r>
  <r>
    <d v="2026-05-18T00:00:00"/>
    <s v="Serendipity (232007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Partner declined self service"/>
    <s v="Changes to Room Types and Rate Plans"/>
    <x v="13"/>
    <s v="False"/>
    <s v="False"/>
    <s v="False"/>
    <s v="Italian"/>
    <x v="3879"/>
    <s v="Product, Rates, and Inventory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5-22T00:00:00"/>
    <d v="2026-05-22T00:00:00"/>
    <m/>
    <s v="Manage Rates &amp; Inventory"/>
    <m/>
    <s v="Antonio Commisso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25"/>
    <s v="Independent"/>
    <s v="Italy"/>
    <s v="5-10 Years"/>
    <s v="Cilento Coast - Salerno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3200740"/>
    <n v="1"/>
    <m/>
    <m/>
    <n v="1"/>
    <n v="0"/>
    <n v="1"/>
    <s v="Partner declined self service"/>
    <s v="Orchidea"/>
    <m/>
    <n v="0"/>
    <n v="0"/>
    <n v="0"/>
    <n v="85.2"/>
    <n v="1"/>
    <m/>
    <n v="0"/>
    <n v="0"/>
    <n v="1"/>
    <m/>
    <m/>
  </r>
  <r>
    <d v="2026-05-18T00:00:00"/>
    <s v="DI TUTTO E DI PIù (1188078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88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m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30 Days"/>
    <s v="Less Than 30 Days"/>
    <x v="54"/>
    <s v="Independent"/>
    <s v="Italy"/>
    <s v="6-12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8807858"/>
    <n v="1"/>
    <m/>
    <m/>
    <n v="1"/>
    <n v="0"/>
    <n v="1"/>
    <s v="Directed to Self Service"/>
    <s v="Orchidea"/>
    <m/>
    <n v="0"/>
    <n v="0"/>
    <n v="0"/>
    <n v="44.4"/>
    <n v="1"/>
    <m/>
    <n v="0"/>
    <n v="0"/>
    <n v="1"/>
    <m/>
    <m/>
  </r>
  <r>
    <d v="2026-05-18T00:00:00"/>
    <s v="B&amp;B Beauty House (397730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881"/>
    <s v="Product, Rates, and Inventory"/>
    <s v="Information/Training Provided"/>
    <s v="Closed"/>
    <n v="0"/>
    <s v="Phone"/>
    <m/>
    <m/>
    <m/>
    <m/>
    <m/>
    <s v="No"/>
    <s v="EQC"/>
    <s v="Disconnected"/>
    <s v="iReservation"/>
    <m/>
    <s v="BR"/>
    <s v="No Additional Support"/>
    <d v="2026-05-22T00:00:00"/>
    <d v="2026-05-22T00:00:00"/>
    <m/>
    <m/>
    <m/>
    <s v="Nadiia Ariefiev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9773089"/>
    <n v="1"/>
    <m/>
    <m/>
    <n v="1"/>
    <n v="0"/>
    <n v="1"/>
    <s v="Directed to Self Service"/>
    <s v="Orchidea"/>
    <m/>
    <n v="0"/>
    <n v="0"/>
    <n v="0"/>
    <n v="19.8"/>
    <n v="1"/>
    <m/>
    <n v="0"/>
    <n v="0"/>
    <n v="1"/>
    <m/>
    <m/>
  </r>
  <r>
    <d v="2026-05-18T00:00:00"/>
    <s v="Hotel e Residence La Luna Nel Porto (119689416)"/>
    <s v="EMEA"/>
    <s v="Hotel Flora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ates &amp; Inventory"/>
    <x v="11"/>
    <s v="False"/>
    <s v="False"/>
    <s v="True"/>
    <s v="Italian"/>
    <x v="3882"/>
    <s v="Product, Rates, and Inventory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5-18T00:00:00"/>
    <d v="2026-05-18T00:00:00"/>
    <m/>
    <m/>
    <m/>
    <s v="Valentina Rozza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17"/>
    <s v="Independent"/>
    <s v="Italy"/>
    <s v="6-12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9689416"/>
    <n v="1"/>
    <m/>
    <m/>
    <n v="1"/>
    <n v="0"/>
    <n v="1"/>
    <s v="Directed to Self Service"/>
    <s v="Orchidea"/>
    <m/>
    <n v="0"/>
    <n v="0"/>
    <n v="0"/>
    <n v="8.4"/>
    <n v="1"/>
    <m/>
    <n v="0"/>
    <n v="0"/>
    <n v="1"/>
    <m/>
    <m/>
  </r>
  <r>
    <d v="2026-05-18T00:00:00"/>
    <s v="Brera Apartments in San Babila (9688376)"/>
    <s v="EMEA"/>
    <m/>
    <s v="Hotel"/>
    <s v="Italy and Malta"/>
    <s v="False"/>
    <s v="EMEA"/>
    <s v="VR EME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83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5-22T00:00:00"/>
    <d v="2026-05-22T00:00:00"/>
    <m/>
    <s v="Manage Reservations"/>
    <m/>
    <s v="Francesco Carnevali"/>
    <m/>
    <s v="Vendor Associate"/>
    <s v="No"/>
    <s v="N"/>
    <s v="False"/>
    <s v="False"/>
    <m/>
    <s v="False"/>
    <s v="TPSP Hotel Partner"/>
    <s v="Emilie McKenzie"/>
    <s v="VR EMEA 4 MMA"/>
    <s v="Supplier Traveler Contact"/>
    <m/>
    <s v="Gruppo Brera-Hotel Solutions"/>
    <m/>
    <s v="B"/>
    <m/>
    <s v="Less Than 180 Days"/>
    <s v="Less Than 180 Days"/>
    <x v="0"/>
    <s v="Gruppo Brera-Hotel Solutions"/>
    <s v="Italy"/>
    <s v="&gt;10 Years"/>
    <s v="Milan, Italy"/>
    <s v="Italy and Malta"/>
    <s v="EMEA"/>
    <m/>
    <m/>
    <m/>
    <m/>
    <s v="Reservation Confirmation &amp; Check-in Instructions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688376"/>
    <n v="1"/>
    <m/>
    <n v="0"/>
    <n v="1"/>
    <n v="0"/>
    <n v="1"/>
    <s v="Self Service not applicable"/>
    <s v="Orchidea"/>
    <m/>
    <n v="0"/>
    <n v="0"/>
    <n v="1"/>
    <n v="10.199999999999999"/>
    <n v="1"/>
    <n v="1"/>
    <n v="0"/>
    <n v="0"/>
    <n v="1"/>
    <m/>
    <m/>
  </r>
  <r>
    <d v="2026-05-18T00:00:00"/>
    <s v="Hotel Miramare (3778322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84"/>
    <s v="Traveler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5-21T00:00:00"/>
    <d v="2026-05-21T00:00:00"/>
    <m/>
    <s v="Manage Reservations"/>
    <m/>
    <s v="Eleonora Siss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B"/>
    <m/>
    <s v="Less Than 180 Days"/>
    <s v="Less Than 180 Days"/>
    <x v="0"/>
    <s v="Independent"/>
    <s v="Italy"/>
    <s v="&gt;10 Years"/>
    <s v="Lazio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8322"/>
    <n v="1"/>
    <n v="4"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B&amp;B Bio (2533780)"/>
    <s v="EMEA"/>
    <s v="Barbara Bartolini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Directed to Self Service"/>
    <s v="Reservations: Contacting a guest"/>
    <x v="0"/>
    <s v="False"/>
    <s v="False"/>
    <s v="True"/>
    <s v="Italian"/>
    <x v="3885"/>
    <s v="Traveler"/>
    <s v="Information/Training Provided"/>
    <s v="Closed"/>
    <n v="0"/>
    <s v="Asynchronous Cases"/>
    <m/>
    <m/>
    <m/>
    <m/>
    <m/>
    <s v="No"/>
    <s v="EQC"/>
    <s v="Lead"/>
    <s v="BBItalia Channel Manager"/>
    <m/>
    <s v="AR"/>
    <s v="No Additional Support"/>
    <d v="2026-05-24T00:00:00"/>
    <d v="2026-05-24T00:00:00"/>
    <m/>
    <s v="Manage Reservations"/>
    <m/>
    <s v="Ahmed Afifi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365 Days"/>
    <x v="0"/>
    <s v="Independent"/>
    <s v="Italy"/>
    <s v="&gt;10 Years"/>
    <s v="Rome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3780"/>
    <n v="1"/>
    <m/>
    <m/>
    <n v="1"/>
    <n v="0"/>
    <n v="1"/>
    <s v="Directed to Self Service"/>
    <s v="Orchidea"/>
    <m/>
    <n v="0"/>
    <n v="0"/>
    <n v="1"/>
    <n v="3"/>
    <n v="1"/>
    <n v="1"/>
    <n v="0"/>
    <n v="0"/>
    <n v="1"/>
    <m/>
    <m/>
  </r>
  <r>
    <d v="2026-05-18T00:00:00"/>
    <s v="Il Seminario Bed and Breakfast (37318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886"/>
    <s v="Traveler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5-22T00:00:00"/>
    <d v="2026-05-22T00:00:00"/>
    <m/>
    <s v="Manage Reservations"/>
    <m/>
    <s v="Kaotar Garaoui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&gt;10 Years"/>
    <s v="Lucca City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31829"/>
    <n v="1"/>
    <m/>
    <m/>
    <n v="1"/>
    <n v="0"/>
    <n v="1"/>
    <s v="System/Policy explained"/>
    <s v="Orchidea"/>
    <m/>
    <n v="0"/>
    <n v="0"/>
    <n v="0"/>
    <n v="11.4"/>
    <n v="1"/>
    <n v="1"/>
    <n v="0"/>
    <n v="0"/>
    <n v="1"/>
    <m/>
    <m/>
  </r>
  <r>
    <d v="2026-05-18T00:00:00"/>
    <s v="Hotel L'Aragosta (106138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887"/>
    <s v="Traveler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5-19T00:00:00"/>
    <d v="2026-05-19T00:00:00"/>
    <m/>
    <s v="Manage Reservations"/>
    <m/>
    <s v="Gianluca Penza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&gt;10 Years"/>
    <s v="Gulf of Orose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613830"/>
    <n v="1"/>
    <n v="3"/>
    <m/>
    <n v="1"/>
    <n v="0"/>
    <n v="1"/>
    <s v="Self Service not applicable"/>
    <s v="Orchidea"/>
    <n v="0.65"/>
    <n v="1.0833333000000001E-2"/>
    <n v="0"/>
    <n v="1"/>
    <n v="12.6"/>
    <n v="1"/>
    <n v="1"/>
    <n v="1"/>
    <n v="0"/>
    <n v="1"/>
    <m/>
    <m/>
  </r>
  <r>
    <d v="2026-05-18T00:00:00"/>
    <s v="Chapter Chianti (12659107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8"/>
    <s v="False"/>
    <s v="False"/>
    <s v="True"/>
    <s v="Italian"/>
    <x v="3888"/>
    <s v="Property Update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5-18T00:00:00"/>
    <d v="2026-05-18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64"/>
    <s v="Independent"/>
    <s v="Italy"/>
    <s v="Less Than 0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91078"/>
    <n v="1"/>
    <m/>
    <m/>
    <n v="1"/>
    <n v="0"/>
    <n v="1"/>
    <s v="Self Service not applicable"/>
    <s v="Orchidea"/>
    <m/>
    <n v="0"/>
    <n v="0"/>
    <n v="0"/>
    <n v="3.6"/>
    <n v="1"/>
    <n v="1"/>
    <n v="0"/>
    <n v="0"/>
    <n v="1"/>
    <m/>
    <m/>
  </r>
  <r>
    <d v="2026-05-18T00:00:00"/>
    <s v="Marcello's Como Lake (102439540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Others"/>
    <s v="Transferred from Live Agent"/>
    <x v="1"/>
    <s v="OMNI Skills Based Routing"/>
    <s v="Product, Rates, and Inventory"/>
    <s v="System/Policy explained"/>
    <s v="Stop Sell Add/Remove"/>
    <x v="8"/>
    <s v="False"/>
    <s v="False"/>
    <s v="True"/>
    <s v="Italian"/>
    <x v="3889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20T00:00:00"/>
    <d v="2026-05-20T00:00:00"/>
    <m/>
    <m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KZDJYA4"/>
    <s v="C"/>
    <m/>
    <s v="Less Than 30 Days"/>
    <s v="In Nesting"/>
    <x v="44"/>
    <s v="Independent"/>
    <s v="Italy"/>
    <s v="1-2 Years"/>
    <s v="Como Lake, Italy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439540"/>
    <n v="1"/>
    <m/>
    <m/>
    <n v="1"/>
    <n v="0"/>
    <n v="1"/>
    <s v="System/Policy explained"/>
    <s v="Orchidea"/>
    <m/>
    <n v="0"/>
    <n v="0"/>
    <n v="0"/>
    <n v="40.799999999999997"/>
    <n v="1"/>
    <n v="1"/>
    <n v="0"/>
    <n v="0"/>
    <n v="1"/>
    <m/>
    <m/>
  </r>
  <r>
    <d v="2026-05-18T00:00:00"/>
    <s v="La Casa di Bruno Napoli (22226926)"/>
    <s v="EMEA"/>
    <s v="Giuseppe Pagnini"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False"/>
    <s v="True"/>
    <s v="Italian"/>
    <x v="3890"/>
    <s v="Traveler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5-22T00:00:00"/>
    <d v="2026-05-22T00:00:00"/>
    <m/>
    <s v="Manage Reservations"/>
    <m/>
    <s v="Alessandro Passariello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30 Days"/>
    <s v="Less Than 30 Days"/>
    <x v="22"/>
    <s v="Independent"/>
    <s v="Italy"/>
    <s v="5-10 Years"/>
    <s v="Naples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26926"/>
    <n v="1"/>
    <m/>
    <m/>
    <n v="1"/>
    <n v="0"/>
    <n v="1"/>
    <s v="Self Service not applicable"/>
    <s v="Orchidea"/>
    <m/>
    <n v="0"/>
    <n v="0"/>
    <n v="0"/>
    <n v="13.8"/>
    <n v="1"/>
    <m/>
    <n v="0"/>
    <n v="0"/>
    <n v="1"/>
    <m/>
    <m/>
  </r>
  <r>
    <d v="2026-05-18T00:00:00"/>
    <s v="Bella Ciao Firenze (1127901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Traveler"/>
    <s v="Self Service not applicable"/>
    <s v="Supplier Relocation"/>
    <x v="12"/>
    <s v="False"/>
    <s v="False"/>
    <s v="False"/>
    <s v="Italian"/>
    <x v="3891"/>
    <s v="Traveler"/>
    <s v="Request Processed"/>
    <s v="Closed"/>
    <n v="0"/>
    <s v="Phone"/>
    <m/>
    <m/>
    <m/>
    <m/>
    <m/>
    <s v="No"/>
    <m/>
    <m/>
    <m/>
    <m/>
    <m/>
    <s v="No Additional Support"/>
    <d v="2026-05-21T00:00:00"/>
    <d v="2026-05-21T00:00:00"/>
    <m/>
    <s v="Manage Reservations"/>
    <m/>
    <s v="Antonella Pedroni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s v="Less Than 180 Days"/>
    <s v="Less Than 180 Days"/>
    <x v="22"/>
    <s v="Independent"/>
    <s v="Italy"/>
    <s v="1-2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90164"/>
    <n v="1"/>
    <m/>
    <m/>
    <n v="1"/>
    <n v="0"/>
    <n v="1"/>
    <s v="Self Service not applicable"/>
    <s v="Orchidea"/>
    <m/>
    <n v="0"/>
    <n v="0"/>
    <n v="0"/>
    <n v="14.4"/>
    <n v="1"/>
    <m/>
    <n v="0"/>
    <n v="0"/>
    <n v="1"/>
    <m/>
    <m/>
  </r>
  <r>
    <d v="2026-05-18T00:00:00"/>
    <s v="DOMUS BAIANO  (122142715)"/>
    <s v="EMEA"/>
    <s v="Onofrio Piccolo"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3892"/>
    <s v="Lodging Financial Support"/>
    <s v="Information/Training Provided"/>
    <s v="Closed"/>
    <n v="0"/>
    <s v="Phone"/>
    <m/>
    <m/>
    <m/>
    <m/>
    <m/>
    <s v="No"/>
    <s v="EQC"/>
    <s v="Connected"/>
    <s v="eviivo"/>
    <m/>
    <s v="AR"/>
    <s v="No Additional Support"/>
    <d v="2026-05-22T00:00:00"/>
    <d v="2026-05-22T00:00:00"/>
    <m/>
    <s v="Manage Payments"/>
    <m/>
    <s v="Beatrice Binotto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38"/>
    <s v="Independent"/>
    <s v="Italy"/>
    <s v="6-12 Months"/>
    <s v="Naples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42715"/>
    <n v="1"/>
    <m/>
    <m/>
    <n v="1"/>
    <n v="0"/>
    <n v="1"/>
    <s v="System/Policy explained"/>
    <s v="Orchidea"/>
    <m/>
    <n v="0"/>
    <n v="0"/>
    <n v="0"/>
    <n v="16.8"/>
    <n v="1"/>
    <m/>
    <n v="0"/>
    <n v="0"/>
    <n v="1"/>
    <m/>
    <m/>
  </r>
  <r>
    <d v="2026-05-18T00:00:00"/>
    <s v="Foresteria Ca' dei Bachitt (1020778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s v="Phone"/>
    <s v="Phone"/>
    <x v="0"/>
    <m/>
    <s v="Lodging Financial Support"/>
    <s v="Self Service not applicable"/>
    <s v="Expedia Virtual Card"/>
    <x v="3"/>
    <s v="False"/>
    <s v="False"/>
    <s v="True"/>
    <s v="Italian"/>
    <x v="3893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5-19T00:00:00"/>
    <d v="2026-05-19T00:00:00"/>
    <m/>
    <s v="Manage Payments"/>
    <m/>
    <s v="Gabriele Giannini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4"/>
    <s v="Independent"/>
    <s v="Italy"/>
    <s v="2-3 Years"/>
    <s v="Como Lak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077892"/>
    <n v="1"/>
    <m/>
    <m/>
    <n v="1"/>
    <n v="0"/>
    <n v="1"/>
    <s v="Self Service not applicable"/>
    <s v="Orchidea"/>
    <m/>
    <n v="0"/>
    <n v="0"/>
    <n v="0"/>
    <n v="3.6"/>
    <n v="1"/>
    <m/>
    <n v="0"/>
    <n v="0"/>
    <n v="1"/>
    <m/>
    <m/>
  </r>
  <r>
    <d v="2026-05-18T00:00:00"/>
    <s v="AGRITURISMO FOREST B&amp;B (9366773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Phone"/>
    <s v="Phone"/>
    <x v="0"/>
    <m/>
    <s v="Product, Rates, and Inventory"/>
    <s v="Case Transfer"/>
    <s v="Promotion"/>
    <x v="16"/>
    <s v="False"/>
    <s v="False"/>
    <s v="True"/>
    <s v="Italian"/>
    <x v="3894"/>
    <s v="Product, Rates, and Inventory"/>
    <s v="Request Processed"/>
    <s v="Closed - Transferred"/>
    <n v="0"/>
    <s v="Phone"/>
    <m/>
    <m/>
    <m/>
    <m/>
    <m/>
    <s v="No"/>
    <s v="EQC"/>
    <s v="Connected"/>
    <s v="inReception"/>
    <s v="INSIGHT SRL (Inreception)"/>
    <s v="BR"/>
    <s v="No Additional Support"/>
    <d v="2026-05-20T00:00:00"/>
    <d v="2026-05-20T00:00:00"/>
    <m/>
    <m/>
    <m/>
    <s v="Viktoriia Lavrinets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30 Days"/>
    <s v="Less Than 30 Days"/>
    <x v="40"/>
    <s v="Independent"/>
    <s v="Italy"/>
    <s v="3-5 Year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667730"/>
    <n v="1"/>
    <m/>
    <m/>
    <n v="1"/>
    <n v="0"/>
    <n v="1"/>
    <s v="Case Transfer"/>
    <s v="Orchidea"/>
    <m/>
    <n v="0"/>
    <n v="0"/>
    <n v="0"/>
    <n v="19.8"/>
    <n v="1"/>
    <m/>
    <n v="0"/>
    <n v="0"/>
    <n v="1"/>
    <m/>
    <m/>
  </r>
  <r>
    <d v="2026-05-18T00:00:00"/>
    <s v="Montalbera (13022492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Lodging Financial Support"/>
    <s v="Case Transfer"/>
    <s v="Expedia Virtual Card"/>
    <x v="3"/>
    <s v="False"/>
    <s v="False"/>
    <s v="False"/>
    <s v="Italian"/>
    <x v="3895"/>
    <s v="Lodging Financial Support"/>
    <s v="Request Processed"/>
    <s v="Closed - Transferred"/>
    <n v="0"/>
    <s v="Phone"/>
    <m/>
    <m/>
    <m/>
    <m/>
    <m/>
    <s v="No"/>
    <s v="EQC"/>
    <s v="Connected"/>
    <s v="Smoobu Channel Manager"/>
    <s v="Smoobu GmbH"/>
    <s v="BR"/>
    <s v="No Additional Support"/>
    <d v="2026-05-18T00:00:00"/>
    <d v="2026-05-18T00:00:00"/>
    <m/>
    <m/>
    <m/>
    <s v="Alessia Gaspardi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s v="Less Than 180 Days"/>
    <s v="Less Than 180 Days"/>
    <x v="16"/>
    <s v="Independent"/>
    <s v="Italy"/>
    <s v="Less Than 0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24923"/>
    <n v="1"/>
    <m/>
    <m/>
    <n v="1"/>
    <n v="0"/>
    <n v="1"/>
    <s v="Case Transfer"/>
    <s v="Orchidea"/>
    <m/>
    <n v="0"/>
    <n v="0"/>
    <n v="0"/>
    <n v="7.8"/>
    <n v="1"/>
    <m/>
    <n v="0"/>
    <n v="0"/>
    <n v="1"/>
    <m/>
    <m/>
  </r>
  <r>
    <d v="2026-05-18T00:00:00"/>
    <s v="Frazione Tornetti (9665290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Technical"/>
    <s v="Self Service not applicable"/>
    <s v="Existing EPC Account Modification/Deactivation"/>
    <x v="10"/>
    <s v="False"/>
    <s v="False"/>
    <s v="True"/>
    <s v="Italian"/>
    <x v="3896"/>
    <s v="Technical"/>
    <s v="Request Processed"/>
    <s v="Closed"/>
    <n v="0"/>
    <s v="Phone"/>
    <m/>
    <m/>
    <m/>
    <m/>
    <m/>
    <s v="No"/>
    <m/>
    <m/>
    <m/>
    <m/>
    <m/>
    <s v="No Additional Support"/>
    <d v="2026-05-18T00:00:00"/>
    <d v="2026-05-18T00:00:00"/>
    <m/>
    <s v="Identity &amp; Security (User Settings)"/>
    <m/>
    <s v="Giulia Gnocchi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s v="Less Than 180 Days"/>
    <s v="Less Than 180 Days"/>
    <x v="16"/>
    <s v="Independent"/>
    <s v="Italy"/>
    <s v="2-3 Years"/>
    <s v="Turin (province)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652908"/>
    <n v="1"/>
    <m/>
    <m/>
    <n v="1"/>
    <n v="0"/>
    <n v="1"/>
    <s v="Self Service not applicable"/>
    <s v="Orchidea"/>
    <m/>
    <n v="0"/>
    <n v="0"/>
    <n v="0"/>
    <n v="31.8"/>
    <n v="1"/>
    <m/>
    <n v="0"/>
    <n v="0"/>
    <n v="1"/>
    <m/>
    <m/>
  </r>
  <r>
    <d v="2026-05-18T00:00:00"/>
    <s v="Telier Ripetta (115515747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s v="Phone"/>
    <s v="Phone"/>
    <x v="0"/>
    <m/>
    <s v="Traveler"/>
    <s v="Self Service not applicable"/>
    <s v="Supplier Relocation"/>
    <x v="12"/>
    <s v="False"/>
    <s v="True"/>
    <s v="True"/>
    <s v="Italian"/>
    <x v="3897"/>
    <s v="Traveler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5-19T00:00:00"/>
    <d v="2026-05-19T00:00:00"/>
    <m/>
    <s v="Manage Reservations"/>
    <m/>
    <s v="Wissal Fadli"/>
    <s v="Agent"/>
    <s v="Vendor Associate"/>
    <s v="Yes"/>
    <s v="N"/>
    <s v="False"/>
    <s v="False"/>
    <m/>
    <s v="False"/>
    <s v="TPSP Hotel Partner"/>
    <s v="Emilie McKenzie"/>
    <s v="CAM Italy 10 MMA"/>
    <s v="Supplier Relocations"/>
    <m/>
    <s v="Telier Collection Group"/>
    <m/>
    <s v="C"/>
    <m/>
    <s v="Less Than 60 Days"/>
    <s v="Less Than 90 Days"/>
    <x v="0"/>
    <s v="Telier Collection"/>
    <s v="Italy"/>
    <s v="1-2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515747"/>
    <n v="1"/>
    <m/>
    <m/>
    <n v="1"/>
    <n v="0"/>
    <n v="1"/>
    <s v="Self Service not applicable"/>
    <s v="Orchidea"/>
    <m/>
    <n v="0"/>
    <n v="0"/>
    <n v="22"/>
    <n v="39.6"/>
    <m/>
    <m/>
    <n v="0"/>
    <n v="0"/>
    <n v="1"/>
    <m/>
    <m/>
  </r>
  <r>
    <d v="2026-05-18T00:00:00"/>
    <s v="Globus Urban Hotel (913526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s v="LPS MO-Allocated"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3898"/>
    <s v="Lodging Financial Support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5-20T00:00:00"/>
    <d v="2026-05-20T00:00:00"/>
    <m/>
    <s v="Manage Payments"/>
    <m/>
    <s v="Wissal Fadli"/>
    <s v="Agent"/>
    <s v="Vendor Associate"/>
    <s v="Yes"/>
    <s v="N"/>
    <s v="False"/>
    <s v="False"/>
    <m/>
    <s v="False"/>
    <s v="TPSP Hotel Partner"/>
    <s v="Emilie McKenzie"/>
    <s v="CAM Italy 10 MMA"/>
    <s v="Refund Basic"/>
    <m/>
    <s v="Urban Hotels Italy Group"/>
    <m/>
    <s v="A"/>
    <m/>
    <s v="Less Than 60 Days"/>
    <s v="Less Than 90 Days"/>
    <x v="12"/>
    <s v="Urban Hotels Italy"/>
    <s v="Italy"/>
    <s v="&gt;10 Years"/>
    <s v="Flore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3526"/>
    <n v="1"/>
    <n v="4"/>
    <m/>
    <n v="1"/>
    <n v="0"/>
    <n v="1"/>
    <s v="Self Service not applicable"/>
    <s v="Orchidea"/>
    <m/>
    <n v="0"/>
    <n v="0"/>
    <n v="0"/>
    <n v="48.6"/>
    <n v="1"/>
    <n v="1"/>
    <n v="0"/>
    <n v="0"/>
    <n v="1"/>
    <m/>
    <m/>
  </r>
  <r>
    <d v="2026-05-18T00:00:00"/>
    <s v="Baires Guest House (125251929)"/>
    <s v="EMEA"/>
    <s v="Roberto Figliola"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899"/>
    <s v="Traveler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5-18T00:00:00"/>
    <d v="2026-05-18T00:00:00"/>
    <m/>
    <s v="Manage Reservations"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180 Days"/>
    <s v="Less Than 180 Days"/>
    <x v="0"/>
    <s v="Independent"/>
    <s v="Italy"/>
    <s v="3-6 Months"/>
    <s v="Milan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251929"/>
    <n v="1"/>
    <m/>
    <m/>
    <n v="1"/>
    <n v="0"/>
    <n v="1"/>
    <s v="Self Service not applicable"/>
    <s v="Orchidea"/>
    <m/>
    <n v="0"/>
    <n v="0"/>
    <n v="0"/>
    <n v="2.4"/>
    <n v="1"/>
    <n v="1"/>
    <n v="0"/>
    <n v="0"/>
    <n v="1"/>
    <m/>
    <m/>
  </r>
  <r>
    <d v="2026-05-18T00:00:00"/>
    <s v="Alia Jazz Hotel (27165835)"/>
    <s v="EMEA"/>
    <s v="Giuseppe Alia"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Product, Rates, and Inventory"/>
    <s v="Directed to Self Service"/>
    <s v="Closing my property: I need to close my property temporarily"/>
    <x v="31"/>
    <s v="False"/>
    <s v="False"/>
    <s v="True"/>
    <s v="Italian"/>
    <x v="3900"/>
    <s v="Product, Rates, and Inventory"/>
    <s v="Information/Training Provided"/>
    <s v="Closed"/>
    <n v="0"/>
    <s v="Asynchronous Cases"/>
    <m/>
    <m/>
    <m/>
    <m/>
    <m/>
    <s v="No"/>
    <s v="EQC"/>
    <s v="Disconnected"/>
    <s v="iReservation"/>
    <s v="Studio Scivoletto srl Unipersonale"/>
    <s v="BR"/>
    <s v="No Additional Support"/>
    <d v="2026-05-23T00:00:00"/>
    <d v="2026-05-23T00:00:00"/>
    <m/>
    <s v="Manage Rates &amp; Inventory"/>
    <m/>
    <s v="Samuele Naldi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s v="Less Than 30 Days"/>
    <s v="Less Than 30 Days"/>
    <x v="95"/>
    <s v="Independent"/>
    <s v="Italy"/>
    <s v="5-10 Years"/>
    <s v="Cosenza Area"/>
    <s v="Italy and Malta"/>
    <s v="EMEA"/>
    <m/>
    <m/>
    <m/>
    <m/>
    <s v="Selective Inventory Closure"/>
    <m/>
    <s v="Reportable Case"/>
    <s v="Non-SA"/>
    <m/>
    <s v="R_2cXPkak7WTu2LX4"/>
    <m/>
    <m/>
    <m/>
    <m/>
    <m/>
    <s v="Milan"/>
    <s v="Orchidea"/>
    <s v="False"/>
    <m/>
    <m/>
    <m/>
    <m/>
    <m/>
    <m/>
    <s v="BASIC_CASEWORK"/>
    <s v="EMEA"/>
    <s v="Basic"/>
    <s v="UNMAPPED"/>
    <s v="LPA"/>
    <n v="27165835"/>
    <n v="1"/>
    <m/>
    <m/>
    <n v="1"/>
    <n v="0"/>
    <n v="1"/>
    <s v="Directed to Self Service"/>
    <s v="Orchidea"/>
    <m/>
    <n v="0"/>
    <n v="0"/>
    <n v="1"/>
    <n v="13.8"/>
    <n v="1"/>
    <n v="1"/>
    <n v="0"/>
    <n v="0"/>
    <n v="1"/>
    <m/>
    <m/>
  </r>
  <r>
    <d v="2026-05-18T00:00:00"/>
    <s v="Affittacamere Piazza Mazzini (119812076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8"/>
    <s v="False"/>
    <s v="False"/>
    <s v="True"/>
    <s v="Italian"/>
    <x v="3901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5-19T00:00:00"/>
    <d v="2026-05-19T00:00:00"/>
    <m/>
    <m/>
    <m/>
    <s v="Eleonora Sissa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42"/>
    <s v="Independent"/>
    <s v="Italy"/>
    <s v="6-12 Month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812076"/>
    <n v="1"/>
    <m/>
    <m/>
    <n v="1"/>
    <n v="0"/>
    <n v="1"/>
    <s v="Self Service not applicable"/>
    <s v="Orchidea"/>
    <m/>
    <n v="0"/>
    <n v="0"/>
    <n v="2"/>
    <n v="3.6"/>
    <m/>
    <n v="1"/>
    <n v="0"/>
    <n v="0"/>
    <n v="1"/>
    <m/>
    <m/>
  </r>
  <r>
    <d v="2026-05-18T00:00:00"/>
    <s v="Ca Pierre (130508024)"/>
    <s v="EMEA"/>
    <s v="Andrea Micoud"/>
    <s v="Account Hotel Lead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perty Update"/>
    <s v="System/Policy explained"/>
    <s v="Update to Content"/>
    <x v="5"/>
    <s v="False"/>
    <s v="False"/>
    <s v="False"/>
    <s v="Italian"/>
    <x v="3902"/>
    <s v="Property Update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5-19T00:00:00"/>
    <d v="2026-05-19T00:00:00"/>
    <m/>
    <m/>
    <m/>
    <s v="Beatrice Binotto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s v="Less Than 180 Days"/>
    <s v="Less Than 180 Days"/>
    <x v="5"/>
    <s v="Independent"/>
    <s v="Italy"/>
    <m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08024"/>
    <n v="1"/>
    <m/>
    <m/>
    <n v="1"/>
    <n v="0"/>
    <n v="1"/>
    <s v="System/Policy explained"/>
    <s v="Orchidea"/>
    <m/>
    <n v="0"/>
    <n v="0"/>
    <n v="0"/>
    <n v="12"/>
    <n v="1"/>
    <m/>
    <n v="0"/>
    <n v="1"/>
    <n v="1"/>
    <m/>
    <m/>
  </r>
  <r>
    <d v="2026-05-18T00:00:00"/>
    <s v="La Pecora e l'Agnello (37023657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903"/>
    <s v="Product, Rates, and Inventory"/>
    <s v="Information/Training Provided"/>
    <s v="Closed"/>
    <n v="0"/>
    <s v="Phone"/>
    <m/>
    <m/>
    <m/>
    <m/>
    <m/>
    <s v="Yes"/>
    <s v="EQC"/>
    <s v="Disconnected"/>
    <s v="EQCPriceLoadARPARR"/>
    <s v="Price Loader Expedia internal app"/>
    <s v="AR"/>
    <s v="No Additional Support"/>
    <d v="2026-05-20T00:00:00"/>
    <d v="2026-05-20T00:00:00"/>
    <m/>
    <s v="Manage Rates &amp; Inventory"/>
    <m/>
    <s v="Stefano Marchin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5-10 Years"/>
    <s v="Arezzo Provinc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7023657"/>
    <n v="1"/>
    <m/>
    <m/>
    <n v="1"/>
    <n v="0"/>
    <n v="1"/>
    <s v="Directed to Self Service"/>
    <s v="Orchidea"/>
    <m/>
    <n v="0"/>
    <n v="0"/>
    <n v="0"/>
    <n v="24"/>
    <n v="1"/>
    <m/>
    <n v="0"/>
    <n v="1"/>
    <n v="1"/>
    <m/>
    <m/>
  </r>
  <r>
    <d v="2026-05-18T00:00:00"/>
    <s v="B&amp;B Roma Castle Termini (15075568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Phone"/>
    <s v="Phone"/>
    <x v="0"/>
    <m/>
    <s v="Product, Rates, and Inventory"/>
    <s v="Directed to Self Service"/>
    <s v="Changes to Room Types and Rate Plans"/>
    <x v="13"/>
    <s v="False"/>
    <s v="False"/>
    <s v="True"/>
    <s v="Italian"/>
    <x v="3904"/>
    <s v="Product, Rates, and Inventory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5-22T00:00:00"/>
    <d v="2026-05-22T00:00:00"/>
    <m/>
    <s v="Manage Rates &amp; Inventory"/>
    <m/>
    <s v="Alessia Gaspardi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s v="Less Than 180 Days"/>
    <s v="Less Than 180 Days"/>
    <x v="43"/>
    <s v="Independent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5075568"/>
    <n v="1"/>
    <m/>
    <m/>
    <n v="1"/>
    <n v="0"/>
    <n v="1"/>
    <s v="Directed to Self Service"/>
    <s v="Orchidea"/>
    <m/>
    <n v="0"/>
    <n v="0"/>
    <n v="0"/>
    <n v="36"/>
    <n v="1"/>
    <m/>
    <n v="0"/>
    <n v="1"/>
    <n v="1"/>
    <m/>
    <m/>
  </r>
  <r>
    <d v="2026-05-18T00:00:00"/>
    <s v="Palazzo Firenze by Baglioni Hotels &amp; Resorts (1152276)"/>
    <s v="EMEA"/>
    <s v="Baglioni Hotels Company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Lodging Financial Support"/>
    <s v="Directed to Self Service"/>
    <s v="Getting paid by Expedia Group: Question about existing invoice"/>
    <x v="2"/>
    <s v="False"/>
    <s v="False"/>
    <s v="True"/>
    <s v="Italian"/>
    <x v="3905"/>
    <s v="Lodging Financial Support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5-18T00:00:00"/>
    <d v="2026-05-18T00:00:00"/>
    <m/>
    <s v="Manage Payments"/>
    <m/>
    <s v="Giulia Gnocchi"/>
    <s v="Agent"/>
    <s v="Vendor Associate"/>
    <s v="No"/>
    <s v="N"/>
    <s v="False"/>
    <s v="False"/>
    <m/>
    <s v="False"/>
    <s v="TPSP Hotel Partner"/>
    <s v="Emilie McKenzie"/>
    <s v="CAM Italy 2 MMA"/>
    <s v="Finance Basic"/>
    <m/>
    <s v="The Palace Company"/>
    <m/>
    <s v="B"/>
    <m/>
    <s v="Less Than 180 Days"/>
    <s v="Less Than 180 Days"/>
    <x v="38"/>
    <s v="Baglioni Hotels"/>
    <s v="Italy"/>
    <s v="&gt;10 Years"/>
    <s v="Florence, Italy"/>
    <s v="Italy and Malta"/>
    <s v="EMEA"/>
    <m/>
    <s v="Regional Chain External"/>
    <m/>
    <m/>
    <s v="No Show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52276"/>
    <n v="1"/>
    <n v="5"/>
    <m/>
    <n v="1"/>
    <n v="0"/>
    <n v="1"/>
    <s v="Directed to Self Service"/>
    <s v="Orchidea"/>
    <n v="3.3666666670000001"/>
    <n v="5.6111110999999998E-2"/>
    <n v="0"/>
    <n v="3"/>
    <n v="21.6"/>
    <m/>
    <n v="1"/>
    <n v="1"/>
    <n v="0"/>
    <n v="1"/>
    <m/>
    <m/>
  </r>
  <r>
    <d v="2026-05-18T00:00:00"/>
    <s v="Agriturismo San Sano (14919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s v="Contact Us"/>
    <s v="Contact Us"/>
    <x v="1"/>
    <s v="OMNI Skills Based Routing"/>
    <s v="Traveler"/>
    <s v="System/Policy explained"/>
    <s v="Reservations: Contacting a guest"/>
    <x v="0"/>
    <s v="False"/>
    <s v="False"/>
    <s v="True"/>
    <s v="Italian"/>
    <x v="3906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5-20T00:00:00"/>
    <d v="2026-05-20T00:00:00"/>
    <m/>
    <s v="Manage Reservations"/>
    <m/>
    <s v="Penda Diop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Less Than 30 Days"/>
    <x v="0"/>
    <s v="Independent"/>
    <s v="Italy"/>
    <s v="3-5 Years"/>
    <s v="Chiant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91964"/>
    <n v="1"/>
    <n v="3"/>
    <m/>
    <n v="1"/>
    <n v="0"/>
    <n v="1"/>
    <s v="System/Policy explained"/>
    <s v="Orchidea"/>
    <m/>
    <n v="0"/>
    <n v="0"/>
    <n v="7"/>
    <n v="10.199999999999999"/>
    <m/>
    <n v="1"/>
    <n v="0"/>
    <n v="0"/>
    <n v="1"/>
    <m/>
    <m/>
  </r>
  <r>
    <d v="2026-05-18T00:00:00"/>
    <s v="RE-Versiliana (21238906)"/>
    <s v="EMEA"/>
    <s v="Revenue Acrobats MC"/>
    <s v="Hotel"/>
    <s v="Italy and Malta"/>
    <s v="False"/>
    <s v="EMEA"/>
    <s v="CAM Italy 1 AMT"/>
    <s v="Conventional Lodging"/>
    <s v="Not Enabled"/>
    <m/>
    <m/>
    <m/>
    <m/>
    <m/>
    <m/>
    <s v="Contact Us"/>
    <s v="Contact Us"/>
    <x v="1"/>
    <s v="OMNI Skills Based Routing"/>
    <s v="Connectivity"/>
    <s v="Self Service not applicable"/>
    <s v="Connectivity: I have questions about connectivity"/>
    <x v="19"/>
    <s v="False"/>
    <s v="False"/>
    <s v="True"/>
    <s v="Italian"/>
    <x v="3907"/>
    <s v="Connectivit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Technical Solutions &amp; Tools"/>
    <d v="2026-05-18T00:00:00"/>
    <d v="2026-05-18T00:00:00"/>
    <m/>
    <m/>
    <m/>
    <s v="Eleonora Sissa"/>
    <s v="Agent"/>
    <s v="Vendor Associate"/>
    <s v="No"/>
    <s v="N"/>
    <s v="False"/>
    <s v="False"/>
    <m/>
    <s v="False"/>
    <s v="TPSP Hotel Partner"/>
    <s v="Emilie McKenzie"/>
    <s v="CAM Italy 1 part-time MMA"/>
    <s v="Connectivity Intermediate"/>
    <m/>
    <s v="Independent"/>
    <m/>
    <s v="C"/>
    <m/>
    <s v="Less Than 180 Days"/>
    <s v="Less Than 180 Days"/>
    <x v="53"/>
    <s v="Independent"/>
    <s v="Italy"/>
    <s v="5-10 Years"/>
    <s v="Versilia Coast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238906"/>
    <n v="1"/>
    <n v="4"/>
    <m/>
    <n v="1"/>
    <n v="0"/>
    <n v="1"/>
    <s v="Self Service not applicable"/>
    <s v="Orchidea"/>
    <m/>
    <n v="0"/>
    <n v="0"/>
    <n v="3"/>
    <n v="0.6"/>
    <m/>
    <n v="1"/>
    <n v="0"/>
    <n v="0"/>
    <n v="1"/>
    <m/>
    <m/>
  </r>
  <r>
    <d v="2026-05-18T00:00:00"/>
    <s v="Italianway Comfort - Rubens 19 B (91017787)"/>
    <s v="EMEA"/>
    <s v="VR_PM Italianway"/>
    <s v="Hotel"/>
    <s v="Italy and Malta"/>
    <s v="False"/>
    <s v="EMEA"/>
    <s v="VR EMEA AMT"/>
    <s v="Conventional Lodging"/>
    <s v="Enabled"/>
    <s v="a3D0y00000TWlyMEAT"/>
    <s v="Market Operation Maintenance"/>
    <s v="Pause"/>
    <m/>
    <m/>
    <m/>
    <s v="Contact Us"/>
    <s v="Contact Us"/>
    <x v="1"/>
    <s v="OMNI Skills Based Routing"/>
    <s v="Lodging Financial Support"/>
    <s v="Self Service not applicable"/>
    <s v="Reservations: Refunding a guest"/>
    <x v="9"/>
    <s v="False"/>
    <s v="True"/>
    <s v="True"/>
    <s v="Italian"/>
    <x v="3908"/>
    <s v="Lodging Financial Support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5-23T00:00:00"/>
    <d v="2026-05-23T00:00:00"/>
    <m/>
    <s v="Manage Payments"/>
    <m/>
    <s v="Matteo Perrone"/>
    <s v="Agent"/>
    <s v="Vendor Associate"/>
    <s v="No"/>
    <s v="N"/>
    <s v="False"/>
    <s v="False"/>
    <m/>
    <s v="False"/>
    <s v="TPSP Hotel Partner"/>
    <s v="Emilie McKenzie"/>
    <s v="VR EMEA 4 MMA"/>
    <s v="Refund Basic"/>
    <m/>
    <s v="VR_PM Italianway"/>
    <m/>
    <s v="C"/>
    <m/>
    <s v="Less Than 180 Days"/>
    <s v="Less Than 365 Days"/>
    <x v="12"/>
    <s v="VR_PM Italianway"/>
    <s v="Italy"/>
    <s v="2-3 Years"/>
    <s v="Milan, Italy"/>
    <s v="Italy and Malta"/>
    <s v="EMEA"/>
    <m/>
    <m/>
    <m/>
    <m/>
    <s v="Expedia Booking Error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91017787"/>
    <n v="1"/>
    <m/>
    <n v="0"/>
    <n v="1"/>
    <n v="0"/>
    <n v="1"/>
    <s v="Self Service not applicable"/>
    <s v="Orchidea"/>
    <n v="1.05"/>
    <n v="1.7500000000000002E-2"/>
    <n v="0"/>
    <n v="6"/>
    <n v="37.799999999999997"/>
    <m/>
    <n v="1"/>
    <n v="1"/>
    <n v="0"/>
    <n v="1"/>
    <m/>
    <m/>
  </r>
  <r>
    <d v="2026-05-18T00:00:00"/>
    <s v="Casa Dante with Balcony by Wonderful Italy (26498918)"/>
    <s v="EMEA"/>
    <s v="VR_PM Wonderful Italy"/>
    <s v="Account Hotel Lead"/>
    <s v="Italy and Malta"/>
    <s v="False"/>
    <s v="EMEA"/>
    <m/>
    <s v="Conventional Lodging"/>
    <s v="Not Enabled"/>
    <m/>
    <m/>
    <m/>
    <m/>
    <m/>
    <m/>
    <s v="Contact Us"/>
    <s v="Contact Us"/>
    <x v="1"/>
    <s v="OMNI Skills Based Routing"/>
    <s v="Property Update"/>
    <s v="Not directed to self service"/>
    <s v="My Property Details: Change property name"/>
    <x v="18"/>
    <s v="False"/>
    <s v="False"/>
    <s v="True"/>
    <s v="Italian"/>
    <x v="3909"/>
    <s v="Property Update"/>
    <s v="Processed without outreach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5-18T00:00:00"/>
    <d v="2026-05-18T00:00:00"/>
    <m/>
    <m/>
    <m/>
    <s v="Matteo Perrone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s v="Less Than 180 Days"/>
    <s v="Less Than 180 Days"/>
    <x v="41"/>
    <s v="Independent"/>
    <s v="Italy"/>
    <s v="6-12 Months"/>
    <s v="Palermo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6498918"/>
    <n v="1"/>
    <m/>
    <n v="0"/>
    <n v="1"/>
    <n v="0"/>
    <n v="1"/>
    <s v="Not directed to self service"/>
    <s v="Orchidea"/>
    <m/>
    <n v="0"/>
    <n v="0"/>
    <n v="3"/>
    <n v="42.6"/>
    <m/>
    <n v="1"/>
    <n v="0"/>
    <n v="0"/>
    <n v="1"/>
    <m/>
    <m/>
  </r>
  <r>
    <d v="2026-05-18T00:00:00"/>
    <s v="Arrecramos (122489203)"/>
    <s v="EMEA"/>
    <m/>
    <s v="Hotel"/>
    <s v="Italy and Malta"/>
    <s v="False"/>
    <s v="EMEA"/>
    <s v="PGA AM EMEA Hotel Italy AMT"/>
    <s v="Conventional Lodging"/>
    <s v="Not Enabled"/>
    <m/>
    <m/>
    <m/>
    <m/>
    <m/>
    <m/>
    <s v="Contact Us"/>
    <s v="Contact Us"/>
    <x v="1"/>
    <s v="OMNI Skills Based Routing"/>
    <s v="Traveler"/>
    <s v="Self Service not applicable"/>
    <s v="Reservations: Contacting a guest"/>
    <x v="0"/>
    <s v="False"/>
    <s v="False"/>
    <s v="True"/>
    <s v="Italian"/>
    <x v="3910"/>
    <s v="Traveler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5-21T00:00:00"/>
    <d v="2026-05-21T00:00:00"/>
    <m/>
    <s v="Manage Reservations"/>
    <m/>
    <s v="Asia Chirullo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30 Days"/>
    <s v="In Nesting"/>
    <x v="0"/>
    <s v="Independent"/>
    <s v="Italy"/>
    <s v="3-6 Months"/>
    <s v="Cagliari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489203"/>
    <n v="1"/>
    <m/>
    <m/>
    <n v="1"/>
    <n v="0"/>
    <n v="1"/>
    <s v="Self Service not applicable"/>
    <s v="Orchidea"/>
    <m/>
    <n v="0"/>
    <n v="0"/>
    <n v="7"/>
    <n v="16.2"/>
    <m/>
    <n v="1"/>
    <n v="0"/>
    <n v="0"/>
    <n v="1"/>
    <m/>
    <m/>
  </r>
  <r>
    <d v="2026-05-18T00:00:00"/>
    <s v="Palazzo Ferraioli Hotel &amp; Wellness Center (3747407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s v="Contact Us"/>
    <s v="Contact Us"/>
    <x v="1"/>
    <s v="OMNI Skills Based Routing"/>
    <s v="Traveler"/>
    <s v="Self Service not applicable"/>
    <s v="Reservations: Contacting a guest"/>
    <x v="0"/>
    <s v="False"/>
    <s v="True"/>
    <s v="True"/>
    <s v="Italian"/>
    <x v="3911"/>
    <s v="Traveler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Italy - Southern Italy 1 MMA"/>
    <s v="Supplier Traveler Contact"/>
    <m/>
    <s v="Independent"/>
    <m/>
    <s v="B"/>
    <m/>
    <s v="Less Than 60 Days"/>
    <s v="Less Than 90 Days"/>
    <x v="0"/>
    <s v="Independent"/>
    <s v="Italy"/>
    <s v="&gt;10 Years"/>
    <s v="Amalfi Coast, Italy"/>
    <s v="Italy and Malta"/>
    <s v="EMEA"/>
    <m/>
    <m/>
    <m/>
    <m/>
    <s v="Reservation Confirmation &amp; Check-in Instruction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47407"/>
    <n v="1"/>
    <n v="4"/>
    <m/>
    <n v="1"/>
    <n v="0"/>
    <n v="1"/>
    <s v="Self Service not applicable"/>
    <s v="Orchidea"/>
    <m/>
    <n v="0"/>
    <n v="0"/>
    <n v="0"/>
    <n v="9.6"/>
    <n v="1"/>
    <n v="1"/>
    <n v="0"/>
    <n v="0"/>
    <n v="1"/>
    <m/>
    <m/>
  </r>
  <r>
    <d v="2026-05-18T00:00:00"/>
    <s v="Dimora Galeno (121785600)"/>
    <s v="EMEA"/>
    <s v="Elastichotel MC"/>
    <s v="Hotel"/>
    <s v="Italy and Malta"/>
    <s v="False"/>
    <s v="EMEA"/>
    <s v="PGA AM EMEA Hotel Italy AMT"/>
    <s v="Conventional Lodging"/>
    <s v="Not Enabled"/>
    <m/>
    <m/>
    <m/>
    <s v="Vrbo"/>
    <m/>
    <m/>
    <s v="Contact Us"/>
    <s v="Contact Us"/>
    <x v="1"/>
    <s v="OMNI Skills Based Routing"/>
    <s v="Traveler"/>
    <s v="System/Policy explained"/>
    <s v="Reservations: Contacting a guest"/>
    <x v="0"/>
    <s v="False"/>
    <s v="True"/>
    <s v="True"/>
    <s v="Italian"/>
    <x v="3912"/>
    <s v="Traveler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5-20T00:00:00"/>
    <d v="2026-05-20T00:00:00"/>
    <m/>
    <s v="Manage Reservations"/>
    <m/>
    <s v="Francesca Garotta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s v="Less Than 60 Days"/>
    <s v="Less Than 90 Days"/>
    <x v="0"/>
    <s v="Independent"/>
    <s v="Italy"/>
    <s v="3-6 Months"/>
    <s v="Rome, Italy"/>
    <s v="Italy and Malta"/>
    <s v="EMEA"/>
    <m/>
    <m/>
    <m/>
    <m/>
    <s v="Post st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785600"/>
    <n v="1"/>
    <m/>
    <m/>
    <n v="1"/>
    <n v="0"/>
    <n v="1"/>
    <s v="System/Policy explained"/>
    <s v="Orchidea"/>
    <m/>
    <n v="0"/>
    <n v="0"/>
    <n v="5"/>
    <n v="25.2"/>
    <m/>
    <n v="1"/>
    <n v="0"/>
    <n v="0"/>
    <n v="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0">
  <r>
    <d v="2026-06-08T00:00:00"/>
    <s v="Hotel Waldhaus am See (10390502)"/>
    <s v="EMEA"/>
    <m/>
    <s v="Hotel"/>
    <s v="Austria Switzerland and Ski"/>
    <s v="False"/>
    <s v="EMEA"/>
    <s v="Austria &amp; Switzerland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0"/>
    <s v="Lodging Financial Support"/>
    <s v="Information/Training Provided"/>
    <s v="Closed"/>
    <n v="0"/>
    <s v="Phone"/>
    <m/>
    <m/>
    <m/>
    <m/>
    <m/>
    <s v="No"/>
    <s v="EQC"/>
    <s v="Disconnected"/>
    <s v="D-EDGE (Smart Channel Manager)"/>
    <s v="D-EDGE (Smart Channel Manager)"/>
    <s v="AR"/>
    <s v="No Additional Support"/>
    <d v="2026-06-08T00:00:00"/>
    <d v="2026-06-08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Switzerland 2 RM MMA"/>
    <s v="Finance Basic"/>
    <m/>
    <s v="Independent"/>
    <s v="500PE00000jO2GYYA0"/>
    <s v="B"/>
    <m/>
    <x v="0"/>
    <x v="0"/>
    <x v="0"/>
    <s v="Independent"/>
    <s v="Switzerland"/>
    <s v="&gt;10 Years"/>
    <s v="Switzerland Ski, Switzerland"/>
    <s v="Austria Switzerland and Ski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0502"/>
    <n v="1"/>
    <n v="3.5"/>
    <m/>
    <n v="1"/>
    <s v="Italian"/>
    <n v="0"/>
    <n v="1"/>
    <s v="System/Policy explained"/>
    <m/>
    <n v="0"/>
    <n v="0"/>
    <n v="0"/>
    <n v="8.4"/>
    <m/>
    <m/>
    <n v="0"/>
    <n v="0"/>
    <n v="1"/>
    <m/>
    <m/>
    <n v="0"/>
    <n v="0.14000000000000001"/>
    <n v="0"/>
    <n v="0.35"/>
    <m/>
    <m/>
    <m/>
  </r>
  <r>
    <d v="2026-06-08T00:00:00"/>
    <s v="Grand Hotel Timeo, A Belmond Hotel, Taormina (889634)"/>
    <s v="EMEA"/>
    <s v="Belmond Hotels Italy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1"/>
    <s v="Traveler"/>
    <s v="Information/Training Provided"/>
    <s v="Closed"/>
    <n v="0"/>
    <s v="Phone"/>
    <m/>
    <m/>
    <m/>
    <m/>
    <m/>
    <s v="No"/>
    <s v="EC"/>
    <s v="Disconnected"/>
    <s v="SynXis CRS Community - Belmond"/>
    <s v="Aven Hospitality (SynXis)"/>
    <s v="ARI"/>
    <s v="No Additional Support"/>
    <d v="2026-06-12T00:00:00"/>
    <d v="2026-06-12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CAM Italy 1 part-time MMA"/>
    <s v="Supplier Relocations"/>
    <m/>
    <s v="Belmond Group"/>
    <m/>
    <s v="A"/>
    <m/>
    <x v="1"/>
    <x v="1"/>
    <x v="1"/>
    <s v="Belmond"/>
    <s v="Italy"/>
    <s v="&gt;10 Years"/>
    <s v="Taormina, Italy"/>
    <s v="Italy and Malta"/>
    <s v="EMEA"/>
    <m/>
    <m/>
    <m/>
    <m/>
    <s v="Update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889634"/>
    <n v="1"/>
    <n v="5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Hotel Homs (72554812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2"/>
    <s v="Lodging Financial Support"/>
    <s v="Information/Training Provided"/>
    <s v="Closed"/>
    <n v="0"/>
    <s v="Phone"/>
    <m/>
    <m/>
    <m/>
    <m/>
    <m/>
    <s v="No"/>
    <s v="EQC"/>
    <s v="Disconnected"/>
    <s v="D-EDGE (Smart Channel Manager)"/>
    <s v="D-EDGE (Smart Channel Manager)"/>
    <s v="BR"/>
    <s v="No Additional Support"/>
    <d v="2026-06-14T00:00:00"/>
    <d v="2026-06-14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Rome 1 MMA"/>
    <s v="Finance Basic"/>
    <m/>
    <s v="9Hotel Collection Group"/>
    <m/>
    <s v="A"/>
    <m/>
    <x v="2"/>
    <x v="2"/>
    <x v="0"/>
    <s v="9Hotel Collection"/>
    <s v="Italy"/>
    <s v="3-5 Years"/>
    <s v="Rom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2554812"/>
    <n v="1"/>
    <n v="4"/>
    <m/>
    <n v="1"/>
    <s v="Italian"/>
    <n v="0"/>
    <n v="1"/>
    <s v="System/Policy explained"/>
    <m/>
    <n v="0"/>
    <n v="0"/>
    <n v="0"/>
    <n v="2.4"/>
    <n v="1"/>
    <m/>
    <n v="0"/>
    <n v="0"/>
    <n v="1"/>
    <m/>
    <m/>
    <n v="0"/>
    <n v="0.04"/>
    <n v="0"/>
    <m/>
    <m/>
    <m/>
    <m/>
  </r>
  <r>
    <d v="2026-06-08T00:00:00"/>
    <s v="Hotel Ambra (282198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3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1"/>
    <x v="3"/>
    <x v="2"/>
    <s v="Independent"/>
    <s v="Italy"/>
    <s v="&gt;10 Years"/>
    <s v="Mestre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21982"/>
    <n v="1"/>
    <n v="3"/>
    <m/>
    <n v="1"/>
    <s v="Italian"/>
    <n v="0"/>
    <n v="1"/>
    <s v="Self Service not applicabl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Profumo Maison Pellegrino (18591750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True"/>
    <s v="True"/>
    <s v="Italian"/>
    <x v="4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s v="Manage Reservations"/>
    <m/>
    <x v="3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x v="0"/>
    <x v="0"/>
    <x v="3"/>
    <s v="Independent"/>
    <s v="Italy"/>
    <s v="2-3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591750"/>
    <n v="1"/>
    <m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59 Steps Trevi (164012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401240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Villa Mucellena (1122305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6"/>
    <s v="Property Update"/>
    <s v="Information/Training Provid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6-14T00:00:00"/>
    <d v="2026-06-14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230538"/>
    <n v="1"/>
    <m/>
    <m/>
    <n v="1"/>
    <s v="Italian"/>
    <n v="0"/>
    <n v="1"/>
    <s v="Directed to Self Service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Hotel Palazzo Doglio (3371509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7"/>
    <s v="Traveler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0T00:00:00"/>
    <d v="2026-06-10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Milan, IN, Tus, Ski &amp; Sard 9 MMA"/>
    <s v="Supplier Relocations"/>
    <m/>
    <s v="Independent"/>
    <s v="500PE00000jZKQAYA4"/>
    <s v="A"/>
    <m/>
    <x v="0"/>
    <x v="0"/>
    <x v="5"/>
    <s v="Independent"/>
    <s v="Italy"/>
    <s v="5-10 Years"/>
    <s v="Cagliari, Italy"/>
    <s v="Italy and Malta"/>
    <s v="EMEA"/>
    <m/>
    <m/>
    <m/>
    <m/>
    <s v="Reservation Not Confirm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715096"/>
    <n v="1"/>
    <n v="5"/>
    <m/>
    <n v="1"/>
    <s v="Italian"/>
    <n v="0"/>
    <n v="1"/>
    <s v="System/Policy explained"/>
    <m/>
    <n v="0"/>
    <n v="0"/>
    <n v="0"/>
    <n v="11.4"/>
    <m/>
    <m/>
    <n v="0"/>
    <n v="0"/>
    <n v="1"/>
    <m/>
    <m/>
    <n v="0"/>
    <n v="0.19"/>
    <n v="0"/>
    <n v="0.47499999999999998"/>
    <m/>
    <m/>
    <m/>
  </r>
  <r>
    <d v="2026-06-08T00:00:00"/>
    <s v="Savhotel Fiera Bologna (1414706)"/>
    <s v="EMEA"/>
    <s v="DIGIFOR SRL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8"/>
    <s v="Lodging Financial Support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1T00:00:00"/>
    <d v="2026-06-11T00:00:00"/>
    <m/>
    <s v="Manage Reservations"/>
    <m/>
    <x v="6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A"/>
    <m/>
    <x v="2"/>
    <x v="2"/>
    <x v="3"/>
    <s v="Independent"/>
    <s v="Italy"/>
    <s v="&gt;10 Years"/>
    <s v="Bolog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14706"/>
    <n v="1"/>
    <n v="4"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Palazzo Balsamo (121387791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9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6-14T00:00:00"/>
    <d v="2026-06-14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C"/>
    <m/>
    <x v="0"/>
    <x v="0"/>
    <x v="6"/>
    <s v="Independent"/>
    <s v="Italy"/>
    <s v="6-12 Months"/>
    <s v="Palermo (province), Italy"/>
    <s v="Italy and Malta"/>
    <s v="EMEA"/>
    <m/>
    <m/>
    <m/>
    <m/>
    <s v="No Access to Look Up Tool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1387791"/>
    <n v="1"/>
    <m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Tenuta CorteDomina (269201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5-10 Years"/>
    <s v="Chian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6920147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Hotel Rutiliano Centro Benessere (235413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6-12T00:00:00"/>
    <d v="2026-06-12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5-10 Years"/>
    <s v="Siena Province, Italy"/>
    <s v="Italy and Malta"/>
    <s v="EMEA"/>
    <m/>
    <m/>
    <m/>
    <m/>
    <s v="Partner Charged Guest Car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3541302"/>
    <n v="1"/>
    <n v="3"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Hotel Cristallo (97495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"/>
    <s v="Technical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3T00:00:00"/>
    <d v="2026-06-13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&gt;10 Years"/>
    <s v="Venice Lid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74959"/>
    <n v="1"/>
    <n v="2"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La Terrazza di Reggello (1036853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3"/>
    <s v="Lodging Financial Support"/>
    <s v="Information/Training Provided"/>
    <s v="Closed"/>
    <n v="0"/>
    <s v="Phone"/>
    <m/>
    <m/>
    <m/>
    <m/>
    <m/>
    <s v="No"/>
    <s v="EQC"/>
    <s v="Disconnected"/>
    <s v="RMS"/>
    <s v="RMS (Aust) Pty Ltd"/>
    <s v="AR"/>
    <s v="No Additional Support"/>
    <d v="2026-06-09T00:00:00"/>
    <d v="2026-06-09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Nwz3YAC"/>
    <s v="C"/>
    <m/>
    <x v="0"/>
    <x v="0"/>
    <x v="9"/>
    <s v="Independent"/>
    <s v="Italy"/>
    <s v="&gt;10 Years"/>
    <s v="Arezzo Provinc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68533"/>
    <n v="1"/>
    <m/>
    <m/>
    <n v="1"/>
    <s v="Italian"/>
    <n v="0"/>
    <n v="1"/>
    <s v="System/Policy explained"/>
    <m/>
    <n v="0"/>
    <n v="0"/>
    <n v="0"/>
    <n v="15.6"/>
    <m/>
    <m/>
    <n v="0"/>
    <n v="0"/>
    <n v="1"/>
    <m/>
    <m/>
    <n v="0"/>
    <n v="0.26"/>
    <n v="0"/>
    <n v="0.65"/>
    <m/>
    <m/>
    <m/>
  </r>
  <r>
    <d v="2026-06-08T00:00:00"/>
    <s v="Palazzo Velabro, a Member of Design Hotels (8767897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4"/>
    <s v="Technical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Italy - Rome 1 MMA"/>
    <s v="Technical Basic"/>
    <m/>
    <s v="Marriott"/>
    <m/>
    <s v="B"/>
    <m/>
    <x v="2"/>
    <x v="2"/>
    <x v="10"/>
    <s v="Design Hotels"/>
    <s v="Italy"/>
    <s v="3-5 Years"/>
    <s v="Rom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7678971"/>
    <n v="1"/>
    <n v="4"/>
    <m/>
    <n v="1"/>
    <s v="Italian"/>
    <n v="0"/>
    <n v="1"/>
    <s v="Directed to Self Service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Hotel Esperanza  (272329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Refund Request"/>
    <x v="6"/>
    <s v="False"/>
    <s v="True"/>
    <s v="True"/>
    <s v="Italian"/>
    <x v="15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Ven, Flor &amp; NE - CB 3 MMA"/>
    <s v="Refund Basic"/>
    <m/>
    <s v="Independent"/>
    <m/>
    <s v="B"/>
    <m/>
    <x v="2"/>
    <x v="2"/>
    <x v="11"/>
    <s v="Independent"/>
    <s v="Italy"/>
    <s v="1-2 Years"/>
    <s v="Flore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299"/>
    <n v="1"/>
    <n v="2"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Astoria Vico Hotel (1793516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6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x v="2"/>
    <x v="2"/>
    <x v="12"/>
    <s v="Independent"/>
    <s v="Italy"/>
    <s v="&gt;10 Years"/>
    <s v="Sorrento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93516"/>
    <n v="1"/>
    <n v="3"/>
    <m/>
    <n v="1"/>
    <s v="Italian"/>
    <n v="0"/>
    <n v="1"/>
    <s v="Directed to Self Service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Hotel Vitruvio (920146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7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6-11T00:00:00"/>
    <d v="2026-06-11T00:00:00"/>
    <m/>
    <s v="Manage Reservation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3-5 Years"/>
    <s v="Milan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014667"/>
    <n v="1"/>
    <n v="3"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Hotel San Valentino (63511568)"/>
    <s v="EMEA"/>
    <s v="Tito Group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6-10T00:00:00"/>
    <d v="2026-06-10T00:00:00"/>
    <m/>
    <m/>
    <m/>
    <x v="5"/>
    <s v="Agent"/>
    <s v="Vendor Associate"/>
    <s v="No"/>
    <s v="N"/>
    <s v="False"/>
    <s v="False"/>
    <m/>
    <s v="False"/>
    <s v="TPSP Hotel Partner"/>
    <s v="Emilie McKenzie"/>
    <s v="CAM Italy 10 MMA"/>
    <s v="Technical Basic"/>
    <m/>
    <s v="Independent"/>
    <m/>
    <s v="B"/>
    <m/>
    <x v="0"/>
    <x v="0"/>
    <x v="13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3511568"/>
    <n v="1"/>
    <n v="3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Grand Hotel Bastiani (12775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19"/>
    <s v="Technical"/>
    <s v="Request Process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10T00:00:00"/>
    <d v="2026-06-10T00:00:00"/>
    <m/>
    <s v="Identity &amp; Security (User Settings)"/>
    <m/>
    <x v="13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EYSvYAO"/>
    <s v="B"/>
    <m/>
    <x v="2"/>
    <x v="2"/>
    <x v="14"/>
    <s v="Independent"/>
    <s v="Italy"/>
    <s v="&gt;10 Years"/>
    <s v="Grosseto Province, Argentari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81"/>
    <n v="1"/>
    <n v="4"/>
    <m/>
    <n v="1"/>
    <s v="Italian"/>
    <n v="0"/>
    <n v="1"/>
    <s v="Self Service not applicable"/>
    <m/>
    <n v="0"/>
    <n v="0"/>
    <n v="0"/>
    <n v="50.4"/>
    <m/>
    <m/>
    <n v="0"/>
    <n v="0"/>
    <n v="1"/>
    <m/>
    <m/>
    <n v="0"/>
    <n v="0.84"/>
    <n v="0"/>
    <n v="2.1"/>
    <m/>
    <m/>
    <m/>
  </r>
  <r>
    <d v="2026-06-08T00:00:00"/>
    <s v="Corte degli Estensi (457429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Account Modification/Deactivation"/>
    <x v="7"/>
    <s v="False"/>
    <s v="False"/>
    <s v="True"/>
    <s v="Italian"/>
    <x v="20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Identity &amp; Security (User Settings)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4"/>
    <s v="Independent"/>
    <s v="Italy"/>
    <s v="&gt;10 Years"/>
    <s v="Emilia Cities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574298"/>
    <n v="1"/>
    <n v="3"/>
    <m/>
    <n v="1"/>
    <s v="Italian"/>
    <n v="0"/>
    <n v="1"/>
    <s v="Directed to Self Service"/>
    <m/>
    <n v="0"/>
    <n v="0"/>
    <n v="0"/>
    <n v="20.399999999999999"/>
    <n v="1"/>
    <m/>
    <n v="0"/>
    <n v="0"/>
    <n v="1"/>
    <m/>
    <m/>
    <n v="0"/>
    <n v="0.34"/>
    <n v="0"/>
    <m/>
    <m/>
    <m/>
    <m/>
  </r>
  <r>
    <d v="2026-06-08T00:00:00"/>
    <s v="Hotel Kennedy (277163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2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5-10 Years"/>
    <s v="Naples, Italy"/>
    <s v="Italy and Malta"/>
    <s v="EMEA"/>
    <m/>
    <m/>
    <m/>
    <m/>
    <s v="Charging before Arrival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716338"/>
    <n v="1"/>
    <n v="1"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Grand Hotel Bastiani (12775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elf Service not applicable"/>
    <s v="Existing Account Modification/Deactivation"/>
    <x v="7"/>
    <s v="False"/>
    <s v="False"/>
    <s v="False"/>
    <s v="Italian"/>
    <x v="22"/>
    <s v="Technical"/>
    <s v="Request Process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x v="3"/>
    <x v="1"/>
    <x v="14"/>
    <s v="Independent"/>
    <s v="Italy"/>
    <s v="&gt;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81"/>
    <n v="1"/>
    <n v="4"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URBANAUTS STUDIOS Ginnastica (11881941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3"/>
    <s v="Lodging Financial Support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5"/>
    <s v="Independent"/>
    <s v="Italy"/>
    <s v="6-12 Months"/>
    <s v="Trieste (province)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19415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La Fitolacca B&amp;B (12775592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Existing Account Modification/Deactivation"/>
    <x v="7"/>
    <s v="False"/>
    <s v="False"/>
    <s v="True"/>
    <s v="Italian"/>
    <x v="24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Identity &amp; Security (User Settings)"/>
    <m/>
    <x v="11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6"/>
    <s v="Independent"/>
    <s v="Italy"/>
    <s v="0-3 Months"/>
    <s v="Salento, Apulia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5920"/>
    <n v="1"/>
    <m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Palazzo Galletti Abbiosi (13124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25"/>
    <s v="Property Update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1T00:00:00"/>
    <d v="2026-06-11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4"/>
    <x v="2"/>
    <x v="4"/>
    <s v="Independent"/>
    <s v="Italy"/>
    <s v="&gt;10 Years"/>
    <s v="Romagna Cities, Italy"/>
    <s v="Italy and Malta"/>
    <s v="EMEA"/>
    <m/>
    <m/>
    <m/>
    <m/>
    <s v="(None Selected)"/>
    <m/>
    <s v="Reportable Case"/>
    <s v="Non-SA"/>
    <m/>
    <s v="R_8FD51qWJ7Ry1X2b"/>
    <m/>
    <m/>
    <m/>
    <m/>
    <m/>
    <s v="Milan"/>
    <s v="Orchidea"/>
    <s v="False"/>
    <m/>
    <m/>
    <m/>
    <m/>
    <m/>
    <m/>
    <s v="INBOUND CALLS"/>
    <s v="EMEA"/>
    <s v="Basic"/>
    <s v="UNMAPPED"/>
    <s v="LPA"/>
    <n v="1312463"/>
    <n v="1"/>
    <n v="3.5"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n v="0.25"/>
    <n v="1"/>
    <n v="100"/>
    <m/>
  </r>
  <r>
    <d v="2026-06-08T00:00:00"/>
    <s v="Hotel Stella D'Italia (1867558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Booking Information Request"/>
    <x v="5"/>
    <s v="False"/>
    <s v="False"/>
    <s v="False"/>
    <s v="Italian"/>
    <x v="26"/>
    <s v="Technical"/>
    <s v="Information/Training Provided"/>
    <s v="Closed"/>
    <n v="0"/>
    <s v="Phone"/>
    <m/>
    <m/>
    <m/>
    <m/>
    <m/>
    <s v="No"/>
    <s v="EQC"/>
    <s v="Disconnected"/>
    <s v="smartHOTEL.nl"/>
    <s v="SmartHOTEL.nl"/>
    <s v="B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Technical Basic"/>
    <m/>
    <s v="Independent"/>
    <m/>
    <s v="B"/>
    <m/>
    <x v="4"/>
    <x v="2"/>
    <x v="17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675588"/>
    <n v="1"/>
    <n v="3"/>
    <m/>
    <n v="1"/>
    <s v="Italian"/>
    <n v="0"/>
    <n v="1"/>
    <s v="Directed to Self Servic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Villa Pilati Bed and Breakfast (269208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7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8T00:00:00"/>
    <d v="2026-06-08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5"/>
    <s v="Independent"/>
    <s v="Italy"/>
    <s v="&gt;10 Years"/>
    <s v="Trapani (province), Italy"/>
    <s v="Italy and Malta"/>
    <s v="EMEA"/>
    <m/>
    <m/>
    <m/>
    <m/>
    <s v="Payment Made not Showing In PC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086"/>
    <n v="1"/>
    <n v="3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Villa Rosa dei Venti (174122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8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08T00:00:00"/>
    <d v="2026-06-08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5-10 Years"/>
    <s v="Palermo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12282"/>
    <n v="1"/>
    <m/>
    <m/>
    <n v="1"/>
    <s v="Italian"/>
    <n v="0"/>
    <n v="1"/>
    <s v="Self Service not applicable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Foresteria Ca' dei Bachitt (1020778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9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2-3 Years"/>
    <s v="Como Lak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077892"/>
    <n v="1"/>
    <m/>
    <m/>
    <n v="1"/>
    <s v="Italian"/>
    <n v="0"/>
    <n v="1"/>
    <s v="Self Service not applicabl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REGOLA LUXURY RELAIS (1098446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30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1-2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44601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YellowSquare Athens (117958352)"/>
    <s v="EMEA"/>
    <s v="YellowSquare MC"/>
    <s v="Hotel"/>
    <s v="Eastern Med and Central-Eastern Europe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31"/>
    <s v="Technical"/>
    <s v="Request Processed"/>
    <s v="Closed"/>
    <n v="0"/>
    <s v="Phone"/>
    <m/>
    <m/>
    <m/>
    <m/>
    <m/>
    <s v="No"/>
    <s v="EQC"/>
    <s v="Connected"/>
    <s v="RoomCloud - Tecnes"/>
    <m/>
    <s v="AR"/>
    <s v="No Additional Support"/>
    <d v="2026-06-12T00:00:00"/>
    <d v="2026-06-12T00:00:00"/>
    <m/>
    <m/>
    <m/>
    <x v="1"/>
    <m/>
    <s v="Vendor Associate"/>
    <s v="No"/>
    <s v="N"/>
    <s v="False"/>
    <s v="False"/>
    <m/>
    <s v="False"/>
    <s v="TPSP Hotel Partner"/>
    <s v="Emilie McKenzie"/>
    <s v="CAM Italy 8 MMA"/>
    <s v="Technical Basic"/>
    <m/>
    <s v="Independent"/>
    <m/>
    <s v="B"/>
    <m/>
    <x v="1"/>
    <x v="1"/>
    <x v="13"/>
    <s v="Independent"/>
    <s v="Greece"/>
    <s v="6-12 Months"/>
    <s v="Athens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7958352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Catone District Hotel (4115518)"/>
    <s v="EMEA"/>
    <s v="Regina Manna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32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6-11T00:00:00"/>
    <d v="2026-06-11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CAM Italy 6 MMA"/>
    <s v="Finance Basic"/>
    <m/>
    <s v="Gregori Hotels Group"/>
    <m/>
    <s v="B"/>
    <m/>
    <x v="2"/>
    <x v="2"/>
    <x v="18"/>
    <s v="Gregori Hotels"/>
    <s v="Italy"/>
    <s v="&gt;10 Years"/>
    <s v="Rom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15518"/>
    <n v="1"/>
    <n v="3"/>
    <m/>
    <n v="1"/>
    <s v="Italian"/>
    <n v="0"/>
    <n v="1"/>
    <s v="System/Policy explained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Borghi di Belmonte (1211710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33"/>
    <s v="Lodging Financial Support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6-13T00:00:00"/>
    <d v="2026-06-13T00:00:00"/>
    <m/>
    <s v="Manage Payments"/>
    <m/>
    <x v="1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6-12 Months"/>
    <s v="Palermo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1171065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B&amp;B Villa Matari (78498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Partner declined self service"/>
    <s v="Changes to Room Types and Rate Plans"/>
    <x v="8"/>
    <s v="False"/>
    <s v="True"/>
    <s v="True"/>
    <s v="Italian"/>
    <x v="34"/>
    <s v="Product, Rates, and Inventory"/>
    <s v="Request Processed"/>
    <s v="Closed"/>
    <n v="0"/>
    <s v="Phone"/>
    <m/>
    <m/>
    <m/>
    <m/>
    <m/>
    <s v="No"/>
    <s v="EQC"/>
    <s v="Disconnected"/>
    <s v="iReservation"/>
    <s v="Studio Scivoletto srl Unipersonale"/>
    <s v="BR"/>
    <s v="No Additional Support"/>
    <d v="2026-06-13T00:00:00"/>
    <d v="2026-06-13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&gt;10 Years"/>
    <s v="Syracuse (province)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7849867"/>
    <n v="1"/>
    <n v="3"/>
    <m/>
    <n v="1"/>
    <s v="Italian"/>
    <n v="0"/>
    <n v="1"/>
    <s v="Partner declined self service"/>
    <m/>
    <n v="0"/>
    <n v="0"/>
    <n v="0"/>
    <n v="25.8"/>
    <n v="1"/>
    <m/>
    <n v="0"/>
    <n v="0"/>
    <n v="1"/>
    <m/>
    <m/>
    <n v="0"/>
    <n v="0.43"/>
    <n v="0"/>
    <m/>
    <m/>
    <m/>
    <m/>
  </r>
  <r>
    <d v="2026-06-08T00:00:00"/>
    <s v="B&amp;B In Centro Palermo (2121931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35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3T00:00:00"/>
    <d v="2026-06-13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8"/>
    <s v="Independent"/>
    <s v="Italy"/>
    <s v="5-10 Years"/>
    <s v="Palermo (province)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1219318"/>
    <n v="1"/>
    <m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Podere Le Mezzelune (318559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36"/>
    <s v="Lodging Financial Support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0T00:00:00"/>
    <d v="2026-06-10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Livorno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855965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VM (99109230)"/>
    <s v="EMEA"/>
    <s v="HH Roma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Technical"/>
    <s v="Case incorrectly created"/>
    <s v="Booking Information Request"/>
    <x v="5"/>
    <s v="False"/>
    <s v="False"/>
    <s v="False"/>
    <s v="Italian"/>
    <x v="37"/>
    <s v="Technical"/>
    <s v="No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1T00:00:00"/>
    <d v="2026-06-11T00:00:00"/>
    <m/>
    <m/>
    <m/>
    <x v="18"/>
    <m/>
    <s v="Vendor Associate"/>
    <s v="No"/>
    <s v="N"/>
    <s v="False"/>
    <s v="False"/>
    <m/>
    <s v="False"/>
    <s v="TPSP Hotel Partner"/>
    <s v="Emilie McKenzie"/>
    <s v="CAM Italy 11 MMA"/>
    <s v="Technical Basic"/>
    <m/>
    <s v="Independent"/>
    <m/>
    <s v="C"/>
    <m/>
    <x v="2"/>
    <x v="2"/>
    <x v="13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109230"/>
    <n v="1"/>
    <m/>
    <m/>
    <n v="1"/>
    <s v="Italian"/>
    <n v="0"/>
    <n v="1"/>
    <s v="Case incorrectly creat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Hotel Milu Florence (15495681)"/>
    <s v="EMEA"/>
    <s v="Ido Gelber MC"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English"/>
    <x v="38"/>
    <s v="Technical"/>
    <s v="Information/Training Provided"/>
    <s v="Closed"/>
    <n v="0"/>
    <s v="Phone"/>
    <m/>
    <m/>
    <m/>
    <m/>
    <m/>
    <s v="No"/>
    <s v="EQC"/>
    <s v="Disconnected"/>
    <s v="Optima PMS"/>
    <s v="Priority Hospitality (Formerly Silverbyte)"/>
    <s v="AR"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CAM Italy 3 MMA"/>
    <s v="Technical Basic"/>
    <m/>
    <s v="Independent"/>
    <m/>
    <s v="A"/>
    <m/>
    <x v="2"/>
    <x v="2"/>
    <x v="10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5495681"/>
    <n v="1"/>
    <n v="4"/>
    <m/>
    <n v="1"/>
    <s v="English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Hotel Milu Florence (15495681)"/>
    <s v="EMEA"/>
    <s v="Ido Gelber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False"/>
    <s v="Italian"/>
    <x v="39"/>
    <s v="Lodging Financial Support"/>
    <s v="Information/Training Provided"/>
    <s v="Closed"/>
    <n v="0"/>
    <s v="Phone"/>
    <m/>
    <m/>
    <m/>
    <m/>
    <m/>
    <s v="No"/>
    <s v="EQC"/>
    <s v="Disconnected"/>
    <s v="Optima PMS"/>
    <s v="Priority Hospitality (Formerly Silverbyte)"/>
    <s v="A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Independent"/>
    <m/>
    <s v="A"/>
    <m/>
    <x v="0"/>
    <x v="0"/>
    <x v="0"/>
    <s v="Independent"/>
    <s v="Italy"/>
    <s v="&gt;10 Years"/>
    <s v="Florence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495681"/>
    <n v="1"/>
    <n v="4"/>
    <m/>
    <n v="1"/>
    <s v="Italian"/>
    <n v="0"/>
    <n v="1"/>
    <s v="Directed to Self Servic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Boutique Hotel Martini 17 (757754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40"/>
    <s v="Technical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Milan, IN, Tus, Ski &amp; Sard 2 MMA"/>
    <s v="Technical Basic"/>
    <m/>
    <s v="Independent"/>
    <m/>
    <s v="B"/>
    <m/>
    <x v="4"/>
    <x v="2"/>
    <x v="13"/>
    <s v="Independent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775449"/>
    <n v="1"/>
    <n v="3"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Palazzo Doni by Florence Art Apartments (112604745)"/>
    <s v="EMEA"/>
    <m/>
    <s v="Hotel"/>
    <s v="Italy and Malta"/>
    <s v="False"/>
    <s v="EMEA"/>
    <s v="Italy - Venice, Florence &amp; North East AMT"/>
    <s v="Conventional Lodging"/>
    <s v="Enabled"/>
    <s v="a3D0y00000TWlyMEAT"/>
    <s v="Market Operation Maintenance"/>
    <s v="Pause"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41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Italy - Ven, Flor &amp; NE - IC 4 MMA"/>
    <s v="Refund Basic"/>
    <m/>
    <s v="Independent"/>
    <m/>
    <s v="B"/>
    <m/>
    <x v="0"/>
    <x v="0"/>
    <x v="11"/>
    <s v="Independent"/>
    <s v="Italy"/>
    <s v="1-2 Years"/>
    <s v="Flore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4745"/>
    <n v="1"/>
    <m/>
    <m/>
    <n v="1"/>
    <s v="Italian"/>
    <n v="0"/>
    <n v="1"/>
    <s v="Self Service not applicable"/>
    <m/>
    <n v="0"/>
    <n v="0"/>
    <n v="3"/>
    <n v="47.4"/>
    <m/>
    <m/>
    <n v="0"/>
    <n v="0"/>
    <n v="1"/>
    <m/>
    <m/>
    <n v="0"/>
    <n v="0.79"/>
    <n v="0"/>
    <n v="1.9750000000000001"/>
    <m/>
    <m/>
    <m/>
  </r>
  <r>
    <d v="2026-06-08T00:00:00"/>
    <s v="Lamezia Living (1227941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42"/>
    <s v="Lodging Financial Support"/>
    <s v="Request Process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13T00:00:00"/>
    <d v="2026-06-13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0"/>
    <s v="Independent"/>
    <s v="Italy"/>
    <s v="6-12 Months"/>
    <s v="Tropea Coast"/>
    <s v="Italy and Malta"/>
    <s v="EMEA"/>
    <m/>
    <m/>
    <m/>
    <m/>
    <s v="Change Remittance Type Change"/>
    <m/>
    <s v="Reportable Case"/>
    <s v="Non-SA"/>
    <m/>
    <s v="R_2dyGpk1FvpIJtNU"/>
    <m/>
    <m/>
    <m/>
    <m/>
    <m/>
    <s v="Milan"/>
    <s v="Orchidea"/>
    <s v="False"/>
    <m/>
    <m/>
    <m/>
    <m/>
    <m/>
    <m/>
    <m/>
    <m/>
    <s v="Basic"/>
    <s v="UNMAPPED"/>
    <m/>
    <n v="122794190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m/>
    <n v="1"/>
    <n v="100"/>
    <m/>
  </r>
  <r>
    <d v="2026-06-08T00:00:00"/>
    <s v="Agriturismo Millefiori Corte delle Rose (95906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3"/>
    <s v="Product, Rates, and Inventory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3T00:00:00"/>
    <d v="2026-06-13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Rovig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590646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m/>
    <m/>
    <m/>
    <m/>
  </r>
  <r>
    <d v="2026-06-08T00:00:00"/>
    <s v="Palazzo Goyze (1036372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44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13T00:00:00"/>
    <d v="2026-06-13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ZQk6YAG"/>
    <s v="C"/>
    <m/>
    <x v="2"/>
    <x v="2"/>
    <x v="15"/>
    <s v="Independent"/>
    <s v="Italy"/>
    <s v="2-3 Years"/>
    <s v="Naples, Italy"/>
    <s v="Italy and Malta"/>
    <s v="EMEA"/>
    <m/>
    <m/>
    <m/>
    <m/>
    <s v="Payment Made not Showing In PC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637202"/>
    <n v="1"/>
    <m/>
    <m/>
    <n v="1"/>
    <s v="Italian"/>
    <n v="0"/>
    <n v="1"/>
    <s v="System/Policy explained"/>
    <m/>
    <n v="0"/>
    <n v="0"/>
    <n v="0"/>
    <n v="9.6"/>
    <m/>
    <m/>
    <n v="0"/>
    <n v="0"/>
    <n v="1"/>
    <m/>
    <m/>
    <n v="0"/>
    <n v="0.16"/>
    <n v="0"/>
    <m/>
    <m/>
    <m/>
    <m/>
  </r>
  <r>
    <d v="2026-06-08T00:00:00"/>
    <s v="Black Market Hotel (2334403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45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08T00:00:00"/>
    <d v="2026-06-08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0qBEYAY"/>
    <s v="C"/>
    <m/>
    <x v="3"/>
    <x v="1"/>
    <x v="20"/>
    <s v="Independent"/>
    <s v="Italy"/>
    <s v="5-10 Years"/>
    <s v="Ischia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344036"/>
    <n v="1"/>
    <m/>
    <m/>
    <n v="1"/>
    <s v="Italian"/>
    <n v="0"/>
    <n v="1"/>
    <s v="Directed to Self Service"/>
    <m/>
    <n v="0"/>
    <n v="0"/>
    <n v="0"/>
    <n v="23.4"/>
    <m/>
    <m/>
    <n v="0"/>
    <n v="0"/>
    <n v="1"/>
    <m/>
    <m/>
    <n v="0"/>
    <n v="0.39"/>
    <n v="0"/>
    <n v="0.97499999999999998"/>
    <m/>
    <m/>
    <m/>
  </r>
  <r>
    <d v="2026-06-08T00:00:00"/>
    <s v="Alle Guglie Boutique Hotel (915391)"/>
    <s v="EMEA"/>
    <s v="Bianco Hotel Group Group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46"/>
    <s v="Product, Rates, and Inventory"/>
    <s v="Information/Training Provided"/>
    <s v="Closed"/>
    <n v="0"/>
    <s v="Phone"/>
    <m/>
    <m/>
    <m/>
    <m/>
    <m/>
    <s v="No"/>
    <s v="EQC"/>
    <s v="Disconnected"/>
    <s v="Booking Evolution"/>
    <s v="Tosom srl"/>
    <s v="AR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Italy - Ven, Flor &amp; NE - FL 7 MMA"/>
    <s v="Product Intermediate"/>
    <m/>
    <s v="Bianco Hotel Group Group"/>
    <m/>
    <s v="A"/>
    <m/>
    <x v="3"/>
    <x v="1"/>
    <x v="22"/>
    <s v="Bianco Hotel Group"/>
    <s v="Italy"/>
    <s v="&gt;10 Years"/>
    <s v="Venice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915391"/>
    <n v="1"/>
    <n v="3"/>
    <m/>
    <n v="1"/>
    <s v="Italian"/>
    <n v="0"/>
    <n v="1"/>
    <s v="Directed to Self Service"/>
    <m/>
    <n v="0"/>
    <n v="0"/>
    <n v="0"/>
    <n v="23.4"/>
    <n v="1"/>
    <m/>
    <n v="0"/>
    <n v="0"/>
    <n v="1"/>
    <m/>
    <m/>
    <n v="0"/>
    <n v="0.39"/>
    <n v="0"/>
    <m/>
    <m/>
    <m/>
    <m/>
  </r>
  <r>
    <d v="2026-06-08T00:00:00"/>
    <s v="Hotel Central Lodge (35359253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47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m/>
    <m/>
    <x v="24"/>
    <s v="Agent"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m/>
    <s v="B"/>
    <m/>
    <x v="0"/>
    <x v="0"/>
    <x v="23"/>
    <s v="Independent"/>
    <s v="Italy"/>
    <s v="5-10 Years"/>
    <s v="Rom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359253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Euro Hotel (453266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48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6-09T00:00:00"/>
    <d v="2026-06-09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Milan, IN, Tus, Ski &amp; Sard 8 part-time MMA"/>
    <s v="Finance Basic"/>
    <m/>
    <s v="Independent"/>
    <m/>
    <s v="B"/>
    <m/>
    <x v="0"/>
    <x v="0"/>
    <x v="0"/>
    <s v="Independent"/>
    <s v="Italy"/>
    <s v="&gt;10 Years"/>
    <s v="Pisa Province, Italy"/>
    <s v="Italy and Malta"/>
    <s v="EMEA"/>
    <m/>
    <m/>
    <m/>
    <m/>
    <s v="System Bug"/>
    <m/>
    <s v="Reportable Case"/>
    <s v="Non-SA"/>
    <m/>
    <s v="R_8Rdpid7uGTUD2Zi"/>
    <m/>
    <m/>
    <m/>
    <m/>
    <m/>
    <s v="Milan"/>
    <s v="Orchidea"/>
    <s v="False"/>
    <m/>
    <m/>
    <m/>
    <m/>
    <m/>
    <m/>
    <s v="INBOUND CALLS"/>
    <s v="EMEA"/>
    <s v="Basic"/>
    <s v="UNMAPPED"/>
    <s v="LPA"/>
    <n v="4532663"/>
    <n v="1"/>
    <n v="4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6-08T00:00:00"/>
    <s v="SoClà Boutique Hotel (1021045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9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3T00:00:00"/>
    <d v="2026-06-13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2-3 Years"/>
    <s v="Tara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02104596"/>
    <n v="1"/>
    <m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EQC Hotel 10 (9199105)"/>
    <s v="AMER"/>
    <m/>
    <s v="Hotel"/>
    <s v="Mid-Market USA"/>
    <s v="False"/>
    <s v="EMEA"/>
    <m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50"/>
    <s v="Product, Rates, and Inventory"/>
    <s v="Information/Training Provided"/>
    <s v="Closed"/>
    <n v="0"/>
    <s v="Phone"/>
    <m/>
    <m/>
    <m/>
    <m/>
    <m/>
    <s v="No"/>
    <s v="EC"/>
    <s v="Disconnected"/>
    <s v="Amadeus ACRS TEST (EC)"/>
    <s v="Amadeus Hospitality (was TravelClick)"/>
    <s v="ARI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m/>
    <s v="Content Basic"/>
    <m/>
    <s v="Accor"/>
    <m/>
    <s v="C"/>
    <m/>
    <x v="3"/>
    <x v="1"/>
    <x v="21"/>
    <s v="Pullman Hotels &amp; Resorts"/>
    <s v="United States of America"/>
    <s v="&gt;10 Years"/>
    <s v="Des Moines, IA"/>
    <s v="Mid-Market USA"/>
    <s v="AMER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99105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EQC Hotel 694 (17093346)"/>
    <s v="AMER"/>
    <m/>
    <s v="Hotel"/>
    <s v="Florida"/>
    <s v="False"/>
    <s v="EMEA"/>
    <m/>
    <s v="Conventional Lodging"/>
    <s v="Not Enabled"/>
    <m/>
    <m/>
    <m/>
    <s v="LPS MO-Allocated"/>
    <m/>
    <m/>
    <m/>
    <s v="Phone"/>
    <s v="Phone"/>
    <x v="0"/>
    <m/>
    <s v="Product, Rates, and Inventory"/>
    <s v="Case incorrectly created"/>
    <s v="Policy Clarification"/>
    <x v="9"/>
    <s v="False"/>
    <s v="False"/>
    <s v="False"/>
    <s v="Italian"/>
    <x v="51"/>
    <s v="Product, Rates, and Inventory"/>
    <s v="Not Processed"/>
    <s v="Closed"/>
    <n v="0"/>
    <s v="Phone"/>
    <m/>
    <m/>
    <m/>
    <m/>
    <m/>
    <s v="No"/>
    <s v="EQC"/>
    <s v="Connected"/>
    <s v="TST Test System"/>
    <s v="HSS Test Accounts"/>
    <s v="BR"/>
    <s v="No Additional Support"/>
    <d v="2026-06-08T00:00:00"/>
    <d v="2026-06-08T00:00:00"/>
    <m/>
    <m/>
    <m/>
    <x v="7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C"/>
    <m/>
    <x v="3"/>
    <x v="1"/>
    <x v="21"/>
    <s v="Independent"/>
    <s v="United States of America"/>
    <s v="5-10 Years"/>
    <s v="Orlando, FL"/>
    <s v="Florida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093346"/>
    <n v="1"/>
    <m/>
    <m/>
    <n v="1"/>
    <s v="Italian"/>
    <n v="0"/>
    <n v="1"/>
    <s v="Case incorrectly created"/>
    <m/>
    <n v="0"/>
    <n v="0"/>
    <n v="0"/>
    <n v="146.4"/>
    <n v="1"/>
    <m/>
    <n v="0"/>
    <n v="0"/>
    <n v="1"/>
    <m/>
    <m/>
    <n v="0"/>
    <n v="2.44"/>
    <n v="0"/>
    <n v="6.1"/>
    <m/>
    <m/>
    <m/>
  </r>
  <r>
    <d v="2026-06-08T00:00:00"/>
    <s v="Abi d'Oru Sardinian Beach Resort &amp; Spa (171348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52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4T00:00:00"/>
    <d v="2026-06-14T00:00:00"/>
    <m/>
    <m/>
    <m/>
    <x v="4"/>
    <s v="Agent"/>
    <s v="Vendor Associate"/>
    <s v="No"/>
    <s v="N"/>
    <s v="False"/>
    <s v="False"/>
    <m/>
    <s v="False"/>
    <s v="TPSP Hotel Partner"/>
    <s v="Emilie McKenzie"/>
    <s v="Milan, IN, Tus, Ski &amp; Sard 9 MMA"/>
    <s v="Technical Basic"/>
    <m/>
    <s v="Independent"/>
    <m/>
    <s v="A"/>
    <m/>
    <x v="0"/>
    <x v="0"/>
    <x v="17"/>
    <s v="Independent"/>
    <s v="Italy"/>
    <s v="&gt;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13487"/>
    <n v="1"/>
    <n v="5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Grand Hotel Europa Palace (10445472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53"/>
    <s v="Product, Rates, and Inventory"/>
    <s v="Request Processed"/>
    <s v="Closed"/>
    <n v="0"/>
    <s v="Phone"/>
    <m/>
    <m/>
    <m/>
    <m/>
    <m/>
    <s v="No"/>
    <s v="EC"/>
    <s v="Lead"/>
    <s v="SynXis CRS Community"/>
    <s v="Aven Hospitality (SynXis)"/>
    <s v="AR"/>
    <s v="No Additional Support"/>
    <d v="2026-06-08T00:00:00"/>
    <d v="2026-06-08T00:00:00"/>
    <m/>
    <m/>
    <m/>
    <x v="26"/>
    <m/>
    <s v="Vendor Associate"/>
    <s v="No"/>
    <s v="N"/>
    <s v="False"/>
    <s v="False"/>
    <m/>
    <s v="False"/>
    <s v="TPSP Hotel Partner"/>
    <s v="Emilie McKenzie"/>
    <s v="Italy - Southern Italy 2 MMA"/>
    <s v="Content Basic"/>
    <m/>
    <s v="Independent"/>
    <m/>
    <s v="A"/>
    <m/>
    <x v="2"/>
    <x v="2"/>
    <x v="21"/>
    <s v="Independent"/>
    <s v="Italy"/>
    <s v="2-3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454723"/>
    <n v="1"/>
    <n v="4"/>
    <m/>
    <n v="1"/>
    <s v="Italian"/>
    <n v="0"/>
    <n v="1"/>
    <s v="Self Service not applicable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Hotel Fini (397825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4"/>
    <s v="Lodging Financial Support"/>
    <s v="Information/Training Provided"/>
    <s v="Closed"/>
    <n v="0"/>
    <s v="Phone"/>
    <m/>
    <m/>
    <m/>
    <m/>
    <m/>
    <s v="No"/>
    <s v="EQC"/>
    <s v="Connected"/>
    <s v="BookinGenius"/>
    <s v="BeGenius"/>
    <s v="A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&gt;10 Years"/>
    <s v="Foggia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978251"/>
    <n v="1"/>
    <n v="3"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Lake and More Suite Hotel (12029232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55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0"/>
    <x v="0"/>
    <x v="11"/>
    <s v="Independent"/>
    <s v="Italy"/>
    <s v="6-12 Months"/>
    <s v="Lake Iseo (area)"/>
    <s v="Italy and Malta"/>
    <s v="EMEA"/>
    <m/>
    <m/>
    <m/>
    <m/>
    <s v="Guest Booking Error"/>
    <m/>
    <s v="Reportable Case"/>
    <s v="Non-SA"/>
    <m/>
    <s v="R_2ezCNYHB7IfV5vF"/>
    <m/>
    <m/>
    <m/>
    <m/>
    <m/>
    <s v="Milan"/>
    <s v="Orchidea"/>
    <s v="False"/>
    <m/>
    <m/>
    <m/>
    <m/>
    <m/>
    <m/>
    <m/>
    <m/>
    <s v="Basic"/>
    <s v="UNMAPPED"/>
    <m/>
    <n v="120292325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m/>
    <n v="1"/>
    <n v="100"/>
    <m/>
  </r>
  <r>
    <d v="2026-06-08T00:00:00"/>
    <s v="A440 in Tuscany (186541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True"/>
    <s v="True"/>
    <s v="Italian"/>
    <x v="56"/>
    <s v="Property Update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5-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8654189"/>
    <n v="1"/>
    <m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Reverse Art Hotel (117889056)"/>
    <s v="EMEA"/>
    <s v="Emanuela Carus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True"/>
    <s v="Italian"/>
    <x v="57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2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19"/>
    <s v="Independent"/>
    <s v="Italy"/>
    <s v="6-12 Months"/>
    <s v="Abruzzo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7889056"/>
    <n v="1"/>
    <m/>
    <m/>
    <n v="1"/>
    <s v="Italian"/>
    <n v="0"/>
    <n v="1"/>
    <s v="System/Policy explained"/>
    <m/>
    <n v="0"/>
    <n v="0"/>
    <n v="1"/>
    <n v="36"/>
    <m/>
    <m/>
    <n v="0"/>
    <n v="0"/>
    <n v="1"/>
    <m/>
    <m/>
    <n v="0"/>
    <n v="0.6"/>
    <n v="0"/>
    <n v="1.5"/>
    <m/>
    <m/>
    <m/>
  </r>
  <r>
    <d v="2026-06-08T00:00:00"/>
    <s v="Hotel La Rosa dei Venti (4322655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Finished"/>
    <s v="LPS MO-Allocated"/>
    <m/>
    <m/>
    <m/>
    <s v="Phone"/>
    <s v="Phone"/>
    <x v="0"/>
    <m/>
    <s v="Lodging Financial Support"/>
    <s v="Contact did not respond"/>
    <s v="Expedia Virtual Card"/>
    <x v="0"/>
    <s v="False"/>
    <s v="False"/>
    <s v="True"/>
    <s v="Italian"/>
    <x v="58"/>
    <s v="Lodging Financial Support"/>
    <s v="Not Processed"/>
    <s v="Closed - No Response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&gt;10 Years"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22655"/>
    <n v="1"/>
    <n v="4"/>
    <m/>
    <n v="1"/>
    <s v="Italian"/>
    <n v="0"/>
    <n v="1"/>
    <s v="Contact did not respond"/>
    <m/>
    <n v="0"/>
    <n v="0"/>
    <n v="6"/>
    <n v="16.2"/>
    <m/>
    <m/>
    <n v="0"/>
    <n v="0"/>
    <n v="1"/>
    <m/>
    <m/>
    <n v="0"/>
    <n v="0.27"/>
    <n v="0"/>
    <n v="0.67500000000000004"/>
    <m/>
    <m/>
    <m/>
  </r>
  <r>
    <d v="2026-06-08T00:00:00"/>
    <s v="Grand Hotel Menaggio (1561524)"/>
    <s v="EMEA"/>
    <m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59"/>
    <s v="Lodging Financial Support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1T00:00:00"/>
    <d v="2026-06-11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Milan, IN, Tus, Ski &amp; Sard 4 part-time MMA"/>
    <s v="Refund Basic"/>
    <m/>
    <s v="Independent"/>
    <m/>
    <s v="A"/>
    <m/>
    <x v="3"/>
    <x v="1"/>
    <x v="11"/>
    <s v="Independent"/>
    <s v="Italy"/>
    <s v="&gt;10 Years"/>
    <s v="Como Lak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61524"/>
    <n v="1"/>
    <n v="4"/>
    <m/>
    <n v="1"/>
    <s v="Italian"/>
    <n v="0"/>
    <n v="1"/>
    <s v="Self Service not applicable"/>
    <m/>
    <n v="0"/>
    <n v="0"/>
    <n v="1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7Bell's House (36238886)"/>
    <s v="EMEA"/>
    <s v="Massimo Soppelsa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System/Policy explained"/>
    <s v="Booking Information Request"/>
    <x v="5"/>
    <s v="False"/>
    <s v="False"/>
    <s v="False"/>
    <s v="Italian"/>
    <x v="60"/>
    <s v="Technical"/>
    <s v="Information/Training Provided"/>
    <s v="Closed"/>
    <n v="0"/>
    <s v="Asynchronous Cases"/>
    <m/>
    <m/>
    <m/>
    <m/>
    <m/>
    <s v="No"/>
    <s v="EQC"/>
    <s v="Connected"/>
    <s v="Figaro - Channel Manager"/>
    <s v="TeamSystem S.p.A."/>
    <s v="B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UhX4YAK"/>
    <s v="C"/>
    <m/>
    <x v="2"/>
    <x v="2"/>
    <x v="25"/>
    <s v="Independent"/>
    <s v="Italy"/>
    <s v="5-10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38886"/>
    <n v="1"/>
    <m/>
    <m/>
    <n v="1"/>
    <s v="Italian"/>
    <n v="1"/>
    <n v="1"/>
    <s v="System/Policy explained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Hotel Dei Cavalieri Milano Duomo (1283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ystem/Policy explained"/>
    <s v="Expedia Virtual Card"/>
    <x v="0"/>
    <s v="False"/>
    <s v="False"/>
    <s v="True"/>
    <s v="Italian"/>
    <x v="61"/>
    <s v="Lodging Financial Support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1T00:00:00"/>
    <d v="2026-06-11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Milan, IN, Tus, Ski &amp; Sard 2 MMA"/>
    <s v="Finance Basic"/>
    <m/>
    <s v="Independent"/>
    <s v="500PE00000jdGpNYAU"/>
    <s v="A"/>
    <m/>
    <x v="0"/>
    <x v="0"/>
    <x v="6"/>
    <s v="Independent"/>
    <s v="Italy"/>
    <s v="&gt;10 Years"/>
    <s v="Milan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33"/>
    <n v="1"/>
    <n v="4"/>
    <m/>
    <n v="1"/>
    <s v="Italian"/>
    <n v="0"/>
    <n v="1"/>
    <s v="System/Policy explained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6-08T00:00:00"/>
    <s v="Aquatio Cave Luxury Hotel &amp; SPA (22331703)"/>
    <s v="EMEA"/>
    <s v="Greenblu Gestioni Turistiche"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62"/>
    <s v="Lodging Financial Support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Greenblu Hotels &amp; Resort Group"/>
    <m/>
    <s v="B"/>
    <m/>
    <x v="0"/>
    <x v="0"/>
    <x v="18"/>
    <s v="Greenblu Hotels &amp; Resort"/>
    <s v="Italy"/>
    <s v="5-10 Years"/>
    <s v="Matera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2331703"/>
    <n v="1"/>
    <n v="5"/>
    <m/>
    <n v="1"/>
    <s v="Italian"/>
    <n v="0"/>
    <n v="1"/>
    <s v="System/Policy explained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Phi Hotel Emilia (892499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Connectivity"/>
    <s v="System/Policy explained"/>
    <s v="Connectivity: I have questions about connectivity"/>
    <x v="10"/>
    <s v="False"/>
    <s v="False"/>
    <s v="True"/>
    <s v="Italian"/>
    <x v="63"/>
    <s v="Connectivity"/>
    <s v="Information/Training Provided"/>
    <s v="Closed"/>
    <n v="0"/>
    <s v="Asynchronous Cases"/>
    <m/>
    <m/>
    <m/>
    <m/>
    <m/>
    <s v="No"/>
    <s v="EQC"/>
    <s v="Disconnected"/>
    <s v="iStay - ExpediaQuick Connect"/>
    <s v="Connectivity Inactive Accounts"/>
    <s v="AR"/>
    <s v="Technical Solutions &amp; Tools"/>
    <d v="2026-06-08T00:00:00"/>
    <d v="2026-06-08T00:00:00"/>
    <m/>
    <m/>
    <m/>
    <x v="15"/>
    <s v="Agent"/>
    <s v="Vendor Associate"/>
    <s v="No"/>
    <s v="N"/>
    <s v="False"/>
    <s v="False"/>
    <m/>
    <s v="False"/>
    <s v="TPSP Hotel Partner"/>
    <s v="Emilie McKenzie"/>
    <s v="CAM Italy 3 MMA"/>
    <s v="Connectivity Intermediate"/>
    <m/>
    <s v="Xenia Hotellerie Solution Group"/>
    <m/>
    <s v="B"/>
    <m/>
    <x v="4"/>
    <x v="4"/>
    <x v="26"/>
    <s v="Phi Hotels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2499"/>
    <n v="1"/>
    <n v="4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La Residenza dell'Orafo (3617079)"/>
    <s v="EMEA"/>
    <s v="Elena Tempra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64"/>
    <s v="Product, Rates, and Inventory"/>
    <s v="Request Processed"/>
    <s v="Closed"/>
    <n v="0"/>
    <s v="Asynchronous Cases"/>
    <m/>
    <m/>
    <m/>
    <m/>
    <m/>
    <s v="No"/>
    <s v="EQC"/>
    <s v="Disconnected"/>
    <s v="Passepartout Welcome"/>
    <s v="Passepartout"/>
    <s v="AR"/>
    <s v="No Additional Support"/>
    <d v="2026-06-10T00:00:00"/>
    <d v="2026-06-10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Italy - Ven, Flor &amp; NE - EM 5 MMA"/>
    <s v="Product Intermediate"/>
    <m/>
    <s v="Independent"/>
    <m/>
    <s v="B"/>
    <m/>
    <x v="0"/>
    <x v="0"/>
    <x v="19"/>
    <s v="Independent"/>
    <s v="Italy"/>
    <s v="&gt;10 Years"/>
    <s v="Florence, Italy"/>
    <s v="Italy and Malta"/>
    <s v="EMEA"/>
    <m/>
    <m/>
    <m/>
    <m/>
    <s v="Compensation Rules &amp; Subscripti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17079"/>
    <n v="1"/>
    <m/>
    <m/>
    <n v="1"/>
    <s v="Italian"/>
    <n v="0"/>
    <n v="1"/>
    <s v="Partner declined self service"/>
    <m/>
    <n v="0"/>
    <n v="0"/>
    <n v="0"/>
    <n v="39"/>
    <n v="1"/>
    <n v="1"/>
    <n v="0"/>
    <n v="0"/>
    <n v="1"/>
    <m/>
    <m/>
    <n v="0"/>
    <n v="0.65"/>
    <n v="0"/>
    <n v="1.6956521739999999"/>
    <m/>
    <m/>
    <m/>
  </r>
  <r>
    <d v="2026-06-08T00:00:00"/>
    <s v="Hotel Regina (4044920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Others"/>
    <s v="Transferred from Live Agent"/>
    <x v="1"/>
    <s v="OMNI Skills Based Routing"/>
    <s v="Property Update"/>
    <s v="Self Service not applicable"/>
    <s v="Update to Content"/>
    <x v="4"/>
    <s v="False"/>
    <s v="False"/>
    <s v="True"/>
    <s v="Italian"/>
    <x v="65"/>
    <s v="Property Update"/>
    <s v="Request Processed"/>
    <s v="Closed"/>
    <n v="0"/>
    <s v="Asynchronous Cases"/>
    <m/>
    <m/>
    <m/>
    <m/>
    <m/>
    <s v="No"/>
    <s v="EQC"/>
    <s v="Disconnected"/>
    <s v="Seekda"/>
    <s v="Seekda Gmbh"/>
    <s v="AR"/>
    <s v="No Additional Support"/>
    <d v="2026-06-11T00:00:00"/>
    <d v="2026-06-11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DACH MMA"/>
    <s v="Content Basic"/>
    <m/>
    <s v="Independent"/>
    <s v="500PE00000jaTCvYAM"/>
    <s v="C"/>
    <m/>
    <x v="2"/>
    <x v="2"/>
    <x v="4"/>
    <s v="Independent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044920"/>
    <n v="1"/>
    <n v="3"/>
    <m/>
    <n v="1"/>
    <s v="Italian"/>
    <n v="0"/>
    <n v="1"/>
    <s v="Self Service not applicable"/>
    <m/>
    <n v="0"/>
    <n v="0"/>
    <n v="1"/>
    <n v="80.400000000000006"/>
    <m/>
    <n v="1"/>
    <n v="0"/>
    <n v="0"/>
    <n v="1"/>
    <m/>
    <m/>
    <n v="0"/>
    <n v="1.34"/>
    <n v="0"/>
    <n v="3.0923076919999999"/>
    <m/>
    <m/>
    <m/>
  </r>
  <r>
    <d v="2026-06-08T00:00:00"/>
    <s v="Vacanze Romane Suite 7 Languages (122947552)"/>
    <s v="EMEA"/>
    <s v="VR_PM Alessandro Pala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True"/>
    <s v="True"/>
    <s v="Italian"/>
    <x v="66"/>
    <s v="Property Update"/>
    <s v="Information/Training Provided"/>
    <s v="Closed"/>
    <n v="0"/>
    <s v="Asynchronous Cases"/>
    <m/>
    <m/>
    <m/>
    <m/>
    <m/>
    <s v="No"/>
    <s v="EQC"/>
    <s v="Connected"/>
    <s v="Hotel.BB"/>
    <m/>
    <s v="BR"/>
    <s v="No Additional Support"/>
    <d v="2026-06-11T00:00:00"/>
    <d v="2026-06-11T00:00:00"/>
    <m/>
    <s v="Guest Review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7"/>
    <s v="Independent"/>
    <s v="Italy"/>
    <s v="6-12 Months"/>
    <s v="Rom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947552"/>
    <n v="1"/>
    <m/>
    <m/>
    <n v="1"/>
    <s v="Italian"/>
    <n v="0"/>
    <n v="1"/>
    <s v="System/Policy explained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Palazzo Arone dei Baroni di Valentino (22350065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Change to Property Star Rating"/>
    <x v="12"/>
    <s v="False"/>
    <s v="False"/>
    <s v="True"/>
    <s v="Italian"/>
    <x v="67"/>
    <s v="Property Update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Italy - Southern Italy 7 part-time MMA"/>
    <s v="Content Intermediate"/>
    <m/>
    <s v="Independent"/>
    <m/>
    <s v="C"/>
    <m/>
    <x v="3"/>
    <x v="1"/>
    <x v="28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50065"/>
    <n v="1"/>
    <m/>
    <m/>
    <n v="1"/>
    <s v="Italian"/>
    <n v="0"/>
    <n v="1"/>
    <s v="Self Service not applicable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6-08T00:00:00"/>
    <s v="mare nel cuore rooms (12394676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68"/>
    <s v="Property Update"/>
    <s v="Information/Training Provid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09T00:00:00"/>
    <d v="2026-06-09T00:00:00"/>
    <m/>
    <s v="Guest Review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9"/>
    <s v="Independent"/>
    <s v="Italy"/>
    <s v="3-6 Months"/>
    <s v="Cilento Coast - Salerno, Italy"/>
    <s v="Italy and Malta"/>
    <s v="EMEA"/>
    <m/>
    <m/>
    <m/>
    <m/>
    <s v="Re-direct to intake form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946763"/>
    <n v="1"/>
    <m/>
    <m/>
    <n v="1"/>
    <s v="Italian"/>
    <n v="0"/>
    <n v="1"/>
    <s v="System/Policy explained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Hotel Federico II (24303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69"/>
    <s v="Product, Rates, and Inventory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21"/>
    <s v="Independent"/>
    <s v="Italy"/>
    <s v="&gt;10 Year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0392"/>
    <n v="1"/>
    <n v="4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Albergo Lenno (42947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70"/>
    <s v="Lodging Financial Support"/>
    <s v="Information/Training Provided"/>
    <s v="Closed"/>
    <n v="0"/>
    <s v="Phone"/>
    <m/>
    <m/>
    <m/>
    <m/>
    <m/>
    <s v="No"/>
    <s v="EQC"/>
    <s v="Lead"/>
    <s v="Vertical Booking"/>
    <s v="Vertical Booking-Zucchetti Group"/>
    <s v="AR"/>
    <s v="No Additional Support"/>
    <d v="2026-06-10T00:00:00"/>
    <d v="2026-06-10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Lenno Group"/>
    <m/>
    <s v="B"/>
    <m/>
    <x v="3"/>
    <x v="1"/>
    <x v="30"/>
    <s v="Lenno Group"/>
    <s v="Italy"/>
    <s v="&gt;10 Years"/>
    <s v="Como Lake, Italy"/>
    <s v="Italy and Malta"/>
    <s v="EMEA"/>
    <m/>
    <m/>
    <m/>
    <m/>
    <s v="Outside Cancelation Window"/>
    <m/>
    <s v="Reportable Case"/>
    <s v="Non-SA"/>
    <m/>
    <s v="R_8fp9XrCaRxzu31T"/>
    <m/>
    <m/>
    <m/>
    <m/>
    <m/>
    <s v="Milan"/>
    <s v="Orchidea"/>
    <s v="False"/>
    <m/>
    <m/>
    <m/>
    <m/>
    <m/>
    <m/>
    <s v="INBOUND CALLS"/>
    <s v="EMEA"/>
    <s v="Basic"/>
    <s v="UNMAPPED"/>
    <s v="LPA"/>
    <n v="4294766"/>
    <n v="1"/>
    <n v="4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n v="1"/>
    <n v="100"/>
    <m/>
  </r>
  <r>
    <d v="2026-06-08T00:00:00"/>
    <s v="Villa Santa Maria - Luxury Country House (2692692)"/>
    <s v="EMEA"/>
    <s v="AMAMI VIAGGI MC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71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30"/>
    <s v="Agent"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x v="0"/>
    <x v="0"/>
    <x v="13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692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George House Palermo (112933785)"/>
    <s v="EMEA"/>
    <s v="VR_PM giorgio scali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72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933785"/>
    <n v="1"/>
    <m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Balconi del conero (834827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73"/>
    <s v="Product, Rates, and Inventory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2T00:00:00"/>
    <d v="2026-06-12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2"/>
    <x v="21"/>
    <s v="Independent"/>
    <s v="Italy"/>
    <s v="3-5 Years"/>
    <s v="Marche Coast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482793"/>
    <n v="1"/>
    <m/>
    <m/>
    <n v="1"/>
    <s v="Italian"/>
    <n v="0"/>
    <n v="1"/>
    <s v="System/Policy explained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Telier Ripetta (115515747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74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CAM Italy 10 MMA"/>
    <s v="Finance Basic"/>
    <m/>
    <s v="Telier Collection Group"/>
    <m/>
    <s v="C"/>
    <m/>
    <x v="2"/>
    <x v="2"/>
    <x v="3"/>
    <s v="Telier Collection"/>
    <s v="Italy"/>
    <s v="1-2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5515747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Maison Spada (5086077)"/>
    <s v="EMEA"/>
    <s v="Hotel Ala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Property Update"/>
    <s v="Directed to Self Service"/>
    <s v="Update to Content"/>
    <x v="4"/>
    <s v="False"/>
    <s v="True"/>
    <s v="True"/>
    <s v="Italian"/>
    <x v="75"/>
    <s v="Property Update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Italy - Ven, Flor &amp; NE - FM 2 MMA"/>
    <s v="Content Basic"/>
    <m/>
    <s v="Independent"/>
    <m/>
    <s v="C"/>
    <m/>
    <x v="2"/>
    <x v="2"/>
    <x v="4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86077"/>
    <n v="1"/>
    <n v="3.5"/>
    <m/>
    <n v="1"/>
    <s v="Italian"/>
    <n v="0"/>
    <n v="1"/>
    <s v="Directed to Self Service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Golden palace luxury guest house (11169460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76"/>
    <s v="Product, Rates, and Inventory"/>
    <s v="Information/Training Provided"/>
    <s v="Closed"/>
    <n v="0"/>
    <s v="Phone"/>
    <m/>
    <m/>
    <m/>
    <m/>
    <m/>
    <s v="No"/>
    <s v="EQC"/>
    <s v="Connected"/>
    <s v="eviivo"/>
    <m/>
    <s v="BR"/>
    <s v="No Additional Support"/>
    <d v="2026-06-11T00:00:00"/>
    <d v="2026-06-11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694604"/>
    <n v="1"/>
    <m/>
    <m/>
    <n v="1"/>
    <s v="Italian"/>
    <n v="0"/>
    <n v="1"/>
    <s v="System/Policy explained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Hotel Sette Note (112258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77"/>
    <s v="Product, Rates, and Inventory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&gt;10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25835"/>
    <n v="1"/>
    <n v="2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Aiello Hotels - Isola Design District (109967255)"/>
    <s v="EMEA"/>
    <s v="Aiello Room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78"/>
    <s v="Lodging Financial Support"/>
    <s v="Information/Training Provided"/>
    <s v="Closed"/>
    <n v="0"/>
    <s v="Phone"/>
    <m/>
    <m/>
    <m/>
    <m/>
    <m/>
    <s v="No"/>
    <s v="EQC"/>
    <s v="Connected"/>
    <s v="Sysdat"/>
    <s v="Sysdat Turismo"/>
    <s v="AR"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C"/>
    <m/>
    <x v="2"/>
    <x v="2"/>
    <x v="0"/>
    <s v="Independent"/>
    <s v="Italy"/>
    <s v="1-2 Years"/>
    <s v="Milan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9967255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La Casetta (1097152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7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1-2 Years"/>
    <s v="Bari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715297"/>
    <n v="1"/>
    <m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Hotel La Terrazza di Montepulciano (38018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80"/>
    <s v="Lodging Financial Support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08T00:00:00"/>
    <d v="2026-06-08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&gt;10 Years"/>
    <s v="Siena Provin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01871"/>
    <n v="1"/>
    <n v="2"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Moma Urban Stay (117214142)"/>
    <s v="EMEA"/>
    <s v="Antonio Fiorentin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8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6-12 Months"/>
    <s v="Bari Province, Italy"/>
    <s v="Italy and Malta"/>
    <s v="EMEA"/>
    <m/>
    <m/>
    <m/>
    <m/>
    <s v="(None Selected)"/>
    <m/>
    <s v="Reportable Case"/>
    <s v="Non-SA"/>
    <m/>
    <s v="R_8ALJkgvHrrTu7NQ"/>
    <m/>
    <m/>
    <m/>
    <m/>
    <m/>
    <s v="Milan"/>
    <s v="Orchidea"/>
    <s v="False"/>
    <m/>
    <m/>
    <m/>
    <m/>
    <m/>
    <m/>
    <s v="INBOUND CALLS"/>
    <s v="EMEA"/>
    <s v="Basic"/>
    <s v="UNMAPPED"/>
    <s v="LPA"/>
    <n v="117214142"/>
    <n v="1"/>
    <m/>
    <m/>
    <n v="1"/>
    <s v="Italian"/>
    <n v="0"/>
    <n v="1"/>
    <s v="System/Policy explained"/>
    <m/>
    <n v="0"/>
    <n v="0"/>
    <n v="0"/>
    <n v="33.6"/>
    <n v="1"/>
    <m/>
    <n v="0"/>
    <n v="0"/>
    <n v="1"/>
    <m/>
    <m/>
    <n v="0"/>
    <n v="0.56000000000000005"/>
    <n v="0"/>
    <n v="1.4"/>
    <n v="0"/>
    <n v="0"/>
    <m/>
  </r>
  <r>
    <d v="2026-06-08T00:00:00"/>
    <s v="The Talent Hotel (36126867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Refund Request"/>
    <x v="6"/>
    <s v="False"/>
    <s v="False"/>
    <s v="True"/>
    <s v="Italian"/>
    <x v="82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Italy - Rome 5 MMA"/>
    <s v="Refund Basic"/>
    <m/>
    <s v="Independent"/>
    <m/>
    <s v="A"/>
    <m/>
    <x v="2"/>
    <x v="2"/>
    <x v="11"/>
    <s v="Independent"/>
    <s v="Italy"/>
    <s v="0-3 Month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26867"/>
    <n v="1"/>
    <n v="4"/>
    <m/>
    <n v="1"/>
    <s v="Italian"/>
    <n v="0"/>
    <n v="1"/>
    <s v="Directed to Self Servic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Grand Hotel Diana Majestic (25284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83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2T00:00:00"/>
    <d v="2026-06-12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12"/>
    <s v="Independent"/>
    <s v="Italy"/>
    <s v="&gt;10 Years"/>
    <s v="Riviera Delle Palme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28474"/>
    <n v="1"/>
    <n v="4"/>
    <m/>
    <n v="1"/>
    <s v="Italian"/>
    <n v="0"/>
    <n v="1"/>
    <s v="System/Policy explained"/>
    <m/>
    <n v="0"/>
    <n v="0"/>
    <n v="0"/>
    <n v="3"/>
    <n v="1"/>
    <m/>
    <n v="0"/>
    <n v="0"/>
    <n v="1"/>
    <m/>
    <m/>
    <n v="0"/>
    <n v="0.05"/>
    <n v="0"/>
    <m/>
    <m/>
    <m/>
    <m/>
  </r>
  <r>
    <d v="2026-06-08T00:00:00"/>
    <s v="Villa Giada Luxury Boutique (120108005)"/>
    <s v="EMEA"/>
    <s v="AG Hotel Consulting 2 MC"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Update to Property Name or Contact Information"/>
    <x v="13"/>
    <s v="False"/>
    <s v="False"/>
    <s v="False"/>
    <s v="Italian"/>
    <x v="84"/>
    <s v="Property Update"/>
    <s v="Request Processed"/>
    <s v="Closed"/>
    <n v="0"/>
    <s v="Phone"/>
    <m/>
    <m/>
    <m/>
    <m/>
    <m/>
    <s v="No"/>
    <s v="EQC"/>
    <s v="Connected"/>
    <s v="Slope"/>
    <m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Italy - Rome 5 MMA"/>
    <s v="Content Basic"/>
    <m/>
    <s v="Independent"/>
    <m/>
    <s v="B"/>
    <m/>
    <x v="3"/>
    <x v="1"/>
    <x v="32"/>
    <s v="Independent"/>
    <s v="Italy"/>
    <s v="6-12 Month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20108005"/>
    <n v="1"/>
    <m/>
    <m/>
    <n v="1"/>
    <s v="Italian"/>
    <n v="0"/>
    <n v="1"/>
    <s v="Self Service not applicable"/>
    <m/>
    <n v="0"/>
    <n v="0"/>
    <n v="0"/>
    <n v="45"/>
    <n v="1"/>
    <m/>
    <n v="0"/>
    <n v="0"/>
    <n v="1"/>
    <m/>
    <m/>
    <n v="0"/>
    <n v="0.75"/>
    <n v="0"/>
    <m/>
    <m/>
    <m/>
    <m/>
  </r>
  <r>
    <d v="2026-06-08T00:00:00"/>
    <s v="Hotel Terminus &amp; Plaza (113313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85"/>
    <s v="Lodging Financial Support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6-11T00:00:00"/>
    <d v="2026-06-11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Milan, IN, Tus, Ski &amp; Sard 8 part-time MMA"/>
    <s v="Finance Basic"/>
    <m/>
    <s v="Independent"/>
    <m/>
    <s v="B"/>
    <m/>
    <x v="1"/>
    <x v="1"/>
    <x v="3"/>
    <s v="Independent"/>
    <s v="Italy"/>
    <s v="&gt;10 Years"/>
    <s v="Pisa City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3130"/>
    <n v="1"/>
    <n v="3"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Hotel Cambridge (892288)"/>
    <s v="EMEA"/>
    <s v="Daniela Fuggetta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False"/>
    <s v="Italian"/>
    <x v="86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Tax, Finance, and Startek"/>
    <d v="2026-06-11T00:00:00"/>
    <d v="2026-06-11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B"/>
    <m/>
    <x v="3"/>
    <x v="1"/>
    <x v="33"/>
    <s v="Independent"/>
    <s v="Italy"/>
    <s v="&gt;10 Years"/>
    <s v="Rome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892288"/>
    <n v="1"/>
    <n v="3"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Borgo Sant'Ambrogio Resort (2404695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87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31"/>
    <s v="Independent"/>
    <s v="Italy"/>
    <s v="5-10 Years"/>
    <s v="Siena Province, Italy"/>
    <s v="Italy and Malta"/>
    <s v="EMEA"/>
    <m/>
    <m/>
    <m/>
    <m/>
    <s v="Reservation Amount Dispute"/>
    <m/>
    <s v="Reportable Case"/>
    <s v="Non-SA"/>
    <m/>
    <s v="R_2vdFzEwx2Wa4SHJ"/>
    <m/>
    <m/>
    <m/>
    <m/>
    <m/>
    <s v="Milan"/>
    <s v="Orchidea"/>
    <s v="False"/>
    <m/>
    <m/>
    <m/>
    <m/>
    <m/>
    <m/>
    <s v="INBOUND CALLS"/>
    <s v="EMEA"/>
    <s v="Basic"/>
    <s v="UNMAPPED"/>
    <s v="LPA"/>
    <n v="24046952"/>
    <n v="1"/>
    <n v="5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n v="1"/>
    <n v="100"/>
    <m/>
  </r>
  <r>
    <d v="2026-06-08T00:00:00"/>
    <s v="Hotel Campiello (254262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88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3T00:00:00"/>
    <d v="2026-06-13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Ven, Flor &amp; NE - VB 1 MMA"/>
    <s v="Finance Basic"/>
    <m/>
    <s v="Independent"/>
    <m/>
    <s v="B"/>
    <m/>
    <x v="2"/>
    <x v="2"/>
    <x v="31"/>
    <s v="Independent"/>
    <s v="Italy"/>
    <s v="&gt;10 Years"/>
    <s v="Venice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42629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Hotel Stella Maris (526595)"/>
    <s v="EMEA"/>
    <s v="MENTEFREDDA MG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89"/>
    <s v="Product, Rates, and Inventory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2T00:00:00"/>
    <d v="2026-06-12T00:00:00"/>
    <m/>
    <m/>
    <m/>
    <x v="12"/>
    <m/>
    <s v="Vendor Associate"/>
    <s v="No"/>
    <s v="N"/>
    <s v="False"/>
    <s v="False"/>
    <m/>
    <s v="False"/>
    <s v="TPSP Hotel Partner"/>
    <s v="Emilie McKenzie"/>
    <s v="CAM Italy 7 MMA"/>
    <s v="Content Basic"/>
    <m/>
    <s v="Independent"/>
    <m/>
    <s v="B"/>
    <m/>
    <x v="2"/>
    <x v="2"/>
    <x v="21"/>
    <s v="Independent"/>
    <s v="Italy"/>
    <s v="5-10 Years"/>
    <s v="Villasimius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26595"/>
    <n v="1"/>
    <n v="4"/>
    <m/>
    <n v="1"/>
    <s v="Italian"/>
    <n v="0"/>
    <n v="1"/>
    <s v="System/Policy explained"/>
    <m/>
    <n v="0"/>
    <n v="0"/>
    <n v="0"/>
    <n v="2.4"/>
    <n v="1"/>
    <m/>
    <n v="0"/>
    <n v="0"/>
    <n v="1"/>
    <m/>
    <m/>
    <n v="0"/>
    <n v="0.04"/>
    <n v="0"/>
    <m/>
    <m/>
    <m/>
    <m/>
  </r>
  <r>
    <d v="2026-06-08T00:00:00"/>
    <s v="HOTEL FORI IMPERIALI (112604185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90"/>
    <s v="Lodging Financial Support"/>
    <s v="Information/Training Provided"/>
    <s v="Closed"/>
    <n v="0"/>
    <s v="Phone"/>
    <m/>
    <m/>
    <m/>
    <m/>
    <m/>
    <s v="No"/>
    <s v="EQC"/>
    <s v="Connected"/>
    <s v="primalRES"/>
    <s v="primalRES Technologies LTD"/>
    <s v="AR"/>
    <s v="No Additional Support"/>
    <d v="2026-06-09T00:00:00"/>
    <d v="2026-06-09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CAM Italy 7 MMA"/>
    <s v="Finance Basic"/>
    <m/>
    <s v="BZAR Group"/>
    <m/>
    <s v="B"/>
    <m/>
    <x v="4"/>
    <x v="4"/>
    <x v="3"/>
    <s v="BZAR Hotels"/>
    <s v="Italy"/>
    <s v="1-2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4185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Hotel Perugino (97386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91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08T00:00:00"/>
    <d v="2026-06-08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B"/>
    <m/>
    <x v="2"/>
    <x v="2"/>
    <x v="0"/>
    <s v="Independent"/>
    <s v="Italy"/>
    <s v="&gt;10 Years"/>
    <s v="Milan, Italy"/>
    <s v="Italy and Malta"/>
    <s v="EMEA"/>
    <m/>
    <m/>
    <m/>
    <m/>
    <s v="Card Already Charged"/>
    <m/>
    <s v="Reportable Case"/>
    <s v="Non-SA"/>
    <m/>
    <s v="R_8BDFj3YdGyFZVlL"/>
    <m/>
    <m/>
    <m/>
    <m/>
    <m/>
    <s v="Milan"/>
    <s v="Orchidea"/>
    <s v="False"/>
    <m/>
    <m/>
    <m/>
    <m/>
    <m/>
    <m/>
    <s v="INBOUND CALLS"/>
    <s v="EMEA"/>
    <s v="Basic"/>
    <s v="UNMAPPED"/>
    <s v="LPA"/>
    <n v="973863"/>
    <n v="1"/>
    <n v="3"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n v="1"/>
    <n v="100"/>
    <m/>
  </r>
  <r>
    <d v="2026-06-08T00:00:00"/>
    <s v="Chiaja Hotel de Charme (1320804)"/>
    <s v="EMEA"/>
    <s v="Naples Hotels de Charme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92"/>
    <s v="Lodging Financial Support"/>
    <s v="Request Process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6-09T00:00:00"/>
    <d v="2026-06-09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x v="3"/>
    <x v="1"/>
    <x v="31"/>
    <s v="Independent"/>
    <s v="Italy"/>
    <s v="&gt;10 Years"/>
    <s v="Naples, Italy"/>
    <s v="Italy and Malta"/>
    <s v="EMEA"/>
    <m/>
    <m/>
    <m/>
    <m/>
    <s v="Reservation Amount Dispute"/>
    <m/>
    <s v="Reportable Case"/>
    <s v="Non-SA"/>
    <m/>
    <s v="R_2qqGRByigbeHRC3"/>
    <m/>
    <m/>
    <m/>
    <m/>
    <m/>
    <s v="Milan"/>
    <s v="Orchidea"/>
    <s v="False"/>
    <m/>
    <m/>
    <m/>
    <m/>
    <m/>
    <m/>
    <s v="INBOUND CALLS"/>
    <s v="EMEA"/>
    <s v="Basic"/>
    <s v="UNMAPPED"/>
    <s v="LPA"/>
    <n v="1320804"/>
    <n v="1"/>
    <n v="3"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n v="0.3"/>
    <n v="1"/>
    <n v="100"/>
    <m/>
  </r>
  <r>
    <d v="2026-06-08T00:00:00"/>
    <s v="Surf Harbour  (119156577)"/>
    <s v="EMEA"/>
    <m/>
    <s v="Hotel"/>
    <s v="Spain and Portugal"/>
    <s v="False"/>
    <s v="EMEA"/>
    <s v="PGA AM EMEA Hotel Spanish &amp; GCEA &amp; Portuguese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93"/>
    <s v="Property Update"/>
    <s v="Request Processed"/>
    <s v="Closed"/>
    <n v="0"/>
    <s v="Phone"/>
    <m/>
    <m/>
    <m/>
    <m/>
    <m/>
    <s v="No"/>
    <s v="EQC"/>
    <s v="Connected"/>
    <s v="AvaiBook"/>
    <s v="Avaibook Online SL"/>
    <s v="AR"/>
    <s v="No Additional Support"/>
    <d v="2026-06-12T00:00:00"/>
    <d v="2026-06-12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Spain MMA"/>
    <s v="Content Basic"/>
    <m/>
    <s v="Independent"/>
    <m/>
    <s v="C"/>
    <m/>
    <x v="3"/>
    <x v="1"/>
    <x v="4"/>
    <s v="Independent"/>
    <s v="Spain"/>
    <s v="6-12 Months"/>
    <s v="Tenerife, Spain"/>
    <s v="Spain and Portugal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9156577"/>
    <n v="1"/>
    <n v="2"/>
    <m/>
    <n v="1"/>
    <s v="Italian"/>
    <n v="0"/>
    <n v="1"/>
    <s v="Self Service not applicable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THE IMPERIAL SUITE E THE BRICKS (132535155)"/>
    <s v="EMEA"/>
    <s v="VR_PM TOMMASO DI LERNI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System/Policy explained"/>
    <s v="Pre-Onboarding Questions"/>
    <x v="15"/>
    <s v="False"/>
    <s v="False"/>
    <s v="False"/>
    <s v="Italian"/>
    <x v="94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Unsegmented"/>
    <m/>
    <x v="0"/>
    <x v="0"/>
    <x v="34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535155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Baia Verde (253495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95"/>
    <s v="Technical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08T00:00:00"/>
    <d v="2026-06-08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B"/>
    <m/>
    <x v="0"/>
    <x v="0"/>
    <x v="35"/>
    <s v="Independent"/>
    <s v="Italy"/>
    <s v="&gt;10 Years"/>
    <s v="Amalfi Coast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4956"/>
    <n v="1"/>
    <n v="2"/>
    <m/>
    <n v="1"/>
    <s v="Italian"/>
    <n v="0"/>
    <n v="1"/>
    <s v="System/Policy explained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6-08T00:00:00"/>
    <s v="Hotel Sonia (19271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6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2"/>
    <x v="2"/>
    <x v="35"/>
    <s v="Independent"/>
    <s v="Italy"/>
    <s v="&gt;10 Year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27146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Torreata Residence Hotel (1778382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97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0"/>
    <x v="0"/>
    <x v="0"/>
    <s v="Independent"/>
    <s v="Italy"/>
    <s v="&gt;10 Years"/>
    <s v="Palermo (province)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8382"/>
    <n v="1"/>
    <n v="3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Palazzo Tirso Cagliari Mgallery (78617690)"/>
    <s v="EMEA"/>
    <s v="Accor MG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98"/>
    <s v="Traveler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Milan, IN, Tus, Ski &amp; Sard 9 MMA"/>
    <s v="Supplier Relocations"/>
    <m/>
    <s v="Accor"/>
    <m/>
    <s v="B"/>
    <m/>
    <x v="3"/>
    <x v="1"/>
    <x v="36"/>
    <s v="M Gallery"/>
    <s v="Italy"/>
    <s v="3-5 Years"/>
    <s v="Cagliari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78617690"/>
    <n v="1"/>
    <n v="5"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Hotel Minerva (14487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9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Golfo Tigullio, Italy"/>
    <s v="Italy and Malta"/>
    <s v="EMEA"/>
    <m/>
    <m/>
    <m/>
    <m/>
    <s v="Foreign Exchange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48722"/>
    <n v="1"/>
    <n v="3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Nerva Accommodation (4609902)"/>
    <s v="EMEA"/>
    <s v="Ettore Carpentieri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00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3T00:00:00"/>
    <d v="2026-06-13T00:00:00"/>
    <m/>
    <m/>
    <m/>
    <x v="3"/>
    <s v="Agent"/>
    <s v="Vendor Associate"/>
    <s v="No"/>
    <s v="N"/>
    <s v="False"/>
    <s v="False"/>
    <m/>
    <s v="False"/>
    <s v="TPSP Hotel Partner"/>
    <s v="Emilie McKenzie"/>
    <s v="Italy - Rome 5 MMA"/>
    <s v="Technical Basic"/>
    <m/>
    <s v="Independent"/>
    <m/>
    <s v="B"/>
    <m/>
    <x v="0"/>
    <x v="0"/>
    <x v="1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609902"/>
    <n v="1"/>
    <m/>
    <m/>
    <n v="1"/>
    <s v="Italian"/>
    <n v="0"/>
    <n v="1"/>
    <s v="System/Policy explained"/>
    <m/>
    <n v="0"/>
    <n v="0"/>
    <n v="0"/>
    <n v="70.8"/>
    <n v="1"/>
    <m/>
    <n v="0"/>
    <n v="0"/>
    <n v="1"/>
    <m/>
    <m/>
    <n v="0"/>
    <n v="1.18"/>
    <n v="0"/>
    <m/>
    <m/>
    <m/>
    <m/>
  </r>
  <r>
    <d v="2026-06-08T00:00:00"/>
    <s v="Hotel Flora (22966059)"/>
    <s v="EMEA"/>
    <s v="Hotel Flor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01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Maggiore Lak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966059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Dakar Living Hotel (2329135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Partner declined self service"/>
    <s v="Changes to Rates &amp; Inventory"/>
    <x v="16"/>
    <s v="False"/>
    <s v="False"/>
    <s v="True"/>
    <s v="Italian"/>
    <x v="102"/>
    <s v="Product, Rates, and Inventory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0"/>
    <x v="0"/>
    <x v="37"/>
    <s v="Independent"/>
    <s v="Italy"/>
    <s v="0-3 Months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3291352"/>
    <n v="1"/>
    <m/>
    <m/>
    <n v="1"/>
    <s v="Italian"/>
    <n v="0"/>
    <n v="1"/>
    <s v="Partner declined self service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Hotel Stella D'Italia (1867558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03"/>
    <s v="Property Update"/>
    <s v="Request Processed"/>
    <s v="Closed"/>
    <n v="0"/>
    <s v="Phone"/>
    <m/>
    <m/>
    <m/>
    <m/>
    <m/>
    <s v="No"/>
    <s v="EQC"/>
    <s v="Disconnected"/>
    <s v="smartHOTEL.nl"/>
    <s v="SmartHOTEL.nl"/>
    <s v="BR"/>
    <s v="No Additional Support"/>
    <d v="2026-06-11T00:00:00"/>
    <d v="2026-06-11T00:00:00"/>
    <m/>
    <m/>
    <m/>
    <x v="32"/>
    <m/>
    <s v="Vendor Associate"/>
    <s v="No"/>
    <s v="N"/>
    <s v="False"/>
    <s v="False"/>
    <m/>
    <s v="False"/>
    <s v="TPSP Hotel Partner"/>
    <s v="Emilie McKenzie"/>
    <s v="Milan, IN, Tus, Ski &amp; Sard 4 part-time MMA"/>
    <s v="Content Basic"/>
    <m/>
    <s v="Independent"/>
    <m/>
    <s v="B"/>
    <m/>
    <x v="2"/>
    <x v="2"/>
    <x v="4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675588"/>
    <n v="1"/>
    <n v="3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Hotel Academy (19439273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04"/>
    <s v="Lodging Financial Support"/>
    <s v="Information/Training Provid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6-11T00:00:00"/>
    <d v="2026-06-11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0"/>
    <x v="0"/>
    <x v="0"/>
    <s v="Independent"/>
    <s v="Italy"/>
    <s v="5-10 Years"/>
    <s v="Rome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39273"/>
    <n v="1"/>
    <n v="3"/>
    <m/>
    <n v="1"/>
    <s v="Italian"/>
    <n v="0"/>
    <n v="1"/>
    <s v="Directed to Self Servic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Hotel Baia Del Sole (3485229)"/>
    <s v="EMEA"/>
    <s v="Roberto La Spis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False"/>
    <s v="True"/>
    <s v="Italian"/>
    <x v="105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6-08T00:00:00"/>
    <d v="2026-06-08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2"/>
    <x v="2"/>
    <x v="11"/>
    <s v="Independent"/>
    <s v="Italy"/>
    <s v="5-10 Years"/>
    <s v="Lazio North Coas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85229"/>
    <n v="1"/>
    <n v="3"/>
    <m/>
    <n v="1"/>
    <s v="Italian"/>
    <n v="0"/>
    <n v="1"/>
    <s v="Self Service not applicabl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B&amp;B del corso foggia (1004075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0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fveSbYAI"/>
    <s v="C"/>
    <m/>
    <x v="3"/>
    <x v="1"/>
    <x v="3"/>
    <s v="Independent"/>
    <s v="Italy"/>
    <s v="2-3 Years"/>
    <s v="Foggia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407521"/>
    <n v="1"/>
    <m/>
    <m/>
    <n v="1"/>
    <s v="Italian"/>
    <n v="0"/>
    <n v="1"/>
    <s v="Directed to Self Service"/>
    <m/>
    <n v="0"/>
    <n v="0"/>
    <n v="0"/>
    <n v="28.2"/>
    <m/>
    <m/>
    <n v="0"/>
    <n v="0"/>
    <n v="1"/>
    <m/>
    <m/>
    <n v="0"/>
    <n v="0.47"/>
    <n v="0"/>
    <n v="1.175"/>
    <m/>
    <m/>
    <m/>
  </r>
  <r>
    <d v="2026-06-08T00:00:00"/>
    <s v="Rio Hotel (2542650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07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14T00:00:00"/>
    <d v="2026-06-14T00:00:00"/>
    <m/>
    <s v="Manage Reservations"/>
    <m/>
    <x v="9"/>
    <s v="Agent"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0"/>
    <x v="0"/>
    <x v="3"/>
    <s v="Independent"/>
    <s v="Italy"/>
    <s v="&gt;10 Years"/>
    <s v="Veni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42650"/>
    <n v="1"/>
    <n v="2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Hotel Du Lac (1122904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08"/>
    <s v="Lodging Financial Support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3T00:00:00"/>
    <d v="2026-06-13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Italy - Ven, Flor &amp; NE - FA 6 MMA"/>
    <s v="Refund Basic"/>
    <m/>
    <s v="Independent"/>
    <m/>
    <s v="B"/>
    <m/>
    <x v="2"/>
    <x v="2"/>
    <x v="11"/>
    <s v="Independent"/>
    <s v="Italy"/>
    <s v="&gt;10 Years"/>
    <s v="Garda Lake, Italy"/>
    <s v="Italy and Malta"/>
    <s v="EMEA"/>
    <m/>
    <m/>
    <m/>
    <m/>
    <s v="Expedia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29042"/>
    <n v="1"/>
    <n v="4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m/>
    <m/>
    <m/>
    <m/>
  </r>
  <r>
    <d v="2026-06-08T00:00:00"/>
    <s v="Palazzo Giusti Lecce - Exclusive Boutique Hotel (100775819)"/>
    <s v="EMEA"/>
    <s v="VR_PM LEONARDO GIUST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09"/>
    <s v="Lodging Financial Support"/>
    <s v="Information/Training Provided"/>
    <s v="Closed"/>
    <n v="0"/>
    <s v="Phone"/>
    <m/>
    <m/>
    <m/>
    <m/>
    <m/>
    <s v="No"/>
    <s v="EQC"/>
    <s v="Disconnected"/>
    <s v="BookingDesigner"/>
    <s v="IO NET S.r.l."/>
    <s v="BR"/>
    <s v="No Additional Support"/>
    <d v="2026-06-09T00:00:00"/>
    <d v="2026-06-09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2-3 Years"/>
    <s v="Salento, Apuli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775819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Relais Giulia (4884895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10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0"/>
    <x v="0"/>
    <x v="31"/>
    <s v="Independent"/>
    <s v="Italy"/>
    <s v="5-10 Years"/>
    <s v="Rome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84895"/>
    <n v="1"/>
    <m/>
    <m/>
    <n v="1"/>
    <s v="Italian"/>
    <n v="0"/>
    <n v="1"/>
    <s v="System/Policy explain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Hotel dei Pini (142698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1"/>
    <s v="Lodging Financial Support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Milan, IN, Tus, Ski &amp; Sard 9 MMA"/>
    <s v="Finance Basic"/>
    <m/>
    <s v="Independent"/>
    <m/>
    <s v="B"/>
    <m/>
    <x v="3"/>
    <x v="1"/>
    <x v="18"/>
    <s v="Independent"/>
    <s v="Italy"/>
    <s v="&gt;10 Years"/>
    <s v="Alghero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26986"/>
    <n v="1"/>
    <n v="4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Arthotel &amp; Park Lecce (334817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12"/>
    <s v="Lodging Financial Support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s v="Manage Reservations"/>
    <m/>
    <x v="33"/>
    <s v="Agent"/>
    <s v="Vendor Associate"/>
    <s v="No"/>
    <s v="N"/>
    <s v="False"/>
    <s v="False"/>
    <m/>
    <s v="False"/>
    <s v="TPSP Hotel Partner"/>
    <s v="Emilie McKenzie"/>
    <s v="Italy - Southern Italy 8 MMA"/>
    <s v="Finance Basic"/>
    <m/>
    <s v="Independent"/>
    <m/>
    <s v="B"/>
    <m/>
    <x v="0"/>
    <x v="0"/>
    <x v="3"/>
    <s v="Independent"/>
    <s v="Italy"/>
    <s v="&gt;10 Years"/>
    <s v="Salento, Apulia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348171"/>
    <n v="1"/>
    <n v="4"/>
    <m/>
    <n v="1"/>
    <s v="Italian"/>
    <n v="0"/>
    <n v="1"/>
    <s v="Directed to Self Servic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Micali (324459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13"/>
    <s v="Technical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12T00:00:00"/>
    <d v="2026-06-12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445947"/>
    <n v="1"/>
    <m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Palmar Boutique Hotel (1182983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114"/>
    <s v="Lodging Financial Support"/>
    <s v="Information/Training Provided"/>
    <s v="Closed"/>
    <n v="0"/>
    <s v="Phone"/>
    <m/>
    <m/>
    <m/>
    <m/>
    <m/>
    <s v="No"/>
    <s v="EQC"/>
    <s v="Connected"/>
    <s v="Slope"/>
    <m/>
    <s v="BR"/>
    <s v="No Additional Support"/>
    <d v="2026-06-13T00:00:00"/>
    <d v="2026-06-13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8"/>
    <s v="Independent"/>
    <s v="Italy"/>
    <s v="6-12 Months"/>
    <s v="Cefalu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8298375"/>
    <n v="1"/>
    <m/>
    <m/>
    <n v="1"/>
    <s v="Italian"/>
    <n v="0"/>
    <n v="1"/>
    <s v="Directed to Self Service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Areadocks Boutique Hotel (970899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15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8"/>
    <s v="Independent"/>
    <s v="Italy"/>
    <s v="2-3 Years"/>
    <s v="Brescia Cit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7089970"/>
    <n v="1"/>
    <n v="4"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m/>
    <m/>
    <m/>
    <m/>
  </r>
  <r>
    <d v="2026-06-08T00:00:00"/>
    <s v="ALBERGO FILIPPO II (1130817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Partner declined self service"/>
    <s v="Expedia Virtual Card"/>
    <x v="0"/>
    <s v="False"/>
    <s v="False"/>
    <s v="False"/>
    <s v="Italian"/>
    <x v="116"/>
    <s v="Lodging Financial Support"/>
    <s v="Request Processed"/>
    <s v="Closed"/>
    <n v="0"/>
    <s v="Phone"/>
    <m/>
    <m/>
    <m/>
    <m/>
    <m/>
    <s v="No"/>
    <s v="EC"/>
    <s v="Lead"/>
    <s v="RezView Next Generation (RVNG)"/>
    <s v="Connectivity Inactive Accounts"/>
    <s v="ARI"/>
    <s v="No Additional Support"/>
    <d v="2026-06-14T00:00:00"/>
    <d v="2026-06-14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1-2 Years"/>
    <s v="Grosseto Province, Argentario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081775"/>
    <n v="1"/>
    <m/>
    <m/>
    <n v="1"/>
    <s v="Italian"/>
    <n v="0"/>
    <n v="1"/>
    <s v="Partner declined self service"/>
    <m/>
    <n v="0"/>
    <n v="0"/>
    <n v="0"/>
    <n v="5.4"/>
    <n v="1"/>
    <m/>
    <n v="0"/>
    <n v="0"/>
    <n v="1"/>
    <m/>
    <m/>
    <n v="0"/>
    <n v="0.09"/>
    <n v="0"/>
    <m/>
    <m/>
    <m/>
    <m/>
  </r>
  <r>
    <d v="2026-06-08T00:00:00"/>
    <s v="10 KEYS MILANO    (8355429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Refund Request"/>
    <x v="6"/>
    <s v="False"/>
    <s v="False"/>
    <s v="True"/>
    <s v="Italian"/>
    <x v="117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12T00:00:00"/>
    <d v="2026-06-12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3-5 Years"/>
    <s v="Milan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554291"/>
    <n v="1"/>
    <n v="4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Agriturismo Corte Davini (441198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8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6-10T00:00:00"/>
    <d v="2026-06-10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5-10 Years"/>
    <s v="Garda Lake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9874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Mas dei Masi (127504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19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0-3 Months"/>
    <s v="Cortina d'Ampezzo (market)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4738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Hotel Ronconi (1514393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False"/>
    <s v="Italian"/>
    <x v="120"/>
    <s v="Technical"/>
    <s v="Information/Training Provided"/>
    <s v="Closed"/>
    <n v="0"/>
    <s v="Phone"/>
    <m/>
    <m/>
    <m/>
    <m/>
    <m/>
    <s v="No"/>
    <s v="EQC"/>
    <s v="Connected"/>
    <s v="Iperbooking channel Manager"/>
    <s v="Ipernet"/>
    <s v="AR"/>
    <s v="No Additional Support"/>
    <d v="2026-06-11T00:00:00"/>
    <d v="2026-06-11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s v="R_8hdfrGgiDimPj8d"/>
    <m/>
    <m/>
    <m/>
    <m/>
    <m/>
    <s v="Milan"/>
    <s v="Orchidea"/>
    <s v="False"/>
    <m/>
    <m/>
    <m/>
    <m/>
    <m/>
    <m/>
    <s v="INBOUND CALLS"/>
    <s v="EMEA"/>
    <s v="Basic"/>
    <s v="UNMAPPED"/>
    <s v="LPA"/>
    <n v="15143939"/>
    <n v="1"/>
    <n v="1"/>
    <m/>
    <n v="1"/>
    <s v="Italian"/>
    <n v="0"/>
    <n v="1"/>
    <s v="Directed to Self Service"/>
    <m/>
    <n v="0"/>
    <n v="0"/>
    <n v="0"/>
    <n v="8.4"/>
    <n v="1"/>
    <m/>
    <n v="0"/>
    <n v="0"/>
    <n v="1"/>
    <m/>
    <m/>
    <n v="0"/>
    <n v="0.14000000000000001"/>
    <n v="0"/>
    <n v="0.35"/>
    <n v="1"/>
    <n v="100"/>
    <m/>
  </r>
  <r>
    <d v="2026-06-08T00:00:00"/>
    <s v="Residence Cugnana Verde (95398709)"/>
    <s v="EMEA"/>
    <s v="VR_PM TEAM TRAVEL SRL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2-3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398709"/>
    <n v="1"/>
    <m/>
    <m/>
    <n v="1"/>
    <s v="Italian"/>
    <n v="0"/>
    <n v="1"/>
    <s v="System/Policy explained"/>
    <m/>
    <n v="0"/>
    <n v="0"/>
    <n v="0"/>
    <n v="58.2"/>
    <n v="1"/>
    <m/>
    <n v="0"/>
    <n v="0"/>
    <n v="1"/>
    <m/>
    <m/>
    <n v="0"/>
    <n v="0.97"/>
    <n v="0"/>
    <n v="2.4249999999999998"/>
    <m/>
    <m/>
    <m/>
  </r>
  <r>
    <d v="2026-06-08T00:00:00"/>
    <s v="Eden (40530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22"/>
    <s v="Lodging Financial Support"/>
    <s v="Request Processed"/>
    <s v="Closed"/>
    <n v="0"/>
    <s v="Phone"/>
    <m/>
    <m/>
    <m/>
    <m/>
    <m/>
    <s v="No"/>
    <s v="EQC"/>
    <s v="Disconnected"/>
    <s v="HotelNet CRS"/>
    <s v="HotelNet"/>
    <s v="AR"/>
    <s v="No Additional Support"/>
    <d v="2026-06-10T00:00:00"/>
    <d v="2026-06-10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Garda Lake, Italy"/>
    <s v="Italy and Malta"/>
    <s v="EMEA"/>
    <m/>
    <m/>
    <m/>
    <m/>
    <s v="Card Credited in Error"/>
    <m/>
    <s v="Reportable Case"/>
    <s v="Non-SA"/>
    <m/>
    <s v="R_8HhlFZgi2YbPidg"/>
    <m/>
    <m/>
    <m/>
    <m/>
    <m/>
    <s v="Milan"/>
    <s v="Orchidea"/>
    <s v="False"/>
    <m/>
    <m/>
    <m/>
    <m/>
    <m/>
    <m/>
    <s v="INBOUND CALLS"/>
    <s v="EMEA"/>
    <s v="Basic"/>
    <s v="UNMAPPED"/>
    <s v="LPA"/>
    <n v="4053047"/>
    <n v="1"/>
    <n v="3"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n v="1"/>
    <n v="100"/>
    <m/>
  </r>
  <r>
    <d v="2026-06-08T00:00:00"/>
    <s v="Messapia Home (123298681)"/>
    <s v="EMEA"/>
    <s v="COSIMO CARRIERO"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m/>
    <m/>
    <m/>
    <m/>
    <s v="Phone"/>
    <s v="Phone"/>
    <x v="0"/>
    <m/>
    <s v="Property Update"/>
    <s v="Self Service not applicable"/>
    <s v="Update to Property Name or Contact Information"/>
    <x v="13"/>
    <s v="False"/>
    <s v="False"/>
    <s v="True"/>
    <s v="Italian"/>
    <x v="123"/>
    <s v="Property Update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2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298681"/>
    <n v="1"/>
    <m/>
    <m/>
    <n v="1"/>
    <s v="Italian"/>
    <n v="0"/>
    <n v="1"/>
    <s v="Self Service not applicable"/>
    <m/>
    <n v="0"/>
    <n v="0"/>
    <n v="1"/>
    <n v="16.8"/>
    <n v="1"/>
    <m/>
    <n v="0"/>
    <n v="0"/>
    <n v="1"/>
    <m/>
    <m/>
    <n v="0"/>
    <n v="0.28000000000000003"/>
    <n v="0"/>
    <n v="0.7"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124"/>
    <s v="Technical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3-5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s v="Italian"/>
    <n v="0"/>
    <n v="1"/>
    <s v="Self Service not applicable"/>
    <m/>
    <n v="0"/>
    <n v="0"/>
    <n v="1"/>
    <n v="74.400000000000006"/>
    <m/>
    <m/>
    <n v="0"/>
    <n v="0"/>
    <n v="1"/>
    <m/>
    <m/>
    <n v="0"/>
    <n v="1.24"/>
    <n v="0"/>
    <n v="3.1"/>
    <m/>
    <m/>
    <m/>
  </r>
  <r>
    <d v="2026-06-08T00:00:00"/>
    <s v="B&amp;B Girosa (25360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25"/>
    <s v="Product, Rates, and Inventory"/>
    <s v="Information/Training Provided"/>
    <s v="Closed"/>
    <n v="0"/>
    <s v="Phone"/>
    <m/>
    <m/>
    <m/>
    <m/>
    <m/>
    <s v="No"/>
    <s v="EQC"/>
    <s v="Lead"/>
    <s v="BBItalia Channel Manager"/>
    <m/>
    <s v="AR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U1SzYAK"/>
    <s v="C"/>
    <m/>
    <x v="2"/>
    <x v="2"/>
    <x v="21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009"/>
    <n v="1"/>
    <n v="2"/>
    <m/>
    <n v="1"/>
    <s v="Italian"/>
    <n v="0"/>
    <n v="1"/>
    <s v="System/Policy explained"/>
    <m/>
    <n v="0"/>
    <n v="0"/>
    <n v="0"/>
    <n v="10.199999999999999"/>
    <m/>
    <m/>
    <n v="0"/>
    <n v="0"/>
    <n v="1"/>
    <m/>
    <m/>
    <n v="0"/>
    <n v="0.17"/>
    <n v="0"/>
    <n v="0.42499999999999999"/>
    <m/>
    <m/>
    <m/>
  </r>
  <r>
    <d v="2026-06-08T00:00:00"/>
    <s v="Romazzino, A Belmond Hotel, Costa Smeralda (24461)"/>
    <s v="EMEA"/>
    <s v="Belmond Hotels Italy PMC"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6"/>
    <s v="Technical"/>
    <s v="Information/Training Provided"/>
    <s v="Closed"/>
    <n v="0"/>
    <s v="Phone"/>
    <m/>
    <m/>
    <m/>
    <m/>
    <m/>
    <s v="No"/>
    <s v="EC"/>
    <s v="Disconnected"/>
    <s v="MARSHA"/>
    <s v="Marriott International Inc."/>
    <s v="ARI"/>
    <s v="No Additional Support"/>
    <d v="2026-06-13T00:00:00"/>
    <d v="2026-06-13T00:00:00"/>
    <m/>
    <m/>
    <m/>
    <x v="2"/>
    <m/>
    <s v="Vendor Associate"/>
    <s v="No"/>
    <s v="N"/>
    <s v="False"/>
    <s v="False"/>
    <m/>
    <s v="False"/>
    <s v="TPSP Hotel Partner"/>
    <s v="Emilie McKenzie"/>
    <s v="CAM Italy 1 part-time MMA"/>
    <s v="Technical Basic"/>
    <m/>
    <s v="Belmond Group"/>
    <m/>
    <s v="A"/>
    <m/>
    <x v="2"/>
    <x v="2"/>
    <x v="10"/>
    <s v="Belmond"/>
    <s v="Italy"/>
    <s v="2-3 Years"/>
    <s v="Costa Smerald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24461"/>
    <n v="1"/>
    <n v="5"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Holiday Inn Bologna - Fiera by IHG (1145700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27"/>
    <s v="Lodging Financial Support"/>
    <s v="Information/Training Provided"/>
    <s v="Closed"/>
    <n v="0"/>
    <s v="Phone"/>
    <m/>
    <m/>
    <m/>
    <m/>
    <m/>
    <s v="No"/>
    <s v="EC"/>
    <s v="Disconnected"/>
    <s v="IHG Derbysoft"/>
    <s v="DerbySoft"/>
    <s v="ARI"/>
    <s v="No Additional Support"/>
    <d v="2026-06-13T00:00:00"/>
    <d v="2026-06-13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IHG"/>
    <m/>
    <s v="B"/>
    <m/>
    <x v="0"/>
    <x v="0"/>
    <x v="0"/>
    <s v="Holiday Inn"/>
    <s v="Italy"/>
    <s v="&gt;10 Years"/>
    <s v="Bologna (province), Italy"/>
    <s v="Italy and Malta"/>
    <s v="EMEA"/>
    <m/>
    <m/>
    <m/>
    <m/>
    <s v="Charging before Arrival Date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145700"/>
    <n v="1"/>
    <n v="4"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hotel mythos (1192333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28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2T00:00:00"/>
    <d v="2026-06-12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0"/>
    <s v="Independent"/>
    <s v="Italy"/>
    <s v="6-12 Months"/>
    <s v="Milan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9233380"/>
    <n v="1"/>
    <n v="3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Santuario Nostra Signora di Soviore (485156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29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4"/>
    <x v="2"/>
    <x v="2"/>
    <s v="Independent"/>
    <s v="Italy"/>
    <s v="5-10 Years"/>
    <s v="Golfo Dei Poeti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15600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Club Hotel Olivi (91363270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30"/>
    <s v="Product, Rates, and Inventory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Italy - Ven, Flor &amp; NE - AC 8 MMA"/>
    <s v="Content Basic"/>
    <m/>
    <s v="Independent"/>
    <m/>
    <s v="B"/>
    <m/>
    <x v="2"/>
    <x v="2"/>
    <x v="21"/>
    <s v="Independent"/>
    <s v="Italy"/>
    <s v="3-5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63270"/>
    <n v="1"/>
    <n v="3"/>
    <m/>
    <n v="1"/>
    <s v="Italian"/>
    <n v="0"/>
    <n v="1"/>
    <s v="System/Policy explain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La Reggia dei Principi (8682254)"/>
    <s v="EMEA"/>
    <s v="Stefania Canova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31"/>
    <s v="Technical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6-11T00:00:00"/>
    <d v="2026-06-11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Italy - Rome 6 MMA"/>
    <s v="Technical Basic"/>
    <m/>
    <s v="Independent"/>
    <m/>
    <s v="B"/>
    <m/>
    <x v="2"/>
    <x v="2"/>
    <x v="35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682254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Hotel Il Querceto Dorgali (97682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32"/>
    <s v="Lodging Financial Support"/>
    <s v="Information/Training Provid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Gulf of Orose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76822"/>
    <n v="1"/>
    <n v="4"/>
    <m/>
    <n v="1"/>
    <s v="Italian"/>
    <n v="0"/>
    <n v="1"/>
    <s v="System/Policy explained"/>
    <m/>
    <n v="0"/>
    <n v="0"/>
    <n v="0"/>
    <n v="3"/>
    <n v="1"/>
    <m/>
    <n v="0"/>
    <n v="0"/>
    <n v="1"/>
    <m/>
    <m/>
    <n v="0"/>
    <n v="0.05"/>
    <n v="0"/>
    <m/>
    <m/>
    <m/>
    <m/>
  </r>
  <r>
    <d v="2026-06-08T00:00:00"/>
    <s v="I due Roccoli (419262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33"/>
    <s v="Lodging Financial Support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2T00:00:00"/>
    <d v="2026-06-12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9"/>
    <s v="Independent"/>
    <s v="Italy"/>
    <s v="&gt;10 Years"/>
    <s v="Bergamo (province)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192624"/>
    <n v="1"/>
    <n v="4"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L'Ennesima Osteria con Alloggio - Bike Hotel (500355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134"/>
    <s v="Property Update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4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035585"/>
    <n v="1"/>
    <n v="3"/>
    <m/>
    <n v="1"/>
    <s v="Italian"/>
    <n v="0"/>
    <n v="1"/>
    <s v="System/Policy explained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6-08T00:00:00"/>
    <s v="Borgo Pio Suites Inn (65744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Update to Taxes"/>
    <x v="14"/>
    <s v="False"/>
    <s v="False"/>
    <s v="False"/>
    <s v="Italian"/>
    <x v="135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Tax, Finance, and Startek"/>
    <d v="2026-06-10T00:00:00"/>
    <d v="2026-06-10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2"/>
    <x v="2"/>
    <x v="33"/>
    <s v="Independent"/>
    <s v="Italy"/>
    <s v="&gt;10 Years"/>
    <s v="Rome, Italy"/>
    <s v="Italy and Malta"/>
    <s v="EMEA"/>
    <m/>
    <m/>
    <m/>
    <m/>
    <s v="Tax Update Request"/>
    <m/>
    <s v="Reportable Case"/>
    <s v="Non-SA"/>
    <m/>
    <s v="R_8dubRGiRmXfTp9b"/>
    <m/>
    <m/>
    <m/>
    <m/>
    <m/>
    <s v="Milan"/>
    <s v="Orchidea"/>
    <s v="False"/>
    <m/>
    <m/>
    <m/>
    <m/>
    <m/>
    <m/>
    <s v="INBOUND CALLS"/>
    <s v="EMEA"/>
    <s v="Advanced"/>
    <s v="UNMAPPED"/>
    <s v="LPA"/>
    <n v="6574496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n v="1"/>
    <n v="100"/>
    <m/>
  </r>
  <r>
    <d v="2026-06-08T00:00:00"/>
    <s v="DOMUS SAN GIOVANNI (12750344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36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0-3 Months"/>
    <s v="Brindisi Province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3441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Locanda Antico Borgo (46681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True"/>
    <s v="Italian"/>
    <x v="137"/>
    <s v="Lodging Financial Support"/>
    <s v="Request Processed"/>
    <s v="Closed"/>
    <n v="0"/>
    <s v="Phone"/>
    <m/>
    <m/>
    <m/>
    <m/>
    <m/>
    <s v="No"/>
    <s v="EQC"/>
    <s v="Connected"/>
    <s v="iReservation"/>
    <m/>
    <s v="AR"/>
    <s v="Tax, Finance, and Startek"/>
    <d v="2026-06-08T00:00:00"/>
    <d v="2026-06-08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s v="&gt;10 Years"/>
    <s v="Arezzo Province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4668168"/>
    <n v="1"/>
    <m/>
    <m/>
    <n v="1"/>
    <s v="Italian"/>
    <n v="0"/>
    <n v="1"/>
    <s v="Self Service not applicabl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B&amp;B Fiano Marchione (227002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38"/>
    <s v="Product, Rates, and Inventory"/>
    <s v="Information/Training Provided"/>
    <s v="Closed"/>
    <n v="0"/>
    <s v="Phone"/>
    <m/>
    <m/>
    <m/>
    <m/>
    <m/>
    <s v="No"/>
    <s v="EC"/>
    <s v="Disconnected"/>
    <s v="Amenitiz"/>
    <s v="Amenitiz Solutions SL"/>
    <s v="BN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700283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Diodorus Luxury Experience (341582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39"/>
    <s v="Product, Rates, and Inventory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08T00:00:00"/>
    <d v="2026-06-08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158215"/>
    <n v="1"/>
    <m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6-08T00:00:00"/>
    <s v="La Maison Rouge (1297801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140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s v="0-3 Months"/>
    <s v="Bologna (province), Italy"/>
    <s v="Italy and Malta"/>
    <s v="EMEA"/>
    <m/>
    <m/>
    <s v="Temporary closure"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780189"/>
    <n v="1"/>
    <m/>
    <m/>
    <n v="1"/>
    <s v="Italian"/>
    <n v="0"/>
    <n v="1"/>
    <s v="Self Service not applicable"/>
    <m/>
    <n v="0"/>
    <n v="0"/>
    <n v="0"/>
    <n v="24"/>
    <n v="1"/>
    <m/>
    <n v="0"/>
    <n v="0"/>
    <n v="1"/>
    <m/>
    <m/>
    <n v="0"/>
    <n v="0.4"/>
    <n v="0"/>
    <n v="1"/>
    <m/>
    <m/>
    <m/>
  </r>
  <r>
    <d v="2026-06-08T00:00:00"/>
    <s v="Morello Beach Hotel (2654832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41"/>
    <s v="Technical"/>
    <s v="Information/Training Provid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6-09T00:00:00"/>
    <d v="2026-06-09T00:00:00"/>
    <m/>
    <s v="Manage Rates &amp; Inventory"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3"/>
    <x v="35"/>
    <s v="Independent"/>
    <s v="Italy"/>
    <s v="5-10 Years"/>
    <s v="Salento, Apul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548321"/>
    <n v="1"/>
    <m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Santa Lucia Suites (1125731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42"/>
    <s v="Lodging Financial Support"/>
    <s v="Information/Training Provided"/>
    <s v="Closed"/>
    <n v="0"/>
    <s v="Phone"/>
    <m/>
    <m/>
    <m/>
    <m/>
    <m/>
    <s v="No"/>
    <s v="EQC"/>
    <s v="Connected"/>
    <s v="Smoobu Channel Manager"/>
    <m/>
    <s v="BR"/>
    <s v="No Additional Support"/>
    <d v="2026-06-10T00:00:00"/>
    <d v="2026-06-10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"/>
    <s v="Independent"/>
    <s v="Italy"/>
    <s v="1-2 Years"/>
    <s v="Padova (province), Italy"/>
    <s v="Italy and Malta"/>
    <s v="EMEA"/>
    <m/>
    <m/>
    <m/>
    <m/>
    <s v="Previously Pai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573183"/>
    <n v="1"/>
    <m/>
    <m/>
    <n v="1"/>
    <s v="Italian"/>
    <n v="0"/>
    <n v="1"/>
    <s v="System/Policy explained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6-08T00:00:00"/>
    <s v="B&amp;B Due Papi (178380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43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5-10 Years"/>
    <s v="Riviera Delle Palme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38081"/>
    <n v="1"/>
    <m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Promotion"/>
    <x v="17"/>
    <s v="False"/>
    <s v="False"/>
    <s v="False"/>
    <s v="Italian"/>
    <x v="14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8"/>
    <s v="Independent"/>
    <s v="Italy"/>
    <s v="0-3 Months"/>
    <s v="Cilento Coast - Salern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34226"/>
    <n v="1"/>
    <m/>
    <m/>
    <n v="1"/>
    <s v="Italian"/>
    <n v="0"/>
    <n v="1"/>
    <s v="System/Policy explained"/>
    <m/>
    <n v="0"/>
    <n v="0"/>
    <n v="0"/>
    <n v="24"/>
    <n v="1"/>
    <m/>
    <n v="0"/>
    <n v="0"/>
    <n v="1"/>
    <m/>
    <m/>
    <n v="0"/>
    <n v="0.4"/>
    <n v="0"/>
    <n v="1"/>
    <m/>
    <m/>
    <m/>
  </r>
  <r>
    <d v="2026-06-08T00:00:00"/>
    <s v="B&amp;B Piramide Terrace (114914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Directed to Self Service"/>
    <s v="Supplier Relocation"/>
    <x v="1"/>
    <s v="False"/>
    <s v="False"/>
    <s v="True"/>
    <s v="Italian"/>
    <x v="145"/>
    <s v="Traveler"/>
    <s v="Information/Training Provided"/>
    <s v="Closed"/>
    <n v="0"/>
    <s v="Phone"/>
    <m/>
    <m/>
    <m/>
    <m/>
    <m/>
    <s v="No"/>
    <s v="EQC"/>
    <s v="Disconnected"/>
    <s v="BookOn"/>
    <s v="Connectivity Inactive Accounts"/>
    <s v="AR"/>
    <s v="No Additional Support"/>
    <d v="2026-06-13T00:00:00"/>
    <d v="2026-06-13T00:00:00"/>
    <m/>
    <s v="Manage Reservations"/>
    <m/>
    <x v="19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jleOOYAY"/>
    <s v="C"/>
    <m/>
    <x v="3"/>
    <x v="1"/>
    <x v="1"/>
    <s v="Independent"/>
    <s v="Italy"/>
    <s v="&gt;10 Years"/>
    <s v="Rom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91449"/>
    <n v="1"/>
    <m/>
    <m/>
    <n v="1"/>
    <s v="Italian"/>
    <n v="0"/>
    <n v="1"/>
    <s v="Directed to Self Service"/>
    <m/>
    <n v="0"/>
    <n v="0"/>
    <n v="0"/>
    <n v="21"/>
    <m/>
    <m/>
    <n v="0"/>
    <n v="0"/>
    <n v="1"/>
    <m/>
    <m/>
    <n v="0"/>
    <n v="0.35"/>
    <n v="0"/>
    <m/>
    <m/>
    <m/>
    <m/>
  </r>
  <r>
    <d v="2026-06-08T00:00:00"/>
    <s v="Hotel Delle Nazioni (34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146"/>
    <s v="Product, Rates, and Inventory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Milan, IN, Tus, Ski &amp; Sard 2 MMA"/>
    <s v="Content Basic"/>
    <m/>
    <s v="Independent"/>
    <m/>
    <s v="A"/>
    <m/>
    <x v="2"/>
    <x v="2"/>
    <x v="21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49"/>
    <n v="1"/>
    <n v="3"/>
    <m/>
    <n v="1"/>
    <s v="Italian"/>
    <n v="0"/>
    <n v="1"/>
    <s v="Self Service not applicable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6-08T00:00:00"/>
    <s v="Hilton Molino Stucky Venice (1583191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47"/>
    <s v="Product, Rates, and Inventory"/>
    <s v="Information/Training Provided"/>
    <s v="Closed"/>
    <n v="0"/>
    <s v="Phone"/>
    <m/>
    <m/>
    <m/>
    <m/>
    <m/>
    <s v="No"/>
    <s v="EC"/>
    <s v="Disconnected"/>
    <s v="Hilton Derbysoft"/>
    <s v="DerbySoft"/>
    <s v="ARI"/>
    <s v="No Additional Support"/>
    <d v="2026-06-11T00:00:00"/>
    <d v="2026-06-11T00:00:00"/>
    <m/>
    <m/>
    <m/>
    <x v="25"/>
    <m/>
    <s v="Vendor Associate"/>
    <s v="No"/>
    <s v="N"/>
    <s v="False"/>
    <s v="False"/>
    <m/>
    <s v="False"/>
    <s v="TPSP Hotel Partner"/>
    <s v="Emilie McKenzie"/>
    <s v="Italy - Ven, Flor &amp; NE - VB 1 MMA"/>
    <s v="Content Basic"/>
    <m/>
    <s v="Hilton Worldwide"/>
    <m/>
    <s v="A"/>
    <m/>
    <x v="3"/>
    <x v="1"/>
    <x v="21"/>
    <s v="Hilton International"/>
    <s v="Italy"/>
    <s v="&gt;10 Years"/>
    <s v="Venic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3191"/>
    <n v="1"/>
    <n v="5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Hotel Concordia (13067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48"/>
    <s v="Technical"/>
    <s v="Information/Training Provided"/>
    <s v="Closed"/>
    <n v="0"/>
    <s v="Phone"/>
    <m/>
    <m/>
    <m/>
    <m/>
    <m/>
    <s v="No"/>
    <s v="EQC"/>
    <s v="Disconnected"/>
    <s v="Booking Evolution"/>
    <s v="Tosom srl"/>
    <s v="AR"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Italy - Ven, Flor &amp; NE - FL 7 MMA"/>
    <s v="Technical Basic"/>
    <m/>
    <s v="Independent"/>
    <m/>
    <s v="A"/>
    <m/>
    <x v="3"/>
    <x v="1"/>
    <x v="8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7"/>
    <n v="1"/>
    <n v="4"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Ferrari (163638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False"/>
    <s v="Italian"/>
    <x v="149"/>
    <s v="Lodging Financial Support"/>
    <s v="Request Processed"/>
    <s v="Closed"/>
    <n v="0"/>
    <s v="Phone"/>
    <m/>
    <m/>
    <m/>
    <m/>
    <m/>
    <s v="No"/>
    <s v="EQC"/>
    <s v="Connected"/>
    <s v="Hotel.BB"/>
    <m/>
    <s v="AR"/>
    <s v="Tax, Finance, and Startek"/>
    <d v="2026-06-12T00:00:00"/>
    <d v="2026-06-12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B"/>
    <m/>
    <x v="3"/>
    <x v="1"/>
    <x v="33"/>
    <s v="Independent"/>
    <s v="Italy"/>
    <s v="&gt;10 Years"/>
    <s v="Golfo Tigullio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636388"/>
    <n v="1"/>
    <n v="3"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Casa D Hotel Napoli (1139137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50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21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913773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The Hoxton Rome (61603357)"/>
    <s v="EMEA"/>
    <s v="Hoxton Hotels"/>
    <s v="Hotel"/>
    <s v="Italy and Malta"/>
    <s v="False"/>
    <s v="EMEA"/>
    <s v="Italy - Rome AMT"/>
    <s v="Conventional Lodging"/>
    <s v="Enabled"/>
    <s v="a3D0y00000TWlyXEAT"/>
    <s v="Market Operation Maintenance"/>
    <s v="Pause"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English"/>
    <x v="151"/>
    <s v="Product, Rates, and Inventory"/>
    <s v="Information/Training Provided"/>
    <s v="Closed"/>
    <n v="0"/>
    <s v="Phone"/>
    <m/>
    <m/>
    <m/>
    <m/>
    <m/>
    <s v="No"/>
    <s v="EQC"/>
    <s v="Connected"/>
    <s v="TravelClick Channel Management"/>
    <s v="Amadeus Hospitality (was TravelClick)"/>
    <s v="AR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Italy - Rome 3 MMA"/>
    <s v="Content Basic"/>
    <m/>
    <s v="The Hoxton Hotels"/>
    <m/>
    <s v="A"/>
    <m/>
    <x v="2"/>
    <x v="2"/>
    <x v="21"/>
    <s v="The HOXTON Hotels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61603357"/>
    <n v="1"/>
    <n v="4"/>
    <m/>
    <n v="1"/>
    <s v="English"/>
    <n v="0"/>
    <n v="1"/>
    <s v="Directed to Self Service"/>
    <m/>
    <n v="0"/>
    <n v="0"/>
    <n v="0"/>
    <n v="61.2"/>
    <n v="1"/>
    <m/>
    <n v="0"/>
    <n v="0"/>
    <n v="1"/>
    <m/>
    <m/>
    <n v="0"/>
    <n v="1.02"/>
    <n v="0"/>
    <n v="2.5499999999999998"/>
    <m/>
    <m/>
    <m/>
  </r>
  <r>
    <d v="2026-06-08T00:00:00"/>
    <s v="Hilton Molino Stucky Venice (158319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152"/>
    <s v="Lodging Financial Support"/>
    <s v="Request Processed"/>
    <s v="Closed"/>
    <n v="0"/>
    <s v="Phone"/>
    <m/>
    <m/>
    <m/>
    <m/>
    <m/>
    <s v="No"/>
    <s v="EC"/>
    <s v="Disconnected"/>
    <s v="Hilton Derbysoft"/>
    <s v="DerbySoft"/>
    <s v="ARI"/>
    <s v="No Additional Support"/>
    <d v="2026-06-10T00:00:00"/>
    <d v="2026-06-10T00:00:00"/>
    <m/>
    <s v="Manage Reservations"/>
    <m/>
    <x v="18"/>
    <m/>
    <s v="Vendor Associate"/>
    <s v="No"/>
    <s v="N"/>
    <s v="False"/>
    <s v="False"/>
    <m/>
    <s v="False"/>
    <s v="TPSP Hotel Partner"/>
    <s v="Emilie McKenzie"/>
    <s v="Italy - Ven, Flor &amp; NE - VB 1 MMA"/>
    <s v="Finance Basic"/>
    <m/>
    <s v="Hilton Worldwide"/>
    <m/>
    <s v="A"/>
    <m/>
    <x v="2"/>
    <x v="2"/>
    <x v="30"/>
    <s v="Hilton International"/>
    <s v="Italy"/>
    <s v="&gt;10 Years"/>
    <s v="Venice, Italy"/>
    <s v="Italy and Malta"/>
    <s v="EMEA"/>
    <m/>
    <m/>
    <m/>
    <m/>
    <s v="Inside Cancelation Window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3191"/>
    <n v="1"/>
    <n v="5"/>
    <m/>
    <n v="1"/>
    <s v="Italian"/>
    <n v="0"/>
    <n v="1"/>
    <s v="Self Service not applicable"/>
    <m/>
    <n v="0"/>
    <n v="0"/>
    <n v="0"/>
    <n v="28.8"/>
    <n v="1"/>
    <m/>
    <n v="0"/>
    <n v="0"/>
    <n v="1"/>
    <m/>
    <m/>
    <n v="0"/>
    <n v="0.48"/>
    <n v="0"/>
    <n v="1.2"/>
    <m/>
    <m/>
    <m/>
  </r>
  <r>
    <d v="2026-06-08T00:00:00"/>
    <s v="Hotel Adriano Rooftop (1172436)"/>
    <s v="EMEA"/>
    <s v="Barbara Ricci MC"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53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Italy - Rome 1 MMA"/>
    <s v="Refund Basic"/>
    <m/>
    <s v="Independent"/>
    <m/>
    <s v="A"/>
    <m/>
    <x v="4"/>
    <x v="4"/>
    <x v="11"/>
    <s v="Independent"/>
    <s v="Italy"/>
    <s v="1-2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2436"/>
    <n v="1"/>
    <n v="4"/>
    <m/>
    <n v="1"/>
    <s v="Italian"/>
    <n v="0"/>
    <n v="1"/>
    <s v="Self Service not applicable"/>
    <m/>
    <n v="0"/>
    <n v="0"/>
    <n v="1"/>
    <n v="21.6"/>
    <n v="1"/>
    <m/>
    <n v="0"/>
    <n v="0"/>
    <n v="1"/>
    <m/>
    <m/>
    <n v="0"/>
    <n v="0.36"/>
    <n v="0"/>
    <n v="0.9"/>
    <m/>
    <m/>
    <m/>
  </r>
  <r>
    <d v="2026-06-08T00:00:00"/>
    <s v="Domo20 Hotel &amp; Sky Bar (2349603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54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0T00:00:00"/>
    <d v="2026-06-10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x v="2"/>
    <x v="2"/>
    <x v="0"/>
    <s v="Independent"/>
    <s v="Italy"/>
    <s v="5-10 Years"/>
    <s v="Sorrento, Italy"/>
    <s v="Italy and Malta"/>
    <s v="EMEA"/>
    <m/>
    <m/>
    <m/>
    <m/>
    <s v="Previously Authoriz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496033"/>
    <n v="1"/>
    <m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Camurria Sicilian B&amp;B (967089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55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13T00:00:00"/>
    <d v="2026-06-13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9"/>
    <s v="Independent"/>
    <s v="Italy"/>
    <s v="2-3 Years"/>
    <s v="Enna - Caltanissetta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6708989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Agriturismo Arcadia (242369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5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3"/>
    <s v="Independent"/>
    <s v="Italy"/>
    <s v="5-10 Years"/>
    <s v="Bologn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236900"/>
    <n v="1"/>
    <m/>
    <m/>
    <n v="1"/>
    <s v="Italian"/>
    <n v="0"/>
    <n v="1"/>
    <s v="System/Policy explained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6-08T00:00:00"/>
    <s v="Palazzo della Fontana (7294214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157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2T00:00:00"/>
    <d v="2026-06-12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x v="0"/>
    <x v="0"/>
    <x v="40"/>
    <s v="Independent"/>
    <s v="Italy"/>
    <s v="3-5 Years"/>
    <s v="Matera, Italy"/>
    <s v="Italy and Malta"/>
    <s v="EMEA"/>
    <m/>
    <m/>
    <m/>
    <m/>
    <s v="Update Existing Direct Debit"/>
    <m/>
    <s v="Reportable Case"/>
    <s v="Non-SA"/>
    <m/>
    <s v="R_808kxD37WvID9jH"/>
    <m/>
    <m/>
    <m/>
    <m/>
    <m/>
    <s v="Milan"/>
    <s v="Orchidea"/>
    <s v="False"/>
    <m/>
    <m/>
    <m/>
    <m/>
    <m/>
    <m/>
    <m/>
    <m/>
    <s v="Basic"/>
    <s v="UNMAPPED"/>
    <m/>
    <n v="72942149"/>
    <n v="1"/>
    <n v="4"/>
    <m/>
    <n v="1"/>
    <s v="Italian"/>
    <n v="0"/>
    <n v="1"/>
    <s v="Self Service not applicable"/>
    <m/>
    <n v="0"/>
    <n v="0"/>
    <n v="0"/>
    <n v="23.4"/>
    <n v="1"/>
    <m/>
    <n v="0"/>
    <n v="0"/>
    <n v="1"/>
    <m/>
    <m/>
    <n v="0"/>
    <n v="0.39"/>
    <n v="0"/>
    <m/>
    <n v="1"/>
    <n v="100"/>
    <m/>
  </r>
  <r>
    <d v="2026-06-08T00:00:00"/>
    <s v="Camplus Regio Parco (69824919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58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14T00:00:00"/>
    <d v="2026-06-14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CAM Italy 4 MMA"/>
    <s v="Finance Basic"/>
    <m/>
    <s v="Camplus Group"/>
    <m/>
    <s v="B"/>
    <m/>
    <x v="2"/>
    <x v="2"/>
    <x v="18"/>
    <s v="Camplus"/>
    <s v="Italy"/>
    <s v="3-5 Years"/>
    <s v="Turin (province)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69824919"/>
    <n v="1"/>
    <n v="2"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m/>
    <m/>
    <m/>
    <m/>
  </r>
  <r>
    <d v="2026-06-08T00:00:00"/>
    <s v="Hotel Palma Central (11737959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5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31"/>
    <s v="Independent"/>
    <s v="Italy"/>
    <s v="6-12 Months"/>
    <s v="Sorrento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379596"/>
    <n v="1"/>
    <n v="3"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Daplace - Corso Monforte Suites (89623223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60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3"/>
    <s v="Agent"/>
    <s v="Vendor Associate"/>
    <s v="No"/>
    <s v="N"/>
    <s v="False"/>
    <s v="False"/>
    <m/>
    <s v="False"/>
    <s v="TPSP Hotel Partner"/>
    <s v="Emilie McKenzie"/>
    <s v="CAM Italy 11 MMA"/>
    <s v="Finance Basic"/>
    <m/>
    <s v="Daplace Group"/>
    <m/>
    <s v="B"/>
    <m/>
    <x v="0"/>
    <x v="0"/>
    <x v="41"/>
    <s v="Daplace Group"/>
    <s v="Italy"/>
    <s v="3-5 Years"/>
    <s v="Milan, Italy"/>
    <s v="Italy and Malta"/>
    <s v="EMEA"/>
    <m/>
    <m/>
    <m/>
    <m/>
    <s v="Stay Dates Modified"/>
    <m/>
    <s v="Reportable Case"/>
    <s v="Non-SA"/>
    <m/>
    <s v="R_22skPzKYaoWEkT4"/>
    <m/>
    <m/>
    <m/>
    <m/>
    <m/>
    <s v="Milan"/>
    <s v="Orchidea"/>
    <s v="False"/>
    <m/>
    <m/>
    <m/>
    <m/>
    <m/>
    <m/>
    <s v="INBOUND CALLS"/>
    <s v="EMEA"/>
    <s v="Basic"/>
    <s v="UNMAPPED"/>
    <s v="LPA"/>
    <n v="89623223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6-08T00:00:00"/>
    <s v="Palazzo del Pero (33406471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161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2T00:00:00"/>
    <d v="2026-06-12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VR EMEA 5 MMA"/>
    <s v="Finance Basic"/>
    <m/>
    <s v="Independent"/>
    <m/>
    <s v="C"/>
    <m/>
    <x v="3"/>
    <x v="1"/>
    <x v="31"/>
    <s v="Independent"/>
    <s v="Italy"/>
    <s v="5-10 Years"/>
    <s v="Como Lake, Italy"/>
    <s v="Italy and Malta"/>
    <s v="EMEA"/>
    <m/>
    <m/>
    <m/>
    <m/>
    <s v="Reservation Amount Dispute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m/>
    <m/>
    <s v="Basic"/>
    <s v="UNMAPPED"/>
    <m/>
    <n v="33406471"/>
    <n v="1"/>
    <m/>
    <n v="0"/>
    <n v="1"/>
    <s v="Italian"/>
    <n v="0"/>
    <n v="1"/>
    <s v="System/Policy explained"/>
    <m/>
    <n v="0"/>
    <n v="0"/>
    <n v="0"/>
    <n v="19.2"/>
    <n v="1"/>
    <m/>
    <n v="0"/>
    <n v="0"/>
    <n v="1"/>
    <m/>
    <m/>
    <n v="0"/>
    <n v="0.32"/>
    <n v="0"/>
    <m/>
    <m/>
    <m/>
    <m/>
  </r>
  <r>
    <d v="2026-06-08T00:00:00"/>
    <s v="Tendù  Punta Bianca Glamping Camp (911404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62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"/>
    <s v="Independent"/>
    <s v="Italy"/>
    <s v="3-5 Years"/>
    <s v="Agrigento, Italy"/>
    <s v="Italy and Malta"/>
    <s v="EMEA"/>
    <m/>
    <m/>
    <m/>
    <m/>
    <s v="Remittance Advice Request"/>
    <m/>
    <s v="Reportable Case"/>
    <s v="Non-SA"/>
    <m/>
    <s v="R_82xSiqCMVmDRE4h"/>
    <m/>
    <m/>
    <m/>
    <m/>
    <m/>
    <s v="Milan"/>
    <s v="Orchidea"/>
    <s v="False"/>
    <m/>
    <m/>
    <m/>
    <m/>
    <m/>
    <m/>
    <m/>
    <m/>
    <s v="Basic"/>
    <s v="UNMAPPED"/>
    <m/>
    <n v="91140445"/>
    <n v="1"/>
    <m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m/>
    <n v="1"/>
    <n v="100"/>
    <m/>
  </r>
  <r>
    <d v="2026-06-08T00:00:00"/>
    <s v="Hotel Calabona (83099370)"/>
    <s v="EMEA"/>
    <s v="Elastichotel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3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12T00:00:00"/>
    <d v="2026-06-12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Milan, IN, Tus, Ski &amp; Sard 9 MMA"/>
    <s v="Technical Basic"/>
    <m/>
    <s v="Independent"/>
    <s v="500PE00000j6TtWYAU"/>
    <s v="B"/>
    <m/>
    <x v="0"/>
    <x v="0"/>
    <x v="35"/>
    <s v="Independent"/>
    <s v="Italy"/>
    <s v="3-5 Years"/>
    <s v="Alghero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099370"/>
    <n v="1"/>
    <n v="4"/>
    <m/>
    <n v="1"/>
    <s v="Italian"/>
    <n v="0"/>
    <n v="1"/>
    <s v="System/Policy explained"/>
    <m/>
    <n v="0"/>
    <n v="0"/>
    <n v="0"/>
    <n v="23.4"/>
    <m/>
    <m/>
    <n v="0"/>
    <n v="0"/>
    <n v="1"/>
    <m/>
    <m/>
    <n v="0"/>
    <n v="0.39"/>
    <n v="0"/>
    <m/>
    <m/>
    <m/>
    <m/>
  </r>
  <r>
    <d v="2026-06-08T00:00:00"/>
    <s v="Carinthia (11764730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164"/>
    <s v="Traveler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12T00:00:00"/>
    <d v="2026-06-12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1"/>
    <x v="1"/>
    <x v="1"/>
    <s v="Independent"/>
    <s v="Italy"/>
    <s v="6-12 Months"/>
    <s v="Venetian Rivier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7647300"/>
    <n v="1"/>
    <m/>
    <m/>
    <n v="1"/>
    <s v="Italian"/>
    <n v="0"/>
    <n v="1"/>
    <s v="System/Policy explained"/>
    <m/>
    <n v="0"/>
    <n v="0"/>
    <n v="0"/>
    <n v="36"/>
    <n v="1"/>
    <m/>
    <n v="0"/>
    <n v="0"/>
    <n v="1"/>
    <m/>
    <m/>
    <n v="0"/>
    <n v="0.6"/>
    <n v="0"/>
    <m/>
    <m/>
    <m/>
    <m/>
  </r>
  <r>
    <d v="2026-06-08T00:00:00"/>
    <s v="B&amp;B Casa Carola (396278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5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7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9627829"/>
    <n v="1"/>
    <m/>
    <m/>
    <n v="1"/>
    <s v="Italian"/>
    <n v="0"/>
    <n v="1"/>
    <s v="System/Policy explained"/>
    <m/>
    <n v="0"/>
    <n v="0"/>
    <n v="0"/>
    <n v="49.2"/>
    <n v="1"/>
    <m/>
    <n v="0"/>
    <n v="0"/>
    <n v="1"/>
    <m/>
    <m/>
    <n v="0"/>
    <n v="0.82"/>
    <n v="0"/>
    <m/>
    <m/>
    <m/>
    <m/>
  </r>
  <r>
    <d v="2026-06-08T00:00:00"/>
    <s v="B&amp;B del Carmine (100927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66"/>
    <s v="Lodging Financial Support"/>
    <s v="Information/Training Provided"/>
    <s v="Closed"/>
    <n v="0"/>
    <s v="Phone"/>
    <m/>
    <m/>
    <m/>
    <m/>
    <m/>
    <s v="No"/>
    <s v="EQC"/>
    <s v="Lead"/>
    <s v="BBItalia Channel Manager"/>
    <m/>
    <s v="AR"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9"/>
    <s v="Independent"/>
    <s v="Italy"/>
    <s v="&gt;10 Years"/>
    <s v="Syracuse (province)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92749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Camping La Focetta Sicula (253706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7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09T00:00:00"/>
    <d v="2026-06-09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7062"/>
    <n v="1"/>
    <n v="2"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Palazzo Garbusi (125981283)"/>
    <s v="EMEA"/>
    <s v="Luca Li Vecch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Partner declined self service"/>
    <s v="Changes to Room Types and Rate Plans"/>
    <x v="8"/>
    <s v="False"/>
    <s v="False"/>
    <s v="True"/>
    <s v="Italian"/>
    <x v="168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Rates &amp; Inventory"/>
    <m/>
    <x v="2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0-3 Months"/>
    <s v="Golfo Dei Poeti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5981283"/>
    <n v="1"/>
    <m/>
    <m/>
    <n v="1"/>
    <s v="Italian"/>
    <n v="0"/>
    <n v="1"/>
    <s v="Partner declined self service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6-08T00:00:00"/>
    <s v="Hotel La Giara (286113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69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0T00:00:00"/>
    <d v="2026-06-10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W2zKYAS"/>
    <s v="B"/>
    <m/>
    <x v="0"/>
    <x v="0"/>
    <x v="18"/>
    <s v="Independent"/>
    <s v="Italy"/>
    <s v="&gt;10 Years"/>
    <s v="Cefalu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61139"/>
    <n v="1"/>
    <n v="3"/>
    <m/>
    <n v="1"/>
    <s v="Italian"/>
    <n v="0"/>
    <n v="1"/>
    <s v="Self Service not applicable"/>
    <m/>
    <n v="0"/>
    <n v="0"/>
    <n v="0"/>
    <n v="64.2"/>
    <m/>
    <m/>
    <n v="0"/>
    <n v="0"/>
    <n v="1"/>
    <m/>
    <m/>
    <n v="0"/>
    <n v="1.07"/>
    <n v="0"/>
    <n v="2.6749999999999998"/>
    <m/>
    <m/>
    <m/>
  </r>
  <r>
    <d v="2026-06-08T00:00:00"/>
    <s v="Palazzo Venere (1849829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70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CAM Italy 8 MMA"/>
    <s v="Finance Basic"/>
    <m/>
    <s v="Desio Charming Hotels Group"/>
    <s v="500PE00000jaB7vYAE"/>
    <s v="B"/>
    <m/>
    <x v="0"/>
    <x v="0"/>
    <x v="18"/>
    <s v="Desio Charming Hotels"/>
    <s v="Italy"/>
    <s v="&gt;10 Years"/>
    <s v="Rom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49829"/>
    <n v="1"/>
    <n v="4"/>
    <m/>
    <n v="1"/>
    <s v="Italian"/>
    <n v="0"/>
    <n v="1"/>
    <s v="System/Policy explained"/>
    <m/>
    <n v="0"/>
    <n v="0"/>
    <n v="0"/>
    <n v="37.799999999999997"/>
    <m/>
    <m/>
    <n v="0"/>
    <n v="0"/>
    <n v="1"/>
    <m/>
    <m/>
    <n v="0"/>
    <n v="0.63"/>
    <n v="0"/>
    <n v="1.575"/>
    <m/>
    <m/>
    <m/>
  </r>
  <r>
    <d v="2026-06-08T00:00:00"/>
    <s v="Andreola Central Hotel (23438)"/>
    <s v="EMEA"/>
    <s v="Andrea Corda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71"/>
    <s v="Lodging Financial Support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Milan, IN, Tus, Ski &amp; Sard 3 MMA"/>
    <s v="Refund Basic"/>
    <m/>
    <s v="Independent"/>
    <m/>
    <s v="A"/>
    <m/>
    <x v="2"/>
    <x v="2"/>
    <x v="11"/>
    <s v="Independent"/>
    <s v="Italy"/>
    <s v="&gt;10 Years"/>
    <s v="Milan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3438"/>
    <n v="1"/>
    <n v="4"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Dragonara (4622993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72"/>
    <s v="Technical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6-13T00:00:00"/>
    <d v="2026-06-13T00:00:00"/>
    <m/>
    <m/>
    <m/>
    <x v="34"/>
    <s v="Agent"/>
    <s v="Vendor Associate"/>
    <s v="No"/>
    <s v="N"/>
    <s v="False"/>
    <s v="False"/>
    <m/>
    <s v="False"/>
    <s v="TPSP Hotel Partner"/>
    <s v="Emilie McKenzie"/>
    <s v="CAM Italy 3 MMA"/>
    <s v="Technical Basic"/>
    <m/>
    <s v="Idea Hotels Group"/>
    <m/>
    <s v="B"/>
    <m/>
    <x v="0"/>
    <x v="0"/>
    <x v="25"/>
    <s v="Idea Hotels"/>
    <s v="Italy"/>
    <s v="&gt;10 Years"/>
    <s v="Pescara, Italy"/>
    <s v="Italy and Malta"/>
    <s v="EMEA"/>
    <m/>
    <m/>
    <m/>
    <m/>
    <s v="(None Selected)"/>
    <m/>
    <s v="Reportable Case"/>
    <s v="Non-SA"/>
    <m/>
    <s v="R_8XjQvetdxTTnH4g"/>
    <m/>
    <m/>
    <m/>
    <m/>
    <m/>
    <s v="Milan"/>
    <s v="Orchidea"/>
    <s v="False"/>
    <m/>
    <m/>
    <m/>
    <m/>
    <m/>
    <m/>
    <m/>
    <m/>
    <s v="Basic"/>
    <s v="UNMAPPED"/>
    <m/>
    <n v="4622993"/>
    <n v="1"/>
    <n v="3"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m/>
    <n v="1"/>
    <n v="100"/>
    <m/>
  </r>
  <r>
    <d v="2026-06-08T00:00:00"/>
    <s v="Green Class Hotel Candiolo (1591619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73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08T00:00:00"/>
    <d v="2026-06-08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CAM Italy 4 MMA"/>
    <s v="Finance Basic"/>
    <m/>
    <s v="Best Quality hotels Group"/>
    <m/>
    <s v="B"/>
    <m/>
    <x v="3"/>
    <x v="1"/>
    <x v="31"/>
    <s v="Best Quality hotels"/>
    <s v="Italy"/>
    <s v="&gt;10 Years"/>
    <s v="Turin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1619"/>
    <n v="1"/>
    <n v="3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Hotel Esplanade (25554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74"/>
    <s v="Lodging Financial Support"/>
    <s v="Information/Training Provided"/>
    <s v="Closed"/>
    <n v="0"/>
    <s v="Phone"/>
    <m/>
    <m/>
    <m/>
    <m/>
    <m/>
    <s v="No"/>
    <s v="EQC"/>
    <s v="Connected"/>
    <s v="Dhynet"/>
    <s v="Dhynet"/>
    <s v="BR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4"/>
    <x v="2"/>
    <x v="0"/>
    <s v="Independent"/>
    <s v="Italy"/>
    <s v="&gt;10 Years"/>
    <s v="Pescara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55485"/>
    <n v="1"/>
    <n v="4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Residenza Luce (38755536)"/>
    <s v="EMEA"/>
    <s v="Vincenzo Celia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75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Italy - Southern Italy 1 MMA"/>
    <s v="Finance Basic"/>
    <m/>
    <s v="Independent"/>
    <m/>
    <s v="B"/>
    <m/>
    <x v="0"/>
    <x v="0"/>
    <x v="31"/>
    <s v="Independent"/>
    <s v="Italy"/>
    <s v="5-10 Years"/>
    <s v="Amalfi Coast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55536"/>
    <n v="1"/>
    <m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Hotel Del Golfo (12735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76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Hotels Revenue Group"/>
    <m/>
    <s v="B"/>
    <m/>
    <x v="2"/>
    <x v="2"/>
    <x v="3"/>
    <s v="Hotels Revenue"/>
    <s v="Italy"/>
    <s v="&gt;10 Years"/>
    <s v="Napl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3544"/>
    <n v="1"/>
    <n v="3"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Hotel Villa Ciccio (240442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Ischia, Italy"/>
    <s v="Italy and Malta"/>
    <s v="EMEA"/>
    <m/>
    <m/>
    <m/>
    <m/>
    <s v="How to invoice"/>
    <m/>
    <s v="Reportable Case"/>
    <s v="Non-SA"/>
    <m/>
    <s v="R_2hz35nw26rXBWsV"/>
    <m/>
    <m/>
    <m/>
    <m/>
    <m/>
    <s v="Milan"/>
    <s v="Orchidea"/>
    <s v="False"/>
    <m/>
    <m/>
    <m/>
    <m/>
    <m/>
    <m/>
    <m/>
    <m/>
    <s v="Basic"/>
    <s v="UNMAPPED"/>
    <m/>
    <n v="24044247"/>
    <n v="1"/>
    <n v="3"/>
    <m/>
    <n v="1"/>
    <s v="Italian"/>
    <n v="0"/>
    <n v="1"/>
    <s v="System/Policy explained"/>
    <m/>
    <n v="0"/>
    <n v="0"/>
    <n v="0"/>
    <n v="21"/>
    <n v="1"/>
    <m/>
    <n v="0"/>
    <n v="0"/>
    <n v="1"/>
    <m/>
    <m/>
    <n v="0"/>
    <n v="0.35"/>
    <n v="0"/>
    <m/>
    <n v="0"/>
    <n v="0"/>
    <m/>
  </r>
  <r>
    <d v="2026-06-08T00:00:00"/>
    <s v="Le Ghiande Guest House (160588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78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058838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Ca Lion (103671809)"/>
    <s v="EMEA"/>
    <s v="VR_PM Venicevillas (Rental 360)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79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2T00:00:00"/>
    <d v="2026-06-12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2-3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671809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DIMORA GARIBALDI (10595520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180"/>
    <s v="Lodging Financial Support"/>
    <s v="Request Processed"/>
    <s v="Closed"/>
    <n v="0"/>
    <s v="Phone"/>
    <m/>
    <m/>
    <m/>
    <m/>
    <m/>
    <s v="No"/>
    <s v="EQC"/>
    <s v="Disconnected"/>
    <s v="WuBook Srl"/>
    <m/>
    <s v="AR"/>
    <s v="No Additional Support"/>
    <d v="2026-06-12T00:00:00"/>
    <d v="2026-06-12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2-3 Years"/>
    <s v="Foggia Province, Italy"/>
    <s v="Italy and Malta"/>
    <s v="EMEA"/>
    <m/>
    <m/>
    <m/>
    <m/>
    <s v="How to invoice"/>
    <m/>
    <s v="Reportable Case"/>
    <s v="Non-SA"/>
    <m/>
    <s v="R_8QfELnOABaDLM1J"/>
    <m/>
    <m/>
    <m/>
    <m/>
    <m/>
    <s v="Milan"/>
    <s v="Orchidea"/>
    <s v="False"/>
    <m/>
    <m/>
    <m/>
    <m/>
    <m/>
    <m/>
    <m/>
    <m/>
    <s v="Basic"/>
    <s v="UNMAPPED"/>
    <m/>
    <n v="105955203"/>
    <n v="1"/>
    <m/>
    <m/>
    <n v="1"/>
    <s v="Italian"/>
    <n v="0"/>
    <n v="1"/>
    <s v="Self Service not applicable"/>
    <m/>
    <n v="0"/>
    <n v="0"/>
    <n v="0"/>
    <n v="19.2"/>
    <n v="1"/>
    <m/>
    <n v="0"/>
    <n v="0"/>
    <n v="1"/>
    <m/>
    <m/>
    <n v="0"/>
    <n v="0.32"/>
    <n v="0"/>
    <m/>
    <n v="0"/>
    <n v="0"/>
    <m/>
  </r>
  <r>
    <d v="2026-06-08T00:00:00"/>
    <s v="Hotel La Caletta (9189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1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2T00:00:00"/>
    <d v="2026-06-12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Grosseto Province, Argentario, Italy"/>
    <s v="Italy and Malta"/>
    <s v="EMEA"/>
    <m/>
    <m/>
    <m/>
    <m/>
    <s v="How to invoice"/>
    <m/>
    <s v="Reportable Case"/>
    <s v="Non-SA"/>
    <m/>
    <s v="R_2kg0Bz8NFCY1xT3"/>
    <m/>
    <m/>
    <m/>
    <m/>
    <m/>
    <s v="Milan"/>
    <s v="Orchidea"/>
    <s v="False"/>
    <m/>
    <m/>
    <m/>
    <m/>
    <m/>
    <m/>
    <m/>
    <m/>
    <s v="Basic"/>
    <s v="UNMAPPED"/>
    <m/>
    <n v="918909"/>
    <n v="1"/>
    <n v="4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n v="1"/>
    <n v="100"/>
    <m/>
  </r>
  <r>
    <d v="2026-06-08T00:00:00"/>
    <s v="Palazzo Brando (650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2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Trevis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04364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Siracusa Resort Musciara (27234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83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6-10T00:00:00"/>
    <d v="2026-06-10T00:00:00"/>
    <m/>
    <s v="Manage Reservation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Syracuse City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438"/>
    <n v="1"/>
    <n v="3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Albergo Sant'Emidio (112922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False"/>
    <s v="Italian"/>
    <x v="184"/>
    <s v="Lodging Financial Support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Tax, Finance, and Startek"/>
    <d v="2026-06-11T00:00:00"/>
    <d v="2026-06-11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s v="&gt;10 Years"/>
    <s v="Marche Cities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1292251"/>
    <n v="1"/>
    <m/>
    <m/>
    <n v="1"/>
    <s v="Italian"/>
    <n v="0"/>
    <n v="1"/>
    <s v="Self Service not applicabl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B&amp;B CENTRALE (92466168)"/>
    <s v="EMEA"/>
    <s v="Gianfranco Catalan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5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1"/>
    <x v="25"/>
    <s v="Independent"/>
    <s v="Italy"/>
    <s v="3-5 Years"/>
    <s v="Enna - Caltanisset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466168"/>
    <n v="1"/>
    <m/>
    <m/>
    <n v="1"/>
    <s v="Italian"/>
    <n v="0"/>
    <n v="1"/>
    <s v="System/Policy explained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6-08T00:00:00"/>
    <s v="Almanuda Naturist Retreat (1969016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8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Lazio - Tuscia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690163"/>
    <n v="1"/>
    <m/>
    <m/>
    <n v="1"/>
    <s v="Italian"/>
    <n v="0"/>
    <n v="1"/>
    <s v="Directed to Self Service"/>
    <m/>
    <n v="0"/>
    <n v="0"/>
    <n v="0"/>
    <n v="35.4"/>
    <n v="1"/>
    <m/>
    <n v="0"/>
    <n v="0"/>
    <n v="1"/>
    <m/>
    <m/>
    <n v="0"/>
    <n v="0.59"/>
    <n v="0"/>
    <n v="1.4750000000000001"/>
    <m/>
    <m/>
    <m/>
  </r>
  <r>
    <d v="2026-06-08T00:00:00"/>
    <s v="Hotel Luca  (11856170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7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Romagna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561700"/>
    <n v="1"/>
    <m/>
    <m/>
    <n v="1"/>
    <s v="Italian"/>
    <n v="0"/>
    <n v="1"/>
    <s v="System/Policy explained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Lexie Suites Guesthouse (984810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188"/>
    <s v="Property Update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481067"/>
    <n v="1"/>
    <m/>
    <m/>
    <n v="1"/>
    <s v="Italian"/>
    <n v="0"/>
    <n v="1"/>
    <s v="System/Policy explained"/>
    <m/>
    <n v="0"/>
    <n v="0"/>
    <n v="0"/>
    <n v="51"/>
    <n v="1"/>
    <m/>
    <n v="0"/>
    <n v="0"/>
    <n v="1"/>
    <m/>
    <m/>
    <n v="0"/>
    <n v="0.85"/>
    <n v="0"/>
    <n v="2.125"/>
    <m/>
    <m/>
    <m/>
  </r>
  <r>
    <d v="2026-06-08T00:00:00"/>
    <s v="Pepella (112696801)"/>
    <s v="EMEA"/>
    <s v="Giorgio De Luci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89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1-2 Years"/>
    <s v="Sorrento, Italy"/>
    <s v="Italy and Malta"/>
    <s v="EMEA"/>
    <m/>
    <m/>
    <m/>
    <m/>
    <s v="Incorrect Curre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96801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Villa Capri (28761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190"/>
    <s v="Technical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6-08T00:00:00"/>
    <d v="2026-06-08T00:00:00"/>
    <m/>
    <s v="Identity &amp; Security (User Settings)"/>
    <m/>
    <x v="6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4"/>
    <s v="Independent"/>
    <s v="Italy"/>
    <s v="&gt;10 Years"/>
    <s v="Garda Lak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6169"/>
    <n v="1"/>
    <n v="4"/>
    <m/>
    <n v="1"/>
    <s v="Italian"/>
    <n v="0"/>
    <n v="1"/>
    <s v="Directed to Self Service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Agriturismo Ca' Brusca (130737975)"/>
    <s v="EMEA"/>
    <s v="VR_PM Giovanni Antoniou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Connectivity"/>
    <s v="Self Service not applicable"/>
    <s v="Connectivity Questions (Associate)"/>
    <x v="10"/>
    <s v="False"/>
    <s v="False"/>
    <s v="True"/>
    <s v="Italian"/>
    <x v="191"/>
    <s v="Connectivity"/>
    <s v="Request Processed"/>
    <s v="Closed"/>
    <n v="0"/>
    <s v="Phone"/>
    <m/>
    <m/>
    <m/>
    <m/>
    <m/>
    <s v="No"/>
    <s v="EQC"/>
    <s v="Connected"/>
    <s v="Octorate"/>
    <s v="Octorate"/>
    <s v="AR"/>
    <s v="Technical Solutions &amp; Tools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Unsegmented"/>
    <m/>
    <x v="3"/>
    <x v="1"/>
    <x v="24"/>
    <s v="Independent"/>
    <s v="Italy"/>
    <s v="0-3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737975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Plaza Gabicce Mare (1235018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Directed to Self Service"/>
    <s v="Supplier Relocation"/>
    <x v="1"/>
    <s v="False"/>
    <s v="False"/>
    <s v="True"/>
    <s v="Italian"/>
    <x v="192"/>
    <s v="Traveler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2T00:00:00"/>
    <d v="2026-06-12T00:00:00"/>
    <m/>
    <s v="Manage Reservations"/>
    <m/>
    <x v="6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1"/>
    <s v="Independent"/>
    <s v="Italy"/>
    <s v="6-12 Months"/>
    <s v="Marche Coast, Italy"/>
    <s v="Italy and Malta"/>
    <s v="EMEA"/>
    <m/>
    <m/>
    <m/>
    <m/>
    <s v="Past D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01815"/>
    <n v="1"/>
    <m/>
    <m/>
    <n v="1"/>
    <s v="Italian"/>
    <n v="0"/>
    <n v="1"/>
    <s v="Directed to Self Service"/>
    <m/>
    <n v="0"/>
    <n v="0"/>
    <n v="8"/>
    <n v="46.2"/>
    <m/>
    <m/>
    <n v="0"/>
    <n v="0"/>
    <n v="1"/>
    <m/>
    <m/>
    <n v="0"/>
    <n v="0.77"/>
    <n v="0"/>
    <n v="1.925"/>
    <m/>
    <m/>
    <m/>
  </r>
  <r>
    <d v="2026-06-08T00:00:00"/>
    <s v="Borgo della Meliana  (1251374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193"/>
    <s v="Property Update"/>
    <s v="Information/Training Provided"/>
    <s v="Closed"/>
    <n v="0"/>
    <s v="Phone"/>
    <m/>
    <m/>
    <m/>
    <m/>
    <m/>
    <s v="Yes"/>
    <m/>
    <m/>
    <m/>
    <m/>
    <m/>
    <s v="No Additional Support"/>
    <d v="2026-06-12T00:00:00"/>
    <d v="2026-06-12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3-6 Month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137444"/>
    <n v="1"/>
    <m/>
    <m/>
    <n v="1"/>
    <s v="Italian"/>
    <n v="0"/>
    <n v="1"/>
    <s v="System/Policy explained"/>
    <m/>
    <n v="0"/>
    <n v="0"/>
    <n v="0"/>
    <n v="25.8"/>
    <n v="1"/>
    <m/>
    <n v="0"/>
    <n v="1"/>
    <n v="1"/>
    <m/>
    <m/>
    <n v="0"/>
    <n v="0.43"/>
    <n v="0"/>
    <m/>
    <m/>
    <m/>
    <m/>
  </r>
  <r>
    <d v="2026-06-08T00:00:00"/>
    <s v="Residence Zara (1190439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Contact Update"/>
    <x v="18"/>
    <s v="False"/>
    <s v="False"/>
    <s v="True"/>
    <s v="Italian"/>
    <x v="194"/>
    <s v="Technical"/>
    <s v="Request Processed"/>
    <s v="Closed"/>
    <n v="0"/>
    <s v="Phone"/>
    <m/>
    <m/>
    <m/>
    <m/>
    <m/>
    <s v="Yes"/>
    <s v="EQC"/>
    <s v="Connected"/>
    <s v="Simple Booking Channel Manager"/>
    <m/>
    <s v="BR"/>
    <s v="No Additional Support"/>
    <d v="2026-06-10T00:00:00"/>
    <d v="2026-06-10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2"/>
    <x v="2"/>
    <x v="42"/>
    <s v="Independent"/>
    <s v="Italy"/>
    <s v="6-12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043935"/>
    <n v="1"/>
    <n v="4"/>
    <m/>
    <n v="1"/>
    <s v="Italian"/>
    <n v="0"/>
    <n v="1"/>
    <s v="Self Service not applicable"/>
    <m/>
    <n v="0"/>
    <n v="0"/>
    <n v="0"/>
    <n v="8.4"/>
    <n v="1"/>
    <m/>
    <n v="0"/>
    <n v="1"/>
    <n v="1"/>
    <m/>
    <m/>
    <n v="0"/>
    <n v="0.14000000000000001"/>
    <n v="0"/>
    <n v="0.35"/>
    <m/>
    <m/>
    <m/>
  </r>
  <r>
    <d v="2026-06-08T00:00:00"/>
    <s v="Masseria Elysium (199847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95"/>
    <s v="Technical"/>
    <s v="Information/Training Provided"/>
    <s v="Closed"/>
    <n v="0"/>
    <s v="Phone"/>
    <m/>
    <m/>
    <m/>
    <m/>
    <m/>
    <s v="Yes"/>
    <s v="EQC"/>
    <s v="Disconnected"/>
    <s v="Amenitiz"/>
    <s v="Amenitiz Solutions SL"/>
    <s v="BR"/>
    <s v="No Additional Support"/>
    <d v="2026-06-11T00:00:00"/>
    <d v="2026-06-11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5-10 Years"/>
    <s v="Salento, Apul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984743"/>
    <n v="1"/>
    <m/>
    <m/>
    <n v="1"/>
    <s v="Italian"/>
    <n v="0"/>
    <n v="1"/>
    <s v="Directed to Self Service"/>
    <m/>
    <n v="0"/>
    <n v="0"/>
    <n v="0"/>
    <n v="9"/>
    <n v="1"/>
    <m/>
    <n v="0"/>
    <n v="1"/>
    <n v="1"/>
    <m/>
    <m/>
    <n v="0"/>
    <n v="0.15"/>
    <n v="0"/>
    <n v="0.375"/>
    <m/>
    <m/>
    <m/>
  </r>
  <r>
    <d v="2026-06-08T00:00:00"/>
    <s v="Monnalisa Rooms (1319726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romotion"/>
    <x v="17"/>
    <s v="False"/>
    <s v="False"/>
    <s v="False"/>
    <s v="Italian"/>
    <x v="196"/>
    <s v="Product, Rates, and Inventory"/>
    <s v="Request Processed"/>
    <s v="Closed"/>
    <n v="0"/>
    <s v="Phone"/>
    <m/>
    <m/>
    <m/>
    <m/>
    <m/>
    <s v="Yes"/>
    <s v="EQC"/>
    <s v="Connected"/>
    <s v="iReservation"/>
    <m/>
    <s v="BR"/>
    <s v="No Additional Support"/>
    <d v="2026-06-10T00:00:00"/>
    <d v="2026-06-10T00:00:00"/>
    <m/>
    <s v="Manage Rates &amp; Inventory"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38"/>
    <s v="Independent"/>
    <s v="Italy"/>
    <s v="0-3 Months"/>
    <s v="San Vito Lo Capo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972631"/>
    <n v="1"/>
    <m/>
    <m/>
    <n v="1"/>
    <s v="Italian"/>
    <n v="0"/>
    <n v="1"/>
    <s v="Self Service not applicable"/>
    <m/>
    <n v="0"/>
    <n v="0"/>
    <n v="0"/>
    <n v="22.8"/>
    <n v="1"/>
    <m/>
    <n v="0"/>
    <n v="1"/>
    <n v="1"/>
    <m/>
    <m/>
    <n v="0"/>
    <n v="0.38"/>
    <n v="0"/>
    <n v="0.95"/>
    <m/>
    <m/>
    <m/>
  </r>
  <r>
    <d v="2026-06-08T00:00:00"/>
    <s v="Abatellis Luxury (111058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97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12T00:00:00"/>
    <d v="2026-06-12T00:00:00"/>
    <m/>
    <s v="Manage Payments"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&gt;10 Years"/>
    <s v="Palerm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05815"/>
    <n v="1"/>
    <n v="3"/>
    <m/>
    <n v="1"/>
    <s v="Italian"/>
    <n v="0"/>
    <n v="1"/>
    <s v="System/Policy explained"/>
    <m/>
    <n v="0"/>
    <n v="0"/>
    <n v="0"/>
    <n v="29.4"/>
    <n v="1"/>
    <m/>
    <n v="0"/>
    <n v="0"/>
    <n v="1"/>
    <m/>
    <m/>
    <n v="0"/>
    <n v="0.49"/>
    <n v="0"/>
    <m/>
    <m/>
    <m/>
    <m/>
  </r>
  <r>
    <d v="2026-06-08T00:00:00"/>
    <s v="VILLA EMMA Exclusive (120331311)"/>
    <s v="EMEA"/>
    <s v="Marco Cosentin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9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3"/>
    <x v="35"/>
    <s v="Independent"/>
    <s v="Italy"/>
    <s v="6-12 Months"/>
    <s v="Sorrento, Italy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31311"/>
    <n v="1"/>
    <m/>
    <m/>
    <n v="1"/>
    <s v="Italian"/>
    <n v="0"/>
    <n v="1"/>
    <s v="System/Policy explained"/>
    <m/>
    <n v="0"/>
    <n v="0"/>
    <n v="1"/>
    <n v="71.400000000000006"/>
    <n v="1"/>
    <m/>
    <n v="0"/>
    <n v="0"/>
    <n v="1"/>
    <m/>
    <m/>
    <n v="0"/>
    <n v="1.19"/>
    <n v="0"/>
    <n v="2.9750000000000001"/>
    <m/>
    <m/>
    <m/>
  </r>
  <r>
    <d v="2026-06-08T00:00:00"/>
    <s v="Bardoliners (3195575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New Contract"/>
    <x v="19"/>
    <s v="False"/>
    <s v="False"/>
    <s v="False"/>
    <s v="Italian"/>
    <x v="199"/>
    <s v="Product, Rates, and Inventory"/>
    <s v="Request Processed"/>
    <s v="Closed - Transferred"/>
    <n v="0"/>
    <s v="Phone"/>
    <m/>
    <m/>
    <m/>
    <m/>
    <m/>
    <s v="No"/>
    <s v="EC"/>
    <s v="Disconnected"/>
    <s v="Octorate"/>
    <s v="Octorate"/>
    <s v="BN"/>
    <s v="Startek"/>
    <d v="2026-06-11T00:00:00"/>
    <d v="2026-06-11T00:00:00"/>
    <m/>
    <s v="Manage Rates &amp; Inventory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x v="0"/>
    <x v="0"/>
    <x v="43"/>
    <s v="Independent"/>
    <s v="Italy"/>
    <s v="5-10 Years"/>
    <s v="Garda Lak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31955755"/>
    <n v="1"/>
    <m/>
    <m/>
    <n v="1"/>
    <s v="Italian"/>
    <n v="0"/>
    <n v="1"/>
    <s v="Case Transfer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Palazzo Venere (1849829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200"/>
    <s v="Lodging Financial Support"/>
    <s v="Request Process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11T00:00:00"/>
    <d v="2026-06-11T00:00:00"/>
    <m/>
    <s v="Manage Payments"/>
    <m/>
    <x v="11"/>
    <m/>
    <s v="Vendor Associate"/>
    <s v="Yes"/>
    <s v="N"/>
    <s v="False"/>
    <s v="False"/>
    <m/>
    <s v="False"/>
    <s v="TPSP Hotel Partner"/>
    <s v="Emilie McKenzie"/>
    <s v="CAM Italy 8 MMA"/>
    <s v="Refund Basic"/>
    <m/>
    <s v="Desio Charming Hotels Group"/>
    <m/>
    <s v="B"/>
    <m/>
    <x v="2"/>
    <x v="2"/>
    <x v="11"/>
    <s v="Desio Charming Hotels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49829"/>
    <n v="1"/>
    <n v="4"/>
    <m/>
    <n v="1"/>
    <s v="Italian"/>
    <n v="0"/>
    <n v="1"/>
    <s v="Self Service not applicable"/>
    <m/>
    <n v="0"/>
    <n v="0"/>
    <n v="1"/>
    <n v="24"/>
    <n v="1"/>
    <m/>
    <n v="0"/>
    <n v="0"/>
    <n v="1"/>
    <m/>
    <m/>
    <n v="0"/>
    <n v="0.4"/>
    <n v="0"/>
    <n v="1"/>
    <m/>
    <m/>
    <m/>
  </r>
  <r>
    <d v="2026-06-08T00:00:00"/>
    <s v="Best Western Hotel Massafra (101460486)"/>
    <s v="EMEA"/>
    <s v="BW Italy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01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Best Western"/>
    <m/>
    <s v="C"/>
    <m/>
    <x v="0"/>
    <x v="0"/>
    <x v="6"/>
    <s v="Best Western"/>
    <s v="Italy"/>
    <s v="2-3 Years"/>
    <s v="Taranto, Italy"/>
    <s v="Italy and Malta"/>
    <s v="EMEA"/>
    <m/>
    <m/>
    <m/>
    <m/>
    <s v="System Bug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460486"/>
    <n v="1"/>
    <n v="4"/>
    <m/>
    <n v="1"/>
    <s v="Italian"/>
    <n v="0"/>
    <n v="1"/>
    <s v="Self Service not applicabl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Hotel Belvedere (9159252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202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08T00:00:00"/>
    <d v="2026-06-08T00:00:00"/>
    <m/>
    <s v="Manage Reservation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3-5 Years"/>
    <s v="Versilia Coast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92521"/>
    <n v="1"/>
    <n v="4"/>
    <m/>
    <n v="1"/>
    <s v="Italian"/>
    <n v="0"/>
    <n v="1"/>
    <s v="Self Service not applicabl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Sliema Chalet Hotel (2494829)"/>
    <s v="EMEA"/>
    <s v="MR Group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incorrectly created"/>
    <s v="Booking Information Request"/>
    <x v="5"/>
    <s v="False"/>
    <s v="False"/>
    <s v="False"/>
    <s v="Italian"/>
    <x v="203"/>
    <s v="Technical"/>
    <s v="Not Processed"/>
    <s v="Closed"/>
    <n v="0"/>
    <s v="Phone"/>
    <m/>
    <m/>
    <m/>
    <m/>
    <m/>
    <s v="No"/>
    <s v="EQC"/>
    <s v="Disconnected"/>
    <s v="Siteminder RDXEurope"/>
    <s v="Connectivity Inactive Accounts"/>
    <s v="AR"/>
    <s v="No Additional Support"/>
    <d v="2026-06-11T00:00:00"/>
    <d v="2026-06-11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Malta"/>
    <s v="&gt;10 Years"/>
    <s v="Malt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94829"/>
    <n v="1"/>
    <n v="3"/>
    <m/>
    <n v="1"/>
    <s v="Italian"/>
    <n v="0"/>
    <n v="1"/>
    <s v="Case incorrectly created"/>
    <m/>
    <n v="0"/>
    <n v="0"/>
    <n v="1"/>
    <n v="15.6"/>
    <n v="1"/>
    <m/>
    <n v="0"/>
    <n v="0"/>
    <n v="1"/>
    <m/>
    <m/>
    <n v="0"/>
    <n v="0.26"/>
    <n v="0"/>
    <n v="0.65"/>
    <m/>
    <m/>
    <m/>
  </r>
  <r>
    <d v="2026-06-08T00:00:00"/>
    <s v="Hotel El Homs Palace (304773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204"/>
    <s v="Technical"/>
    <s v="Information/Training Provid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08T00:00:00"/>
    <d v="2026-06-08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&gt;10 Year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47736"/>
    <n v="1"/>
    <n v="4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B&amp;B Belvedere Castelluccio Valmaggiore (277745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05"/>
    <s v="Lodging Financial Support"/>
    <s v="Information/Training Provided"/>
    <s v="Closed"/>
    <n v="0"/>
    <s v="Phone"/>
    <m/>
    <m/>
    <m/>
    <m/>
    <m/>
    <s v="No"/>
    <s v="EQC"/>
    <s v="Disconnected"/>
    <s v="Smoobu Channel Manager"/>
    <s v="Smoobu GmbH"/>
    <s v="BR"/>
    <s v="No Additional Support"/>
    <d v="2026-06-08T00:00:00"/>
    <d v="2026-06-08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5-10 Years"/>
    <s v="Foggia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74515"/>
    <n v="1"/>
    <m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Hotel Locanda Castagnola (108272537)"/>
    <s v="EMEA"/>
    <m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206"/>
    <s v="Lodging Financial Support"/>
    <s v="Request Process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6-11T00:00:00"/>
    <d v="2026-06-11T00:00:00"/>
    <m/>
    <s v="Manage Payments"/>
    <m/>
    <x v="16"/>
    <s v="Agent"/>
    <s v="Vendor Associate"/>
    <s v="No"/>
    <s v="N"/>
    <s v="False"/>
    <s v="False"/>
    <m/>
    <s v="False"/>
    <s v="TPSP Hotel Partner"/>
    <s v="Emilie McKenzie"/>
    <s v="PGA AM EMEA Hotel DACH MMA"/>
    <s v="Refund Basic"/>
    <m/>
    <s v="Independent"/>
    <m/>
    <s v="C"/>
    <m/>
    <x v="4"/>
    <x v="4"/>
    <x v="11"/>
    <s v="Independent"/>
    <s v="Switzerland"/>
    <s v="1-2 Years"/>
    <s v="Switzerland Italian Speaking, Switzerland"/>
    <s v="Austria Switzerland and Ski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272537"/>
    <n v="1"/>
    <n v="3.5"/>
    <m/>
    <n v="1"/>
    <s v="Italian"/>
    <n v="0"/>
    <n v="1"/>
    <s v="Self Service not applicable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Hotel Posta (15135653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s v="LPS MO-Allocated"/>
    <m/>
    <m/>
    <m/>
    <s v="Phone"/>
    <s v="Phone"/>
    <x v="0"/>
    <m/>
    <s v="Technical"/>
    <s v="Self Service not applicable"/>
    <s v="Existing EPC Account Modification/Deactivation"/>
    <x v="7"/>
    <s v="False"/>
    <s v="True"/>
    <s v="True"/>
    <s v="Italian"/>
    <x v="207"/>
    <s v="Technical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Identity &amp; Security (User Settings)"/>
    <m/>
    <x v="7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44"/>
    <s v="Independent"/>
    <s v="Italy"/>
    <s v="&gt;10 Years"/>
    <s v="Livorno Provinc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35653"/>
    <n v="1"/>
    <n v="3"/>
    <m/>
    <n v="1"/>
    <s v="Italian"/>
    <n v="0"/>
    <n v="1"/>
    <s v="Self Service not applicable"/>
    <m/>
    <n v="0"/>
    <n v="0"/>
    <n v="1"/>
    <n v="27"/>
    <n v="1"/>
    <m/>
    <n v="0"/>
    <n v="0"/>
    <n v="1"/>
    <m/>
    <m/>
    <n v="0"/>
    <n v="0.45"/>
    <n v="0"/>
    <n v="1.125"/>
    <m/>
    <m/>
    <m/>
  </r>
  <r>
    <d v="2026-06-08T00:00:00"/>
    <s v="San Severino Park Hotel &amp; SPA (525430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Email"/>
    <s v="Email"/>
    <x v="1"/>
    <s v="OMNI Skills Based Routing"/>
    <s v="Lodging Financial Support"/>
    <s v="System/Policy explained"/>
    <s v="Hotel Collect Issue"/>
    <x v="3"/>
    <s v="False"/>
    <s v="True"/>
    <s v="True"/>
    <s v="Italian"/>
    <x v="208"/>
    <s v="Lodging Financial Support"/>
    <s v="Information/Training Provided"/>
    <s v="Closed"/>
    <n v="0"/>
    <s v="Asynchronous Cases"/>
    <m/>
    <m/>
    <m/>
    <m/>
    <m/>
    <s v="No"/>
    <s v="EQC"/>
    <s v="Disconnected"/>
    <s v="Passepartout Welcome"/>
    <s v="Passepartout"/>
    <s v="AR"/>
    <s v="No Additional Support"/>
    <d v="2026-06-12T00:00:00"/>
    <d v="2026-06-12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Best Western"/>
    <m/>
    <s v="B"/>
    <m/>
    <x v="0"/>
    <x v="0"/>
    <x v="3"/>
    <s v="BW Signature Collection by Best Western"/>
    <s v="Italy"/>
    <s v="&gt;10 Years"/>
    <s v="Cilento Coast - Salerno, Italy"/>
    <s v="Italy and Malta"/>
    <s v="EMEA"/>
    <m/>
    <m/>
    <m/>
    <m/>
    <s v="Guest Card not Valid - Guest No Show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54306"/>
    <n v="1"/>
    <n v="4"/>
    <m/>
    <n v="1"/>
    <s v="Italian"/>
    <n v="0"/>
    <n v="1"/>
    <s v="System/Policy explained"/>
    <n v="0.56666666700000001"/>
    <n v="9.4444439999999998E-3"/>
    <n v="0"/>
    <n v="1"/>
    <n v="8.4"/>
    <m/>
    <m/>
    <n v="2"/>
    <n v="0"/>
    <n v="1"/>
    <m/>
    <m/>
    <n v="0"/>
    <n v="0.14000000000000001"/>
    <n v="1"/>
    <n v="0.32307692300000002"/>
    <m/>
    <m/>
    <n v="0.56666666700000001"/>
  </r>
  <r>
    <d v="2026-06-08T00:00:00"/>
    <s v="Annia Park Hotel Venice Airport (1449844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209"/>
    <s v="Lodging Financial Support"/>
    <s v="Request Processed"/>
    <s v="Closed"/>
    <n v="0"/>
    <s v="Asynchronous Cases"/>
    <m/>
    <m/>
    <m/>
    <m/>
    <m/>
    <s v="No"/>
    <s v="VC"/>
    <s v="Disconnected"/>
    <s v="Vertical Booking"/>
    <s v="Vertical Booking-Zucchetti Group"/>
    <s v="AR"/>
    <s v="No Additional Support"/>
    <d v="2026-06-12T00:00:00"/>
    <d v="2026-06-12T00:00:00"/>
    <m/>
    <s v="Manage Payments"/>
    <m/>
    <x v="16"/>
    <s v="Agent"/>
    <s v="Vendor Associate"/>
    <s v="No"/>
    <s v="N"/>
    <s v="False"/>
    <s v="False"/>
    <m/>
    <s v="False"/>
    <s v="TPSP Hotel Partner"/>
    <s v="Emilie McKenzie"/>
    <s v="Italy - Ven, Flor &amp; NE - AC 8 MMA"/>
    <s v="Refund Basic"/>
    <m/>
    <s v="Independent"/>
    <m/>
    <s v="A"/>
    <m/>
    <x v="4"/>
    <x v="2"/>
    <x v="11"/>
    <s v="Independent"/>
    <s v="Italy"/>
    <s v="&gt;10 Years"/>
    <s v="Mestr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49844"/>
    <n v="1"/>
    <n v="4"/>
    <m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m/>
    <m/>
    <m/>
    <m/>
  </r>
  <r>
    <d v="2026-06-08T00:00:00"/>
    <s v="dotcampus roma city center (92498736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s v="Partner Central Issue"/>
    <x v="20"/>
    <s v="False"/>
    <s v="False"/>
    <s v="False"/>
    <s v="Italian"/>
    <x v="210"/>
    <s v="Technical"/>
    <s v="Request Processed"/>
    <s v="Closed"/>
    <n v="0"/>
    <s v="Asynchronous Cases"/>
    <m/>
    <m/>
    <m/>
    <m/>
    <m/>
    <s v="No"/>
    <s v="EQC"/>
    <s v="Connected"/>
    <s v="Octorate"/>
    <s v="Octorate"/>
    <s v="BR"/>
    <s v="Technical Solutions &amp; Tools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Italy - Rome 7 MMA"/>
    <s v="Technical Basic"/>
    <m/>
    <s v="Independent"/>
    <m/>
    <s v="B"/>
    <m/>
    <x v="3"/>
    <x v="1"/>
    <x v="45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2498736"/>
    <n v="1"/>
    <n v="3"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Grand Hotel Courmayeur Montblanc by R Collection Hotels (9775613)"/>
    <s v="EMEA"/>
    <m/>
    <s v="Hotel"/>
    <s v="Italy and Malta"/>
    <s v="False"/>
    <s v="EMEA"/>
    <s v="CAM Italy 1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False"/>
    <s v="Italian"/>
    <x v="211"/>
    <s v="Technical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2T00:00:00"/>
    <d v="2026-06-12T00:00:00"/>
    <m/>
    <m/>
    <m/>
    <x v="27"/>
    <s v="Agent"/>
    <s v="Vendor Associate"/>
    <s v="No"/>
    <s v="N"/>
    <s v="False"/>
    <s v="False"/>
    <m/>
    <s v="False"/>
    <s v="TPSP Hotel Partner"/>
    <s v="Emilie McKenzie"/>
    <s v="CAM Italy 2 MMA"/>
    <s v="Technical Basic"/>
    <m/>
    <s v="R Collections Hotels Group"/>
    <m/>
    <s v="B"/>
    <m/>
    <x v="0"/>
    <x v="0"/>
    <x v="8"/>
    <s v="R Collections Hotels"/>
    <s v="Italy"/>
    <s v="&gt;10 Years"/>
    <s v="Italy Ski - Valle d'Aosta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775613"/>
    <n v="1"/>
    <n v="5"/>
    <m/>
    <n v="1"/>
    <s v="Italian"/>
    <n v="0"/>
    <n v="1"/>
    <s v="System/Policy explained"/>
    <m/>
    <n v="0"/>
    <n v="0"/>
    <n v="0"/>
    <n v="18.600000000000001"/>
    <n v="1"/>
    <n v="1"/>
    <n v="0"/>
    <n v="0"/>
    <n v="1"/>
    <m/>
    <m/>
    <n v="0"/>
    <n v="0.31"/>
    <n v="0"/>
    <m/>
    <m/>
    <m/>
    <m/>
  </r>
  <r>
    <d v="2026-06-08T00:00:00"/>
    <s v="Baia Taormina - CDSHotels (101130043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212"/>
    <s v="Lodging Financial Support"/>
    <s v="Request Processed"/>
    <s v="Closed"/>
    <n v="0"/>
    <s v="Asynchronous Cases"/>
    <m/>
    <m/>
    <m/>
    <m/>
    <m/>
    <s v="No"/>
    <s v="EQC"/>
    <s v="Disconnected"/>
    <s v="Hotel-Spider"/>
    <s v="Connectivity Inactive Accounts"/>
    <s v="AR"/>
    <s v="No Additional Support"/>
    <d v="2026-06-10T00:00:00"/>
    <d v="2026-06-10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CDS Hotels Group"/>
    <s v="500PE00000jYwpGYAS"/>
    <s v="B"/>
    <m/>
    <x v="0"/>
    <x v="0"/>
    <x v="0"/>
    <s v="CDS Hotels"/>
    <s v="Italy"/>
    <s v="2-3 Years"/>
    <s v="Taormina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30043"/>
    <n v="1"/>
    <n v="4"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Airport Hotel Motel Malpensa (131286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s v="Partner Central Issue"/>
    <x v="20"/>
    <s v="False"/>
    <s v="False"/>
    <s v="False"/>
    <s v="Italian"/>
    <x v="213"/>
    <s v="Technical"/>
    <s v="Request Processed"/>
    <s v="Closed"/>
    <n v="0"/>
    <s v="Asynchronous Cases"/>
    <m/>
    <m/>
    <m/>
    <m/>
    <m/>
    <s v="No"/>
    <s v="EQC"/>
    <s v="Connected"/>
    <s v="RoomCloud - Tecnes"/>
    <s v="Tecnes Milano s.r.l (RoomCloud)"/>
    <s v="AR"/>
    <s v="Technical Solutions &amp; Tools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Milan, IN, Tus, Ski &amp; Sard 3 MMA"/>
    <s v="Technical Basic"/>
    <m/>
    <s v="Independent"/>
    <m/>
    <s v="B"/>
    <m/>
    <x v="3"/>
    <x v="1"/>
    <x v="45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2861"/>
    <n v="1"/>
    <n v="4"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Le Camere Di Palazzo Bortolan (9086371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14"/>
    <s v="Traveler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6-09T00:00:00"/>
    <d v="2026-06-09T00:00:00"/>
    <m/>
    <s v="Manage Reservation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jURqYYAW"/>
    <s v="C"/>
    <m/>
    <x v="0"/>
    <x v="0"/>
    <x v="1"/>
    <s v="Independent"/>
    <s v="Italy"/>
    <s v="3-5 Years"/>
    <s v="Treviso (province)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63715"/>
    <n v="1"/>
    <m/>
    <m/>
    <n v="1"/>
    <s v="Italian"/>
    <n v="0"/>
    <n v="1"/>
    <s v="Self Service not applicable"/>
    <m/>
    <n v="0"/>
    <n v="0"/>
    <n v="0"/>
    <n v="8.4"/>
    <m/>
    <m/>
    <n v="0"/>
    <n v="0"/>
    <n v="1"/>
    <m/>
    <m/>
    <n v="0"/>
    <n v="0.14000000000000001"/>
    <n v="0"/>
    <n v="0.35"/>
    <m/>
    <m/>
    <m/>
  </r>
  <r>
    <d v="2026-06-08T00:00:00"/>
    <s v="Minerva Relais (12353037)"/>
    <s v="EMEA"/>
    <s v="Massimo Bagnuoli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215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2T00:00:00"/>
    <d v="2026-06-12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46"/>
    <s v="Independent"/>
    <s v="Italy"/>
    <s v="&gt;10 Years"/>
    <s v="Rom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53037"/>
    <n v="1"/>
    <m/>
    <m/>
    <n v="1"/>
    <s v="Italian"/>
    <n v="0"/>
    <n v="1"/>
    <s v="Directed to Self Service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Hotel Canova (12716235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16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10T00:00:00"/>
    <d v="2026-06-10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B"/>
    <m/>
    <x v="4"/>
    <x v="4"/>
    <x v="3"/>
    <s v="Independent"/>
    <s v="Italy"/>
    <s v="3-6 Months"/>
    <s v="Milan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62356"/>
    <n v="1"/>
    <m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Hotel Eden (145569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1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x v="2"/>
    <x v="2"/>
    <x v="31"/>
    <s v="Independent"/>
    <s v="Italy"/>
    <s v="5-10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55692"/>
    <n v="1"/>
    <n v="3"/>
    <m/>
    <n v="1"/>
    <s v="Italian"/>
    <n v="0"/>
    <n v="1"/>
    <s v="System/Policy explained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Locanda Ca Da Iride (1464778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218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Golfo Dei Poe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647783"/>
    <n v="1"/>
    <m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Fontes Episcopi (151333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19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3"/>
    <s v="Independent"/>
    <s v="Italy"/>
    <s v="&gt;10 Years"/>
    <s v="Agrigent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33306"/>
    <n v="1"/>
    <m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Hotel Sonia (19271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220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2"/>
    <x v="2"/>
    <x v="25"/>
    <s v="Independent"/>
    <s v="Italy"/>
    <s v="&gt;10 Year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27146"/>
    <n v="1"/>
    <n v="3"/>
    <m/>
    <n v="1"/>
    <s v="Italian"/>
    <n v="0"/>
    <n v="1"/>
    <s v="System/Policy explained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6-08T00:00:00"/>
    <s v="Hotel Villa Pandora (3692354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21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6-10T00:00:00"/>
    <d v="2026-06-10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x v="2"/>
    <x v="2"/>
    <x v="7"/>
    <s v="Independent"/>
    <s v="Italy"/>
    <s v="5-10 Year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923549"/>
    <n v="1"/>
    <n v="4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La Tavola dei Cavalieri (253633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222"/>
    <s v="Lodging Financial Support"/>
    <s v="Information/Training Provided"/>
    <s v="Closed"/>
    <n v="0"/>
    <s v="Phone"/>
    <m/>
    <m/>
    <m/>
    <m/>
    <m/>
    <s v="No"/>
    <s v="EQC"/>
    <s v="Disconnected"/>
    <s v="Slope"/>
    <m/>
    <s v="BR"/>
    <s v="No Additional Support"/>
    <d v="2026-06-09T00:00:00"/>
    <d v="2026-06-09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Charme &amp; Relax"/>
    <m/>
    <s v="C"/>
    <m/>
    <x v="1"/>
    <x v="3"/>
    <x v="31"/>
    <s v="Charme &amp; Relax"/>
    <s v="Italy"/>
    <s v="&gt;10 Years"/>
    <s v="Assisi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334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Residenza Adriana (149142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Refund Request"/>
    <x v="6"/>
    <s v="False"/>
    <s v="False"/>
    <s v="True"/>
    <s v="Italian"/>
    <x v="22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5-10 Year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14204"/>
    <n v="1"/>
    <m/>
    <m/>
    <n v="1"/>
    <s v="Italian"/>
    <n v="0"/>
    <n v="1"/>
    <s v="Directed to Self Servic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Catania Crossing B&amp;B Rooms and Comforts (594889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2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6"/>
    <s v="Independent"/>
    <s v="Italy"/>
    <s v="&gt;10 Years"/>
    <s v="Catania - Etna (province)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948896"/>
    <n v="1"/>
    <m/>
    <m/>
    <n v="1"/>
    <s v="Italian"/>
    <n v="0"/>
    <n v="1"/>
    <s v="Self Service not applicable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Alkimia Apartments (126596074)"/>
    <s v="EMEA"/>
    <s v="Euro Casell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25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3-6 Months"/>
    <s v="Romagna Citi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596074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Il Giardino Segreto (1525659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Partner declined self service"/>
    <s v="Promotion"/>
    <x v="17"/>
    <s v="False"/>
    <s v="False"/>
    <s v="True"/>
    <s v="Italian"/>
    <x v="226"/>
    <s v="Product, Rates, and Inventory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7"/>
    <s v="Independent"/>
    <s v="Italy"/>
    <s v="&gt;10 Years"/>
    <s v="Sorrento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56593"/>
    <n v="1"/>
    <m/>
    <m/>
    <n v="1"/>
    <s v="Italian"/>
    <n v="0"/>
    <n v="1"/>
    <s v="Partner declined self servic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Albergo Panorama (78314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227"/>
    <s v="Technical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31449"/>
    <n v="1"/>
    <n v="1"/>
    <m/>
    <n v="1"/>
    <s v="Italian"/>
    <n v="0"/>
    <n v="1"/>
    <s v="Self Service not applicable"/>
    <m/>
    <n v="0"/>
    <n v="0"/>
    <n v="0"/>
    <n v="40.200000000000003"/>
    <n v="1"/>
    <m/>
    <n v="0"/>
    <n v="0"/>
    <n v="1"/>
    <m/>
    <m/>
    <n v="0"/>
    <n v="0.67"/>
    <n v="0"/>
    <n v="1.675"/>
    <m/>
    <m/>
    <m/>
  </r>
  <r>
    <d v="2026-06-08T00:00:00"/>
    <s v="Palazzo Sant'Agostino by The First (116636958)"/>
    <s v="EMEA"/>
    <s v="The First Luxury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2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Milan, IN, Tus, Ski &amp; Sard 5 MMA"/>
    <s v="Technical Basic"/>
    <m/>
    <s v="Independent"/>
    <m/>
    <s v="C"/>
    <m/>
    <x v="3"/>
    <x v="1"/>
    <x v="17"/>
    <s v="Independent"/>
    <s v="Italy"/>
    <s v="6-12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636958"/>
    <n v="1"/>
    <m/>
    <m/>
    <n v="1"/>
    <s v="Italian"/>
    <n v="0"/>
    <n v="1"/>
    <s v="System/Policy explained"/>
    <m/>
    <n v="0"/>
    <n v="0"/>
    <n v="0"/>
    <n v="47.4"/>
    <n v="1"/>
    <m/>
    <n v="0"/>
    <n v="0"/>
    <n v="1"/>
    <m/>
    <m/>
    <n v="0"/>
    <n v="0.79"/>
    <n v="0"/>
    <n v="1.9750000000000001"/>
    <m/>
    <m/>
    <m/>
  </r>
  <r>
    <d v="2026-06-08T00:00:00"/>
    <s v="Sol Levante (809072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229"/>
    <s v="Product, Rates, and Inventory"/>
    <s v="Request Processed"/>
    <s v="Closed"/>
    <n v="0"/>
    <s v="Phone"/>
    <m/>
    <m/>
    <m/>
    <m/>
    <m/>
    <s v="No"/>
    <s v="EQC"/>
    <s v="Connected"/>
    <s v="Smoobu Channel Manager"/>
    <s v="Smoobu GmbH"/>
    <s v="BR"/>
    <s v="No Additional Support"/>
    <d v="2026-06-10T00:00:00"/>
    <d v="2026-06-10T00:00:00"/>
    <m/>
    <s v="Manage Rates &amp; Inventory"/>
    <m/>
    <x v="29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19"/>
    <s v="Independent"/>
    <s v="Italy"/>
    <s v="&gt;10 Years"/>
    <s v="Golfo Dei Poeti, Italy"/>
    <s v="Italy and Malta"/>
    <s v="EMEA"/>
    <m/>
    <m/>
    <m/>
    <m/>
    <s v="MLO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8090721"/>
    <n v="1"/>
    <n v="2"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Margherita Home (131974919)"/>
    <s v="EMEA"/>
    <s v="VR_PM Giovanni Antoniou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False"/>
    <s v="Italian"/>
    <x v="230"/>
    <s v="Product, Rates, and Inventory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08T00:00:00"/>
    <d v="2026-06-08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0"/>
    <x v="0"/>
    <x v="48"/>
    <s v="Independent"/>
    <s v="Italy"/>
    <s v="0-3 Months"/>
    <s v="Emilia Cities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1974919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Agriturismo Cerrolungo (304906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231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1-2 Years"/>
    <s v="Golfo Tigullio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490675"/>
    <n v="1"/>
    <m/>
    <m/>
    <n v="1"/>
    <s v="Italian"/>
    <n v="0"/>
    <n v="1"/>
    <s v="System/Policy explained"/>
    <m/>
    <n v="0"/>
    <n v="0"/>
    <n v="4"/>
    <n v="34.799999999999997"/>
    <m/>
    <m/>
    <n v="0"/>
    <n v="0"/>
    <n v="1"/>
    <m/>
    <m/>
    <n v="0"/>
    <n v="0.57999999999999996"/>
    <n v="0"/>
    <n v="1.45"/>
    <m/>
    <m/>
    <m/>
  </r>
  <r>
    <d v="2026-06-08T00:00:00"/>
    <s v="Fruit Village Torre dell'Orso La Brunese (12768526)"/>
    <s v="EMEA"/>
    <s v="Fruit Village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True"/>
    <s v="True"/>
    <s v="Italian"/>
    <x v="23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2"/>
    <x v="2"/>
    <x v="17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68526"/>
    <n v="1"/>
    <n v="4"/>
    <m/>
    <n v="1"/>
    <s v="Italian"/>
    <n v="0"/>
    <n v="1"/>
    <s v="Directed to Self Service"/>
    <m/>
    <n v="0"/>
    <n v="0"/>
    <n v="1"/>
    <n v="15.6"/>
    <n v="1"/>
    <m/>
    <n v="0"/>
    <n v="0"/>
    <n v="1"/>
    <m/>
    <m/>
    <n v="0"/>
    <n v="0.26"/>
    <n v="0"/>
    <n v="0.65"/>
    <m/>
    <m/>
    <m/>
  </r>
  <r>
    <d v="2026-06-08T00:00:00"/>
    <s v="Ca' Bonvicini - B&amp;B (227293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233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13T00:00:00"/>
    <d v="2026-06-13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6"/>
    <s v="Independent"/>
    <s v="Italy"/>
    <s v="5-10 Years"/>
    <s v="Venic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72938"/>
    <n v="1"/>
    <m/>
    <m/>
    <n v="1"/>
    <s v="Italian"/>
    <n v="0"/>
    <n v="1"/>
    <s v="System/Policy explained"/>
    <m/>
    <n v="0"/>
    <n v="0"/>
    <n v="0"/>
    <n v="21"/>
    <n v="1"/>
    <m/>
    <n v="0"/>
    <n v="0"/>
    <n v="1"/>
    <m/>
    <m/>
    <n v="0"/>
    <n v="0.35"/>
    <n v="0"/>
    <m/>
    <m/>
    <m/>
    <m/>
  </r>
  <r>
    <d v="2026-06-08T00:00:00"/>
    <s v="San Remo (44789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34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4T00:00:00"/>
    <d v="2026-06-14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Garda Lak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478946"/>
    <n v="1"/>
    <n v="2"/>
    <m/>
    <n v="1"/>
    <s v="Italian"/>
    <n v="0"/>
    <n v="1"/>
    <s v="System/Policy explained"/>
    <m/>
    <n v="0"/>
    <n v="0"/>
    <n v="0"/>
    <n v="30"/>
    <n v="1"/>
    <m/>
    <n v="0"/>
    <n v="0"/>
    <n v="1"/>
    <m/>
    <m/>
    <n v="0"/>
    <n v="0.5"/>
    <n v="0"/>
    <m/>
    <m/>
    <m/>
    <m/>
  </r>
  <r>
    <d v="2026-06-08T00:00:00"/>
    <s v="Trastevere Paper Suites (95818274)"/>
    <s v="EMEA"/>
    <s v="BB Suites Group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35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Gruppo BB Suites"/>
    <m/>
    <s v="C"/>
    <m/>
    <x v="0"/>
    <x v="0"/>
    <x v="31"/>
    <s v="Gruppo BB Suites"/>
    <s v="Italy"/>
    <s v="2-3 Years"/>
    <s v="Rome, Italy"/>
    <s v="Italy and Malta"/>
    <s v="EMEA"/>
    <m/>
    <m/>
    <m/>
    <m/>
    <s v="Reconciliation Dispute"/>
    <m/>
    <s v="Reportable Case"/>
    <s v="Non-SA"/>
    <m/>
    <s v="R_81WTcbJL1XSFxPf"/>
    <m/>
    <m/>
    <m/>
    <m/>
    <m/>
    <s v="Milan"/>
    <s v="Orchidea"/>
    <s v="False"/>
    <m/>
    <m/>
    <m/>
    <m/>
    <m/>
    <m/>
    <s v="INBOUND CALLS"/>
    <s v="EMEA"/>
    <s v="Basic"/>
    <s v="UNMAPPED"/>
    <s v="LPA"/>
    <n v="95818274"/>
    <n v="1"/>
    <m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n v="0.2"/>
    <n v="1"/>
    <n v="100"/>
    <m/>
  </r>
  <r>
    <d v="2026-06-08T00:00:00"/>
    <s v="Calendiluna (929486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236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08T00:00:00"/>
    <d v="2026-06-08T00:00:00"/>
    <m/>
    <s v="Manage Reservation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3-5 Years"/>
    <s v="Pisa City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948699"/>
    <n v="1"/>
    <m/>
    <m/>
    <n v="1"/>
    <s v="Italian"/>
    <n v="0"/>
    <n v="1"/>
    <s v="Self Service not applicable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Tonale 20 (1260765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37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0-3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076547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Plaza Hotel Lucchesi (8741)"/>
    <s v="EMEA"/>
    <s v="ToFlorence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Policies: Age Policies and Groups Catered to"/>
    <x v="4"/>
    <s v="False"/>
    <s v="False"/>
    <s v="True"/>
    <s v="Italian"/>
    <x v="238"/>
    <s v="Property Update"/>
    <s v="Request Processed"/>
    <s v="Closed"/>
    <n v="0"/>
    <s v="Asynchronous Cases"/>
    <m/>
    <m/>
    <m/>
    <m/>
    <m/>
    <s v="No"/>
    <s v="EQC"/>
    <s v="Disconnected"/>
    <s v="Channel Connect"/>
    <s v="Bookassist"/>
    <s v="AR"/>
    <s v="No Additional Support"/>
    <d v="2026-06-12T00:00:00"/>
    <d v="2026-06-12T00:00:00"/>
    <m/>
    <m/>
    <m/>
    <x v="12"/>
    <m/>
    <s v="Vendor Associate"/>
    <s v="No"/>
    <s v="N"/>
    <s v="False"/>
    <s v="False"/>
    <m/>
    <s v="False"/>
    <s v="TPSP Hotel Partner"/>
    <s v="Emilie McKenzie"/>
    <s v="Italy - Ven, Flor &amp; NE - IC 4 MMA"/>
    <s v="Content Basic"/>
    <m/>
    <s v="Independent"/>
    <m/>
    <s v="A"/>
    <m/>
    <x v="2"/>
    <x v="2"/>
    <x v="4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741"/>
    <n v="1"/>
    <n v="4"/>
    <m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Phi Hotel Sighientu (59622457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239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14T00:00:00"/>
    <d v="2026-06-14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CAM Italy 3 MMA"/>
    <s v="Refund Basic"/>
    <m/>
    <s v="Xenia Hotellerie Solution Group"/>
    <m/>
    <s v="B"/>
    <m/>
    <x v="2"/>
    <x v="2"/>
    <x v="11"/>
    <s v="Phi Hotels"/>
    <s v="Italy"/>
    <s v="5-10 Years"/>
    <s v="Cagliari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9622457"/>
    <n v="1"/>
    <n v="4"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m/>
    <m/>
    <m/>
    <m/>
  </r>
  <r>
    <d v="2026-06-08T00:00:00"/>
    <s v="Mascagni Hotel (176476)"/>
    <s v="EMEA"/>
    <s v="Mascagni Hotels MC"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fund Request"/>
    <x v="6"/>
    <s v="False"/>
    <s v="False"/>
    <s v="True"/>
    <s v="Italian"/>
    <x v="240"/>
    <s v="Lodging Financial Support"/>
    <s v="Information/Training Provided"/>
    <s v="Closed"/>
    <n v="0"/>
    <s v="Asynchronous Cases"/>
    <m/>
    <m/>
    <m/>
    <m/>
    <m/>
    <s v="No"/>
    <s v="EQC"/>
    <s v="Disconnected"/>
    <s v="iStay - ExpediaQuick Connect"/>
    <s v="Connectivity Inactive Accounts"/>
    <s v="AR"/>
    <s v="No Additional Support"/>
    <d v="2026-06-12T00:00:00"/>
    <d v="2026-06-12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Italy - Rome 1 MMA"/>
    <s v="Refund Basic"/>
    <m/>
    <s v="Independent"/>
    <m/>
    <s v="B"/>
    <m/>
    <x v="2"/>
    <x v="2"/>
    <x v="11"/>
    <s v="Independent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6476"/>
    <n v="1"/>
    <n v="4"/>
    <m/>
    <n v="1"/>
    <s v="Italian"/>
    <n v="0"/>
    <n v="1"/>
    <s v="System/Policy explained"/>
    <m/>
    <n v="0"/>
    <n v="0"/>
    <n v="0"/>
    <n v="3"/>
    <n v="1"/>
    <n v="1"/>
    <n v="0"/>
    <n v="0"/>
    <n v="1"/>
    <m/>
    <m/>
    <n v="0"/>
    <n v="0.05"/>
    <n v="0"/>
    <m/>
    <m/>
    <m/>
    <m/>
  </r>
  <r>
    <d v="2026-06-08T00:00:00"/>
    <s v="Garden Hotel Michelangelo (17925)"/>
    <s v="EMEA"/>
    <s v="mario toniolo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True"/>
    <s v="Italian"/>
    <x v="241"/>
    <s v="Property Update"/>
    <s v="Request Processed"/>
    <s v="Closed"/>
    <n v="0"/>
    <s v="Asynchronous Cases"/>
    <m/>
    <m/>
    <m/>
    <m/>
    <m/>
    <s v="No"/>
    <s v="EQC"/>
    <s v="Disconnected"/>
    <s v="primalRES"/>
    <s v="primalRES Technologies LTD"/>
    <s v="A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Italy - Ven, Flor &amp; NE - AC 8 MMA"/>
    <s v="Content Basic"/>
    <m/>
    <s v="Independent"/>
    <m/>
    <s v="B"/>
    <m/>
    <x v="2"/>
    <x v="2"/>
    <x v="4"/>
    <s v="Independent"/>
    <s v="Italy"/>
    <s v="1-2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925"/>
    <n v="1"/>
    <n v="4"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I Cinque Pini (23651356)"/>
    <s v="EMEA"/>
    <s v="VR_PM HENTALPI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Directed to Self Service"/>
    <s v="Changing rates or availability: Changing a rate"/>
    <x v="16"/>
    <s v="False"/>
    <s v="False"/>
    <s v="True"/>
    <s v="Italian"/>
    <x v="242"/>
    <s v="Product, Rates, and Inventory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4"/>
    <x v="2"/>
    <x v="49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3651356"/>
    <n v="1"/>
    <n v="3"/>
    <m/>
    <n v="1"/>
    <s v="Italian"/>
    <n v="0"/>
    <n v="1"/>
    <s v="Directed to Self Service"/>
    <m/>
    <n v="0"/>
    <n v="0"/>
    <n v="0"/>
    <n v="7.2"/>
    <n v="1"/>
    <n v="1"/>
    <n v="0"/>
    <n v="0"/>
    <n v="1"/>
    <m/>
    <m/>
    <n v="0"/>
    <n v="0.12"/>
    <n v="0"/>
    <n v="0.31304347799999999"/>
    <m/>
    <m/>
    <m/>
  </r>
  <r>
    <d v="2026-06-08T00:00:00"/>
    <s v="c-hotels Atlantic (2076)"/>
    <s v="EMEA"/>
    <m/>
    <s v="Hotel"/>
    <s v="Italy and Malta"/>
    <s v="False"/>
    <s v="EMEA"/>
    <s v="CAM Italy 1 AMT"/>
    <s v="Conventional Lodging"/>
    <s v="Enabled"/>
    <s v="a3D0y00000TWlyeEAD"/>
    <s v="Market Operation Maintenance"/>
    <s v="Pause"/>
    <s v="Vrbo"/>
    <m/>
    <m/>
    <m/>
    <s v="Contact Us"/>
    <s v="Contact Us"/>
    <x v="1"/>
    <s v="OMNI Skills Based Routing"/>
    <s v="Technical"/>
    <s v="Directed to Self Service"/>
    <s v="Reservations: Confirming a reservation"/>
    <x v="5"/>
    <s v="False"/>
    <s v="True"/>
    <s v="True"/>
    <s v="Italian"/>
    <x v="243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9T00:00:00"/>
    <d v="2026-06-09T00:00:00"/>
    <m/>
    <m/>
    <m/>
    <x v="11"/>
    <m/>
    <s v="Vendor Associate"/>
    <s v="No"/>
    <s v="N"/>
    <s v="False"/>
    <s v="False"/>
    <m/>
    <s v="False"/>
    <s v="TPSP Hotel Partner"/>
    <s v="Emilie McKenzie"/>
    <s v="CAM Italy 1 part-time MMA"/>
    <s v="Technical Basic"/>
    <m/>
    <s v="C-Hotels Group"/>
    <m/>
    <s v="A"/>
    <m/>
    <x v="2"/>
    <x v="2"/>
    <x v="17"/>
    <s v="C-Hotels Italy"/>
    <s v="Italy"/>
    <s v="&gt;10 Years"/>
    <s v="Milan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76"/>
    <n v="1"/>
    <n v="4"/>
    <m/>
    <n v="1"/>
    <s v="Italian"/>
    <n v="0"/>
    <n v="1"/>
    <s v="Directed to Self Service"/>
    <m/>
    <n v="0"/>
    <n v="0"/>
    <n v="1"/>
    <n v="25.2"/>
    <n v="1"/>
    <n v="1"/>
    <n v="0"/>
    <n v="0"/>
    <n v="1"/>
    <m/>
    <m/>
    <n v="0"/>
    <n v="0.42"/>
    <n v="0"/>
    <n v="0.96923076900000005"/>
    <m/>
    <m/>
    <m/>
  </r>
  <r>
    <d v="2026-06-08T00:00:00"/>
    <s v="Glamping Alpe Campo Rimasco (132157285)"/>
    <s v="EMEA"/>
    <s v="alice filisetti"/>
    <s v="Hotel"/>
    <s v="Austria Switzerland and Ski"/>
    <s v="False"/>
    <s v="EMEA"/>
    <s v="PGA AM EMEA Hotel German &amp; CEE AMT"/>
    <s v="Conventional Lodging"/>
    <s v="Enabled"/>
    <s v="a3D0y00000TWlyYEAT"/>
    <s v="Market Operation Maintenance"/>
    <s v="Pause"/>
    <m/>
    <m/>
    <m/>
    <m/>
    <s v="Others"/>
    <s v="Transferred from Live Agent"/>
    <x v="1"/>
    <s v="OMNI Skills Based Routing"/>
    <s v="Product, Rates, and Inventory"/>
    <s v="Self Service not applicable"/>
    <s v="Changes to Rates &amp; Inventory"/>
    <x v="16"/>
    <s v="False"/>
    <s v="True"/>
    <s v="True"/>
    <s v="Italian"/>
    <x v="244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DACH MMA"/>
    <s v="Product Intermediate"/>
    <m/>
    <s v="Independent"/>
    <s v="500PE00000jdPPfYAM"/>
    <s v="Unsegmented"/>
    <m/>
    <x v="0"/>
    <x v="0"/>
    <x v="50"/>
    <s v="Independent"/>
    <s v="Italy"/>
    <s v="0-3 Months"/>
    <s v="Switzerland Italian Speaking, Switzerland"/>
    <s v="Austria Switzerland and Ski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2157285"/>
    <n v="1"/>
    <m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n v="0.52173913000000005"/>
    <m/>
    <m/>
    <m/>
  </r>
  <r>
    <d v="2026-06-08T00:00:00"/>
    <s v="Wine Hotel San Giacomo Activity &amp; Wellness (1633753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m/>
    <s v="Market Management"/>
    <s v="Internal"/>
    <x v="1"/>
    <s v="OMNI Skills Based Routing"/>
    <s v="Product, Rates, and Inventory"/>
    <s v="Contact did not respond"/>
    <s v="Changes to Room Types and Rate Plans"/>
    <x v="8"/>
    <s v="False"/>
    <s v="False"/>
    <s v="True"/>
    <s v="Italian"/>
    <x v="245"/>
    <s v="Product, Rates, and Inventory"/>
    <s v="Not Processed"/>
    <s v="Closed - No Response"/>
    <n v="0"/>
    <s v="Asynchronous Cases"/>
    <m/>
    <m/>
    <m/>
    <m/>
    <m/>
    <s v="No"/>
    <s v="VC"/>
    <s v="Disconnected"/>
    <s v="RoomCloud - Tecnes"/>
    <s v="Tecnes Milano s.r.l (RoomCloud)"/>
    <s v="AR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24"/>
    <s v="Independent"/>
    <s v="Italy"/>
    <s v="&gt;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633753"/>
    <n v="1"/>
    <n v="4"/>
    <m/>
    <n v="1"/>
    <s v="Italian"/>
    <n v="0"/>
    <n v="1"/>
    <s v="Contact did not respond"/>
    <m/>
    <n v="0"/>
    <n v="0"/>
    <n v="4"/>
    <n v="13.2"/>
    <m/>
    <n v="1"/>
    <n v="0"/>
    <n v="0"/>
    <n v="1"/>
    <m/>
    <m/>
    <n v="0"/>
    <n v="0.22"/>
    <n v="0"/>
    <n v="0.57391304300000001"/>
    <m/>
    <m/>
    <m/>
  </r>
  <r>
    <d v="2026-06-08T00:00:00"/>
    <s v="Margherita Home (131974919)"/>
    <s v="EMEA"/>
    <s v="VR_PM Giovanni Antoniou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Connectivity"/>
    <s v="System/Policy explained"/>
    <s v="Connectivity Questions (Associate)"/>
    <x v="10"/>
    <s v="False"/>
    <s v="False"/>
    <s v="False"/>
    <s v="Italian"/>
    <x v="246"/>
    <s v="Connectivity"/>
    <s v="Information/Training Provided"/>
    <s v="Closed"/>
    <n v="0"/>
    <s v="Phone"/>
    <m/>
    <m/>
    <m/>
    <m/>
    <m/>
    <s v="No"/>
    <s v="EQC"/>
    <s v="Connected"/>
    <s v="TeamSystem Hospitality"/>
    <m/>
    <s v="AR"/>
    <s v="Technical Solutions &amp; Tools"/>
    <d v="2026-06-10T00:00:00"/>
    <d v="2026-06-10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jVYJjYAO"/>
    <s v="Unsegmented"/>
    <m/>
    <x v="0"/>
    <x v="0"/>
    <x v="24"/>
    <s v="Independent"/>
    <s v="Italy"/>
    <s v="0-3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974919"/>
    <n v="1"/>
    <m/>
    <m/>
    <n v="1"/>
    <s v="Italian"/>
    <n v="0"/>
    <n v="1"/>
    <s v="System/Policy explained"/>
    <m/>
    <n v="0"/>
    <n v="0"/>
    <n v="0"/>
    <n v="10.8"/>
    <m/>
    <m/>
    <n v="0"/>
    <n v="0"/>
    <n v="1"/>
    <m/>
    <m/>
    <n v="0"/>
    <n v="0.18"/>
    <n v="0"/>
    <n v="0.45"/>
    <m/>
    <m/>
    <m/>
  </r>
  <r>
    <d v="2026-06-08T00:00:00"/>
    <s v="Hotel Borgo San Luigi (52753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247"/>
    <s v="Lodging Financial Support"/>
    <s v="Information/Training Provid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6-10T00:00:00"/>
    <d v="2026-06-10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Milan, IN, Tus, Ski &amp; Sard 6 MMA"/>
    <s v="Finance Basic"/>
    <m/>
    <s v="Independent"/>
    <m/>
    <s v="B"/>
    <m/>
    <x v="2"/>
    <x v="2"/>
    <x v="0"/>
    <s v="Independent"/>
    <s v="Italy"/>
    <s v="&gt;10 Years"/>
    <s v="San Gimignano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7532"/>
    <n v="1"/>
    <n v="4"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Napoli City Center - Appartamenti e Camere (71659730)"/>
    <s v="EMEA"/>
    <s v="Hotels Revenue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48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CAM Italy 9 MMA"/>
    <s v="Technical Basic"/>
    <m/>
    <s v="Independent"/>
    <m/>
    <s v="B"/>
    <m/>
    <x v="1"/>
    <x v="3"/>
    <x v="17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659730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La Marsa Vacances (319998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49"/>
    <s v="Lodging Financial Support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6-10T00:00:00"/>
    <d v="2026-06-10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5-10 Years"/>
    <s v="Palermo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999892"/>
    <n v="1"/>
    <n v="4"/>
    <m/>
    <n v="1"/>
    <s v="Italian"/>
    <n v="0"/>
    <n v="1"/>
    <s v="System/Policy explained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6-08T00:00:00"/>
    <s v="Villa Mola (1747121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5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31"/>
    <s v="Independent"/>
    <s v="Italy"/>
    <s v="5-10 Years"/>
    <s v="Amalfi Coast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471215"/>
    <n v="1"/>
    <m/>
    <m/>
    <n v="1"/>
    <s v="Italian"/>
    <n v="0"/>
    <n v="1"/>
    <s v="System/Policy explained"/>
    <m/>
    <n v="0"/>
    <n v="0"/>
    <n v="0"/>
    <n v="55.8"/>
    <n v="1"/>
    <m/>
    <n v="0"/>
    <n v="0"/>
    <n v="1"/>
    <m/>
    <m/>
    <n v="0"/>
    <n v="0.93"/>
    <n v="0"/>
    <m/>
    <m/>
    <m/>
    <m/>
  </r>
  <r>
    <d v="2026-06-08T00:00:00"/>
    <s v="Hotel Ligure (1035954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Update to Property Name or Contact Information"/>
    <x v="13"/>
    <s v="False"/>
    <s v="False"/>
    <s v="True"/>
    <s v="Italian"/>
    <x v="251"/>
    <s v="Property Update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51"/>
    <s v="Independent"/>
    <s v="Italy"/>
    <s v="2-3 Years"/>
    <s v="Cune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595466"/>
    <n v="1"/>
    <n v="3"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m/>
    <m/>
    <m/>
    <m/>
  </r>
  <r>
    <d v="2026-06-08T00:00:00"/>
    <s v="Bòmera Rooms (114829306)"/>
    <s v="EMEA"/>
    <s v="Fix Revenue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52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s v="Manage Rates &amp; Inventory"/>
    <m/>
    <x v="1"/>
    <m/>
    <s v="Vendor Associate"/>
    <s v="No"/>
    <s v="N"/>
    <s v="False"/>
    <s v="False"/>
    <m/>
    <s v="False"/>
    <s v="TPSP Hotel Partner"/>
    <s v="Emilie McKenzie"/>
    <s v="CAM Italy 3 MMA"/>
    <s v="Technical Basic"/>
    <m/>
    <s v="Independent"/>
    <m/>
    <s v="C"/>
    <m/>
    <x v="1"/>
    <x v="1"/>
    <x v="35"/>
    <s v="Independent"/>
    <s v="Italy"/>
    <s v="1-2 Years"/>
    <s v="Salento, Apuli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829306"/>
    <n v="1"/>
    <m/>
    <m/>
    <n v="1"/>
    <s v="Italian"/>
    <n v="0"/>
    <n v="1"/>
    <s v="System/Policy explained"/>
    <m/>
    <n v="0"/>
    <n v="0"/>
    <n v="0"/>
    <n v="19.2"/>
    <n v="1"/>
    <m/>
    <n v="0"/>
    <n v="0"/>
    <n v="1"/>
    <m/>
    <m/>
    <n v="0"/>
    <n v="0.32"/>
    <n v="0"/>
    <m/>
    <m/>
    <m/>
    <m/>
  </r>
  <r>
    <d v="2026-06-08T00:00:00"/>
    <s v="Romart luxury rooms (11808677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253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6-12 Months"/>
    <s v="Rom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8086770"/>
    <n v="1"/>
    <m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Holiday Calabria Rooms (12164667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5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Tropea Coast"/>
    <s v="Italy and Malta"/>
    <s v="EMEA"/>
    <m/>
    <m/>
    <m/>
    <m/>
    <s v="How to invoice"/>
    <m/>
    <s v="Reportable Case"/>
    <s v="Non-SA"/>
    <m/>
    <s v="R_8xwQKQZQvzVXuKs"/>
    <m/>
    <m/>
    <m/>
    <m/>
    <m/>
    <s v="Milan"/>
    <s v="Orchidea"/>
    <s v="False"/>
    <m/>
    <m/>
    <m/>
    <m/>
    <m/>
    <m/>
    <m/>
    <m/>
    <s v="Basic"/>
    <s v="UNMAPPED"/>
    <m/>
    <n v="121646672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m/>
    <n v="1"/>
    <n v="100"/>
    <m/>
  </r>
  <r>
    <d v="2026-06-08T00:00:00"/>
    <s v="B&amp;B La Volpina (371969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55"/>
    <s v="Lodging Financial Support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6-13T00:00:00"/>
    <d v="2026-06-13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6-12 Months"/>
    <s v="Rimin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7196981"/>
    <n v="1"/>
    <m/>
    <m/>
    <n v="1"/>
    <s v="Italian"/>
    <n v="0"/>
    <n v="1"/>
    <s v="Directed to Self Service"/>
    <m/>
    <n v="0"/>
    <n v="0"/>
    <n v="0"/>
    <n v="31.8"/>
    <n v="1"/>
    <m/>
    <n v="0"/>
    <n v="0"/>
    <n v="1"/>
    <m/>
    <m/>
    <n v="0"/>
    <n v="0.53"/>
    <n v="0"/>
    <m/>
    <m/>
    <m/>
    <m/>
  </r>
  <r>
    <d v="2026-06-08T00:00:00"/>
    <s v="Hotel Venezia (303077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56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12T00:00:00"/>
    <d v="2026-06-12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5-10 Years"/>
    <s v="Golfo Dei Poe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30307746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Relais Piazza Del Popolo - Aminta Collection Luxury Rooms (22047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257"/>
    <s v="Lodging Financial Support"/>
    <s v="Request Processed"/>
    <s v="Closed"/>
    <n v="0"/>
    <s v="Phone"/>
    <m/>
    <m/>
    <m/>
    <m/>
    <m/>
    <s v="No"/>
    <s v="VC"/>
    <s v="Disconnected"/>
    <s v="Sysdat"/>
    <s v="Sysdat Turismo"/>
    <s v="AR"/>
    <s v="No Additional Support"/>
    <d v="2026-06-12T00:00:00"/>
    <d v="2026-06-12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Aminta Collection Group"/>
    <m/>
    <s v="C"/>
    <m/>
    <x v="3"/>
    <x v="1"/>
    <x v="3"/>
    <s v="Aminta Collection"/>
    <s v="Italy"/>
    <s v="3-5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04760"/>
    <n v="1"/>
    <m/>
    <m/>
    <n v="1"/>
    <s v="Italian"/>
    <n v="0"/>
    <n v="1"/>
    <s v="Self Service not applicable"/>
    <m/>
    <n v="0"/>
    <n v="0"/>
    <n v="0"/>
    <n v="22.2"/>
    <n v="1"/>
    <m/>
    <n v="0"/>
    <n v="0"/>
    <n v="1"/>
    <m/>
    <m/>
    <n v="0"/>
    <n v="0.37"/>
    <n v="0"/>
    <m/>
    <m/>
    <m/>
    <m/>
  </r>
  <r>
    <d v="2026-06-08T00:00:00"/>
    <s v="SM Hospitality WYBICKI (125286671)"/>
    <s v="EMEA"/>
    <s v="VR_PM Giovanni Antoniou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258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s v="3-6 Months"/>
    <s v="Bologna (province), Italy"/>
    <s v="Italy and Malta"/>
    <s v="EMEA"/>
    <m/>
    <m/>
    <s v="Temporary closure removed"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86671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A Casa di Delia - Charming House (17744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Stop Sell Add/Remove"/>
    <x v="9"/>
    <s v="False"/>
    <s v="False"/>
    <s v="False"/>
    <s v="Italian"/>
    <x v="259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5-10 Years"/>
    <s v="Treviso (province)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44655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LUCUS Exclusive B&amp;B (421058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260"/>
    <s v="Lodging Financial Support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6-09T00:00:00"/>
    <d v="2026-06-09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5"/>
    <s v="Independent"/>
    <s v="Italy"/>
    <s v="5-10 Years"/>
    <s v="Lucca City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105813"/>
    <n v="1"/>
    <m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N42 Hotel (1240114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61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3-6 Months"/>
    <s v="Naples, Italy"/>
    <s v="Italy and Malta"/>
    <s v="EMEA"/>
    <m/>
    <m/>
    <m/>
    <m/>
    <s v="Reservations not charged"/>
    <m/>
    <s v="Reportable Case"/>
    <s v="Non-SA"/>
    <m/>
    <s v="R_2nOQRqWLYuqQGLf"/>
    <m/>
    <m/>
    <m/>
    <m/>
    <m/>
    <s v="Milan"/>
    <s v="Orchidea"/>
    <s v="False"/>
    <m/>
    <m/>
    <m/>
    <m/>
    <m/>
    <m/>
    <s v="INBOUND CALLS"/>
    <s v="EMEA"/>
    <s v="Basic"/>
    <s v="UNMAPPED"/>
    <s v="LPA"/>
    <n v="124011447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6-08T00:00:00"/>
    <s v="Birbo Bike Hospitality (17789253)"/>
    <s v="EMEA"/>
    <s v="VR_PM Rita Bartolini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262"/>
    <s v="Lodging Financial Support"/>
    <s v="Request Processed"/>
    <s v="Closed"/>
    <n v="0"/>
    <s v="Phone"/>
    <m/>
    <m/>
    <m/>
    <m/>
    <m/>
    <s v="No"/>
    <s v="EQC"/>
    <s v="Connected"/>
    <s v="Simple Booking Channel Manager"/>
    <m/>
    <s v="AR"/>
    <s v="No Additional Support"/>
    <d v="2026-06-11T00:00:00"/>
    <d v="2026-06-11T00:00:00"/>
    <m/>
    <s v="Manage Reservations"/>
    <m/>
    <x v="3"/>
    <s v="Agent"/>
    <s v="Vendor Associate"/>
    <s v="No"/>
    <s v="N"/>
    <s v="False"/>
    <s v="False"/>
    <m/>
    <s v="False"/>
    <s v="TPSP Hotel Partner"/>
    <s v="Emilie McKenzie"/>
    <s v="Milan, IN, Tus, Ski &amp; Sard 6 MMA"/>
    <s v="Finance Basic"/>
    <m/>
    <s v="Independent"/>
    <m/>
    <s v="C"/>
    <m/>
    <x v="0"/>
    <x v="0"/>
    <x v="30"/>
    <s v="Independent"/>
    <s v="Italy"/>
    <s v="5-10 Years"/>
    <s v="Siena City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89253"/>
    <n v="1"/>
    <m/>
    <m/>
    <n v="1"/>
    <s v="Italian"/>
    <n v="0"/>
    <n v="1"/>
    <s v="Self Service not applicable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Hotel Baia Tartuga (128099707)"/>
    <s v="EMEA"/>
    <s v="amministrazione FRANZ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263"/>
    <s v="Technical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09T00:00:00"/>
    <d v="2026-06-09T00:00:00"/>
    <m/>
    <s v="Identity &amp; Security (User Settings)"/>
    <m/>
    <x v="7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16"/>
    <s v="Independent"/>
    <s v="Italy"/>
    <s v="0-3 Months"/>
    <s v="North West Sardinia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099707"/>
    <n v="1"/>
    <m/>
    <m/>
    <n v="1"/>
    <s v="Italian"/>
    <n v="0"/>
    <n v="1"/>
    <s v="Directed to Self Servic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Kalispera Residence  (1112289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264"/>
    <s v="Technical"/>
    <s v="Information/Training Provided"/>
    <s v="Closed"/>
    <n v="0"/>
    <s v="Phone"/>
    <m/>
    <m/>
    <m/>
    <m/>
    <m/>
    <s v="No"/>
    <s v="EQC"/>
    <s v="Connected"/>
    <s v="Slope"/>
    <m/>
    <s v="AR"/>
    <s v="No Additional Support"/>
    <d v="2026-06-08T00:00:00"/>
    <d v="2026-06-08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52"/>
    <s v="Independent"/>
    <s v="Italy"/>
    <s v="1-2 Years"/>
    <s v="Western Cosenz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228991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Caesar Augustus, Relais &amp; Chateaux Hotel (2575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65"/>
    <s v="Technical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A"/>
    <m/>
    <x v="2"/>
    <x v="2"/>
    <x v="17"/>
    <s v="Independent"/>
    <s v="Italy"/>
    <s v="&gt;10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751"/>
    <n v="1"/>
    <n v="5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Casa D Hotel Napoli (1139137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266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21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913773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Nina Trulli Resort (1515065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267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12T00:00:00"/>
    <d v="2026-06-12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&gt;10 Years"/>
    <s v="Bari Province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5150652"/>
    <n v="1"/>
    <m/>
    <m/>
    <n v="1"/>
    <s v="Italian"/>
    <n v="0"/>
    <n v="1"/>
    <s v="System/Policy explained"/>
    <m/>
    <n v="0"/>
    <n v="0"/>
    <n v="0"/>
    <n v="49.8"/>
    <n v="1"/>
    <m/>
    <n v="0"/>
    <n v="0"/>
    <n v="1"/>
    <m/>
    <m/>
    <n v="0"/>
    <n v="0.83"/>
    <n v="0"/>
    <m/>
    <m/>
    <m/>
    <m/>
  </r>
  <r>
    <d v="2026-06-08T00:00:00"/>
    <s v="Riviera del Sole (37692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68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2T00:00:00"/>
    <d v="2026-06-12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Messina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769236"/>
    <n v="1"/>
    <n v="4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NonnaNara (1283080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69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0-3 Month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308099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m/>
    <m/>
    <m/>
    <m/>
  </r>
  <r>
    <d v="2026-06-08T00:00:00"/>
    <s v="Relais A Ponte Pietra (1536681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Customer Review Removal Request - Single Review violates Policy"/>
    <x v="11"/>
    <s v="False"/>
    <s v="False"/>
    <s v="True"/>
    <s v="Italian"/>
    <x v="270"/>
    <s v="Property Update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4T00:00:00"/>
    <d v="2026-06-14T00:00:00"/>
    <m/>
    <s v="Guest Review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9"/>
    <s v="Independent"/>
    <s v="Italy"/>
    <s v="&gt;10 Years"/>
    <s v="Verona (province)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5366812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Bergamoinhouse airport (124215318)"/>
    <s v="EMEA"/>
    <s v="Larisa ZHARINOV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Finance Setting Change"/>
    <x v="2"/>
    <s v="False"/>
    <s v="False"/>
    <s v="False"/>
    <s v="Italian"/>
    <x v="271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JG2MYAW"/>
    <s v="C"/>
    <m/>
    <x v="0"/>
    <x v="0"/>
    <x v="53"/>
    <s v="Independent"/>
    <s v="Italy"/>
    <s v="3-6 Months"/>
    <s v="Bergamo (province)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215318"/>
    <n v="1"/>
    <m/>
    <m/>
    <n v="1"/>
    <s v="Italian"/>
    <n v="0"/>
    <n v="1"/>
    <s v="Directed to Self Service"/>
    <m/>
    <n v="0"/>
    <n v="0"/>
    <n v="0"/>
    <n v="9.6"/>
    <m/>
    <m/>
    <n v="0"/>
    <n v="0"/>
    <n v="1"/>
    <m/>
    <m/>
    <n v="0"/>
    <n v="0.16"/>
    <n v="0"/>
    <n v="0.4"/>
    <m/>
    <m/>
    <m/>
  </r>
  <r>
    <d v="2026-06-08T00:00:00"/>
    <s v="Excelsior Belvedere Hotel &amp; Spa (2398560)"/>
    <s v="EMEA"/>
    <s v="Leohotels MC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272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x v="0"/>
    <x v="0"/>
    <x v="3"/>
    <s v="Independent"/>
    <s v="Italy"/>
    <s v="5-10 Years"/>
    <s v="Ischia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8560"/>
    <n v="1"/>
    <n v="5"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Sunstar Hotel Piemont (83250523)"/>
    <s v="EMEA"/>
    <s v="Sunstar Hotels"/>
    <s v="Hotel"/>
    <s v="Italy and Malta"/>
    <s v="False"/>
    <s v="EMEA"/>
    <s v="CAM DACH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73"/>
    <s v="Lodging Financial Support"/>
    <s v="Information/Training Provided"/>
    <s v="Closed"/>
    <n v="0"/>
    <s v="Phone"/>
    <m/>
    <m/>
    <m/>
    <m/>
    <m/>
    <s v="No"/>
    <s v="EQC"/>
    <s v="Connected"/>
    <s v="HotelNetSolutions"/>
    <s v="HotelNetSolutions"/>
    <s v="B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CAM DACH 7 CF MMA"/>
    <s v="Finance Basic"/>
    <m/>
    <s v="Independent"/>
    <m/>
    <s v="C"/>
    <m/>
    <x v="2"/>
    <x v="2"/>
    <x v="3"/>
    <s v="Independent"/>
    <s v="Italy"/>
    <s v="3-5 Years"/>
    <s v="Langhe and Monferrato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250523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Alloggio Turistico Sea Port - Next to the Cruise Ship Free Shuttle Terminal   (11641318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False"/>
    <s v="Italian"/>
    <x v="274"/>
    <s v="Technical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6-12T00:00:00"/>
    <d v="2026-06-12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1-2 Year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6413186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Terracielo Guest House (232428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275"/>
    <s v="Property Update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2801"/>
    <n v="1"/>
    <m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Hotel Cavallo Bianco (758641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276"/>
    <s v="Lodging Financial Support"/>
    <s v="Request Processed"/>
    <s v="Closed"/>
    <n v="0"/>
    <s v="Phone"/>
    <m/>
    <m/>
    <m/>
    <m/>
    <m/>
    <s v="No"/>
    <s v="EQC"/>
    <s v="Connected"/>
    <s v="RoomCloud - Tecnes"/>
    <m/>
    <s v="BR"/>
    <s v="No Additional Support"/>
    <d v="2026-06-09T00:00:00"/>
    <d v="2026-06-09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0"/>
    <s v="Independent"/>
    <s v="Italy"/>
    <s v="1-2 Years"/>
    <s v="Emilia Cities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864147"/>
    <n v="1"/>
    <n v="3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art’otel Rome Piazza Sallustio (790764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277"/>
    <s v="Technical"/>
    <s v="Information/Training Provided"/>
    <s v="Closed"/>
    <n v="0"/>
    <s v="Phone"/>
    <m/>
    <m/>
    <m/>
    <m/>
    <m/>
    <s v="No"/>
    <s v="EQC"/>
    <s v="Disconnected"/>
    <s v="RoomShop"/>
    <s v="Connectivity Inactive Accounts"/>
    <s v="A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Italy - Rome 3 MMA"/>
    <s v="Technical Basic"/>
    <m/>
    <s v="Radisson Hotel Group"/>
    <m/>
    <s v="B"/>
    <m/>
    <x v="2"/>
    <x v="2"/>
    <x v="54"/>
    <s v="Park Plaza"/>
    <s v="Italy"/>
    <s v="2-3 Years"/>
    <s v="Rom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790764"/>
    <n v="1"/>
    <n v="5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GIGI SUITES&amp;APARTMENTS (1051983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278"/>
    <s v="Product, Rates, and Inventory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2T00:00:00"/>
    <d v="2026-06-12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198360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Shalai - Exclusive SPA and small gourmet hotel (30031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Refund Request"/>
    <x v="6"/>
    <s v="False"/>
    <s v="False"/>
    <s v="True"/>
    <s v="Italian"/>
    <x v="279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2T00:00:00"/>
    <d v="2026-06-12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&gt;10 Years"/>
    <s v="Taormina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003114"/>
    <n v="1"/>
    <n v="2"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EcoBelmonte Albergo Diffuso (225423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280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8T00:00:00"/>
    <d v="2026-06-08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1"/>
    <s v="Independent"/>
    <s v="Italy"/>
    <s v="3-5 Years"/>
    <s v="Western Cosenza Coast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42365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Concorde (423137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Refund Request"/>
    <x v="6"/>
    <s v="False"/>
    <s v="False"/>
    <s v="True"/>
    <s v="Italian"/>
    <x v="281"/>
    <s v="Lodging Financial Support"/>
    <s v="Information/Training Provided"/>
    <s v="Closed"/>
    <n v="0"/>
    <s v="Phone"/>
    <m/>
    <m/>
    <m/>
    <m/>
    <m/>
    <s v="No"/>
    <s v="EQC"/>
    <s v="Disconnected"/>
    <s v="HotelNet CRS"/>
    <s v="HotelNet"/>
    <s v="A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&gt;10 Years"/>
    <s v="Maggiore Lak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31378"/>
    <n v="1"/>
    <n v="4"/>
    <m/>
    <n v="1"/>
    <s v="Italian"/>
    <n v="0"/>
    <n v="1"/>
    <s v="System/Policy explained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Bologna Rooms &amp; Art (12561910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82"/>
    <s v="Lodging Financial Support"/>
    <s v="Information/Training Provided"/>
    <s v="Closed"/>
    <n v="0"/>
    <s v="Phone"/>
    <m/>
    <m/>
    <m/>
    <m/>
    <m/>
    <s v="No"/>
    <s v="EQC"/>
    <s v="Connected"/>
    <s v="Smoobu Channel Manager"/>
    <s v="Smoobu GmbH"/>
    <s v="AR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0-3 Months"/>
    <s v="Bologna (province)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619105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Hotel Tridentum (541139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283"/>
    <s v="Lodging Financial Support"/>
    <s v="Request Processed"/>
    <s v="Closed"/>
    <n v="0"/>
    <s v="Phone"/>
    <m/>
    <m/>
    <m/>
    <m/>
    <m/>
    <s v="No"/>
    <s v="VC"/>
    <s v="Disconnected"/>
    <s v="Iperbooking channel Manager"/>
    <s v="Ipernet"/>
    <s v="A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Romagna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1395"/>
    <n v="1"/>
    <n v="4"/>
    <m/>
    <n v="1"/>
    <s v="Italian"/>
    <n v="0"/>
    <n v="1"/>
    <s v="Self Service not applicabl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Relais Histò San Pietro sul Mar Piccolo (25067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84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6-10T00:00:00"/>
    <d v="2026-06-10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Tarant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6746"/>
    <n v="1"/>
    <n v="5"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La Caveja (401712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285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Avellino - Benevento - Caser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171210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Hotel Chateau Blanc (98425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86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&gt;10 Years"/>
    <s v="Italy Ski - Valle d'Aosta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42570"/>
    <n v="1"/>
    <n v="3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Flora (6340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287"/>
    <s v="Technical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Milan, IN, Tus, Ski &amp; Sard 3 MMA"/>
    <s v="Technical Basic"/>
    <m/>
    <s v="Independent"/>
    <m/>
    <s v="A"/>
    <m/>
    <x v="0"/>
    <x v="0"/>
    <x v="52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3409"/>
    <n v="1"/>
    <n v="3"/>
    <m/>
    <n v="1"/>
    <s v="Italian"/>
    <n v="0"/>
    <n v="1"/>
    <s v="System/Policy explained"/>
    <m/>
    <n v="0"/>
    <n v="0"/>
    <n v="13"/>
    <n v="58.2"/>
    <m/>
    <m/>
    <n v="0"/>
    <n v="0"/>
    <n v="1"/>
    <m/>
    <m/>
    <n v="0"/>
    <n v="0.97"/>
    <n v="0"/>
    <n v="2.4249999999999998"/>
    <m/>
    <m/>
    <m/>
  </r>
  <r>
    <d v="2026-06-08T00:00:00"/>
    <s v="Hotel Sant'Angelo (61289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288"/>
    <s v="Technical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08T00:00:00"/>
    <d v="2026-06-08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128926"/>
    <n v="1"/>
    <n v="3"/>
    <m/>
    <n v="1"/>
    <s v="Italian"/>
    <n v="0"/>
    <n v="1"/>
    <s v="System/Policy explained"/>
    <m/>
    <n v="0"/>
    <n v="0"/>
    <n v="5"/>
    <n v="41.4"/>
    <m/>
    <m/>
    <n v="0"/>
    <n v="0"/>
    <n v="1"/>
    <m/>
    <m/>
    <n v="0"/>
    <n v="0.69"/>
    <n v="0"/>
    <n v="1.7250000000000001"/>
    <m/>
    <m/>
    <m/>
  </r>
  <r>
    <d v="2026-06-08T00:00:00"/>
    <s v="The Poet Hotel (2541407)"/>
    <s v="EMEA"/>
    <s v="Alessandro Salomao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289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A"/>
    <m/>
    <x v="3"/>
    <x v="1"/>
    <x v="0"/>
    <s v="Independent"/>
    <s v="Italy"/>
    <s v="5-10 Years"/>
    <s v="Golfo Dei Poeti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41407"/>
    <n v="1"/>
    <n v="4"/>
    <m/>
    <n v="1"/>
    <s v="Italian"/>
    <n v="0"/>
    <n v="1"/>
    <s v="System/Policy explained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6-08T00:00:00"/>
    <s v="My Sweet Rome (1939661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290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9T00:00:00"/>
    <d v="2026-06-09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bIAYA0"/>
    <s v="C"/>
    <m/>
    <x v="0"/>
    <x v="0"/>
    <x v="3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96611"/>
    <n v="1"/>
    <m/>
    <m/>
    <n v="1"/>
    <s v="Italian"/>
    <n v="0"/>
    <n v="1"/>
    <s v="Directed to Self Service"/>
    <m/>
    <n v="0"/>
    <n v="0"/>
    <n v="0"/>
    <n v="6.6"/>
    <m/>
    <m/>
    <n v="0"/>
    <n v="0"/>
    <n v="1"/>
    <m/>
    <m/>
    <n v="0"/>
    <n v="0.11"/>
    <n v="0"/>
    <n v="0.27500000000000002"/>
    <m/>
    <m/>
    <m/>
  </r>
  <r>
    <d v="2026-06-08T00:00:00"/>
    <s v="Residence Diaz (553960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True"/>
    <s v="True"/>
    <s v="Italian"/>
    <x v="291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6-08T00:00:00"/>
    <d v="2026-06-08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Finance Basic"/>
    <m/>
    <s v="Independent"/>
    <s v="500PE00000jQbtIYAS"/>
    <s v="C"/>
    <m/>
    <x v="0"/>
    <x v="0"/>
    <x v="3"/>
    <s v="Independent"/>
    <s v="Italy"/>
    <s v="&gt;10 Years"/>
    <s v="Como Lak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539608"/>
    <n v="1"/>
    <m/>
    <m/>
    <n v="1"/>
    <s v="Italian"/>
    <n v="0"/>
    <n v="1"/>
    <s v="Directed to Self Service"/>
    <m/>
    <n v="0"/>
    <n v="0"/>
    <n v="0"/>
    <n v="12"/>
    <m/>
    <m/>
    <n v="0"/>
    <n v="0"/>
    <n v="1"/>
    <m/>
    <m/>
    <n v="0"/>
    <n v="0.2"/>
    <n v="0"/>
    <n v="0.5"/>
    <m/>
    <m/>
    <m/>
  </r>
  <r>
    <d v="2026-06-08T00:00:00"/>
    <s v="Rio Hotel (2542650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292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14T00:00:00"/>
    <d v="2026-06-14T00:00:00"/>
    <m/>
    <s v="Manage Reservations"/>
    <m/>
    <x v="0"/>
    <s v="Agent"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0"/>
    <x v="0"/>
    <x v="3"/>
    <s v="Independent"/>
    <s v="Italy"/>
    <s v="&gt;10 Years"/>
    <s v="Veni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42650"/>
    <n v="1"/>
    <n v="2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Hotel Porta Pia (162770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93"/>
    <s v="Lodging Financial Support"/>
    <s v="Information/Training Provided"/>
    <s v="Closed"/>
    <n v="0"/>
    <s v="Phone"/>
    <m/>
    <m/>
    <m/>
    <m/>
    <m/>
    <s v="No"/>
    <s v="EQC"/>
    <s v="Disconnected"/>
    <s v="Scidoo"/>
    <s v="Webcoom S.r.l."/>
    <s v="BR"/>
    <s v="No Additional Support"/>
    <d v="2026-06-12T00:00:00"/>
    <d v="2026-06-12T00:00:00"/>
    <m/>
    <s v="Manage Payments"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4"/>
    <x v="2"/>
    <x v="2"/>
    <s v="Independent"/>
    <s v="Italy"/>
    <s v="&gt;10 Years"/>
    <s v="Rome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27703"/>
    <n v="1"/>
    <n v="3"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m/>
    <m/>
    <m/>
    <m/>
  </r>
  <r>
    <d v="2026-06-08T00:00:00"/>
    <s v="Grace Suites (10632924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94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0"/>
    <s v="Independent"/>
    <s v="Italy"/>
    <s v="1-2 Years"/>
    <s v="Sorrento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6329245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Casa Ferrari (1109215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295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53"/>
    <s v="Independent"/>
    <s v="Italy"/>
    <s v="&gt;10 Years"/>
    <s v="Reggio di Calabria Ionian Coast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92150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Chiaja Corner (131678614)"/>
    <s v="EMEA"/>
    <s v="Ester Patrizia Vastarell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Self Service not applicable"/>
    <s v="Pre-Onboarding Questions"/>
    <x v="15"/>
    <s v="False"/>
    <s v="False"/>
    <s v="True"/>
    <s v="Italian"/>
    <x v="296"/>
    <s v="Property Setup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Unsegmented"/>
    <m/>
    <x v="0"/>
    <x v="0"/>
    <x v="34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678614"/>
    <n v="1"/>
    <m/>
    <m/>
    <n v="1"/>
    <s v="Italian"/>
    <n v="0"/>
    <n v="1"/>
    <s v="Self Service not applicable"/>
    <m/>
    <n v="0"/>
    <n v="0"/>
    <n v="1"/>
    <n v="19.2"/>
    <n v="1"/>
    <m/>
    <n v="0"/>
    <n v="0"/>
    <n v="1"/>
    <m/>
    <m/>
    <n v="0"/>
    <n v="0.32"/>
    <n v="0"/>
    <n v="0.8"/>
    <m/>
    <m/>
    <m/>
  </r>
  <r>
    <d v="2026-06-08T00:00:00"/>
    <s v="Hotel Scalinata di Spagna (2528540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297"/>
    <s v="Traveler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0T00:00:00"/>
    <d v="2026-06-10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Italy - Rome 1 MMA"/>
    <s v="Supplier Relocations"/>
    <m/>
    <s v="Independent"/>
    <m/>
    <s v="A"/>
    <m/>
    <x v="1"/>
    <x v="1"/>
    <x v="1"/>
    <s v="Independent"/>
    <s v="Italy"/>
    <s v="&gt;10 Years"/>
    <s v="Rom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28540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Terrazza Duomo (254150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298"/>
    <s v="Product, Rates, and Inventory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Italy - Southern Italy 1 MMA"/>
    <s v="Content Basic"/>
    <m/>
    <s v="Independent"/>
    <m/>
    <s v="B"/>
    <m/>
    <x v="2"/>
    <x v="2"/>
    <x v="21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1503"/>
    <n v="1"/>
    <n v="3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S. Marco Guesthouse (11563139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99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6-12T00:00:00"/>
    <d v="2026-06-12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5631391"/>
    <n v="1"/>
    <m/>
    <m/>
    <n v="1"/>
    <s v="Italian"/>
    <n v="0"/>
    <n v="1"/>
    <s v="System/Policy explained"/>
    <m/>
    <n v="0"/>
    <n v="0"/>
    <n v="0"/>
    <n v="34.799999999999997"/>
    <n v="1"/>
    <m/>
    <n v="0"/>
    <n v="0"/>
    <n v="1"/>
    <m/>
    <m/>
    <n v="0"/>
    <n v="0.57999999999999996"/>
    <n v="0"/>
    <m/>
    <m/>
    <m/>
    <m/>
  </r>
  <r>
    <d v="2026-06-08T00:00:00"/>
    <s v="B&amp;B AIRPORTANDGO (1244616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30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2"/>
    <s v="Independent"/>
    <s v="Italy"/>
    <s v="3-6 Months"/>
    <s v="Rome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461640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Villa degli Angeli (111337303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301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VR EMEA 5 MMA"/>
    <s v="Finance Basic"/>
    <m/>
    <s v="Independent"/>
    <m/>
    <s v="C"/>
    <m/>
    <x v="0"/>
    <x v="0"/>
    <x v="0"/>
    <s v="Independent"/>
    <s v="Italy"/>
    <s v="1-2 Years"/>
    <s v="Como Lake, Italy"/>
    <s v="Italy and Malta"/>
    <s v="EMEA"/>
    <m/>
    <m/>
    <m/>
    <m/>
    <s v="System Bug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11337303"/>
    <n v="1"/>
    <m/>
    <n v="0"/>
    <n v="1"/>
    <s v="Italian"/>
    <n v="0"/>
    <n v="1"/>
    <s v="Self Service not applicable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Il Querceto - B&amp;B e Appartamenti Vacanze (147425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302"/>
    <s v="Traveler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4"/>
    <x v="4"/>
    <x v="55"/>
    <s v="Independent"/>
    <s v="Italy"/>
    <s v="5-10 Years"/>
    <s v="Perug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42547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Villa Josephine B&amp;B (4253159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False"/>
    <s v="Italian"/>
    <x v="303"/>
    <s v="Lodging Financial Support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Tax, Finance, and Startek"/>
    <d v="2026-06-08T00:00:00"/>
    <d v="2026-06-08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s v="5-10 Years"/>
    <s v="Garda Lake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42531592"/>
    <n v="1"/>
    <m/>
    <m/>
    <n v="1"/>
    <s v="Italian"/>
    <n v="0"/>
    <n v="1"/>
    <s v="Self Service not applicable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Resort Dei Limoni (164026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304"/>
    <s v="Product, Rates, and Inventory"/>
    <s v="Request Processed"/>
    <s v="Closed"/>
    <n v="0"/>
    <s v="Phone"/>
    <m/>
    <m/>
    <m/>
    <m/>
    <m/>
    <s v="No"/>
    <s v="EQC"/>
    <s v="Disconnected"/>
    <s v="xxxBooking Experts"/>
    <s v="Connectivity Inactive Accounts"/>
    <s v="A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5 Years"/>
    <s v="Lucca City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402609"/>
    <n v="1"/>
    <n v="3"/>
    <m/>
    <n v="1"/>
    <s v="Italian"/>
    <n v="0"/>
    <n v="1"/>
    <s v="Self Service not applicabl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Nelli Rooms - Via XXIV Maggio (125763824)"/>
    <s v="EMEA"/>
    <s v="Cristian Simonell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05"/>
    <s v="Technical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7"/>
    <s v="Independent"/>
    <s v="Italy"/>
    <s v="3-6 Month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763824"/>
    <n v="1"/>
    <m/>
    <m/>
    <n v="1"/>
    <s v="Italian"/>
    <n v="0"/>
    <n v="1"/>
    <s v="System/Policy explained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6-08T00:00:00"/>
    <s v="Locanda Palazzone (43951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306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9T00:00:00"/>
    <d v="2026-06-09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&gt;10 Years"/>
    <s v="Umbria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95199"/>
    <n v="1"/>
    <m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Casa Gallo-Adults Only Sibiu (101727305)"/>
    <s v="EMEA"/>
    <m/>
    <s v="Hotel"/>
    <s v="Eastern Med and Central-Eastern Europe"/>
    <s v="False"/>
    <s v="EMEA"/>
    <s v="PGA AM EMEA Hotel German &amp; CEE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307"/>
    <s v="Lodging Financial Support"/>
    <s v="Information/Training Provided"/>
    <s v="Closed"/>
    <n v="0"/>
    <s v="Phone"/>
    <m/>
    <m/>
    <m/>
    <m/>
    <m/>
    <s v="No"/>
    <s v="EQC"/>
    <s v="Connected"/>
    <s v="5starDesk"/>
    <s v="Sc Practicmagazin srl"/>
    <s v="AR"/>
    <s v="No Additional Support"/>
    <d v="2026-06-09T00:00:00"/>
    <d v="2026-06-09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Russia, CIS &amp; Baltics MMA"/>
    <s v="Finance Basic"/>
    <m/>
    <s v="Independent"/>
    <m/>
    <s v="C"/>
    <m/>
    <x v="0"/>
    <x v="0"/>
    <x v="2"/>
    <s v="Independent"/>
    <s v="Romania"/>
    <s v="2-3 Years"/>
    <s v="Sibiu"/>
    <s v="Eastern Med and Central-Eastern Europe"/>
    <s v="EMEA"/>
    <m/>
    <m/>
    <m/>
    <m/>
    <s v="Previously Paid"/>
    <m/>
    <s v="Reportable Case"/>
    <s v="Non-SA"/>
    <m/>
    <s v="R_8DRQlGuMWD9rMGN"/>
    <m/>
    <m/>
    <m/>
    <m/>
    <m/>
    <s v="Milan"/>
    <s v="Orchidea"/>
    <s v="False"/>
    <m/>
    <m/>
    <m/>
    <m/>
    <m/>
    <m/>
    <s v="INBOUND CALLS"/>
    <s v="EMEA"/>
    <s v="Basic"/>
    <s v="UNMAPPED"/>
    <s v="LPA"/>
    <n v="101727305"/>
    <n v="1"/>
    <n v="4"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n v="0.97499999999999998"/>
    <n v="1"/>
    <n v="100"/>
    <m/>
  </r>
  <r>
    <d v="2026-06-08T00:00:00"/>
    <s v="Hotel Savoia (354759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True"/>
    <s v="True"/>
    <s v="Italian"/>
    <x v="308"/>
    <s v="Lodging Financial Support"/>
    <s v="Information/Training Provided"/>
    <s v="Closed"/>
    <n v="0"/>
    <s v="Phone"/>
    <m/>
    <m/>
    <m/>
    <m/>
    <m/>
    <s v="No"/>
    <s v="EQC"/>
    <s v="Disconnected"/>
    <s v="HotelNet CRS"/>
    <s v="HotelNet"/>
    <s v="BR"/>
    <s v="No Additional Support"/>
    <d v="2026-06-09T00:00:00"/>
    <d v="2026-06-09T00:00:00"/>
    <m/>
    <s v="Manage Reservation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Riviera Delle Palme, Italy"/>
    <s v="Italy and Malta"/>
    <s v="EMEA"/>
    <m/>
    <m/>
    <m/>
    <m/>
    <s v="Guest Card not Valid - Before Check In Date"/>
    <m/>
    <s v="Reportable Case"/>
    <s v="Non-SA"/>
    <m/>
    <s v="R_2SCPXI9Czrg1EBk"/>
    <m/>
    <m/>
    <m/>
    <m/>
    <m/>
    <s v="Milan"/>
    <s v="Orchidea"/>
    <s v="False"/>
    <m/>
    <m/>
    <m/>
    <m/>
    <m/>
    <m/>
    <s v="INBOUND CALLS"/>
    <s v="EMEA"/>
    <s v="Basic"/>
    <s v="UNMAPPED"/>
    <s v="LPA"/>
    <n v="3547595"/>
    <n v="1"/>
    <n v="3"/>
    <m/>
    <n v="1"/>
    <s v="Italian"/>
    <n v="0"/>
    <n v="1"/>
    <s v="Directed to Self Service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6-08T00:00:00"/>
    <s v="La Suite del Centro Storico (954687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309"/>
    <s v="Technical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2-3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468786"/>
    <n v="1"/>
    <m/>
    <m/>
    <n v="1"/>
    <s v="Italian"/>
    <n v="0"/>
    <n v="1"/>
    <s v="Directed to Self Servic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Fondaco del Moro (105532486)"/>
    <s v="EMEA"/>
    <s v="Max Mondini"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310"/>
    <s v="Lodging Financial Support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1T00:00:00"/>
    <d v="2026-06-11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1-2 Years"/>
    <s v="Arezzo Provi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5532486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La Torre Dei Salterelli (10959743)"/>
    <s v="EMEA"/>
    <s v="Riccardo Figoli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False"/>
    <s v="True"/>
    <s v="Italian"/>
    <x v="311"/>
    <s v="Lodging Financial Support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6-10T00:00:00"/>
    <d v="2026-06-10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s v="500PE00000jUnz8YAC"/>
    <s v="B"/>
    <m/>
    <x v="0"/>
    <x v="0"/>
    <x v="0"/>
    <s v="Independent"/>
    <s v="Italy"/>
    <s v="&gt;10 Years"/>
    <s v="Florence, Italy"/>
    <s v="Italy and Malta"/>
    <s v="EMEA"/>
    <m/>
    <m/>
    <m/>
    <m/>
    <s v="Cancellation Waive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959743"/>
    <n v="1"/>
    <m/>
    <m/>
    <n v="1"/>
    <s v="Italian"/>
    <n v="0"/>
    <n v="1"/>
    <s v="System/Policy explained"/>
    <m/>
    <n v="0"/>
    <n v="0"/>
    <n v="0"/>
    <n v="11.4"/>
    <m/>
    <m/>
    <n v="0"/>
    <n v="0"/>
    <n v="1"/>
    <m/>
    <m/>
    <n v="0"/>
    <n v="0.19"/>
    <n v="0"/>
    <n v="0.43846153799999998"/>
    <m/>
    <m/>
    <m/>
  </r>
  <r>
    <d v="2026-06-0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312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6-11T00:00:00"/>
    <d v="2026-06-11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x v="2"/>
    <x v="2"/>
    <x v="11"/>
    <s v="The Social Hub"/>
    <s v="Italy"/>
    <s v="5-10 Years"/>
    <s v="Floren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Hotel Don Ferrante (126481565)"/>
    <s v="EMEA"/>
    <s v="EVOLUZIONE HOTEL MC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True"/>
    <s v="True"/>
    <s v="Italian"/>
    <x v="313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RawjYAC"/>
    <s v="B"/>
    <m/>
    <x v="4"/>
    <x v="4"/>
    <x v="0"/>
    <s v="Independent"/>
    <s v="Italy"/>
    <s v="3-6 Months"/>
    <s v="Como Lake, Italy"/>
    <s v="Italy and Malta"/>
    <s v="EMEA"/>
    <m/>
    <s v="Regional Chain External"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481565"/>
    <n v="1"/>
    <m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Daplace - Corso Monforte Suites (89623223)"/>
    <s v="EMEA"/>
    <m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314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CAM Italy 11 MMA"/>
    <s v="Refund Basic"/>
    <m/>
    <s v="Daplace Group"/>
    <m/>
    <s v="B"/>
    <m/>
    <x v="0"/>
    <x v="0"/>
    <x v="11"/>
    <s v="Daplace Group"/>
    <s v="Italy"/>
    <s v="3-5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623223"/>
    <n v="1"/>
    <m/>
    <m/>
    <n v="1"/>
    <s v="Italian"/>
    <n v="0"/>
    <n v="1"/>
    <s v="Self Service not applicabl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Star Vatican Rooms (8745090)"/>
    <s v="EMEA"/>
    <s v="Gruppo Gravina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315"/>
    <s v="Lodging Financial Support"/>
    <s v="Information/Training Provided"/>
    <s v="Closed"/>
    <n v="0"/>
    <s v="Phone"/>
    <m/>
    <m/>
    <m/>
    <m/>
    <m/>
    <s v="No"/>
    <s v="EQC"/>
    <s v="Disconnected"/>
    <s v="WuBook Srl"/>
    <s v="Wubook Srl"/>
    <s v="A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CAM Italy 10 MMA"/>
    <s v="Finance Basic"/>
    <m/>
    <s v="Independent"/>
    <m/>
    <s v="B"/>
    <m/>
    <x v="0"/>
    <x v="0"/>
    <x v="18"/>
    <s v="Independent"/>
    <s v="Italy"/>
    <s v="&gt;10 Years"/>
    <s v="Rom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745090"/>
    <n v="1"/>
    <m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Villa Riviera Resort (2899114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316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x v="0"/>
    <x v="0"/>
    <x v="18"/>
    <s v="Independent"/>
    <s v="Italy"/>
    <s v="5-10 Years"/>
    <s v="Golfo Tigullio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991143"/>
    <n v="1"/>
    <n v="5"/>
    <m/>
    <n v="1"/>
    <s v="Italian"/>
    <n v="0"/>
    <n v="1"/>
    <s v="Directed to Self Servic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Hotel La Rosa dei Venti (432265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31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Reservation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Messin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322655"/>
    <n v="1"/>
    <n v="4"/>
    <m/>
    <n v="1"/>
    <s v="Italian"/>
    <n v="0"/>
    <n v="1"/>
    <s v="Self Service not applicable"/>
    <m/>
    <n v="0"/>
    <n v="0"/>
    <n v="0"/>
    <n v="5.4"/>
    <n v="1"/>
    <m/>
    <n v="0"/>
    <n v="0"/>
    <n v="1"/>
    <m/>
    <m/>
    <n v="0"/>
    <n v="0.09"/>
    <n v="0"/>
    <m/>
    <m/>
    <m/>
    <m/>
  </r>
  <r>
    <d v="2026-06-08T00:00:00"/>
    <s v="Dana Rooms Bed and Breakfast (10674424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18"/>
    <s v="Technical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6-11T00:00:00"/>
    <d v="2026-06-11T00:00:00"/>
    <m/>
    <s v="Manage Rates &amp; Inventory"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1"/>
    <x v="35"/>
    <s v="Independent"/>
    <s v="Italy"/>
    <s v="1-2 Years"/>
    <s v="San Vito Lo Capo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744245"/>
    <n v="1"/>
    <m/>
    <m/>
    <n v="1"/>
    <s v="Italian"/>
    <n v="0"/>
    <n v="1"/>
    <s v="System/Policy explained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6-08T00:00:00"/>
    <s v="MuMA Hostel (1511406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319"/>
    <s v="Lodging Financial Support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09T00:00:00"/>
    <d v="2026-06-09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0"/>
    <s v="Independent"/>
    <s v="Italy"/>
    <s v="&gt;10 Years"/>
    <s v="South West Sardinia, Italy"/>
    <s v="Italy and Malta"/>
    <s v="EMEA"/>
    <m/>
    <m/>
    <m/>
    <m/>
    <s v="Outside Cancelation Window"/>
    <m/>
    <s v="Reportable Case"/>
    <s v="Non-SA"/>
    <m/>
    <s v="R_8lohF5mx8VHhIqd"/>
    <m/>
    <m/>
    <m/>
    <m/>
    <m/>
    <s v="Milan"/>
    <s v="Orchidea"/>
    <s v="False"/>
    <m/>
    <m/>
    <m/>
    <m/>
    <m/>
    <m/>
    <s v="INBOUND CALLS"/>
    <s v="EMEA"/>
    <s v="Basic"/>
    <s v="UNMAPPED"/>
    <s v="LPA"/>
    <n v="15114069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n v="1"/>
    <n v="100"/>
    <m/>
  </r>
  <r>
    <d v="2026-06-08T00:00:00"/>
    <s v="Le Oreadi (198468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320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09T00:00:00"/>
    <d v="2026-06-09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0"/>
    <s v="Independent"/>
    <s v="Italy"/>
    <s v="5-10 Years"/>
    <s v="Amalfi Coast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46806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Agriturismo Dell'orto (193619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2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3-5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361932"/>
    <n v="1"/>
    <m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m/>
    <m/>
    <m/>
    <m/>
  </r>
  <r>
    <d v="2026-06-08T00:00:00"/>
    <s v="Maison Spada (5086077)"/>
    <s v="EMEA"/>
    <s v="Hotel Ala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Property Update"/>
    <s v="Partner declined self service"/>
    <s v="Update to Content"/>
    <x v="4"/>
    <s v="False"/>
    <s v="False"/>
    <s v="False"/>
    <s v="Italian"/>
    <x v="322"/>
    <s v="Property Update"/>
    <s v="Request Processed"/>
    <s v="Closed"/>
    <n v="0"/>
    <s v="Phone"/>
    <m/>
    <m/>
    <m/>
    <m/>
    <m/>
    <s v="No"/>
    <s v="EQC"/>
    <s v="Connected"/>
    <s v="SiteMinder RDX"/>
    <m/>
    <s v="BR"/>
    <s v="No Additional Support"/>
    <d v="2026-06-09T00:00:00"/>
    <d v="2026-06-09T00:00:00"/>
    <m/>
    <m/>
    <m/>
    <x v="21"/>
    <m/>
    <s v="Vendor Associate"/>
    <s v="No"/>
    <s v="N"/>
    <s v="False"/>
    <s v="False"/>
    <m/>
    <s v="False"/>
    <s v="TPSP Hotel Partner"/>
    <s v="Emilie McKenzie"/>
    <s v="Italy - Ven, Flor &amp; NE - FM 2 MMA"/>
    <s v="Content Basic"/>
    <m/>
    <s v="Independent"/>
    <m/>
    <s v="C"/>
    <m/>
    <x v="3"/>
    <x v="1"/>
    <x v="4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86077"/>
    <n v="1"/>
    <n v="3.5"/>
    <m/>
    <n v="1"/>
    <s v="Italian"/>
    <n v="0"/>
    <n v="1"/>
    <s v="Partner declined self service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Newhouse Cavour Deluxe (129370251)"/>
    <s v="EMEA"/>
    <s v="VR_PM sabino colell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323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0T00:00:00"/>
    <d v="2026-06-10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0-3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370251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B&amp;B La Primula (201065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324"/>
    <s v="Property Update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5-10 Year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06585"/>
    <n v="1"/>
    <m/>
    <m/>
    <n v="1"/>
    <s v="Italian"/>
    <n v="0"/>
    <n v="1"/>
    <s v="System/Policy explained"/>
    <m/>
    <n v="0"/>
    <n v="0"/>
    <n v="0"/>
    <n v="45.6"/>
    <n v="1"/>
    <m/>
    <n v="0"/>
    <n v="0"/>
    <n v="1"/>
    <m/>
    <m/>
    <n v="0"/>
    <n v="0.76"/>
    <n v="0"/>
    <n v="1.9"/>
    <m/>
    <m/>
    <m/>
  </r>
  <r>
    <d v="2026-06-08T00:00:00"/>
    <s v="Hotel Mocambo (2365317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325"/>
    <s v="Lodging Financial Support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08T00:00:00"/>
    <d v="2026-06-08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5-10 Years"/>
    <s v="Rimini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53177"/>
    <n v="1"/>
    <n v="3"/>
    <m/>
    <n v="1"/>
    <s v="Italian"/>
    <n v="0"/>
    <n v="1"/>
    <s v="Directed to Self Servic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Palese Profumo di Mare (3153862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32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5-10 Years"/>
    <s v="Bari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538620"/>
    <n v="1"/>
    <m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Hotel Ristorante Meson Feliz (374845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27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48454"/>
    <n v="1"/>
    <n v="3"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6-08T00:00:00"/>
    <s v="Hotel Altis (19899853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328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m/>
    <s v="Finance Basic"/>
    <m/>
    <s v="Independent"/>
    <m/>
    <s v="Unsegmented"/>
    <m/>
    <x v="4"/>
    <x v="4"/>
    <x v="0"/>
    <s v="Independent"/>
    <s v="Italy"/>
    <m/>
    <s v="Marche Coast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99853"/>
    <n v="1"/>
    <m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Redseven Rome Collection (485281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329"/>
    <s v="Product, Rates, and Inventory"/>
    <s v="Information/Training Provided"/>
    <s v="Closed"/>
    <n v="0"/>
    <s v="Asynchronous Cases"/>
    <m/>
    <m/>
    <m/>
    <m/>
    <m/>
    <s v="No"/>
    <s v="EQC"/>
    <s v="Connected"/>
    <s v="Hotel.BB"/>
    <m/>
    <s v="AR"/>
    <s v="No Additional Support"/>
    <d v="2026-06-08T00:00:00"/>
    <d v="2026-06-08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Q0NSYA0"/>
    <s v="C"/>
    <m/>
    <x v="2"/>
    <x v="2"/>
    <x v="21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528158"/>
    <n v="1"/>
    <m/>
    <m/>
    <n v="1"/>
    <s v="Italian"/>
    <n v="0"/>
    <n v="1"/>
    <s v="System/Policy explained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Mas dei Masi (127504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330"/>
    <s v="Product, Rates, and Inventory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dtZ4YAI"/>
    <s v="C"/>
    <m/>
    <x v="2"/>
    <x v="2"/>
    <x v="21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504738"/>
    <n v="1"/>
    <m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Cancellation fees: Marking reservation no-show or cancellation"/>
    <x v="3"/>
    <s v="False"/>
    <s v="True"/>
    <s v="True"/>
    <s v="Italian"/>
    <x v="331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10T00:00:00"/>
    <d v="2026-06-10T00:00:00"/>
    <m/>
    <s v="Manage Reservations"/>
    <m/>
    <x v="18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San Marco Hotels Group"/>
    <m/>
    <s v="A"/>
    <m/>
    <x v="2"/>
    <x v="2"/>
    <x v="3"/>
    <s v="San Marco Hotels"/>
    <s v="Italy"/>
    <s v="&gt;10 Years"/>
    <s v="Venice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s v="Italian"/>
    <n v="0"/>
    <n v="1"/>
    <s v="System/Policy explained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Hotel Viminale (694886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332"/>
    <s v="Lodging Financial Support"/>
    <s v="Request Processed"/>
    <s v="Closed"/>
    <n v="0"/>
    <s v="Asynchronous Cases"/>
    <m/>
    <m/>
    <m/>
    <m/>
    <m/>
    <s v="No"/>
    <s v="EQC"/>
    <s v="Disconnected"/>
    <s v="ErmesHotels"/>
    <s v="FOX TECHNOLOGIES S.R.L."/>
    <s v="BR"/>
    <s v="No Additional Support"/>
    <d v="2026-06-12T00:00:00"/>
    <d v="2026-06-12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CAM Italy 7 MMA"/>
    <s v="Refund Basic"/>
    <m/>
    <s v="BZAR Group"/>
    <m/>
    <s v="A"/>
    <m/>
    <x v="2"/>
    <x v="2"/>
    <x v="11"/>
    <s v="BZAR Hotels"/>
    <s v="Italy"/>
    <s v="2-3 Years"/>
    <s v="Rom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94886"/>
    <n v="1"/>
    <n v="4"/>
    <m/>
    <n v="1"/>
    <s v="Italian"/>
    <n v="0"/>
    <n v="1"/>
    <s v="Self Service not applicable"/>
    <m/>
    <n v="0"/>
    <n v="0"/>
    <n v="1"/>
    <n v="10.8"/>
    <m/>
    <n v="1"/>
    <n v="0"/>
    <n v="0"/>
    <n v="1"/>
    <m/>
    <m/>
    <n v="0"/>
    <n v="0.18"/>
    <n v="0"/>
    <n v="0.41538461500000001"/>
    <m/>
    <m/>
    <m/>
  </r>
  <r>
    <d v="2026-06-08T00:00:00"/>
    <s v="Mancini Park Hotel (1458367)"/>
    <s v="EMEA"/>
    <s v="Karin Viestra MC"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Technical"/>
    <s v="Requestor will own response"/>
    <s v="Booking Information Request"/>
    <x v="5"/>
    <s v="False"/>
    <s v="False"/>
    <s v="True"/>
    <s v="Italian"/>
    <x v="333"/>
    <s v="Technical"/>
    <s v="Processed without outreach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Italy - Rome 6 MMA"/>
    <s v="Technical Basic"/>
    <m/>
    <s v="Independent"/>
    <m/>
    <s v="B"/>
    <m/>
    <x v="2"/>
    <x v="2"/>
    <x v="35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58367"/>
    <n v="1"/>
    <n v="4"/>
    <m/>
    <n v="1"/>
    <s v="Italian"/>
    <n v="0"/>
    <n v="1"/>
    <s v="Requestor will own response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Hotel Regina (287037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New EPC Account Request"/>
    <x v="7"/>
    <s v="False"/>
    <s v="False"/>
    <s v="True"/>
    <s v="Italian"/>
    <x v="334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0T00:00:00"/>
    <d v="2026-06-10T00:00:00"/>
    <m/>
    <s v="Identity &amp; Security (User Settings)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Z6WuYAK"/>
    <s v="C"/>
    <m/>
    <x v="0"/>
    <x v="0"/>
    <x v="44"/>
    <s v="Independent"/>
    <s v="Italy"/>
    <s v="&gt;10 Years"/>
    <s v="Riviera Delle Pal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0376"/>
    <n v="1"/>
    <n v="4"/>
    <m/>
    <n v="1"/>
    <s v="Italian"/>
    <n v="0"/>
    <n v="1"/>
    <s v="Self Service not applicable"/>
    <m/>
    <n v="0"/>
    <n v="0"/>
    <n v="0"/>
    <n v="11.4"/>
    <m/>
    <m/>
    <n v="0"/>
    <n v="0"/>
    <n v="1"/>
    <m/>
    <m/>
    <n v="0"/>
    <n v="0.19"/>
    <n v="0"/>
    <n v="0.47499999999999998"/>
    <m/>
    <m/>
    <m/>
  </r>
  <r>
    <d v="2026-06-08T00:00:00"/>
    <s v="Anantara Palazzo Naiadi Rome Hotel - A Leading Hotel of the World (907346)"/>
    <s v="EMEA"/>
    <s v="NH Hotels Italy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35"/>
    <s v="Technical"/>
    <s v="Information/Training Provided"/>
    <s v="Closed"/>
    <n v="0"/>
    <s v="Phone"/>
    <m/>
    <m/>
    <m/>
    <m/>
    <m/>
    <s v="No"/>
    <s v="EQC"/>
    <s v="Connected"/>
    <s v="TMS for Hotels - nhHotels"/>
    <s v="Indra"/>
    <s v="BR"/>
    <s v="No Additional Support"/>
    <d v="2026-06-12T00:00:00"/>
    <d v="2026-06-12T00:00:00"/>
    <m/>
    <m/>
    <m/>
    <x v="33"/>
    <s v="Agent"/>
    <s v="Vendor Associate"/>
    <s v="No"/>
    <s v="N"/>
    <s v="False"/>
    <s v="False"/>
    <m/>
    <s v="False"/>
    <s v="TPSP Hotel Partner"/>
    <s v="Emilie McKenzie"/>
    <s v="CAM Italy 6 MMA"/>
    <s v="Technical Basic"/>
    <m/>
    <s v="Minor Europe and Americas"/>
    <m/>
    <s v="A"/>
    <m/>
    <x v="0"/>
    <x v="0"/>
    <x v="25"/>
    <s v="Anantara Europe and Americas"/>
    <s v="Italy"/>
    <s v="&gt;10 Years"/>
    <s v="Rom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True"/>
    <m/>
    <m/>
    <m/>
    <m/>
    <m/>
    <m/>
    <m/>
    <m/>
    <s v="Basic"/>
    <s v="UNMAPPED"/>
    <m/>
    <n v="907346"/>
    <n v="1"/>
    <n v="5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Hotel Palazzo dei Priori (65999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336"/>
    <s v="Technical"/>
    <s v="Information/Training Provided"/>
    <s v="Closed"/>
    <n v="0"/>
    <s v="Phone"/>
    <m/>
    <m/>
    <m/>
    <m/>
    <m/>
    <s v="No"/>
    <s v="EQC"/>
    <s v="Connected"/>
    <s v="Iperbooking channel Manager"/>
    <s v="Ipernet"/>
    <s v="AR"/>
    <s v="No Additional Support"/>
    <d v="2026-06-10T00:00:00"/>
    <d v="2026-06-10T00:00:00"/>
    <m/>
    <m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0"/>
    <x v="0"/>
    <x v="17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9993"/>
    <n v="1"/>
    <n v="4"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Hotel Fiorella Milano (25203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337"/>
    <s v="Lodging Financial Support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9"/>
    <s v="Independent"/>
    <s v="Italy"/>
    <s v="2-3 Years"/>
    <s v="Milan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340"/>
    <n v="1"/>
    <n v="3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Panizza (2540684)"/>
    <s v="EMEA"/>
    <m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338"/>
    <s v="Lodging Financial Support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6-10T00:00:00"/>
    <d v="2026-06-10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Milan, IN, Tus, Ski &amp; Sard 1 MMA"/>
    <s v="Refund Basic"/>
    <m/>
    <s v="Independent"/>
    <m/>
    <s v="B"/>
    <m/>
    <x v="2"/>
    <x v="2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0684"/>
    <n v="1"/>
    <n v="3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Apartment via Ferrucci 22 (35241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339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Milan, Italy"/>
    <s v="Italy and Malta"/>
    <s v="EMEA"/>
    <m/>
    <m/>
    <m/>
    <m/>
    <s v="(None Selected)"/>
    <m/>
    <s v="Reportable Case"/>
    <s v="Non-SA"/>
    <m/>
    <s v="R_8CKFzwQ8Ol5gVnd"/>
    <m/>
    <m/>
    <m/>
    <m/>
    <m/>
    <s v="Milan"/>
    <s v="Orchidea"/>
    <s v="False"/>
    <m/>
    <m/>
    <m/>
    <m/>
    <m/>
    <m/>
    <m/>
    <m/>
    <s v="Basic"/>
    <s v="UNMAPPED"/>
    <m/>
    <n v="35241036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m/>
    <n v="1"/>
    <n v="100"/>
    <m/>
  </r>
  <r>
    <d v="2026-06-08T00:00:00"/>
    <s v="La pietra del cabreo (66490510)"/>
    <s v="EMEA"/>
    <s v="GECO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340"/>
    <s v="Traveler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6-09T00:00:00"/>
    <d v="2026-06-09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CAM Italy 10 MMA"/>
    <s v="Supplier Relocations"/>
    <m/>
    <s v="Independent"/>
    <m/>
    <s v="B"/>
    <m/>
    <x v="0"/>
    <x v="0"/>
    <x v="1"/>
    <s v="Independent"/>
    <s v="Italy"/>
    <s v="3-5 Years"/>
    <s v="Chianti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6490510"/>
    <n v="1"/>
    <m/>
    <m/>
    <n v="1"/>
    <s v="Italian"/>
    <n v="0"/>
    <n v="1"/>
    <s v="System/Policy explained"/>
    <m/>
    <n v="0"/>
    <n v="0"/>
    <n v="0"/>
    <n v="34.799999999999997"/>
    <n v="1"/>
    <m/>
    <n v="0"/>
    <n v="0"/>
    <n v="1"/>
    <m/>
    <m/>
    <n v="0"/>
    <n v="0.57999999999999996"/>
    <n v="0"/>
    <n v="1.45"/>
    <m/>
    <m/>
    <m/>
  </r>
  <r>
    <d v="2026-06-08T00:00:00"/>
    <s v="Hotel Il Principe (178875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False"/>
    <s v="Italian"/>
    <x v="341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8T00:00:00"/>
    <d v="2026-06-08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&gt;10 Years"/>
    <s v="Messina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8756"/>
    <n v="1"/>
    <n v="4"/>
    <m/>
    <n v="1"/>
    <s v="Italian"/>
    <n v="0"/>
    <n v="1"/>
    <s v="Self Service not applicable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Hotel Saint Tropez (198014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342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Pescar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801465"/>
    <n v="1"/>
    <n v="3"/>
    <m/>
    <n v="1"/>
    <s v="Italian"/>
    <n v="0"/>
    <n v="1"/>
    <s v="System/Policy explained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Hotel Colonna San Marco (1141744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343"/>
    <s v="Lodging Financial Support"/>
    <s v="Information/Training Provided"/>
    <s v="Closed"/>
    <n v="0"/>
    <s v="Phone"/>
    <m/>
    <m/>
    <m/>
    <m/>
    <m/>
    <s v="No"/>
    <s v="VC"/>
    <s v="Disconnected"/>
    <s v="RoomShop"/>
    <s v="Connectivity Inactive Accounts"/>
    <s v="AR"/>
    <s v="No Additional Support"/>
    <d v="2026-06-11T00:00:00"/>
    <d v="2026-06-11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CAM Italy 11 MMA"/>
    <s v="Finance Basic"/>
    <m/>
    <s v="ITI Colonna Hotels &amp; Resorts Group"/>
    <m/>
    <s v="C"/>
    <m/>
    <x v="0"/>
    <x v="0"/>
    <x v="30"/>
    <s v="ITI Colonna Hotels &amp; Resorts"/>
    <s v="Italy"/>
    <s v="&gt;10 Years"/>
    <s v="Costa Smeralda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1744"/>
    <n v="1"/>
    <n v="4"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Hotel Villa Enrica (311958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344"/>
    <s v="Lodging Financial Support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09T00:00:00"/>
    <d v="2026-06-09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3"/>
    <s v="Independent"/>
    <s v="Italy"/>
    <s v="5-10 Years"/>
    <s v="Garda Lak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95881"/>
    <n v="1"/>
    <n v="4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Il Sassolino - Hostel (132406141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345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2"/>
    <x v="2"/>
    <x v="21"/>
    <s v="Independent"/>
    <s v="Italy"/>
    <m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06141"/>
    <n v="1"/>
    <m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La Locanda di Piazza del Popolo (12789278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346"/>
    <s v="Product, Rates, and Inventory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CAM Italy 11 MMA"/>
    <s v="Product Intermediate"/>
    <m/>
    <s v="Daplace Group"/>
    <m/>
    <s v="C"/>
    <m/>
    <x v="2"/>
    <x v="2"/>
    <x v="19"/>
    <s v="Daplace Group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789278"/>
    <n v="1"/>
    <m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1711 Luxury Guest House (106084112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347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0T00:00:00"/>
    <d v="2026-06-10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4"/>
    <x v="25"/>
    <s v="Independent"/>
    <s v="Italy"/>
    <s v="1-2 Year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084112"/>
    <n v="1"/>
    <m/>
    <m/>
    <n v="1"/>
    <s v="Italian"/>
    <n v="0"/>
    <n v="1"/>
    <s v="System/Policy explained"/>
    <m/>
    <n v="0"/>
    <n v="0"/>
    <n v="6"/>
    <n v="14.4"/>
    <m/>
    <m/>
    <n v="0"/>
    <n v="0"/>
    <n v="1"/>
    <m/>
    <m/>
    <n v="0"/>
    <n v="0.24"/>
    <n v="0"/>
    <n v="0.6"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False"/>
    <s v="True"/>
    <s v="Italian"/>
    <x v="348"/>
    <s v="Lodging Financial Support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3T00:00:00"/>
    <d v="2026-06-13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3"/>
    <x v="1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524"/>
    <n v="1"/>
    <n v="4"/>
    <m/>
    <n v="1"/>
    <s v="Italian"/>
    <n v="0"/>
    <n v="1"/>
    <s v="System/Policy explained"/>
    <m/>
    <n v="0"/>
    <n v="0"/>
    <n v="0"/>
    <n v="1.2"/>
    <n v="1"/>
    <n v="1"/>
    <n v="0"/>
    <n v="0"/>
    <n v="1"/>
    <m/>
    <m/>
    <n v="0"/>
    <n v="0.02"/>
    <n v="0"/>
    <m/>
    <m/>
    <m/>
    <m/>
  </r>
  <r>
    <d v="2026-06-08T00:00:00"/>
    <s v="Oasi Residence Fiumefreddo (10202406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Complaint"/>
    <x v="1"/>
    <s v="OMNI Skills Based Routing"/>
    <s v="Technical"/>
    <s v="Finalized Outcome"/>
    <m/>
    <x v="5"/>
    <s v="False"/>
    <s v="False"/>
    <s v="False"/>
    <s v="Italian"/>
    <x v="349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3"/>
    <s v="Independent"/>
    <s v="Italy"/>
    <s v="2-3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2024066"/>
    <n v="1"/>
    <m/>
    <m/>
    <n v="1"/>
    <s v="Italian"/>
    <n v="0"/>
    <n v="1"/>
    <s v="Finalized Outcome"/>
    <m/>
    <n v="0"/>
    <n v="0"/>
    <n v="0"/>
    <n v="6"/>
    <n v="1"/>
    <n v="1"/>
    <n v="0"/>
    <n v="0"/>
    <n v="1"/>
    <m/>
    <m/>
    <n v="0"/>
    <n v="0.1"/>
    <n v="0"/>
    <m/>
    <m/>
    <m/>
    <m/>
  </r>
  <r>
    <d v="2026-06-08T00:00:00"/>
    <s v="Casale Farnia - Tenuta di campagna con piscina immersa nel verde (109144781)"/>
    <s v="EMEA"/>
    <s v="VR_PM Ruralis Srl SB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350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AR"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2"/>
    <s v="VR_PM Ruralis Srl SB"/>
    <s v="Italy"/>
    <s v="1-2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9144781"/>
    <n v="1"/>
    <m/>
    <m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m/>
    <m/>
    <m/>
    <m/>
  </r>
  <r>
    <d v="2026-06-08T00:00:00"/>
    <s v="Hotel Tevere (25267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Directed to Self Service"/>
    <s v="Promotions: Change an existing promotion"/>
    <x v="17"/>
    <s v="False"/>
    <s v="False"/>
    <s v="True"/>
    <s v="Italian"/>
    <x v="351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8"/>
    <s v="Independent"/>
    <s v="Italy"/>
    <s v="&gt;10 Years"/>
    <s v="Perug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26761"/>
    <n v="1"/>
    <n v="3"/>
    <m/>
    <n v="1"/>
    <s v="Italian"/>
    <n v="0"/>
    <n v="1"/>
    <s v="Directed to Self Service"/>
    <m/>
    <n v="0"/>
    <n v="0"/>
    <n v="1"/>
    <n v="4.2"/>
    <n v="1"/>
    <n v="1"/>
    <n v="0"/>
    <n v="0"/>
    <n v="1"/>
    <m/>
    <m/>
    <n v="0"/>
    <n v="7.0000000000000007E-2"/>
    <n v="0"/>
    <m/>
    <m/>
    <m/>
    <m/>
  </r>
  <r>
    <d v="2026-06-08T00:00:00"/>
    <s v="Hotel La Müda (132635363)"/>
    <s v="EMEA"/>
    <m/>
    <s v="Account Hotel Lead"/>
    <s v="Italy and Malta"/>
    <s v="False"/>
    <s v="EMEA"/>
    <m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352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Identity &amp; Security (User Settings)"/>
    <m/>
    <x v="25"/>
    <m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x v="3"/>
    <x v="1"/>
    <x v="44"/>
    <s v="Independent"/>
    <s v="Italy"/>
    <m/>
    <s v="Cortina d'Ampezzo (market)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635363"/>
    <n v="1"/>
    <m/>
    <m/>
    <n v="1"/>
    <s v="Italian"/>
    <n v="0"/>
    <n v="1"/>
    <s v="Self Service not applicable"/>
    <m/>
    <n v="0"/>
    <n v="0"/>
    <n v="0"/>
    <n v="21.6"/>
    <n v="1"/>
    <n v="1"/>
    <n v="0"/>
    <n v="0"/>
    <n v="1"/>
    <m/>
    <m/>
    <n v="0"/>
    <n v="0.36"/>
    <n v="0"/>
    <m/>
    <m/>
    <m/>
    <m/>
  </r>
  <r>
    <d v="2026-06-08T00:00:00"/>
    <s v="Petraianca Panoramic BH (11778805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353"/>
    <s v="Technical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6-08T00:00:00"/>
    <d v="2026-06-08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6-12 Month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788054"/>
    <n v="1"/>
    <m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Hotel Albatros Varigotti (71938031)"/>
    <s v="EMEA"/>
    <s v="Daniele Bruno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354"/>
    <s v="Technical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CAM Italy 10 MMA"/>
    <s v="Technical Basic"/>
    <m/>
    <s v="Independent"/>
    <m/>
    <s v="C"/>
    <m/>
    <x v="2"/>
    <x v="2"/>
    <x v="17"/>
    <s v="Independent"/>
    <s v="Italy"/>
    <s v="3-5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1938031"/>
    <n v="1"/>
    <n v="4"/>
    <m/>
    <n v="1"/>
    <s v="Italian"/>
    <n v="0"/>
    <n v="1"/>
    <s v="Directed to Self Servic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I Cinque Pini (23651356)"/>
    <s v="EMEA"/>
    <s v="VR_PM HENTALPI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355"/>
    <s v="Product, Rates, and Inventory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651356"/>
    <n v="1"/>
    <n v="3"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Residenza di Campagna Montelleri (117996740)"/>
    <s v="EMEA"/>
    <s v="Hotelligent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Policy Clarification"/>
    <x v="9"/>
    <s v="False"/>
    <s v="True"/>
    <s v="True"/>
    <s v="Italian"/>
    <x v="356"/>
    <s v="Product, Rates, and Inventory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0T00:00:00"/>
    <d v="2026-06-10T00:00:00"/>
    <m/>
    <m/>
    <m/>
    <x v="34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C"/>
    <m/>
    <x v="0"/>
    <x v="0"/>
    <x v="56"/>
    <s v="Independent"/>
    <s v="Italy"/>
    <s v="6-12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996740"/>
    <n v="1"/>
    <m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Castagna Palace Hotel &amp; Restaurant (7849672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m/>
    <s v="Contact Us"/>
    <s v="Contact Us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357"/>
    <s v="Product, Rates, and Inventory"/>
    <s v="Information/Training Provided"/>
    <s v="Closed"/>
    <n v="0"/>
    <s v="Asynchronous Cases"/>
    <m/>
    <m/>
    <m/>
    <m/>
    <m/>
    <s v="No"/>
    <s v="EQC"/>
    <s v="Connected"/>
    <s v="D-EDGE (Distribution Manager)"/>
    <s v="D-EDGE (Distribution Manager)"/>
    <s v="AR"/>
    <s v="No Additional Support"/>
    <d v="2026-06-12T00:00:00"/>
    <d v="2026-06-12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&gt;10 Years"/>
    <s v="Vicenza (province)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7849672"/>
    <n v="1"/>
    <n v="3.5"/>
    <m/>
    <n v="1"/>
    <s v="Italian"/>
    <n v="0"/>
    <n v="1"/>
    <s v="System/Policy explained"/>
    <n v="1.2833333330000001"/>
    <n v="2.1388889000000001E-2"/>
    <n v="0"/>
    <n v="3"/>
    <n v="30"/>
    <m/>
    <m/>
    <n v="1"/>
    <n v="0"/>
    <n v="1"/>
    <m/>
    <m/>
    <n v="0"/>
    <n v="0.5"/>
    <n v="1"/>
    <n v="1.3043478260000001"/>
    <m/>
    <m/>
    <n v="1.2833333330000001"/>
  </r>
  <r>
    <d v="2026-06-08T00:00:00"/>
    <s v="Club del Sole Le Gorette Cecina  (125679775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Partner declined self service"/>
    <s v="Adding or editing my rooms: Changing my property's information or amenities"/>
    <x v="4"/>
    <s v="False"/>
    <s v="False"/>
    <s v="True"/>
    <s v="Italian"/>
    <x v="358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1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B"/>
    <m/>
    <x v="0"/>
    <x v="0"/>
    <x v="4"/>
    <s v="Independent"/>
    <s v="Italy"/>
    <s v="3-6 Months"/>
    <s v="Pisa City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5679775"/>
    <n v="1"/>
    <m/>
    <n v="0"/>
    <n v="1"/>
    <s v="Italian"/>
    <n v="0"/>
    <n v="1"/>
    <s v="Partner declined self servic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Hotel Garda (1764788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True"/>
    <s v="Italian"/>
    <x v="359"/>
    <s v="Property Update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m/>
    <s v="B"/>
    <m/>
    <x v="3"/>
    <x v="1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64788"/>
    <n v="1"/>
    <n v="3"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Euro House Inn Airport (1147188)"/>
    <s v="EMEA"/>
    <m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360"/>
    <s v="Property Update"/>
    <s v="Information/Training Provid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11T00:00:00"/>
    <d v="2026-06-11T00:00:00"/>
    <m/>
    <s v="Guest Reviews"/>
    <m/>
    <x v="8"/>
    <s v="Agent"/>
    <s v="Vendor Associate"/>
    <s v="No"/>
    <s v="N"/>
    <s v="False"/>
    <s v="False"/>
    <m/>
    <s v="False"/>
    <s v="TPSP Hotel Partner"/>
    <s v="Emilie McKenzie"/>
    <s v="Italy - Rome 7 MMA"/>
    <s v="Product Basic"/>
    <m/>
    <s v="Independent"/>
    <m/>
    <s v="B"/>
    <m/>
    <x v="0"/>
    <x v="0"/>
    <x v="29"/>
    <s v="Independent"/>
    <s v="Italy"/>
    <s v="&gt;10 Years"/>
    <s v="Rome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47188"/>
    <n v="1"/>
    <n v="4"/>
    <m/>
    <n v="1"/>
    <s v="Italian"/>
    <n v="0"/>
    <n v="1"/>
    <s v="System/Policy explained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Relais Bellaria Hotel &amp; Congressi (2516020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Making a payment to Expedia Group: Modifying collected from a guest"/>
    <x v="3"/>
    <s v="False"/>
    <s v="False"/>
    <s v="True"/>
    <s v="Italian"/>
    <x v="361"/>
    <s v="Lodging Financial Support"/>
    <s v="Request Processed"/>
    <s v="Closed"/>
    <n v="0"/>
    <s v="Asynchronous Cases"/>
    <m/>
    <m/>
    <m/>
    <m/>
    <m/>
    <s v="No"/>
    <s v="EQC"/>
    <s v="Disconnected"/>
    <s v="D-EDGE (Distribution Manager)"/>
    <s v="D-EDGE (Distribution Manager)"/>
    <s v="AR"/>
    <s v="No Additional Support"/>
    <d v="2026-06-08T00:00:00"/>
    <d v="2026-06-08T00:00:00"/>
    <m/>
    <s v="Manage Reservations"/>
    <m/>
    <x v="11"/>
    <m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x v="2"/>
    <x v="2"/>
    <x v="3"/>
    <s v="Independent"/>
    <s v="Italy"/>
    <s v="&gt;10 Years"/>
    <s v="Bologna (province), Italy"/>
    <s v="Italy and Malta"/>
    <s v="EMEA"/>
    <m/>
    <m/>
    <m/>
    <m/>
    <s v="Amend Reservation - Partner Request"/>
    <m/>
    <s v="Reportable Case"/>
    <s v="Non-SA"/>
    <m/>
    <s v="R_28H8kkYKK5eXgA1"/>
    <m/>
    <m/>
    <m/>
    <m/>
    <m/>
    <s v="Milan"/>
    <s v="Orchidea"/>
    <s v="False"/>
    <m/>
    <m/>
    <m/>
    <m/>
    <m/>
    <m/>
    <s v="BASIC_CASEWORK"/>
    <s v="EMEA"/>
    <s v="Basic"/>
    <s v="UNMAPPED"/>
    <s v="LPA"/>
    <n v="2516020"/>
    <n v="1"/>
    <n v="4"/>
    <m/>
    <n v="1"/>
    <s v="Italian"/>
    <n v="0"/>
    <n v="1"/>
    <s v="Self Service not applicable"/>
    <m/>
    <n v="0"/>
    <n v="0"/>
    <n v="0"/>
    <n v="18.600000000000001"/>
    <n v="1"/>
    <n v="1"/>
    <n v="0"/>
    <n v="0"/>
    <n v="1"/>
    <m/>
    <m/>
    <n v="0"/>
    <n v="0.31"/>
    <n v="0"/>
    <n v="0.71538461499999995"/>
    <n v="1"/>
    <n v="100"/>
    <m/>
  </r>
  <r>
    <d v="2026-06-08T00:00:00"/>
    <s v="Club del Sole Le Palme Lazise Family (125404841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362"/>
    <s v="Product, Rates, and Inventory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B"/>
    <m/>
    <x v="0"/>
    <x v="0"/>
    <x v="48"/>
    <s v="Independent"/>
    <s v="Italy"/>
    <s v="3-6 Months"/>
    <s v="Garda Lake, Italy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25404841"/>
    <n v="1"/>
    <m/>
    <n v="0"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n v="0.365217391"/>
    <m/>
    <m/>
    <m/>
  </r>
  <r>
    <d v="2026-06-08T00:00:00"/>
    <s v="Ca' Benedetta Suite House Apartsuite Chioggia (113727663)"/>
    <s v="EMEA"/>
    <s v="Elisa Boscolo Nata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False"/>
    <s v="True"/>
    <s v="Italian"/>
    <x v="36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1-2 Years"/>
    <s v="Venetian Riviera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727663"/>
    <n v="1"/>
    <m/>
    <m/>
    <n v="1"/>
    <s v="Italian"/>
    <n v="0"/>
    <n v="1"/>
    <s v="System/Policy explained"/>
    <m/>
    <n v="0"/>
    <n v="0"/>
    <n v="1"/>
    <n v="2.4"/>
    <n v="1"/>
    <n v="1"/>
    <n v="0"/>
    <n v="0"/>
    <n v="1"/>
    <m/>
    <m/>
    <n v="0"/>
    <n v="0.04"/>
    <n v="0"/>
    <m/>
    <m/>
    <m/>
    <m/>
  </r>
  <r>
    <d v="2026-06-08T00:00:00"/>
    <s v="Club Del Sole Orbetello Family Collection (5072446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364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8"/>
    <n v="1"/>
    <n v="3"/>
    <n v="0"/>
    <n v="1"/>
    <s v="Italian"/>
    <n v="0"/>
    <n v="1"/>
    <s v="Self Service not applicable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Club Del Sole Adriano Family Collection (50724463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365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3"/>
    <n v="1"/>
    <n v="4"/>
    <n v="0"/>
    <n v="1"/>
    <s v="Italian"/>
    <n v="0"/>
    <n v="1"/>
    <s v="Self Service not applicable"/>
    <m/>
    <n v="0"/>
    <n v="0"/>
    <n v="0"/>
    <n v="38.4"/>
    <n v="1"/>
    <n v="1"/>
    <n v="0"/>
    <n v="0"/>
    <n v="1"/>
    <m/>
    <m/>
    <n v="0"/>
    <n v="0.64"/>
    <n v="0"/>
    <n v="1.4769230769999999"/>
    <m/>
    <m/>
    <m/>
  </r>
  <r>
    <d v="2026-06-08T00:00:00"/>
    <s v="Club Del Sole Jesolo Family Resort (50724460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366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5-10 Years"/>
    <s v="Venetian Rivie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0"/>
    <n v="1"/>
    <n v="4"/>
    <n v="0"/>
    <n v="1"/>
    <s v="Italian"/>
    <n v="0"/>
    <n v="1"/>
    <s v="Self Service not applicable"/>
    <m/>
    <n v="0"/>
    <n v="0"/>
    <n v="0"/>
    <n v="49.2"/>
    <n v="1"/>
    <n v="1"/>
    <n v="0"/>
    <n v="0"/>
    <n v="1"/>
    <m/>
    <m/>
    <n v="0"/>
    <n v="0.82"/>
    <n v="0"/>
    <n v="1.8923076919999999"/>
    <m/>
    <m/>
    <m/>
  </r>
  <r>
    <d v="2026-06-08T00:00:00"/>
    <s v="Club Del Sole Rimini Family Resort (50724465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367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5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4"/>
    <x v="4"/>
    <x v="4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5"/>
    <n v="1"/>
    <n v="4"/>
    <n v="0"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ElsAnto-beb (10896327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Directed to Self Service"/>
    <s v="Change Payment Type or Banking"/>
    <x v="2"/>
    <s v="False"/>
    <s v="False"/>
    <s v="True"/>
    <s v="Italian"/>
    <x v="368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53"/>
    <s v="Independent"/>
    <s v="Italy"/>
    <s v="1-2 Years"/>
    <s v="Umbria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963270"/>
    <n v="1"/>
    <m/>
    <m/>
    <n v="1"/>
    <s v="Italian"/>
    <n v="0"/>
    <n v="1"/>
    <s v="Directed to Self Servic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Alle Ginestre B&amp;B (518260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Question about existing invoice"/>
    <x v="2"/>
    <s v="False"/>
    <s v="False"/>
    <s v="True"/>
    <s v="Italian"/>
    <x v="369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&gt;10 Years"/>
    <s v="Capri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82606"/>
    <n v="1"/>
    <m/>
    <m/>
    <n v="1"/>
    <s v="Italian"/>
    <n v="0"/>
    <n v="1"/>
    <s v="System/Policy explained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Tibullo Guesthouse (4874264)"/>
    <s v="EMEA"/>
    <s v="Fabrizio Rezza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False"/>
    <s v="Italian"/>
    <x v="37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CAM Italy 10 MMA"/>
    <s v="Product Intermediate"/>
    <m/>
    <s v="Independent"/>
    <m/>
    <s v="C"/>
    <m/>
    <x v="2"/>
    <x v="2"/>
    <x v="19"/>
    <s v="Independent"/>
    <s v="Italy"/>
    <s v="&gt;10 Years"/>
    <s v="Rome, Italy"/>
    <s v="Italy and Malta"/>
    <s v="EMEA"/>
    <m/>
    <s v="Regional Chain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874264"/>
    <n v="1"/>
    <m/>
    <m/>
    <n v="1"/>
    <s v="Italian"/>
    <n v="0"/>
    <n v="1"/>
    <s v="Self Service not applicable"/>
    <m/>
    <n v="0"/>
    <n v="0"/>
    <n v="0"/>
    <n v="13.8"/>
    <n v="1"/>
    <n v="1"/>
    <n v="0"/>
    <n v="0"/>
    <n v="1"/>
    <m/>
    <m/>
    <n v="0"/>
    <n v="0.23"/>
    <n v="0"/>
    <n v="0.6"/>
    <m/>
    <m/>
    <m/>
  </r>
  <r>
    <d v="2026-06-08T00:00:00"/>
    <s v="Romantic Pier by Rent all Como (112542387)"/>
    <s v="EMEA"/>
    <s v="VR_PM RENTAL LAKE COMO"/>
    <s v="Hotel"/>
    <s v="Italy and Malta"/>
    <s v="False"/>
    <s v="EMEA"/>
    <s v="VR EMEA AMT"/>
    <s v="Conventional Lodging"/>
    <s v="Enabled"/>
    <s v="a3D0y00000TWlyMEAT"/>
    <s v="Market Operation Maintenance"/>
    <s v="Pause"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371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VR EMEA 4 MMA"/>
    <s v="Refund Basic"/>
    <m/>
    <s v="Independent"/>
    <m/>
    <s v="C"/>
    <m/>
    <x v="3"/>
    <x v="1"/>
    <x v="11"/>
    <s v="VR_PM RENTAL LAKE COMO S.R.L."/>
    <s v="Italy"/>
    <s v="1-2 Years"/>
    <s v="Como Lake, Italy"/>
    <s v="Italy and Malta"/>
    <s v="EMEA"/>
    <m/>
    <m/>
    <m/>
    <m/>
    <s v="Guest Satisfaction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542387"/>
    <n v="1"/>
    <m/>
    <n v="0"/>
    <n v="1"/>
    <s v="Italian"/>
    <n v="0"/>
    <n v="1"/>
    <s v="Self Service not applicable"/>
    <m/>
    <n v="0"/>
    <n v="0"/>
    <n v="2"/>
    <n v="13.8"/>
    <m/>
    <n v="1"/>
    <n v="0"/>
    <n v="0"/>
    <n v="1"/>
    <m/>
    <m/>
    <n v="0"/>
    <n v="0.23"/>
    <n v="0"/>
    <n v="0.53076923099999995"/>
    <m/>
    <m/>
    <m/>
  </r>
  <r>
    <d v="2026-06-08T00:00:00"/>
    <s v="Residenza La Vigna (897889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m/>
    <m/>
    <m/>
    <m/>
    <s v="Market Management"/>
    <s v="Internal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372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&gt;10 Years"/>
    <s v="Tropea Coast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7889"/>
    <n v="1"/>
    <m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n v="0.20869565200000001"/>
    <m/>
    <m/>
    <m/>
  </r>
  <r>
    <d v="2026-06-08T00:00:00"/>
    <s v="Casa Luna e Sole by Wonderful Italy (132606530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8"/>
    <s v="False"/>
    <s v="False"/>
    <s v="True"/>
    <s v="Italian"/>
    <x v="373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0"/>
    <x v="0"/>
    <x v="22"/>
    <s v="Independent"/>
    <s v="Italy"/>
    <s v="Less Than 0"/>
    <s v="Gulf of Orosei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Advanced"/>
    <s v="UNMAPPED"/>
    <m/>
    <n v="132606530"/>
    <n v="1"/>
    <m/>
    <n v="0"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m/>
    <m/>
    <m/>
    <m/>
  </r>
  <r>
    <d v="2026-06-08T00:00:00"/>
    <s v="Hotel Viu Milan, a Member of Design Hotels (17365843)"/>
    <s v="EMEA"/>
    <s v="Viscardi Hotels MC"/>
    <s v="Hotel"/>
    <s v="Italy and Malta"/>
    <s v="False"/>
    <s v="EMEA"/>
    <s v="CAM Italy 1 AMT"/>
    <s v="Conventional Lodging"/>
    <s v="Not Enabled"/>
    <m/>
    <m/>
    <m/>
    <m/>
    <m/>
    <m/>
    <m/>
    <s v="Others"/>
    <s v="Transferred from Live Agent"/>
    <x v="1"/>
    <s v="OMNI Skills Based Routing"/>
    <s v="Product, Rates, and Inventory"/>
    <s v="System/Policy explained"/>
    <s v="Changes to Rates &amp; Inventory"/>
    <x v="16"/>
    <s v="False"/>
    <s v="False"/>
    <s v="False"/>
    <s v="Italian"/>
    <x v="374"/>
    <s v="Product, Rates, and Inventory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s v="CAM Italy 4 MMA"/>
    <s v="Product Intermediate"/>
    <m/>
    <s v="Marriott"/>
    <s v="500PE00000jURnFYAW"/>
    <s v="A"/>
    <m/>
    <x v="0"/>
    <x v="0"/>
    <x v="49"/>
    <s v="Design Hotels"/>
    <s v="Italy"/>
    <s v="5-10 Years"/>
    <s v="Milan, Italy"/>
    <s v="Italy and Malta"/>
    <s v="EMEA"/>
    <m/>
    <s v="Regional Chain External"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7365843"/>
    <n v="1"/>
    <n v="5"/>
    <m/>
    <n v="1"/>
    <s v="Italian"/>
    <n v="0"/>
    <n v="1"/>
    <s v="System/Policy explained"/>
    <m/>
    <n v="0"/>
    <n v="0"/>
    <n v="1"/>
    <n v="1.2"/>
    <m/>
    <n v="1"/>
    <n v="0"/>
    <n v="0"/>
    <n v="1"/>
    <m/>
    <m/>
    <n v="0"/>
    <n v="0.02"/>
    <n v="0"/>
    <n v="5.2173913000000002E-2"/>
    <m/>
    <m/>
    <m/>
  </r>
  <r>
    <d v="2026-06-08T00:00:00"/>
    <s v="Palazzo Cardinal Cesi (1115407)"/>
    <s v="EMEA"/>
    <s v="Tiribocchi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Requestor will own response"/>
    <s v="Change to Property Structure Type"/>
    <x v="12"/>
    <s v="False"/>
    <s v="False"/>
    <s v="False"/>
    <s v="Italian"/>
    <x v="375"/>
    <s v="Property Update"/>
    <s v="Processed without outreach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B"/>
    <m/>
    <x v="3"/>
    <x v="1"/>
    <x v="57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15407"/>
    <n v="1"/>
    <m/>
    <m/>
    <n v="1"/>
    <s v="Italian"/>
    <n v="0"/>
    <n v="1"/>
    <s v="Requestor will own response"/>
    <m/>
    <n v="0"/>
    <n v="0"/>
    <n v="3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Rosabianca Boutique Hotel (962166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Others"/>
    <s v="Transferred from Live Agent"/>
    <x v="1"/>
    <s v="OMNI Skills Based Routing"/>
    <s v="Lodging Financial Support"/>
    <s v="Directed to Self Service"/>
    <s v="Expedia Collect Invoice"/>
    <x v="2"/>
    <s v="False"/>
    <s v="True"/>
    <s v="True"/>
    <s v="Italian"/>
    <x v="376"/>
    <s v="Lodging Financial Support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2T00:00:00"/>
    <d v="2026-06-12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s v="500PE00000jQdIOYA0"/>
    <s v="C"/>
    <m/>
    <x v="3"/>
    <x v="1"/>
    <x v="53"/>
    <s v="Independent"/>
    <s v="Italy"/>
    <s v="2-3 Years"/>
    <s v="Golfo Tigullio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6216606"/>
    <n v="1"/>
    <n v="4"/>
    <m/>
    <n v="1"/>
    <s v="Italian"/>
    <n v="0"/>
    <n v="1"/>
    <s v="Directed to Self Service"/>
    <m/>
    <n v="0"/>
    <n v="0"/>
    <n v="0"/>
    <n v="13.2"/>
    <n v="1"/>
    <n v="1"/>
    <n v="0"/>
    <n v="0"/>
    <n v="1"/>
    <m/>
    <m/>
    <n v="0"/>
    <n v="0.22"/>
    <n v="0"/>
    <m/>
    <m/>
    <m/>
    <m/>
  </r>
  <r>
    <d v="2026-06-08T00:00:00"/>
    <s v="Hotel La Pergola (1833480)"/>
    <s v="EMEA"/>
    <s v="Laurentia Group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377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Reservations"/>
    <m/>
    <x v="24"/>
    <s v="Agent"/>
    <s v="Vendor Associate"/>
    <s v="Yes"/>
    <s v="N"/>
    <s v="False"/>
    <s v="False"/>
    <m/>
    <s v="False"/>
    <s v="TPSP Hotel Partner"/>
    <s v="Emilie McKenzie"/>
    <s v="Italy - Rome 5 MMA"/>
    <s v="Finance Basic"/>
    <m/>
    <s v="Independent"/>
    <m/>
    <s v="B"/>
    <m/>
    <x v="0"/>
    <x v="0"/>
    <x v="3"/>
    <s v="Independent"/>
    <s v="Italy"/>
    <s v="&gt;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3480"/>
    <n v="1"/>
    <n v="3"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Emma hotel fiera  (970877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378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24"/>
    <s v="Independent"/>
    <s v="Italy"/>
    <s v="2-3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087737"/>
    <n v="1"/>
    <n v="4"/>
    <m/>
    <n v="1"/>
    <s v="Italian"/>
    <n v="0"/>
    <n v="1"/>
    <s v="Case Transfer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6-08T00:00:00"/>
    <s v="Eden (40530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379"/>
    <s v="Lodging Financial Support"/>
    <s v="Request Processed"/>
    <s v="Closed"/>
    <n v="0"/>
    <s v="Phone"/>
    <m/>
    <m/>
    <m/>
    <m/>
    <m/>
    <s v="No"/>
    <s v="EQC"/>
    <s v="Disconnected"/>
    <s v="HotelNet CRS"/>
    <s v="HotelNet"/>
    <s v="AR"/>
    <s v="No Additional Support"/>
    <d v="2026-06-11T00:00:00"/>
    <d v="2026-06-11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&gt;10 Years"/>
    <s v="Garda Lak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53047"/>
    <n v="1"/>
    <n v="3"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Albergo Diffuso Ginevra Boutique Rooms  (10261656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380"/>
    <s v="Product, Rates, and Inventory"/>
    <s v="Information/Training Provid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2-3 Years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616563"/>
    <n v="1"/>
    <n v="4"/>
    <m/>
    <n v="1"/>
    <s v="Italian"/>
    <n v="0"/>
    <n v="1"/>
    <s v="System/Policy explained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Leone De Castris Wine Hotel (1875179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381"/>
    <s v="Technical"/>
    <s v="Information/Training Provid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6-09T00:00:00"/>
    <d v="2026-06-09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51799"/>
    <n v="1"/>
    <n v="4"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Villa Bianca Guest House (12805669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Partner declined self service"/>
    <s v="Changes to Rates &amp; Inventory"/>
    <x v="16"/>
    <s v="False"/>
    <s v="False"/>
    <s v="True"/>
    <s v="Italian"/>
    <x v="382"/>
    <s v="Product, Rates, and Inventory"/>
    <s v="Request Processed"/>
    <s v="Closed"/>
    <n v="0"/>
    <s v="Phone"/>
    <m/>
    <m/>
    <m/>
    <m/>
    <m/>
    <s v="No"/>
    <s v="EQC"/>
    <s v="Connected"/>
    <s v="inReception"/>
    <s v="INSIGHT SRL (Inreception)"/>
    <s v="AR"/>
    <s v="No Additional Support"/>
    <d v="2026-06-10T00:00:00"/>
    <d v="2026-06-10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0-3 Month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8056698"/>
    <n v="1"/>
    <m/>
    <m/>
    <n v="1"/>
    <s v="Italian"/>
    <n v="0"/>
    <n v="1"/>
    <s v="Partner declined self servic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ALBERGO SAPPIA (111992871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True"/>
    <s v="True"/>
    <s v="Italian"/>
    <x v="383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s v="1-2 Years"/>
    <s v="Riviera dei fiori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992871"/>
    <n v="1"/>
    <m/>
    <m/>
    <n v="1"/>
    <s v="Italian"/>
    <n v="0"/>
    <n v="1"/>
    <s v="Self Service not applicable"/>
    <m/>
    <n v="0"/>
    <n v="0"/>
    <n v="2"/>
    <n v="28.2"/>
    <m/>
    <m/>
    <n v="0"/>
    <n v="0"/>
    <n v="1"/>
    <m/>
    <m/>
    <n v="0"/>
    <n v="0.47"/>
    <n v="0"/>
    <n v="1.175"/>
    <m/>
    <m/>
    <m/>
  </r>
  <r>
    <d v="2026-06-08T00:00:00"/>
    <s v="Foresteria Valdese Di Venezia (2278057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Others"/>
    <s v="Transferred from Phone"/>
    <x v="1"/>
    <m/>
    <s v="Technical"/>
    <s v="Self Service not applicable"/>
    <s v="Existing Account Modification/Deactivation"/>
    <x v="7"/>
    <s v="False"/>
    <s v="False"/>
    <s v="False"/>
    <s v="Italian"/>
    <x v="384"/>
    <s v="Technical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6-14T00:00:00"/>
    <d v="2026-06-14T00:00:00"/>
    <m/>
    <s v="Identity &amp; Security (User Settings)"/>
    <m/>
    <x v="20"/>
    <m/>
    <s v="Vendor Associate"/>
    <s v="No"/>
    <s v="N"/>
    <s v="False"/>
    <s v="False"/>
    <m/>
    <s v="False"/>
    <s v="TPSP Hotel Partner"/>
    <s v="Emilie McKenzie"/>
    <s v="Italy - Ven, Flor &amp; NE - FL 7 MMA"/>
    <s v="Account Provisioning Basic"/>
    <m/>
    <s v="Independent"/>
    <s v="500PE00000jo6pxYAA"/>
    <s v="B"/>
    <m/>
    <x v="2"/>
    <x v="2"/>
    <x v="44"/>
    <s v="Independent"/>
    <s v="Italy"/>
    <s v="6-12 Months"/>
    <s v="Venic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780576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B&amp;B LA GEMMA DEI SASSI"/>
    <m/>
    <m/>
    <s v="Owner"/>
    <m/>
    <s v="False"/>
    <s v="EMEA"/>
    <m/>
    <s v="Conventional Lodging"/>
    <s v="Not Enabled"/>
    <m/>
    <m/>
    <m/>
    <s v="Vrbo"/>
    <m/>
    <m/>
    <m/>
    <s v="Others"/>
    <s v="Intake Form"/>
    <x v="1"/>
    <s v="OMNI Skills Based Routing"/>
    <s v="Partner Optimization"/>
    <s v="Self Service not applicable"/>
    <s v="Hotel Closure Outreach"/>
    <x v="21"/>
    <s v="False"/>
    <s v="False"/>
    <s v="True"/>
    <s v="Italian"/>
    <x v="385"/>
    <s v="Partner Optimization"/>
    <s v="Request Processed"/>
    <s v="Closed"/>
    <n v="0"/>
    <s v="Asynchronous Cases"/>
    <m/>
    <m/>
    <m/>
    <m/>
    <m/>
    <s v="No"/>
    <m/>
    <m/>
    <m/>
    <m/>
    <m/>
    <s v="Unspecified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m/>
    <s v="Hotel Closure Outreach"/>
    <m/>
    <m/>
    <m/>
    <m/>
    <m/>
    <x v="2"/>
    <x v="2"/>
    <x v="58"/>
    <m/>
    <m/>
    <m/>
    <m/>
    <m/>
    <m/>
    <m/>
    <m/>
    <s v="Permanent closure"/>
    <m/>
    <s v="(None Selected)"/>
    <m/>
    <s v="Reportable Case"/>
    <m/>
    <m/>
    <m/>
    <m/>
    <m/>
    <m/>
    <m/>
    <m/>
    <s v="Milan"/>
    <s v="Orchidea"/>
    <m/>
    <m/>
    <m/>
    <m/>
    <m/>
    <m/>
    <m/>
    <s v="BASIC_CASEWORK"/>
    <s v="EMEA"/>
    <s v="Basic"/>
    <s v="UNMAPPED"/>
    <s v="LPA"/>
    <m/>
    <n v="1"/>
    <m/>
    <m/>
    <n v="1"/>
    <s v="Italian"/>
    <n v="0"/>
    <n v="1"/>
    <s v="Self Service not applicable"/>
    <m/>
    <n v="0"/>
    <n v="0"/>
    <n v="1"/>
    <n v="21"/>
    <m/>
    <n v="1"/>
    <n v="0"/>
    <n v="0"/>
    <n v="1"/>
    <m/>
    <m/>
    <n v="0"/>
    <n v="0.35"/>
    <n v="0"/>
    <n v="0.80769230800000003"/>
    <m/>
    <m/>
    <m/>
  </r>
  <r>
    <d v="2026-06-08T00:00:00"/>
    <s v="Excelsior Palace Portofino Coast (2170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to Content"/>
    <x v="4"/>
    <s v="False"/>
    <s v="False"/>
    <s v="False"/>
    <s v="Italian"/>
    <x v="386"/>
    <s v="Property Update"/>
    <s v="Processed without outreach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6-08T00:00:00"/>
    <d v="2026-06-08T00:00:00"/>
    <m/>
    <m/>
    <m/>
    <x v="5"/>
    <s v="Agent"/>
    <s v="Vendor Associate"/>
    <s v="No"/>
    <s v="N"/>
    <s v="False"/>
    <s v="False"/>
    <m/>
    <s v="False"/>
    <s v="TPSP Hotel Partner"/>
    <s v="Emilie McKenzie"/>
    <s v="Milan, IN, Tus, Ski &amp; Sard 5 MMA"/>
    <s v="Content Basic"/>
    <m/>
    <s v="Preferred"/>
    <m/>
    <s v="A"/>
    <m/>
    <x v="0"/>
    <x v="0"/>
    <x v="4"/>
    <s v="Preferred"/>
    <s v="Italy"/>
    <s v="&gt;10 Year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704"/>
    <n v="1"/>
    <n v="5"/>
    <m/>
    <n v="1"/>
    <s v="Italian"/>
    <n v="0"/>
    <n v="1"/>
    <s v="Requestor will own respons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Hotel Quadrifoglio (146774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True"/>
    <s v="Italian"/>
    <x v="387"/>
    <s v="Product, Rates, and Inventory"/>
    <s v="Request Process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Italy - Southern Italy 4 MMA"/>
    <s v="Product Intermediate"/>
    <m/>
    <s v="Independent"/>
    <m/>
    <s v="B"/>
    <m/>
    <x v="2"/>
    <x v="2"/>
    <x v="59"/>
    <s v="Independent"/>
    <s v="Italy"/>
    <s v="&gt;10 Years"/>
    <s v="Naples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467743"/>
    <n v="1"/>
    <n v="4"/>
    <m/>
    <n v="1"/>
    <s v="Italian"/>
    <n v="0"/>
    <n v="1"/>
    <s v="Self Service not applicable"/>
    <m/>
    <n v="0"/>
    <n v="0"/>
    <n v="0"/>
    <n v="19.2"/>
    <n v="1"/>
    <n v="1"/>
    <n v="0"/>
    <n v="0"/>
    <n v="1"/>
    <m/>
    <m/>
    <n v="0"/>
    <n v="0.32"/>
    <n v="0"/>
    <n v="0.83478260900000001"/>
    <m/>
    <m/>
    <m/>
  </r>
  <r>
    <d v="2026-06-08T00:00:00"/>
    <s v="Sandalia Boutique Hotel - Adults Only (35720596)"/>
    <s v="EMEA"/>
    <m/>
    <s v="Hotel"/>
    <s v="Italy and Malta"/>
    <s v="False"/>
    <s v="EMEA"/>
    <s v="CAM Italy 1 AMT"/>
    <s v="Conventional Lodging"/>
    <s v="Enabled"/>
    <s v="a3D0y00000TWlybEAD"/>
    <s v="Market Operation Maintenance"/>
    <s v="Pause"/>
    <m/>
    <m/>
    <m/>
    <m/>
    <s v="Contact Us"/>
    <s v="Contact Us"/>
    <x v="1"/>
    <s v="OMNI Skills Based Routing"/>
    <s v="Property Update"/>
    <s v="Self Service not applicable"/>
    <s v="My Property Details: Property amenities or description"/>
    <x v="4"/>
    <s v="False"/>
    <s v="True"/>
    <s v="True"/>
    <s v="Italian"/>
    <x v="388"/>
    <s v="Property Update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CAM Italy 3 MMA"/>
    <s v="Content Basic"/>
    <m/>
    <s v="Blu Hotels Group"/>
    <m/>
    <s v="B"/>
    <m/>
    <x v="0"/>
    <x v="0"/>
    <x v="4"/>
    <s v="Blu Hotels"/>
    <s v="Italy"/>
    <s v="5-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720596"/>
    <n v="1"/>
    <n v="4"/>
    <m/>
    <n v="1"/>
    <s v="Italian"/>
    <n v="0"/>
    <n v="1"/>
    <s v="Self Service not applicable"/>
    <m/>
    <n v="0"/>
    <n v="0"/>
    <n v="1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Belli Suites Vatican Rome Guest House (105766966)"/>
    <s v="EMEA"/>
    <s v="Daniele Bruno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to Content"/>
    <x v="4"/>
    <s v="False"/>
    <s v="False"/>
    <s v="True"/>
    <s v="Italian"/>
    <x v="389"/>
    <s v="Property Update"/>
    <s v="Processed without outreach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24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C"/>
    <m/>
    <x v="0"/>
    <x v="0"/>
    <x v="4"/>
    <s v="Independent"/>
    <s v="Italy"/>
    <s v="1-2 Years"/>
    <s v="Rom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766966"/>
    <n v="1"/>
    <m/>
    <m/>
    <n v="1"/>
    <s v="Italian"/>
    <n v="0"/>
    <n v="1"/>
    <s v="Requestor will own respons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Club Del Sole Orbetello Family Collection (50724468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390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8"/>
    <n v="1"/>
    <n v="3"/>
    <n v="0"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6-08T00:00:00"/>
    <s v="Hotel Al Forte (69158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Property amenities or description"/>
    <x v="4"/>
    <s v="False"/>
    <s v="False"/>
    <s v="True"/>
    <s v="Italian"/>
    <x v="391"/>
    <s v="Property Update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&gt;10 Years"/>
    <s v="Italy Ski - Veneto"/>
    <s v="Italy and Malta"/>
    <s v="EMEA"/>
    <m/>
    <m/>
    <m/>
    <m/>
    <s v="(None Selected)"/>
    <m/>
    <s v="Reportable Case"/>
    <s v="Non-SA"/>
    <m/>
    <s v="R_2dRqY1zLrTJ4GY4"/>
    <m/>
    <m/>
    <m/>
    <m/>
    <m/>
    <s v="Milan"/>
    <s v="Orchidea"/>
    <s v="False"/>
    <m/>
    <m/>
    <m/>
    <m/>
    <m/>
    <m/>
    <s v="BASIC_CASEWORK"/>
    <s v="EMEA"/>
    <s v="Basic"/>
    <s v="UNMAPPED"/>
    <s v="LPA"/>
    <n v="6915810"/>
    <n v="1"/>
    <n v="3.5"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n v="1"/>
    <n v="100"/>
    <m/>
  </r>
  <r>
    <d v="2026-06-08T00:00:00"/>
    <s v="Sparano Palace (122415230)"/>
    <s v="EMEA"/>
    <s v="VR_PM Claudio Colaiann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392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41"/>
    <s v="Independent"/>
    <s v="Italy"/>
    <s v="6-12 Months"/>
    <s v="Bari Province, Italy"/>
    <s v="Italy and Malta"/>
    <s v="EMEA"/>
    <m/>
    <m/>
    <m/>
    <m/>
    <s v="Stay Dates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415230"/>
    <n v="1"/>
    <m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Simona Rooms Apartaments (128382930)"/>
    <s v="EMEA"/>
    <s v="Donato Petrucc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Inventory Closeout"/>
    <x v="22"/>
    <s v="False"/>
    <s v="False"/>
    <s v="True"/>
    <s v="Italian"/>
    <x v="393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ates &amp; Inventory"/>
    <m/>
    <x v="14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60"/>
    <s v="Independent"/>
    <s v="Italy"/>
    <s v="0-3 Months"/>
    <s v="Molise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382930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Agriturismo Salinola (124175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Partner declined self service"/>
    <s v="Booking Information Request"/>
    <x v="5"/>
    <s v="False"/>
    <s v="False"/>
    <s v="True"/>
    <s v="Italian"/>
    <x v="394"/>
    <s v="Technical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5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7528"/>
    <n v="1"/>
    <m/>
    <m/>
    <n v="1"/>
    <s v="Italian"/>
    <n v="0"/>
    <n v="1"/>
    <s v="Partner declined self servic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B&amp;B Le Cannelle Fiesole (3608356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395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0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083565"/>
    <n v="1"/>
    <m/>
    <m/>
    <n v="1"/>
    <s v="Italian"/>
    <n v="0"/>
    <n v="1"/>
    <s v="Directed to Self Servic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Hotel La Perla (1102500)"/>
    <s v="EMEA"/>
    <s v="VR_PM Dominik Gisler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396"/>
    <s v="Technical"/>
    <s v="Request Processed"/>
    <s v="Closed"/>
    <n v="0"/>
    <s v="Phone"/>
    <m/>
    <m/>
    <m/>
    <m/>
    <m/>
    <s v="No"/>
    <s v="EQC"/>
    <s v="Connected"/>
    <s v="Mews"/>
    <s v="Mews Systems BV"/>
    <s v="BR"/>
    <s v="No Additional Support"/>
    <d v="2026-06-08T00:00:00"/>
    <d v="2026-06-08T00:00:00"/>
    <m/>
    <s v="Identity &amp; Security (User Settings)"/>
    <m/>
    <x v="26"/>
    <m/>
    <s v="Vendor Associate"/>
    <s v="No"/>
    <s v="N"/>
    <s v="False"/>
    <s v="False"/>
    <m/>
    <s v="False"/>
    <s v="TPSP Hotel Partner"/>
    <s v="Emilie McKenzie"/>
    <s v="PGA AM EMEA Hotel DACH MMA"/>
    <s v="Account Provisioning Basic"/>
    <m/>
    <s v="Independent"/>
    <m/>
    <s v="C"/>
    <m/>
    <x v="2"/>
    <x v="2"/>
    <x v="44"/>
    <s v="Independent"/>
    <s v="Switzerland"/>
    <s v="&gt;10 Years"/>
    <s v="Switzerland Italian Speaking, Switzerland"/>
    <s v="Austria Switzerland and Ski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2500"/>
    <n v="1"/>
    <n v="3"/>
    <m/>
    <n v="1"/>
    <s v="Italian"/>
    <n v="0"/>
    <n v="1"/>
    <s v="Self Service not applicable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Hotel Tech (9684099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397"/>
    <s v="Lodging Financial Support"/>
    <s v="Request Processed"/>
    <s v="Closed"/>
    <n v="0"/>
    <s v="Phone"/>
    <m/>
    <m/>
    <m/>
    <m/>
    <m/>
    <s v="No"/>
    <s v="EQC"/>
    <s v="Connected"/>
    <s v="Hotel.BB"/>
    <m/>
    <s v="AR"/>
    <s v="No Additional Support"/>
    <d v="2026-06-09T00:00:00"/>
    <d v="2026-06-09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6-12 Months"/>
    <s v="Bergamo (province) Italy"/>
    <s v="Italy and Malta"/>
    <s v="EMEA"/>
    <m/>
    <m/>
    <m/>
    <m/>
    <s v="System Bug"/>
    <m/>
    <s v="Reportable Case"/>
    <s v="Non-SA"/>
    <m/>
    <s v="R_2dEu7cWQ7gsWjUj"/>
    <m/>
    <m/>
    <m/>
    <m/>
    <m/>
    <s v="Milan"/>
    <s v="Orchidea"/>
    <s v="False"/>
    <m/>
    <m/>
    <m/>
    <m/>
    <m/>
    <m/>
    <s v="INBOUND CALLS"/>
    <s v="EMEA"/>
    <s v="Basic"/>
    <s v="UNMAPPED"/>
    <s v="LPA"/>
    <n v="96840998"/>
    <n v="1"/>
    <m/>
    <m/>
    <n v="1"/>
    <s v="Italian"/>
    <n v="0"/>
    <n v="1"/>
    <s v="Self Service not applicable"/>
    <m/>
    <n v="0"/>
    <n v="0"/>
    <n v="0"/>
    <n v="5.4"/>
    <n v="1"/>
    <m/>
    <n v="0"/>
    <n v="0"/>
    <n v="1"/>
    <m/>
    <m/>
    <n v="0"/>
    <n v="0.09"/>
    <n v="0"/>
    <n v="0.22500000000000001"/>
    <n v="1"/>
    <n v="100"/>
    <m/>
  </r>
  <r>
    <d v="2026-06-08T00:00:00"/>
    <s v="Riviera del Sole (376923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398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09T00:00:00"/>
    <d v="2026-06-09T00:00:00"/>
    <m/>
    <m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&gt;10 Years"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69236"/>
    <n v="1"/>
    <n v="4"/>
    <m/>
    <n v="1"/>
    <s v="Italian"/>
    <n v="0"/>
    <n v="1"/>
    <s v="Directed to Self Servic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Agriturismo Ca' del Re (240993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399"/>
    <s v="Lodging Financial Support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1T00:00:00"/>
    <d v="2026-06-11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40"/>
    <s v="Independent"/>
    <s v="Italy"/>
    <s v="5-10 Years"/>
    <s v="Langhe and Monferrato"/>
    <s v="Italy and Malta"/>
    <s v="EMEA"/>
    <m/>
    <m/>
    <m/>
    <m/>
    <s v="Update Existing Direct Debi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099349"/>
    <n v="1"/>
    <m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B&amp;B Bella Vita"/>
    <m/>
    <m/>
    <s v="Account Hotel Lead"/>
    <m/>
    <s v="False"/>
    <s v="EMEA"/>
    <m/>
    <s v="Conventional Lodging"/>
    <s v="Not Enabled"/>
    <m/>
    <m/>
    <m/>
    <s v="LPS MO-Allocated"/>
    <m/>
    <m/>
    <m/>
    <s v="Phone"/>
    <s v="Phone"/>
    <x v="0"/>
    <s v="Triage"/>
    <s v="Property Setup"/>
    <s v="Directed to Self Service"/>
    <s v="Pre-Onboarding Questions"/>
    <x v="15"/>
    <s v="False"/>
    <s v="False"/>
    <s v="False"/>
    <s v="Italian"/>
    <x v="400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m/>
    <s v="Content Intermediate"/>
    <m/>
    <m/>
    <m/>
    <m/>
    <m/>
    <x v="3"/>
    <x v="1"/>
    <x v="34"/>
    <m/>
    <m/>
    <m/>
    <m/>
    <m/>
    <m/>
    <m/>
    <m/>
    <m/>
    <m/>
    <s v="(None Selected)"/>
    <m/>
    <s v="Reportable Case"/>
    <m/>
    <m/>
    <m/>
    <m/>
    <m/>
    <m/>
    <m/>
    <m/>
    <s v="Milan"/>
    <s v="Orchidea"/>
    <m/>
    <m/>
    <m/>
    <m/>
    <m/>
    <m/>
    <m/>
    <s v="INBOUND CALLS"/>
    <s v="EMEA"/>
    <s v="Basic"/>
    <s v="UNMAPPED"/>
    <s v="LPA"/>
    <m/>
    <n v="1"/>
    <m/>
    <m/>
    <n v="1"/>
    <s v="Italian"/>
    <n v="0"/>
    <n v="1"/>
    <s v="Directed to Self Service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6-08T00:00:00"/>
    <s v="U-Visionary Roma Hotel (45167180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Case Transfer"/>
    <s v="Update to Taxes"/>
    <x v="14"/>
    <s v="False"/>
    <s v="False"/>
    <s v="False"/>
    <s v="Italian"/>
    <x v="401"/>
    <s v="Lodging Financial Support"/>
    <s v="Request Processed"/>
    <s v="Closed - Transferred"/>
    <n v="0"/>
    <s v="Phone"/>
    <m/>
    <m/>
    <m/>
    <m/>
    <m/>
    <s v="No"/>
    <s v="EQC"/>
    <s v="Disconnected"/>
    <s v="BookingExpert Italy"/>
    <s v="Nexteam SRL / Booking Expert-Zucchetti Group"/>
    <s v="AR"/>
    <s v="Tax, Finance, and Startek"/>
    <d v="2026-06-08T00:00:00"/>
    <d v="2026-06-08T00:00:00"/>
    <m/>
    <m/>
    <m/>
    <x v="5"/>
    <s v="Agent"/>
    <s v="Vendor Associate"/>
    <s v="Yes"/>
    <s v="N"/>
    <s v="False"/>
    <s v="False"/>
    <m/>
    <s v="False"/>
    <s v="TPSP Hotel Partner"/>
    <s v="Emilie McKenzie"/>
    <s v="CAM Italy 7 MMA"/>
    <s v="Finance Advanced"/>
    <m/>
    <s v="Tridente Collection Group"/>
    <m/>
    <s v="A"/>
    <m/>
    <x v="0"/>
    <x v="0"/>
    <x v="33"/>
    <s v="Tridente Collection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45167180"/>
    <n v="1"/>
    <n v="5"/>
    <m/>
    <n v="1"/>
    <s v="Italian"/>
    <n v="0"/>
    <n v="1"/>
    <s v="Case Transfer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Borgo Egnazia (2900484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402"/>
    <s v="Property Update"/>
    <s v="Request Processed"/>
    <s v="Closed"/>
    <n v="0"/>
    <s v="Phone"/>
    <m/>
    <m/>
    <m/>
    <m/>
    <m/>
    <s v="No"/>
    <s v="EQC"/>
    <s v="Disconnected"/>
    <s v="iHotelier CRS"/>
    <s v="Amadeus Hospitality (was TravelClick)"/>
    <s v="AR"/>
    <s v="No Additional Support"/>
    <d v="2026-06-10T00:00:00"/>
    <d v="2026-06-10T00:00:00"/>
    <m/>
    <m/>
    <m/>
    <x v="4"/>
    <s v="Agent"/>
    <s v="Vendor Associate"/>
    <s v="Yes"/>
    <s v="N"/>
    <s v="False"/>
    <s v="False"/>
    <m/>
    <s v="False"/>
    <s v="TPSP Hotel Partner"/>
    <s v="Emilie McKenzie"/>
    <s v="CAM Italy 7 MMA"/>
    <s v="Content Basic"/>
    <m/>
    <s v="Egnazia Ospitalità Italiana Group"/>
    <m/>
    <s v="A"/>
    <m/>
    <x v="0"/>
    <x v="0"/>
    <x v="4"/>
    <s v="Egnazia Ospitalità Italiana"/>
    <s v="Italy"/>
    <s v="&gt;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00484"/>
    <n v="1"/>
    <n v="5"/>
    <m/>
    <n v="1"/>
    <s v="Italian"/>
    <n v="0"/>
    <n v="1"/>
    <s v="Self Service not applicable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6-08T00:00:00"/>
    <s v="Residence Rustico (751690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403"/>
    <s v="Property Update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2T00:00:00"/>
    <d v="2026-06-12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3-5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5169037"/>
    <n v="1"/>
    <m/>
    <m/>
    <n v="1"/>
    <s v="Italian"/>
    <n v="0"/>
    <n v="1"/>
    <s v="Self Service not applicable"/>
    <m/>
    <n v="0"/>
    <n v="0"/>
    <n v="0"/>
    <n v="36"/>
    <n v="1"/>
    <m/>
    <n v="0"/>
    <n v="0"/>
    <n v="1"/>
    <m/>
    <m/>
    <n v="0"/>
    <n v="0.6"/>
    <n v="0"/>
    <m/>
    <m/>
    <m/>
    <m/>
  </r>
  <r>
    <d v="2026-06-08T00:00:00"/>
    <s v="Albergo Conca D'Oro (343627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404"/>
    <s v="Traveler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eservations"/>
    <m/>
    <x v="25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Foggia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4362710"/>
    <n v="1"/>
    <n v="1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Terrazza Santa Chiara (1781705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405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6-12T00:00:00"/>
    <d v="2026-06-12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5-10 Years"/>
    <s v="Catania - Et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817053"/>
    <n v="1"/>
    <m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San Filis (28224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406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AR"/>
    <s v="No Additional Support"/>
    <d v="2026-06-12T00:00:00"/>
    <d v="2026-06-12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&gt;10 Years"/>
    <s v="Garda Lak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822408"/>
    <n v="1"/>
    <n v="3"/>
    <m/>
    <n v="1"/>
    <s v="Italian"/>
    <n v="0"/>
    <n v="1"/>
    <s v="Directed to Self Servic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Palia's Hotel (369654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407"/>
    <s v="Property Update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5-10 Year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965472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BORGO LA MORRA (12403978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40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3-6 Months"/>
    <s v="Bolog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39788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Albergo La Posta Arezzo (47240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40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0"/>
    <s v="Independent"/>
    <s v="Italy"/>
    <s v="&gt;10 Years"/>
    <s v="Arezzo Provi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24064"/>
    <n v="1"/>
    <n v="3"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Bergamoinhome (126009505)"/>
    <s v="EMEA"/>
    <s v="Larisa ZHARINOV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410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3-6 Months"/>
    <s v="Bergamo (province)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009505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Hotel B&amp;B Avana  (4419304)"/>
    <s v="EMEA"/>
    <s v="Hotel Performance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411"/>
    <s v="Lodging Financial Support"/>
    <s v="Request Processed"/>
    <s v="Closed"/>
    <n v="0"/>
    <s v="Phone"/>
    <m/>
    <m/>
    <m/>
    <m/>
    <m/>
    <s v="No"/>
    <s v="VC"/>
    <s v="Disconnected"/>
    <s v="Connectivity Inactive Accounts"/>
    <s v="Vertical Booking-Zucchetti Group"/>
    <s v="AR"/>
    <s v="No Additional Support"/>
    <d v="2026-06-09T00:00:00"/>
    <d v="2026-06-09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&gt;10 Years"/>
    <s v="Romagna Cities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9304"/>
    <n v="1"/>
    <n v="3"/>
    <m/>
    <n v="1"/>
    <s v="Italian"/>
    <n v="0"/>
    <n v="1"/>
    <s v="Self Service not applicable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Hotel Trilago (491343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412"/>
    <s v="Traveler"/>
    <s v="Request Processed"/>
    <s v="Closed"/>
    <n v="0"/>
    <s v="Phone"/>
    <m/>
    <m/>
    <m/>
    <m/>
    <m/>
    <s v="No"/>
    <s v="EQC"/>
    <s v="Disconnected"/>
    <s v="Booking Experts"/>
    <s v="Booking Experts"/>
    <s v="BR"/>
    <s v="No Additional Support"/>
    <d v="2026-06-11T00:00:00"/>
    <d v="2026-06-11T00:00:00"/>
    <m/>
    <s v="Manage Reservation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"/>
    <s v="Independent"/>
    <s v="Italy"/>
    <s v="5-10 Years"/>
    <s v="Udine (province), Italy"/>
    <s v="Italy and Malta"/>
    <s v="EMEA"/>
    <m/>
    <m/>
    <m/>
    <m/>
    <s v="Cancell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134373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Porta Cerasa (10552135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13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08T00:00:00"/>
    <d v="2026-06-08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1"/>
    <s v="Independent"/>
    <s v="Italy"/>
    <s v="2-3 Years"/>
    <s v="Naples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5521350"/>
    <n v="1"/>
    <m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Kemmare (257500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414"/>
    <s v="Product, Rates, and Inventory"/>
    <s v="Information/Training Provid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6-08T00:00:00"/>
    <d v="2026-06-08T00:00:00"/>
    <m/>
    <m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37"/>
    <s v="Independent"/>
    <s v="Italy"/>
    <s v="5-10 Years"/>
    <s v="Taormina, Italy"/>
    <s v="Italy and Malta"/>
    <s v="EMEA"/>
    <m/>
    <m/>
    <m/>
    <m/>
    <s v="(None Selected)"/>
    <m/>
    <s v="Reportable Case"/>
    <s v="Non-SA"/>
    <m/>
    <s v="R_2TzRjoQASGkY3Sp"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750003"/>
    <n v="1"/>
    <n v="3"/>
    <m/>
    <n v="1"/>
    <s v="Italian"/>
    <n v="0"/>
    <n v="1"/>
    <s v="System/Policy explained"/>
    <m/>
    <n v="0"/>
    <n v="0"/>
    <n v="0"/>
    <n v="24"/>
    <n v="1"/>
    <m/>
    <n v="0"/>
    <n v="0"/>
    <n v="1"/>
    <m/>
    <m/>
    <n v="0"/>
    <n v="0.4"/>
    <n v="0"/>
    <n v="1"/>
    <n v="1"/>
    <n v="100"/>
    <m/>
  </r>
  <r>
    <d v="2026-06-08T00:00:00"/>
    <s v="Albergo Villa &amp; Roma (10019625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41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&gt;10 Years"/>
    <s v="Bergamo (province)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19625"/>
    <n v="1"/>
    <n v="3"/>
    <m/>
    <n v="1"/>
    <s v="Italian"/>
    <n v="0"/>
    <n v="1"/>
    <s v="Self Service not applicable"/>
    <m/>
    <n v="0"/>
    <n v="0"/>
    <n v="1"/>
    <n v="20.399999999999999"/>
    <n v="1"/>
    <m/>
    <n v="0"/>
    <n v="0"/>
    <n v="1"/>
    <m/>
    <m/>
    <n v="0"/>
    <n v="0.34"/>
    <n v="0"/>
    <n v="0.85"/>
    <m/>
    <m/>
    <m/>
  </r>
  <r>
    <d v="2026-06-08T00:00:00"/>
    <s v="Tuscanflat Castle (13229697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416"/>
    <s v="Property Update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0"/>
    <x v="0"/>
    <x v="4"/>
    <s v="Independent"/>
    <s v="Italy"/>
    <s v="Less Than 0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296976"/>
    <n v="1"/>
    <m/>
    <m/>
    <n v="1"/>
    <s v="Italian"/>
    <n v="0"/>
    <n v="1"/>
    <s v="Directed to Self Service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6-0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Cancellation fees: Marking reservation no-show or cancellation"/>
    <x v="3"/>
    <s v="False"/>
    <s v="True"/>
    <s v="True"/>
    <s v="Italian"/>
    <x v="417"/>
    <s v="Lodging Financial Support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08T00:00:00"/>
    <d v="2026-06-08T00:00:00"/>
    <m/>
    <s v="Manage Reservations"/>
    <m/>
    <x v="18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San Marco Hotels Group"/>
    <m/>
    <s v="A"/>
    <m/>
    <x v="2"/>
    <x v="2"/>
    <x v="3"/>
    <s v="San Marco Hotels"/>
    <s v="Italy"/>
    <s v="&gt;10 Years"/>
    <s v="Venic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s v="Italian"/>
    <n v="0"/>
    <n v="1"/>
    <s v="Self Service not applicable"/>
    <m/>
    <n v="0"/>
    <n v="0"/>
    <n v="0"/>
    <n v="33"/>
    <n v="1"/>
    <n v="1"/>
    <n v="0"/>
    <n v="0"/>
    <n v="1"/>
    <m/>
    <m/>
    <n v="0"/>
    <n v="0.55000000000000004"/>
    <n v="0"/>
    <n v="1.269230769"/>
    <m/>
    <m/>
    <m/>
  </r>
  <r>
    <d v="2026-06-08T00:00:00"/>
    <s v="Agriturismo Colli Martani (954404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418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4T00:00:00"/>
    <d v="2026-06-14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5440423"/>
    <n v="1"/>
    <m/>
    <m/>
    <n v="1"/>
    <s v="Italian"/>
    <n v="0"/>
    <n v="1"/>
    <s v="Self Service not applicable"/>
    <m/>
    <n v="0"/>
    <n v="0"/>
    <n v="0"/>
    <n v="45.6"/>
    <n v="1"/>
    <m/>
    <n v="0"/>
    <n v="0"/>
    <n v="1"/>
    <m/>
    <m/>
    <n v="0"/>
    <n v="0.76"/>
    <n v="0"/>
    <m/>
    <m/>
    <m/>
    <m/>
  </r>
  <r>
    <d v="2026-06-08T00:00:00"/>
    <s v="Villa Tina (12213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419"/>
    <s v="Product, Rates, and Inventory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1301"/>
    <n v="1"/>
    <n v="3"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Hotel Lichtenstern (36833616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20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5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833616"/>
    <n v="1"/>
    <n v="3.5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Pienosole B&amp;B (3475852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42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1"/>
    <s v="Independent"/>
    <s v="Italy"/>
    <s v="5-10 Years"/>
    <s v="Pescar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4758527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Hotel Terme di Rabbi (1051145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422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12T00:00:00"/>
    <d v="2026-06-12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"/>
    <s v="Independent"/>
    <s v="Italy"/>
    <s v="3-6 Months"/>
    <s v="Italy Ski - Trentino Alto Adige"/>
    <s v="Italy and Malta"/>
    <s v="EMEA"/>
    <m/>
    <m/>
    <m/>
    <m/>
    <s v="Remittance Advice Request"/>
    <m/>
    <s v="Reportable Case"/>
    <s v="Non-SA"/>
    <m/>
    <s v="R_2ovWCM4BxqzuhsK"/>
    <m/>
    <m/>
    <m/>
    <m/>
    <m/>
    <s v="Milan"/>
    <s v="Orchidea"/>
    <s v="False"/>
    <m/>
    <m/>
    <m/>
    <m/>
    <m/>
    <m/>
    <m/>
    <m/>
    <s v="Basic"/>
    <s v="UNMAPPED"/>
    <m/>
    <n v="105114572"/>
    <n v="1"/>
    <m/>
    <m/>
    <n v="1"/>
    <s v="Italian"/>
    <n v="0"/>
    <n v="1"/>
    <s v="Directed to Self Service"/>
    <m/>
    <n v="0"/>
    <n v="0"/>
    <n v="0"/>
    <n v="12.6"/>
    <n v="1"/>
    <m/>
    <n v="0"/>
    <n v="0"/>
    <n v="1"/>
    <m/>
    <m/>
    <n v="0"/>
    <n v="0.21"/>
    <n v="0"/>
    <m/>
    <n v="1"/>
    <n v="100"/>
    <m/>
  </r>
  <r>
    <d v="2026-06-08T00:00:00"/>
    <s v="Hotel Breithorn (2411757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423"/>
    <s v="Product, Rates, and Inventory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3T00:00:00"/>
    <d v="2026-06-13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5-10 Years"/>
    <s v="Switzerland Ski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411757"/>
    <n v="1"/>
    <n v="4"/>
    <m/>
    <n v="1"/>
    <s v="Italian"/>
    <n v="0"/>
    <n v="1"/>
    <s v="Self Service not applicable"/>
    <m/>
    <n v="0"/>
    <n v="0"/>
    <n v="0"/>
    <n v="18"/>
    <n v="1"/>
    <m/>
    <n v="0"/>
    <n v="0"/>
    <n v="1"/>
    <m/>
    <m/>
    <n v="0"/>
    <n v="0.3"/>
    <n v="0"/>
    <m/>
    <m/>
    <m/>
    <m/>
  </r>
  <r>
    <d v="2026-06-08T00:00:00"/>
    <s v="Folklore B&amp;B (995525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Rate Discrepancy"/>
    <x v="5"/>
    <s v="False"/>
    <s v="False"/>
    <s v="False"/>
    <s v="Italian"/>
    <x v="424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2"/>
    <x v="35"/>
    <s v="Independent"/>
    <s v="Italy"/>
    <s v="2-3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552587"/>
    <n v="1"/>
    <m/>
    <m/>
    <n v="1"/>
    <s v="Italian"/>
    <n v="0"/>
    <n v="1"/>
    <s v="Directed to Self Service"/>
    <m/>
    <n v="0"/>
    <n v="0"/>
    <n v="0"/>
    <n v="23.4"/>
    <n v="1"/>
    <m/>
    <n v="0"/>
    <n v="0"/>
    <n v="1"/>
    <m/>
    <m/>
    <n v="0"/>
    <n v="0.39"/>
    <n v="0"/>
    <m/>
    <m/>
    <m/>
    <m/>
  </r>
  <r>
    <d v="2026-06-08T00:00:00"/>
    <s v="Relais Fontana di Trevi (1746314)"/>
    <s v="EMEA"/>
    <s v="Harry McCrory MC"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425"/>
    <s v="Traveler"/>
    <s v="Information/Training Provided"/>
    <s v="Closed"/>
    <n v="0"/>
    <s v="Phone"/>
    <m/>
    <m/>
    <m/>
    <m/>
    <m/>
    <s v="No"/>
    <s v="EQC"/>
    <s v="Connected"/>
    <s v="primalRES"/>
    <s v="primalRES Technologies LTD"/>
    <s v="BR"/>
    <s v="No Additional Support"/>
    <d v="2026-06-11T00:00:00"/>
    <d v="2026-06-11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Italy - Rome 4 MMA"/>
    <s v="Supplier Relocations"/>
    <m/>
    <s v="Independent"/>
    <m/>
    <s v="A"/>
    <m/>
    <x v="3"/>
    <x v="1"/>
    <x v="1"/>
    <s v="Independent"/>
    <s v="Italy"/>
    <s v="&gt;10 Years"/>
    <s v="Rom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6314"/>
    <n v="1"/>
    <n v="3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Casa Guadagno (2523955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False"/>
    <s v="Italian"/>
    <x v="426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0T00:00:00"/>
    <d v="2026-06-10T00:00:00"/>
    <m/>
    <m/>
    <m/>
    <x v="33"/>
    <s v="Agent"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x v="0"/>
    <x v="0"/>
    <x v="17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s v="R_2rABrfxQR4HLhqv"/>
    <m/>
    <m/>
    <m/>
    <m/>
    <m/>
    <s v="Milan"/>
    <s v="Orchidea"/>
    <s v="False"/>
    <m/>
    <m/>
    <m/>
    <m/>
    <m/>
    <m/>
    <s v="INBOUND CALLS"/>
    <s v="EMEA"/>
    <s v="Basic"/>
    <s v="UNMAPPED"/>
    <s v="LPA"/>
    <n v="2523955"/>
    <n v="1"/>
    <n v="2"/>
    <m/>
    <n v="1"/>
    <s v="Italian"/>
    <n v="0"/>
    <n v="1"/>
    <s v="Directed to Self Service"/>
    <m/>
    <n v="0"/>
    <n v="0"/>
    <n v="0"/>
    <n v="19.2"/>
    <n v="1"/>
    <m/>
    <n v="0"/>
    <n v="0"/>
    <n v="1"/>
    <m/>
    <m/>
    <n v="0"/>
    <n v="0.32"/>
    <n v="0"/>
    <n v="0.8"/>
    <n v="0"/>
    <n v="0"/>
    <m/>
  </r>
  <r>
    <d v="2026-06-08T00:00:00"/>
    <s v="Winter Garden Hotel - Bergamo Airport (2867338)"/>
    <s v="EMEA"/>
    <s v="HotelSolutions MC"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427"/>
    <s v="Product, Rates, and Inventory"/>
    <s v="Information/Training Provided"/>
    <s v="Closed"/>
    <n v="0"/>
    <s v="Phone"/>
    <m/>
    <m/>
    <m/>
    <m/>
    <m/>
    <s v="No"/>
    <s v="EQC"/>
    <s v="Disconnected"/>
    <s v="smartHOTEL.nl"/>
    <s v="SmartHOTEL.nl"/>
    <s v="AR"/>
    <s v="No Additional Support"/>
    <d v="2026-06-11T00:00:00"/>
    <d v="2026-06-11T00:00:00"/>
    <m/>
    <m/>
    <m/>
    <x v="28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m/>
    <s v="B"/>
    <m/>
    <x v="3"/>
    <x v="1"/>
    <x v="21"/>
    <s v="Independent"/>
    <s v="Italy"/>
    <s v="&gt;10 Year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867338"/>
    <n v="1"/>
    <n v="4"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Hotel Aria (10391310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428"/>
    <s v="Technical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Technical Basic"/>
    <m/>
    <s v="Independent"/>
    <m/>
    <s v="B"/>
    <m/>
    <x v="4"/>
    <x v="4"/>
    <x v="10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1310"/>
    <n v="1"/>
    <n v="4.5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Aromatika b&amp;b affittacamere  (1304060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429"/>
    <s v="Traveler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6-09T00:00:00"/>
    <d v="2026-06-09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4"/>
    <x v="4"/>
    <x v="1"/>
    <s v="Independent"/>
    <s v="Italy"/>
    <s v="0-3 Months"/>
    <s v="Romagna Cities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406064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Orange Suites (17867538)"/>
    <s v="EMEA"/>
    <s v="VR_PM De Vivo Realty"/>
    <s v="Hotel"/>
    <s v="Italy and Malta"/>
    <s v="False"/>
    <s v="EMEA"/>
    <s v="VR EMEA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430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10T00:00:00"/>
    <d v="2026-06-10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VR EMEA 6 MMA"/>
    <s v="Finance Basic"/>
    <m/>
    <s v="Independent"/>
    <m/>
    <s v="C"/>
    <m/>
    <x v="1"/>
    <x v="1"/>
    <x v="3"/>
    <s v="Independent"/>
    <s v="Italy"/>
    <s v="5-10 Years"/>
    <s v="Sorrento, Italy"/>
    <s v="Italy and Malta"/>
    <s v="EMEA"/>
    <m/>
    <m/>
    <m/>
    <m/>
    <s v="Guest Card Not Available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7867538"/>
    <n v="1"/>
    <m/>
    <n v="0"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Agriturismo La Borina (361412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True"/>
    <s v="True"/>
    <s v="Italian"/>
    <x v="431"/>
    <s v="Lodging Financial Support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eservations"/>
    <m/>
    <x v="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Verona (province)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141210"/>
    <n v="1"/>
    <m/>
    <m/>
    <n v="1"/>
    <s v="Italian"/>
    <n v="0"/>
    <n v="1"/>
    <s v="Directed to Self Service"/>
    <m/>
    <n v="0"/>
    <n v="0"/>
    <n v="0"/>
    <n v="47.4"/>
    <n v="1"/>
    <m/>
    <n v="0"/>
    <n v="0"/>
    <n v="1"/>
    <m/>
    <m/>
    <n v="0"/>
    <n v="0.79"/>
    <n v="0"/>
    <n v="1.9750000000000001"/>
    <m/>
    <m/>
    <m/>
  </r>
  <r>
    <d v="2026-06-08T00:00:00"/>
    <s v="EQC Hotel 102 (15239552)"/>
    <s v="AMER"/>
    <m/>
    <s v="Hotel"/>
    <s v="Florida"/>
    <s v="False"/>
    <s v="EMEA"/>
    <m/>
    <s v="Conventional Lodging"/>
    <s v="Not Enabled"/>
    <m/>
    <m/>
    <m/>
    <m/>
    <m/>
    <m/>
    <m/>
    <s v="Phone"/>
    <s v="Phone"/>
    <x v="0"/>
    <m/>
    <s v="Property Setup"/>
    <s v="Self Service not applicable"/>
    <s v="Join Expedia Inquiry"/>
    <x v="15"/>
    <s v="False"/>
    <s v="False"/>
    <s v="False"/>
    <s v="Italian"/>
    <x v="432"/>
    <s v="Property Setup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3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C"/>
    <m/>
    <x v="0"/>
    <x v="0"/>
    <x v="34"/>
    <s v="Independent"/>
    <s v="United States of America"/>
    <s v="&gt;10 Years"/>
    <s v="Orlando, FL"/>
    <s v="Florida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39552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Villa Santa Chiara Positano (104279345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433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Italy - Southern Italy 3 MMA"/>
    <s v="Content Basic"/>
    <m/>
    <s v="Independent"/>
    <m/>
    <s v="B"/>
    <m/>
    <x v="2"/>
    <x v="2"/>
    <x v="21"/>
    <s v="Independent"/>
    <s v="Italy"/>
    <s v="2-3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4279345"/>
    <n v="1"/>
    <m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Le Suite Del Barone (17159014)"/>
    <s v="EMEA"/>
    <s v="Revenue Hub MC"/>
    <s v="Hotel"/>
    <s v="Italy and Malta"/>
    <s v="False"/>
    <s v="EMEA"/>
    <s v="CAM Italy 2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Customer Review Removal Request - Single Review violates Policy"/>
    <x v="11"/>
    <s v="False"/>
    <s v="False"/>
    <s v="True"/>
    <s v="Italian"/>
    <x v="434"/>
    <s v="Property Update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3T00:00:00"/>
    <d v="2026-06-13T00:00:00"/>
    <m/>
    <s v="Guest Reviews"/>
    <m/>
    <x v="28"/>
    <m/>
    <s v="Vendor Associate"/>
    <s v="No"/>
    <s v="N"/>
    <s v="False"/>
    <s v="False"/>
    <m/>
    <s v="False"/>
    <s v="TPSP Hotel Partner"/>
    <s v="Emilie McKenzie"/>
    <s v="CAM Italy 6 MMA"/>
    <s v="Product Basic"/>
    <m/>
    <s v="Independent"/>
    <m/>
    <s v="B"/>
    <m/>
    <x v="3"/>
    <x v="1"/>
    <x v="29"/>
    <s v="Independent"/>
    <s v="Italy"/>
    <s v="5-10 Year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7159014"/>
    <n v="1"/>
    <m/>
    <m/>
    <n v="1"/>
    <s v="Italian"/>
    <n v="0"/>
    <n v="1"/>
    <s v="Self Service not applicable"/>
    <m/>
    <n v="0"/>
    <n v="0"/>
    <n v="0"/>
    <n v="67.2"/>
    <n v="1"/>
    <m/>
    <n v="0"/>
    <n v="0"/>
    <n v="1"/>
    <m/>
    <m/>
    <n v="0"/>
    <n v="1.1200000000000001"/>
    <n v="0"/>
    <m/>
    <m/>
    <m/>
    <m/>
  </r>
  <r>
    <d v="2026-06-08T00:00:00"/>
    <s v="BandBFirenze 8Cittadella8 (7646100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435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18"/>
    <s v="Independent"/>
    <s v="Italy"/>
    <s v="3-5 Years"/>
    <s v="Florenc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6461005"/>
    <n v="1"/>
    <m/>
    <m/>
    <n v="1"/>
    <s v="Italian"/>
    <n v="0"/>
    <n v="1"/>
    <s v="Self Service not applicable"/>
    <m/>
    <n v="0"/>
    <n v="0"/>
    <n v="0"/>
    <n v="31.8"/>
    <n v="1"/>
    <m/>
    <n v="0"/>
    <n v="0"/>
    <n v="1"/>
    <m/>
    <m/>
    <n v="0"/>
    <n v="0.53"/>
    <n v="0"/>
    <m/>
    <m/>
    <m/>
    <m/>
  </r>
  <r>
    <d v="2026-06-08T00:00:00"/>
    <s v="Villa Rossa (1305777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436"/>
    <s v="Product, Rates, and Inventory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6-12T00:00:00"/>
    <d v="2026-06-12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0577736"/>
    <n v="1"/>
    <m/>
    <m/>
    <n v="1"/>
    <s v="Italian"/>
    <n v="0"/>
    <n v="1"/>
    <s v="System/Policy explained"/>
    <m/>
    <n v="0"/>
    <n v="0"/>
    <n v="0"/>
    <n v="18"/>
    <n v="1"/>
    <m/>
    <n v="0"/>
    <n v="0"/>
    <n v="1"/>
    <m/>
    <m/>
    <n v="0"/>
    <n v="0.3"/>
    <n v="0"/>
    <m/>
    <m/>
    <m/>
    <m/>
  </r>
  <r>
    <d v="2026-06-08T00:00:00"/>
    <s v="Dimora Cottanera (9249083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37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5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490835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Locanda Ca Da Iride (146477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False"/>
    <s v="Italian"/>
    <x v="438"/>
    <s v="Product, Rates, and Inventory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&gt;10 Years"/>
    <s v="Golfo Dei Poeti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647783"/>
    <n v="1"/>
    <m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B&amp;B Fortuny (127814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False"/>
    <s v="Italian"/>
    <x v="439"/>
    <s v="Product, Rates, and Inventory"/>
    <s v="Request Process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&gt;10 Years"/>
    <s v="Veni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81474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Vittoria Garden Suites (113187793)"/>
    <s v="EMEA"/>
    <s v="Elfaro bnb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440"/>
    <s v="Technical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Rates &amp; Inventory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1-2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87793"/>
    <n v="1"/>
    <m/>
    <m/>
    <n v="1"/>
    <s v="Italian"/>
    <n v="0"/>
    <n v="1"/>
    <s v="System/Policy explained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Ai Lumi (975792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441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&gt;10 Years"/>
    <s v="Trapani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7928"/>
    <n v="1"/>
    <m/>
    <m/>
    <n v="1"/>
    <s v="Italian"/>
    <n v="0"/>
    <n v="1"/>
    <s v="System/Policy explained"/>
    <m/>
    <n v="0"/>
    <n v="0"/>
    <n v="0"/>
    <n v="38.4"/>
    <n v="1"/>
    <m/>
    <n v="0"/>
    <n v="0"/>
    <n v="1"/>
    <m/>
    <m/>
    <n v="0"/>
    <n v="0.64"/>
    <n v="0"/>
    <n v="1.6"/>
    <m/>
    <m/>
    <m/>
  </r>
  <r>
    <d v="2026-06-08T00:00:00"/>
    <s v="Masseria Francescani (8940191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42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3"/>
    <x v="13"/>
    <s v="Independent"/>
    <s v="Italy"/>
    <s v="3-5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401917"/>
    <n v="1"/>
    <n v="4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Palese Profumo di Mare (315386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43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538620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THAT'S LOVE JAZZ FIUMICINO (132601317)"/>
    <s v="EMEA"/>
    <m/>
    <s v="Hotel"/>
    <s v="Italy and Malta"/>
    <s v="False"/>
    <s v="EMEA"/>
    <m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4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25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3"/>
    <x v="1"/>
    <x v="21"/>
    <s v="Independent"/>
    <s v="Italy"/>
    <s v="Less Than 0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601317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Little Italy Boutique Hostel (10645052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m/>
    <m/>
    <m/>
    <m/>
    <s v="Phone"/>
    <s v="Phone"/>
    <x v="0"/>
    <m/>
    <s v="Product, Rates, and Inventory"/>
    <s v="Contact did not respond"/>
    <s v="Changes to Rates &amp; Inventory"/>
    <x v="16"/>
    <s v="False"/>
    <s v="True"/>
    <s v="True"/>
    <s v="Italian"/>
    <x v="445"/>
    <s v="Product, Rates, and Inventory"/>
    <s v="Not Processed"/>
    <s v="Closed - No Response"/>
    <n v="0"/>
    <s v="Phone"/>
    <m/>
    <m/>
    <m/>
    <m/>
    <m/>
    <s v="No"/>
    <s v="EC"/>
    <s v="Disconnected"/>
    <s v="WuBook Srl"/>
    <s v="Wubook Srl"/>
    <s v="BN"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24"/>
    <s v="Independent"/>
    <s v="Italy"/>
    <s v="&gt;10 Years"/>
    <s v="Perug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645052"/>
    <n v="1"/>
    <m/>
    <m/>
    <n v="1"/>
    <s v="Italian"/>
    <n v="0"/>
    <n v="1"/>
    <s v="Contact did not respond"/>
    <m/>
    <n v="0"/>
    <n v="0"/>
    <n v="7"/>
    <n v="10.199999999999999"/>
    <m/>
    <m/>
    <n v="0"/>
    <n v="0"/>
    <n v="1"/>
    <m/>
    <m/>
    <n v="0"/>
    <n v="0.17"/>
    <n v="0"/>
    <n v="0.42499999999999999"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s v="Triage"/>
    <s v="Technical"/>
    <s v="Directed to Self Service"/>
    <s v="Existing EPC Account Modification/Deactivation"/>
    <x v="7"/>
    <s v="False"/>
    <s v="False"/>
    <s v="False"/>
    <s v="Italian"/>
    <x v="446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Identity &amp; Security (User Settings)"/>
    <m/>
    <x v="14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Unsegmented"/>
    <m/>
    <x v="3"/>
    <x v="1"/>
    <x v="16"/>
    <s v="Independent"/>
    <s v="Italy"/>
    <s v="0-3 Months"/>
    <s v="Naples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55743"/>
    <n v="1"/>
    <m/>
    <m/>
    <n v="1"/>
    <s v="Italian"/>
    <n v="0"/>
    <n v="1"/>
    <s v="Directed to Self Service"/>
    <m/>
    <n v="0"/>
    <n v="0"/>
    <n v="0"/>
    <n v="44.4"/>
    <n v="1"/>
    <m/>
    <n v="0"/>
    <n v="0"/>
    <n v="1"/>
    <m/>
    <m/>
    <n v="0"/>
    <n v="0.74"/>
    <n v="0"/>
    <n v="1.85"/>
    <m/>
    <m/>
    <m/>
  </r>
  <r>
    <d v="2026-06-08T00:00:00"/>
    <s v="Casa Brera, a Luxury Collection Hotel, Milan (10788442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447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Marriott"/>
    <m/>
    <s v="A"/>
    <m/>
    <x v="0"/>
    <x v="0"/>
    <x v="11"/>
    <s v="Luxury Collection"/>
    <s v="Italy"/>
    <s v="1-2 Years"/>
    <s v="Milan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07884429"/>
    <n v="1"/>
    <n v="5"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448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09T00:00:00"/>
    <d v="2026-06-09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3"/>
    <x v="1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s v="Italian"/>
    <n v="0"/>
    <n v="1"/>
    <s v="Self Service not applicable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6-08T00:00:00"/>
    <s v="Hotel Capannelle  (1612460)"/>
    <s v="EMEA"/>
    <s v="AG Hotel Consulting 1 MC"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449"/>
    <s v="Lodging Financial Support"/>
    <s v="Information/Training Provided"/>
    <s v="Closed"/>
    <n v="0"/>
    <s v="Asynchronous Cases"/>
    <m/>
    <m/>
    <m/>
    <m/>
    <m/>
    <s v="No"/>
    <s v="EQC"/>
    <s v="Disconnected"/>
    <s v="RateGain"/>
    <s v="RateGain"/>
    <s v="BR"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x v="3"/>
    <x v="1"/>
    <x v="7"/>
    <s v="Independent"/>
    <s v="Italy"/>
    <s v="2-3 Year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12460"/>
    <n v="1"/>
    <n v="4"/>
    <m/>
    <n v="1"/>
    <s v="Italian"/>
    <n v="0"/>
    <n v="1"/>
    <s v="System/Policy explained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6-08T00:00:00"/>
    <s v="Avenue Boutique Hotel (431049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False"/>
    <s v="True"/>
    <s v="Italian"/>
    <x v="450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08T00:00:00"/>
    <d v="2026-06-08T00:00:00"/>
    <m/>
    <s v="Manage Reservations"/>
    <m/>
    <x v="0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B"/>
    <m/>
    <x v="0"/>
    <x v="0"/>
    <x v="3"/>
    <s v="Independent"/>
    <s v="Italy"/>
    <s v="&gt;10 Years"/>
    <s v="Como Lak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310492"/>
    <n v="1"/>
    <n v="4"/>
    <m/>
    <n v="1"/>
    <s v="Italian"/>
    <n v="0"/>
    <n v="1"/>
    <s v="Directed to Self Service"/>
    <m/>
    <n v="0"/>
    <n v="0"/>
    <n v="1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Hotel Polo (91143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Hotel Collect Issue"/>
    <x v="3"/>
    <s v="False"/>
    <s v="False"/>
    <s v="True"/>
    <s v="Italian"/>
    <x v="451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"/>
    <s v="Independent"/>
    <s v="Italy"/>
    <s v="&gt;10 Years"/>
    <s v="Rimini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1436"/>
    <n v="1"/>
    <n v="4"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Urban Vatican Rooms 2 (130272219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False"/>
    <s v="True"/>
    <s v="Italian"/>
    <x v="452"/>
    <s v="Lodging Financial Support"/>
    <s v="Information/Training Provided"/>
    <s v="Closed"/>
    <n v="0"/>
    <s v="Asynchronous Cases"/>
    <m/>
    <m/>
    <m/>
    <m/>
    <m/>
    <s v="No"/>
    <s v="EQC"/>
    <s v="Connected"/>
    <s v="SiteMinder RDX"/>
    <m/>
    <s v="BR"/>
    <s v="No Additional Support"/>
    <d v="2026-06-12T00:00:00"/>
    <d v="2026-06-12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m/>
    <s v="Rom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0272219"/>
    <n v="1"/>
    <m/>
    <m/>
    <n v="1"/>
    <s v="Italian"/>
    <n v="0"/>
    <n v="1"/>
    <s v="System/Policy explained"/>
    <m/>
    <n v="0"/>
    <n v="0"/>
    <n v="0"/>
    <n v="16.2"/>
    <n v="1"/>
    <n v="1"/>
    <n v="0"/>
    <n v="0"/>
    <n v="1"/>
    <m/>
    <m/>
    <n v="0"/>
    <n v="0.27"/>
    <n v="0"/>
    <m/>
    <m/>
    <m/>
    <m/>
  </r>
  <r>
    <d v="2026-06-08T00:00:00"/>
    <s v="alla locanda Malandra (89822627)"/>
    <s v="EMEA"/>
    <s v="VR_PM YouComeHere"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False"/>
    <s v="Italian"/>
    <x v="453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822627"/>
    <n v="1"/>
    <m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Casa nel Borgo (330148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Reservations: Confirming a reservation"/>
    <x v="5"/>
    <s v="False"/>
    <s v="False"/>
    <s v="True"/>
    <s v="Italian"/>
    <x v="454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2"/>
    <x v="8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014867"/>
    <n v="1"/>
    <m/>
    <m/>
    <n v="1"/>
    <s v="Italian"/>
    <n v="0"/>
    <n v="1"/>
    <s v="System/Policy explained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Chiaja Corner (131678614)"/>
    <s v="EMEA"/>
    <s v="Ester Patrizia Vastarell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s v="OMNI Skills Based Routing"/>
    <s v="Product, Rates, and Inventory"/>
    <s v="Self Service not applicable"/>
    <s v="Promotion"/>
    <x v="17"/>
    <s v="False"/>
    <s v="False"/>
    <s v="False"/>
    <s v="Italian"/>
    <x v="45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YfuuYAC"/>
    <s v="Unsegmented"/>
    <m/>
    <x v="3"/>
    <x v="1"/>
    <x v="38"/>
    <s v="Independent"/>
    <s v="Italy"/>
    <s v="0-3 Months"/>
    <s v="Naples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678614"/>
    <n v="1"/>
    <m/>
    <m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B&amp;B Antichi Riverberi in Station (812504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True"/>
    <s v="True"/>
    <s v="English"/>
    <x v="456"/>
    <s v="Traveler"/>
    <s v="Information/Training Provided"/>
    <s v="Closed"/>
    <n v="0"/>
    <s v="Phone"/>
    <m/>
    <m/>
    <m/>
    <m/>
    <m/>
    <s v="No"/>
    <s v="EQC"/>
    <s v="Connected"/>
    <s v="eviivo"/>
    <s v="eviivo"/>
    <s v="BR"/>
    <s v="No Additional Support"/>
    <d v="2026-06-12T00:00:00"/>
    <d v="2026-06-12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Eviivo"/>
    <m/>
    <s v="C"/>
    <m/>
    <x v="1"/>
    <x v="1"/>
    <x v="55"/>
    <s v="Eviivo"/>
    <s v="Italy"/>
    <s v="3-5 Years"/>
    <s v="Cilento Coast - Salerno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1250438"/>
    <n v="1"/>
    <m/>
    <m/>
    <n v="1"/>
    <s v="English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Caruso, A Belmond Hotel, Amalfi Coast (1129096)"/>
    <s v="EMEA"/>
    <s v="Belmond Hotels Italy MC"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457"/>
    <s v="Lodging Financial Support"/>
    <s v="Request Processed"/>
    <s v="Closed - Transferred"/>
    <n v="0"/>
    <s v="Phone"/>
    <m/>
    <m/>
    <m/>
    <m/>
    <m/>
    <s v="No"/>
    <s v="EC"/>
    <s v="Disconnected"/>
    <s v="SynXis CRS Community - Belmond"/>
    <s v="Aven Hospitality (SynXis)"/>
    <s v="BN"/>
    <s v="No Additional Support"/>
    <d v="2026-06-13T00:00:00"/>
    <d v="2026-06-13T00:00:00"/>
    <m/>
    <m/>
    <m/>
    <x v="21"/>
    <m/>
    <s v="Vendor Associate"/>
    <s v="Yes"/>
    <s v="N"/>
    <s v="False"/>
    <s v="False"/>
    <m/>
    <s v="False"/>
    <s v="TPSP Hotel Partner"/>
    <s v="Emilie McKenzie"/>
    <s v="CAM Italy 1 part-time MMA"/>
    <s v="Finance Basic"/>
    <m/>
    <s v="Belmond Group"/>
    <m/>
    <s v="A"/>
    <m/>
    <x v="3"/>
    <x v="1"/>
    <x v="24"/>
    <s v="Belmond"/>
    <s v="Italy"/>
    <s v="5-10 Years"/>
    <s v="Amalfi Coast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129096"/>
    <n v="1"/>
    <n v="5"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Park Hotel Brasilia (574954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458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2T00:00:00"/>
    <d v="2026-06-12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CAM Italy 2 MMA"/>
    <s v="Finance Basic"/>
    <m/>
    <s v="Independent"/>
    <m/>
    <s v="B"/>
    <m/>
    <x v="0"/>
    <x v="0"/>
    <x v="3"/>
    <s v="Independent"/>
    <s v="Italy"/>
    <s v="&gt;10 Years"/>
    <s v="Venetian Riviera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74954"/>
    <n v="1"/>
    <n v="4"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m/>
    <m/>
    <m/>
    <m/>
  </r>
  <r>
    <d v="2026-06-08T00:00:00"/>
    <s v="Hotel Gabbiano (1529002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459"/>
    <s v="Lodging Financial Support"/>
    <s v="Information/Training Provided"/>
    <s v="Closed"/>
    <n v="0"/>
    <s v="Phone"/>
    <m/>
    <m/>
    <m/>
    <m/>
    <m/>
    <s v="No"/>
    <s v="EQC"/>
    <s v="Disconnected"/>
    <s v="BookinGenius"/>
    <s v="BeGenius"/>
    <s v="BR"/>
    <s v="No Additional Support"/>
    <d v="2026-06-12T00:00:00"/>
    <d v="2026-06-12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46"/>
    <s v="Independent"/>
    <s v="Italy"/>
    <s v="&gt;10 Years"/>
    <s v="Rimini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5290023"/>
    <n v="1"/>
    <n v="3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Guesthouse Adry in Naples (117244453)"/>
    <s v="EMEA"/>
    <s v="VR_PM Dimorra Hospitality"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60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3T00:00:00"/>
    <d v="2026-06-13T00:00:00"/>
    <m/>
    <m/>
    <m/>
    <x v="2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21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Basic"/>
    <s v="UNMAPPED"/>
    <m/>
    <n v="117244453"/>
    <n v="1"/>
    <m/>
    <n v="0"/>
    <n v="1"/>
    <s v="Italian"/>
    <n v="0"/>
    <n v="1"/>
    <s v="System/Policy explained"/>
    <m/>
    <n v="0"/>
    <n v="0"/>
    <n v="0"/>
    <n v="24.6"/>
    <n v="1"/>
    <m/>
    <n v="0"/>
    <n v="0"/>
    <n v="1"/>
    <m/>
    <m/>
    <n v="0"/>
    <n v="0.41"/>
    <n v="0"/>
    <m/>
    <m/>
    <m/>
    <m/>
  </r>
  <r>
    <d v="2026-06-08T00:00:00"/>
    <s v="HOTEL TREVI (768634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61"/>
    <s v="Product, Rates, and Inventory"/>
    <s v="Information/Training Provided"/>
    <s v="Closed"/>
    <n v="0"/>
    <s v="Phone"/>
    <m/>
    <m/>
    <m/>
    <m/>
    <m/>
    <s v="No"/>
    <s v="EQC"/>
    <s v="Disconnected"/>
    <s v="E4jConnect"/>
    <s v="E4J S.R.L."/>
    <s v="BR"/>
    <s v="No Additional Support"/>
    <d v="2026-06-13T00:00:00"/>
    <d v="2026-06-13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5 Years"/>
    <s v="Umbria, Italy"/>
    <s v="Italy and Malta"/>
    <s v="EMEA"/>
    <m/>
    <m/>
    <m/>
    <m/>
    <s v="(None Selected)"/>
    <m/>
    <s v="Reportable Case"/>
    <s v="Non-SA"/>
    <m/>
    <s v="R_2zTsLd3zQ4AWyPQ"/>
    <m/>
    <m/>
    <m/>
    <m/>
    <m/>
    <s v="Milan"/>
    <s v="Orchidea"/>
    <s v="False"/>
    <m/>
    <m/>
    <m/>
    <m/>
    <m/>
    <m/>
    <m/>
    <m/>
    <s v="Basic"/>
    <s v="UNMAPPED"/>
    <m/>
    <n v="76863438"/>
    <n v="1"/>
    <n v="3"/>
    <m/>
    <n v="1"/>
    <s v="Italian"/>
    <n v="0"/>
    <n v="1"/>
    <s v="System/Policy explained"/>
    <m/>
    <n v="0"/>
    <n v="0"/>
    <n v="0"/>
    <n v="19.8"/>
    <n v="1"/>
    <m/>
    <n v="0"/>
    <n v="0"/>
    <n v="1"/>
    <m/>
    <m/>
    <n v="0"/>
    <n v="0.33"/>
    <n v="0"/>
    <m/>
    <n v="0"/>
    <n v="0"/>
    <m/>
  </r>
  <r>
    <d v="2026-06-08T00:00:00"/>
    <s v="Amaris (447815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462"/>
    <s v="Product, Rates, and Inventory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13T00:00:00"/>
    <d v="2026-06-13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1-2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478152"/>
    <n v="1"/>
    <n v="4"/>
    <m/>
    <n v="1"/>
    <s v="Italian"/>
    <n v="0"/>
    <n v="1"/>
    <s v="System/Policy explained"/>
    <m/>
    <n v="0"/>
    <n v="0"/>
    <n v="0"/>
    <n v="21.6"/>
    <n v="1"/>
    <m/>
    <n v="0"/>
    <n v="0"/>
    <n v="1"/>
    <m/>
    <m/>
    <n v="0"/>
    <n v="0.36"/>
    <n v="0"/>
    <m/>
    <m/>
    <m/>
    <m/>
  </r>
  <r>
    <d v="2026-06-08T00:00:00"/>
    <s v="Hotel HDomus (86686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463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9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8668604"/>
    <n v="1"/>
    <n v="3"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Le perle d'italia (113597202)"/>
    <s v="EMEA"/>
    <s v="antonella cioff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46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2"/>
    <s v="Independent"/>
    <s v="Italy"/>
    <s v="1-2 Years"/>
    <s v="Amalfi Coast, Italy"/>
    <s v="Italy and Malta"/>
    <s v="EMEA"/>
    <m/>
    <m/>
    <m/>
    <m/>
    <s v="Tax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597202"/>
    <n v="1"/>
    <m/>
    <m/>
    <n v="1"/>
    <s v="Italian"/>
    <n v="0"/>
    <n v="1"/>
    <s v="Self Service not applicabl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Villa Yucca - B&amp;B and Glamping (11861249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465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3"/>
    <s v="Independent"/>
    <s v="Italy"/>
    <s v="6-12 Months"/>
    <s v="Abruzz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612496"/>
    <n v="1"/>
    <m/>
    <m/>
    <n v="1"/>
    <s v="Italian"/>
    <n v="0"/>
    <n v="1"/>
    <s v="Self Service not applicable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Residence Corallo (44367363)"/>
    <s v="EMEA"/>
    <s v="VR_PM PAOLO RUFF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466"/>
    <s v="Technical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367363"/>
    <n v="1"/>
    <n v="3"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Club Del Sole Desenzano Boutique Resort (43980752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467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B"/>
    <m/>
    <x v="3"/>
    <x v="1"/>
    <x v="4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3980752"/>
    <n v="1"/>
    <m/>
    <n v="0"/>
    <n v="1"/>
    <s v="Italian"/>
    <n v="0"/>
    <n v="1"/>
    <s v="Self Service not applicable"/>
    <m/>
    <n v="0"/>
    <n v="0"/>
    <n v="0"/>
    <n v="40.799999999999997"/>
    <n v="1"/>
    <n v="1"/>
    <n v="0"/>
    <n v="0"/>
    <n v="1"/>
    <m/>
    <m/>
    <n v="0"/>
    <n v="0.68"/>
    <n v="0"/>
    <n v="1.569230769"/>
    <m/>
    <m/>
    <m/>
  </r>
  <r>
    <d v="2026-06-08T00:00:00"/>
    <s v="Luxor Beach Boutique Hotel Cattolica (27854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Directed to Self Service"/>
    <s v="Promotions: Change an existing promotion"/>
    <x v="17"/>
    <s v="False"/>
    <s v="False"/>
    <s v="True"/>
    <s v="Italian"/>
    <x v="468"/>
    <s v="Product, Rates, and Inventory"/>
    <s v="Information/Training Provided"/>
    <s v="Closed"/>
    <n v="0"/>
    <s v="Asynchronous Cases"/>
    <m/>
    <m/>
    <m/>
    <m/>
    <m/>
    <s v="No"/>
    <s v="EQC"/>
    <s v="Connected"/>
    <s v="BookingDesigner"/>
    <m/>
    <s v="AR"/>
    <s v="No Additional Support"/>
    <d v="2026-06-13T00:00:00"/>
    <d v="2026-06-13T00:00:00"/>
    <m/>
    <s v="Manage Rates &amp; Inventory"/>
    <m/>
    <x v="1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&gt;10 Years"/>
    <s v="Rimini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85474"/>
    <n v="1"/>
    <n v="4"/>
    <m/>
    <n v="1"/>
    <s v="Italian"/>
    <n v="0"/>
    <n v="1"/>
    <s v="Directed to Self Service"/>
    <m/>
    <n v="0"/>
    <n v="0"/>
    <n v="1"/>
    <n v="28.8"/>
    <n v="1"/>
    <n v="1"/>
    <n v="0"/>
    <n v="0"/>
    <n v="1"/>
    <m/>
    <m/>
    <n v="0"/>
    <n v="0.48"/>
    <n v="0"/>
    <m/>
    <m/>
    <m/>
    <m/>
  </r>
  <r>
    <d v="2026-06-08T00:00:00"/>
    <s v="Club Del Sole Le Mimose Family Resort (112242391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469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1-2 Years"/>
    <s v="Marche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242391"/>
    <n v="1"/>
    <m/>
    <n v="0"/>
    <n v="1"/>
    <s v="Italian"/>
    <n v="0"/>
    <n v="1"/>
    <s v="Self Service not applicable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Club del Sole Riccione Easy Camping Village (50724467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Directed to Self Service"/>
    <s v="Adding or editing my rooms: Changing my property's information or amenities"/>
    <x v="4"/>
    <s v="False"/>
    <s v="False"/>
    <s v="True"/>
    <s v="Italian"/>
    <x v="470"/>
    <s v="Property Update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1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7"/>
    <n v="1"/>
    <n v="3"/>
    <n v="0"/>
    <n v="1"/>
    <s v="Italian"/>
    <n v="0"/>
    <n v="1"/>
    <s v="Directed to Self Servic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Club Del Sole Rivaverde Easy Camping Village (68471271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Directed to Self Service"/>
    <s v="Adding or editing my rooms: Changing my property's information or amenities"/>
    <x v="4"/>
    <s v="False"/>
    <s v="False"/>
    <s v="True"/>
    <s v="Italian"/>
    <x v="471"/>
    <s v="Property Update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3-5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471271"/>
    <n v="1"/>
    <n v="3"/>
    <n v="0"/>
    <n v="1"/>
    <s v="Italian"/>
    <n v="0"/>
    <n v="1"/>
    <s v="Directed to Self Servic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Dimore Reggio Calabria (127386296)"/>
    <s v="EMEA"/>
    <s v="Giuseppe Tripepi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472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1"/>
    <x v="3"/>
    <x v="32"/>
    <s v="Independent"/>
    <s v="Italy"/>
    <s v="0-3 Months"/>
    <s v="Reggio di Calabr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386296"/>
    <n v="1"/>
    <m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Residenza la Scala (1176279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Requesting payment"/>
    <x v="2"/>
    <s v="False"/>
    <s v="False"/>
    <s v="True"/>
    <s v="Italian"/>
    <x v="47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6-12 Months"/>
    <s v="Florence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627966"/>
    <n v="1"/>
    <m/>
    <m/>
    <n v="1"/>
    <s v="Italian"/>
    <n v="0"/>
    <n v="1"/>
    <s v="System/Policy explained"/>
    <m/>
    <n v="0"/>
    <n v="0"/>
    <n v="1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Expedia Virtual Card"/>
    <x v="0"/>
    <s v="False"/>
    <s v="False"/>
    <s v="True"/>
    <s v="Italian"/>
    <x v="474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46"/>
    <s v="Independent"/>
    <s v="Italy"/>
    <s v="1-2 Years"/>
    <s v="Garda Lak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754615"/>
    <n v="1"/>
    <m/>
    <m/>
    <n v="1"/>
    <s v="Italian"/>
    <n v="0"/>
    <n v="1"/>
    <s v="Directed to Self Servic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GA.PO' Room (127545067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475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0-3 Month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545067"/>
    <n v="1"/>
    <m/>
    <m/>
    <n v="1"/>
    <s v="Italian"/>
    <n v="0"/>
    <n v="1"/>
    <s v="System/Policy explained"/>
    <m/>
    <n v="0"/>
    <n v="0"/>
    <n v="1"/>
    <n v="39.6"/>
    <m/>
    <n v="1"/>
    <n v="0"/>
    <n v="0"/>
    <n v="1"/>
    <m/>
    <m/>
    <n v="0"/>
    <n v="0.66"/>
    <n v="0"/>
    <n v="1.5230769230000001"/>
    <m/>
    <m/>
    <m/>
  </r>
  <r>
    <d v="2026-06-08T00:00:00"/>
    <s v="Hotel Morfeo (58351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76"/>
    <s v="Technical"/>
    <s v="Information/Training Provided"/>
    <s v="Closed"/>
    <n v="0"/>
    <s v="Phone"/>
    <m/>
    <m/>
    <m/>
    <m/>
    <m/>
    <s v="Yes"/>
    <s v="EQC"/>
    <s v="Disconnected"/>
    <s v="LeoPortals Manager"/>
    <s v="Gestione Albergo Srl"/>
    <s v="AR"/>
    <s v="No Additional Support"/>
    <d v="2026-06-08T00:00:00"/>
    <d v="2026-06-08T00:00:00"/>
    <m/>
    <m/>
    <m/>
    <x v="30"/>
    <s v="Agent"/>
    <s v="Vendor Associate"/>
    <s v="No"/>
    <s v="N"/>
    <s v="False"/>
    <s v="False"/>
    <m/>
    <s v="False"/>
    <s v="TPSP Hotel Partner"/>
    <s v="Emilie McKenzie"/>
    <s v="Milan, IN, Tus, Ski &amp; Sard 3 MMA"/>
    <s v="Technical Basic"/>
    <m/>
    <s v="Independent"/>
    <m/>
    <s v="B"/>
    <m/>
    <x v="0"/>
    <x v="0"/>
    <x v="13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s v="R_2GoU2r94zCjokQV"/>
    <m/>
    <m/>
    <m/>
    <m/>
    <m/>
    <s v="Milan"/>
    <s v="Orchidea"/>
    <s v="False"/>
    <m/>
    <m/>
    <m/>
    <m/>
    <m/>
    <m/>
    <s v="INBOUND CALLS"/>
    <s v="EMEA"/>
    <s v="Basic"/>
    <s v="UNMAPPED"/>
    <s v="LPA"/>
    <n v="583510"/>
    <n v="1"/>
    <n v="4"/>
    <m/>
    <n v="1"/>
    <s v="Italian"/>
    <n v="0"/>
    <n v="1"/>
    <s v="System/Policy explained"/>
    <m/>
    <n v="0"/>
    <n v="0"/>
    <n v="0"/>
    <n v="19.8"/>
    <n v="1"/>
    <m/>
    <n v="0"/>
    <n v="1"/>
    <n v="1"/>
    <m/>
    <m/>
    <n v="0"/>
    <n v="0.33"/>
    <n v="0"/>
    <n v="0.82499999999999996"/>
    <n v="1"/>
    <n v="100"/>
    <m/>
  </r>
  <r>
    <d v="2026-06-08T00:00:00"/>
    <s v="Mascagni Hotel (176476)"/>
    <s v="EMEA"/>
    <s v="Mascagni Hotels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77"/>
    <s v="Technical"/>
    <s v="Information/Training Provided"/>
    <s v="Closed"/>
    <n v="0"/>
    <s v="Phone"/>
    <m/>
    <m/>
    <m/>
    <m/>
    <m/>
    <s v="No"/>
    <s v="EQC"/>
    <s v="Disconnected"/>
    <s v="iStay - ExpediaQuick Connect"/>
    <s v="Connectivity Inactive Accounts"/>
    <s v="AR"/>
    <s v="No Additional Support"/>
    <d v="2026-06-08T00:00:00"/>
    <d v="2026-06-08T00:00:00"/>
    <m/>
    <m/>
    <m/>
    <x v="36"/>
    <s v="Agent"/>
    <s v="Vendor Associate"/>
    <s v="No"/>
    <s v="N"/>
    <s v="False"/>
    <s v="False"/>
    <m/>
    <s v="False"/>
    <s v="TPSP Hotel Partner"/>
    <s v="Emilie McKenzie"/>
    <s v="Italy - Rome 1 MMA"/>
    <s v="Technical Basic"/>
    <m/>
    <s v="Independent"/>
    <m/>
    <s v="B"/>
    <m/>
    <x v="0"/>
    <x v="0"/>
    <x v="1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476"/>
    <n v="1"/>
    <n v="4"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Holiday Inn Milan Nord Zara by IHG (3621918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478"/>
    <s v="Lodging Financial Support"/>
    <s v="Request Processed"/>
    <s v="Closed"/>
    <n v="0"/>
    <s v="Phone"/>
    <m/>
    <m/>
    <m/>
    <m/>
    <m/>
    <s v="No"/>
    <s v="EC"/>
    <s v="Disconnected"/>
    <s v="IHG Derbysoft"/>
    <s v="DerbySoft"/>
    <s v="ARI"/>
    <s v="No Additional Support"/>
    <d v="2026-06-08T00:00:00"/>
    <d v="2026-06-08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CAM Italy 3 MMA"/>
    <s v="Finance Basic"/>
    <m/>
    <s v="IHG"/>
    <m/>
    <s v="B"/>
    <m/>
    <x v="3"/>
    <x v="1"/>
    <x v="41"/>
    <s v="Holiday Inn"/>
    <s v="Italy"/>
    <s v="&gt;10 Years"/>
    <s v="Milan Surrounding, Italy"/>
    <s v="Italy and Malta"/>
    <s v="EMEA"/>
    <m/>
    <m/>
    <m/>
    <m/>
    <s v="Stay Dates Modified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1918"/>
    <n v="1"/>
    <n v="4"/>
    <m/>
    <n v="1"/>
    <s v="Italian"/>
    <n v="0"/>
    <n v="1"/>
    <s v="Self Service not applicable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6-08T00:00:00"/>
    <s v="Maison 31 - Junior Suite  (122752268)"/>
    <s v="EMEA"/>
    <s v="Luminita Afrasiloae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479"/>
    <s v="Lodging Financial Support"/>
    <s v="Request Processed"/>
    <s v="Closed"/>
    <n v="0"/>
    <s v="Phone"/>
    <m/>
    <m/>
    <m/>
    <m/>
    <m/>
    <s v="No"/>
    <s v="EQC"/>
    <s v="Connected"/>
    <s v="Hotel.BB"/>
    <m/>
    <s v="AR"/>
    <s v="No Additional Support"/>
    <d v="2026-06-09T00:00:00"/>
    <d v="2026-06-09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6-12 Months"/>
    <s v="Lazio North Coast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752268"/>
    <n v="1"/>
    <m/>
    <m/>
    <n v="1"/>
    <s v="Italian"/>
    <n v="0"/>
    <n v="1"/>
    <s v="Self Service not applicable"/>
    <m/>
    <n v="0"/>
    <n v="0"/>
    <n v="0"/>
    <n v="41.4"/>
    <n v="1"/>
    <m/>
    <n v="0"/>
    <n v="0"/>
    <n v="1"/>
    <m/>
    <m/>
    <n v="0"/>
    <n v="0.69"/>
    <n v="0"/>
    <n v="1.7250000000000001"/>
    <m/>
    <m/>
    <m/>
  </r>
  <r>
    <d v="2026-06-08T00:00:00"/>
    <s v="Hotel Lido Beach (445114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480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Sou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511410"/>
    <n v="1"/>
    <n v="4"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CA JURZOT (127504428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48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6"/>
    <s v="Independent"/>
    <s v="Italy"/>
    <s v="0-3 Months"/>
    <s v="Langhe and Monferrato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4428"/>
    <n v="1"/>
    <m/>
    <m/>
    <n v="1"/>
    <s v="Italian"/>
    <n v="0"/>
    <n v="1"/>
    <s v="System/Policy explained"/>
    <m/>
    <n v="0"/>
    <n v="0"/>
    <n v="5"/>
    <n v="25.2"/>
    <m/>
    <m/>
    <n v="0"/>
    <n v="0"/>
    <n v="1"/>
    <m/>
    <m/>
    <n v="0"/>
    <n v="0.42"/>
    <n v="0"/>
    <n v="1.05"/>
    <m/>
    <m/>
    <m/>
  </r>
  <r>
    <d v="2026-06-08T00:00:00"/>
    <s v="Hotel Acquadolce (5500448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Technical"/>
    <s v="Self Service not applicable"/>
    <s v="Booking Information Request"/>
    <x v="5"/>
    <s v="False"/>
    <s v="False"/>
    <s v="True"/>
    <s v="Italian"/>
    <x v="482"/>
    <s v="Technical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Italy - Ven, Flor &amp; NE - AC 8 MMA"/>
    <s v="Technical Basic"/>
    <m/>
    <s v="Independent"/>
    <m/>
    <s v="B"/>
    <m/>
    <x v="2"/>
    <x v="2"/>
    <x v="25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00448"/>
    <n v="1"/>
    <n v="3.5"/>
    <m/>
    <n v="1"/>
    <s v="Italian"/>
    <n v="0"/>
    <n v="1"/>
    <s v="Self Service not applicable"/>
    <n v="2.5666666669999998"/>
    <n v="4.2777778000000002E-2"/>
    <n v="0"/>
    <n v="2"/>
    <n v="7.8"/>
    <m/>
    <m/>
    <n v="1"/>
    <n v="0"/>
    <n v="1"/>
    <m/>
    <m/>
    <n v="0"/>
    <n v="0.13"/>
    <n v="1"/>
    <n v="0.3"/>
    <m/>
    <m/>
    <n v="2.5666666669999998"/>
  </r>
  <r>
    <d v="2026-06-08T00:00:00"/>
    <s v="Villa Santa Maria - Luxury Country House (2692692)"/>
    <s v="EMEA"/>
    <s v="AMAMI VIAGGI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Property Name or Contact Information"/>
    <x v="13"/>
    <s v="False"/>
    <s v="False"/>
    <s v="False"/>
    <s v="Italian"/>
    <x v="483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Italy - Southern Italy 1 MMA"/>
    <s v="Content Basic"/>
    <m/>
    <s v="Independent"/>
    <m/>
    <s v="B"/>
    <m/>
    <x v="3"/>
    <x v="1"/>
    <x v="61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92692"/>
    <n v="1"/>
    <m/>
    <m/>
    <n v="1"/>
    <s v="Italian"/>
    <n v="0"/>
    <n v="1"/>
    <s v="Self Service not applicable"/>
    <n v="0"/>
    <n v="0"/>
    <n v="0"/>
    <n v="4"/>
    <n v="7.8"/>
    <m/>
    <m/>
    <n v="1"/>
    <n v="0"/>
    <n v="1"/>
    <m/>
    <m/>
    <n v="0"/>
    <n v="0.13"/>
    <n v="1"/>
    <n v="0.3"/>
    <m/>
    <m/>
    <n v="0"/>
  </r>
  <r>
    <d v="2026-06-08T00:00:00"/>
    <s v="GEA Guest House (132674749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Others"/>
    <s v="Transferred from Live Agent"/>
    <x v="1"/>
    <s v="OMNI Skills Based Routing"/>
    <s v="Property Setup"/>
    <s v="System/Policy explained"/>
    <s v="Pre-Onboarding Questions"/>
    <x v="15"/>
    <s v="False"/>
    <s v="False"/>
    <s v="True"/>
    <s v="Italian"/>
    <x v="484"/>
    <s v="Property Setup"/>
    <s v="Information/Training Provid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m/>
    <m/>
    <x v="32"/>
    <m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Unsegmented"/>
    <m/>
    <x v="2"/>
    <x v="2"/>
    <x v="34"/>
    <s v="Independent"/>
    <s v="Italy"/>
    <m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674749"/>
    <n v="1"/>
    <m/>
    <m/>
    <n v="1"/>
    <s v="Italian"/>
    <n v="1"/>
    <n v="1"/>
    <s v="System/Policy explained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Astoria Apartments (12325256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My Property Details: Change of address"/>
    <x v="13"/>
    <s v="False"/>
    <s v="True"/>
    <s v="True"/>
    <s v="Italian"/>
    <x v="485"/>
    <s v="Property Update"/>
    <s v="Information/Training Provided"/>
    <s v="Closed"/>
    <n v="0"/>
    <s v="Asynchronous Cases"/>
    <m/>
    <m/>
    <m/>
    <m/>
    <m/>
    <s v="No"/>
    <s v="EQC"/>
    <s v="Connected"/>
    <s v="BookingExpert Italy"/>
    <m/>
    <s v="BR"/>
    <s v="No Additional Support"/>
    <d v="2026-06-14T00:00:00"/>
    <d v="2026-06-14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2"/>
    <s v="Independent"/>
    <s v="Italy"/>
    <s v="6-12 Month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252560"/>
    <n v="1"/>
    <m/>
    <m/>
    <n v="1"/>
    <s v="Italian"/>
    <n v="0"/>
    <n v="1"/>
    <s v="System/Policy explained"/>
    <m/>
    <n v="0"/>
    <n v="0"/>
    <n v="1"/>
    <n v="8.4"/>
    <n v="1"/>
    <n v="1"/>
    <n v="0"/>
    <n v="0"/>
    <n v="1"/>
    <m/>
    <m/>
    <n v="0"/>
    <n v="0.14000000000000001"/>
    <n v="0"/>
    <m/>
    <m/>
    <m/>
    <m/>
  </r>
  <r>
    <d v="2026-06-08T00:00:00"/>
    <s v="Hotel La Vetta (319545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486"/>
    <s v="Technical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12T00:00:00"/>
    <d v="2026-06-12T00:00:00"/>
    <m/>
    <s v="Identity &amp; Security (User Settings)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DV Hotels Group"/>
    <m/>
    <s v="C"/>
    <m/>
    <x v="0"/>
    <x v="0"/>
    <x v="44"/>
    <s v="DV Hotels"/>
    <s v="Italy"/>
    <s v="5-10 Years"/>
    <s v="Garda Lak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1954567"/>
    <n v="1"/>
    <n v="4"/>
    <m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m/>
    <m/>
    <m/>
    <m/>
  </r>
  <r>
    <d v="2026-06-08T00:00:00"/>
    <s v="Grand Hotel Minerva (582298)"/>
    <s v="EMEA"/>
    <s v="Collezione EM Group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Refund Request"/>
    <x v="6"/>
    <s v="False"/>
    <s v="False"/>
    <s v="True"/>
    <s v="Italian"/>
    <x v="487"/>
    <s v="Lodging Financial Support"/>
    <s v="Information/Training Provided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Italy - Ven, Flor &amp; NE - IC 4 MMA"/>
    <s v="Refund Basic"/>
    <m/>
    <s v="Collezione EM Group"/>
    <m/>
    <s v="A"/>
    <m/>
    <x v="0"/>
    <x v="0"/>
    <x v="11"/>
    <s v="Collezione EM"/>
    <s v="Italy"/>
    <s v="&gt;10 Years"/>
    <s v="Floren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82298"/>
    <n v="1"/>
    <n v="4"/>
    <m/>
    <n v="1"/>
    <s v="Italian"/>
    <n v="0"/>
    <n v="1"/>
    <s v="System/Policy explained"/>
    <m/>
    <n v="0"/>
    <n v="0"/>
    <n v="1"/>
    <n v="7.8"/>
    <m/>
    <n v="1"/>
    <n v="0"/>
    <n v="0"/>
    <n v="1"/>
    <m/>
    <m/>
    <n v="0"/>
    <n v="0.13"/>
    <n v="0"/>
    <n v="0.3"/>
    <m/>
    <m/>
    <m/>
  </r>
  <r>
    <d v="2026-06-08T00:00:00"/>
    <s v="Palazzo Venere (1849829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488"/>
    <s v="Property Update"/>
    <s v="Processed without outreach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CAM Italy 8 MMA"/>
    <s v="Content Basic"/>
    <m/>
    <s v="Desio Charming Hotels Group"/>
    <m/>
    <s v="B"/>
    <m/>
    <x v="2"/>
    <x v="2"/>
    <x v="62"/>
    <s v="Desio Charming Hotels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49829"/>
    <n v="1"/>
    <n v="4"/>
    <m/>
    <n v="1"/>
    <s v="Italian"/>
    <n v="0"/>
    <n v="1"/>
    <s v="Requestor will own respons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Stay Hotel (8823618)"/>
    <s v="EMEA"/>
    <s v="Alessandro Saloma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Expedia Virtual Card"/>
    <x v="0"/>
    <s v="False"/>
    <s v="True"/>
    <s v="True"/>
    <s v="Italian"/>
    <x v="489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6-12T00:00:00"/>
    <d v="2026-06-12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fisoYAA"/>
    <s v="B"/>
    <m/>
    <x v="2"/>
    <x v="2"/>
    <x v="18"/>
    <s v="Independent"/>
    <s v="Italy"/>
    <s v="&gt;10 Years"/>
    <s v="Milan Malpensa Airport, Italy"/>
    <s v="Italy and Malta"/>
    <s v="EMEA"/>
    <m/>
    <m/>
    <m/>
    <m/>
    <s v="Chargeback Details"/>
    <m/>
    <s v="Reportable Case"/>
    <s v="Non-SA"/>
    <m/>
    <s v="R_8dB0FHcWMAIClK9"/>
    <m/>
    <m/>
    <m/>
    <m/>
    <m/>
    <s v="Milan"/>
    <s v="Orchidea"/>
    <s v="False"/>
    <m/>
    <m/>
    <m/>
    <m/>
    <m/>
    <m/>
    <s v="BASIC_CASEWORK"/>
    <s v="EMEA"/>
    <s v="Basic"/>
    <s v="UNMAPPED"/>
    <s v="LPA"/>
    <n v="8823618"/>
    <n v="1"/>
    <n v="3"/>
    <m/>
    <n v="1"/>
    <s v="Italian"/>
    <n v="0"/>
    <n v="1"/>
    <s v="System/Policy explained"/>
    <m/>
    <n v="0"/>
    <n v="0"/>
    <n v="1"/>
    <n v="22.8"/>
    <n v="1"/>
    <n v="1"/>
    <n v="0"/>
    <n v="0"/>
    <n v="1"/>
    <m/>
    <m/>
    <n v="0"/>
    <n v="0.38"/>
    <n v="0"/>
    <n v="0.87692307700000005"/>
    <n v="1"/>
    <n v="100"/>
    <m/>
  </r>
  <r>
    <d v="2026-06-08T00:00:00"/>
    <s v="Sapore di Mare Holidays (9188335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Adding or editing my rooms: Something else"/>
    <x v="8"/>
    <s v="False"/>
    <s v="False"/>
    <s v="True"/>
    <s v="Italian"/>
    <x v="490"/>
    <s v="Product, Rates, and Inventory"/>
    <s v="Request Processed"/>
    <s v="Closed"/>
    <n v="0"/>
    <s v="Asynchronous Cases"/>
    <m/>
    <m/>
    <m/>
    <m/>
    <m/>
    <s v="No"/>
    <s v="EQC"/>
    <s v="Connected"/>
    <s v="inReception"/>
    <s v="INSIGHT SRL (Inreception)"/>
    <s v="BR"/>
    <s v="No Additional Support"/>
    <d v="2026-06-09T00:00:00"/>
    <d v="2026-06-09T00:00:00"/>
    <m/>
    <s v="Manage Rates &amp; Inventory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8"/>
    <s v="Independent"/>
    <s v="Italy"/>
    <s v="3-5 Years"/>
    <s v="Amalfi Coast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1883358"/>
    <n v="1"/>
    <m/>
    <m/>
    <n v="1"/>
    <s v="Italian"/>
    <n v="0"/>
    <n v="1"/>
    <s v="Self Service not applicable"/>
    <m/>
    <n v="0"/>
    <n v="0"/>
    <n v="1"/>
    <n v="19.8"/>
    <n v="1"/>
    <n v="1"/>
    <n v="0"/>
    <n v="0"/>
    <n v="1"/>
    <m/>
    <m/>
    <n v="0"/>
    <n v="0.33"/>
    <n v="0"/>
    <n v="0.860869565"/>
    <m/>
    <m/>
    <m/>
  </r>
  <r>
    <d v="2026-06-08T00:00:00"/>
    <s v="Residenza Diaz by Wonderful Italy (113233966)"/>
    <s v="EMEA"/>
    <s v="VR_PM Wonderful Italy"/>
    <s v="Account Hotel Lead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491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0"/>
    <x v="0"/>
    <x v="32"/>
    <s v="Independent"/>
    <s v="Italy"/>
    <m/>
    <s v="Napl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3233966"/>
    <n v="1"/>
    <m/>
    <n v="0"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Baglio Scannale con Piscina by Wonderful Italy (100714027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Update phone or fax number"/>
    <x v="13"/>
    <s v="False"/>
    <s v="False"/>
    <s v="True"/>
    <s v="Italian"/>
    <x v="49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7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3"/>
    <x v="1"/>
    <x v="61"/>
    <s v="Independent"/>
    <s v="Italy"/>
    <s v="Less Than 0"/>
    <s v="Palermo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0714027"/>
    <n v="1"/>
    <m/>
    <n v="0"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Tenuta Lo Cuoccio (1093292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False"/>
    <s v="True"/>
    <s v="Italian"/>
    <x v="49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1-2 Years"/>
    <s v="Bari Provinc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329296"/>
    <n v="1"/>
    <m/>
    <m/>
    <n v="1"/>
    <s v="Italian"/>
    <n v="0"/>
    <n v="1"/>
    <s v="System/Policy explained"/>
    <m/>
    <n v="0"/>
    <n v="0"/>
    <n v="10"/>
    <n v="16.8"/>
    <m/>
    <n v="1"/>
    <n v="0"/>
    <n v="0"/>
    <n v="1"/>
    <m/>
    <m/>
    <n v="0"/>
    <n v="0.28000000000000003"/>
    <n v="0"/>
    <n v="0.64615384600000003"/>
    <m/>
    <m/>
    <m/>
  </r>
  <r>
    <d v="2026-06-08T00:00:00"/>
    <s v="Mare e Monti (123300663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m/>
    <s v="Contact Us"/>
    <s v="Contact Us"/>
    <x v="1"/>
    <s v="OMNI Skills Based Routing"/>
    <s v="Lodging Financial Support"/>
    <s v="Directed to Self Service"/>
    <s v="Expedia Virtual Card: Problem charging a virtual card"/>
    <x v="0"/>
    <s v="False"/>
    <s v="True"/>
    <s v="True"/>
    <s v="Italian"/>
    <x v="494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6-12 Months"/>
    <s v="Genoa City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300663"/>
    <n v="1"/>
    <m/>
    <m/>
    <n v="1"/>
    <s v="Italian"/>
    <n v="0"/>
    <n v="1"/>
    <s v="Directed to Self Service"/>
    <m/>
    <n v="0"/>
    <n v="0"/>
    <n v="5"/>
    <n v="24.6"/>
    <m/>
    <n v="1"/>
    <n v="0"/>
    <n v="0"/>
    <n v="1"/>
    <m/>
    <m/>
    <n v="0"/>
    <n v="0.41"/>
    <n v="0"/>
    <n v="0.94615384599999997"/>
    <m/>
    <m/>
    <m/>
  </r>
  <r>
    <d v="2026-06-08T00:00:00"/>
    <s v="Fortuna Guest House (9098725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Hotel Collect Issue"/>
    <x v="3"/>
    <s v="False"/>
    <s v="False"/>
    <s v="True"/>
    <s v="Italian"/>
    <x v="495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8T00:00:00"/>
    <d v="2026-06-08T00:00:00"/>
    <m/>
    <s v="Manage Reservations"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fDhYAK"/>
    <s v="C"/>
    <m/>
    <x v="0"/>
    <x v="0"/>
    <x v="30"/>
    <s v="Independent"/>
    <s v="Italy"/>
    <s v="3-5 Years"/>
    <s v="Syracuse City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87257"/>
    <n v="1"/>
    <n v="1"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S VILLARTE (120320160)"/>
    <s v="EMEA"/>
    <s v="Giovanni Perriell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496"/>
    <s v="Lodging Financial Support"/>
    <s v="Request Processed"/>
    <s v="Closed - Transferred"/>
    <n v="0"/>
    <s v="Phone"/>
    <m/>
    <m/>
    <m/>
    <m/>
    <m/>
    <s v="No"/>
    <s v="EQC"/>
    <s v="Connected"/>
    <s v="TeamSystem Hospitality"/>
    <m/>
    <s v="AR"/>
    <s v="No Additional Support"/>
    <d v="2026-06-11T00:00:00"/>
    <d v="2026-06-11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hYhjJYAS"/>
    <s v="C"/>
    <m/>
    <x v="3"/>
    <x v="1"/>
    <x v="24"/>
    <s v="Independent"/>
    <s v="Italy"/>
    <s v="3-6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320160"/>
    <n v="1"/>
    <m/>
    <m/>
    <n v="1"/>
    <s v="Italian"/>
    <n v="0"/>
    <n v="1"/>
    <s v="Case Transfer"/>
    <m/>
    <n v="0"/>
    <n v="0"/>
    <n v="0"/>
    <n v="18"/>
    <m/>
    <m/>
    <n v="0"/>
    <n v="0"/>
    <n v="1"/>
    <m/>
    <m/>
    <n v="0"/>
    <n v="0.3"/>
    <n v="0"/>
    <n v="0.75"/>
    <m/>
    <m/>
    <m/>
  </r>
  <r>
    <d v="2026-06-08T00:00:00"/>
    <s v="Taki Village Hotel (249893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Case Transfer"/>
    <s v="Update to Content"/>
    <x v="4"/>
    <s v="False"/>
    <s v="False"/>
    <s v="False"/>
    <s v="Italian"/>
    <x v="497"/>
    <s v="Property Update"/>
    <s v="Request Processed"/>
    <s v="Closed - Transferr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6-14T00:00:00"/>
    <d v="2026-06-14T00:00:00"/>
    <m/>
    <m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4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989365"/>
    <n v="1"/>
    <m/>
    <m/>
    <n v="1"/>
    <s v="Italian"/>
    <n v="0"/>
    <n v="1"/>
    <s v="Case Transfer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7Bell's House (36238886)"/>
    <s v="EMEA"/>
    <s v="Massimo Soppels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498"/>
    <s v="Traveler"/>
    <s v="Request Processed"/>
    <s v="Closed"/>
    <n v="0"/>
    <s v="Phone"/>
    <m/>
    <m/>
    <m/>
    <m/>
    <m/>
    <s v="No"/>
    <s v="EQC"/>
    <s v="Connected"/>
    <s v="Figaro - Channel Manager"/>
    <s v="TeamSystem S.p.A."/>
    <s v="BR"/>
    <s v="No Additional Support"/>
    <d v="2026-06-12T00:00:00"/>
    <d v="2026-06-12T00:00:00"/>
    <m/>
    <s v="Manage Reservations"/>
    <m/>
    <x v="16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4"/>
    <x v="2"/>
    <x v="55"/>
    <s v="Independent"/>
    <s v="Italy"/>
    <s v="5-10 Years"/>
    <s v="Lazio North Coast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238886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La cascata negli ulivi (239259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499"/>
    <s v="Technical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s v="Identity &amp; Security (User Settings)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5-10 Years"/>
    <s v="Garda Lak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25902"/>
    <n v="1"/>
    <m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Tenuta San Martino (108147729)"/>
    <s v="EMEA"/>
    <s v="VR_PM Ruralis Srl SB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00"/>
    <s v="Lodging Financial Support"/>
    <s v="Information/Training Provided"/>
    <s v="Closed"/>
    <n v="0"/>
    <s v="Phone"/>
    <m/>
    <m/>
    <m/>
    <m/>
    <m/>
    <s v="No"/>
    <s v="EQC"/>
    <s v="Connected"/>
    <s v="Hostaway"/>
    <s v="Hostaway"/>
    <s v="BR"/>
    <s v="No Additional Support"/>
    <d v="2026-06-10T00:00:00"/>
    <d v="2026-06-10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1-2 Years"/>
    <s v="Avellino - Benevento - Casert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147729"/>
    <n v="1"/>
    <m/>
    <m/>
    <n v="1"/>
    <s v="Italian"/>
    <n v="0"/>
    <n v="1"/>
    <s v="System/Policy explained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Lago Maggiore Bay (9067071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501"/>
    <s v="Lodging Financial Support"/>
    <s v="Request Processed"/>
    <s v="Closed"/>
    <n v="0"/>
    <s v="Phone"/>
    <m/>
    <m/>
    <m/>
    <m/>
    <m/>
    <s v="No"/>
    <s v="EQC"/>
    <s v="Connected"/>
    <s v="Slope"/>
    <s v="Slope"/>
    <s v="AR"/>
    <s v="No Additional Support"/>
    <d v="2026-06-11T00:00:00"/>
    <d v="2026-06-11T00:00:00"/>
    <m/>
    <s v="Manage Payments"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1"/>
    <s v="Independent"/>
    <s v="Italy"/>
    <s v="3-5 Years"/>
    <s v="Maggiore Lak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670718"/>
    <n v="1"/>
    <m/>
    <m/>
    <n v="1"/>
    <s v="Italian"/>
    <n v="0"/>
    <n v="1"/>
    <s v="Self Service not applicabl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TRULLI CONTENTO ROOMS E APARTMENTS  (100993050)"/>
    <s v="EMEA"/>
    <s v="Gianvito Palmirott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502"/>
    <s v="Product, Rates, and Inventory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s v="Manage Rates &amp; Inventory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2-3 Years"/>
    <s v="Brindisi Province"/>
    <s v="Italy and Malta"/>
    <s v="EMEA"/>
    <m/>
    <m/>
    <m/>
    <m/>
    <s v="Value Add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0993050"/>
    <n v="1"/>
    <m/>
    <m/>
    <n v="1"/>
    <s v="Italian"/>
    <n v="0"/>
    <n v="1"/>
    <s v="Directed to Self Service"/>
    <m/>
    <n v="0"/>
    <n v="0"/>
    <n v="0"/>
    <n v="40.799999999999997"/>
    <n v="1"/>
    <m/>
    <n v="0"/>
    <n v="0"/>
    <n v="1"/>
    <m/>
    <m/>
    <n v="0"/>
    <n v="0.68"/>
    <n v="0"/>
    <n v="1.7"/>
    <m/>
    <m/>
    <m/>
  </r>
  <r>
    <d v="2026-06-08T00:00:00"/>
    <s v="Teresa Rooms&amp;Suites  (9288410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Virtual Card"/>
    <x v="0"/>
    <s v="False"/>
    <s v="False"/>
    <s v="True"/>
    <s v="Italian"/>
    <x v="50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3-5 Years"/>
    <s v="Golfo Dei Poeti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884100"/>
    <n v="1"/>
    <m/>
    <m/>
    <n v="1"/>
    <s v="Italian"/>
    <n v="0"/>
    <n v="1"/>
    <s v="Case Transfer"/>
    <m/>
    <n v="0"/>
    <n v="0"/>
    <n v="3"/>
    <n v="27"/>
    <m/>
    <m/>
    <n v="0"/>
    <n v="0"/>
    <n v="1"/>
    <m/>
    <m/>
    <n v="0"/>
    <n v="0.45"/>
    <n v="0"/>
    <n v="1.125"/>
    <m/>
    <m/>
    <m/>
  </r>
  <r>
    <d v="2026-06-08T00:00:00"/>
    <s v="RMaison Luxury Suites Olbia  (10032161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Changing a room's amenities or information"/>
    <x v="8"/>
    <s v="False"/>
    <s v="True"/>
    <s v="True"/>
    <s v="Italian"/>
    <x v="504"/>
    <s v="Product, Rates, and Inventory"/>
    <s v="Request Processed"/>
    <s v="Closed"/>
    <n v="0"/>
    <s v="Asynchronous Cases"/>
    <m/>
    <m/>
    <m/>
    <m/>
    <m/>
    <s v="No"/>
    <s v="EQC"/>
    <s v="Connected"/>
    <s v="Hotel.BB"/>
    <m/>
    <s v="BR"/>
    <s v="No Additional Support"/>
    <d v="2026-06-10T00:00:00"/>
    <d v="2026-06-10T00:00:00"/>
    <m/>
    <s v="Manage Rates &amp; Inventory"/>
    <m/>
    <x v="12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2-3 Years"/>
    <s v="Olbia, Italy"/>
    <s v="Italy and Malta"/>
    <s v="EMEA"/>
    <m/>
    <m/>
    <m/>
    <m/>
    <s v="Amenities"/>
    <m/>
    <s v="Reportable Case"/>
    <s v="Non-SA"/>
    <m/>
    <s v="R_2THtJdGIs1hSWMp"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0321612"/>
    <n v="1"/>
    <m/>
    <m/>
    <n v="1"/>
    <s v="Italian"/>
    <n v="0"/>
    <n v="1"/>
    <s v="Self Service not applicable"/>
    <m/>
    <n v="0"/>
    <n v="0"/>
    <n v="1"/>
    <n v="27"/>
    <n v="1"/>
    <n v="1"/>
    <n v="0"/>
    <n v="0"/>
    <n v="1"/>
    <m/>
    <m/>
    <n v="0"/>
    <n v="0.45"/>
    <n v="0"/>
    <n v="1.173913043"/>
    <n v="1"/>
    <n v="100"/>
    <m/>
  </r>
  <r>
    <d v="2026-06-08T00:00:00"/>
    <s v="VistaViva B&amp;B (222633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05"/>
    <s v="Lodging Financial Support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6-10T00:00:00"/>
    <d v="2026-06-10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3"/>
    <s v="Independent"/>
    <s v="Italy"/>
    <s v="1-2 Years"/>
    <s v="Naples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263348"/>
    <n v="1"/>
    <m/>
    <m/>
    <n v="1"/>
    <s v="Italian"/>
    <n v="0"/>
    <n v="1"/>
    <s v="System/Policy explained"/>
    <m/>
    <n v="0"/>
    <n v="0"/>
    <n v="0"/>
    <n v="21"/>
    <n v="1"/>
    <m/>
    <n v="0"/>
    <n v="1"/>
    <n v="1"/>
    <m/>
    <m/>
    <n v="0"/>
    <n v="0.35"/>
    <n v="0"/>
    <n v="0.875"/>
    <m/>
    <m/>
    <m/>
  </r>
  <r>
    <d v="2026-06-08T00:00:00"/>
    <s v="GCF Luxury Suites, Guest House (25179032)"/>
    <s v="EMEA"/>
    <s v="Tiribocchi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506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2T00:00:00"/>
    <d v="2026-06-12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2"/>
    <x v="2"/>
    <x v="0"/>
    <s v="Independent"/>
    <s v="Italy"/>
    <s v="5-10 Years"/>
    <s v="Rome, Italy"/>
    <s v="Italy and Malta"/>
    <s v="EMEA"/>
    <m/>
    <m/>
    <m/>
    <m/>
    <s v="Previously Authoriz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179032"/>
    <n v="1"/>
    <m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Da Tea (1284148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50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0"/>
    <s v="Independent"/>
    <s v="Italy"/>
    <s v="0-3 Months"/>
    <s v="Gulf of Orosei, Italy"/>
    <s v="Italy and Malta"/>
    <s v="EMEA"/>
    <m/>
    <m/>
    <m/>
    <m/>
    <s v="Payme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414867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Agriturismo Cerrosughero (12257187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508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13T00:00:00"/>
    <d v="2026-06-13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6 Months"/>
    <s v="Lazio - Tuscia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571878"/>
    <n v="1"/>
    <m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Best Pantheon B&amp;B (253053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509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2T00:00:00"/>
    <d v="2026-06-12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&gt;10 Years"/>
    <s v="Rom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30533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Country Hotel Le Querce (553962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510"/>
    <s v="Lodging Financial Support"/>
    <s v="Information/Training Provided"/>
    <s v="Closed"/>
    <n v="0"/>
    <s v="Phone"/>
    <m/>
    <m/>
    <m/>
    <m/>
    <m/>
    <s v="No"/>
    <s v="EQC"/>
    <s v="Connected"/>
    <s v="HotelXP"/>
    <s v="Nebiz"/>
    <s v="AR"/>
    <s v="No Additional Support"/>
    <d v="2026-06-12T00:00:00"/>
    <d v="2026-06-12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&gt;10 Years"/>
    <s v="Emilia Citie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539624"/>
    <n v="1"/>
    <n v="3"/>
    <m/>
    <n v="1"/>
    <s v="Italian"/>
    <n v="0"/>
    <n v="1"/>
    <s v="System/Policy explained"/>
    <m/>
    <n v="0"/>
    <n v="0"/>
    <n v="0"/>
    <n v="21.6"/>
    <n v="1"/>
    <m/>
    <n v="0"/>
    <n v="0"/>
    <n v="1"/>
    <m/>
    <m/>
    <n v="0"/>
    <n v="0.36"/>
    <n v="0"/>
    <m/>
    <m/>
    <m/>
    <m/>
  </r>
  <r>
    <d v="2026-06-08T00:00:00"/>
    <s v="N'Art Suites Napoli (373319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511"/>
    <s v="Technical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2T00:00:00"/>
    <d v="2026-06-12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7331989"/>
    <n v="1"/>
    <m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Boutique Hotel Piedra Rome City Centre (105440467)"/>
    <s v="EMEA"/>
    <s v="JADA HOTELS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Technical"/>
    <s v="System/Policy explained"/>
    <s v="Rate Discrepancy"/>
    <x v="5"/>
    <s v="False"/>
    <s v="False"/>
    <s v="True"/>
    <s v="Italian"/>
    <x v="512"/>
    <s v="Technical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08T00:00:00"/>
    <d v="2026-06-08T00:00:00"/>
    <m/>
    <s v="Manage Rates &amp; Inventory"/>
    <m/>
    <x v="15"/>
    <s v="Agent"/>
    <s v="Vendor Associate"/>
    <s v="No"/>
    <s v="N"/>
    <s v="False"/>
    <s v="False"/>
    <m/>
    <s v="False"/>
    <s v="TPSP Hotel Partner"/>
    <s v="Emilie McKenzie"/>
    <s v="CAM Italy 11 MMA"/>
    <s v="Technical Basic"/>
    <m/>
    <s v="Independent"/>
    <m/>
    <s v="B"/>
    <m/>
    <x v="4"/>
    <x v="4"/>
    <x v="35"/>
    <s v="Independent"/>
    <s v="Italy"/>
    <s v="1-2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440467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The Goose House (104168678)"/>
    <s v="EMEA"/>
    <s v="VR_PM Costantino Zen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513"/>
    <s v="Product, Rates, and Inventory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Como Lake, Italy"/>
    <s v="Italy and Malta"/>
    <s v="EMEA"/>
    <m/>
    <m/>
    <m/>
    <m/>
    <s v="Relocation Rate"/>
    <m/>
    <s v="Reportable Case"/>
    <s v="Non-SA"/>
    <m/>
    <s v="R_8f73tURrzYF0TpX"/>
    <m/>
    <m/>
    <m/>
    <m/>
    <m/>
    <s v="Milan"/>
    <s v="Orchidea"/>
    <s v="False"/>
    <m/>
    <m/>
    <m/>
    <m/>
    <m/>
    <m/>
    <s v="INBOUND CALLS"/>
    <s v="EMEA"/>
    <s v="Basic"/>
    <s v="UNMAPPED"/>
    <s v="LPA"/>
    <n v="104168678"/>
    <n v="1"/>
    <m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n v="0.25"/>
    <n v="1"/>
    <n v="100"/>
    <m/>
  </r>
  <r>
    <d v="2026-06-08T00:00:00"/>
    <s v="La Cartolina del Sannio (317857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51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Avellino - Benevento - Caser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785783"/>
    <n v="1"/>
    <m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RESIDENCE STELLA (1028396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515"/>
    <s v="Product, Rates, and Inventory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Italy Ski - Trentino Alto Adig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839657"/>
    <n v="1"/>
    <n v="3"/>
    <m/>
    <n v="1"/>
    <s v="Italian"/>
    <n v="0"/>
    <n v="1"/>
    <s v="Directed to Self Servic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Le Camere del Crimiso (269193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False"/>
    <s v="Italian"/>
    <x v="516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San Vito Lo Capo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19361"/>
    <n v="1"/>
    <n v="2"/>
    <m/>
    <n v="1"/>
    <s v="Italian"/>
    <n v="0"/>
    <n v="1"/>
    <s v="Self Service not applicable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N42 Hotel (1240114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517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6 Months"/>
    <s v="Naples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011447"/>
    <n v="1"/>
    <m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Orti Terrace Elegant Florence Stay (121042656)"/>
    <s v="EMEA"/>
    <s v="VR_PM LikeHomeinFlorence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518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6-12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042656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HOTEL BRIXELLUM  (1267261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oom Types and Rate Plans"/>
    <x v="8"/>
    <s v="False"/>
    <s v="True"/>
    <s v="True"/>
    <s v="Italian"/>
    <x v="519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63"/>
    <s v="Independent"/>
    <s v="Italy"/>
    <s v="3-6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726112"/>
    <n v="1"/>
    <m/>
    <m/>
    <n v="1"/>
    <s v="Italian"/>
    <n v="0"/>
    <n v="1"/>
    <s v="Directed to Self Servic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Monna Lisa (1230)"/>
    <s v="EMEA"/>
    <m/>
    <s v="Account Hotel Lead"/>
    <s v="Italy and Malta"/>
    <s v="False"/>
    <s v="EMEA"/>
    <m/>
    <s v="Conventional Lodging"/>
    <s v="Enabled"/>
    <s v="a3D0y00000TWlyhEAD"/>
    <s v="Market Operation Maintenance"/>
    <s v="Pause"/>
    <s v="LPS MO-Allocated"/>
    <m/>
    <m/>
    <m/>
    <s v="Phone"/>
    <s v="Phone"/>
    <x v="0"/>
    <m/>
    <s v="Technical"/>
    <s v="Self Service not applicable"/>
    <s v="New Account Request"/>
    <x v="7"/>
    <s v="False"/>
    <s v="True"/>
    <s v="True"/>
    <s v="Italian"/>
    <x v="520"/>
    <s v="Technical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2T00:00:00"/>
    <d v="2026-06-12T00:00:00"/>
    <m/>
    <s v="Identity &amp; Security (User Settings)"/>
    <m/>
    <x v="28"/>
    <m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x v="3"/>
    <x v="1"/>
    <x v="44"/>
    <s v="Independent"/>
    <s v="Italy"/>
    <s v="2-3 Years"/>
    <s v="Florenc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0"/>
    <n v="1"/>
    <n v="4"/>
    <m/>
    <n v="1"/>
    <s v="Italian"/>
    <n v="0"/>
    <n v="1"/>
    <s v="Self Service not applicable"/>
    <m/>
    <n v="0"/>
    <n v="0"/>
    <n v="2"/>
    <n v="54.6"/>
    <m/>
    <m/>
    <n v="0"/>
    <n v="0"/>
    <n v="1"/>
    <m/>
    <m/>
    <n v="0"/>
    <n v="0.91"/>
    <n v="0"/>
    <n v="2.2749999999999999"/>
    <m/>
    <m/>
    <m/>
  </r>
  <r>
    <d v="2026-06-08T00:00:00"/>
    <s v="Hotel Caroline (2185029)"/>
    <s v="EMEA"/>
    <m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s v="Vrbo"/>
    <m/>
    <m/>
    <m/>
    <s v="Contact Us"/>
    <s v="Contact Us"/>
    <x v="1"/>
    <m/>
    <s v="Property Update"/>
    <s v="Self Service not applicable"/>
    <s v="Update to Property Name or Contact Information"/>
    <x v="13"/>
    <s v="False"/>
    <s v="True"/>
    <s v="True"/>
    <s v="Italian"/>
    <x v="521"/>
    <s v="Property Update"/>
    <s v="Request Process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fQT2YAM"/>
    <s v="B"/>
    <m/>
    <x v="2"/>
    <x v="2"/>
    <x v="61"/>
    <s v="Independent"/>
    <s v="Italy"/>
    <s v="3-5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185029"/>
    <n v="1"/>
    <n v="4"/>
    <m/>
    <n v="1"/>
    <s v="Italian"/>
    <n v="0"/>
    <n v="1"/>
    <s v="Self Service not applicable"/>
    <m/>
    <n v="0"/>
    <n v="0"/>
    <n v="0"/>
    <n v="4.8"/>
    <m/>
    <m/>
    <n v="0"/>
    <n v="0"/>
    <n v="1"/>
    <m/>
    <m/>
    <n v="0"/>
    <n v="0.08"/>
    <n v="0"/>
    <m/>
    <m/>
    <m/>
    <m/>
  </r>
  <r>
    <d v="2026-06-08T00:00:00"/>
    <s v="Vivosa Apulia Resort - All Inclusive (25054141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Email"/>
    <s v="Email"/>
    <x v="1"/>
    <s v="OMNI Skills Based Routing"/>
    <s v="Product, Rates, and Inventory"/>
    <s v="System/Policy explained"/>
    <s v="Changes to Property or Notification Settings"/>
    <x v="9"/>
    <s v="False"/>
    <s v="False"/>
    <s v="False"/>
    <s v="Italian"/>
    <x v="522"/>
    <s v="Product, Rates, and Inventory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Italy - Southern Italy 8 MMA"/>
    <s v="Content Basic"/>
    <m/>
    <s v="Independent"/>
    <s v="500PE00000ffB38YAE"/>
    <s v="B"/>
    <m/>
    <x v="0"/>
    <x v="0"/>
    <x v="56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054141"/>
    <n v="1"/>
    <n v="4"/>
    <m/>
    <n v="1"/>
    <s v="Italian"/>
    <n v="0"/>
    <n v="1"/>
    <s v="System/Policy explained"/>
    <n v="7.9666666670000001"/>
    <n v="0.13277777800000001"/>
    <n v="0"/>
    <n v="0"/>
    <n v="13.8"/>
    <m/>
    <m/>
    <n v="1"/>
    <n v="0"/>
    <n v="1"/>
    <m/>
    <m/>
    <n v="0"/>
    <n v="0.23"/>
    <n v="1"/>
    <n v="0.53076923099999995"/>
    <m/>
    <m/>
    <n v="7.9666666670000001"/>
  </r>
  <r>
    <d v="2026-06-08T00:00:00"/>
    <s v="Room Mate Luca, Florence (889658)"/>
    <s v="EMEA"/>
    <s v="Room Mate Italy MC"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True"/>
    <s v="True"/>
    <s v="Italian"/>
    <x v="523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AR"/>
    <s v="No Additional Support"/>
    <d v="2026-06-13T00:00:00"/>
    <d v="2026-06-13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Room Mate Hotels"/>
    <m/>
    <s v="A"/>
    <m/>
    <x v="0"/>
    <x v="0"/>
    <x v="0"/>
    <s v="Room Mate Hotels"/>
    <s v="Italy"/>
    <s v="&gt;10 Years"/>
    <s v="Florence, Italy"/>
    <s v="Italy and Malta"/>
    <s v="EMEA"/>
    <m/>
    <s v="Regional Chain External"/>
    <m/>
    <m/>
    <s v="Card Already Charged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889658"/>
    <n v="1"/>
    <n v="4"/>
    <m/>
    <n v="1"/>
    <s v="Italian"/>
    <n v="0"/>
    <n v="1"/>
    <s v="Self Service not applicable"/>
    <m/>
    <n v="0"/>
    <n v="0"/>
    <n v="0"/>
    <n v="12.6"/>
    <n v="1"/>
    <n v="1"/>
    <n v="0"/>
    <n v="0"/>
    <n v="1"/>
    <m/>
    <m/>
    <n v="0"/>
    <n v="0.21"/>
    <n v="0"/>
    <m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524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0"/>
    <x v="0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s v="Italian"/>
    <n v="0"/>
    <n v="1"/>
    <s v="Self Service not applicable"/>
    <m/>
    <n v="0"/>
    <n v="0"/>
    <n v="0"/>
    <n v="24"/>
    <n v="1"/>
    <n v="1"/>
    <n v="0"/>
    <n v="0"/>
    <n v="1"/>
    <m/>
    <m/>
    <n v="0"/>
    <n v="0.4"/>
    <n v="0"/>
    <n v="0.92307692299999999"/>
    <m/>
    <m/>
    <m/>
  </r>
  <r>
    <d v="2026-06-08T00:00:00"/>
    <s v="Hotel Mentana - by R Collection Hotels (1364273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Expedia Virtual Card: Problem charging a virtual card"/>
    <x v="0"/>
    <s v="False"/>
    <s v="False"/>
    <s v="True"/>
    <s v="Italian"/>
    <x v="525"/>
    <s v="Lodging Financial Support"/>
    <s v="Information/Training Provided"/>
    <s v="Closed"/>
    <n v="0"/>
    <s v="Asynchronous Cases"/>
    <m/>
    <m/>
    <m/>
    <m/>
    <m/>
    <s v="No"/>
    <s v="EQC"/>
    <s v="Disconnected"/>
    <s v="Sysdat"/>
    <s v="Sysdat Turismo"/>
    <s v="A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CAM Italy 2 MMA"/>
    <s v="Finance Basic"/>
    <m/>
    <s v="R Collections Hotels Group"/>
    <m/>
    <s v="B"/>
    <m/>
    <x v="0"/>
    <x v="0"/>
    <x v="0"/>
    <s v="R Collections Hotels"/>
    <s v="Italy"/>
    <s v="&gt;10 Years"/>
    <s v="Milan, Italy"/>
    <s v="Italy and Malta"/>
    <s v="EMEA"/>
    <m/>
    <s v="Regional Chain External"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64273"/>
    <n v="1"/>
    <n v="4"/>
    <m/>
    <n v="1"/>
    <s v="Italian"/>
    <n v="0"/>
    <n v="1"/>
    <s v="Directed to Self Service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Euro House Inn Airport (1147188)"/>
    <s v="EMEA"/>
    <m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526"/>
    <s v="Property Update"/>
    <s v="Information/Training Provid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11T00:00:00"/>
    <d v="2026-06-11T00:00:00"/>
    <m/>
    <s v="Guest Reviews"/>
    <m/>
    <x v="10"/>
    <s v="Agent"/>
    <s v="Vendor Associate"/>
    <s v="No"/>
    <s v="N"/>
    <s v="False"/>
    <s v="False"/>
    <m/>
    <s v="False"/>
    <s v="TPSP Hotel Partner"/>
    <s v="Emilie McKenzie"/>
    <s v="Italy - Rome 7 MMA"/>
    <s v="Product Basic"/>
    <m/>
    <s v="Independent"/>
    <m/>
    <s v="B"/>
    <m/>
    <x v="0"/>
    <x v="0"/>
    <x v="27"/>
    <s v="Independent"/>
    <s v="Italy"/>
    <s v="&gt;10 Years"/>
    <s v="Rom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47188"/>
    <n v="1"/>
    <n v="4"/>
    <m/>
    <n v="1"/>
    <s v="Italian"/>
    <n v="0"/>
    <n v="1"/>
    <s v="System/Policy explained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Piccolo Paradiso (254147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False"/>
    <s v="Italian"/>
    <x v="527"/>
    <s v="Product, Rates, and Inventory"/>
    <s v="Request Processed"/>
    <s v="Closed"/>
    <n v="0"/>
    <s v="Asynchronous Cases"/>
    <m/>
    <m/>
    <m/>
    <m/>
    <m/>
    <s v="No"/>
    <s v="EC"/>
    <s v="Disconnected"/>
    <s v="JET"/>
    <s v="Jumbo Tours Group"/>
    <s v="BN"/>
    <s v="No Additional Support"/>
    <d v="2026-06-08T00:00:00"/>
    <d v="2026-06-08T00:00:00"/>
    <m/>
    <m/>
    <m/>
    <x v="12"/>
    <m/>
    <s v="Vendor Associate"/>
    <s v="No"/>
    <s v="N"/>
    <s v="False"/>
    <s v="False"/>
    <m/>
    <s v="False"/>
    <s v="TPSP Hotel Partner"/>
    <s v="Emilie McKenzie"/>
    <s v="Italy - Southern Italy 6 MMA"/>
    <s v="Product Intermediate"/>
    <m/>
    <s v="Independent"/>
    <m/>
    <s v="B"/>
    <m/>
    <x v="2"/>
    <x v="2"/>
    <x v="59"/>
    <s v="Independent"/>
    <s v="Italy"/>
    <s v="&gt;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41471"/>
    <n v="1"/>
    <n v="3"/>
    <m/>
    <n v="1"/>
    <s v="Italian"/>
    <n v="0"/>
    <n v="1"/>
    <s v="Self Service not applicable"/>
    <m/>
    <n v="0"/>
    <n v="0"/>
    <n v="0"/>
    <n v="16.2"/>
    <n v="1"/>
    <n v="1"/>
    <n v="0"/>
    <n v="0"/>
    <n v="1"/>
    <m/>
    <m/>
    <n v="0"/>
    <n v="0.27"/>
    <n v="0"/>
    <n v="0.70434782600000001"/>
    <m/>
    <m/>
    <m/>
  </r>
  <r>
    <d v="2026-06-08T00:00:00"/>
    <s v="Borgo La Chiaracia Resort &amp; SPA (2718941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528"/>
    <s v="Lodging Financial Support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5-10 Years"/>
    <s v="Umbria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27189416"/>
    <n v="1"/>
    <n v="5"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Tenuta Sant'Eufemia (378193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Making a payment to Expedia Group: Modifying collected from a guest"/>
    <x v="3"/>
    <s v="False"/>
    <s v="True"/>
    <s v="True"/>
    <s v="Italian"/>
    <x v="529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1"/>
    <s v="Independent"/>
    <s v="Italy"/>
    <s v="5-10 Years"/>
    <s v="Treviso (province), Italy"/>
    <s v="Italy and Malta"/>
    <s v="EMEA"/>
    <m/>
    <m/>
    <m/>
    <m/>
    <s v="Reconciliation Dispute"/>
    <m/>
    <s v="Reportable Case"/>
    <s v="Non-SA"/>
    <m/>
    <s v="R_2QB9sYeqLY94FSF"/>
    <m/>
    <m/>
    <m/>
    <m/>
    <m/>
    <s v="Milan"/>
    <s v="Orchidea"/>
    <s v="False"/>
    <m/>
    <m/>
    <m/>
    <m/>
    <m/>
    <m/>
    <s v="BASIC_CASEWORK"/>
    <s v="EMEA"/>
    <s v="Basic"/>
    <s v="UNMAPPED"/>
    <s v="LPA"/>
    <n v="37819357"/>
    <n v="1"/>
    <m/>
    <m/>
    <n v="1"/>
    <s v="Italian"/>
    <n v="0"/>
    <n v="1"/>
    <s v="Self Service not applicable"/>
    <m/>
    <n v="0"/>
    <n v="0"/>
    <n v="1"/>
    <n v="7.2"/>
    <n v="1"/>
    <n v="1"/>
    <n v="0"/>
    <n v="0"/>
    <n v="1"/>
    <m/>
    <m/>
    <n v="0"/>
    <n v="0.12"/>
    <n v="0"/>
    <n v="0.27692307700000002"/>
    <n v="1"/>
    <n v="100"/>
    <m/>
  </r>
  <r>
    <d v="2026-06-08T00:00:00"/>
    <s v="Park Hotel Villaferrata (22041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30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0T00:00:00"/>
    <d v="2026-06-10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Lazio Castelli Romani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04146"/>
    <n v="1"/>
    <n v="3"/>
    <m/>
    <n v="1"/>
    <s v="Italian"/>
    <n v="0"/>
    <n v="1"/>
    <s v="System/Policy explained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Residence Garda Palace  (9754615)"/>
    <s v="EMEA"/>
    <s v="Ferretti Group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531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1-2 Years"/>
    <s v="Garda Lak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54615"/>
    <n v="1"/>
    <m/>
    <m/>
    <n v="1"/>
    <s v="Italian"/>
    <n v="0"/>
    <n v="1"/>
    <s v="Self Service not applicabl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Ca di Fiore (3274329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532"/>
    <s v="Lodging Financial Support"/>
    <s v="Information/Training Provided"/>
    <s v="Closed"/>
    <n v="0"/>
    <s v="Phone"/>
    <m/>
    <m/>
    <m/>
    <m/>
    <m/>
    <s v="No"/>
    <s v="EQC"/>
    <s v="Disconnected"/>
    <s v="QuickConnect"/>
    <s v="Rentals United"/>
    <s v="BR"/>
    <s v="No Additional Support"/>
    <d v="2026-06-09T00:00:00"/>
    <d v="2026-06-09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5-10 Years"/>
    <s v="Venice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743298"/>
    <n v="1"/>
    <m/>
    <m/>
    <n v="1"/>
    <s v="Italian"/>
    <n v="0"/>
    <n v="1"/>
    <s v="System/Policy explained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6-08T00:00:00"/>
    <s v="ApartHotel Bossi (33812898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533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11T00:00:00"/>
    <d v="2026-06-11T00:00:00"/>
    <m/>
    <s v="Manage Payments"/>
    <m/>
    <x v="16"/>
    <s v="Agent"/>
    <s v="Vendor Associate"/>
    <s v="No"/>
    <s v="N"/>
    <s v="False"/>
    <s v="False"/>
    <m/>
    <s v="False"/>
    <s v="TPSP Hotel Partner"/>
    <s v="Emilie McKenzie"/>
    <s v="VR EMEA 2 MMA"/>
    <s v="Finance Basic"/>
    <m/>
    <s v="Independent"/>
    <m/>
    <s v="C"/>
    <m/>
    <x v="4"/>
    <x v="2"/>
    <x v="6"/>
    <s v="Independent"/>
    <s v="Italy"/>
    <s v="5-10 Years"/>
    <s v="Milan, Italy"/>
    <s v="Italy and Malta"/>
    <s v="EMEA"/>
    <m/>
    <m/>
    <m/>
    <m/>
    <s v="System Bug"/>
    <m/>
    <s v="Reportable Case"/>
    <s v="Non-SA"/>
    <m/>
    <m/>
    <s v="False"/>
    <s v="VR EMEA 2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33812898"/>
    <n v="1"/>
    <m/>
    <n v="0"/>
    <n v="1"/>
    <s v="Italian"/>
    <n v="0"/>
    <n v="1"/>
    <s v="System/Policy explained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Poggio al Vento Casa Vacanze (1262306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53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3-6 Months"/>
    <s v="Siena Province, Italy"/>
    <s v="Italy and Malta"/>
    <s v="EMEA"/>
    <m/>
    <m/>
    <m/>
    <m/>
    <s v="How to invoice"/>
    <m/>
    <s v="Reportable Case"/>
    <s v="Non-SA"/>
    <m/>
    <s v="R_2Ky40lrxnMerokh"/>
    <m/>
    <m/>
    <m/>
    <m/>
    <m/>
    <s v="Milan"/>
    <s v="Orchidea"/>
    <s v="False"/>
    <m/>
    <m/>
    <m/>
    <m/>
    <m/>
    <m/>
    <s v="INBOUND CALLS"/>
    <s v="EMEA"/>
    <s v="Basic"/>
    <s v="UNMAPPED"/>
    <s v="LPA"/>
    <n v="126230613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n v="1"/>
    <n v="100"/>
    <m/>
  </r>
  <r>
    <d v="2026-06-08T00:00:00"/>
    <s v="Fattoria L'Olmetto (2728319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535"/>
    <s v="Lodging Financial Support"/>
    <s v="Information/Training Provid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6-10T00:00:00"/>
    <d v="2026-06-10T00:00:00"/>
    <m/>
    <s v="Manage Reservation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Pisa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83190"/>
    <n v="1"/>
    <m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Hotel Assisi (2542498)"/>
    <s v="EMEA"/>
    <s v="Rosi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536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08T00:00:00"/>
    <d v="2026-06-08T00:00:00"/>
    <m/>
    <s v="Manage Reservations"/>
    <m/>
    <x v="11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C"/>
    <m/>
    <x v="2"/>
    <x v="2"/>
    <x v="3"/>
    <s v="Independent"/>
    <s v="Italy"/>
    <s v="&gt;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2498"/>
    <n v="1"/>
    <n v="3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La Locanda del Cavaliere (87887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537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Lazio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788765"/>
    <n v="1"/>
    <n v="3"/>
    <m/>
    <n v="1"/>
    <s v="Italian"/>
    <n v="0"/>
    <n v="1"/>
    <s v="Directed to Self Servic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Novella Italy (1776771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53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52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67717"/>
    <n v="1"/>
    <m/>
    <m/>
    <n v="1"/>
    <s v="Italian"/>
    <n v="0"/>
    <n v="1"/>
    <s v="System/Policy explained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6-08T00:00:00"/>
    <s v="Hotel Alle Acque (345993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Changes to Property or Notification Settings"/>
    <x v="9"/>
    <s v="False"/>
    <s v="False"/>
    <s v="False"/>
    <s v="Italian"/>
    <x v="539"/>
    <s v="Product, Rates, and Inventory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Uhs1YAC"/>
    <s v="C"/>
    <m/>
    <x v="3"/>
    <x v="1"/>
    <x v="56"/>
    <s v="Independent"/>
    <s v="Italy"/>
    <s v="5-10 Years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4599342"/>
    <n v="1"/>
    <n v="3.5"/>
    <m/>
    <n v="1"/>
    <s v="Italian"/>
    <n v="0"/>
    <n v="1"/>
    <s v="Self Service not applicable"/>
    <n v="0"/>
    <n v="0"/>
    <n v="0"/>
    <n v="1"/>
    <n v="9"/>
    <m/>
    <m/>
    <n v="2"/>
    <n v="0"/>
    <n v="1"/>
    <m/>
    <m/>
    <n v="0"/>
    <n v="0.15"/>
    <n v="1"/>
    <n v="0.34615384599999999"/>
    <m/>
    <m/>
    <n v="0"/>
  </r>
  <r>
    <d v="2026-06-08T00:00:00"/>
    <s v="Palazzo Murat Hotel (196045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ancellation policies: My cancellation policies or fees"/>
    <x v="8"/>
    <s v="False"/>
    <s v="True"/>
    <s v="True"/>
    <s v="Italian"/>
    <x v="540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10T00:00:00"/>
    <d v="2026-06-10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m/>
    <s v="A"/>
    <m/>
    <x v="0"/>
    <x v="0"/>
    <x v="64"/>
    <s v="Independent"/>
    <s v="Italy"/>
    <s v="&gt;10 Years"/>
    <s v="Amalfi Coast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96045"/>
    <n v="1"/>
    <n v="5"/>
    <m/>
    <n v="1"/>
    <s v="Italian"/>
    <n v="0"/>
    <n v="1"/>
    <s v="Self Service not applicable"/>
    <m/>
    <n v="0"/>
    <n v="0"/>
    <n v="1"/>
    <n v="3.6"/>
    <n v="1"/>
    <n v="1"/>
    <n v="0"/>
    <n v="0"/>
    <n v="1"/>
    <m/>
    <m/>
    <n v="0"/>
    <n v="0.06"/>
    <n v="0"/>
    <n v="0.15652173899999999"/>
    <m/>
    <m/>
    <m/>
  </r>
  <r>
    <d v="2026-06-08T00:00:00"/>
    <s v="Hotel Principe Di Savoia (414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True"/>
    <s v="Italian"/>
    <x v="541"/>
    <s v="Product, Rates, and Inventory"/>
    <s v="Processed without outreach"/>
    <s v="Closed"/>
    <n v="0"/>
    <s v="Asynchronous Cases"/>
    <m/>
    <m/>
    <m/>
    <m/>
    <m/>
    <s v="No"/>
    <s v="EC"/>
    <s v="Disconnected"/>
    <s v="SynXis CRS Community - Dorchester"/>
    <s v="Aven Hospitality (SynXis)"/>
    <s v="BN"/>
    <s v="No Additional Support"/>
    <d v="2026-06-09T00:00:00"/>
    <d v="2026-06-09T00:00:00"/>
    <m/>
    <s v="Manage Rates &amp; Inventory"/>
    <m/>
    <x v="27"/>
    <s v="Agent"/>
    <s v="Vendor Associate"/>
    <s v="No"/>
    <s v="N"/>
    <s v="False"/>
    <s v="False"/>
    <m/>
    <s v="False"/>
    <s v="TPSP Hotel Partner"/>
    <s v="Emilie McKenzie"/>
    <s v="Milan, IN, Tus, Ski &amp; Sard 3 MMA"/>
    <s v="Product Intermediate"/>
    <m/>
    <s v="Dorchester Collection"/>
    <m/>
    <s v="A"/>
    <m/>
    <x v="0"/>
    <x v="0"/>
    <x v="64"/>
    <s v="Dorchester Collection"/>
    <s v="Italy"/>
    <s v="&gt;10 Years"/>
    <s v="Milan, Italy"/>
    <s v="Italy and Malta"/>
    <s v="EMEA"/>
    <m/>
    <m/>
    <m/>
    <m/>
    <s v="Add Policy"/>
    <m/>
    <s v="Reportable Case"/>
    <s v="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145"/>
    <n v="1"/>
    <n v="5"/>
    <m/>
    <n v="1"/>
    <s v="Italian"/>
    <n v="0"/>
    <n v="1"/>
    <s v="Requestor will own response"/>
    <m/>
    <n v="0"/>
    <n v="0"/>
    <n v="0"/>
    <n v="13.2"/>
    <n v="1"/>
    <n v="1"/>
    <n v="0"/>
    <n v="0"/>
    <n v="1"/>
    <m/>
    <m/>
    <n v="0"/>
    <n v="0.22"/>
    <n v="0"/>
    <n v="0.57391304300000001"/>
    <m/>
    <m/>
    <m/>
  </r>
  <r>
    <d v="2026-06-08T00:00:00"/>
    <s v="Daplace - Corso Monforte Suites (89623223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542"/>
    <s v="Property Update"/>
    <s v="Processed without outreach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3"/>
    <m/>
    <s v="Vendor Associate"/>
    <s v="No"/>
    <s v="N"/>
    <s v="False"/>
    <s v="False"/>
    <m/>
    <s v="False"/>
    <s v="TPSP Hotel Partner"/>
    <s v="Emilie McKenzie"/>
    <s v="CAM Italy 11 MMA"/>
    <s v="Content Basic"/>
    <m/>
    <s v="Daplace Group"/>
    <m/>
    <s v="B"/>
    <m/>
    <x v="2"/>
    <x v="2"/>
    <x v="62"/>
    <s v="Daplace Group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623223"/>
    <n v="1"/>
    <m/>
    <m/>
    <n v="1"/>
    <s v="Italian"/>
    <n v="0"/>
    <n v="1"/>
    <s v="Requestor will own respons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Bacavù (1248840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543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dOetYAE"/>
    <s v="C"/>
    <m/>
    <x v="3"/>
    <x v="1"/>
    <x v="0"/>
    <s v="Independent"/>
    <s v="Italy"/>
    <s v="3-6 Months"/>
    <s v="Palermo (province)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884023"/>
    <n v="1"/>
    <m/>
    <m/>
    <n v="1"/>
    <s v="Italian"/>
    <n v="0"/>
    <n v="1"/>
    <s v="Self Service not applicable"/>
    <m/>
    <n v="0"/>
    <n v="0"/>
    <n v="0"/>
    <n v="4.8"/>
    <m/>
    <m/>
    <n v="0"/>
    <n v="0"/>
    <n v="1"/>
    <m/>
    <m/>
    <n v="0"/>
    <n v="0.08"/>
    <n v="0"/>
    <n v="0.2"/>
    <m/>
    <m/>
    <m/>
  </r>
  <r>
    <d v="2026-06-08T00:00:00"/>
    <s v="Savhotel Fiera Bologna (1414706)"/>
    <s v="EMEA"/>
    <s v="DIGIFOR SRL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544"/>
    <s v="Technical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Technical Basic"/>
    <m/>
    <s v="Independent"/>
    <m/>
    <s v="A"/>
    <m/>
    <x v="0"/>
    <x v="0"/>
    <x v="25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14706"/>
    <n v="1"/>
    <n v="4"/>
    <m/>
    <n v="1"/>
    <s v="Italian"/>
    <n v="0"/>
    <n v="1"/>
    <s v="System/Policy explained"/>
    <m/>
    <n v="0"/>
    <n v="0"/>
    <n v="0"/>
    <n v="18"/>
    <n v="1"/>
    <m/>
    <n v="0"/>
    <n v="0"/>
    <n v="1"/>
    <m/>
    <m/>
    <n v="0"/>
    <n v="0.3"/>
    <n v="0"/>
    <m/>
    <m/>
    <m/>
    <m/>
  </r>
  <r>
    <d v="2026-06-08T00:00:00"/>
    <s v="Hotel Valpolicella International (78358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True"/>
    <s v="True"/>
    <s v="Italian"/>
    <x v="545"/>
    <s v="Lodging Financial Support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2T00:00:00"/>
    <d v="2026-06-12T00:00:00"/>
    <m/>
    <s v="Manage Reservation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0"/>
    <s v="Independent"/>
    <s v="Italy"/>
    <s v="&gt;10 Years"/>
    <s v="Verona (province)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835853"/>
    <n v="1"/>
    <n v="3"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Villa MG Hotel (383882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546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3T00:00:00"/>
    <d v="2026-06-13T00:00:00"/>
    <m/>
    <s v="Manage Reservation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5-10 Years"/>
    <s v="Lazio North Coast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8388269"/>
    <n v="1"/>
    <n v="1"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Hotel La Lumiere di Piazza di Spagna (915467)"/>
    <s v="EMEA"/>
    <s v="Gruppo Contilia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547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6"/>
    <s v="Independent"/>
    <s v="Italy"/>
    <s v="&gt;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467"/>
    <n v="1"/>
    <n v="3"/>
    <m/>
    <n v="1"/>
    <s v="Italian"/>
    <n v="0"/>
    <n v="1"/>
    <s v="System/Policy explained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Torre Guaceto Greenblu Resort (45960487)"/>
    <s v="EMEA"/>
    <s v="Greenblu Gestioni Turistiche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548"/>
    <s v="Lodging Financial Support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6-10T00:00:00"/>
    <d v="2026-06-10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CAM Italy 9 MMA"/>
    <s v="Refund Basic"/>
    <m/>
    <s v="Greenblu Hotels &amp; Resort Group"/>
    <m/>
    <s v="B"/>
    <m/>
    <x v="2"/>
    <x v="2"/>
    <x v="11"/>
    <s v="Greenblu Hotels &amp; Resort"/>
    <s v="Italy"/>
    <s v="5-10 Years"/>
    <s v="Brindisi Province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960487"/>
    <n v="1"/>
    <n v="4"/>
    <m/>
    <n v="1"/>
    <s v="Italian"/>
    <n v="0"/>
    <n v="1"/>
    <s v="Self Service not applicable"/>
    <m/>
    <n v="0"/>
    <n v="0"/>
    <n v="2"/>
    <n v="34.200000000000003"/>
    <m/>
    <m/>
    <n v="0"/>
    <n v="0"/>
    <n v="1"/>
    <m/>
    <m/>
    <n v="0"/>
    <n v="0.56999999999999995"/>
    <n v="0"/>
    <n v="1.425"/>
    <m/>
    <m/>
    <m/>
  </r>
  <r>
    <d v="2026-06-08T00:00:00"/>
    <s v="Napoli Suite (78488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549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12T00:00:00"/>
    <d v="2026-06-12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Vincenzo Giacobbe"/>
    <m/>
    <s v="C"/>
    <m/>
    <x v="1"/>
    <x v="1"/>
    <x v="3"/>
    <s v="Vincenzo Giacobbe"/>
    <s v="Italy"/>
    <s v="&gt;10 Years"/>
    <s v="Napl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848801"/>
    <n v="1"/>
    <m/>
    <m/>
    <n v="1"/>
    <s v="Italian"/>
    <n v="0"/>
    <n v="1"/>
    <s v="System/Policy explained"/>
    <m/>
    <n v="0"/>
    <n v="0"/>
    <n v="0"/>
    <n v="10.199999999999999"/>
    <n v="1"/>
    <m/>
    <n v="0"/>
    <n v="1"/>
    <n v="1"/>
    <m/>
    <m/>
    <n v="0"/>
    <n v="0.17"/>
    <n v="0"/>
    <m/>
    <m/>
    <m/>
    <m/>
  </r>
  <r>
    <d v="2026-06-08T00:00:00"/>
    <s v="Le Sirenuse (1206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True"/>
    <s v="True"/>
    <s v="Italian"/>
    <x v="550"/>
    <s v="Lodging Financial Support"/>
    <s v="Request Processed"/>
    <s v="Closed"/>
    <n v="0"/>
    <s v="Phone"/>
    <m/>
    <m/>
    <m/>
    <m/>
    <m/>
    <s v="No"/>
    <s v="EC"/>
    <s v="Disconnected"/>
    <s v="SynXis CRS Community - Leading Hotels of the World"/>
    <s v="Aven Hospitality (SynXis)"/>
    <s v="BN"/>
    <s v="No Additional Support"/>
    <d v="2026-06-10T00:00:00"/>
    <d v="2026-06-10T00:00:00"/>
    <m/>
    <s v="Manage Reservations"/>
    <m/>
    <x v="0"/>
    <s v="Agent"/>
    <s v="Vendor Associate"/>
    <s v="Yes"/>
    <s v="N"/>
    <s v="False"/>
    <s v="False"/>
    <m/>
    <s v="False"/>
    <s v="TPSP Hotel Partner"/>
    <s v="Emilie McKenzie"/>
    <s v="Italy - Southern Italy 1 MMA"/>
    <s v="Finance Basic"/>
    <m/>
    <s v="Independent"/>
    <m/>
    <s v="A"/>
    <m/>
    <x v="0"/>
    <x v="0"/>
    <x v="3"/>
    <s v="Independent"/>
    <s v="Italy"/>
    <s v="&gt;10 Years"/>
    <s v="Amalfi Coast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6"/>
    <n v="1"/>
    <n v="5"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Sogni D'oro Guest House Firenze (782428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551"/>
    <s v="Traveler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0T00:00:00"/>
    <d v="2026-06-10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1"/>
    <x v="1"/>
    <x v="55"/>
    <s v="Independent"/>
    <s v="Italy"/>
    <s v="3-5 Years"/>
    <s v="Florence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24281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Mas dei Masi (127504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False"/>
    <s v="Italian"/>
    <x v="552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Rates &amp; Inventory"/>
    <m/>
    <x v="26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0-3 Months"/>
    <s v="Cortina d'Ampezzo (market)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7504738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LeNotti Verona (6899130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553"/>
    <s v="Lodging Financial Support"/>
    <s v="Information/Training Provid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6-08T00:00:00"/>
    <d v="2026-06-08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0"/>
    <s v="Independent"/>
    <s v="Italy"/>
    <s v="&gt;10 Years"/>
    <s v="Verona (province)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899130"/>
    <n v="1"/>
    <m/>
    <m/>
    <n v="1"/>
    <s v="Italian"/>
    <n v="0"/>
    <n v="1"/>
    <s v="Directed to Self Service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32VENTI (10691338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Case Transfer"/>
    <s v="Supplier Initiated Traveler Contact"/>
    <x v="23"/>
    <s v="False"/>
    <s v="True"/>
    <s v="True"/>
    <s v="Italian"/>
    <x v="554"/>
    <s v="Traveler"/>
    <s v="Request Processed"/>
    <s v="Closed - Transferred"/>
    <n v="0"/>
    <s v="Phone"/>
    <m/>
    <m/>
    <m/>
    <m/>
    <m/>
    <s v="No"/>
    <s v="EQC"/>
    <s v="Connected"/>
    <s v="inReception"/>
    <s v="INSIGHT SRL (Inreception)"/>
    <s v="BR"/>
    <s v="No Additional Support"/>
    <d v="2026-06-09T00:00:00"/>
    <d v="2026-06-09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s v="500PE00000iclkfYAA"/>
    <s v="C"/>
    <m/>
    <x v="0"/>
    <x v="0"/>
    <x v="36"/>
    <s v="Independent"/>
    <s v="Italy"/>
    <s v="1-2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913381"/>
    <n v="1"/>
    <m/>
    <m/>
    <n v="1"/>
    <s v="Italian"/>
    <n v="0"/>
    <n v="1"/>
    <s v="Case Transfer"/>
    <m/>
    <n v="0"/>
    <n v="0"/>
    <n v="11"/>
    <n v="128.4"/>
    <m/>
    <m/>
    <n v="0"/>
    <n v="0"/>
    <n v="1"/>
    <m/>
    <m/>
    <n v="0"/>
    <n v="2.14"/>
    <n v="0"/>
    <n v="5.35"/>
    <m/>
    <m/>
    <m/>
  </r>
  <r>
    <d v="2026-06-08T00:00:00"/>
    <s v="Perla, Resort &amp; Entertainment (2539148)"/>
    <s v="EMEA"/>
    <s v="Hit d.d. Nova Gorica MC"/>
    <s v="Hotel"/>
    <s v="Eastern Med and Central-Eastern Europe"/>
    <s v="False"/>
    <s v="EMEA"/>
    <s v="CAM Hybrid East Adriatic AMT"/>
    <s v="Conventional Lodging"/>
    <s v="Not Enabled"/>
    <m/>
    <m/>
    <m/>
    <s v="Vrbo"/>
    <m/>
    <m/>
    <m/>
    <s v="Phone"/>
    <s v="Phone"/>
    <x v="0"/>
    <m/>
    <s v="Technical"/>
    <s v="System/Policy explained"/>
    <s v="Existing EPC Account Modification/Deactivation"/>
    <x v="7"/>
    <s v="False"/>
    <s v="True"/>
    <s v="True"/>
    <s v="Italian"/>
    <x v="555"/>
    <s v="Technical"/>
    <s v="Information/Training Provided"/>
    <s v="Closed"/>
    <n v="0"/>
    <s v="Phone"/>
    <m/>
    <m/>
    <m/>
    <m/>
    <m/>
    <s v="No"/>
    <s v="EQC"/>
    <s v="Connected"/>
    <s v="PHOBS CRS"/>
    <s v="PHOBS"/>
    <s v="AR"/>
    <s v="No Additional Support"/>
    <d v="2026-06-11T00:00:00"/>
    <d v="2026-06-11T00:00:00"/>
    <m/>
    <s v="Identity &amp; Security (User Settings)"/>
    <m/>
    <x v="23"/>
    <m/>
    <s v="Vendor Associate"/>
    <s v="Yes"/>
    <s v="N"/>
    <s v="False"/>
    <s v="False"/>
    <m/>
    <s v="False"/>
    <s v="TPSP Hotel Partner"/>
    <s v="Emilie McKenzie"/>
    <s v="CAM Hybrid EA 4 MPT Slovenia-Bulgaria MMA"/>
    <s v="Account Provisioning Basic"/>
    <m/>
    <s v="Independent"/>
    <m/>
    <s v="B"/>
    <m/>
    <x v="2"/>
    <x v="2"/>
    <x v="44"/>
    <s v="Independent"/>
    <s v="Slovenia"/>
    <s v="&gt;10 Years"/>
    <s v="Slovenia, country"/>
    <s v="Eastern Med and Central-Eastern Europe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148"/>
    <n v="1"/>
    <n v="4.5"/>
    <m/>
    <n v="1"/>
    <s v="Italian"/>
    <n v="0"/>
    <n v="1"/>
    <s v="System/Policy explained"/>
    <m/>
    <n v="0"/>
    <n v="0"/>
    <n v="2"/>
    <n v="31.8"/>
    <m/>
    <m/>
    <n v="0"/>
    <n v="0"/>
    <n v="1"/>
    <m/>
    <m/>
    <n v="0"/>
    <n v="0.53"/>
    <n v="0"/>
    <n v="1.325"/>
    <m/>
    <m/>
    <m/>
  </r>
  <r>
    <d v="2026-06-08T00:00:00"/>
    <s v="Resort Dei Limoni (164026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556"/>
    <s v="Lodging Financial Support"/>
    <s v="Request Processed"/>
    <s v="Closed"/>
    <n v="0"/>
    <s v="Phone"/>
    <m/>
    <m/>
    <m/>
    <m/>
    <m/>
    <s v="Yes"/>
    <s v="EQC"/>
    <s v="Disconnected"/>
    <s v="xxxBooking Experts"/>
    <s v="Connectivity Inactive Accounts"/>
    <s v="AR"/>
    <s v="No Additional Support"/>
    <d v="2026-06-11T00:00:00"/>
    <d v="2026-06-11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53"/>
    <s v="Independent"/>
    <s v="Italy"/>
    <s v="3-5 Years"/>
    <s v="Lucca City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402609"/>
    <n v="1"/>
    <n v="3"/>
    <m/>
    <n v="1"/>
    <s v="Italian"/>
    <n v="0"/>
    <n v="1"/>
    <s v="Self Service not applicable"/>
    <m/>
    <n v="0"/>
    <n v="0"/>
    <n v="0"/>
    <n v="66"/>
    <n v="1"/>
    <m/>
    <n v="0"/>
    <n v="1"/>
    <n v="1"/>
    <m/>
    <m/>
    <n v="0"/>
    <n v="1.1000000000000001"/>
    <n v="0"/>
    <n v="2.75"/>
    <m/>
    <m/>
    <m/>
  </r>
  <r>
    <d v="2026-06-08T00:00:00"/>
    <s v="Hotel Number Nine (531642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m/>
    <s v="Property Update"/>
    <s v="Self Service not applicable"/>
    <s v="Update to Property Name or Contact Information"/>
    <x v="13"/>
    <s v="False"/>
    <s v="False"/>
    <s v="False"/>
    <s v="Italian"/>
    <x v="557"/>
    <s v="Property Update"/>
    <s v="Request Processed"/>
    <s v="Closed"/>
    <n v="0"/>
    <s v="Asynchronous Cases"/>
    <m/>
    <m/>
    <m/>
    <m/>
    <m/>
    <s v="No"/>
    <s v="EQC"/>
    <s v="Disconnected"/>
    <s v="ErmesHotels"/>
    <s v="FOX TECHNOLOGIES S.R.L."/>
    <s v="B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Italy - Ven, Flor &amp; NE - IC 4 MMA"/>
    <s v="Content Basic"/>
    <m/>
    <s v="Independent"/>
    <s v="500PE00000jdk97YAA"/>
    <s v="A"/>
    <m/>
    <x v="2"/>
    <x v="2"/>
    <x v="61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316421"/>
    <n v="1"/>
    <n v="5"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Ostuni a Mare (3734616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558"/>
    <s v="Property Update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7 MMA"/>
    <s v="Content Basic"/>
    <m/>
    <s v="Egnazia Ospitalità Italiana Group"/>
    <s v="500PE00000jZoBRYA0"/>
    <s v="B"/>
    <m/>
    <x v="0"/>
    <x v="0"/>
    <x v="4"/>
    <s v="Egnazia Ospitalità Italiana"/>
    <s v="Italy"/>
    <s v="&gt;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34616"/>
    <n v="1"/>
    <n v="4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l Chiar di Luna - Furore (1296800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55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lxihYAA"/>
    <s v="C"/>
    <m/>
    <x v="3"/>
    <x v="1"/>
    <x v="48"/>
    <s v="Independent"/>
    <s v="Italy"/>
    <s v="0-3 Months"/>
    <s v="Amalfi Coast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9680060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Accini (151060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560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18"/>
    <s v="Independent"/>
    <s v="Italy"/>
    <s v="&gt;10 Years"/>
    <s v="Golfo Dei Poeti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0602"/>
    <n v="1"/>
    <n v="3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Boutique Hotel Martini 17 (757754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561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B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Milan, IN, Tus, Ski &amp; Sard 2 MMA"/>
    <s v="Content Basic"/>
    <m/>
    <s v="Independent"/>
    <m/>
    <s v="B"/>
    <m/>
    <x v="2"/>
    <x v="2"/>
    <x v="21"/>
    <s v="Independent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775449"/>
    <n v="1"/>
    <n v="3"/>
    <m/>
    <n v="1"/>
    <s v="Italian"/>
    <n v="0"/>
    <n v="1"/>
    <s v="Directed to Self Servic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Hotel degli Haethey (918571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562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6-11T00:00:00"/>
    <d v="2026-06-11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18"/>
    <s v="Independent"/>
    <s v="Italy"/>
    <s v="3-5 Years"/>
    <s v="Salento, Apulia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857192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President Park Hotel (91434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563"/>
    <s v="Lodging Financial Support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08T00:00:00"/>
    <d v="2026-06-08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2"/>
    <x v="2"/>
    <x v="65"/>
    <s v="Independent"/>
    <s v="Italy"/>
    <s v="5-10 Years"/>
    <s v="Catania - Etna (province), Italy"/>
    <s v="Italy and Malta"/>
    <s v="EMEA"/>
    <m/>
    <m/>
    <m/>
    <m/>
    <s v="Set up Autopa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4341"/>
    <n v="1"/>
    <n v="4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Suite Inn Catania (312716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564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2T00:00:00"/>
    <d v="2026-06-12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0"/>
    <s v="Independent"/>
    <s v="Italy"/>
    <s v="&gt;10 Years"/>
    <s v="Catania - Etna (province),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127169"/>
    <n v="1"/>
    <n v="3"/>
    <m/>
    <n v="1"/>
    <s v="Italian"/>
    <n v="0"/>
    <n v="1"/>
    <s v="System/Policy explained"/>
    <m/>
    <n v="0"/>
    <n v="0"/>
    <n v="0"/>
    <n v="25.2"/>
    <n v="1"/>
    <m/>
    <n v="0"/>
    <n v="0"/>
    <n v="1"/>
    <m/>
    <m/>
    <n v="0"/>
    <n v="0.42"/>
    <n v="0"/>
    <m/>
    <m/>
    <m/>
    <m/>
  </r>
  <r>
    <d v="2026-06-08T00:00:00"/>
    <s v="B&amp;B Sosta Flegrea (324858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565"/>
    <s v="Product, Rates, and Inventory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485844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Hotel la Pietra Restaurant (10242906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566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2T00:00:00"/>
    <d v="2026-06-12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Lucca Province - Massa Carrara Provi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2429060"/>
    <n v="1"/>
    <n v="3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Brigida B&amp;B (1274715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567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Avellino - Benevento - Caser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471528"/>
    <n v="1"/>
    <m/>
    <m/>
    <n v="1"/>
    <s v="Italian"/>
    <n v="0"/>
    <n v="1"/>
    <s v="System/Policy explained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World Center (86806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56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&gt;10 Years"/>
    <s v="Amalfi Coast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680649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Homely - Malpensa &amp; Fiere Milano (54133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569"/>
    <s v="Property Update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6-08T00:00:00"/>
    <d v="2026-06-08T00:00:00"/>
    <m/>
    <m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&gt;10 Years"/>
    <s v="Milan Malpensa Airpor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3373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B&amp;B Casa Fabbris (337695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57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s v="5-10 Years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3769573"/>
    <n v="1"/>
    <m/>
    <m/>
    <n v="1"/>
    <s v="Italian"/>
    <n v="0"/>
    <n v="1"/>
    <s v="Directed to Self Service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Casale dell'Insugherata B&amp;B Roma (2891528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New EPC Account Request"/>
    <x v="7"/>
    <s v="False"/>
    <s v="True"/>
    <s v="True"/>
    <s v="Italian"/>
    <x v="571"/>
    <s v="Technical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4T00:00:00"/>
    <d v="2026-06-14T00:00:00"/>
    <m/>
    <s v="Identity &amp; Security (User Settings)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5-10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8915287"/>
    <n v="1"/>
    <m/>
    <m/>
    <n v="1"/>
    <s v="Italian"/>
    <n v="0"/>
    <n v="1"/>
    <s v="Self Service not applicable"/>
    <m/>
    <n v="0"/>
    <n v="0"/>
    <n v="1"/>
    <n v="40.200000000000003"/>
    <m/>
    <m/>
    <n v="0"/>
    <n v="0"/>
    <n v="1"/>
    <m/>
    <m/>
    <n v="0"/>
    <n v="0.67"/>
    <n v="0"/>
    <m/>
    <m/>
    <m/>
    <m/>
  </r>
  <r>
    <d v="2026-06-08T00:00:00"/>
    <s v="Olive Villa with Garden by Wonderful Italy (132465707)"/>
    <s v="EMEA"/>
    <s v="VR_PM Wonderful Italy"/>
    <s v="Account Hotel Lead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m/>
    <s v="Property Update"/>
    <s v="Self Service not applicable"/>
    <s v="Update to Property Name or Contact Information"/>
    <x v="13"/>
    <s v="False"/>
    <s v="False"/>
    <s v="True"/>
    <s v="Italian"/>
    <x v="57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24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s v="500PE00000jRmUyYAK"/>
    <s v="Unsegmented"/>
    <m/>
    <x v="0"/>
    <x v="0"/>
    <x v="32"/>
    <s v="Independent"/>
    <s v="Italy"/>
    <m/>
    <s v="Catania - Etna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2465707"/>
    <n v="1"/>
    <m/>
    <n v="0"/>
    <n v="1"/>
    <s v="Italian"/>
    <n v="1"/>
    <n v="1"/>
    <s v="Self Service not applicable"/>
    <m/>
    <n v="0"/>
    <n v="0"/>
    <n v="0"/>
    <m/>
    <m/>
    <m/>
    <n v="0"/>
    <n v="0"/>
    <n v="1"/>
    <m/>
    <m/>
    <n v="0"/>
    <n v="0"/>
    <n v="0"/>
    <m/>
    <m/>
    <m/>
    <m/>
  </r>
  <r>
    <d v="2026-06-08T00:00:00"/>
    <s v="7Bell's House (36238886)"/>
    <s v="EMEA"/>
    <s v="Massimo Soppelsa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Hotel Collect Issue"/>
    <x v="3"/>
    <s v="False"/>
    <s v="False"/>
    <s v="False"/>
    <s v="Italian"/>
    <x v="573"/>
    <s v="Lodging Financial Support"/>
    <s v="Information/Training Provided"/>
    <s v="Closed"/>
    <n v="0"/>
    <s v="Asynchronous Cases"/>
    <m/>
    <m/>
    <m/>
    <m/>
    <m/>
    <s v="No"/>
    <s v="EQC"/>
    <s v="Connected"/>
    <s v="Figaro - Channel Manager"/>
    <s v="TeamSystem S.p.A."/>
    <s v="BR"/>
    <s v="No Additional Support"/>
    <d v="2026-06-09T00:00:00"/>
    <d v="2026-06-09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UhX4YAK"/>
    <s v="C"/>
    <m/>
    <x v="2"/>
    <x v="2"/>
    <x v="3"/>
    <s v="Independent"/>
    <s v="Italy"/>
    <s v="5-10 Years"/>
    <s v="Lazio North Coast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238886"/>
    <n v="1"/>
    <m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Villa Luisa Resort &amp; Luxury Apartments (3808583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Case incorrectly created"/>
    <s v="Policy Clarification"/>
    <x v="9"/>
    <s v="False"/>
    <s v="False"/>
    <s v="False"/>
    <s v="Italian"/>
    <x v="574"/>
    <s v="Product, Rates, and Inventory"/>
    <s v="No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CAM Italy 5 MMA"/>
    <s v="Content Basic"/>
    <m/>
    <s v="DV Hotels Group"/>
    <s v="500PE00000jQ746YAC"/>
    <s v="B"/>
    <m/>
    <x v="2"/>
    <x v="2"/>
    <x v="21"/>
    <s v="DV Hotels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808583"/>
    <n v="1"/>
    <n v="4"/>
    <m/>
    <n v="1"/>
    <s v="Italian"/>
    <n v="0"/>
    <n v="1"/>
    <s v="Case incorrectly created"/>
    <m/>
    <n v="0"/>
    <n v="0"/>
    <n v="0"/>
    <n v="2.4"/>
    <m/>
    <m/>
    <n v="0"/>
    <n v="0"/>
    <n v="1"/>
    <m/>
    <m/>
    <n v="0"/>
    <n v="0.04"/>
    <n v="0"/>
    <n v="9.2307691999999997E-2"/>
    <m/>
    <m/>
    <m/>
  </r>
  <r>
    <d v="2026-06-08T00:00:00"/>
    <s v="Domus Libera (9683353)"/>
    <s v="EMEA"/>
    <s v="Reada Beko MC"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Reservations: In-house feedback"/>
    <x v="5"/>
    <s v="False"/>
    <s v="False"/>
    <s v="True"/>
    <s v="Italian"/>
    <x v="575"/>
    <s v="Technical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6-12T00:00:00"/>
    <d v="2026-06-12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Italy - Rome 5 MMA"/>
    <s v="Technical Basic"/>
    <m/>
    <s v="Independent"/>
    <m/>
    <s v="B"/>
    <m/>
    <x v="0"/>
    <x v="0"/>
    <x v="35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683353"/>
    <n v="1"/>
    <m/>
    <m/>
    <n v="1"/>
    <s v="Italian"/>
    <n v="0"/>
    <n v="1"/>
    <s v="System/Policy explained"/>
    <m/>
    <n v="0"/>
    <n v="0"/>
    <n v="0"/>
    <n v="11.4"/>
    <n v="1"/>
    <n v="1"/>
    <n v="0"/>
    <n v="0"/>
    <n v="1"/>
    <m/>
    <m/>
    <n v="0"/>
    <n v="0.19"/>
    <n v="0"/>
    <m/>
    <m/>
    <m/>
    <m/>
  </r>
  <r>
    <d v="2026-06-08T00:00:00"/>
    <s v="Palazzo Guardi (1040663)"/>
    <s v="EMEA"/>
    <s v="Alex Minculescu MC"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Reservations: Incorrect rates on a booking"/>
    <x v="5"/>
    <s v="False"/>
    <s v="False"/>
    <s v="True"/>
    <s v="Italian"/>
    <x v="576"/>
    <s v="Technical"/>
    <s v="Information/Training Provided"/>
    <s v="Closed"/>
    <n v="0"/>
    <s v="Asynchronous Cases"/>
    <m/>
    <m/>
    <m/>
    <m/>
    <m/>
    <s v="No"/>
    <s v="EQC"/>
    <s v="Connected"/>
    <s v="Booking Evolution"/>
    <s v="Tosom srl"/>
    <s v="AR"/>
    <s v="No Additional Support"/>
    <d v="2026-06-10T00:00:00"/>
    <d v="2026-06-10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CAM Italy 5 MMA"/>
    <s v="Technical Basic"/>
    <m/>
    <s v="Independent"/>
    <m/>
    <s v="B"/>
    <m/>
    <x v="0"/>
    <x v="0"/>
    <x v="35"/>
    <s v="Independent"/>
    <s v="Italy"/>
    <s v="&gt;10 Years"/>
    <s v="Venice, Italy"/>
    <s v="Italy and Malta"/>
    <s v="EMEA"/>
    <m/>
    <s v="Regional Chain External"/>
    <m/>
    <m/>
    <s v="Partner Direct Multiple Booking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0663"/>
    <n v="1"/>
    <m/>
    <m/>
    <n v="1"/>
    <s v="Italian"/>
    <n v="0"/>
    <n v="1"/>
    <s v="System/Policy explained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Hotel Bergamo (111003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Directed to Self Service"/>
    <s v="Adding or editing my rooms: Something else"/>
    <x v="8"/>
    <s v="False"/>
    <s v="False"/>
    <s v="True"/>
    <s v="Italian"/>
    <x v="577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&gt;10 Years"/>
    <s v="Rimini, Italy"/>
    <s v="Italy and Malta"/>
    <s v="EMEA"/>
    <m/>
    <m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1100334"/>
    <n v="1"/>
    <n v="3"/>
    <m/>
    <n v="1"/>
    <s v="Italian"/>
    <n v="0"/>
    <n v="1"/>
    <s v="Directed to Self Service"/>
    <m/>
    <n v="0"/>
    <n v="0"/>
    <n v="0"/>
    <n v="6.6"/>
    <n v="1"/>
    <n v="1"/>
    <n v="0"/>
    <n v="0"/>
    <n v="1"/>
    <m/>
    <m/>
    <n v="0"/>
    <n v="0.11"/>
    <n v="0"/>
    <m/>
    <m/>
    <m/>
    <m/>
  </r>
  <r>
    <d v="2026-06-08T00:00:00"/>
    <s v="Club Del Sole Viareggio Family Collection (2232872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578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Versili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22328728"/>
    <n v="1"/>
    <n v="3"/>
    <n v="0"/>
    <n v="1"/>
    <s v="Italian"/>
    <n v="0"/>
    <n v="1"/>
    <s v="Self Service not applicable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Blue Room - Camera con Bagno Privato (129690375)"/>
    <s v="EMEA"/>
    <s v="VR_PM Ruralis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579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09T00:00:00"/>
    <d v="2026-06-09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2"/>
    <s v="Independent"/>
    <s v="Italy"/>
    <s v="0-3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690375"/>
    <n v="1"/>
    <m/>
    <m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Rimini Suite Hotel (1520387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Cancellation fees: Marking reservation no-show or cancellation"/>
    <x v="3"/>
    <s v="False"/>
    <s v="False"/>
    <s v="True"/>
    <s v="Italian"/>
    <x v="580"/>
    <s v="Lodging Financial Support"/>
    <s v="Information/Training Provided"/>
    <s v="Closed"/>
    <n v="0"/>
    <s v="Asynchronous Cases"/>
    <m/>
    <m/>
    <m/>
    <m/>
    <m/>
    <s v="No"/>
    <s v="EQC"/>
    <s v="Disconnected"/>
    <s v="BookinGenius"/>
    <s v="BeGenius"/>
    <s v="AR"/>
    <s v="No Additional Support"/>
    <d v="2026-06-09T00:00:00"/>
    <d v="2026-06-09T00:00:00"/>
    <m/>
    <s v="Manage Reservations"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Rimini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203876"/>
    <n v="1"/>
    <n v="4"/>
    <m/>
    <n v="1"/>
    <s v="Italian"/>
    <n v="0"/>
    <n v="1"/>
    <s v="System/Policy explained"/>
    <m/>
    <n v="0"/>
    <n v="0"/>
    <n v="1"/>
    <n v="66"/>
    <n v="1"/>
    <n v="1"/>
    <n v="0"/>
    <n v="0"/>
    <n v="1"/>
    <m/>
    <m/>
    <n v="0"/>
    <n v="1.1000000000000001"/>
    <n v="0"/>
    <n v="2.538461538"/>
    <m/>
    <m/>
    <m/>
  </r>
  <r>
    <d v="2026-06-08T00:00:00"/>
    <s v="Harmony Suite Hotel (11150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Partner Central Issue"/>
    <x v="20"/>
    <s v="False"/>
    <s v="False"/>
    <s v="False"/>
    <s v="Italian"/>
    <x v="581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Technical Solutions &amp; Tools"/>
    <d v="2026-06-09T00:00:00"/>
    <d v="2026-06-09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4"/>
    <x v="45"/>
    <s v="Independent"/>
    <s v="Italy"/>
    <s v="5-10 Year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5066"/>
    <n v="1"/>
    <n v="4"/>
    <m/>
    <n v="1"/>
    <s v="Italian"/>
    <n v="0"/>
    <n v="1"/>
    <s v="System/Policy explained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A due passi dal Belvedere by Wonderful Italy (112597693)"/>
    <s v="EMEA"/>
    <s v="VR_PM Wonderful Italy"/>
    <s v="Account Hotel Lead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Partner declined self service"/>
    <s v="Fees, deposits, and taxes: Fees that are part of my rate"/>
    <x v="8"/>
    <s v="False"/>
    <s v="False"/>
    <s v="True"/>
    <s v="Italian"/>
    <x v="58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m/>
    <s v="Milan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12597693"/>
    <n v="1"/>
    <m/>
    <n v="0"/>
    <n v="1"/>
    <s v="Italian"/>
    <n v="0"/>
    <n v="1"/>
    <s v="Partner declined self service"/>
    <m/>
    <n v="0"/>
    <n v="0"/>
    <n v="0"/>
    <n v="14.4"/>
    <n v="1"/>
    <n v="1"/>
    <n v="0"/>
    <n v="0"/>
    <n v="1"/>
    <m/>
    <m/>
    <n v="0"/>
    <n v="0.24"/>
    <n v="0"/>
    <n v="0.62608695700000006"/>
    <m/>
    <m/>
    <m/>
  </r>
  <r>
    <d v="2026-06-08T00:00:00"/>
    <s v="Nuraghi 42 by Wonderful Italy (132158628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8"/>
    <s v="False"/>
    <s v="False"/>
    <s v="True"/>
    <s v="Italian"/>
    <x v="58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0"/>
    <x v="0"/>
    <x v="22"/>
    <s v="Independent"/>
    <s v="Italy"/>
    <s v="0-3 Months"/>
    <s v="Costa Smeralda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2158628"/>
    <n v="1"/>
    <m/>
    <n v="0"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6-08T00:00:00"/>
    <s v="Residenza Ottaviano 105 by Hili (14804334)"/>
    <s v="EMEA"/>
    <s v="Ottavia Di Blasi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Directed to Self Service"/>
    <s v="Expedia Virtual Card"/>
    <x v="0"/>
    <s v="False"/>
    <s v="False"/>
    <s v="False"/>
    <s v="Italian"/>
    <x v="584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weGmYAI"/>
    <s v="C"/>
    <m/>
    <x v="0"/>
    <x v="0"/>
    <x v="0"/>
    <s v="Independent"/>
    <s v="Italy"/>
    <s v="5-10 Years"/>
    <s v="Rome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804334"/>
    <n v="1"/>
    <m/>
    <m/>
    <n v="1"/>
    <s v="Italian"/>
    <n v="0"/>
    <n v="1"/>
    <s v="Directed to Self Service"/>
    <m/>
    <n v="0"/>
    <n v="0"/>
    <n v="10"/>
    <n v="2.4"/>
    <m/>
    <n v="1"/>
    <n v="0"/>
    <n v="0"/>
    <n v="1"/>
    <m/>
    <m/>
    <n v="0"/>
    <n v="0.04"/>
    <n v="0"/>
    <n v="9.2307691999999997E-2"/>
    <m/>
    <m/>
    <m/>
  </r>
  <r>
    <d v="2026-06-08T00:00:00"/>
    <s v="B&amp;B Xenia (21440525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m/>
    <s v="Market Management"/>
    <s v="Internal"/>
    <x v="1"/>
    <s v="OMNI Skills Based Routing"/>
    <s v="Technical"/>
    <s v="Contact did not respond"/>
    <s v="Existing Account Modification/Deactivation"/>
    <x v="7"/>
    <s v="False"/>
    <s v="False"/>
    <s v="True"/>
    <s v="Italian"/>
    <x v="585"/>
    <s v="Technical"/>
    <s v="Not Processed"/>
    <s v="Closed - No Response"/>
    <n v="0"/>
    <s v="Asynchronous Cases"/>
    <m/>
    <m/>
    <m/>
    <m/>
    <m/>
    <s v="No"/>
    <s v="EQC"/>
    <s v="Disconnected"/>
    <s v="Scidoo"/>
    <s v="Webcoom S.r.l."/>
    <s v="BR"/>
    <s v="No Additional Support"/>
    <d v="2026-06-09T00:00:00"/>
    <d v="2026-06-09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24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440525"/>
    <n v="1"/>
    <m/>
    <m/>
    <n v="1"/>
    <s v="Italian"/>
    <n v="0"/>
    <n v="1"/>
    <s v="Contact did not respond"/>
    <m/>
    <n v="0"/>
    <n v="0"/>
    <n v="6"/>
    <n v="15"/>
    <m/>
    <n v="1"/>
    <n v="0"/>
    <n v="0"/>
    <n v="1"/>
    <m/>
    <m/>
    <n v="0"/>
    <n v="0.25"/>
    <n v="0"/>
    <n v="0.57692307700000001"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Self Service not applicable"/>
    <s v="Join Expedia Inquiry"/>
    <x v="15"/>
    <s v="False"/>
    <s v="False"/>
    <s v="True"/>
    <s v="Italian"/>
    <x v="586"/>
    <s v="Property Setup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Unsegmented"/>
    <m/>
    <x v="0"/>
    <x v="0"/>
    <x v="34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55743"/>
    <n v="1"/>
    <m/>
    <m/>
    <n v="1"/>
    <s v="Italian"/>
    <n v="0"/>
    <n v="1"/>
    <s v="Self Service not applicable"/>
    <m/>
    <n v="0"/>
    <n v="0"/>
    <n v="4"/>
    <n v="30.6"/>
    <m/>
    <m/>
    <n v="0"/>
    <n v="0"/>
    <n v="1"/>
    <m/>
    <m/>
    <n v="0"/>
    <n v="0.51"/>
    <n v="0"/>
    <n v="1.2749999999999999"/>
    <m/>
    <m/>
    <m/>
  </r>
  <r>
    <d v="2026-06-08T00:00:00"/>
    <s v="Sogni D'oro Guest House Firenze (78242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587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09T00:00:00"/>
    <d v="2026-06-09T00:00:00"/>
    <m/>
    <s v="Manage Reservations"/>
    <m/>
    <x v="1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3-5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24281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Reverse Art Hotel (117889056)"/>
    <s v="EMEA"/>
    <s v="Emanuela Carus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588"/>
    <s v="Traveler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Reservations"/>
    <m/>
    <x v="25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6-12 Months"/>
    <s v="Abruzz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89056"/>
    <n v="1"/>
    <m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Redseven Rome Collection (485281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589"/>
    <s v="Product, Rates, and Inventory"/>
    <s v="Information/Training Provided"/>
    <s v="Closed"/>
    <n v="0"/>
    <s v="Phone"/>
    <m/>
    <m/>
    <m/>
    <m/>
    <m/>
    <s v="No"/>
    <s v="EQC"/>
    <s v="Connected"/>
    <s v="Hotel.BB"/>
    <m/>
    <s v="AR"/>
    <s v="No Additional Support"/>
    <d v="2026-06-08T00:00:00"/>
    <d v="2026-06-08T00:00:00"/>
    <m/>
    <m/>
    <m/>
    <x v="2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28158"/>
    <n v="1"/>
    <m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Elegantia Luxury Rooms (13064338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590"/>
    <s v="Product, Rates, and Inventory"/>
    <s v="Request Processed"/>
    <s v="Closed"/>
    <n v="0"/>
    <s v="Phone"/>
    <m/>
    <m/>
    <m/>
    <m/>
    <m/>
    <s v="No"/>
    <s v="EQC"/>
    <s v="Connected"/>
    <s v="SiteMinder RDX"/>
    <m/>
    <s v="BR"/>
    <s v="No Additional Support"/>
    <d v="2026-06-08T00:00:00"/>
    <d v="2026-06-08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43386"/>
    <n v="1"/>
    <m/>
    <m/>
    <n v="1"/>
    <s v="Italian"/>
    <n v="0"/>
    <n v="1"/>
    <s v="Self Service not applicable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6-08T00:00:00"/>
    <s v="JustKey  (893417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591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09T00:00:00"/>
    <d v="2026-06-09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5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341777"/>
    <n v="1"/>
    <m/>
    <m/>
    <n v="1"/>
    <s v="Italian"/>
    <n v="0"/>
    <n v="1"/>
    <s v="Self Service not applicable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Domus Giolitti di Claudia Dell'Omo (111518936)"/>
    <s v="EMEA"/>
    <s v="Noemi Perill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592"/>
    <s v="Lodging Financial Support"/>
    <s v="Request Processed"/>
    <s v="Closed - Transferr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518936"/>
    <n v="1"/>
    <m/>
    <m/>
    <n v="1"/>
    <s v="Italian"/>
    <n v="0"/>
    <n v="1"/>
    <s v="Case Transfer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Villa Solaris by SolturElba (95700762)"/>
    <s v="EMEA"/>
    <s v="VR_PM Agenzia Soltur di Colombi Luca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perty Setup"/>
    <s v="Self Service not applicable"/>
    <s v="Pre-Onboarding Questions"/>
    <x v="15"/>
    <s v="False"/>
    <s v="False"/>
    <s v="False"/>
    <s v="Italian"/>
    <x v="593"/>
    <s v="Property Setup"/>
    <s v="Request Processed"/>
    <s v="Closed"/>
    <n v="0"/>
    <s v="Asynchronous Cases"/>
    <m/>
    <m/>
    <m/>
    <m/>
    <m/>
    <s v="No"/>
    <s v="EQC"/>
    <s v="Disconnected"/>
    <s v="MainApps - Magellano"/>
    <s v="Magellano by MediaLab Software Engineering"/>
    <s v="BR"/>
    <s v="No Additional Support"/>
    <d v="2026-06-10T00:00:00"/>
    <d v="2026-06-10T00:00:00"/>
    <m/>
    <m/>
    <m/>
    <x v="20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s v="500PE00000jFuKyYAK"/>
    <s v="C"/>
    <m/>
    <x v="2"/>
    <x v="2"/>
    <x v="34"/>
    <s v="Independent"/>
    <s v="Italy"/>
    <s v="0-3 Months"/>
    <s v="Elba Island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700762"/>
    <n v="1"/>
    <m/>
    <m/>
    <n v="1"/>
    <s v="Italian"/>
    <n v="0"/>
    <n v="1"/>
    <s v="Self Service not applicable"/>
    <m/>
    <n v="0"/>
    <n v="0"/>
    <n v="6"/>
    <n v="40.200000000000003"/>
    <m/>
    <n v="1"/>
    <n v="0"/>
    <n v="0"/>
    <n v="1"/>
    <m/>
    <m/>
    <n v="0"/>
    <n v="0.67"/>
    <n v="0"/>
    <n v="1.5461538459999999"/>
    <m/>
    <m/>
    <m/>
  </r>
  <r>
    <d v="2026-06-08T00:00:00"/>
    <s v="Antico Albergo del Sole al Pantheon (879940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Add, Change or Remove Photos"/>
    <x v="24"/>
    <s v="False"/>
    <s v="False"/>
    <s v="False"/>
    <s v="Italian"/>
    <x v="594"/>
    <s v="Property Update"/>
    <s v="Request Process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6-11T00:00:00"/>
    <d v="2026-06-11T00:00:00"/>
    <m/>
    <m/>
    <m/>
    <x v="32"/>
    <m/>
    <s v="Vendor Associate"/>
    <s v="Yes"/>
    <s v="N"/>
    <s v="False"/>
    <s v="False"/>
    <m/>
    <s v="False"/>
    <s v="TPSP Hotel Partner"/>
    <s v="Emilie McKenzie"/>
    <s v="CAM Italy 8 MMA"/>
    <s v="Content Basic"/>
    <m/>
    <s v="Desio Charming Hotels Group"/>
    <m/>
    <s v="A"/>
    <m/>
    <x v="2"/>
    <x v="2"/>
    <x v="66"/>
    <s v="Desio Charming Hotels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79940"/>
    <n v="1"/>
    <n v="4"/>
    <m/>
    <n v="1"/>
    <s v="Italian"/>
    <n v="0"/>
    <n v="1"/>
    <s v="Self Service not applicable"/>
    <m/>
    <n v="0"/>
    <n v="0"/>
    <n v="1"/>
    <n v="11.4"/>
    <n v="1"/>
    <n v="1"/>
    <n v="0"/>
    <n v="0"/>
    <n v="1"/>
    <m/>
    <m/>
    <n v="0"/>
    <n v="0.19"/>
    <n v="0"/>
    <n v="0.43846153799999998"/>
    <m/>
    <m/>
    <m/>
  </r>
  <r>
    <d v="2026-06-08T00:00:00"/>
    <s v="Villa Pedrosu (1296073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Connectivity"/>
    <s v="Requestor will own response"/>
    <s v="Connectivity Questions (HPO Associate)"/>
    <x v="10"/>
    <s v="False"/>
    <s v="False"/>
    <s v="False"/>
    <s v="Italian"/>
    <x v="595"/>
    <s v="Connectivity"/>
    <s v="Processed without outreach"/>
    <s v="Closed"/>
    <n v="0"/>
    <s v="Asynchronous Cases"/>
    <m/>
    <m/>
    <m/>
    <m/>
    <m/>
    <s v="No"/>
    <s v="EQC"/>
    <s v="Connected"/>
    <s v="AvaiBook"/>
    <s v="Avaibook Online SL"/>
    <s v="BR"/>
    <s v="Technical Solutions &amp; Tools"/>
    <d v="2026-06-09T00:00:00"/>
    <d v="2026-06-09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2"/>
    <x v="2"/>
    <x v="24"/>
    <s v="Independent"/>
    <s v="Italy"/>
    <s v="0-3 Month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607349"/>
    <n v="1"/>
    <m/>
    <m/>
    <n v="1"/>
    <s v="Italian"/>
    <n v="0"/>
    <n v="1"/>
    <s v="Requestor will own response"/>
    <m/>
    <n v="0"/>
    <n v="0"/>
    <n v="0"/>
    <n v="31.8"/>
    <n v="1"/>
    <n v="1"/>
    <n v="0"/>
    <n v="0"/>
    <n v="1"/>
    <m/>
    <m/>
    <n v="0"/>
    <n v="0.53"/>
    <n v="0"/>
    <n v="1.223076923"/>
    <m/>
    <m/>
    <m/>
  </r>
  <r>
    <d v="2026-06-08T00:00:00"/>
    <s v="Masseria Le Carrube (18177087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596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7 MMA"/>
    <s v="Content Basic"/>
    <m/>
    <s v="Egnazia Ospitalità Italiana Group"/>
    <s v="500PE00000jZoBRYA0"/>
    <s v="B"/>
    <m/>
    <x v="0"/>
    <x v="0"/>
    <x v="4"/>
    <s v="Egnazia Ospitalità Italiana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177087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Taser Alm  (128839736)"/>
    <s v="EMEA"/>
    <m/>
    <s v="Account Hotel Lead"/>
    <s v="Austria Switzerland and Ski"/>
    <s v="False"/>
    <s v="EMEA"/>
    <s v="PGA AM EMEA Hotel German &amp; CEE AMT"/>
    <s v="Conventional Lodging"/>
    <s v="Not Enabled"/>
    <m/>
    <m/>
    <m/>
    <m/>
    <m/>
    <m/>
    <m/>
    <s v="Phone"/>
    <s v="Phone"/>
    <x v="0"/>
    <m/>
    <s v="Property Setup"/>
    <s v="System/Policy explained"/>
    <s v="Pre-Onboarding Questions"/>
    <x v="15"/>
    <s v="False"/>
    <s v="False"/>
    <s v="True"/>
    <s v="Italian"/>
    <x v="597"/>
    <s v="Property Setup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DACH MMA"/>
    <s v="Content Intermediate"/>
    <m/>
    <s v="Independent"/>
    <m/>
    <s v="C"/>
    <m/>
    <x v="0"/>
    <x v="0"/>
    <x v="34"/>
    <s v="Independent"/>
    <s v="Italy"/>
    <m/>
    <s v="Austria Cities, Austria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839736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La Lumiere di Piazza di Spagna (915467)"/>
    <s v="EMEA"/>
    <s v="Gruppo Contilia MC"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598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2T00:00:00"/>
    <d v="2026-06-12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3"/>
    <x v="1"/>
    <x v="18"/>
    <s v="Independent"/>
    <s v="Italy"/>
    <s v="&gt;10 Years"/>
    <s v="Rom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15467"/>
    <n v="1"/>
    <n v="3"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HOTEL MARECHIARO (282640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599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18"/>
    <s v="Independent"/>
    <s v="Italy"/>
    <s v="1-2 Years"/>
    <s v="Rome, Italy"/>
    <s v="Italy and Malta"/>
    <s v="EMEA"/>
    <m/>
    <m/>
    <m/>
    <m/>
    <s v="Overcharge Details"/>
    <m/>
    <s v="Reportable Case"/>
    <s v="Non-SA"/>
    <m/>
    <s v="R_2YnvACiexnuZXSS"/>
    <m/>
    <m/>
    <m/>
    <m/>
    <m/>
    <s v="Milan"/>
    <s v="Orchidea"/>
    <s v="False"/>
    <m/>
    <m/>
    <m/>
    <m/>
    <m/>
    <m/>
    <s v="INBOUND CALLS"/>
    <s v="EMEA"/>
    <s v="Basic"/>
    <s v="UNMAPPED"/>
    <s v="LPA"/>
    <n v="28264059"/>
    <n v="1"/>
    <m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6-08T00:00:00"/>
    <s v="Lual Bleisure Hotel  (11330250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600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46"/>
    <s v="Independent"/>
    <s v="Italy"/>
    <s v="1-2 Years"/>
    <s v="Lazio Castelli Romani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302503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Q Hotel (39137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601"/>
    <s v="Lodging Financial Support"/>
    <s v="Request Processed"/>
    <s v="Clos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6-10T00:00:00"/>
    <d v="2026-06-10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6"/>
    <s v="Independent"/>
    <s v="Italy"/>
    <s v="&gt;10 Years"/>
    <s v="Rimini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3749"/>
    <n v="1"/>
    <n v="3.5"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Residence Corso Europa (842717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602"/>
    <s v="Technical"/>
    <s v="Information/Training Provid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08T00:00:00"/>
    <d v="2026-06-08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m/>
    <s v="R_2ozPLMx102UHOA9"/>
    <m/>
    <m/>
    <m/>
    <m/>
    <m/>
    <s v="Milan"/>
    <s v="Orchidea"/>
    <s v="False"/>
    <m/>
    <m/>
    <m/>
    <m/>
    <m/>
    <m/>
    <s v="INBOUND CALLS"/>
    <s v="EMEA"/>
    <s v="Basic"/>
    <s v="UNMAPPED"/>
    <s v="LPA"/>
    <n v="8427177"/>
    <n v="1"/>
    <m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n v="0.7"/>
    <n v="1"/>
    <n v="100"/>
    <m/>
  </r>
  <r>
    <d v="2026-06-08T00:00:00"/>
    <s v="Hotel Villa Argia (27500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603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2-3 Years"/>
    <s v="Rimini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50083"/>
    <n v="1"/>
    <n v="3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Palermo Mare Holidays (15685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04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6-10T00:00:00"/>
    <d v="2026-06-10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Palerm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68532"/>
    <n v="1"/>
    <m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Hotel De la Ville (979086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605"/>
    <s v="Technical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08T00:00:00"/>
    <d v="2026-06-08T00:00:00"/>
    <m/>
    <m/>
    <m/>
    <x v="7"/>
    <m/>
    <s v="Vendor Associate"/>
    <s v="No"/>
    <s v="N"/>
    <s v="False"/>
    <s v="False"/>
    <m/>
    <s v="False"/>
    <s v="TPSP Hotel Partner"/>
    <s v="Emilie McKenzie"/>
    <s v="CAM Italy 5 MMA"/>
    <s v="Technical Basic"/>
    <m/>
    <s v="DV Hotels Group"/>
    <m/>
    <s v="C"/>
    <m/>
    <x v="3"/>
    <x v="1"/>
    <x v="10"/>
    <s v="DV Hotels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9086"/>
    <n v="1"/>
    <n v="4"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Agriturismo Regno Verde (1021664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Cancellation fees: Marking reservation no-show or cancellation"/>
    <x v="3"/>
    <s v="False"/>
    <s v="False"/>
    <s v="True"/>
    <s v="Italian"/>
    <x v="606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0T00:00:00"/>
    <d v="2026-06-10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2-3 Years"/>
    <s v="Assisi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166419"/>
    <n v="1"/>
    <m/>
    <m/>
    <n v="1"/>
    <s v="Italian"/>
    <n v="0"/>
    <n v="1"/>
    <s v="System/Policy explained"/>
    <n v="8.85"/>
    <n v="0.14749999999999999"/>
    <n v="0"/>
    <n v="3"/>
    <n v="16.2"/>
    <m/>
    <m/>
    <n v="1"/>
    <n v="0"/>
    <n v="1"/>
    <m/>
    <m/>
    <n v="0"/>
    <n v="0.27"/>
    <n v="1"/>
    <n v="0.62307692299999995"/>
    <m/>
    <m/>
    <n v="8.85"/>
  </r>
  <r>
    <d v="2026-06-08T00:00:00"/>
    <s v="Navona My Home (99711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Self Service not applicable"/>
    <s v="Existing Account Modification/Deactivation"/>
    <x v="7"/>
    <s v="False"/>
    <s v="False"/>
    <s v="True"/>
    <s v="Italian"/>
    <x v="607"/>
    <s v="Technical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No Additional Support"/>
    <d v="2026-06-12T00:00:00"/>
    <d v="2026-06-12T00:00:00"/>
    <m/>
    <s v="Identity &amp; Security (User Settings)"/>
    <m/>
    <x v="32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iPYgYAM"/>
    <s v="C"/>
    <m/>
    <x v="2"/>
    <x v="2"/>
    <x v="44"/>
    <s v="Independent"/>
    <s v="Italy"/>
    <s v="2-3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711577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Club Del Sole Marina Romea Easy Camping Village (68473935)"/>
    <s v="EMEA"/>
    <s v="VR_PM Club del Sole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Adding or editing my rooms: Changing my property's information or amenities"/>
    <x v="4"/>
    <s v="False"/>
    <s v="False"/>
    <s v="True"/>
    <s v="Italian"/>
    <x v="608"/>
    <s v="Property Update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s v="500PE00000jZ7b6YAC"/>
    <s v="C"/>
    <m/>
    <x v="2"/>
    <x v="2"/>
    <x v="4"/>
    <s v="Independent"/>
    <s v="Italy"/>
    <s v="3-5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473935"/>
    <n v="1"/>
    <n v="3"/>
    <n v="0"/>
    <n v="1"/>
    <s v="Italian"/>
    <n v="0"/>
    <n v="1"/>
    <s v="System/Policy explained"/>
    <m/>
    <n v="0"/>
    <n v="0"/>
    <n v="0"/>
    <n v="2.4"/>
    <m/>
    <m/>
    <n v="0"/>
    <n v="0"/>
    <n v="1"/>
    <m/>
    <m/>
    <n v="0"/>
    <n v="0.04"/>
    <n v="0"/>
    <n v="9.2307691999999997E-2"/>
    <m/>
    <m/>
    <m/>
  </r>
  <r>
    <d v="2026-06-08T00:00:00"/>
    <s v="R&amp;B Casa Wanda since 1999 (1280696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Property Setup"/>
    <s v="Self Service not applicable"/>
    <s v="Pre-Onboarding Questions"/>
    <x v="15"/>
    <s v="False"/>
    <s v="False"/>
    <s v="True"/>
    <s v="Italian"/>
    <x v="609"/>
    <s v="Property Setup"/>
    <s v="Request Processed"/>
    <s v="Closed"/>
    <n v="0"/>
    <s v="Asynchronous Cases"/>
    <m/>
    <m/>
    <m/>
    <m/>
    <m/>
    <s v="No"/>
    <s v="EQC"/>
    <s v="Connected"/>
    <s v="RoomRaccoon"/>
    <m/>
    <s v="BR"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jZqzaYAC"/>
    <s v="C"/>
    <m/>
    <x v="3"/>
    <x v="1"/>
    <x v="34"/>
    <s v="Independent"/>
    <s v="Italy"/>
    <s v="0-3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069661"/>
    <n v="1"/>
    <m/>
    <m/>
    <n v="1"/>
    <s v="Italian"/>
    <n v="0"/>
    <n v="1"/>
    <s v="Self Service not applicable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6-08T00:00:00"/>
    <s v="Baglioni Resort Sardinia - The Leading Hotels of the World (5186303)"/>
    <s v="EMEA"/>
    <s v="Baglioni Hotels Company MC"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610"/>
    <s v="Lodging Financial Support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6-09T00:00:00"/>
    <d v="2026-06-09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CAM Italy 2 MMA"/>
    <s v="Refund Basic"/>
    <m/>
    <s v="The Palace Company"/>
    <m/>
    <s v="A"/>
    <m/>
    <x v="2"/>
    <x v="2"/>
    <x v="11"/>
    <s v="Baglioni Hotels"/>
    <s v="Italy"/>
    <s v="&gt;10 Years"/>
    <s v="Gulf of Orosei, Italy"/>
    <s v="Italy and Malta"/>
    <s v="EMEA"/>
    <m/>
    <s v="Regional Chain External"/>
    <m/>
    <m/>
    <s v="Guest Satisfaction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186303"/>
    <n v="1"/>
    <n v="5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Hotel Astra Ferrara (3615)"/>
    <s v="EMEA"/>
    <s v="Antonio Rugiano MC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True"/>
    <s v="True"/>
    <s v="Italian"/>
    <x v="611"/>
    <s v="Lodging Financial Support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6-12T00:00:00"/>
    <d v="2026-06-12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2"/>
    <x v="2"/>
    <x v="11"/>
    <s v="Independent"/>
    <s v="Italy"/>
    <s v="&gt;10 Years"/>
    <s v="Romagna Cities, Italy"/>
    <s v="Italy and Malta"/>
    <s v="EMEA"/>
    <m/>
    <s v="Regional Chain External"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15"/>
    <n v="1"/>
    <n v="4"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m/>
    <m/>
    <m/>
    <m/>
  </r>
  <r>
    <d v="2026-06-08T00:00:00"/>
    <s v="Hotel Castel Vecchio (21746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Hotel Collect Issue"/>
    <x v="3"/>
    <s v="False"/>
    <s v="False"/>
    <s v="True"/>
    <s v="Italian"/>
    <x v="612"/>
    <s v="Lodging Financial Support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14T00:00:00"/>
    <d v="2026-06-14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o8uyYAA"/>
    <s v="B"/>
    <m/>
    <x v="2"/>
    <x v="2"/>
    <x v="3"/>
    <s v="Independent"/>
    <s v="Italy"/>
    <s v="&gt;10 Years"/>
    <s v="Lazio Castelli Romani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2174682"/>
    <n v="1"/>
    <n v="4"/>
    <m/>
    <n v="1"/>
    <s v="Italian"/>
    <n v="0"/>
    <n v="1"/>
    <s v="System/Policy explained"/>
    <m/>
    <n v="0"/>
    <n v="0"/>
    <n v="0"/>
    <n v="15.6"/>
    <n v="1"/>
    <n v="1"/>
    <n v="0"/>
    <n v="0"/>
    <n v="1"/>
    <m/>
    <m/>
    <n v="0"/>
    <n v="0.26"/>
    <n v="0"/>
    <m/>
    <m/>
    <m/>
    <m/>
  </r>
  <r>
    <d v="2026-06-08T00:00:00"/>
    <s v="Jo&amp;Joe Roma (100007447)"/>
    <s v="EMEA"/>
    <m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Reservations: Refunding a guest"/>
    <x v="6"/>
    <s v="False"/>
    <s v="False"/>
    <s v="True"/>
    <s v="Italian"/>
    <x v="61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Italy - Rome 3 MMA"/>
    <s v="Refund Basic"/>
    <m/>
    <s v="Independent"/>
    <m/>
    <s v="B"/>
    <m/>
    <x v="0"/>
    <x v="0"/>
    <x v="11"/>
    <s v="Independent"/>
    <s v="Italy"/>
    <s v="2-3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007447"/>
    <n v="1"/>
    <m/>
    <m/>
    <n v="1"/>
    <s v="Italian"/>
    <n v="0"/>
    <n v="1"/>
    <s v="Directed to Self Service"/>
    <m/>
    <n v="0"/>
    <n v="0"/>
    <n v="1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Hotel Latinum (1680769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Hotel Collect Issue"/>
    <x v="3"/>
    <s v="False"/>
    <s v="False"/>
    <s v="False"/>
    <s v="Italian"/>
    <x v="614"/>
    <s v="Lodging Financial Support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6-10T00:00:00"/>
    <d v="2026-06-10T00:00:00"/>
    <m/>
    <s v="Manage Reservations"/>
    <m/>
    <x v="13"/>
    <m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s v="500PE00000jWSSKYA4"/>
    <s v="B"/>
    <m/>
    <x v="2"/>
    <x v="2"/>
    <x v="3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80769"/>
    <n v="1"/>
    <n v="4"/>
    <m/>
    <n v="1"/>
    <s v="Italian"/>
    <n v="0"/>
    <n v="1"/>
    <s v="System/Policy explained"/>
    <m/>
    <n v="0"/>
    <n v="0"/>
    <n v="1"/>
    <n v="9"/>
    <n v="1"/>
    <n v="1"/>
    <n v="0"/>
    <n v="0"/>
    <n v="1"/>
    <m/>
    <m/>
    <n v="0"/>
    <n v="0.15"/>
    <n v="0"/>
    <n v="0.34615384599999999"/>
    <m/>
    <m/>
    <m/>
  </r>
  <r>
    <d v="2026-06-08T00:00:00"/>
    <s v="Club del Sole Caldonazzo Family  (114554013)"/>
    <s v="EMEA"/>
    <s v="VR_PM Club del Sole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15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21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1-2 Years"/>
    <s v="Italy Ski - Trentino Alto Adige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554013"/>
    <n v="1"/>
    <m/>
    <n v="0"/>
    <n v="1"/>
    <s v="Italian"/>
    <n v="0"/>
    <n v="1"/>
    <s v="Self Service not applicable"/>
    <m/>
    <n v="0"/>
    <n v="0"/>
    <n v="1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Club del Sole Roseto degli Abruzzi   (114523508)"/>
    <s v="EMEA"/>
    <s v="VR_PM Club del Sole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16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18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1-2 Years"/>
    <s v="Pesca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523508"/>
    <n v="1"/>
    <n v="3"/>
    <n v="0"/>
    <n v="1"/>
    <s v="Italian"/>
    <n v="0"/>
    <n v="1"/>
    <s v="Self Service not applicable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Club Del Sole Pini Boutique Resort (68502718)"/>
    <s v="EMEA"/>
    <s v="VR_PM Club del Sole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17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3-5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502718"/>
    <n v="1"/>
    <n v="4"/>
    <n v="0"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Relais Santa Maria (230280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Reservations: Confirming a reservation"/>
    <x v="5"/>
    <s v="False"/>
    <s v="False"/>
    <s v="True"/>
    <s v="Italian"/>
    <x v="618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8"/>
    <s v="Independent"/>
    <s v="Italy"/>
    <s v="5-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028047"/>
    <n v="1"/>
    <m/>
    <m/>
    <n v="1"/>
    <s v="Italian"/>
    <n v="0"/>
    <n v="1"/>
    <s v="System/Policy explained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Hotel La Fradora - Dolomites Hotel (131783290)"/>
    <s v="EMEA"/>
    <m/>
    <s v="Account Hotel Lead"/>
    <s v="Austria Switzerland and Ski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619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Identity &amp; Security (User Settings)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Unsegmented"/>
    <m/>
    <x v="4"/>
    <x v="4"/>
    <x v="44"/>
    <s v="Independent"/>
    <s v="Italy"/>
    <m/>
    <s v="Italy Ski, South Tyrol"/>
    <s v="Austria Switzerland and Ski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783290"/>
    <n v="1"/>
    <n v="3"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Hotel Lido La Perla Nera (1602544)"/>
    <s v="EMEA"/>
    <s v="Barbara Mascarini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False"/>
    <s v="Italian"/>
    <x v="620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6-12T00:00:00"/>
    <d v="2026-06-12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Milan, IN, Tus, Ski &amp; Sard 4 part-time MMA"/>
    <s v="Finance Basic"/>
    <m/>
    <s v="Independent"/>
    <s v="500PE00000jJ3d2YAC"/>
    <s v="B"/>
    <m/>
    <x v="3"/>
    <x v="1"/>
    <x v="6"/>
    <s v="Independent"/>
    <s v="Italy"/>
    <s v="&gt;10 Years"/>
    <s v="Maggiore Lak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02544"/>
    <n v="1"/>
    <n v="3"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Hotel Lido La Perla Nera (1602544)"/>
    <s v="EMEA"/>
    <s v="Barbara Mascarini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Refund Request"/>
    <x v="6"/>
    <s v="False"/>
    <s v="False"/>
    <s v="True"/>
    <s v="Italian"/>
    <x v="621"/>
    <s v="Lodging Financial Support"/>
    <s v="Information/Training Provid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6-12T00:00:00"/>
    <d v="2026-06-12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Milan, IN, Tus, Ski &amp; Sard 4 part-time MMA"/>
    <s v="Refund Basic"/>
    <m/>
    <s v="Independent"/>
    <s v="500PE00000jJ3d2YAC"/>
    <s v="B"/>
    <m/>
    <x v="2"/>
    <x v="2"/>
    <x v="11"/>
    <s v="Independent"/>
    <s v="Italy"/>
    <s v="&gt;10 Years"/>
    <s v="Maggiore Lak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02544"/>
    <n v="1"/>
    <n v="3"/>
    <m/>
    <n v="1"/>
    <s v="Italian"/>
    <n v="0"/>
    <n v="1"/>
    <s v="System/Policy explained"/>
    <m/>
    <n v="0"/>
    <n v="0"/>
    <n v="0"/>
    <n v="17.399999999999999"/>
    <n v="1"/>
    <n v="1"/>
    <n v="0"/>
    <n v="0"/>
    <n v="1"/>
    <m/>
    <m/>
    <n v="0"/>
    <n v="0.28999999999999998"/>
    <n v="0"/>
    <m/>
    <m/>
    <m/>
    <m/>
  </r>
  <r>
    <d v="2026-06-08T00:00:00"/>
    <s v="Hotel Flaminia (142125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to Special Check-In Instructions"/>
    <x v="25"/>
    <s v="False"/>
    <s v="False"/>
    <s v="False"/>
    <s v="Italian"/>
    <x v="622"/>
    <s v="Property Update"/>
    <s v="Processed without outreach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m/>
    <m/>
    <x v="34"/>
    <s v="Agent"/>
    <s v="Vendor Associate"/>
    <s v="No"/>
    <s v="N"/>
    <s v="False"/>
    <s v="False"/>
    <m/>
    <s v="False"/>
    <s v="TPSP Hotel Partner"/>
    <s v="Emilie McKenzie"/>
    <s v="Italy - Ven, Flor &amp; NE - FA 6 MMA"/>
    <s v="Content Intermediate"/>
    <m/>
    <s v="Independent"/>
    <m/>
    <s v="B"/>
    <m/>
    <x v="0"/>
    <x v="0"/>
    <x v="67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21259"/>
    <n v="1"/>
    <n v="4"/>
    <m/>
    <n v="1"/>
    <s v="Italian"/>
    <n v="0"/>
    <n v="1"/>
    <s v="Requestor will own response"/>
    <m/>
    <n v="0"/>
    <n v="0"/>
    <n v="13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ibis Como (1685590)"/>
    <s v="EMEA"/>
    <m/>
    <s v="Hotel"/>
    <s v="Italy and Malta"/>
    <s v="False"/>
    <s v="EMEA"/>
    <s v="Italy - Milan, Italy North, Tuscany, Ski &amp; Sardinia AMT"/>
    <s v="Conventional Lodging"/>
    <s v="Enabled"/>
    <s v="a3D0y00000TWlyMEAT"/>
    <s v="Market Operation Maintenance"/>
    <s v="Pause"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623"/>
    <s v="Lodging Financial Support"/>
    <s v="Request Processed"/>
    <s v="Closed"/>
    <n v="0"/>
    <s v="Asynchronous Cases"/>
    <m/>
    <m/>
    <m/>
    <m/>
    <m/>
    <s v="No"/>
    <s v="EC"/>
    <s v="Disconnected"/>
    <s v="TARS"/>
    <s v="Accor Hospitality"/>
    <s v="ARI"/>
    <s v="No Additional Support"/>
    <d v="2026-06-13T00:00:00"/>
    <d v="2026-06-13T00:00:00"/>
    <m/>
    <s v="Manage Payments"/>
    <m/>
    <x v="36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Refund Basic"/>
    <m/>
    <s v="Accor"/>
    <m/>
    <s v="B"/>
    <m/>
    <x v="0"/>
    <x v="0"/>
    <x v="11"/>
    <s v="Ibis"/>
    <s v="Italy"/>
    <s v="&gt;10 Years"/>
    <s v="Como Lak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85590"/>
    <n v="1"/>
    <n v="3"/>
    <m/>
    <n v="1"/>
    <s v="Italian"/>
    <n v="0"/>
    <n v="1"/>
    <s v="Self Service not applicable"/>
    <m/>
    <n v="0"/>
    <n v="0"/>
    <n v="4"/>
    <n v="116.4"/>
    <m/>
    <n v="1"/>
    <n v="0"/>
    <n v="0"/>
    <n v="1"/>
    <m/>
    <m/>
    <n v="0"/>
    <n v="1.94"/>
    <n v="0"/>
    <n v="4.4769230770000004"/>
    <m/>
    <m/>
    <m/>
  </r>
  <r>
    <d v="2026-06-08T00:00:00"/>
    <s v="Rosabianca Boutique Hotel (962166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Others"/>
    <s v="Transferred from Live Agent"/>
    <x v="1"/>
    <s v="OMNI Skills Based Routing"/>
    <s v="Lodging Financial Support"/>
    <s v="Self Service not applicable"/>
    <s v="Expedia Collect Invoice"/>
    <x v="2"/>
    <s v="False"/>
    <s v="False"/>
    <s v="False"/>
    <s v="Italian"/>
    <x v="624"/>
    <s v="Lodging Financial Support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2T00:00:00"/>
    <d v="2026-06-12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s v="500PE00000jML40YAG"/>
    <s v="C"/>
    <m/>
    <x v="3"/>
    <x v="1"/>
    <x v="53"/>
    <s v="Independent"/>
    <s v="Italy"/>
    <s v="2-3 Years"/>
    <s v="Golfo Tigullio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6216606"/>
    <n v="1"/>
    <n v="4"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m/>
    <m/>
    <m/>
    <m/>
  </r>
  <r>
    <d v="2026-06-08T00:00:00"/>
    <s v="Hilton Rome Airport (564180)"/>
    <s v="EMEA"/>
    <s v="Monica Cirilli &amp; Enrico Calisti MC"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625"/>
    <s v="Lodging Financial Support"/>
    <s v="Request Processed"/>
    <s v="Closed"/>
    <n v="0"/>
    <s v="Asynchronous Cases"/>
    <m/>
    <m/>
    <m/>
    <m/>
    <m/>
    <s v="No"/>
    <s v="EC"/>
    <s v="Disconnected"/>
    <s v="Hilton Derbysoft"/>
    <s v="DerbySoft"/>
    <s v="BN"/>
    <s v="No Additional Support"/>
    <d v="2026-06-13T00:00:00"/>
    <d v="2026-06-13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Italy - Rome 2 MMA"/>
    <s v="Refund Basic"/>
    <m/>
    <s v="Hilton Worldwide"/>
    <m/>
    <s v="A"/>
    <m/>
    <x v="2"/>
    <x v="2"/>
    <x v="11"/>
    <s v="Hilton International"/>
    <s v="Italy"/>
    <s v="&gt;10 Years"/>
    <s v="Rom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64180"/>
    <n v="1"/>
    <n v="4"/>
    <m/>
    <n v="1"/>
    <s v="Italian"/>
    <n v="0"/>
    <n v="1"/>
    <s v="Self Service not applicable"/>
    <m/>
    <n v="0"/>
    <n v="0"/>
    <n v="4"/>
    <n v="13.2"/>
    <m/>
    <n v="1"/>
    <n v="0"/>
    <n v="0"/>
    <n v="1"/>
    <m/>
    <m/>
    <n v="0"/>
    <n v="0.22"/>
    <n v="0"/>
    <n v="0.50769230799999998"/>
    <m/>
    <m/>
    <m/>
  </r>
  <r>
    <d v="2026-06-08T00:00:00"/>
    <s v="Navona My Home (99711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626"/>
    <s v="Technical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1T00:00:00"/>
    <d v="2026-06-11T00:00:00"/>
    <m/>
    <s v="Identity &amp; Security (User Settings)"/>
    <m/>
    <x v="13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UVm4YAG"/>
    <s v="C"/>
    <m/>
    <x v="2"/>
    <x v="2"/>
    <x v="14"/>
    <s v="Independent"/>
    <s v="Italy"/>
    <s v="2-3 Years"/>
    <s v="Rom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711577"/>
    <n v="1"/>
    <m/>
    <m/>
    <n v="1"/>
    <s v="Italian"/>
    <n v="0"/>
    <n v="1"/>
    <s v="Self Service not applicable"/>
    <m/>
    <n v="0"/>
    <n v="0"/>
    <n v="2"/>
    <n v="19.8"/>
    <m/>
    <m/>
    <n v="0"/>
    <n v="0"/>
    <n v="1"/>
    <m/>
    <m/>
    <n v="0"/>
    <n v="0.33"/>
    <n v="0"/>
    <n v="0.82499999999999996"/>
    <m/>
    <m/>
    <m/>
  </r>
  <r>
    <d v="2026-06-08T00:00:00"/>
    <s v="Locanda dei Fiori (242086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627"/>
    <s v="Lodging Financial Support"/>
    <s v="Request Processed"/>
    <s v="Closed - Transferred"/>
    <n v="0"/>
    <s v="Phone"/>
    <m/>
    <m/>
    <m/>
    <m/>
    <m/>
    <s v="No"/>
    <s v="EQC"/>
    <s v="Connected"/>
    <s v="AvaiBook"/>
    <s v="Avaibook Online SL"/>
    <s v="AR"/>
    <s v="No Additional Support"/>
    <d v="2026-06-12T00:00:00"/>
    <d v="2026-06-12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5-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208606"/>
    <n v="1"/>
    <m/>
    <m/>
    <n v="1"/>
    <s v="Italian"/>
    <n v="0"/>
    <n v="1"/>
    <s v="Case Transfer"/>
    <m/>
    <n v="0"/>
    <n v="0"/>
    <n v="0"/>
    <n v="40.200000000000003"/>
    <n v="1"/>
    <m/>
    <n v="0"/>
    <n v="0"/>
    <n v="1"/>
    <m/>
    <m/>
    <n v="0"/>
    <n v="0.67"/>
    <n v="0"/>
    <m/>
    <m/>
    <m/>
    <m/>
  </r>
  <r>
    <d v="2026-06-0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628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6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64"/>
    <s v="Independent"/>
    <s v="Italy"/>
    <s v="3-6 Months"/>
    <s v="Garda Lake, Italy"/>
    <s v="Italy and Malta"/>
    <s v="EMEA"/>
    <m/>
    <m/>
    <m/>
    <m/>
    <s v="Applied Rate Plans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3790305"/>
    <n v="1"/>
    <m/>
    <m/>
    <n v="1"/>
    <s v="Italian"/>
    <n v="0"/>
    <n v="1"/>
    <s v="Directed to Self Service"/>
    <m/>
    <n v="0"/>
    <n v="0"/>
    <n v="0"/>
    <n v="34.799999999999997"/>
    <n v="1"/>
    <m/>
    <n v="0"/>
    <n v="0"/>
    <n v="1"/>
    <m/>
    <m/>
    <n v="0"/>
    <n v="0.57999999999999996"/>
    <n v="0"/>
    <m/>
    <m/>
    <m/>
    <m/>
  </r>
  <r>
    <d v="2026-06-08T00:00:00"/>
    <s v="Residenza D'Epoca Historia Luxury (15258046)"/>
    <s v="EMEA"/>
    <s v="Florence SRL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629"/>
    <s v="Traveler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CAM Italy 10 MMA"/>
    <s v="Supplier Relocations"/>
    <m/>
    <s v="Independent"/>
    <m/>
    <s v="C"/>
    <m/>
    <x v="1"/>
    <x v="3"/>
    <x v="55"/>
    <s v="Independent"/>
    <s v="Italy"/>
    <s v="&gt;10 Years"/>
    <s v="Florence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58046"/>
    <n v="1"/>
    <m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HOTEL DE AMICIS  (1083241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630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1-2 Years"/>
    <s v="Emilia Cities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24140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Marinaro (25392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31"/>
    <s v="Lodging Financial Support"/>
    <s v="Information/Training Provid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&gt;10 Years"/>
    <s v="Gallura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9214"/>
    <n v="1"/>
    <n v="3"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Tenuta San Francesco (42084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632"/>
    <s v="Lodging Financial Support"/>
    <s v="Information/Training Provided"/>
    <s v="Closed"/>
    <n v="0"/>
    <s v="Phone"/>
    <m/>
    <m/>
    <m/>
    <m/>
    <m/>
    <s v="No"/>
    <s v="EQC"/>
    <s v="Lead"/>
    <s v="Simple Booking Channel Manager"/>
    <s v="QNT S.r.l - Simple Booking (Zucchetti Group)"/>
    <s v="AR"/>
    <s v="No Additional Support"/>
    <d v="2026-06-08T00:00:00"/>
    <d v="2026-06-08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BAT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8432"/>
    <n v="1"/>
    <n v="4"/>
    <m/>
    <n v="1"/>
    <s v="Italian"/>
    <n v="0"/>
    <n v="1"/>
    <s v="Directed to Self Service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Diamantino Town House (253631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romotion"/>
    <x v="17"/>
    <s v="False"/>
    <s v="False"/>
    <s v="False"/>
    <s v="Italian"/>
    <x v="633"/>
    <s v="Product, Rates, and Inventory"/>
    <s v="Request Processed"/>
    <s v="Closed"/>
    <n v="0"/>
    <s v="Phone"/>
    <m/>
    <m/>
    <m/>
    <m/>
    <m/>
    <s v="No"/>
    <s v="EQC"/>
    <s v="Connected"/>
    <s v="Booking Evolution"/>
    <s v="Tosom srl"/>
    <s v="BR"/>
    <s v="No Additional Support"/>
    <d v="2026-06-10T00:00:00"/>
    <d v="2026-06-10T00:00:00"/>
    <m/>
    <s v="Manage Rates &amp; Inventory"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&gt;10 Years"/>
    <s v="Padova (province)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317"/>
    <n v="1"/>
    <m/>
    <m/>
    <n v="1"/>
    <s v="Italian"/>
    <n v="0"/>
    <n v="1"/>
    <s v="Self Service not applicable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Hotel Resort &amp; Spa Miramonti (9196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True"/>
    <s v="True"/>
    <s v="Italian"/>
    <x v="634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BR"/>
    <s v="No Additional Support"/>
    <d v="2026-06-14T00:00:00"/>
    <d v="2026-06-14T00:00:00"/>
    <m/>
    <s v="Manage Reservations"/>
    <m/>
    <x v="1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&gt;10 Years"/>
    <s v="Italy Ski - Lombard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19639"/>
    <n v="1"/>
    <n v="4"/>
    <m/>
    <n v="1"/>
    <s v="Italian"/>
    <n v="0"/>
    <n v="1"/>
    <s v="Self Service not applicable"/>
    <m/>
    <n v="0"/>
    <n v="0"/>
    <n v="1"/>
    <n v="24"/>
    <m/>
    <m/>
    <n v="0"/>
    <n v="0"/>
    <n v="1"/>
    <m/>
    <m/>
    <n v="0"/>
    <n v="0.4"/>
    <n v="0"/>
    <m/>
    <m/>
    <m/>
    <m/>
  </r>
  <r>
    <d v="2026-06-08T00:00:00"/>
    <s v="A Casa di Delia - Charming House (17744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635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Rates &amp; Inventory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4"/>
    <x v="35"/>
    <s v="Independent"/>
    <s v="Italy"/>
    <s v="5-10 Years"/>
    <s v="Treviso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744655"/>
    <n v="1"/>
    <m/>
    <m/>
    <n v="1"/>
    <s v="Italian"/>
    <n v="0"/>
    <n v="1"/>
    <s v="System/Policy explained"/>
    <n v="3.65"/>
    <n v="6.0833333000000003E-2"/>
    <n v="0"/>
    <n v="8"/>
    <n v="8.4"/>
    <m/>
    <m/>
    <n v="1"/>
    <n v="0"/>
    <n v="1"/>
    <m/>
    <m/>
    <n v="0"/>
    <n v="0.14000000000000001"/>
    <n v="1"/>
    <n v="0.32307692300000002"/>
    <m/>
    <m/>
    <n v="3.65"/>
  </r>
  <r>
    <d v="2026-06-08T00:00:00"/>
    <s v="Villa Costanza Boutique Hotel (1258656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perty Update"/>
    <s v="Self Service not applicable"/>
    <s v="Update to Property Name or Contact Information"/>
    <x v="13"/>
    <s v="False"/>
    <s v="False"/>
    <s v="True"/>
    <s v="Italian"/>
    <x v="636"/>
    <s v="Property Update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lxXNYAY"/>
    <s v="C"/>
    <m/>
    <x v="2"/>
    <x v="2"/>
    <x v="61"/>
    <s v="Independent"/>
    <s v="Italy"/>
    <s v="3-6 Month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865646"/>
    <n v="1"/>
    <n v="4"/>
    <m/>
    <n v="1"/>
    <s v="Italian"/>
    <n v="1"/>
    <n v="1"/>
    <s v="Self Service not applicable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Klima Hotel Milano Fiere (542683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Getting paid by Expedia Group: Question about existing invoice"/>
    <x v="2"/>
    <s v="False"/>
    <s v="False"/>
    <s v="True"/>
    <s v="Italian"/>
    <x v="637"/>
    <s v="Lodging Financial Support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AR"/>
    <s v="No Additional Support"/>
    <d v="2026-06-12T00:00:00"/>
    <d v="2026-06-12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A"/>
    <m/>
    <x v="3"/>
    <x v="1"/>
    <x v="2"/>
    <s v="Independent"/>
    <s v="Italy"/>
    <s v="&gt;10 Years"/>
    <s v="Milan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5426838"/>
    <n v="1"/>
    <n v="4"/>
    <m/>
    <n v="1"/>
    <s v="Italian"/>
    <n v="0"/>
    <n v="1"/>
    <s v="Self Service not applicable"/>
    <m/>
    <n v="0"/>
    <n v="0"/>
    <n v="0"/>
    <n v="18"/>
    <n v="1"/>
    <n v="1"/>
    <n v="0"/>
    <n v="0"/>
    <n v="1"/>
    <m/>
    <m/>
    <n v="0"/>
    <n v="0.3"/>
    <n v="0"/>
    <m/>
    <m/>
    <m/>
    <m/>
  </r>
  <r>
    <d v="2026-06-08T00:00:00"/>
    <s v="Klima Hotel Milano Fiere (542683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Getting paid by Expedia Group: Question about existing invoice"/>
    <x v="2"/>
    <s v="False"/>
    <s v="False"/>
    <s v="True"/>
    <s v="Italian"/>
    <x v="638"/>
    <s v="Lodging Financial Support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AR"/>
    <s v="No Additional Support"/>
    <d v="2026-06-12T00:00:00"/>
    <d v="2026-06-12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A"/>
    <m/>
    <x v="3"/>
    <x v="1"/>
    <x v="2"/>
    <s v="Independent"/>
    <s v="Italy"/>
    <s v="&gt;10 Years"/>
    <s v="Milan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5426838"/>
    <n v="1"/>
    <n v="4"/>
    <m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m/>
    <m/>
    <m/>
    <m/>
  </r>
  <r>
    <d v="2026-06-08T00:00:00"/>
    <s v="Domus Liberius (7519559)"/>
    <s v="EMEA"/>
    <s v="MR Group MC"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False"/>
    <s v="True"/>
    <s v="Italian"/>
    <x v="639"/>
    <s v="Property Update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08T00:00:00"/>
    <d v="2026-06-08T00:00:00"/>
    <m/>
    <s v="Guest Reviews"/>
    <m/>
    <x v="29"/>
    <m/>
    <s v="Vendor Associate"/>
    <s v="No"/>
    <s v="N"/>
    <s v="False"/>
    <s v="False"/>
    <m/>
    <s v="False"/>
    <s v="TPSP Hotel Partner"/>
    <s v="Emilie McKenzie"/>
    <s v="Italy - Rome 1 MMA"/>
    <s v="Product Basic"/>
    <m/>
    <s v="Independent"/>
    <m/>
    <s v="A"/>
    <m/>
    <x v="3"/>
    <x v="1"/>
    <x v="27"/>
    <s v="Independent"/>
    <s v="Italy"/>
    <s v="&gt;10 Years"/>
    <s v="Rom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7519559"/>
    <n v="1"/>
    <m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Hotel Punta Est (6681977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640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4T00:00:00"/>
    <d v="2026-06-14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Milan, IN, Tus, Ski &amp; Sard 9 MMA"/>
    <s v="Refund Basic"/>
    <m/>
    <s v="Independent"/>
    <m/>
    <s v="B"/>
    <m/>
    <x v="0"/>
    <x v="0"/>
    <x v="11"/>
    <s v="Independent"/>
    <s v="Italy"/>
    <s v="5-10 Years"/>
    <s v="Costa Smerald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66819771"/>
    <n v="1"/>
    <n v="4"/>
    <m/>
    <n v="1"/>
    <s v="Italian"/>
    <n v="0"/>
    <n v="1"/>
    <s v="Self Service not applicable"/>
    <m/>
    <n v="0"/>
    <n v="0"/>
    <n v="1"/>
    <n v="4.2"/>
    <n v="1"/>
    <n v="1"/>
    <n v="0"/>
    <n v="0"/>
    <n v="1"/>
    <m/>
    <m/>
    <n v="0"/>
    <n v="7.0000000000000007E-2"/>
    <n v="0"/>
    <m/>
    <m/>
    <m/>
    <m/>
  </r>
  <r>
    <d v="2026-06-08T00:00:00"/>
    <s v="Living Place Hotel (9268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Reservations: In-house feedback"/>
    <x v="5"/>
    <s v="False"/>
    <s v="False"/>
    <s v="True"/>
    <s v="Italian"/>
    <x v="641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2T00:00:00"/>
    <d v="2026-06-12T00:00:00"/>
    <m/>
    <m/>
    <m/>
    <x v="33"/>
    <s v="Agent"/>
    <s v="Vendor Associate"/>
    <s v="No"/>
    <s v="N"/>
    <s v="False"/>
    <s v="False"/>
    <m/>
    <s v="False"/>
    <s v="TPSP Hotel Partner"/>
    <s v="Emilie McKenzie"/>
    <s v="CAM Italy 4 MMA"/>
    <s v="Technical Basic"/>
    <m/>
    <s v="Aries Group"/>
    <m/>
    <s v="B"/>
    <m/>
    <x v="0"/>
    <x v="0"/>
    <x v="17"/>
    <s v="Aries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268"/>
    <n v="1"/>
    <n v="4"/>
    <m/>
    <n v="1"/>
    <s v="Italian"/>
    <n v="0"/>
    <n v="1"/>
    <s v="System/Policy explained"/>
    <m/>
    <n v="0"/>
    <n v="0"/>
    <n v="0"/>
    <n v="6.6"/>
    <n v="1"/>
    <n v="1"/>
    <n v="0"/>
    <n v="0"/>
    <n v="1"/>
    <m/>
    <m/>
    <n v="0"/>
    <n v="0.11"/>
    <n v="0"/>
    <m/>
    <m/>
    <m/>
    <m/>
  </r>
  <r>
    <d v="2026-06-08T00:00:00"/>
    <s v="Hotel de La Ville (921822)"/>
    <s v="EMEA"/>
    <s v="Alessandro Caraceni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642"/>
    <s v="Lodging Financial Support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0"/>
    <x v="0"/>
    <x v="11"/>
    <s v="Independent"/>
    <s v="Italy"/>
    <s v="&gt;10 Years"/>
    <s v="Lazio North Coas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1822"/>
    <n v="1"/>
    <n v="4"/>
    <m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Tizi Apartments Corso (1254082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643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09T00:00:00"/>
    <d v="2026-06-09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6"/>
    <s v="Independent"/>
    <s v="Italy"/>
    <s v="3-6 Months"/>
    <s v="Amalfi Coast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08260"/>
    <n v="1"/>
    <m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Hotel Conte Ruggero (157633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644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Reservation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Tropea Coast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763314"/>
    <n v="1"/>
    <n v="3"/>
    <m/>
    <n v="1"/>
    <s v="Italian"/>
    <n v="0"/>
    <n v="1"/>
    <s v="Directed to Self Servic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Hotel Rio Claro (300303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645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Identity &amp; Security (User Settings)"/>
    <m/>
    <x v="11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6"/>
    <s v="Independent"/>
    <s v="Italy"/>
    <s v="5-10 Years"/>
    <s v="Lazio South Coast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030340"/>
    <n v="1"/>
    <n v="1"/>
    <m/>
    <n v="1"/>
    <s v="Italian"/>
    <n v="0"/>
    <n v="1"/>
    <s v="Directed to Self Servic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646"/>
    <s v="Technical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0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ApartHotel Bossi (3381289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647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9T00:00:00"/>
    <d v="2026-06-09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VR EMEA 2 MMA"/>
    <s v="Finance Basic"/>
    <m/>
    <s v="Independent"/>
    <m/>
    <s v="C"/>
    <m/>
    <x v="2"/>
    <x v="2"/>
    <x v="12"/>
    <s v="Independent"/>
    <s v="Italy"/>
    <s v="5-10 Years"/>
    <s v="Milan, Italy"/>
    <s v="Italy and Malta"/>
    <s v="EMEA"/>
    <m/>
    <m/>
    <m/>
    <m/>
    <s v="Tax Invoice Details"/>
    <m/>
    <s v="Reportable Case"/>
    <s v="Non-SA"/>
    <m/>
    <m/>
    <s v="False"/>
    <s v="VR EMEA 2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33812898"/>
    <n v="1"/>
    <m/>
    <n v="0"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The Haven Roma (18033670)"/>
    <s v="EMEA"/>
    <s v="Harry McCrory MC"/>
    <s v="Hotel"/>
    <s v="Italy and Malta"/>
    <s v="False"/>
    <s v="EMEA"/>
    <s v="Italy - Rome AMT"/>
    <s v="Conventional Lodging"/>
    <s v="Enabled"/>
    <s v="a3D0y00000TWlyWEAT"/>
    <s v="Market Operation Maintenance"/>
    <s v="Pause"/>
    <s v="Vrbo"/>
    <m/>
    <m/>
    <m/>
    <s v="Phone"/>
    <s v="Phone"/>
    <x v="0"/>
    <m/>
    <s v="Product, Rates, and Inventory"/>
    <s v="Directed to Self Service"/>
    <s v="Promotion"/>
    <x v="17"/>
    <s v="False"/>
    <s v="True"/>
    <s v="True"/>
    <s v="Italian"/>
    <x v="648"/>
    <s v="Product, Rates, and Inventory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12T00:00:00"/>
    <d v="2026-06-12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Italy - Rome 1 MMA"/>
    <s v="Content Basic"/>
    <m/>
    <s v="Independent"/>
    <m/>
    <s v="B"/>
    <m/>
    <x v="2"/>
    <x v="2"/>
    <x v="38"/>
    <s v="Independent"/>
    <s v="Italy"/>
    <s v="5-10 Years"/>
    <s v="Rome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033670"/>
    <n v="1"/>
    <n v="5"/>
    <m/>
    <n v="1"/>
    <s v="Italian"/>
    <n v="0"/>
    <n v="1"/>
    <s v="Directed to Self Service"/>
    <m/>
    <n v="0"/>
    <n v="0"/>
    <n v="3"/>
    <n v="37.200000000000003"/>
    <m/>
    <m/>
    <n v="0"/>
    <n v="0"/>
    <n v="1"/>
    <m/>
    <m/>
    <n v="0"/>
    <n v="0.62"/>
    <n v="0"/>
    <n v="1.55"/>
    <m/>
    <m/>
    <m/>
  </r>
  <r>
    <d v="2026-06-08T00:00:00"/>
    <s v="Oasi Residence Fiumefreddo (1020240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Complaint"/>
    <x v="1"/>
    <s v="OMNI Skills Based Routing"/>
    <s v="Technical"/>
    <s v="System/Policy explained"/>
    <m/>
    <x v="5"/>
    <s v="False"/>
    <s v="False"/>
    <s v="False"/>
    <s v="Italian"/>
    <x v="649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jZz7YAE"/>
    <s v="C"/>
    <m/>
    <x v="0"/>
    <x v="0"/>
    <x v="52"/>
    <s v="Independent"/>
    <s v="Italy"/>
    <s v="2-3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2024066"/>
    <n v="1"/>
    <m/>
    <m/>
    <n v="1"/>
    <s v="Italian"/>
    <n v="0"/>
    <n v="1"/>
    <s v="System/Policy explained"/>
    <m/>
    <n v="0"/>
    <n v="0"/>
    <n v="0"/>
    <n v="6"/>
    <m/>
    <m/>
    <n v="0"/>
    <n v="0"/>
    <n v="1"/>
    <m/>
    <m/>
    <n v="0"/>
    <n v="0.1"/>
    <n v="0"/>
    <m/>
    <m/>
    <m/>
    <m/>
  </r>
  <r>
    <d v="2026-06-08T00:00:00"/>
    <s v="21 House of Stories Navigli (89244011)"/>
    <s v="EMEA"/>
    <s v="21 House of Stories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650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Milan, IN, Tus, Ski &amp; Sard 1 MMA"/>
    <s v="Refund Basic"/>
    <m/>
    <s v="21 House of Stories Group"/>
    <m/>
    <s v="A"/>
    <m/>
    <x v="3"/>
    <x v="1"/>
    <x v="11"/>
    <s v="21 House of Stories"/>
    <s v="Italy"/>
    <s v="3-5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244011"/>
    <n v="1"/>
    <n v="4"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6-08T00:00:00"/>
    <s v="Starhotels Business Palace (54133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651"/>
    <s v="Technical"/>
    <s v="Information/Training Provided"/>
    <s v="Closed"/>
    <n v="0"/>
    <s v="Asynchronous Cases"/>
    <m/>
    <m/>
    <m/>
    <m/>
    <m/>
    <s v="No"/>
    <s v="EC"/>
    <s v="Disconnected"/>
    <s v="TravelClick Channel Management"/>
    <s v="Amadeus Hospitality (was TravelClick)"/>
    <s v="BN"/>
    <s v="No Additional Support"/>
    <d v="2026-06-08T00:00:00"/>
    <d v="2026-06-08T00:00:00"/>
    <m/>
    <m/>
    <m/>
    <x v="0"/>
    <s v="Agent"/>
    <s v="Vendor Associate"/>
    <s v="No"/>
    <s v="N"/>
    <s v="False"/>
    <s v="False"/>
    <m/>
    <s v="False"/>
    <s v="TPSP Hotel Partner"/>
    <s v="Emilie McKenzie"/>
    <s v="CAM Italy 1 part-time MMA"/>
    <s v="Technical Basic"/>
    <m/>
    <s v="Starhotels Group"/>
    <m/>
    <s v="A"/>
    <m/>
    <x v="0"/>
    <x v="0"/>
    <x v="13"/>
    <s v="Starhotels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133"/>
    <n v="1"/>
    <n v="4"/>
    <m/>
    <n v="1"/>
    <s v="Italian"/>
    <n v="0"/>
    <n v="1"/>
    <s v="System/Policy explained"/>
    <m/>
    <n v="0"/>
    <n v="0"/>
    <n v="1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Nobildonne Relais (19534299)"/>
    <s v="EMEA"/>
    <s v="Daniele Bruno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652"/>
    <s v="Property Update"/>
    <s v="Processed without outreach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m/>
    <m/>
    <x v="23"/>
    <m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B"/>
    <m/>
    <x v="2"/>
    <x v="2"/>
    <x v="62"/>
    <s v="Independent"/>
    <s v="Italy"/>
    <s v="5-10 Years"/>
    <s v="Rom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9534299"/>
    <n v="1"/>
    <m/>
    <m/>
    <n v="1"/>
    <s v="Italian"/>
    <n v="0"/>
    <n v="1"/>
    <s v="Requestor will own respons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Hotel Baia Tartuga (128099707)"/>
    <s v="EMEA"/>
    <s v="amministrazione FRANZA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perty Update"/>
    <s v="Self Service not applicable"/>
    <s v="Update property address"/>
    <x v="13"/>
    <s v="False"/>
    <s v="False"/>
    <s v="True"/>
    <s v="Italian"/>
    <x v="653"/>
    <s v="Property Update"/>
    <s v="Request Processed"/>
    <s v="Closed"/>
    <n v="0"/>
    <s v="Asynchronous Cases"/>
    <m/>
    <m/>
    <m/>
    <m/>
    <m/>
    <s v="No"/>
    <s v="EQC"/>
    <s v="Connected"/>
    <s v="Simple Booking Channel Manager"/>
    <m/>
    <s v="BR"/>
    <s v="No Additional Support"/>
    <d v="2026-06-12T00:00:00"/>
    <d v="2026-06-12T00:00:00"/>
    <m/>
    <m/>
    <m/>
    <x v="3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hwOdYAI"/>
    <s v="C"/>
    <m/>
    <x v="2"/>
    <x v="2"/>
    <x v="62"/>
    <s v="Independent"/>
    <s v="Italy"/>
    <s v="0-3 Months"/>
    <s v="Nor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099707"/>
    <n v="1"/>
    <m/>
    <m/>
    <n v="1"/>
    <s v="Italian"/>
    <n v="0"/>
    <n v="1"/>
    <s v="Self Service not applicable"/>
    <m/>
    <n v="0"/>
    <n v="0"/>
    <n v="0"/>
    <n v="16.2"/>
    <n v="1"/>
    <n v="1"/>
    <n v="0"/>
    <n v="0"/>
    <n v="1"/>
    <m/>
    <m/>
    <n v="0"/>
    <n v="0.27"/>
    <n v="0"/>
    <m/>
    <m/>
    <m/>
    <m/>
  </r>
  <r>
    <d v="2026-06-08T00:00:00"/>
    <s v="Hotel Sette Note (112258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654"/>
    <s v="Technical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AR"/>
    <s v="No Additional Support"/>
    <d v="2026-06-14T00:00:00"/>
    <d v="2026-06-14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68"/>
    <s v="Independent"/>
    <s v="Italy"/>
    <s v="&gt;10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25835"/>
    <n v="1"/>
    <n v="2"/>
    <m/>
    <n v="1"/>
    <s v="Italian"/>
    <n v="0"/>
    <n v="1"/>
    <s v="System/Policy explained"/>
    <n v="3.9333333330000002"/>
    <n v="6.5555556000000001E-2"/>
    <n v="0"/>
    <n v="1"/>
    <n v="8.4"/>
    <n v="1"/>
    <n v="1"/>
    <n v="1"/>
    <n v="0"/>
    <n v="1"/>
    <m/>
    <m/>
    <n v="0"/>
    <n v="0.14000000000000001"/>
    <n v="1"/>
    <m/>
    <m/>
    <m/>
    <n v="3.9333333330000002"/>
  </r>
  <r>
    <d v="2026-06-08T00:00:00"/>
    <s v="La Piazza (1142194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655"/>
    <s v="Lodging Financial Support"/>
    <s v="Information/Training Provided"/>
    <s v="Closed"/>
    <n v="0"/>
    <s v="Asynchronous Cases"/>
    <m/>
    <m/>
    <m/>
    <m/>
    <m/>
    <s v="No"/>
    <s v="EQC"/>
    <s v="Connected"/>
    <s v="Smoobu Channel Manager"/>
    <s v="Smoobu GmbH"/>
    <s v="BR"/>
    <s v="No Additional Support"/>
    <d v="2026-06-10T00:00:00"/>
    <d v="2026-06-10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6-12 Months"/>
    <s v="Marche Cities, Italy"/>
    <s v="Italy and Malta"/>
    <s v="EMEA"/>
    <m/>
    <m/>
    <m/>
    <m/>
    <s v="Reservation Amount Dispute"/>
    <m/>
    <s v="Reportable Case"/>
    <s v="Non-SA"/>
    <m/>
    <s v="R_8PWWgUMLB7aECVX"/>
    <m/>
    <m/>
    <m/>
    <m/>
    <m/>
    <s v="Milan"/>
    <s v="Orchidea"/>
    <s v="False"/>
    <m/>
    <m/>
    <m/>
    <m/>
    <m/>
    <m/>
    <s v="BASIC_CASEWORK"/>
    <s v="EMEA"/>
    <s v="Basic"/>
    <s v="UNMAPPED"/>
    <s v="LPA"/>
    <n v="114219408"/>
    <n v="1"/>
    <m/>
    <m/>
    <n v="1"/>
    <s v="Italian"/>
    <n v="0"/>
    <n v="1"/>
    <s v="System/Policy explained"/>
    <m/>
    <n v="0"/>
    <n v="0"/>
    <n v="1"/>
    <n v="16.2"/>
    <n v="1"/>
    <n v="1"/>
    <n v="0"/>
    <n v="0"/>
    <n v="1"/>
    <m/>
    <m/>
    <n v="0"/>
    <n v="0.27"/>
    <n v="0"/>
    <n v="0.62307692299999995"/>
    <n v="1"/>
    <n v="100"/>
    <m/>
  </r>
  <r>
    <d v="2026-06-08T00:00:00"/>
    <s v="SM Hospitality WYBICKI (125286671)"/>
    <s v="EMEA"/>
    <s v="VR_PM Giovanni Antoniou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Getting paid by Expedia Group: Requesting payment"/>
    <x v="2"/>
    <s v="False"/>
    <s v="False"/>
    <s v="True"/>
    <s v="Italian"/>
    <x v="656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3-6 Months"/>
    <s v="Bologna (province)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286671"/>
    <n v="1"/>
    <m/>
    <m/>
    <n v="1"/>
    <s v="Italian"/>
    <n v="0"/>
    <n v="1"/>
    <s v="System/Policy explained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Residenza la Scala (1176279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"/>
    <x v="0"/>
    <s v="False"/>
    <s v="False"/>
    <s v="True"/>
    <s v="Italian"/>
    <x v="657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6-12 Months"/>
    <s v="Florenc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627966"/>
    <n v="1"/>
    <m/>
    <m/>
    <n v="1"/>
    <s v="Italian"/>
    <n v="0"/>
    <n v="1"/>
    <s v="Self Service not applicable"/>
    <m/>
    <n v="0"/>
    <n v="0"/>
    <n v="1"/>
    <n v="7.2"/>
    <n v="1"/>
    <n v="1"/>
    <n v="0"/>
    <n v="0"/>
    <n v="1"/>
    <m/>
    <m/>
    <n v="0"/>
    <n v="0.12"/>
    <n v="0"/>
    <n v="0.27692307700000002"/>
    <m/>
    <m/>
    <m/>
  </r>
  <r>
    <d v="2026-06-08T00:00:00"/>
    <s v="Il Gatto e La Volpe Foresteria (11375776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ystem/Policy explained"/>
    <s v="Changes to Rates &amp; Inventory"/>
    <x v="16"/>
    <s v="False"/>
    <s v="False"/>
    <s v="False"/>
    <s v="Italian"/>
    <x v="658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37"/>
    <s v="Independent"/>
    <s v="Italy"/>
    <s v="1-2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3757769"/>
    <n v="1"/>
    <m/>
    <m/>
    <n v="1"/>
    <s v="Italian"/>
    <n v="0"/>
    <n v="1"/>
    <s v="System/Policy explained"/>
    <m/>
    <n v="0"/>
    <n v="0"/>
    <n v="1"/>
    <n v="4.2"/>
    <n v="1"/>
    <n v="1"/>
    <n v="0"/>
    <n v="0"/>
    <n v="1"/>
    <m/>
    <m/>
    <n v="0"/>
    <n v="7.0000000000000007E-2"/>
    <n v="0"/>
    <n v="0.18260869599999999"/>
    <m/>
    <m/>
    <m/>
  </r>
  <r>
    <d v="2026-06-08T00:00:00"/>
    <s v="Terrazze Verdi San Teodoro by Wonderful Italy (132552807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8"/>
    <s v="False"/>
    <s v="False"/>
    <s v="True"/>
    <s v="Italian"/>
    <x v="659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6-12T00:00:00"/>
    <d v="2026-06-12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s v="0-3 Months"/>
    <s v="Gulf of Orosei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Advanced"/>
    <s v="UNMAPPED"/>
    <m/>
    <n v="132552807"/>
    <n v="1"/>
    <m/>
    <n v="0"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m/>
    <m/>
    <m/>
    <m/>
  </r>
  <r>
    <d v="2026-06-08T00:00:00"/>
    <s v="Cavallo Hotel Verona Est (57038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Others"/>
    <s v="Transferred from Phone"/>
    <x v="1"/>
    <m/>
    <s v="Technical"/>
    <s v="Self Service not applicable"/>
    <s v="Existing EPC Account Modification/Deactivation"/>
    <x v="7"/>
    <s v="False"/>
    <s v="False"/>
    <s v="True"/>
    <s v="Italian"/>
    <x v="660"/>
    <s v="Technical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6-10T00:00:00"/>
    <d v="2026-06-10T00:00:00"/>
    <m/>
    <s v="Identity &amp; Security (User Settings)"/>
    <m/>
    <x v="34"/>
    <s v="Agent"/>
    <s v="Vendor Associate"/>
    <s v="No"/>
    <s v="N"/>
    <s v="False"/>
    <s v="False"/>
    <m/>
    <s v="False"/>
    <s v="TPSP Hotel Partner"/>
    <s v="Emilie McKenzie"/>
    <s v="Italy - Ven, Flor &amp; NE - FL 7 MMA"/>
    <s v="Account Provisioning Basic"/>
    <m/>
    <s v="Independent"/>
    <s v="500PE00000jYXSlYAO"/>
    <s v="B"/>
    <m/>
    <x v="0"/>
    <x v="0"/>
    <x v="44"/>
    <s v="Independent"/>
    <s v="Italy"/>
    <s v="1-2 Years"/>
    <s v="Verona (province)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70382"/>
    <n v="1"/>
    <n v="4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 &amp; B Casale Frezzini (312772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661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Z96dYAC"/>
    <s v="C"/>
    <m/>
    <x v="0"/>
    <x v="0"/>
    <x v="53"/>
    <s v="Independent"/>
    <s v="Italy"/>
    <s v="5-10 Years"/>
    <s v="Abruzzo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277232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Giberti &amp; SPA (686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New Contract"/>
    <x v="19"/>
    <s v="False"/>
    <s v="False"/>
    <s v="True"/>
    <s v="Italian"/>
    <x v="662"/>
    <s v="Product, Rates, and Inventory"/>
    <s v="Request Processed"/>
    <s v="Closed - Transferred"/>
    <n v="0"/>
    <s v="Phone"/>
    <m/>
    <m/>
    <m/>
    <m/>
    <m/>
    <s v="No"/>
    <s v="EQC"/>
    <s v="Disconnected"/>
    <s v="RoomCloud - Tecnes"/>
    <s v="Tecnes Milano s.r.l (RoomCloud)"/>
    <s v="AR"/>
    <s v="Startek"/>
    <d v="2026-06-13T00:00:00"/>
    <d v="2026-06-13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s v="500PE00000jeDj0YAE"/>
    <s v="B"/>
    <m/>
    <x v="0"/>
    <x v="0"/>
    <x v="24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68613"/>
    <n v="1"/>
    <n v="4"/>
    <m/>
    <n v="1"/>
    <s v="Italian"/>
    <n v="0"/>
    <n v="1"/>
    <s v="Case Transfer"/>
    <m/>
    <n v="0"/>
    <n v="0"/>
    <n v="0"/>
    <n v="14.4"/>
    <m/>
    <m/>
    <n v="0"/>
    <n v="0"/>
    <n v="1"/>
    <m/>
    <m/>
    <n v="0"/>
    <n v="0.24"/>
    <n v="0"/>
    <m/>
    <m/>
    <m/>
    <m/>
  </r>
  <r>
    <d v="2026-06-08T00:00:00"/>
    <s v="Art Hotel Museo (458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Partner declined self service"/>
    <s v="Hotel Collect Issue"/>
    <x v="3"/>
    <s v="False"/>
    <s v="False"/>
    <s v="True"/>
    <s v="Italian"/>
    <x v="663"/>
    <s v="Lodging Financial Support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08T00:00:00"/>
    <d v="2026-06-08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1"/>
    <s v="Independent"/>
    <s v="Italy"/>
    <s v="&gt;10 Years"/>
    <s v="Prato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816"/>
    <n v="1"/>
    <n v="4"/>
    <m/>
    <n v="1"/>
    <s v="Italian"/>
    <n v="0"/>
    <n v="1"/>
    <s v="Partner declined self service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6-08T00:00:00"/>
    <s v="Damablu  (11943257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66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9432579"/>
    <n v="1"/>
    <m/>
    <m/>
    <n v="1"/>
    <s v="Italian"/>
    <n v="0"/>
    <n v="1"/>
    <s v="Self Service not applicable"/>
    <m/>
    <n v="0"/>
    <n v="0"/>
    <n v="0"/>
    <n v="33"/>
    <n v="1"/>
    <m/>
    <n v="0"/>
    <n v="0"/>
    <n v="1"/>
    <m/>
    <m/>
    <n v="0"/>
    <n v="0.55000000000000004"/>
    <n v="0"/>
    <m/>
    <m/>
    <m/>
    <m/>
  </r>
  <r>
    <d v="2026-06-08T00:00:00"/>
    <s v="ABBRACCIO Amalfi Boutique Retreat (1138910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66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25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0"/>
    <s v="Independent"/>
    <s v="Italy"/>
    <s v="1-2 Years"/>
    <s v="Amalfi Coast, Italy"/>
    <s v="Italy and Malta"/>
    <s v="EMEA"/>
    <m/>
    <m/>
    <m/>
    <m/>
    <s v="Change Remittance Type Change"/>
    <m/>
    <s v="Reportable Case"/>
    <s v="Non-SA"/>
    <m/>
    <s v="R_2pMq2UwOapXFnF0"/>
    <m/>
    <m/>
    <m/>
    <m/>
    <m/>
    <s v="Milan"/>
    <s v="Orchidea"/>
    <s v="False"/>
    <m/>
    <m/>
    <m/>
    <m/>
    <m/>
    <m/>
    <s v="INBOUND CALLS"/>
    <s v="EMEA"/>
    <s v="Basic"/>
    <s v="UNMAPPED"/>
    <s v="LPA"/>
    <n v="113891099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n v="1"/>
    <n v="100"/>
    <m/>
  </r>
  <r>
    <d v="2026-06-08T00:00:00"/>
    <s v="HOTEL EMBASSY PERO  (10018087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666"/>
    <s v="Lodging Financial Support"/>
    <s v="Request Process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10T00:00:00"/>
    <d v="2026-06-10T00:00:00"/>
    <m/>
    <s v="Manage Payments"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Milan Surrounding, Italy"/>
    <s v="Italy and Malta"/>
    <s v="EMEA"/>
    <m/>
    <m/>
    <m/>
    <m/>
    <s v="System Bug"/>
    <m/>
    <s v="Reportable Case"/>
    <s v="Non-SA"/>
    <m/>
    <s v="R_8cA6fjiIwijf4eT"/>
    <m/>
    <m/>
    <m/>
    <m/>
    <m/>
    <s v="Milan"/>
    <s v="Orchidea"/>
    <s v="False"/>
    <m/>
    <m/>
    <m/>
    <m/>
    <m/>
    <m/>
    <s v="INBOUND CALLS"/>
    <s v="EMEA"/>
    <s v="Basic"/>
    <s v="UNMAPPED"/>
    <s v="LPA"/>
    <n v="100180871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n v="1"/>
    <n v="100"/>
    <m/>
  </r>
  <r>
    <d v="2026-06-08T00:00:00"/>
    <s v="Affittacamere La Traversa (385263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66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18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Enna - Caltanissett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526365"/>
    <n v="1"/>
    <m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B&amp;B Locanda de Colli (124174007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m/>
    <s v="Phone"/>
    <s v="Phone"/>
    <x v="0"/>
    <m/>
    <s v="Product, Rates, and Inventory"/>
    <s v="Case Transfer"/>
    <s v="Policy Clarification"/>
    <x v="9"/>
    <s v="False"/>
    <s v="False"/>
    <s v="True"/>
    <s v="Italian"/>
    <x v="668"/>
    <s v="Product, Rates, and Inventory"/>
    <s v="Request Processed"/>
    <s v="Closed - Transferred"/>
    <n v="0"/>
    <s v="Phone"/>
    <m/>
    <m/>
    <m/>
    <m/>
    <m/>
    <s v="No"/>
    <s v="EQC"/>
    <s v="Connected"/>
    <s v="Amenitiz"/>
    <s v="Amenitiz Solutions SL"/>
    <s v="AR"/>
    <s v="No Additional Support"/>
    <d v="2026-06-08T00:00:00"/>
    <d v="2026-06-08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6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74007"/>
    <n v="1"/>
    <m/>
    <m/>
    <n v="1"/>
    <s v="Italian"/>
    <n v="0"/>
    <n v="1"/>
    <s v="Case Transfer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Borgo La Ferriera (119113923)"/>
    <s v="EMEA"/>
    <m/>
    <s v="Hotel"/>
    <s v="Italy and Malta"/>
    <s v="False"/>
    <s v="EMEA"/>
    <s v="CAM Italy 2 AMT"/>
    <s v="Conventional Lodging"/>
    <s v="Enabled"/>
    <s v="a3D0y00000TWlyXEAT"/>
    <s v="Market Operation Maintenance"/>
    <s v="Pause"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True"/>
    <s v="True"/>
    <s v="Italian"/>
    <x v="669"/>
    <s v="Product, Rates, and Inventory"/>
    <s v="Information/Training Provided"/>
    <s v="Closed"/>
    <n v="0"/>
    <s v="Phone"/>
    <m/>
    <m/>
    <m/>
    <m/>
    <m/>
    <s v="No"/>
    <s v="EQC"/>
    <s v="Connected"/>
    <s v="primalRES"/>
    <s v="primalRES Technologies LTD"/>
    <s v="BR"/>
    <s v="No Additional Support"/>
    <d v="2026-06-11T00:00:00"/>
    <d v="2026-06-11T00:00:00"/>
    <m/>
    <m/>
    <m/>
    <x v="25"/>
    <m/>
    <s v="Vendor Associate"/>
    <s v="Yes"/>
    <s v="N"/>
    <s v="False"/>
    <s v="False"/>
    <m/>
    <s v="False"/>
    <s v="TPSP Hotel Partner"/>
    <s v="Emilie McKenzie"/>
    <s v="CAM Italy 7 MMA"/>
    <s v="Content Basic"/>
    <m/>
    <s v="BZAR Group"/>
    <m/>
    <s v="C"/>
    <m/>
    <x v="3"/>
    <x v="1"/>
    <x v="21"/>
    <s v="BZAR Hotels"/>
    <s v="Italy"/>
    <s v="6-12 Month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9113923"/>
    <n v="1"/>
    <m/>
    <m/>
    <n v="1"/>
    <s v="Italian"/>
    <n v="0"/>
    <n v="1"/>
    <s v="System/Policy explained"/>
    <m/>
    <n v="0"/>
    <n v="0"/>
    <n v="3"/>
    <n v="74.400000000000006"/>
    <m/>
    <m/>
    <n v="0"/>
    <n v="0"/>
    <n v="1"/>
    <m/>
    <m/>
    <n v="0"/>
    <n v="1.24"/>
    <n v="0"/>
    <n v="3.1"/>
    <m/>
    <m/>
    <m/>
  </r>
  <r>
    <d v="2026-06-08T00:00:00"/>
    <s v="Ca' San Giorgio Relais &amp; Suites (2527661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670"/>
    <s v="Technical"/>
    <s v="Information/Training Provided"/>
    <s v="Closed"/>
    <n v="0"/>
    <s v="Phone"/>
    <m/>
    <m/>
    <m/>
    <m/>
    <m/>
    <s v="No"/>
    <s v="EQC"/>
    <s v="Connected"/>
    <s v="Booking Evolution"/>
    <s v="Tosom srl"/>
    <s v="A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Italy - Ven, Flor &amp; NE - VB 1 MMA"/>
    <s v="Technical Basic"/>
    <m/>
    <s v="Independent"/>
    <m/>
    <s v="B"/>
    <m/>
    <x v="0"/>
    <x v="0"/>
    <x v="13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s v="R_271fFhwQznxwY7S"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527661"/>
    <n v="1"/>
    <m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n v="0.2"/>
    <n v="1"/>
    <n v="100"/>
    <m/>
  </r>
  <r>
    <d v="2026-06-08T00:00:00"/>
    <s v="Partenope's house (12178831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Update to Special Check-In Instructions"/>
    <x v="25"/>
    <s v="False"/>
    <s v="False"/>
    <s v="True"/>
    <s v="Italian"/>
    <x v="671"/>
    <s v="Property Update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3"/>
    <x v="1"/>
    <x v="67"/>
    <s v="Independent"/>
    <s v="Italy"/>
    <s v="6-12 Month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1788314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Agriturismo La pulledraia (15949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672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2"/>
    <s v="Independent"/>
    <s v="Italy"/>
    <s v="5-10 Years"/>
    <s v="Grosseto Province, Argentario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49814"/>
    <n v="1"/>
    <m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Palazzo Reginella Residence Hotel (492499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67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12"/>
    <s v="Independent"/>
    <s v="Italy"/>
    <s v="&gt;10 Years"/>
    <s v="Reggio di Calabria Ionian Coast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24994"/>
    <n v="1"/>
    <m/>
    <m/>
    <n v="1"/>
    <s v="Italian"/>
    <n v="0"/>
    <n v="1"/>
    <s v="Self Service not applicable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CasaRealia (328964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674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08T00:00:00"/>
    <d v="2026-06-08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Agrigent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896494"/>
    <n v="1"/>
    <m/>
    <m/>
    <n v="1"/>
    <s v="Italian"/>
    <n v="0"/>
    <n v="1"/>
    <s v="System/Policy explained"/>
    <m/>
    <n v="0"/>
    <n v="0"/>
    <n v="0"/>
    <n v="2.4"/>
    <n v="1"/>
    <m/>
    <n v="0"/>
    <n v="0"/>
    <n v="1"/>
    <m/>
    <m/>
    <n v="0"/>
    <n v="0.04"/>
    <n v="0"/>
    <n v="0.1"/>
    <m/>
    <m/>
    <m/>
  </r>
  <r>
    <d v="2026-06-08T00:00:00"/>
    <s v="AV Hotel Milano (777603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oom Types and Rate Plans"/>
    <x v="8"/>
    <s v="False"/>
    <s v="True"/>
    <s v="True"/>
    <s v="Italian"/>
    <x v="675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19"/>
    <s v="Independent"/>
    <s v="Italy"/>
    <s v="&gt;10 Years"/>
    <s v="Milan, Italy"/>
    <s v="Italy and Malta"/>
    <s v="EMEA"/>
    <m/>
    <m/>
    <m/>
    <m/>
    <s v="Compensation Rules &amp; Subscrip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7776030"/>
    <n v="1"/>
    <n v="2"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Esedra (976805)"/>
    <s v="EMEA"/>
    <s v="Rossano Ercolani"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LPS MO-Allocated"/>
    <m/>
    <m/>
    <m/>
    <s v="Phone"/>
    <s v="Phone"/>
    <x v="0"/>
    <m/>
    <s v="Technical"/>
    <s v="Contact did not respond"/>
    <s v="Booking Information Request"/>
    <x v="5"/>
    <s v="False"/>
    <s v="False"/>
    <s v="True"/>
    <s v="Italian"/>
    <x v="676"/>
    <s v="Technical"/>
    <s v="Not Processed"/>
    <s v="Closed - No Response"/>
    <n v="0"/>
    <s v="Phone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4"/>
    <x v="24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6805"/>
    <n v="1"/>
    <n v="3"/>
    <m/>
    <n v="1"/>
    <s v="Italian"/>
    <n v="0"/>
    <n v="1"/>
    <s v="Contact did not respond"/>
    <m/>
    <n v="0"/>
    <n v="0"/>
    <n v="9"/>
    <n v="15.6"/>
    <m/>
    <m/>
    <n v="0"/>
    <n v="0"/>
    <n v="1"/>
    <m/>
    <m/>
    <n v="0"/>
    <n v="0.26"/>
    <n v="0"/>
    <n v="0.65"/>
    <m/>
    <m/>
    <m/>
  </r>
  <r>
    <d v="2026-06-08T00:00:00"/>
    <s v="Hotel Cavalletto e Doge Orseolo (3575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Directed to Self Service"/>
    <s v="Cancellation fees: Marking reservation no-show or cancellation"/>
    <x v="3"/>
    <s v="False"/>
    <s v="False"/>
    <s v="True"/>
    <s v="Italian"/>
    <x v="677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08T00:00:00"/>
    <d v="2026-06-08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San Marco Hotels Group"/>
    <m/>
    <s v="A"/>
    <m/>
    <x v="2"/>
    <x v="2"/>
    <x v="3"/>
    <s v="San Marco Hotels"/>
    <s v="Italy"/>
    <s v="&gt;10 Years"/>
    <s v="Venic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575"/>
    <n v="1"/>
    <n v="4"/>
    <m/>
    <n v="1"/>
    <s v="Italian"/>
    <n v="0"/>
    <n v="1"/>
    <s v="Directed to Self Servic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Hotel Marc Aurelio (83528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678"/>
    <s v="Product, Rates, and Inventory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12T00:00:00"/>
    <d v="2026-06-12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Italy - Rome 6 MMA"/>
    <s v="Product Intermediate"/>
    <m/>
    <s v="Independent"/>
    <m/>
    <s v="B"/>
    <m/>
    <x v="0"/>
    <x v="0"/>
    <x v="19"/>
    <s v="Independent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83528"/>
    <n v="1"/>
    <n v="4"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m/>
    <m/>
    <m/>
    <m/>
  </r>
  <r>
    <d v="2026-06-08T00:00:00"/>
    <s v="Eight Hotel Paraggi (1862655)"/>
    <s v="EMEA"/>
    <m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679"/>
    <s v="Product, Rates, and Inventory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2T00:00:00"/>
    <d v="2026-06-12T00:00:00"/>
    <m/>
    <s v="Manage Rates &amp; Inventory"/>
    <m/>
    <x v="10"/>
    <s v="Agent"/>
    <s v="Vendor Associate"/>
    <s v="No"/>
    <s v="N"/>
    <s v="False"/>
    <s v="False"/>
    <m/>
    <s v="False"/>
    <s v="TPSP Hotel Partner"/>
    <s v="Emilie McKenzie"/>
    <s v="CAM Italy 9 MMA"/>
    <s v="Product Intermediate"/>
    <m/>
    <s v="Eight Hotels Group"/>
    <m/>
    <s v="B"/>
    <m/>
    <x v="0"/>
    <x v="0"/>
    <x v="48"/>
    <s v="Eight Hotels"/>
    <s v="Italy"/>
    <s v="&gt;10 Years"/>
    <s v="Golfo Tigullio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True"/>
    <m/>
    <m/>
    <m/>
    <m/>
    <m/>
    <m/>
    <m/>
    <m/>
    <s v="Advanced"/>
    <s v="UNMAPPED"/>
    <m/>
    <n v="1862655"/>
    <n v="1"/>
    <n v="5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6-08T00:00:00"/>
    <s v="Hotel Mulino di Firenze, WorldHotels Crafted (3619961)"/>
    <s v="EMEA"/>
    <s v="ToFlorence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False"/>
    <s v="True"/>
    <s v="Italian"/>
    <x v="680"/>
    <s v="Lodging Financial Support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0T00:00:00"/>
    <d v="2026-06-10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Italy - Ven, Flor &amp; NE - IC 4 MMA"/>
    <s v="Finance Basic"/>
    <m/>
    <s v="Best Western"/>
    <m/>
    <s v="B"/>
    <m/>
    <x v="4"/>
    <x v="4"/>
    <x v="0"/>
    <s v="World Hotels BW"/>
    <s v="Italy"/>
    <s v="&gt;10 Years"/>
    <s v="Florence, Italy"/>
    <s v="Italy and Malta"/>
    <s v="EMEA"/>
    <m/>
    <m/>
    <m/>
    <m/>
    <s v="Card Expired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619961"/>
    <n v="1"/>
    <n v="4"/>
    <m/>
    <n v="1"/>
    <s v="Italian"/>
    <n v="0"/>
    <n v="1"/>
    <s v="System/Policy explained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Hotel Falier (915714)"/>
    <s v="EMEA"/>
    <s v="VR_PM Marzia Favaro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False"/>
    <s v="Italian"/>
    <x v="681"/>
    <s v="Product, Rates, and Inventory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Italy - Ven, Flor &amp; NE - FM 2 MMA"/>
    <s v="Product Intermediate"/>
    <m/>
    <s v="Independent"/>
    <m/>
    <s v="B"/>
    <m/>
    <x v="0"/>
    <x v="0"/>
    <x v="59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15714"/>
    <n v="1"/>
    <n v="2"/>
    <m/>
    <n v="1"/>
    <s v="Italian"/>
    <n v="0"/>
    <n v="1"/>
    <s v="Self Service not applicable"/>
    <m/>
    <n v="0"/>
    <n v="0"/>
    <n v="0"/>
    <n v="13.2"/>
    <n v="1"/>
    <n v="1"/>
    <n v="0"/>
    <n v="0"/>
    <n v="1"/>
    <m/>
    <m/>
    <n v="0"/>
    <n v="0.22"/>
    <n v="0"/>
    <n v="0.57391304300000001"/>
    <m/>
    <m/>
    <m/>
  </r>
  <r>
    <d v="2026-06-08T00:00:00"/>
    <s v="Garden Ravello (2009479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Cancellation policies: My cancellation policies or fees"/>
    <x v="8"/>
    <s v="False"/>
    <s v="False"/>
    <s v="True"/>
    <s v="Italian"/>
    <x v="682"/>
    <s v="Product, Rates, and Inventory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11T00:00:00"/>
    <d v="2026-06-11T00:00:00"/>
    <m/>
    <m/>
    <m/>
    <x v="13"/>
    <m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m/>
    <s v="B"/>
    <m/>
    <x v="2"/>
    <x v="2"/>
    <x v="64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0094792"/>
    <n v="1"/>
    <n v="3"/>
    <m/>
    <n v="1"/>
    <s v="Italian"/>
    <n v="1"/>
    <n v="1"/>
    <s v="System/Policy explained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Hotel Saccardi &amp; Spa - Adults Only (558257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Refund Request"/>
    <x v="6"/>
    <s v="False"/>
    <s v="False"/>
    <s v="False"/>
    <s v="Italian"/>
    <x v="683"/>
    <s v="Lodging Financial Support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6-10T00:00:00"/>
    <d v="2026-06-10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Ven, Flor &amp; NE - FL 7 MMA"/>
    <s v="Refund Basic"/>
    <m/>
    <s v="Independent"/>
    <m/>
    <s v="B"/>
    <m/>
    <x v="2"/>
    <x v="2"/>
    <x v="11"/>
    <s v="Independent"/>
    <s v="Italy"/>
    <s v="&gt;10 Years"/>
    <s v="Verona (province)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8257"/>
    <n v="1"/>
    <n v="4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Gardea Soulfamily Resort (9255722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Expedia Virtual Card"/>
    <x v="0"/>
    <s v="False"/>
    <s v="False"/>
    <s v="True"/>
    <s v="Italian"/>
    <x v="684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s v="500PE00000jd6ZvYAI"/>
    <s v="B"/>
    <m/>
    <x v="2"/>
    <x v="2"/>
    <x v="18"/>
    <s v="Independent"/>
    <s v="Italy"/>
    <s v="3-5 Years"/>
    <s v="Garda Lak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557229"/>
    <n v="1"/>
    <n v="5"/>
    <m/>
    <n v="1"/>
    <s v="Italian"/>
    <n v="0"/>
    <n v="1"/>
    <s v="System/Policy explained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6-08T00:00:00"/>
    <s v="Hotel Holiday (891080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685"/>
    <s v="Lodging Financial Support"/>
    <s v="Information/Training Provid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1T00:00:00"/>
    <d v="2026-06-11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x v="3"/>
    <x v="1"/>
    <x v="18"/>
    <s v="Independent"/>
    <s v="Italy"/>
    <s v="&gt;10 Years"/>
    <s v="Amalfi Coast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91080"/>
    <n v="1"/>
    <n v="3"/>
    <m/>
    <n v="1"/>
    <s v="Italian"/>
    <n v="0"/>
    <n v="1"/>
    <s v="System/Policy explained"/>
    <n v="2.1166666670000001"/>
    <n v="3.5277778000000003E-2"/>
    <n v="0"/>
    <n v="0"/>
    <n v="18"/>
    <n v="1"/>
    <n v="1"/>
    <n v="1"/>
    <n v="0"/>
    <n v="1"/>
    <m/>
    <m/>
    <n v="0"/>
    <n v="0.3"/>
    <n v="1"/>
    <n v="0.69230769199999997"/>
    <m/>
    <m/>
    <n v="2.1166666670000001"/>
  </r>
  <r>
    <d v="2026-06-08T00:00:00"/>
    <s v="Hotel Roma Aurelia Antica (558389)"/>
    <s v="EMEA"/>
    <s v="AG Hotel Consulting 1 MC"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686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8T00:00:00"/>
    <d v="2026-06-08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x v="0"/>
    <x v="0"/>
    <x v="18"/>
    <s v="Independent"/>
    <s v="Italy"/>
    <s v="&gt;10 Years"/>
    <s v="Rom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8389"/>
    <n v="1"/>
    <n v="4"/>
    <m/>
    <n v="1"/>
    <s v="Italian"/>
    <n v="0"/>
    <n v="1"/>
    <s v="System/Policy explained"/>
    <m/>
    <n v="0"/>
    <n v="0"/>
    <n v="1"/>
    <n v="10.8"/>
    <n v="1"/>
    <n v="1"/>
    <n v="0"/>
    <n v="0"/>
    <n v="1"/>
    <m/>
    <m/>
    <n v="0"/>
    <n v="0.18"/>
    <n v="0"/>
    <n v="0.41538461500000001"/>
    <m/>
    <m/>
    <m/>
  </r>
  <r>
    <d v="2026-06-08T00:00:00"/>
    <s v="Club Del Sole Milano Marittima Boutique Resort (68460679)"/>
    <s v="EMEA"/>
    <s v="VR_PM Club del Sole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87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3-5 Years"/>
    <s v="Romagn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460679"/>
    <n v="1"/>
    <m/>
    <n v="0"/>
    <n v="1"/>
    <s v="Italian"/>
    <n v="0"/>
    <n v="1"/>
    <s v="Self Service not applicable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6-08T00:00:00"/>
    <s v="Club Del Sole Orbetello Family Collection (5072446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88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m/>
    <m/>
    <x v="3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8"/>
    <n v="1"/>
    <n v="3"/>
    <n v="0"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6-08T00:00:00"/>
    <s v="Club Del Sole Tenuta Primero Grado Family Collection (8471656)"/>
    <s v="EMEA"/>
    <s v="VR_PM Club del Sole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89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2-3 Years"/>
    <s v="Venetian Rivie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471656"/>
    <n v="1"/>
    <n v="4"/>
    <n v="0"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Club Del Sole Tenuta Primero Grado Family Collection (8471656)"/>
    <s v="EMEA"/>
    <s v="VR_PM Club del Sole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690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2-3 Years"/>
    <s v="Venetian Rivie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471656"/>
    <n v="1"/>
    <n v="4"/>
    <n v="0"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2328 Mamma Teresa (89504049)"/>
    <s v="EMEA"/>
    <s v="VR_PM Perle Di Puglia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691"/>
    <s v="Property Update"/>
    <s v="Request Processed"/>
    <s v="Closed"/>
    <n v="0"/>
    <s v="Asynchronous Cases"/>
    <m/>
    <m/>
    <m/>
    <m/>
    <m/>
    <s v="No"/>
    <s v="EQC"/>
    <s v="Connected"/>
    <s v="MAGARENTAL"/>
    <s v="Magarental"/>
    <s v="BR"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VR EMEA 6 MMA"/>
    <s v="Content Basic"/>
    <m/>
    <s v="Perle di Puglia"/>
    <m/>
    <s v="C"/>
    <m/>
    <x v="1"/>
    <x v="3"/>
    <x v="32"/>
    <s v="Perle di Puglia "/>
    <s v="Italy"/>
    <s v="3-5 Years"/>
    <s v="Salento, Apulia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9504049"/>
    <n v="1"/>
    <m/>
    <n v="0"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Vatican Charme - My Extra Home (114750088)"/>
    <s v="EMEA"/>
    <s v="VR_PM My Extra Home M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69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My Extra Home Group"/>
    <m/>
    <s v="C"/>
    <m/>
    <x v="0"/>
    <x v="0"/>
    <x v="32"/>
    <s v="My Extra Home"/>
    <s v="Italy"/>
    <s v="1-2 Years"/>
    <s v="Rom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750088"/>
    <n v="1"/>
    <m/>
    <n v="0"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Agriturismo Le Casaline (33363037)"/>
    <s v="EMEA"/>
    <s v="LORENZO CASCIN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693"/>
    <s v="Lodging Financial Support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ZIQ0YAO"/>
    <s v="C"/>
    <m/>
    <x v="2"/>
    <x v="2"/>
    <x v="0"/>
    <s v="Independent"/>
    <s v="Italy"/>
    <s v="5-10 Years"/>
    <s v="Siena Provin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363037"/>
    <n v="1"/>
    <n v="4"/>
    <m/>
    <n v="1"/>
    <s v="Italian"/>
    <n v="0"/>
    <n v="1"/>
    <s v="Self Service not applicabl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Mama Lidia (130664832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Stop Sell Add/Remove"/>
    <x v="9"/>
    <s v="False"/>
    <s v="False"/>
    <s v="True"/>
    <s v="Italian"/>
    <x v="69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m/>
    <s v="Mestre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664832"/>
    <n v="1"/>
    <m/>
    <m/>
    <n v="1"/>
    <s v="Italian"/>
    <n v="0"/>
    <n v="1"/>
    <s v="Self Service not applicable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San Giorgio Palace Hotel (4035483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695"/>
    <s v="Property Update"/>
    <s v="Information/Training Provided"/>
    <s v="Closed"/>
    <n v="0"/>
    <s v="Asynchronous Cases"/>
    <m/>
    <m/>
    <m/>
    <m/>
    <m/>
    <s v="No"/>
    <s v="EQC"/>
    <s v="Connected"/>
    <s v="BookNowHotel"/>
    <s v="Data Sistemi srl"/>
    <s v="AR"/>
    <s v="No Additional Support"/>
    <d v="2026-06-08T00:00:00"/>
    <d v="2026-06-08T00:00:00"/>
    <m/>
    <s v="Guest Reviews"/>
    <m/>
    <x v="25"/>
    <m/>
    <s v="Vendor Associate"/>
    <s v="No"/>
    <s v="N"/>
    <s v="False"/>
    <s v="False"/>
    <m/>
    <s v="False"/>
    <s v="TPSP Hotel Partner"/>
    <s v="Emilie McKenzie"/>
    <s v="Italy - Southern Italy 7 part-time MMA"/>
    <s v="Product Basic"/>
    <m/>
    <s v="MR Group"/>
    <m/>
    <s v="C"/>
    <m/>
    <x v="3"/>
    <x v="1"/>
    <x v="29"/>
    <s v="MR Group"/>
    <s v="Italy"/>
    <s v="&gt;10 Years"/>
    <s v="Ragusa (province), Italy"/>
    <s v="Italy and Malta"/>
    <s v="EMEA"/>
    <m/>
    <m/>
    <m/>
    <m/>
    <s v="Review Retained"/>
    <m/>
    <s v="Reportable Case"/>
    <s v="Non-SA"/>
    <m/>
    <s v="R_2kdmzMalyH6a1bM"/>
    <m/>
    <m/>
    <m/>
    <m/>
    <m/>
    <s v="Milan"/>
    <s v="Orchidea"/>
    <s v="True"/>
    <m/>
    <m/>
    <m/>
    <m/>
    <m/>
    <m/>
    <s v="BASIC_CASEWORK"/>
    <s v="EMEA"/>
    <s v="Basic"/>
    <s v="UNMAPPED"/>
    <s v="LPA"/>
    <n v="4035483"/>
    <n v="1"/>
    <n v="4"/>
    <m/>
    <n v="1"/>
    <s v="Italian"/>
    <n v="0"/>
    <n v="1"/>
    <s v="System/Policy explained"/>
    <m/>
    <n v="0"/>
    <n v="0"/>
    <n v="2"/>
    <n v="27"/>
    <m/>
    <n v="1"/>
    <n v="0"/>
    <n v="0"/>
    <n v="1"/>
    <m/>
    <m/>
    <n v="0"/>
    <n v="0.45"/>
    <n v="0"/>
    <n v="1.038461538"/>
    <n v="1"/>
    <n v="100"/>
    <m/>
  </r>
  <r>
    <d v="2026-06-08T00:00:00"/>
    <s v="Argentum Boutique Hotel &amp; SPA (131825924)"/>
    <s v="EMEA"/>
    <s v="Revenue Hub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Update to Property Name or Contact Information"/>
    <x v="13"/>
    <s v="False"/>
    <s v="False"/>
    <s v="True"/>
    <s v="Italian"/>
    <x v="696"/>
    <s v="Property Update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11T00:00:00"/>
    <d v="2026-06-11T00:00:00"/>
    <m/>
    <m/>
    <m/>
    <x v="13"/>
    <m/>
    <s v="Vendor Associate"/>
    <s v="No"/>
    <s v="N"/>
    <s v="False"/>
    <s v="False"/>
    <m/>
    <s v="False"/>
    <s v="TPSP Hotel Partner"/>
    <s v="Emilie McKenzie"/>
    <s v="CAM Italy 6 MMA"/>
    <s v="Content Basic"/>
    <m/>
    <s v="Independent"/>
    <m/>
    <s v="Unsegmented"/>
    <m/>
    <x v="2"/>
    <x v="2"/>
    <x v="61"/>
    <s v="Independent"/>
    <s v="Italy"/>
    <s v="0-3 Months"/>
    <s v="Rome, Italy"/>
    <s v="Italy and Malta"/>
    <s v="EMEA"/>
    <m/>
    <s v="Regional Chain"/>
    <m/>
    <m/>
    <s v="(None Selected)"/>
    <m/>
    <s v="Reportable Case"/>
    <s v="Non-SA"/>
    <m/>
    <s v="R_82DzBuoLPslfye2"/>
    <m/>
    <m/>
    <m/>
    <m/>
    <m/>
    <s v="Milan"/>
    <s v="Orchidea"/>
    <s v="False"/>
    <m/>
    <m/>
    <m/>
    <m/>
    <m/>
    <m/>
    <s v="BASIC_CASEWORK"/>
    <s v="EMEA"/>
    <s v="Basic"/>
    <s v="UNMAPPED"/>
    <s v="LPA"/>
    <n v="131825924"/>
    <n v="1"/>
    <n v="4"/>
    <m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n v="1"/>
    <n v="100"/>
    <m/>
  </r>
  <r>
    <d v="2026-06-08T00:00:00"/>
    <s v="Club del Sole Val di Fiemme  (114555330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697"/>
    <s v="Product, Rates, and Inventory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x v="0"/>
    <x v="0"/>
    <x v="48"/>
    <s v="Independent"/>
    <s v="Italy"/>
    <s v="1-2 Years"/>
    <s v="Italy Ski - Trentino Alto Adige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14555330"/>
    <n v="1"/>
    <m/>
    <n v="0"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n v="0.20869565200000001"/>
    <m/>
    <m/>
    <m/>
  </r>
  <r>
    <d v="2026-06-08T00:00:00"/>
    <s v="Boutique Hotel Anahi (2528052)"/>
    <s v="EMEA"/>
    <s v="Tiribocchi MC"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698"/>
    <s v="Lodging Financial Support"/>
    <s v="Request Processed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6-08T00:00:00"/>
    <d v="2026-06-08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Italy - Rome 4 MMA"/>
    <s v="Refund Basic"/>
    <m/>
    <s v="Independent"/>
    <m/>
    <s v="B"/>
    <m/>
    <x v="2"/>
    <x v="2"/>
    <x v="11"/>
    <s v="Independent"/>
    <s v="Italy"/>
    <s v="&gt;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8052"/>
    <n v="1"/>
    <n v="3"/>
    <m/>
    <n v="1"/>
    <s v="Italian"/>
    <n v="0"/>
    <n v="1"/>
    <s v="Self Service not applicable"/>
    <m/>
    <n v="0"/>
    <n v="0"/>
    <n v="2"/>
    <n v="16.2"/>
    <m/>
    <n v="1"/>
    <n v="0"/>
    <n v="0"/>
    <n v="1"/>
    <m/>
    <m/>
    <n v="0"/>
    <n v="0.27"/>
    <n v="0"/>
    <n v="0.62307692299999995"/>
    <m/>
    <m/>
    <m/>
  </r>
  <r>
    <d v="2026-06-08T00:00:00"/>
    <s v="CLAPA GROUP DISLOCATED HOSPITALITY (124777161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Cancellation fees: Collecting an Expedia Collect cancellation fee"/>
    <x v="2"/>
    <s v="False"/>
    <s v="True"/>
    <s v="True"/>
    <s v="Italian"/>
    <x v="699"/>
    <s v="Lodging Financial Support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08T00:00:00"/>
    <d v="2026-06-08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Independent"/>
    <m/>
    <s v="B"/>
    <m/>
    <x v="4"/>
    <x v="4"/>
    <x v="2"/>
    <s v="Independent"/>
    <s v="Italy"/>
    <s v="3-6 Months"/>
    <s v="Naples, Italy"/>
    <s v="Italy and Malta"/>
    <s v="EMEA"/>
    <m/>
    <s v="Regional Chain External"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777161"/>
    <n v="1"/>
    <m/>
    <m/>
    <n v="1"/>
    <s v="Italian"/>
    <n v="0"/>
    <n v="1"/>
    <s v="System/Policy explained"/>
    <m/>
    <n v="0"/>
    <n v="0"/>
    <n v="3"/>
    <n v="26.4"/>
    <m/>
    <n v="1"/>
    <n v="0"/>
    <n v="0"/>
    <n v="1"/>
    <m/>
    <m/>
    <n v="0"/>
    <n v="0.44"/>
    <n v="0"/>
    <n v="1.0153846150000001"/>
    <m/>
    <m/>
    <m/>
  </r>
  <r>
    <d v="2026-06-08T00:00:00"/>
    <s v="Residenza Mazzini (7484696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m/>
    <s v="Contact Us"/>
    <s v="Contact Us"/>
    <x v="1"/>
    <s v="OMNI Skills Based Routing"/>
    <s v="Technical"/>
    <s v="System/Policy explained"/>
    <s v="Booking Information Request"/>
    <x v="5"/>
    <s v="False"/>
    <s v="True"/>
    <s v="True"/>
    <s v="Italian"/>
    <x v="700"/>
    <s v="Technical"/>
    <s v="Information/Training Provided"/>
    <s v="Closed"/>
    <n v="0"/>
    <s v="Asynchronous Cases"/>
    <m/>
    <m/>
    <m/>
    <m/>
    <m/>
    <s v="No"/>
    <s v="EQC"/>
    <s v="Disconnected"/>
    <s v="eviivo"/>
    <s v="eviivo"/>
    <s v="BR"/>
    <s v="No Additional Support"/>
    <d v="2026-06-10T00:00:00"/>
    <d v="2026-06-10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484696"/>
    <n v="1"/>
    <m/>
    <m/>
    <n v="1"/>
    <s v="Italian"/>
    <n v="0"/>
    <n v="1"/>
    <s v="System/Policy explained"/>
    <m/>
    <n v="0"/>
    <n v="0"/>
    <n v="6"/>
    <n v="49.2"/>
    <m/>
    <n v="1"/>
    <n v="0"/>
    <n v="0"/>
    <n v="1"/>
    <m/>
    <m/>
    <n v="0"/>
    <n v="0.82"/>
    <n v="0"/>
    <n v="1.8923076919999999"/>
    <m/>
    <m/>
    <m/>
  </r>
  <r>
    <d v="2026-06-08T00:00:00"/>
    <s v="Feronia Guest House (3118488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701"/>
    <s v="Lodging Financial Support"/>
    <s v="Request Processed"/>
    <s v="Closed - Transferr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08T00:00:00"/>
    <d v="2026-06-08T00:00:00"/>
    <m/>
    <m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84884"/>
    <n v="1"/>
    <m/>
    <m/>
    <n v="1"/>
    <s v="Italian"/>
    <n v="0"/>
    <n v="1"/>
    <s v="Case Transfer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Hotel Butterfly - We Suite (63509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Transfer"/>
    <s v="Booking Information Request"/>
    <x v="5"/>
    <s v="False"/>
    <s v="False"/>
    <s v="False"/>
    <s v="Italian"/>
    <x v="702"/>
    <s v="Technical"/>
    <s v="Request Processed"/>
    <s v="Closed - Transferred"/>
    <n v="0"/>
    <s v="Phone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m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4"/>
    <s v="Independent"/>
    <s v="Italy"/>
    <s v="&gt;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350920"/>
    <n v="1"/>
    <n v="3"/>
    <m/>
    <n v="1"/>
    <s v="Italian"/>
    <n v="0"/>
    <n v="1"/>
    <s v="Case Transfer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Due di Cuori  (113412642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70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412642"/>
    <n v="1"/>
    <m/>
    <m/>
    <n v="1"/>
    <s v="Italian"/>
    <n v="0"/>
    <n v="1"/>
    <s v="Self Service not applicable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6-08T00:00:00"/>
    <s v="Holiday Inn Cagliari by IHG (140395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704"/>
    <s v="Product, Rates, and Inventory"/>
    <s v="Request Processed"/>
    <s v="Closed"/>
    <n v="0"/>
    <s v="Asynchronous Cases"/>
    <m/>
    <m/>
    <m/>
    <m/>
    <m/>
    <s v="No"/>
    <s v="EC"/>
    <s v="Disconnected"/>
    <s v="IHG Derbysoft"/>
    <s v="DerbySoft"/>
    <s v="ARI"/>
    <s v="No Additional Support"/>
    <d v="2026-06-13T00:00:00"/>
    <d v="2026-06-13T00:00:00"/>
    <m/>
    <s v="Manage Rates &amp; Inventory"/>
    <m/>
    <x v="23"/>
    <m/>
    <s v="Vendor Associate"/>
    <s v="Yes"/>
    <s v="N"/>
    <s v="False"/>
    <s v="False"/>
    <m/>
    <s v="False"/>
    <s v="TPSP Hotel Partner"/>
    <s v="Emilie McKenzie"/>
    <s v="Milan, IN, Tus, Ski &amp; Sard 9 MMA"/>
    <s v="Product Intermediate"/>
    <m/>
    <s v="IHG"/>
    <m/>
    <s v="B"/>
    <m/>
    <x v="2"/>
    <x v="2"/>
    <x v="19"/>
    <s v="Holiday Inn"/>
    <s v="Italy"/>
    <s v="&gt;10 Years"/>
    <s v="Cagliari, Italy"/>
    <s v="Italy and Malta"/>
    <s v="EMEA"/>
    <m/>
    <m/>
    <m/>
    <m/>
    <s v="Value Adds"/>
    <m/>
    <s v="Reportable Case"/>
    <s v="SA"/>
    <m/>
    <m/>
    <m/>
    <m/>
    <m/>
    <m/>
    <m/>
    <s v="Milan"/>
    <s v="Orchidea"/>
    <s v="False"/>
    <m/>
    <m/>
    <m/>
    <m/>
    <m/>
    <m/>
    <m/>
    <m/>
    <s v="Advanced"/>
    <s v="UNMAPPED"/>
    <m/>
    <n v="1403959"/>
    <n v="1"/>
    <n v="4"/>
    <m/>
    <n v="1"/>
    <s v="Italian"/>
    <n v="0"/>
    <n v="1"/>
    <s v="Partner declined self service"/>
    <m/>
    <n v="0"/>
    <n v="0"/>
    <n v="1"/>
    <n v="68.400000000000006"/>
    <n v="1"/>
    <n v="1"/>
    <n v="0"/>
    <n v="0"/>
    <n v="1"/>
    <m/>
    <m/>
    <n v="0"/>
    <n v="1.1399999999999999"/>
    <n v="0"/>
    <m/>
    <m/>
    <m/>
    <m/>
  </r>
  <r>
    <d v="2026-06-08T00:00:00"/>
    <s v="Spagna Ave (17162123)"/>
    <s v="EMEA"/>
    <s v="Antonio Spoto MC"/>
    <s v="Hotel"/>
    <s v="Italy and Malta"/>
    <s v="False"/>
    <s v="EMEA"/>
    <s v="Italy - Rome AMT"/>
    <s v="Conventional Lodging"/>
    <s v="Not Enabled"/>
    <m/>
    <m/>
    <m/>
    <m/>
    <m/>
    <m/>
    <m/>
    <s v="Others"/>
    <s v="Transferred from Live Agent"/>
    <x v="1"/>
    <s v="OMNI Skills Based Routing"/>
    <s v="Technical"/>
    <s v="System/Policy explained"/>
    <s v="Booking Information Request"/>
    <x v="5"/>
    <s v="False"/>
    <s v="False"/>
    <s v="True"/>
    <s v="Italian"/>
    <x v="705"/>
    <s v="Technical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12T00:00:00"/>
    <d v="2026-06-12T00:00:00"/>
    <m/>
    <m/>
    <m/>
    <x v="24"/>
    <s v="Agent"/>
    <s v="Vendor Associate"/>
    <s v="Yes"/>
    <s v="N"/>
    <s v="False"/>
    <s v="False"/>
    <m/>
    <s v="False"/>
    <s v="TPSP Hotel Partner"/>
    <s v="Emilie McKenzie"/>
    <s v="Italy - Rome 5 MMA"/>
    <s v="Technical Basic"/>
    <m/>
    <s v="Independent"/>
    <s v="500PE00000jhz1WYAQ"/>
    <s v="B"/>
    <m/>
    <x v="0"/>
    <x v="0"/>
    <x v="13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7162123"/>
    <n v="1"/>
    <m/>
    <m/>
    <n v="1"/>
    <s v="Italian"/>
    <n v="0"/>
    <n v="1"/>
    <s v="System/Policy explained"/>
    <m/>
    <n v="0"/>
    <n v="0"/>
    <n v="0"/>
    <n v="1.8"/>
    <n v="1"/>
    <n v="1"/>
    <n v="0"/>
    <n v="0"/>
    <n v="1"/>
    <m/>
    <m/>
    <n v="0"/>
    <n v="0.03"/>
    <n v="0"/>
    <m/>
    <m/>
    <m/>
    <m/>
  </r>
  <r>
    <d v="2026-06-08T00:00:00"/>
    <s v="Hotiday La Maddalena Porto (1321753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False"/>
    <s v="Italian"/>
    <x v="706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4"/>
    <s v="Independent"/>
    <s v="Italy"/>
    <s v="0-3 Months"/>
    <s v="Gallu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175373"/>
    <n v="1"/>
    <m/>
    <m/>
    <n v="1"/>
    <s v="Italian"/>
    <n v="0"/>
    <n v="1"/>
    <s v="Self Service not applicable"/>
    <m/>
    <n v="0"/>
    <n v="0"/>
    <n v="0"/>
    <n v="48"/>
    <n v="1"/>
    <n v="1"/>
    <n v="0"/>
    <n v="0"/>
    <n v="1"/>
    <m/>
    <m/>
    <n v="0"/>
    <n v="0.8"/>
    <n v="0"/>
    <m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707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s v="Manage Payments"/>
    <m/>
    <x v="28"/>
    <m/>
    <s v="Vendor Associate"/>
    <s v="Yes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3"/>
    <x v="1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s v="Italian"/>
    <n v="0"/>
    <n v="1"/>
    <s v="Self Service not applicable"/>
    <m/>
    <n v="0"/>
    <n v="0"/>
    <n v="3"/>
    <n v="22.2"/>
    <m/>
    <n v="1"/>
    <n v="0"/>
    <n v="0"/>
    <n v="1"/>
    <m/>
    <m/>
    <n v="0"/>
    <n v="0.37"/>
    <n v="0"/>
    <n v="0.85384615399999997"/>
    <m/>
    <m/>
    <m/>
  </r>
  <r>
    <d v="2026-06-08T00:00:00"/>
    <s v="Hotel Number Nine (531642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Technical"/>
    <s v="Directed to Self Service"/>
    <s v="Booking Information Request"/>
    <x v="5"/>
    <s v="False"/>
    <s v="False"/>
    <s v="True"/>
    <s v="Italian"/>
    <x v="708"/>
    <s v="Technical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BR"/>
    <s v="No Additional Support"/>
    <d v="2026-06-11T00:00:00"/>
    <d v="2026-06-11T00:00:00"/>
    <m/>
    <m/>
    <m/>
    <x v="11"/>
    <m/>
    <s v="Vendor Associate"/>
    <s v="Yes"/>
    <s v="N"/>
    <s v="False"/>
    <s v="False"/>
    <m/>
    <s v="False"/>
    <s v="TPSP Hotel Partner"/>
    <s v="Emilie McKenzie"/>
    <s v="Italy - Ven, Flor &amp; NE - IC 4 MMA"/>
    <s v="Technical Basic"/>
    <m/>
    <s v="Independent"/>
    <m/>
    <s v="A"/>
    <m/>
    <x v="2"/>
    <x v="2"/>
    <x v="13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5316421"/>
    <n v="1"/>
    <n v="5"/>
    <m/>
    <n v="1"/>
    <s v="Italian"/>
    <n v="0"/>
    <n v="1"/>
    <s v="Directed to Self Servic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CasaRosada Wellness Guest House (973672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New Contract"/>
    <x v="19"/>
    <s v="False"/>
    <s v="False"/>
    <s v="True"/>
    <s v="Italian"/>
    <x v="709"/>
    <s v="Product, Rates, and Inventory"/>
    <s v="Request Processed"/>
    <s v="Closed"/>
    <n v="0"/>
    <s v="Phone"/>
    <m/>
    <m/>
    <m/>
    <m/>
    <m/>
    <s v="No"/>
    <s v="EQC"/>
    <s v="Connected"/>
    <s v="Amenitiz"/>
    <s v="Amenitiz Solutions SL"/>
    <s v="BR"/>
    <s v="Startek"/>
    <d v="2026-06-13T00:00:00"/>
    <d v="2026-06-13T00:00:00"/>
    <m/>
    <s v="Manage Rates &amp; Inventory"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x v="0"/>
    <x v="0"/>
    <x v="43"/>
    <s v="Independent"/>
    <s v="Italy"/>
    <s v="2-3 Years"/>
    <s v="North Piedmont"/>
    <s v="Italy and Malta"/>
    <s v="EMEA"/>
    <m/>
    <m/>
    <m/>
    <m/>
    <s v="New Terms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97367297"/>
    <n v="1"/>
    <m/>
    <m/>
    <n v="1"/>
    <s v="Italian"/>
    <n v="0"/>
    <n v="1"/>
    <s v="Case Transfer"/>
    <m/>
    <n v="0"/>
    <n v="0"/>
    <n v="1"/>
    <n v="113.4"/>
    <n v="1"/>
    <m/>
    <n v="0"/>
    <n v="0"/>
    <n v="1"/>
    <m/>
    <m/>
    <n v="0"/>
    <n v="1.89"/>
    <n v="0"/>
    <m/>
    <m/>
    <m/>
    <m/>
  </r>
  <r>
    <d v="2026-06-08T00:00:00"/>
    <s v="Emeraude Lodge (23287842)"/>
    <s v="EMEA"/>
    <s v="MR Group MC"/>
    <s v="Hotel"/>
    <s v="Africa and Indian Ocean"/>
    <s v="False"/>
    <s v="EMEA"/>
    <s v="PGA AM EMEA Hotel French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710"/>
    <s v="Lodging Financial Support"/>
    <s v="Request Processed"/>
    <s v="Closed - Transferr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12T00:00:00"/>
    <d v="2026-06-12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Africa French MMA"/>
    <s v="Finance Basic"/>
    <m/>
    <s v="Independent"/>
    <m/>
    <s v="C"/>
    <m/>
    <x v="0"/>
    <x v="0"/>
    <x v="24"/>
    <s v="Independent"/>
    <s v="Madagascar"/>
    <s v="5-10 Years"/>
    <s v="Indian Ocean, Madagascar"/>
    <s v="Africa and Indian Ocean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3287842"/>
    <n v="1"/>
    <n v="3"/>
    <m/>
    <n v="1"/>
    <s v="Italian"/>
    <n v="0"/>
    <n v="1"/>
    <s v="Case Transfer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The Silk Rooms B&amp;B (1289811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True"/>
    <s v="True"/>
    <s v="Italian"/>
    <x v="711"/>
    <s v="Traveler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1"/>
    <x v="1"/>
    <x v="55"/>
    <s v="Independent"/>
    <s v="Italy"/>
    <s v="0-3 Months"/>
    <s v="Reggio di Calabria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81102"/>
    <n v="1"/>
    <m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DayBreak B&amp;B (982379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712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4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8237986"/>
    <n v="1"/>
    <m/>
    <m/>
    <n v="1"/>
    <s v="Italian"/>
    <n v="0"/>
    <n v="1"/>
    <s v="Case Transfer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Ambassador Bormio (1237559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713"/>
    <s v="Lodging Financial Support"/>
    <s v="Request Processed"/>
    <s v="Closed - Transferred"/>
    <n v="0"/>
    <s v="Phone"/>
    <m/>
    <m/>
    <m/>
    <m/>
    <m/>
    <s v="No"/>
    <s v="EQC"/>
    <s v="Connected"/>
    <s v="TeamSystem Hospitality"/>
    <m/>
    <s v="AR"/>
    <s v="No Additional Support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4"/>
    <s v="Independent"/>
    <s v="Italy"/>
    <s v="3-6 Month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55922"/>
    <n v="1"/>
    <m/>
    <m/>
    <n v="1"/>
    <s v="Italian"/>
    <n v="0"/>
    <n v="1"/>
    <s v="Case Transfer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6-08T00:00:00"/>
    <s v="Seaside Suites (11384506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714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1-2 Years"/>
    <s v="Naples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845062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Stampace Apartments (131311411)"/>
    <s v="EMEA"/>
    <s v="VR_PM ALICE MARIA SARRITZU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715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s v="Manage Payments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0-3 Months"/>
    <s v="Cagliari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11411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1743 Loft Siracusa (1682713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716"/>
    <s v="Technical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6-10T00:00:00"/>
    <d v="2026-06-10T00:00:00"/>
    <m/>
    <m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827133"/>
    <n v="1"/>
    <n v="1"/>
    <m/>
    <n v="1"/>
    <s v="Italian"/>
    <n v="0"/>
    <n v="1"/>
    <s v="System/Policy explained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Fortebraccio Hotel &amp; Spa (30151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Change to Property Star Rating"/>
    <x v="12"/>
    <s v="False"/>
    <s v="True"/>
    <s v="True"/>
    <s v="Italian"/>
    <x v="717"/>
    <s v="Property Update"/>
    <s v="Request Processed"/>
    <s v="Closed"/>
    <n v="0"/>
    <s v="Phone"/>
    <m/>
    <m/>
    <m/>
    <m/>
    <m/>
    <s v="No"/>
    <s v="EQC"/>
    <s v="Disconnected"/>
    <s v="Slope"/>
    <s v="Slope"/>
    <s v="BR"/>
    <s v="No Additional Support"/>
    <d v="2026-06-09T00:00:00"/>
    <d v="2026-06-09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2"/>
    <x v="2"/>
    <x v="28"/>
    <s v="Independent"/>
    <s v="Italy"/>
    <s v="&gt;10 Years"/>
    <s v="Umbria, Italy"/>
    <s v="Italy and Malta"/>
    <s v="EMEA"/>
    <m/>
    <m/>
    <m/>
    <m/>
    <s v="(None Selected)"/>
    <m/>
    <s v="Reportable Case"/>
    <s v="Non-SA"/>
    <m/>
    <s v="R_2D75tAdbCYVzU54"/>
    <m/>
    <m/>
    <m/>
    <m/>
    <m/>
    <s v="Milan"/>
    <s v="Orchidea"/>
    <s v="False"/>
    <m/>
    <m/>
    <m/>
    <m/>
    <m/>
    <m/>
    <s v="INBOUND CALLS"/>
    <s v="EMEA"/>
    <s v="Basic"/>
    <s v="UNMAPPED"/>
    <s v="LPA"/>
    <n v="3015139"/>
    <n v="1"/>
    <n v="4"/>
    <m/>
    <n v="1"/>
    <s v="Italian"/>
    <n v="0"/>
    <n v="1"/>
    <s v="Self Service not applicable"/>
    <m/>
    <n v="0"/>
    <n v="0"/>
    <n v="0"/>
    <n v="27"/>
    <n v="1"/>
    <m/>
    <n v="0"/>
    <n v="0"/>
    <n v="1"/>
    <m/>
    <m/>
    <n v="0"/>
    <n v="0.45"/>
    <n v="0"/>
    <n v="1.125"/>
    <n v="1"/>
    <n v="100"/>
    <m/>
  </r>
  <r>
    <d v="2026-06-08T00:00:00"/>
    <s v="Villa Valeria B&amp;B (1317814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ermanent C Hotel Property Closure"/>
    <x v="9"/>
    <s v="False"/>
    <s v="False"/>
    <s v="True"/>
    <s v="Italian"/>
    <x v="718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3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69"/>
    <s v="Independent"/>
    <s v="Italy"/>
    <s v="0-3 Months"/>
    <s v="Eastern Calabri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1781495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Hotel La Giara (2861139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719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0T00:00:00"/>
    <d v="2026-06-10T00:00:00"/>
    <m/>
    <s v="Manage Payments"/>
    <m/>
    <x v="1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18"/>
    <s v="Independent"/>
    <s v="Italy"/>
    <s v="&gt;10 Years"/>
    <s v="Cefalu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61139"/>
    <n v="1"/>
    <n v="3"/>
    <m/>
    <n v="1"/>
    <s v="Italian"/>
    <n v="0"/>
    <n v="1"/>
    <s v="Self Service not applicable"/>
    <m/>
    <n v="0"/>
    <n v="0"/>
    <n v="1"/>
    <n v="31.2"/>
    <n v="1"/>
    <m/>
    <n v="0"/>
    <n v="0"/>
    <n v="1"/>
    <m/>
    <m/>
    <n v="0"/>
    <n v="0.52"/>
    <n v="0"/>
    <n v="1.3"/>
    <m/>
    <m/>
    <m/>
  </r>
  <r>
    <d v="2026-06-08T00:00:00"/>
    <s v="Hotel Royal Positano (892017)"/>
    <s v="EMEA"/>
    <s v="Uvet Hotels Italy P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720"/>
    <s v="Technical"/>
    <s v="Information/Training Provided"/>
    <s v="Closed"/>
    <n v="0"/>
    <s v="Phone"/>
    <m/>
    <m/>
    <m/>
    <m/>
    <m/>
    <s v="No"/>
    <s v="EQC"/>
    <s v="Disconnected"/>
    <s v="D-EDGE (Smart Channel Manager)"/>
    <s v="D-EDGE (Smart Channel Manager)"/>
    <s v="BR"/>
    <s v="No Additional Support"/>
    <d v="2026-06-11T00:00:00"/>
    <d v="2026-06-11T00:00:00"/>
    <m/>
    <m/>
    <m/>
    <x v="5"/>
    <s v="Agent"/>
    <s v="Vendor Associate"/>
    <s v="Yes"/>
    <s v="N"/>
    <s v="False"/>
    <s v="False"/>
    <m/>
    <s v="False"/>
    <s v="TPSP Hotel Partner"/>
    <s v="Emilie McKenzie"/>
    <s v="CAM Italy 2 MMA"/>
    <s v="Technical Basic"/>
    <m/>
    <s v="UVET Hotels Group"/>
    <m/>
    <s v="A"/>
    <m/>
    <x v="0"/>
    <x v="0"/>
    <x v="17"/>
    <s v="UVET Hotels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017"/>
    <n v="1"/>
    <n v="4"/>
    <m/>
    <n v="1"/>
    <s v="Italian"/>
    <n v="0"/>
    <n v="1"/>
    <s v="System/Policy explained"/>
    <m/>
    <n v="0"/>
    <n v="0"/>
    <n v="2"/>
    <n v="17.399999999999999"/>
    <m/>
    <m/>
    <n v="0"/>
    <n v="0"/>
    <n v="1"/>
    <m/>
    <m/>
    <n v="0"/>
    <n v="0.28999999999999998"/>
    <n v="0"/>
    <n v="0.72499999999999998"/>
    <m/>
    <m/>
    <m/>
  </r>
  <r>
    <d v="2026-06-08T00:00:00"/>
    <s v="Hotel delle More (3547581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LPS MO-Allocated"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721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09T00:00:00"/>
    <d v="2026-06-09T00:00:00"/>
    <m/>
    <s v="Manage Payments"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&gt;10 Years"/>
    <s v="Foggia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47581"/>
    <n v="1"/>
    <n v="4"/>
    <m/>
    <n v="1"/>
    <s v="Italian"/>
    <n v="0"/>
    <n v="1"/>
    <s v="System/Policy explained"/>
    <m/>
    <n v="0"/>
    <n v="0"/>
    <n v="4"/>
    <n v="90.6"/>
    <m/>
    <m/>
    <n v="0"/>
    <n v="0"/>
    <n v="1"/>
    <m/>
    <m/>
    <n v="0"/>
    <n v="1.51"/>
    <n v="0"/>
    <n v="3.7749999999999999"/>
    <m/>
    <m/>
    <m/>
  </r>
  <r>
    <d v="2026-06-08T00:00:00"/>
    <s v="Hotel Helios Inn (2445505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Others"/>
    <s v="Intake Form"/>
    <x v="1"/>
    <m/>
    <s v="Traveler"/>
    <s v="Self Service not applicable"/>
    <s v="Supplier Relocation"/>
    <x v="1"/>
    <s v="False"/>
    <s v="False"/>
    <s v="False"/>
    <s v="Italian"/>
    <x v="722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Reservations"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jePM1YAM"/>
    <s v="C"/>
    <m/>
    <x v="0"/>
    <x v="0"/>
    <x v="55"/>
    <s v="Independent"/>
    <s v="Italy"/>
    <s v="5-10 Years"/>
    <s v="Cefalu, Italy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45505"/>
    <n v="1"/>
    <n v="4"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Del Golfo (12735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723"/>
    <s v="Technical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6-11T00:00:00"/>
    <d v="2026-06-11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Hotels Revenue Group"/>
    <m/>
    <s v="B"/>
    <m/>
    <x v="0"/>
    <x v="0"/>
    <x v="35"/>
    <s v="Hotels Revenue"/>
    <s v="Italy"/>
    <s v="&gt;10 Years"/>
    <s v="Naples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3544"/>
    <n v="1"/>
    <n v="3"/>
    <m/>
    <n v="1"/>
    <s v="Italian"/>
    <n v="0"/>
    <n v="1"/>
    <s v="Directed to Self Service"/>
    <m/>
    <n v="0"/>
    <n v="0"/>
    <n v="0"/>
    <n v="15"/>
    <n v="1"/>
    <m/>
    <n v="0"/>
    <n v="1"/>
    <n v="1"/>
    <m/>
    <m/>
    <n v="0"/>
    <n v="0.25"/>
    <n v="0"/>
    <n v="0.625"/>
    <m/>
    <m/>
    <m/>
  </r>
  <r>
    <d v="2026-06-08T00:00:00"/>
    <s v="Palazzo Giunta - Porta Marina Ortigia  (2258307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Property Name or Contact Information"/>
    <x v="13"/>
    <s v="False"/>
    <s v="False"/>
    <s v="False"/>
    <s v="Italian"/>
    <x v="724"/>
    <s v="Property Update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6-08T00:00:00"/>
    <d v="2026-06-08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1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83076"/>
    <n v="1"/>
    <m/>
    <m/>
    <n v="1"/>
    <s v="Italian"/>
    <n v="0"/>
    <n v="1"/>
    <s v="System/Policy explained"/>
    <m/>
    <n v="0"/>
    <n v="0"/>
    <n v="0"/>
    <n v="7.8"/>
    <n v="1"/>
    <m/>
    <n v="0"/>
    <n v="1"/>
    <n v="1"/>
    <m/>
    <m/>
    <n v="0"/>
    <n v="0.13"/>
    <n v="0"/>
    <n v="0.32500000000000001"/>
    <m/>
    <m/>
    <m/>
  </r>
  <r>
    <d v="2026-06-08T00:00:00"/>
    <s v="Hotel Sole (43276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725"/>
    <s v="Product, Rates, and Inventory"/>
    <s v="Information/Training Provided"/>
    <s v="Closed"/>
    <n v="0"/>
    <s v="Phone"/>
    <m/>
    <m/>
    <m/>
    <m/>
    <m/>
    <s v="Yes"/>
    <s v="EQC"/>
    <s v="Connected"/>
    <s v="Simple Booking Channel Manager"/>
    <m/>
    <s v="BR"/>
    <s v="No Additional Support"/>
    <d v="2026-06-10T00:00:00"/>
    <d v="2026-06-10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49"/>
    <s v="Independent"/>
    <s v="Italy"/>
    <s v="&gt;10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327622"/>
    <n v="1"/>
    <n v="4"/>
    <m/>
    <n v="1"/>
    <s v="Italian"/>
    <n v="0"/>
    <n v="1"/>
    <s v="System/Policy explained"/>
    <m/>
    <n v="0"/>
    <n v="0"/>
    <n v="0"/>
    <n v="127.8"/>
    <n v="1"/>
    <m/>
    <n v="0"/>
    <n v="1"/>
    <n v="1"/>
    <m/>
    <m/>
    <n v="0"/>
    <n v="2.13"/>
    <n v="0"/>
    <n v="5.3250000000000002"/>
    <m/>
    <m/>
    <m/>
  </r>
  <r>
    <d v="2026-06-08T00:00:00"/>
    <s v="BR1 cibo e benessere (120699152)"/>
    <s v="EMEA"/>
    <m/>
    <s v="Account Hotel Lead"/>
    <s v="Italy and Malta"/>
    <s v="False"/>
    <s v="EMEA"/>
    <m/>
    <s v="Conventional Lodging"/>
    <s v="Not Enabled"/>
    <m/>
    <m/>
    <m/>
    <m/>
    <m/>
    <m/>
    <m/>
    <s v="Phone"/>
    <s v="Phone"/>
    <x v="0"/>
    <m/>
    <s v="Property Setup"/>
    <s v="Directed to Self Service"/>
    <s v="Pre-Onboarding Questions"/>
    <x v="15"/>
    <s v="False"/>
    <s v="False"/>
    <s v="False"/>
    <s v="Italian"/>
    <x v="726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10"/>
    <s v="Agent"/>
    <s v="Vendor Associate"/>
    <s v="No"/>
    <s v="N"/>
    <s v="False"/>
    <s v="False"/>
    <m/>
    <s v="False"/>
    <s v="TPSP Hotel Partner"/>
    <s v="Emilie McKenzie"/>
    <m/>
    <s v="Content Intermediate"/>
    <m/>
    <s v="Independent"/>
    <m/>
    <s v="Unsegmented"/>
    <m/>
    <x v="0"/>
    <x v="0"/>
    <x v="34"/>
    <s v="Independent"/>
    <s v="Italy"/>
    <m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99152"/>
    <n v="1"/>
    <m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Bellerive Lifestyle Hotel (101869981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727"/>
    <s v="Lodging Financial Support"/>
    <s v="Information/Training Provid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6-11T00:00:00"/>
    <d v="2026-06-11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B"/>
    <m/>
    <x v="1"/>
    <x v="1"/>
    <x v="0"/>
    <s v="Independent"/>
    <s v="Italy"/>
    <s v="2-3 Years"/>
    <s v="Garda Lak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69981"/>
    <n v="1"/>
    <n v="5"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Hotel Cristallo (4628958)"/>
    <s v="EMEA"/>
    <s v="Tofana/Corallo MC"/>
    <s v="Hotel"/>
    <s v="Austria Switzerland and Ski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False"/>
    <s v="Italian"/>
    <x v="728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Italy - Ven, Flor &amp; NE - FA 6 MMA"/>
    <s v="Product Intermediate"/>
    <m/>
    <s v="Independent"/>
    <m/>
    <s v="B"/>
    <m/>
    <x v="3"/>
    <x v="1"/>
    <x v="70"/>
    <s v="Independent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628958"/>
    <n v="1"/>
    <n v="4.5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Orange Suites (17867538)"/>
    <s v="EMEA"/>
    <s v="VR_PM De Vivo Realty"/>
    <s v="Hotel"/>
    <s v="Italy and Malta"/>
    <s v="False"/>
    <s v="EMEA"/>
    <s v="VR EMEA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729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2T00:00:00"/>
    <d v="2026-06-12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VR EMEA 6 MMA"/>
    <s v="Finance Basic"/>
    <m/>
    <s v="Independent"/>
    <m/>
    <s v="C"/>
    <m/>
    <x v="3"/>
    <x v="1"/>
    <x v="3"/>
    <s v="Independent"/>
    <s v="Italy"/>
    <s v="5-10 Years"/>
    <s v="Sorrento, Italy"/>
    <s v="Italy and Malta"/>
    <s v="EMEA"/>
    <m/>
    <m/>
    <m/>
    <m/>
    <s v="Guest Card not Valid - Guest No Show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m/>
    <m/>
    <s v="Basic"/>
    <s v="UNMAPPED"/>
    <m/>
    <n v="17867538"/>
    <n v="1"/>
    <m/>
    <n v="0"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A'mare Luxury Rooms (129366240)"/>
    <s v="EMEA"/>
    <s v="Angelo Tagliabue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730"/>
    <s v="Property Update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09T00:00:00"/>
    <d v="2026-06-09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4"/>
    <s v="Independent"/>
    <s v="Italy"/>
    <s v="0-3 Month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366240"/>
    <n v="1"/>
    <m/>
    <m/>
    <n v="1"/>
    <s v="Italian"/>
    <n v="0"/>
    <n v="1"/>
    <s v="System/Policy explained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Residenza Dei Gracchi (75008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731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Reservation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3"/>
    <s v="Independent"/>
    <s v="Italy"/>
    <s v="&gt;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500831"/>
    <n v="1"/>
    <m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Residence La Corte Danese (527892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732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Garda Lak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78927"/>
    <n v="1"/>
    <n v="2"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The Central Rock Inn camere con bagno privato self check in (1154432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New EPC Account Request"/>
    <x v="7"/>
    <s v="False"/>
    <s v="False"/>
    <s v="True"/>
    <s v="Italian"/>
    <x v="733"/>
    <s v="Technical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0T00:00:00"/>
    <d v="2026-06-10T00:00:00"/>
    <m/>
    <s v="Identity &amp; Security (User Settings)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4"/>
    <x v="4"/>
    <x v="44"/>
    <s v="Independent"/>
    <s v="Italy"/>
    <s v="1-2 Years"/>
    <s v="Milan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43279"/>
    <n v="1"/>
    <m/>
    <m/>
    <n v="1"/>
    <s v="Italian"/>
    <n v="0"/>
    <n v="1"/>
    <s v="Self Service not applicable"/>
    <m/>
    <n v="0"/>
    <n v="0"/>
    <n v="0"/>
    <n v="38.4"/>
    <n v="1"/>
    <m/>
    <n v="0"/>
    <n v="0"/>
    <n v="1"/>
    <m/>
    <m/>
    <n v="0"/>
    <n v="0.64"/>
    <n v="0"/>
    <n v="1.6"/>
    <m/>
    <m/>
    <m/>
  </r>
  <r>
    <d v="2026-06-08T00:00:00"/>
    <s v="The Family Rooms (13246829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734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0"/>
    <x v="0"/>
    <x v="23"/>
    <s v="Independent"/>
    <s v="Italy"/>
    <s v="0-3 Months"/>
    <s v="Naples Province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468290"/>
    <n v="1"/>
    <m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Hotel La Pace (1144663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735"/>
    <s v="Lodging Financial Support"/>
    <s v="Request Processed"/>
    <s v="Closed"/>
    <n v="0"/>
    <s v="Phone"/>
    <m/>
    <m/>
    <m/>
    <m/>
    <m/>
    <s v="No"/>
    <s v="EQC"/>
    <s v="Connected"/>
    <s v="primalRES"/>
    <s v="primalRES Technologies LTD"/>
    <s v="AR"/>
    <s v="No Additional Support"/>
    <d v="2026-06-12T00:00:00"/>
    <d v="2026-06-12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CAM Italy 7 MMA"/>
    <s v="Refund Basic"/>
    <m/>
    <s v="BZAR Group"/>
    <m/>
    <s v="B"/>
    <m/>
    <x v="0"/>
    <x v="0"/>
    <x v="11"/>
    <s v="BZAR Hotels"/>
    <s v="Italy"/>
    <s v="&gt;10 Years"/>
    <s v="Pisa City, Italy"/>
    <s v="Italy and Malta"/>
    <s v="EMEA"/>
    <m/>
    <m/>
    <m/>
    <m/>
    <s v="Guest Satisfaction"/>
    <m/>
    <s v="Reportable Case"/>
    <s v="Non-SA"/>
    <m/>
    <s v="R_2nU593tiAaqIWDT"/>
    <m/>
    <m/>
    <m/>
    <m/>
    <m/>
    <s v="Milan"/>
    <s v="Orchidea"/>
    <s v="False"/>
    <m/>
    <m/>
    <m/>
    <m/>
    <m/>
    <m/>
    <m/>
    <m/>
    <s v="Basic"/>
    <s v="UNMAPPED"/>
    <m/>
    <n v="1144663"/>
    <n v="1"/>
    <n v="3"/>
    <m/>
    <n v="1"/>
    <s v="Italian"/>
    <n v="0"/>
    <n v="1"/>
    <s v="Self Service not applicable"/>
    <m/>
    <n v="0"/>
    <n v="0"/>
    <n v="0"/>
    <n v="37.799999999999997"/>
    <n v="1"/>
    <m/>
    <n v="0"/>
    <n v="0"/>
    <n v="1"/>
    <m/>
    <m/>
    <n v="0"/>
    <n v="0.63"/>
    <n v="0"/>
    <m/>
    <n v="1"/>
    <n v="100"/>
    <m/>
  </r>
  <r>
    <d v="2026-06-08T00:00:00"/>
    <s v="Hotel Ligure (1035954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Star Rating"/>
    <x v="12"/>
    <s v="False"/>
    <s v="False"/>
    <s v="True"/>
    <s v="Italian"/>
    <x v="736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0"/>
    <x v="0"/>
    <x v="28"/>
    <s v="Independent"/>
    <s v="Italy"/>
    <s v="2-3 Years"/>
    <s v="Cune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595466"/>
    <n v="1"/>
    <n v="3"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m/>
    <m/>
    <m/>
    <m/>
  </r>
  <r>
    <d v="2026-06-08T00:00:00"/>
    <s v="La Vite Vaticana (197470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Policy Clarification"/>
    <x v="9"/>
    <s v="False"/>
    <s v="False"/>
    <s v="False"/>
    <s v="Italian"/>
    <x v="737"/>
    <s v="Product, Rates, and Inventory"/>
    <s v="Information/Training Provid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747089"/>
    <n v="1"/>
    <m/>
    <m/>
    <n v="1"/>
    <s v="Italian"/>
    <n v="0"/>
    <n v="1"/>
    <s v="System/Policy explained"/>
    <m/>
    <n v="0"/>
    <n v="0"/>
    <n v="0"/>
    <n v="39.6"/>
    <n v="1"/>
    <n v="1"/>
    <n v="0"/>
    <n v="0"/>
    <n v="1"/>
    <m/>
    <m/>
    <n v="0"/>
    <n v="0.66"/>
    <n v="0"/>
    <m/>
    <m/>
    <m/>
    <m/>
  </r>
  <r>
    <d v="2026-06-08T00:00:00"/>
    <s v="Hotel Lily (2403029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73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69"/>
    <s v="Independent"/>
    <s v="Italy"/>
    <s v="5-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030295"/>
    <n v="1"/>
    <n v="3"/>
    <m/>
    <n v="1"/>
    <s v="Italian"/>
    <n v="0"/>
    <n v="1"/>
    <s v="Self Service not applicable"/>
    <m/>
    <n v="0"/>
    <n v="0"/>
    <n v="1"/>
    <n v="12.6"/>
    <n v="1"/>
    <n v="1"/>
    <n v="0"/>
    <n v="0"/>
    <n v="1"/>
    <m/>
    <m/>
    <n v="0"/>
    <n v="0.21"/>
    <n v="0"/>
    <n v="0.48461538500000001"/>
    <m/>
    <m/>
    <m/>
  </r>
  <r>
    <d v="2026-06-08T00:00:00"/>
    <s v="La Casa sul Mare (134505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739"/>
    <s v="Property Update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08T00:00:00"/>
    <d v="2026-06-08T00:00:00"/>
    <m/>
    <s v="Guest Review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9"/>
    <s v="Independent"/>
    <s v="Italy"/>
    <s v="5-10 Years"/>
    <s v="Lazio North Coast"/>
    <s v="Italy and Malta"/>
    <s v="EMEA"/>
    <m/>
    <m/>
    <m/>
    <m/>
    <s v="Re-direct to intake form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3450538"/>
    <n v="1"/>
    <m/>
    <m/>
    <n v="1"/>
    <s v="Italian"/>
    <n v="0"/>
    <n v="1"/>
    <s v="System/Policy explained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6-08T00:00:00"/>
    <s v="Terra Antica Resort (239109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Existing Account Modification/Deactivation"/>
    <x v="7"/>
    <s v="False"/>
    <s v="False"/>
    <s v="True"/>
    <s v="Italian"/>
    <x v="740"/>
    <s v="Technical"/>
    <s v="Information/Training Provided"/>
    <s v="Closed"/>
    <n v="0"/>
    <s v="Asynchronous Cases"/>
    <m/>
    <m/>
    <m/>
    <m/>
    <m/>
    <s v="No"/>
    <s v="EQC"/>
    <s v="Disconnected"/>
    <s v="MainApps - Magellano"/>
    <s v="Magellano by MediaLab Software Engineering"/>
    <s v="BR"/>
    <s v="No Additional Support"/>
    <d v="2026-06-09T00:00:00"/>
    <d v="2026-06-09T00:00:00"/>
    <m/>
    <s v="Identity &amp; Security (User Settings)"/>
    <m/>
    <x v="13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6"/>
    <s v="Independent"/>
    <s v="Italy"/>
    <s v="5-10 Years"/>
    <s v="Siena Province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3910991"/>
    <n v="1"/>
    <m/>
    <m/>
    <n v="1"/>
    <s v="Italian"/>
    <n v="0"/>
    <n v="1"/>
    <s v="System/Policy explained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6-08T00:00:00"/>
    <s v="Palazzo Rollo (9789254)"/>
    <s v="EMEA"/>
    <s v="Pierangelo Metrangolo"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741"/>
    <s v="Technical"/>
    <s v="Request Processed"/>
    <s v="Closed"/>
    <n v="0"/>
    <s v="Asynchronous Cases"/>
    <m/>
    <m/>
    <m/>
    <m/>
    <m/>
    <s v="No"/>
    <s v="EQC"/>
    <s v="Disconnected"/>
    <s v="BookingDesigner"/>
    <s v="IO NET S.r.l."/>
    <s v="BR"/>
    <s v="No Additional Support"/>
    <d v="2026-06-10T00:00:00"/>
    <d v="2026-06-10T00:00:00"/>
    <m/>
    <s v="Identity &amp; Security (User Settings)"/>
    <m/>
    <x v="24"/>
    <s v="Agent"/>
    <s v="Vendor Associate"/>
    <s v="No"/>
    <s v="N"/>
    <s v="False"/>
    <s v="False"/>
    <m/>
    <s v="False"/>
    <s v="TPSP Hotel Partner"/>
    <s v="Emilie McKenzie"/>
    <s v="Italy - Southern Italy 8 MMA"/>
    <s v="Account Provisioning Basic"/>
    <m/>
    <s v="Independent"/>
    <m/>
    <s v="C"/>
    <m/>
    <x v="0"/>
    <x v="0"/>
    <x v="44"/>
    <s v="Independent"/>
    <s v="Italy"/>
    <s v="&gt;10 Years"/>
    <s v="Salento, Apuli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789254"/>
    <n v="1"/>
    <m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Residenza Verde San Teodoro by Wonderful Italy (132552039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742"/>
    <s v="Property Update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6-12T00:00:00"/>
    <d v="2026-06-12T00:00:00"/>
    <m/>
    <m/>
    <m/>
    <x v="14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3"/>
    <x v="1"/>
    <x v="32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Basic"/>
    <s v="UNMAPPED"/>
    <m/>
    <n v="132552039"/>
    <n v="1"/>
    <m/>
    <n v="0"/>
    <n v="1"/>
    <s v="Italian"/>
    <n v="1"/>
    <n v="1"/>
    <s v="Self Service not applicable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Casa Centotrecento by Wonderful Italy (132456650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Partner declined self service"/>
    <s v="Fees, deposits, and taxes: Fees that are part of my rate"/>
    <x v="8"/>
    <s v="False"/>
    <s v="False"/>
    <s v="True"/>
    <s v="Italian"/>
    <x v="74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12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s v="Less Than 0"/>
    <s v="Bologna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2456650"/>
    <n v="1"/>
    <m/>
    <n v="0"/>
    <n v="1"/>
    <s v="Italian"/>
    <n v="0"/>
    <n v="1"/>
    <s v="Partner declined self service"/>
    <m/>
    <n v="0"/>
    <n v="0"/>
    <n v="0"/>
    <n v="4.2"/>
    <n v="1"/>
    <n v="1"/>
    <n v="0"/>
    <n v="0"/>
    <n v="1"/>
    <m/>
    <m/>
    <n v="0"/>
    <n v="7.0000000000000007E-2"/>
    <n v="0"/>
    <n v="0.18260869599999999"/>
    <m/>
    <m/>
    <m/>
  </r>
  <r>
    <d v="2026-06-08T00:00:00"/>
    <s v="LH Hotel Andreotti (1133810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False"/>
    <s v="Italian"/>
    <x v="744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CAM Italy 8 MMA"/>
    <s v="Finance Basic"/>
    <m/>
    <s v="Lamin Hotels Group"/>
    <s v="500PE00000jYBP6YAO"/>
    <s v="B"/>
    <m/>
    <x v="0"/>
    <x v="0"/>
    <x v="31"/>
    <s v="Lamin Hotels"/>
    <s v="Italy"/>
    <s v="1-2 Years"/>
    <s v="Rom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810"/>
    <n v="1"/>
    <n v="3"/>
    <m/>
    <n v="1"/>
    <s v="Italian"/>
    <n v="0"/>
    <n v="1"/>
    <s v="Self Service not applicable"/>
    <m/>
    <n v="0"/>
    <n v="0"/>
    <n v="1"/>
    <n v="1.8"/>
    <m/>
    <n v="1"/>
    <n v="0"/>
    <n v="0"/>
    <n v="1"/>
    <m/>
    <m/>
    <n v="0"/>
    <n v="0.03"/>
    <n v="0"/>
    <n v="6.9230768999999998E-2"/>
    <m/>
    <m/>
    <m/>
  </r>
  <r>
    <d v="2026-06-08T00:00:00"/>
    <s v="Casa Berno Panorama Resort (8184571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False"/>
    <s v="True"/>
    <s v="Italian"/>
    <x v="745"/>
    <s v="Lodging Financial Support"/>
    <s v="Information/Training Provided"/>
    <s v="Closed"/>
    <n v="0"/>
    <s v="Asynchronous Cases"/>
    <m/>
    <m/>
    <m/>
    <m/>
    <m/>
    <s v="No"/>
    <s v="EQC"/>
    <s v="Disconnected"/>
    <s v="QOnline CRS"/>
    <s v="Connectivity Inactive Accounts"/>
    <s v="AR"/>
    <s v="No Additional Support"/>
    <d v="2026-06-08T00:00:00"/>
    <d v="2026-06-08T00:00:00"/>
    <m/>
    <s v="Manage Reservations"/>
    <m/>
    <x v="34"/>
    <s v="Agent"/>
    <s v="Vendor Associate"/>
    <s v="No"/>
    <s v="N"/>
    <s v="False"/>
    <s v="False"/>
    <m/>
    <s v="False"/>
    <s v="TPSP Hotel Partner"/>
    <s v="Emilie McKenzie"/>
    <s v="PGA AM EMEA Hotel DACH MMA"/>
    <s v="Finance Basic"/>
    <m/>
    <s v="Independent"/>
    <m/>
    <s v="C"/>
    <m/>
    <x v="0"/>
    <x v="0"/>
    <x v="30"/>
    <s v="Independent"/>
    <s v="Switzerland"/>
    <s v="&gt;10 Years"/>
    <s v="Switzerland Italian Speaking, Switzerland"/>
    <s v="Austria Switzerland and Ski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184571"/>
    <n v="1"/>
    <n v="4"/>
    <m/>
    <n v="1"/>
    <s v="Italian"/>
    <n v="0"/>
    <n v="1"/>
    <s v="Directed to Self Service"/>
    <m/>
    <n v="0"/>
    <n v="0"/>
    <n v="11"/>
    <n v="0.6"/>
    <m/>
    <n v="1"/>
    <n v="0"/>
    <n v="0"/>
    <n v="1"/>
    <m/>
    <m/>
    <n v="0"/>
    <n v="0.01"/>
    <n v="0"/>
    <n v="2.3076922999999999E-2"/>
    <m/>
    <m/>
    <m/>
  </r>
  <r>
    <d v="2026-06-08T00:00:00"/>
    <s v="Hotel Amalfi (1041831)"/>
    <s v="EMEA"/>
    <m/>
    <s v="Hotel"/>
    <s v="Italy and Malta"/>
    <s v="False"/>
    <s v="EMEA"/>
    <s v="Italy - Southern Italy &amp; Malta AMT"/>
    <s v="Conventional Lodging"/>
    <s v="Enabled"/>
    <s v="a3D0y00000TWlyaEAD"/>
    <s v="Market Operation Maintenance"/>
    <s v="Finished"/>
    <m/>
    <m/>
    <m/>
    <m/>
    <s v="Others"/>
    <s v="Transferred from Live Agent"/>
    <x v="1"/>
    <s v="OMNI Skills Based Routing"/>
    <s v="Product, Rates, and Inventory"/>
    <s v="Contact did not respond"/>
    <s v="Changes to Room Types and Rate Plans"/>
    <x v="8"/>
    <s v="False"/>
    <s v="False"/>
    <s v="True"/>
    <s v="Italian"/>
    <x v="746"/>
    <s v="Product, Rates, and Inventory"/>
    <s v="Not Processed"/>
    <s v="Closed - No Response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12T00:00:00"/>
    <d v="2026-06-12T00:00:00"/>
    <m/>
    <s v="Manage Rates &amp; Inventory"/>
    <m/>
    <x v="35"/>
    <s v="Agent"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s v="500PE00000jQNn8YAG"/>
    <s v="B"/>
    <m/>
    <x v="0"/>
    <x v="0"/>
    <x v="19"/>
    <s v="Independent"/>
    <s v="Italy"/>
    <s v="&gt;10 Years"/>
    <s v="Amalfi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41831"/>
    <n v="1"/>
    <n v="3"/>
    <m/>
    <n v="1"/>
    <s v="Italian"/>
    <n v="0"/>
    <n v="1"/>
    <s v="Contact did not respond"/>
    <m/>
    <n v="0"/>
    <n v="0"/>
    <n v="4"/>
    <n v="5.4"/>
    <m/>
    <n v="1"/>
    <n v="0"/>
    <n v="0"/>
    <n v="1"/>
    <m/>
    <m/>
    <n v="0"/>
    <n v="0.09"/>
    <n v="0"/>
    <n v="0.234782609"/>
    <m/>
    <m/>
    <m/>
  </r>
  <r>
    <d v="2026-06-08T00:00:00"/>
    <s v="B&amp;B Le Cannelle Fiesole (36083565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m/>
    <s v="Contact Us"/>
    <s v="Contact Us"/>
    <x v="1"/>
    <s v="OMNI Skills Based Routing"/>
    <s v="Product, Rates, and Inventory"/>
    <s v="Contact did not respond"/>
    <s v="Policy Clarification"/>
    <x v="9"/>
    <s v="False"/>
    <s v="False"/>
    <s v="True"/>
    <s v="Italian"/>
    <x v="747"/>
    <s v="Product, Rates, and Inventory"/>
    <s v="Not Processed"/>
    <s v="Closed - No Response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083565"/>
    <n v="1"/>
    <m/>
    <m/>
    <n v="1"/>
    <s v="Italian"/>
    <n v="0"/>
    <n v="1"/>
    <s v="Contact did not respond"/>
    <n v="3.1166666670000001"/>
    <n v="5.1944443999999999E-2"/>
    <n v="0"/>
    <n v="7"/>
    <n v="7.8"/>
    <m/>
    <n v="1"/>
    <n v="1"/>
    <n v="0"/>
    <n v="1"/>
    <m/>
    <m/>
    <n v="0"/>
    <n v="0.13"/>
    <n v="1"/>
    <n v="0.3"/>
    <m/>
    <m/>
    <n v="3.1166666670000001"/>
  </r>
  <r>
    <d v="2026-06-08T00:00:00"/>
    <s v="Baglio Santacroce (187284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True"/>
    <s v="True"/>
    <s v="Italian"/>
    <x v="748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Trapani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72840"/>
    <n v="1"/>
    <n v="3"/>
    <m/>
    <n v="1"/>
    <s v="Italian"/>
    <n v="0"/>
    <n v="1"/>
    <s v="System/Policy explained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6-08T00:00:00"/>
    <s v="Hotel Big Bang (8939083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749"/>
    <s v="Lodging Financial Support"/>
    <s v="Request Processed"/>
    <s v="Closed"/>
    <n v="0"/>
    <s v="Phone"/>
    <m/>
    <m/>
    <m/>
    <m/>
    <m/>
    <s v="Yes"/>
    <s v="EQC"/>
    <s v="Disconnected"/>
    <s v="Scidoo"/>
    <s v="Webcoom S.r.l."/>
    <s v="BR"/>
    <s v="No Additional Support"/>
    <d v="2026-06-10T00:00:00"/>
    <d v="2026-06-10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9"/>
    <s v="Independent"/>
    <s v="Italy"/>
    <s v="3-5 Years"/>
    <s v="Rom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390833"/>
    <n v="1"/>
    <n v="2"/>
    <m/>
    <n v="1"/>
    <s v="Italian"/>
    <n v="0"/>
    <n v="1"/>
    <s v="Self Service not applicable"/>
    <m/>
    <n v="0"/>
    <n v="0"/>
    <n v="0"/>
    <n v="19.2"/>
    <n v="1"/>
    <m/>
    <n v="0"/>
    <n v="1"/>
    <n v="1"/>
    <m/>
    <m/>
    <n v="0"/>
    <n v="0.32"/>
    <n v="0"/>
    <n v="0.8"/>
    <m/>
    <m/>
    <m/>
  </r>
  <r>
    <d v="2026-06-08T00:00:00"/>
    <s v="Hotel Ristorante Meson Feliz (374845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750"/>
    <s v="Product, Rates, and Inventory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6-08T00:00:00"/>
    <d v="2026-06-08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&gt;10 Years"/>
    <s v="Lazio South Coast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748454"/>
    <n v="1"/>
    <n v="3"/>
    <m/>
    <n v="1"/>
    <s v="Italian"/>
    <n v="0"/>
    <n v="1"/>
    <s v="Directed to Self Service"/>
    <m/>
    <n v="0"/>
    <n v="0"/>
    <n v="0"/>
    <n v="9.6"/>
    <n v="1"/>
    <m/>
    <n v="0"/>
    <n v="1"/>
    <n v="1"/>
    <m/>
    <m/>
    <n v="0"/>
    <n v="0.16"/>
    <n v="0"/>
    <n v="0.4"/>
    <m/>
    <m/>
    <m/>
  </r>
  <r>
    <d v="2026-06-08T00:00:00"/>
    <s v="Maecò Ortigia B&amp;B (273696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751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13T00:00:00"/>
    <d v="2026-06-13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369601"/>
    <n v="1"/>
    <n v="3"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B &amp; B Casale Frezzini (312772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75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5-10 Years"/>
    <s v="Abruzzo, Italy"/>
    <s v="Italy and Malta"/>
    <s v="EMEA"/>
    <m/>
    <m/>
    <m/>
    <m/>
    <s v="Partner Direct Individual Booking"/>
    <m/>
    <s v="Reportable Case"/>
    <s v="Non-SA"/>
    <m/>
    <s v="R_8dWGR3dGfLhiAgx"/>
    <m/>
    <m/>
    <m/>
    <m/>
    <m/>
    <s v="Milan"/>
    <s v="Orchidea"/>
    <s v="False"/>
    <m/>
    <m/>
    <m/>
    <m/>
    <m/>
    <m/>
    <s v="INBOUND CALLS"/>
    <s v="EMEA"/>
    <s v="Basic"/>
    <s v="UNMAPPED"/>
    <s v="LPA"/>
    <n v="31277232"/>
    <n v="1"/>
    <m/>
    <m/>
    <n v="1"/>
    <s v="Italian"/>
    <n v="0"/>
    <n v="1"/>
    <s v="System/Policy explained"/>
    <m/>
    <n v="0"/>
    <n v="0"/>
    <n v="0"/>
    <n v="26.4"/>
    <n v="1"/>
    <m/>
    <n v="0"/>
    <n v="0"/>
    <n v="1"/>
    <m/>
    <m/>
    <n v="0"/>
    <n v="0.44"/>
    <n v="0"/>
    <n v="1.1000000000000001"/>
    <n v="1"/>
    <n v="100"/>
    <m/>
  </r>
  <r>
    <d v="2026-06-08T00:00:00"/>
    <s v="Luxar Suites &amp; Apartments (124110368)"/>
    <s v="EMEA"/>
    <s v="Patrizio  Sab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753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2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3-6 Months"/>
    <s v="Cagliari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10368"/>
    <n v="1"/>
    <m/>
    <m/>
    <n v="1"/>
    <s v="Italian"/>
    <n v="0"/>
    <n v="1"/>
    <s v="System/Policy explained"/>
    <m/>
    <n v="0"/>
    <n v="0"/>
    <n v="4"/>
    <n v="10.199999999999999"/>
    <m/>
    <m/>
    <n v="0"/>
    <n v="0"/>
    <n v="1"/>
    <m/>
    <m/>
    <n v="0"/>
    <n v="0.17"/>
    <n v="0"/>
    <n v="0.42499999999999999"/>
    <m/>
    <m/>
    <m/>
  </r>
  <r>
    <d v="2026-06-08T00:00:00"/>
    <s v="Marconi Apartments (120802627)"/>
    <s v="EMEA"/>
    <s v="Nicoló Stefanelli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m/>
    <s v="Technical"/>
    <s v="System/Policy explained"/>
    <s v="Booking Information Request"/>
    <x v="5"/>
    <s v="False"/>
    <s v="False"/>
    <s v="True"/>
    <s v="Italian"/>
    <x v="754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2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jQCQEYA4"/>
    <s v="C"/>
    <m/>
    <x v="2"/>
    <x v="2"/>
    <x v="13"/>
    <s v="Independent"/>
    <s v="Italy"/>
    <s v="6-12 Month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802627"/>
    <n v="1"/>
    <m/>
    <m/>
    <n v="1"/>
    <s v="Italian"/>
    <n v="0"/>
    <n v="1"/>
    <s v="System/Policy explained"/>
    <m/>
    <n v="0"/>
    <n v="0"/>
    <n v="1"/>
    <n v="7.8"/>
    <m/>
    <m/>
    <n v="0"/>
    <n v="0"/>
    <n v="1"/>
    <m/>
    <m/>
    <n v="0"/>
    <n v="0.13"/>
    <n v="0"/>
    <n v="0.3"/>
    <m/>
    <m/>
    <m/>
  </r>
  <r>
    <d v="2026-06-08T00:00:00"/>
    <s v="Charming Home (111638753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75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38753"/>
    <n v="1"/>
    <m/>
    <m/>
    <n v="1"/>
    <s v="Italian"/>
    <n v="0"/>
    <n v="1"/>
    <s v="Self Service not applicable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6-08T00:00:00"/>
    <s v="Palazzo Fiscaiolo B&amp;B (2440639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Policy Clarification"/>
    <x v="9"/>
    <s v="False"/>
    <s v="False"/>
    <s v="False"/>
    <s v="Italian"/>
    <x v="756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WBxiYAG"/>
    <s v="C"/>
    <m/>
    <x v="2"/>
    <x v="2"/>
    <x v="21"/>
    <s v="Independent"/>
    <s v="Italy"/>
    <s v="5-10 Years"/>
    <s v="Bari Provin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406390"/>
    <n v="1"/>
    <m/>
    <m/>
    <n v="1"/>
    <s v="Italian"/>
    <n v="0"/>
    <n v="1"/>
    <s v="Self Service not applicable"/>
    <m/>
    <n v="0"/>
    <n v="0"/>
    <n v="1"/>
    <n v="15.6"/>
    <n v="1"/>
    <n v="1"/>
    <n v="0"/>
    <n v="0"/>
    <n v="1"/>
    <m/>
    <m/>
    <n v="0"/>
    <n v="0.26"/>
    <n v="0"/>
    <n v="0.6"/>
    <m/>
    <m/>
    <m/>
  </r>
  <r>
    <d v="2026-06-08T00:00:00"/>
    <s v="Capo Falcone Charming Apartments (61475753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Getting paid by Expedia Group: Requesting payment"/>
    <x v="2"/>
    <s v="False"/>
    <s v="False"/>
    <s v="True"/>
    <s v="Italian"/>
    <x v="757"/>
    <s v="Lodging Financial Support"/>
    <s v="Request Process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6-12T00:00:00"/>
    <d v="2026-06-12T00:00:00"/>
    <m/>
    <s v="Manage Payments"/>
    <m/>
    <x v="12"/>
    <m/>
    <s v="Vendor Associate"/>
    <s v="Yes"/>
    <s v="N"/>
    <s v="False"/>
    <s v="False"/>
    <m/>
    <s v="False"/>
    <s v="TPSP Hotel Partner"/>
    <s v="Emilie McKenzie"/>
    <s v="VR EMEA 4 MMA"/>
    <s v="Finance Basic"/>
    <m/>
    <s v="Independent"/>
    <m/>
    <s v="C"/>
    <m/>
    <x v="2"/>
    <x v="2"/>
    <x v="2"/>
    <s v="Independent"/>
    <s v="Italy"/>
    <s v="5-10 Years"/>
    <s v="North West Sardinia, Italy"/>
    <s v="Italy and Malta"/>
    <s v="EMEA"/>
    <m/>
    <m/>
    <m/>
    <m/>
    <s v="Amount is Incorrect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1475753"/>
    <n v="1"/>
    <m/>
    <n v="0"/>
    <n v="1"/>
    <s v="Italian"/>
    <n v="0"/>
    <n v="1"/>
    <s v="Self Service not applicable"/>
    <m/>
    <n v="0"/>
    <n v="0"/>
    <n v="1"/>
    <n v="27.6"/>
    <n v="1"/>
    <n v="1"/>
    <n v="0"/>
    <n v="0"/>
    <n v="1"/>
    <m/>
    <m/>
    <n v="0"/>
    <n v="0.46"/>
    <n v="0"/>
    <n v="1.0615384619999999"/>
    <m/>
    <m/>
    <m/>
  </r>
  <r>
    <d v="2026-06-08T00:00:00"/>
    <s v="Podere Santa Maria (114567855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758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9"/>
    <s v="Independent"/>
    <s v="Italy"/>
    <s v="1-2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567855"/>
    <n v="1"/>
    <m/>
    <m/>
    <n v="1"/>
    <s v="Italian"/>
    <n v="0"/>
    <n v="1"/>
    <s v="Self Service not applicable"/>
    <m/>
    <n v="0"/>
    <n v="0"/>
    <n v="1"/>
    <n v="9"/>
    <n v="1"/>
    <n v="1"/>
    <n v="0"/>
    <n v="0"/>
    <n v="1"/>
    <m/>
    <m/>
    <n v="0"/>
    <n v="0.15"/>
    <n v="0"/>
    <n v="0.34615384599999999"/>
    <m/>
    <m/>
    <m/>
  </r>
  <r>
    <d v="2026-06-08T00:00:00"/>
    <s v="Affittacamere La Betulla (132427414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75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32"/>
    <m/>
    <s v="Vendor Associate"/>
    <s v="Yes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69"/>
    <s v="Independent"/>
    <s v="Italy"/>
    <s v="0-3 Months"/>
    <s v="North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27414"/>
    <n v="1"/>
    <m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6-08T00:00:00"/>
    <s v="Des Epoques Hotel (10499604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False"/>
    <s v="Italian"/>
    <x v="760"/>
    <s v="Product, Rates, and Inventory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BR"/>
    <s v="No Additional Support"/>
    <d v="2026-06-09T00:00:00"/>
    <d v="2026-06-09T00:00:00"/>
    <m/>
    <s v="Manage Rates &amp; Inventory"/>
    <m/>
    <x v="32"/>
    <m/>
    <s v="Vendor Associate"/>
    <s v="Yes"/>
    <s v="N"/>
    <s v="False"/>
    <s v="False"/>
    <m/>
    <s v="False"/>
    <s v="TPSP Hotel Partner"/>
    <s v="Emilie McKenzie"/>
    <s v="Italy - Rome 8 MMA"/>
    <s v="Product Intermediate"/>
    <m/>
    <s v="Independent"/>
    <m/>
    <s v="B"/>
    <m/>
    <x v="2"/>
    <x v="2"/>
    <x v="19"/>
    <s v="Independent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499604"/>
    <n v="1"/>
    <n v="3"/>
    <m/>
    <n v="1"/>
    <s v="Italian"/>
    <n v="0"/>
    <n v="1"/>
    <s v="Self Service not applicable"/>
    <m/>
    <n v="0"/>
    <n v="0"/>
    <n v="4"/>
    <n v="8.4"/>
    <m/>
    <n v="1"/>
    <n v="0"/>
    <n v="0"/>
    <n v="1"/>
    <m/>
    <m/>
    <n v="0"/>
    <n v="0.14000000000000001"/>
    <n v="0"/>
    <n v="0.365217391"/>
    <m/>
    <m/>
    <m/>
  </r>
  <r>
    <d v="2026-06-08T00:00:00"/>
    <s v="Hotel Giberti &amp; SPA (686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ates &amp; Inventory"/>
    <x v="16"/>
    <s v="False"/>
    <s v="False"/>
    <s v="False"/>
    <s v="Italian"/>
    <x v="761"/>
    <s v="Product, Rates, and Inventory"/>
    <s v="Processed without outreach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3T00:00:00"/>
    <d v="2026-06-13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59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8613"/>
    <n v="1"/>
    <n v="4"/>
    <m/>
    <n v="1"/>
    <s v="Italian"/>
    <n v="1"/>
    <n v="1"/>
    <s v="Requestor will own response"/>
    <m/>
    <n v="0"/>
    <n v="0"/>
    <n v="2"/>
    <m/>
    <m/>
    <n v="1"/>
    <n v="0"/>
    <n v="0"/>
    <n v="1"/>
    <m/>
    <m/>
    <n v="0"/>
    <n v="0"/>
    <n v="0"/>
    <m/>
    <m/>
    <m/>
    <m/>
  </r>
  <r>
    <d v="2026-06-08T00:00:00"/>
    <s v="Harmonia Rooms (1313801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Changing rates or availability: Something else"/>
    <x v="16"/>
    <s v="False"/>
    <s v="True"/>
    <s v="True"/>
    <s v="Italian"/>
    <x v="762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m/>
    <m/>
    <x v="15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4"/>
    <x v="4"/>
    <x v="70"/>
    <s v="Independent"/>
    <s v="Italy"/>
    <s v="0-3 Month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1380153"/>
    <n v="1"/>
    <m/>
    <m/>
    <n v="1"/>
    <s v="Italian"/>
    <n v="0"/>
    <n v="1"/>
    <s v="Self Service not applicable"/>
    <m/>
    <n v="0"/>
    <n v="0"/>
    <n v="1"/>
    <n v="18.600000000000001"/>
    <n v="1"/>
    <n v="1"/>
    <n v="0"/>
    <n v="0"/>
    <n v="1"/>
    <m/>
    <m/>
    <n v="0"/>
    <n v="0.31"/>
    <n v="0"/>
    <n v="0.80869565200000004"/>
    <m/>
    <m/>
    <m/>
  </r>
  <r>
    <d v="2026-06-08T00:00:00"/>
    <s v="Hotel Zeus Pompei (158205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Adding or editing my rooms: Changing a room's amenities or information"/>
    <x v="8"/>
    <s v="False"/>
    <s v="False"/>
    <s v="True"/>
    <s v="Italian"/>
    <x v="763"/>
    <s v="Product, Rates, and Inventory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4T00:00:00"/>
    <d v="2026-06-14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2"/>
    <x v="2"/>
    <x v="48"/>
    <s v="Independent"/>
    <s v="Italy"/>
    <s v="5-10 Years"/>
    <s v="Pompei - Ercolano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5820532"/>
    <n v="1"/>
    <n v="3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6-08T00:00:00"/>
    <s v="Eurostars Florence Boutique (116690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764"/>
    <s v="Lodging Financial Support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4T00:00:00"/>
    <d v="2026-06-14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Italy - Ven, Flor &amp; NE - IC 4 MMA"/>
    <s v="Refund Basic"/>
    <m/>
    <s v="Hotusa Group"/>
    <m/>
    <s v="B"/>
    <m/>
    <x v="2"/>
    <x v="2"/>
    <x v="11"/>
    <s v="Eurostars Hotels"/>
    <s v="Italy"/>
    <s v="&gt;10 Years"/>
    <s v="Florenc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166901"/>
    <n v="1"/>
    <n v="4"/>
    <m/>
    <n v="1"/>
    <s v="Italian"/>
    <n v="0"/>
    <n v="1"/>
    <s v="Self Service not applicable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6-08T00:00:00"/>
    <s v="NonnaNara (12830809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765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0-3 Months"/>
    <s v="Grosseto Province, Argentario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308099"/>
    <n v="1"/>
    <m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m/>
    <m/>
    <m/>
    <m/>
  </r>
  <r>
    <d v="2026-06-08T00:00:00"/>
    <s v="Studio apartments near Baratti Bay (1319255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Changing rates or availability: Something else"/>
    <x v="16"/>
    <s v="False"/>
    <s v="False"/>
    <s v="True"/>
    <s v="Italian"/>
    <x v="766"/>
    <s v="Product, Rates, and Inventory"/>
    <s v="Information/Training Provided"/>
    <s v="Closed"/>
    <n v="0"/>
    <s v="Asynchronous Cases"/>
    <m/>
    <m/>
    <m/>
    <m/>
    <m/>
    <s v="No"/>
    <s v="EQC"/>
    <s v="Disconnected"/>
    <s v="Lodgify"/>
    <m/>
    <s v="AR"/>
    <s v="No Additional Support"/>
    <d v="2026-06-14T00:00:00"/>
    <d v="2026-06-14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0"/>
    <x v="0"/>
    <x v="71"/>
    <s v="Independent"/>
    <s v="Italy"/>
    <s v="0-3 Months"/>
    <s v="Livorno Province, Italy"/>
    <s v="Italy and Malta"/>
    <s v="EMEA"/>
    <m/>
    <m/>
    <m/>
    <m/>
    <s v="Opt-I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1925585"/>
    <n v="1"/>
    <m/>
    <m/>
    <n v="1"/>
    <s v="Italian"/>
    <n v="0"/>
    <n v="1"/>
    <s v="System/Policy explained"/>
    <m/>
    <n v="0"/>
    <n v="0"/>
    <n v="0"/>
    <n v="15"/>
    <n v="1"/>
    <n v="1"/>
    <n v="0"/>
    <n v="0"/>
    <n v="1"/>
    <m/>
    <m/>
    <n v="0"/>
    <n v="0.25"/>
    <n v="0"/>
    <m/>
    <m/>
    <m/>
    <m/>
  </r>
  <r>
    <d v="2026-06-08T00:00:00"/>
    <s v="Hotel Principe Di Savoia (414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767"/>
    <s v="Lodging Financial Support"/>
    <s v="Request Processed"/>
    <s v="Closed"/>
    <n v="0"/>
    <s v="Asynchronous Cases"/>
    <m/>
    <m/>
    <m/>
    <m/>
    <m/>
    <s v="No"/>
    <s v="EC"/>
    <s v="Disconnected"/>
    <s v="SynXis CRS Community - Dorchester"/>
    <s v="Aven Hospitality (SynXis)"/>
    <s v="BN"/>
    <s v="No Additional Support"/>
    <d v="2026-06-10T00:00:00"/>
    <d v="2026-06-10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Milan, IN, Tus, Ski &amp; Sard 3 MMA"/>
    <s v="Refund Basic"/>
    <m/>
    <s v="Dorchester Collection"/>
    <m/>
    <s v="A"/>
    <m/>
    <x v="3"/>
    <x v="1"/>
    <x v="11"/>
    <s v="Dorchester Collection"/>
    <s v="Italy"/>
    <s v="&gt;10 Years"/>
    <s v="Milan, Italy"/>
    <s v="Italy and Malta"/>
    <s v="EMEA"/>
    <m/>
    <m/>
    <m/>
    <m/>
    <s v="Guest Booking Error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145"/>
    <n v="1"/>
    <n v="5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Lady Capulet Apartments (12658635)"/>
    <s v="EMEA"/>
    <s v="Julia Maria Cardoza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768"/>
    <s v="Lodging Financial Support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2-3 Years"/>
    <s v="Vero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8635"/>
    <n v="1"/>
    <m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LA PERLA AZZURRA (120476356)"/>
    <s v="EMEA"/>
    <s v="VR_PM Ilenia Monaco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False"/>
    <s v="True"/>
    <s v="Italian"/>
    <x v="769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6"/>
    <s v="Independent"/>
    <s v="Italy"/>
    <s v="6-12 Months"/>
    <s v="Lazio South Coast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476356"/>
    <n v="1"/>
    <m/>
    <m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LVG Hotel Collection - Principe (2538113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Hotel Collect Issue"/>
    <x v="3"/>
    <s v="False"/>
    <s v="False"/>
    <s v="True"/>
    <s v="Italian"/>
    <x v="770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CAM Italy 4 MMA"/>
    <s v="Finance Basic"/>
    <m/>
    <s v="LVG Hotels Group"/>
    <s v="500PE00000jMXQ2YAO"/>
    <s v="B"/>
    <m/>
    <x v="2"/>
    <x v="2"/>
    <x v="3"/>
    <s v="LVG Hotels"/>
    <s v="Italy"/>
    <s v="0-3 Months"/>
    <s v="Emilia Citi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8113"/>
    <n v="1"/>
    <n v="4"/>
    <m/>
    <n v="1"/>
    <s v="Italian"/>
    <n v="0"/>
    <n v="1"/>
    <s v="Self Service not applicable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6-08T00:00:00"/>
    <s v="Parkhotel Villa Grazioli (580693)"/>
    <s v="EMEA"/>
    <s v="Jfive Consulting MC"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7"/>
    <s v="False"/>
    <s v="False"/>
    <s v="True"/>
    <s v="Italian"/>
    <x v="771"/>
    <s v="Technical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0T00:00:00"/>
    <d v="2026-06-10T00:00:00"/>
    <m/>
    <s v="Identity &amp; Security (User Settings)"/>
    <m/>
    <x v="26"/>
    <m/>
    <s v="Vendor Associate"/>
    <s v="No"/>
    <s v="N"/>
    <s v="False"/>
    <s v="False"/>
    <m/>
    <s v="False"/>
    <s v="TPSP Hotel Partner"/>
    <s v="Emilie McKenzie"/>
    <s v="CAM Italy 11 MMA"/>
    <s v="Account Provisioning Basic"/>
    <m/>
    <s v="Independent"/>
    <m/>
    <s v="B"/>
    <m/>
    <x v="2"/>
    <x v="2"/>
    <x v="16"/>
    <s v="Independent"/>
    <s v="Italy"/>
    <s v="&gt;10 Years"/>
    <s v="Lazio Castelli Romani"/>
    <s v="Italy and Malta"/>
    <s v="EMEA"/>
    <m/>
    <s v="Regional Chain External"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80693"/>
    <n v="1"/>
    <n v="4"/>
    <m/>
    <n v="1"/>
    <s v="Italian"/>
    <n v="0"/>
    <n v="1"/>
    <s v="Self Service not applicable"/>
    <m/>
    <n v="0"/>
    <n v="0"/>
    <n v="2"/>
    <n v="1.2"/>
    <m/>
    <n v="1"/>
    <n v="0"/>
    <n v="0"/>
    <n v="1"/>
    <m/>
    <m/>
    <n v="0"/>
    <n v="0.02"/>
    <n v="0"/>
    <n v="4.6153845999999998E-2"/>
    <m/>
    <m/>
    <m/>
  </r>
  <r>
    <d v="2026-06-08T00:00:00"/>
    <s v="Hotel Weisses Rössl - Cavallino Bianco (27838709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ystem/Policy explained"/>
    <s v="Changing rates or availability: Something else"/>
    <x v="16"/>
    <s v="False"/>
    <s v="True"/>
    <s v="True"/>
    <s v="Italian"/>
    <x v="772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4"/>
    <x v="2"/>
    <x v="70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7838709"/>
    <n v="1"/>
    <n v="3"/>
    <m/>
    <n v="1"/>
    <s v="Italian"/>
    <n v="0"/>
    <n v="1"/>
    <s v="System/Policy explained"/>
    <m/>
    <n v="0"/>
    <n v="0"/>
    <n v="1"/>
    <n v="6.6"/>
    <m/>
    <n v="1"/>
    <n v="0"/>
    <n v="0"/>
    <n v="1"/>
    <m/>
    <m/>
    <n v="0"/>
    <n v="0.11"/>
    <n v="0"/>
    <n v="0.28695652199999999"/>
    <m/>
    <m/>
    <m/>
  </r>
  <r>
    <d v="2026-06-08T00:00:00"/>
    <s v="Il Sorriso dei Sassi Rooms (1180796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perty Update"/>
    <s v="Directed to Self Service"/>
    <s v="Update to Content"/>
    <x v="4"/>
    <s v="False"/>
    <s v="False"/>
    <s v="False"/>
    <s v="Italian"/>
    <x v="773"/>
    <s v="Property Update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6-13T00:00:00"/>
    <d v="2026-06-13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ljawYAA"/>
    <s v="C"/>
    <m/>
    <x v="2"/>
    <x v="2"/>
    <x v="4"/>
    <s v="Independent"/>
    <s v="Italy"/>
    <s v="6-12 Month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8079644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Sky Rooftop Ortigia (130568172)"/>
    <s v="EMEA"/>
    <s v="PIERPAOLO GURCIULL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77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jAisYAE"/>
    <s v="C"/>
    <m/>
    <x v="2"/>
    <x v="2"/>
    <x v="22"/>
    <s v="Independent"/>
    <s v="Italy"/>
    <s v="0-3 Months"/>
    <s v="Syracuse City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0568172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Piramide Terrace (114914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775"/>
    <s v="Product, Rates, and Inventory"/>
    <s v="Information/Training Provided"/>
    <s v="Closed"/>
    <n v="0"/>
    <s v="Phone"/>
    <m/>
    <m/>
    <m/>
    <m/>
    <m/>
    <s v="No"/>
    <s v="EQC"/>
    <s v="Disconnected"/>
    <s v="BookOn"/>
    <s v="Connectivity Inactive Accounts"/>
    <s v="AR"/>
    <s v="No Additional Support"/>
    <d v="2026-06-13T00:00:00"/>
    <d v="2026-06-13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91449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Locanda del Ghetto (25207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776"/>
    <s v="Lodging Financial Support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eservations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"/>
    <s v="Independent"/>
    <s v="Italy"/>
    <s v="&gt;10 Years"/>
    <s v="Venic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0719"/>
    <n v="1"/>
    <m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Masseria Messapia Wine Resort &amp; SPA (82511965)"/>
    <s v="EMEA"/>
    <s v="COSIMO CARRIER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777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s v="Manage Payments"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0"/>
    <s v="Independent"/>
    <s v="Italy"/>
    <s v="3-5 Years"/>
    <s v="Salento, Apulia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2511965"/>
    <n v="1"/>
    <m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Flaminio Collection - Luxury Suites (12843565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778"/>
    <s v="Lodging Financial Support"/>
    <s v="Information/Training Provided"/>
    <s v="Closed"/>
    <n v="0"/>
    <s v="Phone"/>
    <m/>
    <m/>
    <m/>
    <m/>
    <m/>
    <s v="No"/>
    <s v="EQC"/>
    <s v="Connected"/>
    <s v="Hotel.BB"/>
    <m/>
    <s v="AR"/>
    <s v="No Additional Support"/>
    <d v="2026-06-08T00:00:00"/>
    <d v="2026-06-08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9"/>
    <s v="Independent"/>
    <s v="Italy"/>
    <s v="0-3 Months"/>
    <s v="Rome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435658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Harmonia Rooms (13138015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779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Unsegmented"/>
    <m/>
    <x v="2"/>
    <x v="2"/>
    <x v="24"/>
    <s v="Independent"/>
    <s v="Italy"/>
    <s v="0-3 Months"/>
    <s v="Lazio Nor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80153"/>
    <n v="1"/>
    <m/>
    <m/>
    <n v="1"/>
    <s v="Italian"/>
    <n v="0"/>
    <n v="1"/>
    <s v="Case Transfer"/>
    <m/>
    <n v="0"/>
    <n v="0"/>
    <n v="2"/>
    <n v="22.2"/>
    <m/>
    <m/>
    <n v="0"/>
    <n v="0"/>
    <n v="1"/>
    <m/>
    <m/>
    <n v="0"/>
    <n v="0.37"/>
    <n v="0"/>
    <n v="0.92500000000000004"/>
    <m/>
    <m/>
    <m/>
  </r>
  <r>
    <d v="2026-06-08T00:00:00"/>
    <s v="Ca' Bragadin Carabba (1849135)"/>
    <s v="EMEA"/>
    <m/>
    <s v="Hotel"/>
    <s v="Italy and Malta"/>
    <s v="False"/>
    <s v="EMEA"/>
    <s v="Italy - Venice, Florence &amp; North East AMT"/>
    <s v="Conventional Lodging"/>
    <s v="Enabled"/>
    <s v="a3D0y00000TWlyJEAT"/>
    <s v="Market Operation Maintenance"/>
    <s v="Pause"/>
    <s v="Vrbo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780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1T00:00:00"/>
    <d v="2026-06-11T00:00:00"/>
    <m/>
    <s v="Manage Payments"/>
    <m/>
    <x v="17"/>
    <s v="Agent"/>
    <s v="Vendor Associate"/>
    <s v="Yes"/>
    <s v="N"/>
    <s v="False"/>
    <s v="False"/>
    <m/>
    <s v="False"/>
    <s v="TPSP Hotel Partner"/>
    <s v="Emilie McKenzie"/>
    <s v="Italy - Ven, Flor &amp; NE - FL 7 MMA"/>
    <s v="Finance Basic"/>
    <m/>
    <s v="Bragadin"/>
    <m/>
    <s v="B"/>
    <m/>
    <x v="2"/>
    <x v="2"/>
    <x v="0"/>
    <s v="Bragadin"/>
    <s v="Italy"/>
    <s v="1-2 Years"/>
    <s v="Veni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49135"/>
    <n v="1"/>
    <m/>
    <m/>
    <n v="1"/>
    <s v="Italian"/>
    <n v="0"/>
    <n v="1"/>
    <s v="System/Policy explained"/>
    <m/>
    <n v="0"/>
    <n v="0"/>
    <n v="8"/>
    <n v="50.4"/>
    <m/>
    <m/>
    <n v="0"/>
    <n v="0"/>
    <n v="1"/>
    <m/>
    <m/>
    <n v="0"/>
    <n v="0.84"/>
    <n v="0"/>
    <n v="2.1"/>
    <m/>
    <m/>
    <m/>
  </r>
  <r>
    <d v="2026-06-08T00:00:00"/>
    <s v="Hotel Posta - Palazzo Guidoni  (12777169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781"/>
    <s v="Lodging Financial Support"/>
    <s v="Information/Training Provided"/>
    <s v="Closed"/>
    <n v="0"/>
    <s v="Phone"/>
    <m/>
    <m/>
    <m/>
    <m/>
    <m/>
    <s v="No"/>
    <s v="EQC"/>
    <s v="Connected"/>
    <s v="Slope"/>
    <m/>
    <s v="AR"/>
    <s v="No Additional Support"/>
    <d v="2026-06-13T00:00:00"/>
    <d v="2026-06-13T00:00:00"/>
    <m/>
    <s v="Manage Payment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0-3 Months"/>
    <s v="Umbria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71693"/>
    <n v="1"/>
    <m/>
    <m/>
    <n v="1"/>
    <s v="Italian"/>
    <n v="0"/>
    <n v="1"/>
    <s v="System/Policy explained"/>
    <m/>
    <n v="0"/>
    <n v="0"/>
    <n v="3"/>
    <n v="37.799999999999997"/>
    <m/>
    <m/>
    <n v="0"/>
    <n v="0"/>
    <n v="1"/>
    <m/>
    <m/>
    <n v="0"/>
    <n v="0.63"/>
    <n v="0"/>
    <n v="1.575"/>
    <m/>
    <m/>
    <m/>
  </r>
  <r>
    <d v="2026-06-08T00:00:00"/>
    <s v="Aria Palace by OMNIA Hotels (124263957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782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13T00:00:00"/>
    <d v="2026-06-13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CAM Italy 8 MMA"/>
    <s v="Finance Basic"/>
    <m/>
    <s v="Omnia Collection Group"/>
    <m/>
    <s v="B"/>
    <m/>
    <x v="2"/>
    <x v="2"/>
    <x v="0"/>
    <s v="Omnia Collection"/>
    <s v="Italy"/>
    <s v="3-6 Months"/>
    <s v="Rome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4263957"/>
    <n v="1"/>
    <n v="4"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6-08T00:00:00"/>
    <s v="Hotel Diamond (660387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783"/>
    <s v="Lodging Financial Support"/>
    <s v="Request Processed"/>
    <s v="Closed"/>
    <n v="0"/>
    <s v="Asynchronous Cases"/>
    <m/>
    <m/>
    <m/>
    <m/>
    <m/>
    <s v="No"/>
    <s v="EQC"/>
    <s v="Connected"/>
    <s v="BookNowHotel"/>
    <s v="Data Sistemi srl"/>
    <s v="BR"/>
    <s v="No Additional Support"/>
    <d v="2026-06-12T00:00:00"/>
    <d v="2026-06-12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f31mYAA"/>
    <s v="C"/>
    <m/>
    <x v="0"/>
    <x v="0"/>
    <x v="0"/>
    <s v="Independent"/>
    <s v="Italy"/>
    <s v="5-10 Years"/>
    <s v="Rimini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6038714"/>
    <n v="1"/>
    <n v="3"/>
    <m/>
    <n v="1"/>
    <s v="Italian"/>
    <n v="0"/>
    <n v="1"/>
    <s v="Self Service not applicable"/>
    <m/>
    <n v="0"/>
    <n v="0"/>
    <n v="1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Faraglioni Sea View Terrace by Wonderful Italy (132458884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Fees or deposits: Something else"/>
    <x v="8"/>
    <s v="False"/>
    <s v="True"/>
    <s v="True"/>
    <s v="Italian"/>
    <x v="78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s v="Less Than 0"/>
    <s v="Catania - Etna (province)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2458884"/>
    <n v="1"/>
    <m/>
    <n v="0"/>
    <n v="1"/>
    <s v="Italian"/>
    <n v="0"/>
    <n v="1"/>
    <s v="Self Service not applicable"/>
    <m/>
    <n v="0"/>
    <n v="0"/>
    <n v="0"/>
    <n v="12.6"/>
    <n v="1"/>
    <n v="1"/>
    <n v="0"/>
    <n v="0"/>
    <n v="1"/>
    <m/>
    <m/>
    <n v="0"/>
    <n v="0.21"/>
    <n v="0"/>
    <n v="0.54782608700000002"/>
    <m/>
    <m/>
    <m/>
  </r>
  <r>
    <d v="2026-06-08T00:00:00"/>
    <s v="Hotel Condor (1100358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ystem/Policy explained"/>
    <s v="Policy Clarification"/>
    <x v="9"/>
    <s v="False"/>
    <s v="False"/>
    <s v="True"/>
    <s v="Italian"/>
    <x v="785"/>
    <s v="Product, Rates, and Inventory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08T00:00:00"/>
    <d v="2026-06-08T00:00:00"/>
    <m/>
    <m/>
    <m/>
    <x v="6"/>
    <m/>
    <s v="Vendor Associate"/>
    <s v="Yes"/>
    <s v="N"/>
    <s v="False"/>
    <s v="False"/>
    <m/>
    <s v="False"/>
    <s v="TPSP Hotel Partner"/>
    <s v="Emilie McKenzie"/>
    <s v="Italy - Southern Italy 2 MMA"/>
    <s v="Content Basic"/>
    <m/>
    <s v="Independent"/>
    <s v="500PE00000iNxmAYAS"/>
    <s v="B"/>
    <m/>
    <x v="2"/>
    <x v="2"/>
    <x v="21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0358"/>
    <n v="1"/>
    <n v="3"/>
    <m/>
    <n v="1"/>
    <s v="Italian"/>
    <n v="0"/>
    <n v="1"/>
    <s v="System/Policy explained"/>
    <m/>
    <n v="0"/>
    <n v="0"/>
    <n v="18"/>
    <n v="45.6"/>
    <m/>
    <n v="1"/>
    <n v="0"/>
    <n v="0"/>
    <n v="1"/>
    <m/>
    <m/>
    <n v="0"/>
    <n v="0.76"/>
    <n v="0"/>
    <n v="1.7538461540000001"/>
    <m/>
    <m/>
    <m/>
  </r>
  <r>
    <d v="2026-06-08T00:00:00"/>
    <s v="Rina Sea Apartments (122629264)"/>
    <s v="EMEA"/>
    <s v="VR_PM SeaTravel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True"/>
    <s v="True"/>
    <s v="Italian"/>
    <x v="786"/>
    <s v="Lodging Financial Support"/>
    <s v="Request Processed"/>
    <s v="Closed"/>
    <n v="0"/>
    <s v="Asynchronous Cases"/>
    <m/>
    <m/>
    <m/>
    <m/>
    <m/>
    <s v="No"/>
    <s v="EQC"/>
    <s v="Connected"/>
    <s v="MYGUESTCARE"/>
    <s v="My Company"/>
    <s v="AR"/>
    <s v="No Additional Support"/>
    <d v="2026-06-12T00:00:00"/>
    <d v="2026-06-12T00:00:00"/>
    <m/>
    <s v="Manage Reservations"/>
    <m/>
    <x v="14"/>
    <m/>
    <s v="Vendor Associate"/>
    <s v="Yes"/>
    <s v="N"/>
    <s v="False"/>
    <s v="False"/>
    <m/>
    <s v="False"/>
    <s v="TPSP Hotel Partner"/>
    <s v="Emilie McKenzie"/>
    <s v="VR EMEA 4 MMA"/>
    <s v="Finance Basic"/>
    <m/>
    <s v="Independent"/>
    <m/>
    <s v="C"/>
    <m/>
    <x v="3"/>
    <x v="1"/>
    <x v="3"/>
    <s v="Independent"/>
    <s v="Italy"/>
    <s v="6-12 Months"/>
    <s v="Alghero, Italy"/>
    <s v="Italy and Malta"/>
    <s v="EMEA"/>
    <m/>
    <m/>
    <m/>
    <m/>
    <s v="Amend Reservation - Partner Request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2629264"/>
    <n v="1"/>
    <m/>
    <n v="0"/>
    <n v="1"/>
    <s v="Italian"/>
    <n v="0"/>
    <n v="1"/>
    <s v="Self Service not applicable"/>
    <m/>
    <n v="0"/>
    <n v="0"/>
    <n v="1"/>
    <n v="77.400000000000006"/>
    <n v="1"/>
    <n v="1"/>
    <n v="0"/>
    <n v="0"/>
    <n v="1"/>
    <m/>
    <m/>
    <n v="0"/>
    <n v="1.29"/>
    <n v="0"/>
    <n v="2.9769230769999999"/>
    <m/>
    <m/>
    <m/>
  </r>
  <r>
    <d v="2026-06-08T00:00:00"/>
    <s v="Hotel La Pergola (1833480)"/>
    <s v="EMEA"/>
    <s v="Laurentia Group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787"/>
    <s v="Lodging Financial Support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6-11T00:00:00"/>
    <d v="2026-06-11T00:00:00"/>
    <m/>
    <s v="Manage Reservations"/>
    <m/>
    <x v="13"/>
    <m/>
    <s v="Vendor Associate"/>
    <s v="No"/>
    <s v="N"/>
    <s v="False"/>
    <s v="False"/>
    <m/>
    <s v="False"/>
    <s v="TPSP Hotel Partner"/>
    <s v="Emilie McKenzie"/>
    <s v="Italy - Rome 5 MMA"/>
    <s v="Finance Basic"/>
    <m/>
    <s v="Independent"/>
    <m/>
    <s v="B"/>
    <m/>
    <x v="2"/>
    <x v="2"/>
    <x v="3"/>
    <s v="Independent"/>
    <s v="Italy"/>
    <s v="&gt;10 Years"/>
    <s v="Ro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33480"/>
    <n v="1"/>
    <n v="3"/>
    <m/>
    <n v="1"/>
    <s v="Italian"/>
    <n v="0"/>
    <n v="1"/>
    <s v="System/Policy explained"/>
    <m/>
    <n v="0"/>
    <n v="0"/>
    <n v="0"/>
    <n v="23.4"/>
    <n v="1"/>
    <m/>
    <n v="0"/>
    <n v="1"/>
    <n v="1"/>
    <m/>
    <m/>
    <n v="0"/>
    <n v="0.39"/>
    <n v="0"/>
    <n v="0.97499999999999998"/>
    <m/>
    <m/>
    <m/>
  </r>
  <r>
    <d v="2026-06-08T00:00:00"/>
    <s v="Albatros Hotel (1133718)"/>
    <s v="EMEA"/>
    <m/>
    <s v="Hotel"/>
    <s v="Italy and Malta"/>
    <s v="False"/>
    <s v="EMEA"/>
    <s v="PGA AM EMEA Hotel Italy AMT"/>
    <s v="Conventional Lodging"/>
    <s v="Enabled"/>
    <s v="a3D0y00000V0ZdQEAV"/>
    <s v="Market Operation Maintenance"/>
    <s v="Pause"/>
    <s v="LPS MO-Allocated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True"/>
    <s v="True"/>
    <s v="Italian"/>
    <x v="788"/>
    <s v="Property Update"/>
    <s v="Information/Training Provided"/>
    <s v="Closed"/>
    <n v="0"/>
    <s v="Asynchronous Cases"/>
    <m/>
    <m/>
    <m/>
    <m/>
    <m/>
    <s v="Yes"/>
    <s v="EQC"/>
    <s v="Connected"/>
    <s v="Vertical Booking"/>
    <s v="Vertical Booking-Zucchetti Group"/>
    <s v="BR"/>
    <s v="No Additional Support"/>
    <d v="2026-06-10T00:00:00"/>
    <d v="2026-06-10T00:00:00"/>
    <m/>
    <s v="Guest Reviews"/>
    <m/>
    <x v="21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29"/>
    <s v="Independent"/>
    <s v="Italy"/>
    <s v="&gt;10 Years"/>
    <s v="Syracuse (province)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718"/>
    <n v="1"/>
    <n v="4"/>
    <m/>
    <n v="1"/>
    <s v="Italian"/>
    <n v="0"/>
    <n v="1"/>
    <s v="System/Policy explained"/>
    <m/>
    <n v="0"/>
    <n v="0"/>
    <n v="0"/>
    <n v="26.4"/>
    <n v="1"/>
    <n v="1"/>
    <n v="0"/>
    <n v="1"/>
    <n v="1"/>
    <m/>
    <m/>
    <n v="0"/>
    <n v="0.44"/>
    <n v="0"/>
    <n v="1.0153846150000001"/>
    <m/>
    <m/>
    <m/>
  </r>
  <r>
    <d v="2026-06-08T00:00:00"/>
    <s v="Ca' Morosini (2875973)"/>
    <s v="EMEA"/>
    <s v="VR_PM Marzia Favar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789"/>
    <s v="Product, Rates, and Inventory"/>
    <s v="Information/Training Provided"/>
    <s v="Closed"/>
    <n v="0"/>
    <s v="Asynchronous Cases"/>
    <m/>
    <m/>
    <m/>
    <m/>
    <m/>
    <s v="Yes"/>
    <s v="EQC"/>
    <s v="Disconnected"/>
    <s v="WuBook Srl"/>
    <s v="Wubook Srl"/>
    <s v="BR"/>
    <s v="No Additional Support"/>
    <d v="2026-06-12T00:00:00"/>
    <d v="2026-06-12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19"/>
    <s v="Independent"/>
    <s v="Italy"/>
    <s v="&gt;10 Years"/>
    <s v="Venic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875973"/>
    <n v="1"/>
    <m/>
    <m/>
    <n v="1"/>
    <s v="Italian"/>
    <n v="0"/>
    <n v="1"/>
    <s v="System/Policy explained"/>
    <m/>
    <n v="0"/>
    <n v="0"/>
    <n v="2"/>
    <n v="18.600000000000001"/>
    <m/>
    <n v="1"/>
    <n v="0"/>
    <n v="1"/>
    <n v="1"/>
    <m/>
    <m/>
    <n v="0"/>
    <n v="0.31"/>
    <n v="0"/>
    <n v="0.80869565200000004"/>
    <m/>
    <m/>
    <m/>
  </r>
  <r>
    <d v="2026-06-08T00:00:00"/>
    <s v="Starhotels Cristallo Palace (18589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790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2T00:00:00"/>
    <d v="2026-06-12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CAM Italy 1 part-time MMA"/>
    <s v="Finance Basic"/>
    <m/>
    <s v="Starhotels Group"/>
    <m/>
    <s v="B"/>
    <m/>
    <x v="0"/>
    <x v="0"/>
    <x v="3"/>
    <s v="Starhotels"/>
    <s v="Italy"/>
    <s v="&gt;10 Years"/>
    <s v="Bergamo (province)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8589"/>
    <n v="1"/>
    <n v="4"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Hotel Rigel (921372)"/>
    <s v="EMEA"/>
    <s v="Baldan MC"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791"/>
    <s v="Lodging Financial Support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11T00:00:00"/>
    <d v="2026-06-11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CAM Italy 5 MMA"/>
    <s v="Finance Basic"/>
    <m/>
    <s v="Independent"/>
    <m/>
    <s v="B"/>
    <m/>
    <x v="3"/>
    <x v="1"/>
    <x v="3"/>
    <s v="Independent"/>
    <s v="Italy"/>
    <s v="&gt;10 Years"/>
    <s v="Venice Lido"/>
    <s v="Italy and Malta"/>
    <s v="EMEA"/>
    <m/>
    <m/>
    <m/>
    <m/>
    <s v="Guest Card not Valid - Before Check In Date"/>
    <m/>
    <s v="Reportable Case"/>
    <s v="Non-SA"/>
    <m/>
    <s v="R_89nOkUYlWm7sdTM"/>
    <m/>
    <m/>
    <m/>
    <m/>
    <m/>
    <s v="Milan"/>
    <s v="Orchidea"/>
    <s v="False"/>
    <m/>
    <m/>
    <m/>
    <m/>
    <m/>
    <m/>
    <s v="INBOUND CALLS"/>
    <s v="EMEA"/>
    <s v="Basic"/>
    <s v="UNMAPPED"/>
    <s v="LPA"/>
    <n v="921372"/>
    <n v="1"/>
    <n v="3"/>
    <m/>
    <n v="1"/>
    <s v="Italian"/>
    <n v="0"/>
    <n v="1"/>
    <s v="Directed to Self Service"/>
    <m/>
    <n v="0"/>
    <n v="0"/>
    <n v="0"/>
    <n v="14.4"/>
    <n v="1"/>
    <m/>
    <n v="0"/>
    <n v="0"/>
    <n v="1"/>
    <m/>
    <m/>
    <n v="0"/>
    <n v="0.24"/>
    <n v="0"/>
    <n v="0.6"/>
    <n v="1"/>
    <n v="100"/>
    <m/>
  </r>
  <r>
    <d v="2026-06-08T00:00:00"/>
    <s v="Hotel Miramare (135301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False"/>
    <s v="Italian"/>
    <x v="792"/>
    <s v="Lodging Financial Support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x v="2"/>
    <x v="2"/>
    <x v="18"/>
    <s v="Independent"/>
    <s v="Italy"/>
    <s v="&gt;10 Years"/>
    <s v="Golfo Tigullio, Italy"/>
    <s v="Italy and Malta"/>
    <s v="EMEA"/>
    <m/>
    <m/>
    <m/>
    <m/>
    <s v="Overcharge Details"/>
    <m/>
    <s v="Reportable Case"/>
    <s v="Non-SA"/>
    <m/>
    <s v="R_28AEIaSqoRq1GP0"/>
    <m/>
    <m/>
    <m/>
    <m/>
    <m/>
    <s v="Milan"/>
    <s v="Orchidea"/>
    <s v="False"/>
    <m/>
    <m/>
    <m/>
    <m/>
    <m/>
    <m/>
    <s v="INBOUND CALLS"/>
    <s v="EMEA"/>
    <s v="Basic"/>
    <s v="UNMAPPED"/>
    <s v="LPA"/>
    <n v="1353019"/>
    <n v="1"/>
    <n v="4"/>
    <m/>
    <n v="1"/>
    <s v="Italian"/>
    <n v="0"/>
    <n v="1"/>
    <s v="Directed to Self Service"/>
    <m/>
    <n v="0"/>
    <n v="0"/>
    <n v="0"/>
    <n v="4.8"/>
    <n v="1"/>
    <m/>
    <n v="0"/>
    <n v="0"/>
    <n v="1"/>
    <m/>
    <m/>
    <n v="0"/>
    <n v="0.08"/>
    <n v="0"/>
    <n v="0.2"/>
    <n v="1"/>
    <n v="100"/>
    <m/>
  </r>
  <r>
    <d v="2026-06-08T00:00:00"/>
    <s v="Eliseo Terme (17850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793"/>
    <s v="Product, Rates, and Inventory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09T00:00:00"/>
    <d v="2026-06-09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2"/>
    <x v="2"/>
    <x v="48"/>
    <s v="Independent"/>
    <s v="Italy"/>
    <s v="&gt;10 Years"/>
    <s v="Padova (province)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785095"/>
    <n v="1"/>
    <n v="3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La Vinia Bed&amp;Wine Experience - Adults Only (10293050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794"/>
    <s v="Lodging Financial Support"/>
    <s v="Information/Training Provided"/>
    <s v="Closed"/>
    <n v="0"/>
    <s v="Phone"/>
    <m/>
    <m/>
    <m/>
    <m/>
    <m/>
    <s v="No"/>
    <s v="EQC"/>
    <s v="Connected"/>
    <s v="SiteMinder RDX"/>
    <s v="SiteMinder"/>
    <s v="AR"/>
    <s v="No Additional Support"/>
    <d v="2026-06-14T00:00:00"/>
    <d v="2026-06-14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Alghero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2930506"/>
    <n v="1"/>
    <m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Hotel San Pantaleo (1091082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79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&gt;10 Years"/>
    <s v="Costa Smeralda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910824"/>
    <n v="1"/>
    <n v="3"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Directed to Self Service"/>
    <s v="Existing Account Modification/Deactivation"/>
    <x v="7"/>
    <s v="False"/>
    <s v="False"/>
    <s v="False"/>
    <s v="Italian"/>
    <x v="796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Identity &amp; Security (User Settings)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dqHpYAI"/>
    <s v="Unsegmented"/>
    <m/>
    <x v="0"/>
    <x v="0"/>
    <x v="16"/>
    <s v="Independent"/>
    <s v="Italy"/>
    <s v="0-3 Months"/>
    <s v="Naples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55743"/>
    <n v="1"/>
    <m/>
    <m/>
    <n v="1"/>
    <s v="Italian"/>
    <n v="0"/>
    <n v="1"/>
    <s v="Directed to Self Servic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B&amp;B Il Nido (249965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Expedia Collect Invoice"/>
    <x v="2"/>
    <s v="False"/>
    <s v="True"/>
    <s v="True"/>
    <s v="Italian"/>
    <x v="797"/>
    <s v="Lodging Financial Support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14T00:00:00"/>
    <d v="2026-06-14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Pompei - Ercolano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996578"/>
    <n v="1"/>
    <m/>
    <m/>
    <n v="1"/>
    <s v="Italian"/>
    <n v="0"/>
    <n v="1"/>
    <s v="Self Service not applicable"/>
    <n v="0"/>
    <n v="0"/>
    <n v="0"/>
    <n v="2"/>
    <n v="11.4"/>
    <m/>
    <m/>
    <n v="1"/>
    <n v="0"/>
    <n v="1"/>
    <m/>
    <m/>
    <n v="0"/>
    <n v="0.19"/>
    <n v="1"/>
    <m/>
    <m/>
    <m/>
    <n v="0"/>
  </r>
  <r>
    <d v="2026-06-08T00:00:00"/>
    <s v="Hotel Planet (1144697)"/>
    <s v="EMEA"/>
    <s v="VR_PM MARCO VALENTE"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True"/>
    <s v="Italian"/>
    <x v="798"/>
    <s v="Lodging Financial Support"/>
    <s v="Information/Training Provided"/>
    <s v="Closed"/>
    <n v="0"/>
    <s v="Asynchronous Cases"/>
    <m/>
    <m/>
    <m/>
    <m/>
    <m/>
    <s v="No"/>
    <s v="EQC"/>
    <s v="Disconnected"/>
    <s v="primalRES"/>
    <s v="primalRES Technologies LTD"/>
    <s v="BR"/>
    <s v="No Additional Support"/>
    <d v="2026-06-12T00:00:00"/>
    <d v="2026-06-12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3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4697"/>
    <n v="1"/>
    <n v="2"/>
    <m/>
    <n v="1"/>
    <s v="Italian"/>
    <n v="0"/>
    <n v="1"/>
    <s v="System/Policy explained"/>
    <m/>
    <n v="0"/>
    <n v="0"/>
    <n v="0"/>
    <n v="8.4"/>
    <n v="1"/>
    <n v="1"/>
    <n v="0"/>
    <n v="0"/>
    <n v="1"/>
    <m/>
    <m/>
    <n v="0"/>
    <n v="0.14000000000000001"/>
    <n v="0"/>
    <m/>
    <m/>
    <m/>
    <m/>
  </r>
  <r>
    <d v="2026-06-08T00:00:00"/>
    <s v="Hotel Boomerang (14996319)"/>
    <s v="EMEA"/>
    <s v="Tiribocchi MC"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False"/>
    <s v="True"/>
    <s v="Italian"/>
    <x v="799"/>
    <s v="Lodging Financial Support"/>
    <s v="Information/Training Provided"/>
    <s v="Closed"/>
    <n v="0"/>
    <s v="Asynchronous Cases"/>
    <m/>
    <m/>
    <m/>
    <m/>
    <m/>
    <s v="No"/>
    <s v="EQC"/>
    <s v="Connected"/>
    <s v="Figaro - Channel Manager"/>
    <s v="TeamSystem S.p.A."/>
    <s v="BR"/>
    <s v="No Additional Support"/>
    <d v="2026-06-13T00:00:00"/>
    <d v="2026-06-13T00:00:00"/>
    <m/>
    <s v="Manage Reservations"/>
    <m/>
    <x v="9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3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4996319"/>
    <n v="1"/>
    <n v="3"/>
    <m/>
    <n v="1"/>
    <s v="Italian"/>
    <n v="0"/>
    <n v="1"/>
    <s v="Directed to Self Service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6-08T00:00:00"/>
    <s v="Gagliardi Boutique Hotel (15679137)"/>
    <s v="EMEA"/>
    <s v="Curò Marketing MC"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Partner declined self service"/>
    <s v="Update to Content"/>
    <x v="4"/>
    <s v="False"/>
    <s v="False"/>
    <s v="True"/>
    <s v="Italian"/>
    <x v="800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Italy - Southern Italy 7 part-time MMA"/>
    <s v="Content Basic"/>
    <m/>
    <s v="Independent"/>
    <m/>
    <s v="B"/>
    <m/>
    <x v="4"/>
    <x v="4"/>
    <x v="4"/>
    <s v="Independent"/>
    <s v="Italy"/>
    <s v="5-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679137"/>
    <n v="1"/>
    <m/>
    <m/>
    <n v="1"/>
    <s v="Italian"/>
    <n v="0"/>
    <n v="1"/>
    <s v="Partner declined self service"/>
    <m/>
    <n v="0"/>
    <n v="0"/>
    <n v="1"/>
    <n v="7.2"/>
    <n v="1"/>
    <n v="1"/>
    <n v="0"/>
    <n v="0"/>
    <n v="1"/>
    <m/>
    <m/>
    <n v="0"/>
    <n v="0.12"/>
    <n v="0"/>
    <n v="0.27692307700000002"/>
    <m/>
    <m/>
    <m/>
  </r>
  <r>
    <d v="2026-06-08T00:00:00"/>
    <s v="Arli Hotel Business and Wellness (137938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Partner declined self service"/>
    <s v="Cancellation policies: My cancellation policies or fees"/>
    <x v="8"/>
    <s v="False"/>
    <s v="True"/>
    <s v="True"/>
    <s v="Italian"/>
    <x v="801"/>
    <s v="Product, Rates, and Inventory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27"/>
    <s v="Agent"/>
    <s v="Vendor Associate"/>
    <s v="No"/>
    <s v="N"/>
    <s v="False"/>
    <s v="False"/>
    <m/>
    <s v="False"/>
    <s v="TPSP Hotel Partner"/>
    <s v="Emilie McKenzie"/>
    <s v="Milan, IN, Tus, Ski &amp; Sard 7 part-time MMA"/>
    <s v="Product Intermediate"/>
    <m/>
    <s v="Independent"/>
    <m/>
    <s v="B"/>
    <m/>
    <x v="0"/>
    <x v="0"/>
    <x v="64"/>
    <s v="Independent"/>
    <s v="Italy"/>
    <s v="&gt;10 Years"/>
    <s v="Bergamo (province)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79388"/>
    <n v="1"/>
    <n v="3"/>
    <m/>
    <n v="1"/>
    <s v="Italian"/>
    <n v="0"/>
    <n v="1"/>
    <s v="Partner declined self service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6-08T00:00:00"/>
    <s v="Nox (20861353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Rate Plan Linkage"/>
    <x v="16"/>
    <s v="False"/>
    <s v="False"/>
    <s v="False"/>
    <s v="Italian"/>
    <x v="802"/>
    <s v="Product, Rates, and Inventory"/>
    <s v="Processed without outreach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Italy - Rome 6 MMA"/>
    <s v="Product Intermediate"/>
    <m/>
    <s v="Independent"/>
    <m/>
    <s v="C"/>
    <m/>
    <x v="2"/>
    <x v="2"/>
    <x v="59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0861353"/>
    <n v="1"/>
    <m/>
    <m/>
    <n v="1"/>
    <s v="Italian"/>
    <n v="0"/>
    <n v="1"/>
    <s v="Requestor will own response"/>
    <m/>
    <n v="0"/>
    <n v="0"/>
    <n v="0"/>
    <n v="1.8"/>
    <n v="1"/>
    <n v="1"/>
    <n v="0"/>
    <n v="0"/>
    <n v="1"/>
    <m/>
    <m/>
    <n v="0"/>
    <n v="0.03"/>
    <n v="0"/>
    <m/>
    <m/>
    <m/>
    <m/>
  </r>
  <r>
    <d v="2026-06-08T00:00:00"/>
    <s v="Il Pozzo Magico (324407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False"/>
    <s v="True"/>
    <s v="Italian"/>
    <x v="803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2T00:00:00"/>
    <d v="2026-06-12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53"/>
    <s v="Independent"/>
    <s v="Italy"/>
    <s v="3-5 Years"/>
    <s v="Venic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440733"/>
    <n v="1"/>
    <m/>
    <m/>
    <n v="1"/>
    <s v="Italian"/>
    <n v="0"/>
    <n v="1"/>
    <s v="System/Policy explained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6-08T00:00:00"/>
    <s v="Hotel Soave Miriam (997732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Question or problem with a payment request: Something else"/>
    <x v="2"/>
    <s v="False"/>
    <s v="False"/>
    <s v="True"/>
    <s v="Italian"/>
    <x v="804"/>
    <s v="Lodging Financial Support"/>
    <s v="Information/Training Provided"/>
    <s v="Closed"/>
    <n v="0"/>
    <s v="Asynchronous Cases"/>
    <m/>
    <m/>
    <m/>
    <m/>
    <m/>
    <s v="No"/>
    <s v="EQC"/>
    <s v="Connected"/>
    <s v="Easyram"/>
    <s v="Internettare"/>
    <s v="A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2-3 Years"/>
    <s v="Rimini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9773292"/>
    <n v="1"/>
    <m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Mitodea - Residenza d' epoca (379685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805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5-10 Years"/>
    <s v="Bologna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968525"/>
    <n v="1"/>
    <m/>
    <m/>
    <n v="1"/>
    <s v="Italian"/>
    <n v="0"/>
    <n v="1"/>
    <s v="System/Policy explained"/>
    <m/>
    <n v="0"/>
    <n v="0"/>
    <n v="1"/>
    <n v="31.2"/>
    <n v="1"/>
    <n v="1"/>
    <n v="0"/>
    <n v="0"/>
    <n v="1"/>
    <m/>
    <m/>
    <n v="0"/>
    <n v="0.52"/>
    <n v="0"/>
    <n v="1.2"/>
    <m/>
    <m/>
    <m/>
  </r>
  <r>
    <d v="2026-06-08T00:00:00"/>
    <s v="Antico Casale di Bobbio (13191949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duct, Rates, and Inventory"/>
    <s v="Self Service not applicable"/>
    <s v="Stop Sell Add/Remove"/>
    <x v="9"/>
    <s v="False"/>
    <s v="False"/>
    <s v="True"/>
    <s v="Italian"/>
    <x v="806"/>
    <s v="Product, Rates, and Inventory"/>
    <s v="Request Processed"/>
    <s v="Closed"/>
    <n v="0"/>
    <s v="Asynchronous Cases"/>
    <m/>
    <m/>
    <m/>
    <m/>
    <m/>
    <s v="No"/>
    <s v="EQC"/>
    <s v="Connected"/>
    <s v="iReservation"/>
    <m/>
    <s v="BR"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23"/>
    <s v="Independent"/>
    <s v="Italy"/>
    <s v="0-3 Month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919493"/>
    <n v="1"/>
    <m/>
    <m/>
    <n v="1"/>
    <s v="Italian"/>
    <n v="0"/>
    <n v="1"/>
    <s v="Self Service not applicable"/>
    <m/>
    <n v="0"/>
    <n v="0"/>
    <n v="0"/>
    <n v="22.2"/>
    <n v="1"/>
    <n v="1"/>
    <n v="0"/>
    <n v="0"/>
    <n v="1"/>
    <m/>
    <m/>
    <n v="0"/>
    <n v="0.37"/>
    <n v="0"/>
    <n v="0.85384615399999997"/>
    <m/>
    <m/>
    <m/>
  </r>
  <r>
    <d v="2026-06-08T00:00:00"/>
    <s v="Villa Carlo Resort (458525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Technical"/>
    <s v="System/Policy explained"/>
    <s v="Booking Information Request"/>
    <x v="5"/>
    <s v="False"/>
    <s v="False"/>
    <s v="True"/>
    <s v="Italian"/>
    <x v="807"/>
    <s v="Technical"/>
    <s v="Information/Training Provid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08T00:00:00"/>
    <d v="2026-06-08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FeuYYAS"/>
    <s v="C"/>
    <m/>
    <x v="0"/>
    <x v="0"/>
    <x v="8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85256"/>
    <n v="1"/>
    <n v="3"/>
    <m/>
    <n v="1"/>
    <s v="Italian"/>
    <n v="0"/>
    <n v="1"/>
    <s v="System/Policy explained"/>
    <m/>
    <n v="0"/>
    <n v="0"/>
    <n v="0"/>
    <n v="28.8"/>
    <n v="1"/>
    <n v="1"/>
    <n v="0"/>
    <n v="0"/>
    <n v="1"/>
    <m/>
    <m/>
    <n v="0"/>
    <n v="0.48"/>
    <n v="0"/>
    <n v="1.1076923080000001"/>
    <m/>
    <m/>
    <m/>
  </r>
  <r>
    <d v="2026-06-08T00:00:00"/>
    <s v="Ypnos Rooms (1079781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Directed to Self Service"/>
    <s v="Expedia Collect Invoice"/>
    <x v="2"/>
    <s v="False"/>
    <s v="False"/>
    <s v="False"/>
    <s v="Italian"/>
    <x v="808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iylE2YAI"/>
    <s v="C"/>
    <m/>
    <x v="0"/>
    <x v="0"/>
    <x v="31"/>
    <s v="Independent"/>
    <s v="Italy"/>
    <s v="1-2 Years"/>
    <s v="Naple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978165"/>
    <n v="1"/>
    <m/>
    <m/>
    <n v="1"/>
    <s v="Italian"/>
    <n v="0"/>
    <n v="1"/>
    <s v="Directed to Self Service"/>
    <m/>
    <n v="0"/>
    <n v="0"/>
    <n v="10"/>
    <n v="8.4"/>
    <m/>
    <n v="1"/>
    <n v="0"/>
    <n v="0"/>
    <n v="1"/>
    <m/>
    <m/>
    <n v="0"/>
    <n v="0.14000000000000001"/>
    <n v="0"/>
    <n v="0.32307692300000002"/>
    <m/>
    <m/>
    <m/>
  </r>
  <r>
    <d v="2026-06-08T00:00:00"/>
    <s v="Crowne Plaza Milan City by IHG (1941953)"/>
    <s v="EMEA"/>
    <s v="Viscardi Hotels MC"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Technical"/>
    <s v="Self Service not applicable"/>
    <s v="Reservations: Need to change who gets notifications"/>
    <x v="5"/>
    <s v="False"/>
    <s v="True"/>
    <s v="True"/>
    <s v="Italian"/>
    <x v="809"/>
    <s v="Technical"/>
    <s v="Request Processed"/>
    <s v="Closed"/>
    <n v="0"/>
    <s v="Asynchronous Cases"/>
    <m/>
    <m/>
    <m/>
    <m/>
    <m/>
    <s v="No"/>
    <s v="EC"/>
    <s v="Disconnected"/>
    <s v="IHG Derbysoft"/>
    <s v="DerbySoft"/>
    <s v="ARI"/>
    <s v="No Additional Support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s v="CAM Italy 4 MMA"/>
    <s v="Technical Basic"/>
    <m/>
    <s v="IHG"/>
    <m/>
    <s v="A"/>
    <m/>
    <x v="2"/>
    <x v="2"/>
    <x v="68"/>
    <s v="Crowne Plaza"/>
    <s v="Italy"/>
    <s v="&gt;10 Years"/>
    <s v="Milan, Italy"/>
    <s v="Italy and Malta"/>
    <s v="EMEA"/>
    <m/>
    <s v="Regional Chain External"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41953"/>
    <n v="1"/>
    <n v="4"/>
    <m/>
    <n v="1"/>
    <s v="Italian"/>
    <n v="0"/>
    <n v="1"/>
    <s v="Self Service not applicable"/>
    <m/>
    <n v="0"/>
    <n v="0"/>
    <n v="1"/>
    <n v="57"/>
    <n v="1"/>
    <n v="1"/>
    <n v="0"/>
    <n v="0"/>
    <n v="1"/>
    <m/>
    <m/>
    <n v="0"/>
    <n v="0.95"/>
    <n v="0"/>
    <n v="2.192307692"/>
    <m/>
    <m/>
    <m/>
  </r>
  <r>
    <d v="2026-06-08T00:00:00"/>
    <s v="Grand Hotel Timeo, A Belmond Hotel, Taormina (889634)"/>
    <s v="EMEA"/>
    <s v="Belmond Hotels Italy MC"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810"/>
    <s v="Technical"/>
    <s v="Information/Training Provided"/>
    <s v="Closed"/>
    <n v="0"/>
    <s v="Phone"/>
    <m/>
    <m/>
    <m/>
    <m/>
    <m/>
    <s v="No"/>
    <s v="EC"/>
    <s v="Disconnected"/>
    <s v="SynXis CRS Community - Belmond"/>
    <s v="Aven Hospitality (SynXis)"/>
    <s v="ARI"/>
    <s v="No Additional Support"/>
    <d v="2026-06-10T00:00:00"/>
    <d v="2026-06-10T00:00:00"/>
    <m/>
    <m/>
    <m/>
    <x v="31"/>
    <m/>
    <s v="Vendor Associate"/>
    <s v="Yes"/>
    <s v="N"/>
    <s v="False"/>
    <s v="False"/>
    <m/>
    <s v="False"/>
    <s v="TPSP Hotel Partner"/>
    <s v="Emilie McKenzie"/>
    <s v="CAM Italy 1 part-time MMA"/>
    <s v="Technical Basic"/>
    <m/>
    <s v="Belmond Group"/>
    <m/>
    <s v="A"/>
    <m/>
    <x v="3"/>
    <x v="1"/>
    <x v="17"/>
    <s v="Belmond"/>
    <s v="Italy"/>
    <s v="&gt;10 Years"/>
    <s v="Taormin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634"/>
    <n v="1"/>
    <n v="5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Hotel Milu Florence (15495681)"/>
    <s v="EMEA"/>
    <s v="Ido Gelber MC"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811"/>
    <s v="Lodging Financial Support"/>
    <s v="Request Processed"/>
    <s v="Closed"/>
    <n v="0"/>
    <s v="Phone"/>
    <m/>
    <m/>
    <m/>
    <m/>
    <m/>
    <s v="No"/>
    <s v="EQC"/>
    <s v="Disconnected"/>
    <s v="Optima PMS"/>
    <s v="Priority Hospitality (Formerly Silverbyte)"/>
    <s v="AR"/>
    <s v="No Additional Support"/>
    <d v="2026-06-11T00:00:00"/>
    <d v="2026-06-11T00:00:00"/>
    <m/>
    <s v="Manage Payments"/>
    <m/>
    <x v="18"/>
    <m/>
    <s v="Vendor Associate"/>
    <s v="Yes"/>
    <s v="N"/>
    <s v="False"/>
    <s v="False"/>
    <m/>
    <s v="False"/>
    <s v="TPSP Hotel Partner"/>
    <s v="Emilie McKenzie"/>
    <s v="CAM Italy 3 MMA"/>
    <s v="Finance Basic"/>
    <m/>
    <s v="Independent"/>
    <m/>
    <s v="A"/>
    <m/>
    <x v="2"/>
    <x v="2"/>
    <x v="6"/>
    <s v="Independent"/>
    <s v="Italy"/>
    <s v="&gt;10 Years"/>
    <s v="Florenc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495681"/>
    <n v="1"/>
    <n v="4"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Villa Tina (12213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812"/>
    <s v="Lodging Financial Support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2T00:00:00"/>
    <d v="2026-06-12T00:00:00"/>
    <m/>
    <s v="Manage Payments"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Versilia Coast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1301"/>
    <n v="1"/>
    <n v="3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m/>
    <m/>
    <m/>
    <m/>
  </r>
  <r>
    <d v="2026-06-08T00:00:00"/>
    <s v="Regina Carolina (170934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813"/>
    <s v="Technical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Identity &amp; Security (User Settings)"/>
    <m/>
    <x v="2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44"/>
    <s v="Independent"/>
    <s v="Italy"/>
    <s v="5-10 Years"/>
    <s v="Catania - Etna (province)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093425"/>
    <n v="1"/>
    <n v="3"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Residenza Villa Vecelli (9639344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814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08T00:00:00"/>
    <d v="2026-06-08T00:00:00"/>
    <m/>
    <s v="Manage Payments"/>
    <m/>
    <x v="25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0"/>
    <s v="Independent"/>
    <s v="Italy"/>
    <s v="1-2 Years"/>
    <s v="Verona (province)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393448"/>
    <n v="1"/>
    <m/>
    <m/>
    <n v="1"/>
    <s v="Italian"/>
    <n v="0"/>
    <n v="1"/>
    <s v="Self Service not applicable"/>
    <m/>
    <n v="0"/>
    <n v="0"/>
    <n v="3"/>
    <n v="18"/>
    <m/>
    <m/>
    <n v="0"/>
    <n v="0"/>
    <n v="1"/>
    <m/>
    <m/>
    <n v="0"/>
    <n v="0.3"/>
    <n v="0"/>
    <n v="0.75"/>
    <m/>
    <m/>
    <m/>
  </r>
  <r>
    <d v="2026-06-08T00:00:00"/>
    <s v="Hotel Fiori (89108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815"/>
    <s v="Lodging Financial Support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s v="Manage Payments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0"/>
    <s v="Independent"/>
    <s v="Italy"/>
    <s v="&gt;10 Years"/>
    <s v="Rome,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1084"/>
    <n v="1"/>
    <n v="2"/>
    <m/>
    <n v="1"/>
    <s v="Italian"/>
    <n v="0"/>
    <n v="1"/>
    <s v="Directed to Self Service"/>
    <m/>
    <n v="0"/>
    <n v="0"/>
    <n v="2"/>
    <n v="40.200000000000003"/>
    <m/>
    <m/>
    <n v="0"/>
    <n v="0"/>
    <n v="1"/>
    <m/>
    <m/>
    <n v="0"/>
    <n v="0.67"/>
    <n v="0"/>
    <n v="1.675"/>
    <m/>
    <m/>
    <m/>
  </r>
  <r>
    <d v="2026-06-08T00:00:00"/>
    <s v="Hotel Ansitz Jakoberhof - Alpine Relax (108687330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Bulk Update Request"/>
    <x v="26"/>
    <s v="False"/>
    <s v="False"/>
    <s v="True"/>
    <s v="Italian"/>
    <x v="816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Product Bulk Basic"/>
    <m/>
    <s v="Independent"/>
    <s v="500PE00000jd8OsYAI"/>
    <s v="C"/>
    <m/>
    <x v="2"/>
    <x v="2"/>
    <x v="72"/>
    <s v="Independent"/>
    <s v="Italy"/>
    <s v="1-2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ULK_CASEWORK"/>
    <s v="GLOBAL"/>
    <s v="Advanced"/>
    <s v="UNMAPPED"/>
    <s v="LSA"/>
    <n v="108687330"/>
    <n v="1"/>
    <n v="4"/>
    <m/>
    <n v="1"/>
    <s v="Italian"/>
    <n v="0"/>
    <n v="1"/>
    <s v="Self Service not applicable"/>
    <n v="0"/>
    <n v="0"/>
    <n v="0"/>
    <n v="1"/>
    <n v="8.4"/>
    <m/>
    <m/>
    <n v="1"/>
    <n v="0"/>
    <n v="1"/>
    <m/>
    <m/>
    <n v="0"/>
    <n v="0.14000000000000001"/>
    <n v="1"/>
    <m/>
    <m/>
    <m/>
    <n v="0"/>
  </r>
  <r>
    <d v="2026-06-08T00:00:00"/>
    <s v="Club Del Sole La Risacca Family Collection (66820800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Update to Content"/>
    <x v="4"/>
    <s v="False"/>
    <s v="False"/>
    <s v="True"/>
    <s v="Italian"/>
    <x v="817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m/>
    <m/>
    <x v="15"/>
    <s v="Agent"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x v="4"/>
    <x v="4"/>
    <x v="4"/>
    <s v="Independent"/>
    <s v="Italy"/>
    <s v="3-5 Years"/>
    <s v="Marche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6820800"/>
    <n v="1"/>
    <n v="4"/>
    <n v="0"/>
    <n v="1"/>
    <s v="Italian"/>
    <n v="0"/>
    <n v="1"/>
    <s v="Self Service not applicable"/>
    <n v="0.383333333"/>
    <n v="6.388889E-3"/>
    <n v="0"/>
    <n v="0"/>
    <n v="0.6"/>
    <n v="1"/>
    <n v="1"/>
    <n v="1"/>
    <n v="0"/>
    <n v="1"/>
    <m/>
    <m/>
    <n v="0"/>
    <n v="0.01"/>
    <n v="1"/>
    <n v="2.3076922999999999E-2"/>
    <m/>
    <m/>
    <n v="0.383333333"/>
  </r>
  <r>
    <d v="2026-06-08T00:00:00"/>
    <s v="Casa MaMa (354738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ystem/Policy explained"/>
    <s v="Expedia Virtual Card"/>
    <x v="0"/>
    <s v="False"/>
    <s v="False"/>
    <s v="False"/>
    <s v="Italian"/>
    <x v="818"/>
    <s v="Lodging Financial Support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6-10T00:00:00"/>
    <d v="2026-06-10T00:00:00"/>
    <m/>
    <s v="Manage Payments"/>
    <m/>
    <x v="3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UlsSYAS"/>
    <s v="C"/>
    <m/>
    <x v="2"/>
    <x v="2"/>
    <x v="0"/>
    <s v="Independent"/>
    <s v="Italy"/>
    <s v="5-10 Years"/>
    <s v="Genoa City, Italy"/>
    <s v="Italy and Malta"/>
    <s v="EMEA"/>
    <m/>
    <m/>
    <m/>
    <m/>
    <s v="Card Credited in Error"/>
    <m/>
    <s v="Reportable Case"/>
    <s v="Non-SA"/>
    <m/>
    <s v="R_82mp8MTXpIt6vwn"/>
    <m/>
    <m/>
    <m/>
    <m/>
    <m/>
    <s v="Milan"/>
    <s v="Orchidea"/>
    <s v="False"/>
    <m/>
    <m/>
    <m/>
    <m/>
    <m/>
    <m/>
    <s v="BASIC_CASEWORK"/>
    <s v="EMEA"/>
    <s v="Basic"/>
    <s v="UNMAPPED"/>
    <s v="LPA"/>
    <n v="35473847"/>
    <n v="1"/>
    <n v="1"/>
    <m/>
    <n v="1"/>
    <s v="Italian"/>
    <n v="0"/>
    <n v="1"/>
    <s v="System/Policy explained"/>
    <m/>
    <n v="0"/>
    <n v="0"/>
    <n v="1"/>
    <n v="34.200000000000003"/>
    <n v="1"/>
    <n v="1"/>
    <n v="0"/>
    <n v="0"/>
    <n v="1"/>
    <m/>
    <m/>
    <n v="0"/>
    <n v="0.56999999999999995"/>
    <n v="0"/>
    <n v="1.3153846149999999"/>
    <n v="1"/>
    <n v="100"/>
    <m/>
  </r>
  <r>
    <d v="2026-06-08T00:00:00"/>
    <s v="Gravina Residence - Villas &amp; Apartments (5175840)"/>
    <s v="EMEA"/>
    <s v="Gruppo Gravina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Rate Plan Linkage"/>
    <x v="16"/>
    <s v="False"/>
    <s v="False"/>
    <s v="False"/>
    <s v="Italian"/>
    <x v="819"/>
    <s v="Product, Rates, and Inventory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m/>
    <m/>
    <x v="13"/>
    <m/>
    <s v="Vendor Associate"/>
    <s v="Yes"/>
    <s v="N"/>
    <s v="False"/>
    <s v="False"/>
    <m/>
    <s v="False"/>
    <s v="TPSP Hotel Partner"/>
    <s v="Emilie McKenzie"/>
    <s v="CAM Italy 10 MMA"/>
    <s v="Product Intermediate"/>
    <m/>
    <s v="Independent"/>
    <m/>
    <s v="C"/>
    <m/>
    <x v="2"/>
    <x v="2"/>
    <x v="59"/>
    <s v="Independent"/>
    <s v="Italy"/>
    <s v="&gt;10 Years"/>
    <s v="North West Sardinia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175840"/>
    <n v="1"/>
    <m/>
    <m/>
    <n v="1"/>
    <s v="Italian"/>
    <n v="0"/>
    <n v="1"/>
    <s v="System/Policy explained"/>
    <m/>
    <n v="0"/>
    <n v="0"/>
    <n v="14"/>
    <n v="4.2"/>
    <m/>
    <n v="1"/>
    <n v="0"/>
    <n v="0"/>
    <n v="1"/>
    <m/>
    <m/>
    <n v="0"/>
    <n v="7.0000000000000007E-2"/>
    <n v="0"/>
    <n v="0.18260869599999999"/>
    <m/>
    <m/>
    <m/>
  </r>
  <r>
    <d v="2026-06-08T00:00:00"/>
    <s v="Gogò Petit Hotel (89765683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Rate Plan Linkage"/>
    <x v="16"/>
    <s v="False"/>
    <s v="False"/>
    <s v="True"/>
    <s v="Italian"/>
    <x v="820"/>
    <s v="Product, Rates, and Inventory"/>
    <s v="Information/Training Provided"/>
    <s v="Closed"/>
    <n v="0"/>
    <s v="Asynchronous Cases"/>
    <m/>
    <m/>
    <m/>
    <m/>
    <m/>
    <s v="No"/>
    <s v="EQC"/>
    <s v="Connected"/>
    <s v="Xenion"/>
    <s v="Pacifik di Luca Piccinini"/>
    <s v="BR"/>
    <s v="No Additional Support"/>
    <d v="2026-06-11T00:00:00"/>
    <d v="2026-06-11T00:00:00"/>
    <m/>
    <m/>
    <m/>
    <x v="13"/>
    <m/>
    <s v="Vendor Associate"/>
    <s v="Yes"/>
    <s v="N"/>
    <s v="False"/>
    <s v="False"/>
    <m/>
    <s v="False"/>
    <s v="TPSP Hotel Partner"/>
    <s v="Emilie McKenzie"/>
    <s v="Italy - Ven, Flor &amp; NE - CB 3 MMA"/>
    <s v="Product Intermediate"/>
    <m/>
    <s v="Independent"/>
    <m/>
    <s v="B"/>
    <m/>
    <x v="2"/>
    <x v="2"/>
    <x v="59"/>
    <s v="Independent"/>
    <s v="Italy"/>
    <s v="3-5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89765683"/>
    <n v="1"/>
    <n v="3"/>
    <m/>
    <n v="1"/>
    <s v="Italian"/>
    <n v="0"/>
    <n v="1"/>
    <s v="System/Policy explained"/>
    <m/>
    <n v="0"/>
    <n v="0"/>
    <n v="2"/>
    <n v="4.8"/>
    <m/>
    <n v="1"/>
    <n v="0"/>
    <n v="0"/>
    <n v="1"/>
    <m/>
    <m/>
    <n v="0"/>
    <n v="0.08"/>
    <n v="0"/>
    <n v="0.20869565200000001"/>
    <m/>
    <m/>
    <m/>
  </r>
  <r>
    <d v="2026-06-08T00:00:00"/>
    <s v="Tofa 7 Guesthouse (132160876)"/>
    <s v="EMEA"/>
    <s v="VR_PM Boundless Housing"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m/>
    <s v="Contact Us"/>
    <s v="Contact Us"/>
    <x v="1"/>
    <s v="OMNI Skills Based Routing"/>
    <s v="Product, Rates, and Inventory"/>
    <s v="Self Service not applicable"/>
    <s v="Changing rates or availability: Something else"/>
    <x v="16"/>
    <s v="False"/>
    <s v="False"/>
    <s v="True"/>
    <s v="Italian"/>
    <x v="821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VR_PM Boundless Housing"/>
    <m/>
    <s v="Unsegmented"/>
    <m/>
    <x v="2"/>
    <x v="2"/>
    <x v="49"/>
    <s v="VR_PM Boundless Housing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2160876"/>
    <n v="1"/>
    <m/>
    <m/>
    <n v="1"/>
    <s v="Italian"/>
    <n v="0"/>
    <n v="1"/>
    <s v="Self Service not applicable"/>
    <m/>
    <n v="0"/>
    <n v="0"/>
    <n v="5"/>
    <n v="9"/>
    <m/>
    <n v="1"/>
    <n v="0"/>
    <n v="0"/>
    <n v="1"/>
    <m/>
    <m/>
    <n v="0"/>
    <n v="0.15"/>
    <n v="0"/>
    <n v="0.39130434800000002"/>
    <m/>
    <m/>
    <m/>
  </r>
  <r>
    <d v="2026-06-08T00:00:00"/>
    <s v="Agriturismo Regno di Marzagaglia (3979447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Changing rates or availability: Something else"/>
    <x v="16"/>
    <s v="False"/>
    <s v="True"/>
    <s v="True"/>
    <s v="Italian"/>
    <x v="822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m/>
    <m/>
    <x v="10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5-10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9794477"/>
    <n v="1"/>
    <m/>
    <m/>
    <n v="1"/>
    <s v="Italian"/>
    <n v="0"/>
    <n v="1"/>
    <s v="System/Policy explained"/>
    <m/>
    <n v="0"/>
    <n v="0"/>
    <n v="4"/>
    <n v="23.4"/>
    <m/>
    <n v="1"/>
    <n v="0"/>
    <n v="0"/>
    <n v="1"/>
    <m/>
    <m/>
    <n v="0"/>
    <n v="0.39"/>
    <n v="0"/>
    <n v="1.017391304"/>
    <m/>
    <m/>
    <m/>
  </r>
  <r>
    <d v="2026-06-08T00:00:00"/>
    <s v="Vatican Sky Rooms (9976735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823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3"/>
    <s v="Independent"/>
    <s v="Italy"/>
    <s v="2-3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767352"/>
    <n v="1"/>
    <m/>
    <m/>
    <n v="1"/>
    <s v="Italian"/>
    <n v="0"/>
    <n v="1"/>
    <s v="Self Service not applicable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Castello di Porcìa - Residence (120698110)"/>
    <s v="EMEA"/>
    <s v="Renzo Rombola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824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6-12 Months"/>
    <s v="Gorizia - Pordenon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698110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Villa Giorgia Albergo In Collin (29845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825"/>
    <s v="Product, Rates, and Inventory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84575"/>
    <n v="1"/>
    <n v="3"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1743 Loft Siracusa (1682713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826"/>
    <s v="Technical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6-08T00:00:00"/>
    <d v="2026-06-08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827133"/>
    <n v="1"/>
    <n v="1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Mas dei Masi (1275047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827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0-3 Months"/>
    <s v="Cortina d'Ampezzo (market)"/>
    <s v="Italy and Malta"/>
    <s v="EMEA"/>
    <m/>
    <m/>
    <m/>
    <m/>
    <s v="Payme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4738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Tenuta d'Arbia (1055254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828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Siena Province, Italy"/>
    <s v="Italy and Malta"/>
    <s v="EMEA"/>
    <m/>
    <m/>
    <m/>
    <m/>
    <s v="Payme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525401"/>
    <n v="1"/>
    <m/>
    <m/>
    <n v="1"/>
    <s v="Italian"/>
    <n v="0"/>
    <n v="1"/>
    <s v="Self Service not applicable"/>
    <m/>
    <n v="0"/>
    <n v="0"/>
    <n v="0"/>
    <n v="39.6"/>
    <n v="1"/>
    <m/>
    <n v="0"/>
    <n v="0"/>
    <n v="1"/>
    <m/>
    <m/>
    <n v="0"/>
    <n v="0.66"/>
    <n v="0"/>
    <n v="1.65"/>
    <m/>
    <m/>
    <m/>
  </r>
  <r>
    <d v="2026-06-08T00:00:00"/>
    <s v="Palazzo Garbusi (125981283)"/>
    <s v="EMEA"/>
    <s v="Luca Li Vecch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829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s v="Manage Rates &amp; Inventory"/>
    <m/>
    <x v="2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50"/>
    <s v="Independent"/>
    <s v="Italy"/>
    <s v="0-3 Months"/>
    <s v="Golfo Dei Poeti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5981283"/>
    <n v="1"/>
    <m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Villa Collina (11589580)"/>
    <s v="EMEA"/>
    <s v="VR_PM OLIMPIC HILL S.R.L.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830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09T00:00:00"/>
    <d v="2026-06-09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37"/>
    <s v="Independent"/>
    <s v="Italy"/>
    <s v="1-2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589580"/>
    <n v="1"/>
    <m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Life Resort Mari del Sud I Vulcano (128246996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831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4T00:00:00"/>
    <d v="2026-06-14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0-3 Months"/>
    <s v="Aeolian Islands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246996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The First Arte - Preferred Hotels &amp; Resorts (4418417)"/>
    <s v="EMEA"/>
    <s v="Gruppo the First MC"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Property Update"/>
    <s v="Directed to Self Service"/>
    <s v="Update to Content"/>
    <x v="4"/>
    <s v="False"/>
    <s v="True"/>
    <s v="True"/>
    <s v="Italian"/>
    <x v="832"/>
    <s v="Property Update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CAM Italy 8 MMA"/>
    <s v="Content Basic"/>
    <m/>
    <s v="Independent"/>
    <m/>
    <s v="A"/>
    <m/>
    <x v="0"/>
    <x v="0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418417"/>
    <n v="1"/>
    <n v="5"/>
    <m/>
    <n v="1"/>
    <s v="Italian"/>
    <n v="0"/>
    <n v="1"/>
    <s v="Directed to Self Servic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Hotel Mayorca (154303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Something else"/>
    <x v="0"/>
    <s v="False"/>
    <s v="False"/>
    <s v="True"/>
    <s v="Italian"/>
    <x v="833"/>
    <s v="Lodging Financial Support"/>
    <s v="Request Process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B"/>
    <m/>
    <x v="4"/>
    <x v="4"/>
    <x v="0"/>
    <s v="Independent"/>
    <s v="Italy"/>
    <s v="&gt;10 Years"/>
    <s v="Milan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43030"/>
    <n v="1"/>
    <n v="3"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Maya Beach Resort (1790445)"/>
    <s v="EMEA"/>
    <s v="GTO Hotels MC"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834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6-08T00:00:00"/>
    <d v="2026-06-08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CAM Italy 9 MMA"/>
    <s v="Refund Basic"/>
    <m/>
    <s v="Independent"/>
    <m/>
    <s v="B"/>
    <m/>
    <x v="2"/>
    <x v="2"/>
    <x v="11"/>
    <s v="Independent"/>
    <s v="Italy"/>
    <s v="5-10 Years"/>
    <s v="Sorrento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790445"/>
    <n v="1"/>
    <n v="5"/>
    <m/>
    <n v="1"/>
    <s v="Italian"/>
    <n v="0"/>
    <n v="1"/>
    <s v="Self Service not applicable"/>
    <m/>
    <n v="0"/>
    <n v="0"/>
    <n v="0"/>
    <n v="28.2"/>
    <n v="1"/>
    <n v="1"/>
    <n v="0"/>
    <n v="0"/>
    <n v="1"/>
    <m/>
    <m/>
    <n v="0"/>
    <n v="0.47"/>
    <n v="0"/>
    <n v="1.084615385"/>
    <m/>
    <m/>
    <m/>
  </r>
  <r>
    <d v="2026-06-08T00:00:00"/>
    <s v="Palazzo Mantua Benavides Suites and Apartments (1620811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My Property Details: Property amenities or description"/>
    <x v="4"/>
    <s v="False"/>
    <s v="False"/>
    <s v="True"/>
    <s v="Italian"/>
    <x v="835"/>
    <s v="Property Update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1"/>
    <x v="3"/>
    <x v="4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208116"/>
    <n v="1"/>
    <m/>
    <m/>
    <n v="1"/>
    <s v="Italian"/>
    <n v="0"/>
    <n v="1"/>
    <s v="System/Policy explained"/>
    <m/>
    <n v="0"/>
    <n v="0"/>
    <n v="1"/>
    <n v="36"/>
    <n v="1"/>
    <n v="1"/>
    <n v="0"/>
    <n v="0"/>
    <n v="1"/>
    <m/>
    <m/>
    <n v="0"/>
    <n v="0.6"/>
    <n v="0"/>
    <n v="1.384615385"/>
    <m/>
    <m/>
    <m/>
  </r>
  <r>
    <d v="2026-06-08T00:00:00"/>
    <s v="Albergo Lachea (286732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836"/>
    <s v="Lodging Financial Support"/>
    <s v="Information/Training Provided"/>
    <s v="Closed"/>
    <n v="0"/>
    <s v="Phone"/>
    <m/>
    <m/>
    <m/>
    <m/>
    <m/>
    <s v="No"/>
    <s v="VC"/>
    <s v="Disconnected"/>
    <s v="HotelNet CRS"/>
    <s v="HotelNet"/>
    <s v="AR"/>
    <s v="No Additional Support"/>
    <d v="2026-06-12T00:00:00"/>
    <d v="2026-06-12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867324"/>
    <n v="1"/>
    <n v="3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Vitrum - Como Luxury Suites (999288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837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8"/>
    <s v="Independent"/>
    <s v="Italy"/>
    <s v="2-3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928849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Room Inn Vatican (202280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838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6-12T00:00:00"/>
    <d v="2026-06-12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5-10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0228087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BePlace Garibaldi Suites (441105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839"/>
    <s v="Lodging Financial Support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6-09T00:00:00"/>
    <d v="2026-06-09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5-10 Years"/>
    <s v="Milan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110524"/>
    <n v="1"/>
    <m/>
    <m/>
    <n v="1"/>
    <s v="Italian"/>
    <n v="0"/>
    <n v="1"/>
    <s v="Self Service not applicable"/>
    <m/>
    <n v="0"/>
    <n v="0"/>
    <n v="0"/>
    <n v="33"/>
    <n v="1"/>
    <m/>
    <n v="0"/>
    <n v="0"/>
    <n v="1"/>
    <m/>
    <m/>
    <n v="0"/>
    <n v="0.55000000000000004"/>
    <n v="0"/>
    <n v="1.375"/>
    <m/>
    <m/>
    <m/>
  </r>
  <r>
    <d v="2026-06-08T00:00:00"/>
    <s v="WHITEHOUSE LECCE (1229132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84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6-12 Months"/>
    <s v="Salento, Apulia, Italy"/>
    <s v="Italy and Malta"/>
    <s v="EMEA"/>
    <m/>
    <m/>
    <m/>
    <m/>
    <s v="Previously Pai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913214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Naptown Rooms (110932661)"/>
    <s v="EMEA"/>
    <s v="Luca Esposit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841"/>
    <s v="Lodging Financial Support"/>
    <s v="Request Process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09T00:00:00"/>
    <d v="2026-06-09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1-2 Years"/>
    <s v="Napl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932661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Baglio Santacroce (18728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842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Trapani (province), Italy"/>
    <s v="Italy and Malta"/>
    <s v="EMEA"/>
    <m/>
    <m/>
    <m/>
    <m/>
    <s v="How to invoice"/>
    <m/>
    <s v="Reportable Case"/>
    <s v="Non-SA"/>
    <m/>
    <s v="R_8Rl3j1ADbgPJtLQ"/>
    <m/>
    <m/>
    <m/>
    <m/>
    <m/>
    <s v="Milan"/>
    <s v="Orchidea"/>
    <s v="False"/>
    <m/>
    <m/>
    <m/>
    <m/>
    <m/>
    <m/>
    <s v="INBOUND CALLS"/>
    <s v="EMEA"/>
    <s v="Basic"/>
    <s v="UNMAPPED"/>
    <s v="LPA"/>
    <n v="1872840"/>
    <n v="1"/>
    <n v="3"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6-08T00:00:00"/>
    <s v="Club Del Sole Desenzano Boutique Resort (43980752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843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B"/>
    <m/>
    <x v="0"/>
    <x v="0"/>
    <x v="4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3980752"/>
    <n v="1"/>
    <m/>
    <n v="0"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Club Del Sole Adriatico Cervia Easy Camping Village (112279487)"/>
    <s v="EMEA"/>
    <s v="VR_PM Club del Sole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ystem/Policy explained"/>
    <s v="Adding or editing my rooms: Changing my property's information or amenities"/>
    <x v="4"/>
    <s v="False"/>
    <s v="False"/>
    <s v="True"/>
    <s v="Italian"/>
    <x v="844"/>
    <s v="Property Update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1-2 Years"/>
    <s v="Romagn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279487"/>
    <n v="1"/>
    <m/>
    <n v="0"/>
    <n v="1"/>
    <s v="Italian"/>
    <n v="0"/>
    <n v="1"/>
    <s v="System/Policy explained"/>
    <m/>
    <n v="0"/>
    <n v="0"/>
    <n v="0"/>
    <n v="28.2"/>
    <n v="1"/>
    <n v="1"/>
    <n v="0"/>
    <n v="0"/>
    <n v="1"/>
    <m/>
    <m/>
    <n v="0"/>
    <n v="0.47"/>
    <n v="0"/>
    <n v="1.084615385"/>
    <m/>
    <m/>
    <m/>
  </r>
  <r>
    <d v="2026-06-08T00:00:00"/>
    <s v="Club Del Sole Spina Family Collection (50724462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845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Romagn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2"/>
    <n v="1"/>
    <n v="4"/>
    <n v="0"/>
    <n v="1"/>
    <s v="Italian"/>
    <n v="0"/>
    <n v="1"/>
    <s v="Self Service not applicable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Club Del Sole Stork Family Collection (50724470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846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5-10 Years"/>
    <s v="Pesca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70"/>
    <n v="1"/>
    <n v="4"/>
    <n v="0"/>
    <n v="1"/>
    <s v="Italian"/>
    <n v="0"/>
    <n v="1"/>
    <s v="Self Service not applicable"/>
    <m/>
    <n v="0"/>
    <n v="0"/>
    <n v="0"/>
    <n v="27"/>
    <n v="1"/>
    <n v="1"/>
    <n v="0"/>
    <n v="0"/>
    <n v="1"/>
    <m/>
    <m/>
    <n v="0"/>
    <n v="0.45"/>
    <n v="0"/>
    <n v="1.038461538"/>
    <m/>
    <m/>
    <m/>
  </r>
  <r>
    <d v="2026-06-08T00:00:00"/>
    <s v="Club del Sole Vigna sul Mar Family Collection (50724461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847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Romagn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1"/>
    <n v="1"/>
    <n v="4"/>
    <n v="0"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Chapter Chianti (126591078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Property Update"/>
    <s v="Not directed to self service"/>
    <s v="Add, Change or Remove Photos"/>
    <x v="24"/>
    <s v="False"/>
    <s v="False"/>
    <s v="False"/>
    <s v="Italian"/>
    <x v="848"/>
    <s v="Property Update"/>
    <s v="Processed without outreach"/>
    <s v="Closed"/>
    <n v="0"/>
    <s v="Asynchronous Cases"/>
    <m/>
    <m/>
    <m/>
    <m/>
    <m/>
    <s v="No"/>
    <s v="EQC"/>
    <s v="Disconnected"/>
    <s v="Vertical Booking"/>
    <m/>
    <s v="AR"/>
    <s v="No Additional Support"/>
    <d v="2026-06-09T00:00:00"/>
    <d v="2026-06-09T00:00:00"/>
    <m/>
    <m/>
    <m/>
    <x v="10"/>
    <s v="Agent"/>
    <s v="Vendor Associate"/>
    <s v="No"/>
    <s v="N"/>
    <s v="False"/>
    <s v="False"/>
    <m/>
    <s v="False"/>
    <s v="TPSP Hotel Partner"/>
    <s v="Emilie McKenzie"/>
    <s v="Italy - Rome 2 MMA"/>
    <s v="Content Basic"/>
    <m/>
    <s v="Independent"/>
    <m/>
    <s v="C"/>
    <m/>
    <x v="0"/>
    <x v="0"/>
    <x v="66"/>
    <s v="Independent"/>
    <s v="Italy"/>
    <s v="0-3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591078"/>
    <n v="1"/>
    <n v="5"/>
    <m/>
    <n v="1"/>
    <s v="Italian"/>
    <n v="0"/>
    <n v="1"/>
    <s v="Not directed to self servic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Il Covo (29048357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Expedia Virtual Card"/>
    <x v="0"/>
    <s v="False"/>
    <s v="False"/>
    <s v="True"/>
    <s v="Italian"/>
    <x v="849"/>
    <s v="Lodging Financial Support"/>
    <s v="Request Process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6-08T00:00:00"/>
    <d v="2026-06-08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3"/>
    <x v="1"/>
    <x v="6"/>
    <s v="Independent"/>
    <s v="Italy"/>
    <s v="5-10 Years"/>
    <s v="Rome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048357"/>
    <n v="1"/>
    <m/>
    <m/>
    <n v="1"/>
    <s v="Italian"/>
    <n v="0"/>
    <n v="1"/>
    <s v="Self Service not applicable"/>
    <m/>
    <n v="0"/>
    <n v="0"/>
    <n v="0"/>
    <n v="13.2"/>
    <n v="1"/>
    <n v="1"/>
    <n v="0"/>
    <n v="0"/>
    <n v="1"/>
    <m/>
    <m/>
    <n v="0"/>
    <n v="0.22"/>
    <n v="0"/>
    <n v="0.50769230799999998"/>
    <m/>
    <m/>
    <m/>
  </r>
  <r>
    <d v="2026-06-08T00:00:00"/>
    <s v="Palazzo della Scala Spa Hotel Suites &amp; Apartments (4409640)"/>
    <s v="EMEA"/>
    <s v="Diego Poiani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Making a payment to Expedia Group: Update credit card auto-pay settings"/>
    <x v="3"/>
    <s v="False"/>
    <s v="False"/>
    <s v="True"/>
    <s v="Italian"/>
    <x v="850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0"/>
    <x v="0"/>
    <x v="65"/>
    <s v="Independent"/>
    <s v="Italy"/>
    <s v="&gt;10 Years"/>
    <s v="Garda Lake, Italy"/>
    <s v="Italy and Malta"/>
    <s v="EMEA"/>
    <m/>
    <m/>
    <m/>
    <m/>
    <s v="Set up Autop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09640"/>
    <n v="1"/>
    <n v="4"/>
    <m/>
    <n v="1"/>
    <s v="Italian"/>
    <n v="0"/>
    <n v="1"/>
    <s v="System/Policy explained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La Ciliegina Lifestyle Hotel (3967350)"/>
    <s v="EMEA"/>
    <s v="Lifestyle Hotel Group MC"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False"/>
    <s v="True"/>
    <s v="Italian"/>
    <x v="851"/>
    <s v="Property Update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s v="Guest Reviews"/>
    <m/>
    <x v="32"/>
    <m/>
    <s v="Vendor Associate"/>
    <s v="No"/>
    <s v="N"/>
    <s v="False"/>
    <s v="False"/>
    <m/>
    <s v="False"/>
    <s v="TPSP Hotel Partner"/>
    <s v="Emilie McKenzie"/>
    <s v="CAM Italy 9 MMA"/>
    <s v="Product Basic"/>
    <m/>
    <s v="Independent"/>
    <m/>
    <s v="B"/>
    <m/>
    <x v="2"/>
    <x v="2"/>
    <x v="29"/>
    <s v="Independent"/>
    <s v="Italy"/>
    <s v="&gt;10 Years"/>
    <s v="Naples, Italy"/>
    <s v="Italy and Malta"/>
    <s v="EMEA"/>
    <m/>
    <s v="Regional Chain External"/>
    <m/>
    <m/>
    <s v="Review Remov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967350"/>
    <n v="1"/>
    <n v="4"/>
    <m/>
    <n v="1"/>
    <s v="Italian"/>
    <n v="0"/>
    <n v="1"/>
    <s v="Self Service not applicable"/>
    <m/>
    <n v="0"/>
    <n v="0"/>
    <n v="0"/>
    <n v="33"/>
    <n v="1"/>
    <n v="1"/>
    <n v="0"/>
    <n v="0"/>
    <n v="1"/>
    <m/>
    <m/>
    <n v="0"/>
    <n v="0.55000000000000004"/>
    <n v="0"/>
    <n v="1.269230769"/>
    <m/>
    <m/>
    <m/>
  </r>
  <r>
    <d v="2026-06-08T00:00:00"/>
    <s v="NH Roma Villa Carpegna (660876)"/>
    <s v="EMEA"/>
    <s v="NH Hotels Italy MC"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Refund Request"/>
    <x v="6"/>
    <s v="False"/>
    <s v="True"/>
    <s v="True"/>
    <s v="Italian"/>
    <x v="852"/>
    <s v="Lodging Financial Support"/>
    <s v="Request Processed"/>
    <s v="Closed"/>
    <n v="0"/>
    <s v="Asynchronous Cases"/>
    <m/>
    <m/>
    <m/>
    <m/>
    <m/>
    <s v="No"/>
    <s v="EQC"/>
    <s v="Disconnected"/>
    <s v="RateTiger"/>
    <s v="eRevMax"/>
    <s v="A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CAM Italy 6 MMA"/>
    <s v="Refund Basic"/>
    <m/>
    <s v="Minor Europe and Americas"/>
    <m/>
    <s v="B"/>
    <m/>
    <x v="2"/>
    <x v="2"/>
    <x v="11"/>
    <s v="NH Hotels Europe and Americas"/>
    <s v="Italy"/>
    <s v="&gt;10 Years"/>
    <s v="Rom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60876"/>
    <n v="1"/>
    <n v="4"/>
    <m/>
    <n v="1"/>
    <s v="Italian"/>
    <n v="0"/>
    <n v="1"/>
    <s v="Self Service not applicable"/>
    <m/>
    <n v="0"/>
    <n v="0"/>
    <n v="1"/>
    <n v="10.8"/>
    <m/>
    <n v="1"/>
    <n v="0"/>
    <n v="0"/>
    <n v="1"/>
    <m/>
    <m/>
    <n v="0"/>
    <n v="0.18"/>
    <n v="0"/>
    <n v="0.41538461500000001"/>
    <m/>
    <m/>
    <m/>
  </r>
  <r>
    <d v="2026-06-08T00:00:00"/>
    <s v="Moma Urban Stay (117214142)"/>
    <s v="EMEA"/>
    <s v="Antonio Fiorentin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True"/>
    <s v="Italian"/>
    <x v="85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6-12 Months"/>
    <s v="Bari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7214142"/>
    <n v="1"/>
    <m/>
    <m/>
    <n v="1"/>
    <s v="Italian"/>
    <n v="0"/>
    <n v="1"/>
    <s v="System/Policy explained"/>
    <m/>
    <n v="0"/>
    <n v="0"/>
    <n v="0"/>
    <n v="16.2"/>
    <n v="1"/>
    <n v="1"/>
    <n v="0"/>
    <n v="0"/>
    <n v="1"/>
    <m/>
    <m/>
    <n v="0"/>
    <n v="0.27"/>
    <n v="0"/>
    <m/>
    <m/>
    <m/>
    <m/>
  </r>
  <r>
    <d v="2026-06-08T00:00:00"/>
    <s v="Villa Ilma Luxury Rooms (1031213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854"/>
    <s v="Lodging Financial Support"/>
    <s v="Request Process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6-08T00:00:00"/>
    <d v="2026-06-08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hPOYA0"/>
    <s v="C"/>
    <m/>
    <x v="2"/>
    <x v="2"/>
    <x v="0"/>
    <s v="Independent"/>
    <s v="Italy"/>
    <s v="2-3 Years"/>
    <s v="Costa Smeralda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21373"/>
    <n v="1"/>
    <m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Idomeneo63 B&amp;B (2408671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False"/>
    <s v="Italian"/>
    <x v="855"/>
    <s v="Technical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14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086716"/>
    <n v="1"/>
    <m/>
    <m/>
    <n v="1"/>
    <s v="Italian"/>
    <n v="0"/>
    <n v="1"/>
    <s v="Self Service not applicable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6-08T00:00:00"/>
    <s v="Casa Azzurra con Terrazza Vista Mare by Wonderful Italy (112463857)"/>
    <s v="EMEA"/>
    <s v="VR_PM Wonderful Italy"/>
    <s v="Account Hotel Lead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Update to Content"/>
    <x v="4"/>
    <s v="False"/>
    <s v="False"/>
    <s v="True"/>
    <s v="Italian"/>
    <x v="856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2"/>
    <x v="2"/>
    <x v="4"/>
    <s v="Independent"/>
    <s v="Italy"/>
    <m/>
    <s v="Olbi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463857"/>
    <n v="1"/>
    <m/>
    <n v="0"/>
    <n v="1"/>
    <s v="Italian"/>
    <n v="0"/>
    <n v="1"/>
    <s v="System/Policy explained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6-08T00:00:00"/>
    <s v="Villa BRUNI Wine Guest House (1324647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Request Reinstatement"/>
    <x v="9"/>
    <s v="False"/>
    <s v="False"/>
    <s v="True"/>
    <s v="Italian"/>
    <x v="857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4"/>
    <x v="4"/>
    <x v="23"/>
    <s v="Independent"/>
    <s v="Italy"/>
    <s v="Less Than 0"/>
    <s v="Umbria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64774"/>
    <n v="1"/>
    <m/>
    <m/>
    <n v="1"/>
    <s v="Italian"/>
    <n v="0"/>
    <n v="1"/>
    <s v="System/Policy explained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Palazzo Genuardi charming rooms (1114201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raveler"/>
    <s v="Self Service not applicable"/>
    <s v="Reservations: Contacting a guest"/>
    <x v="23"/>
    <s v="False"/>
    <s v="False"/>
    <s v="True"/>
    <s v="Italian"/>
    <x v="858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x v="2"/>
    <x v="2"/>
    <x v="24"/>
    <s v="Independent"/>
    <s v="Italy"/>
    <s v="1-2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20183"/>
    <n v="1"/>
    <m/>
    <m/>
    <n v="1"/>
    <s v="Italian"/>
    <n v="0"/>
    <n v="1"/>
    <s v="Self Service not applicable"/>
    <m/>
    <n v="0"/>
    <n v="0"/>
    <n v="8"/>
    <n v="1.2"/>
    <m/>
    <n v="1"/>
    <n v="0"/>
    <n v="0"/>
    <n v="1"/>
    <m/>
    <m/>
    <n v="0"/>
    <n v="0.02"/>
    <n v="0"/>
    <n v="4.6153845999999998E-2"/>
    <m/>
    <m/>
    <m/>
  </r>
  <r>
    <d v="2026-06-08T00:00:00"/>
    <s v="MaX RelaX Suite (1257766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859"/>
    <s v="Lodging Financial Support"/>
    <s v="Information/Training Provided"/>
    <s v="Closed"/>
    <n v="0"/>
    <s v="Phone"/>
    <m/>
    <m/>
    <m/>
    <m/>
    <m/>
    <s v="No"/>
    <s v="EQC"/>
    <s v="Disconnected"/>
    <s v="Lodgify"/>
    <m/>
    <s v="AR"/>
    <s v="No Additional Support"/>
    <d v="2026-06-12T00:00:00"/>
    <d v="2026-06-12T00:00:00"/>
    <m/>
    <s v="Manage Payments"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6 Months"/>
    <s v="Naples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776653"/>
    <n v="1"/>
    <m/>
    <m/>
    <n v="1"/>
    <s v="Italian"/>
    <n v="0"/>
    <n v="1"/>
    <s v="Directed to Self Service"/>
    <m/>
    <n v="0"/>
    <n v="0"/>
    <n v="0"/>
    <n v="27"/>
    <n v="1"/>
    <m/>
    <n v="0"/>
    <n v="0"/>
    <n v="1"/>
    <m/>
    <m/>
    <n v="0"/>
    <n v="0.45"/>
    <n v="0"/>
    <m/>
    <m/>
    <m/>
    <m/>
  </r>
  <r>
    <d v="2026-06-08T00:00:00"/>
    <s v="B&amp;B Esperanca (277687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860"/>
    <s v="Technical"/>
    <s v="Information/Training Provided"/>
    <s v="Closed"/>
    <n v="0"/>
    <s v="Phone"/>
    <m/>
    <m/>
    <m/>
    <m/>
    <m/>
    <s v="No"/>
    <s v="EQC"/>
    <s v="Connected"/>
    <s v="NoBeds"/>
    <s v="Nobeds"/>
    <s v="BR"/>
    <s v="No Additional Support"/>
    <d v="2026-06-08T00:00:00"/>
    <d v="2026-06-08T00:00:00"/>
    <m/>
    <s v="Manage Rates &amp; Inventory"/>
    <m/>
    <x v="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3"/>
    <x v="35"/>
    <s v="Independent"/>
    <s v="Italy"/>
    <s v="5-10 Years"/>
    <s v="Cosenza Area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768732"/>
    <n v="1"/>
    <m/>
    <m/>
    <n v="1"/>
    <s v="Italian"/>
    <n v="0"/>
    <n v="1"/>
    <s v="System/Policy explained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6-08T00:00:00"/>
    <s v="Villa Cassia di Baccano (1130942)"/>
    <s v="EMEA"/>
    <s v="Hotelligent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861"/>
    <s v="Technical"/>
    <s v="Information/Training Provided"/>
    <s v="Closed"/>
    <n v="0"/>
    <s v="Phone"/>
    <m/>
    <m/>
    <m/>
    <m/>
    <m/>
    <s v="No"/>
    <s v="EQC"/>
    <s v="Connected"/>
    <s v="Slope"/>
    <m/>
    <s v="BR"/>
    <s v="No Additional Support"/>
    <d v="2026-06-09T00:00:00"/>
    <d v="2026-06-09T00:00:00"/>
    <m/>
    <m/>
    <m/>
    <x v="11"/>
    <m/>
    <s v="Vendor Associate"/>
    <s v="Yes"/>
    <s v="N"/>
    <s v="False"/>
    <s v="False"/>
    <m/>
    <s v="False"/>
    <s v="TPSP Hotel Partner"/>
    <s v="Emilie McKenzie"/>
    <s v="CAM Italy 10 MMA"/>
    <s v="Technical Basic"/>
    <m/>
    <s v="Independent"/>
    <m/>
    <s v="C"/>
    <m/>
    <x v="2"/>
    <x v="2"/>
    <x v="17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s v="R_8mdZ9aC1PMxgqqa"/>
    <m/>
    <m/>
    <m/>
    <m/>
    <m/>
    <s v="Milan"/>
    <s v="Orchidea"/>
    <s v="False"/>
    <m/>
    <m/>
    <m/>
    <m/>
    <m/>
    <m/>
    <s v="INBOUND CALLS"/>
    <s v="EMEA"/>
    <s v="Basic"/>
    <s v="UNMAPPED"/>
    <s v="LPA"/>
    <n v="1130942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n v="0.5"/>
    <n v="1"/>
    <n v="100"/>
    <m/>
  </r>
  <r>
    <d v="2026-06-08T00:00:00"/>
    <s v="Hero's Garden Relais (109741784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m/>
    <m/>
    <m/>
    <m/>
    <s v="Phone"/>
    <s v="Phone"/>
    <x v="0"/>
    <m/>
    <s v="Lodging Financial Support"/>
    <s v="System/Policy explained"/>
    <s v="Refund Request"/>
    <x v="6"/>
    <s v="False"/>
    <s v="True"/>
    <s v="True"/>
    <s v="Italian"/>
    <x v="862"/>
    <s v="Lodging Financial Support"/>
    <s v="Information/Training Provided"/>
    <s v="Closed"/>
    <n v="0"/>
    <s v="Phone"/>
    <m/>
    <m/>
    <m/>
    <m/>
    <m/>
    <s v="No"/>
    <s v="EQC"/>
    <s v="Connected"/>
    <s v="RoomCloud - Tecnes"/>
    <m/>
    <s v="BR"/>
    <s v="No Additional Support"/>
    <d v="2026-06-13T00:00:00"/>
    <d v="2026-06-13T00:00:00"/>
    <m/>
    <s v="Manage Payment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1-2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741784"/>
    <n v="1"/>
    <m/>
    <m/>
    <n v="1"/>
    <s v="Italian"/>
    <n v="0"/>
    <n v="1"/>
    <s v="System/Policy explained"/>
    <m/>
    <n v="0"/>
    <n v="0"/>
    <n v="3"/>
    <n v="25.2"/>
    <m/>
    <m/>
    <n v="0"/>
    <n v="0"/>
    <n v="1"/>
    <m/>
    <m/>
    <n v="0"/>
    <n v="0.42"/>
    <n v="0"/>
    <n v="1.05"/>
    <m/>
    <m/>
    <m/>
  </r>
  <r>
    <d v="2026-06-08T00:00:00"/>
    <s v="Albergo Antica Corte Marchesini (4190355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m/>
    <m/>
    <m/>
    <m/>
    <s v="Phone"/>
    <s v="Phone"/>
    <x v="0"/>
    <m/>
    <s v="Technical"/>
    <s v="Contact did not respond"/>
    <s v="Booking Information Request"/>
    <x v="5"/>
    <s v="False"/>
    <s v="True"/>
    <s v="True"/>
    <s v="Italian"/>
    <x v="863"/>
    <s v="Technical"/>
    <s v="Not Processed"/>
    <s v="Closed - No Response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6-09T00:00:00"/>
    <d v="2026-06-09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4"/>
    <s v="Independent"/>
    <s v="Italy"/>
    <s v="&gt;10 Years"/>
    <s v="Venic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90355"/>
    <n v="1"/>
    <n v="3"/>
    <m/>
    <n v="1"/>
    <s v="Italian"/>
    <n v="0"/>
    <n v="1"/>
    <s v="Contact did not respond"/>
    <m/>
    <n v="0"/>
    <n v="0"/>
    <n v="6"/>
    <n v="8.4"/>
    <m/>
    <m/>
    <n v="0"/>
    <n v="0"/>
    <n v="1"/>
    <m/>
    <m/>
    <n v="0"/>
    <n v="0.14000000000000001"/>
    <n v="0"/>
    <n v="0.35"/>
    <m/>
    <m/>
    <m/>
  </r>
  <r>
    <d v="2026-06-08T00:00:00"/>
    <s v="Hotel Alle Alpi (98542291)"/>
    <s v="EMEA"/>
    <s v="GHD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864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0T00:00:00"/>
    <d v="2026-06-10T00:00:00"/>
    <m/>
    <s v="Manage Payments"/>
    <m/>
    <x v="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GHD GROUP"/>
    <m/>
    <s v="C"/>
    <m/>
    <x v="1"/>
    <x v="1"/>
    <x v="0"/>
    <s v="GHD"/>
    <s v="Italy"/>
    <s v="2-3 Years"/>
    <s v="Italy Ski - Trentino Alto Adige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542291"/>
    <n v="1"/>
    <m/>
    <m/>
    <n v="1"/>
    <s v="Italian"/>
    <n v="0"/>
    <n v="1"/>
    <s v="Self Service not applicable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6-08T00:00:00"/>
    <s v="Avenue Suites (12047479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True"/>
    <s v="True"/>
    <s v="Italian"/>
    <x v="865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1T00:00:00"/>
    <d v="2026-06-11T00:00:00"/>
    <m/>
    <s v="Manage Payment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6-12 Months"/>
    <s v="Bologna (province), Italy"/>
    <s v="Italy and Malta"/>
    <s v="EMEA"/>
    <m/>
    <m/>
    <m/>
    <m/>
    <s v="Finance settings chang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474799"/>
    <n v="1"/>
    <m/>
    <m/>
    <n v="1"/>
    <s v="Italian"/>
    <n v="0"/>
    <n v="1"/>
    <s v="System/Policy explained"/>
    <m/>
    <n v="0"/>
    <n v="0"/>
    <n v="2"/>
    <n v="49.2"/>
    <m/>
    <n v="1"/>
    <n v="0"/>
    <n v="0"/>
    <n v="1"/>
    <m/>
    <m/>
    <n v="0"/>
    <n v="0.82"/>
    <n v="0"/>
    <n v="1.8923076919999999"/>
    <m/>
    <m/>
    <m/>
  </r>
  <r>
    <d v="2026-06-08T00:00:00"/>
    <s v="Residenza Le 6 A (125914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Account Modification/Deactivation"/>
    <x v="7"/>
    <s v="False"/>
    <s v="False"/>
    <s v="False"/>
    <s v="Italian"/>
    <x v="866"/>
    <s v="Technical"/>
    <s v="Information/Training Provid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6-11T00:00:00"/>
    <d v="2026-06-11T00:00:00"/>
    <m/>
    <s v="Identity &amp; Security (User Settings)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6"/>
    <s v="Independent"/>
    <s v="Italy"/>
    <s v="5-10 Years"/>
    <s v="Trieste (province), Italy"/>
    <s v="Italy and Malta"/>
    <s v="EMEA"/>
    <m/>
    <m/>
    <m/>
    <m/>
    <s v="Self Service Account Cre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1485"/>
    <n v="1"/>
    <m/>
    <m/>
    <n v="1"/>
    <s v="Italian"/>
    <n v="0"/>
    <n v="1"/>
    <s v="Directed to Self Service"/>
    <m/>
    <n v="0"/>
    <n v="0"/>
    <n v="0"/>
    <n v="10.8"/>
    <n v="1"/>
    <m/>
    <n v="0"/>
    <n v="1"/>
    <n v="1"/>
    <m/>
    <m/>
    <n v="0"/>
    <n v="0.18"/>
    <n v="0"/>
    <n v="0.45"/>
    <m/>
    <m/>
    <m/>
  </r>
  <r>
    <d v="2026-06-08T00:00:00"/>
    <s v="Ehi Vittorio (109808964)"/>
    <s v="EMEA"/>
    <s v="Gianluca Panett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Stop Sell Add/Remove"/>
    <x v="9"/>
    <s v="False"/>
    <s v="False"/>
    <s v="False"/>
    <s v="Italian"/>
    <x v="867"/>
    <s v="Product, Rates, and Inventory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AR"/>
    <s v="No Additional Support"/>
    <d v="2026-06-09T00:00:00"/>
    <d v="2026-06-09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3"/>
    <s v="Independent"/>
    <s v="Italy"/>
    <s v="1-2 Years"/>
    <s v="Rom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08964"/>
    <n v="1"/>
    <m/>
    <m/>
    <n v="1"/>
    <s v="Italian"/>
    <n v="0"/>
    <n v="1"/>
    <s v="System/Policy explained"/>
    <m/>
    <n v="0"/>
    <n v="0"/>
    <n v="0"/>
    <n v="33.6"/>
    <n v="1"/>
    <m/>
    <n v="0"/>
    <n v="1"/>
    <n v="1"/>
    <m/>
    <m/>
    <n v="0"/>
    <n v="0.56000000000000005"/>
    <n v="0"/>
    <n v="1.4"/>
    <m/>
    <m/>
    <m/>
  </r>
  <r>
    <d v="2026-06-08T00:00:00"/>
    <s v="NEO Hotel (360726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raveler"/>
    <s v="Directed to Self Service"/>
    <s v="Supplier Relocation"/>
    <x v="1"/>
    <s v="False"/>
    <s v="False"/>
    <s v="False"/>
    <s v="Italian"/>
    <x v="868"/>
    <s v="Traveler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6-09T00:00:00"/>
    <d v="2026-06-09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Milan, IN, Tus, Ski &amp; Sard 3 MMA"/>
    <s v="Supplier Relocations"/>
    <m/>
    <s v="Independent"/>
    <s v="500PE00000jUi4yYAC"/>
    <s v="A"/>
    <m/>
    <x v="0"/>
    <x v="0"/>
    <x v="1"/>
    <s v="Independent"/>
    <s v="Italy"/>
    <s v="&gt;10 Years"/>
    <s v="Milan Surrounding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07260"/>
    <n v="1"/>
    <n v="4"/>
    <m/>
    <n v="1"/>
    <s v="Italian"/>
    <n v="0"/>
    <n v="1"/>
    <s v="Directed to Self Service"/>
    <m/>
    <n v="0"/>
    <n v="0"/>
    <n v="0"/>
    <n v="9.6"/>
    <m/>
    <m/>
    <n v="0"/>
    <n v="0"/>
    <n v="1"/>
    <m/>
    <m/>
    <n v="0"/>
    <n v="0.16"/>
    <n v="0"/>
    <n v="0.4"/>
    <m/>
    <m/>
    <m/>
  </r>
  <r>
    <d v="2026-06-08T00:00:00"/>
    <s v="Reverse Art Hotel (117889056)"/>
    <s v="EMEA"/>
    <s v="Emanuela Carus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869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jeEySYAU"/>
    <s v="C"/>
    <m/>
    <x v="0"/>
    <x v="0"/>
    <x v="1"/>
    <s v="Independent"/>
    <s v="Italy"/>
    <s v="6-12 Months"/>
    <s v="Abruzzo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7889056"/>
    <n v="1"/>
    <m/>
    <m/>
    <n v="1"/>
    <s v="Italian"/>
    <n v="0"/>
    <n v="1"/>
    <s v="System/Policy explained"/>
    <m/>
    <n v="0"/>
    <n v="0"/>
    <n v="0"/>
    <n v="5.4"/>
    <m/>
    <m/>
    <n v="0"/>
    <n v="0"/>
    <n v="1"/>
    <m/>
    <m/>
    <n v="0"/>
    <n v="0.09"/>
    <n v="0"/>
    <m/>
    <m/>
    <m/>
    <m/>
  </r>
  <r>
    <d v="2026-06-08T00:00:00"/>
    <s v="Best Quality Hotel Gran Mogol (25113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Policy Clarification"/>
    <x v="9"/>
    <s v="False"/>
    <s v="False"/>
    <s v="False"/>
    <s v="Italian"/>
    <x v="870"/>
    <s v="Product, Rates, and Inventory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Best Quality hotels Group"/>
    <m/>
    <s v="B"/>
    <m/>
    <x v="3"/>
    <x v="1"/>
    <x v="21"/>
    <s v="Best Quality hotels"/>
    <s v="Italy"/>
    <s v="&gt;10 Years"/>
    <s v="Turin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113"/>
    <n v="1"/>
    <n v="3"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Hotel Eden (145569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87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Italy - Southern Italy 4 MMA"/>
    <s v="Finance Basic"/>
    <m/>
    <s v="Independent"/>
    <m/>
    <s v="B"/>
    <m/>
    <x v="2"/>
    <x v="2"/>
    <x v="31"/>
    <s v="Independent"/>
    <s v="Italy"/>
    <s v="5-10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55692"/>
    <n v="1"/>
    <n v="3"/>
    <m/>
    <n v="1"/>
    <s v="Italian"/>
    <n v="0"/>
    <n v="1"/>
    <s v="System/Policy explained"/>
    <m/>
    <n v="0"/>
    <n v="0"/>
    <n v="0"/>
    <n v="2.4"/>
    <n v="1"/>
    <m/>
    <n v="0"/>
    <n v="0"/>
    <n v="1"/>
    <m/>
    <m/>
    <n v="0"/>
    <n v="0.04"/>
    <n v="0"/>
    <n v="0.1"/>
    <m/>
    <m/>
    <m/>
  </r>
  <r>
    <d v="2026-06-08T00:00:00"/>
    <s v="Residence Panoramic (44539994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872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1T00:00:00"/>
    <d v="2026-06-11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x v="0"/>
    <x v="0"/>
    <x v="6"/>
    <s v="Independent"/>
    <s v="Italy"/>
    <s v="5-10 Years"/>
    <s v="Amalfi Coast, Italy"/>
    <s v="Italy and Malta"/>
    <s v="EMEA"/>
    <m/>
    <m/>
    <m/>
    <m/>
    <s v="System Bug"/>
    <m/>
    <s v="Reportable Case"/>
    <s v="Non-SA"/>
    <m/>
    <s v="R_2ymk47V96v2py9C"/>
    <m/>
    <m/>
    <m/>
    <m/>
    <m/>
    <s v="Milan"/>
    <s v="Orchidea"/>
    <s v="False"/>
    <m/>
    <m/>
    <m/>
    <m/>
    <m/>
    <m/>
    <s v="INBOUND CALLS"/>
    <s v="EMEA"/>
    <s v="Basic"/>
    <s v="UNMAPPED"/>
    <s v="LPA"/>
    <n v="44539994"/>
    <n v="1"/>
    <n v="2"/>
    <m/>
    <n v="1"/>
    <s v="Italian"/>
    <n v="0"/>
    <n v="1"/>
    <s v="Self Service not applicable"/>
    <m/>
    <n v="0"/>
    <n v="0"/>
    <n v="0"/>
    <n v="28.2"/>
    <n v="1"/>
    <m/>
    <n v="0"/>
    <n v="0"/>
    <n v="1"/>
    <m/>
    <m/>
    <n v="0"/>
    <n v="0.47"/>
    <n v="0"/>
    <n v="1.175"/>
    <n v="1"/>
    <n v="100"/>
    <m/>
  </r>
  <r>
    <d v="2026-06-08T00:00:00"/>
    <s v="Tenuta Cardinale ENOB&amp;B (130105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Update to Taxes"/>
    <x v="14"/>
    <s v="False"/>
    <s v="False"/>
    <s v="False"/>
    <s v="Italian"/>
    <x v="873"/>
    <s v="Lodging Financial Support"/>
    <s v="Request Processed"/>
    <s v="Closed"/>
    <n v="0"/>
    <s v="Phone"/>
    <m/>
    <m/>
    <m/>
    <m/>
    <m/>
    <s v="No"/>
    <m/>
    <m/>
    <m/>
    <m/>
    <m/>
    <s v="Tax, Finance, and Startek"/>
    <d v="2026-06-12T00:00:00"/>
    <d v="2026-06-12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s v="&gt;10 Years"/>
    <s v="Salento, Apulia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010564"/>
    <n v="1"/>
    <m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m/>
    <m/>
    <m/>
    <m/>
  </r>
  <r>
    <d v="2026-06-08T00:00:00"/>
    <s v="Il Cavalliere Bed &amp; breakfast (421229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874"/>
    <s v="Product, Rates, and Inventory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0T00:00:00"/>
    <d v="2026-06-10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BAT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122999"/>
    <n v="1"/>
    <m/>
    <m/>
    <n v="1"/>
    <s v="Italian"/>
    <n v="0"/>
    <n v="1"/>
    <s v="System/Policy explained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6-08T00:00:00"/>
    <s v="La Ripadoro (1254418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875"/>
    <s v="Product, Rates, and Inventory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6-09T00:00:00"/>
    <d v="2026-06-09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441878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La Castellana (1295840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Expedia Collect Invoice"/>
    <x v="2"/>
    <s v="False"/>
    <s v="False"/>
    <s v="True"/>
    <s v="Italian"/>
    <x v="87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9"/>
    <s v="Independent"/>
    <s v="Italy"/>
    <s v="0-3 Months"/>
    <s v="Cosenza Area"/>
    <s v="Italy and Malta"/>
    <s v="EMEA"/>
    <m/>
    <m/>
    <m/>
    <m/>
    <s v="Inside Payment Terms"/>
    <m/>
    <s v="Reportable Case"/>
    <s v="Non-SA"/>
    <m/>
    <s v="R_8OphBg6vcpwmoPD"/>
    <m/>
    <m/>
    <m/>
    <m/>
    <m/>
    <s v="Milan"/>
    <s v="Orchidea"/>
    <s v="False"/>
    <m/>
    <m/>
    <m/>
    <m/>
    <m/>
    <m/>
    <s v="BASIC_CASEWORK"/>
    <s v="EMEA"/>
    <s v="Basic"/>
    <s v="UNMAPPED"/>
    <s v="LPA"/>
    <n v="129584023"/>
    <n v="1"/>
    <m/>
    <m/>
    <n v="1"/>
    <s v="Italian"/>
    <n v="0"/>
    <n v="1"/>
    <s v="Self Service not applicable"/>
    <m/>
    <n v="0"/>
    <n v="0"/>
    <n v="0"/>
    <n v="10.8"/>
    <n v="1"/>
    <n v="1"/>
    <n v="0"/>
    <n v="0"/>
    <n v="1"/>
    <m/>
    <m/>
    <n v="0"/>
    <n v="0.18"/>
    <n v="0"/>
    <n v="0.41538461500000001"/>
    <n v="1"/>
    <n v="100"/>
    <m/>
  </r>
  <r>
    <d v="2026-06-08T00:00:00"/>
    <s v="Terrazze Verdi San Teodoro by Wonderful Italy (132552807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877"/>
    <s v="Property Update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6-12T00:00:00"/>
    <d v="2026-06-12T00:00:00"/>
    <m/>
    <m/>
    <m/>
    <x v="27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0"/>
    <x v="0"/>
    <x v="32"/>
    <s v="Independent"/>
    <s v="Italy"/>
    <s v="0-3 Months"/>
    <s v="Gulf of Orosei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Basic"/>
    <s v="UNMAPPED"/>
    <m/>
    <n v="132552807"/>
    <n v="1"/>
    <m/>
    <n v="0"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m/>
    <m/>
    <m/>
    <m/>
  </r>
  <r>
    <d v="2026-06-08T00:00:00"/>
    <s v="Waterfront Retreat by Wonderful Italy (132448475)"/>
    <s v="EMEA"/>
    <s v="VR_PM Wonderful Italy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Partner declined self service"/>
    <s v="Fees or deposits: Something else"/>
    <x v="8"/>
    <s v="False"/>
    <s v="False"/>
    <s v="True"/>
    <s v="Italian"/>
    <x v="87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0"/>
    <x v="0"/>
    <x v="22"/>
    <s v="Independent"/>
    <s v="Italy"/>
    <s v="Less Than 0"/>
    <s v="Genoa City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2448475"/>
    <n v="1"/>
    <m/>
    <n v="0"/>
    <n v="1"/>
    <s v="Italian"/>
    <n v="0"/>
    <n v="1"/>
    <s v="Partner declined self service"/>
    <m/>
    <n v="0"/>
    <n v="0"/>
    <n v="0"/>
    <n v="9.6"/>
    <n v="1"/>
    <n v="1"/>
    <n v="0"/>
    <n v="0"/>
    <n v="1"/>
    <m/>
    <m/>
    <n v="0"/>
    <n v="0.16"/>
    <n v="0"/>
    <n v="0.41739130400000002"/>
    <m/>
    <m/>
    <m/>
  </r>
  <r>
    <d v="2026-06-08T00:00:00"/>
    <s v="The Flow - Via Del Corso (103777338)"/>
    <s v="EMEA"/>
    <s v="Fabrizio Rezza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879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CAM Italy 10 MMA"/>
    <s v="Product Intermediate"/>
    <m/>
    <s v="Independent"/>
    <m/>
    <s v="C"/>
    <m/>
    <x v="0"/>
    <x v="0"/>
    <x v="19"/>
    <s v="Independent"/>
    <s v="Italy"/>
    <s v="2-3 Years"/>
    <s v="Rome, Italy"/>
    <s v="Italy and Malta"/>
    <s v="EMEA"/>
    <m/>
    <s v="Regional Chain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3777338"/>
    <n v="1"/>
    <m/>
    <m/>
    <n v="1"/>
    <s v="Italian"/>
    <n v="0"/>
    <n v="1"/>
    <s v="System/Policy explained"/>
    <m/>
    <n v="0"/>
    <n v="0"/>
    <n v="5"/>
    <n v="12"/>
    <m/>
    <n v="1"/>
    <n v="0"/>
    <n v="0"/>
    <n v="1"/>
    <m/>
    <m/>
    <n v="0"/>
    <n v="0.2"/>
    <n v="0"/>
    <n v="0.52173913000000005"/>
    <m/>
    <m/>
    <m/>
  </r>
  <r>
    <d v="2026-06-08T00:00:00"/>
    <s v="Opera Suite hotel Pesaro (115998907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True"/>
    <s v="True"/>
    <s v="Italian"/>
    <x v="880"/>
    <s v="Product, Rates, and Inventory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59"/>
    <s v="Independent"/>
    <s v="Italy"/>
    <s v="6-12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5998907"/>
    <n v="1"/>
    <m/>
    <m/>
    <n v="1"/>
    <s v="Italian"/>
    <n v="0"/>
    <n v="1"/>
    <s v="Self Service not applicable"/>
    <m/>
    <n v="0"/>
    <n v="0"/>
    <n v="1"/>
    <n v="43.2"/>
    <m/>
    <n v="1"/>
    <n v="0"/>
    <n v="0"/>
    <n v="1"/>
    <m/>
    <m/>
    <n v="0"/>
    <n v="0.72"/>
    <n v="0"/>
    <n v="1.8782608700000001"/>
    <m/>
    <m/>
    <m/>
  </r>
  <r>
    <d v="2026-06-08T00:00:00"/>
    <s v="Casa Monti Roma (102565359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88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35"/>
    <s v="Agent"/>
    <s v="Vendor Associate"/>
    <s v="Yes"/>
    <s v="N"/>
    <s v="False"/>
    <s v="False"/>
    <m/>
    <s v="False"/>
    <s v="TPSP Hotel Partner"/>
    <s v="Emilie McKenzie"/>
    <s v="Italy - Rome 3 MMA"/>
    <s v="Technical Basic"/>
    <m/>
    <s v="Independent"/>
    <m/>
    <s v="A"/>
    <m/>
    <x v="0"/>
    <x v="0"/>
    <x v="13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565359"/>
    <n v="1"/>
    <n v="5"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SAMPOLO70 APARTMENTS (1203128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882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6-12 Month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0312849"/>
    <n v="1"/>
    <m/>
    <m/>
    <n v="1"/>
    <s v="Italian"/>
    <n v="0"/>
    <n v="1"/>
    <s v="Directed to Self Service"/>
    <m/>
    <n v="0"/>
    <n v="0"/>
    <n v="0"/>
    <n v="37.799999999999997"/>
    <n v="1"/>
    <m/>
    <n v="0"/>
    <n v="0"/>
    <n v="1"/>
    <m/>
    <m/>
    <n v="0"/>
    <n v="0.63"/>
    <n v="0"/>
    <m/>
    <m/>
    <m/>
    <m/>
  </r>
  <r>
    <d v="2026-06-08T00:00:00"/>
    <s v="Alzaia 20 minuti dal Duomo (124530535)"/>
    <s v="EMEA"/>
    <s v="VR_PM Beesprint"/>
    <s v="Hotel"/>
    <s v="Italy and Malta"/>
    <s v="False"/>
    <s v="EMEA"/>
    <s v="VR EMEA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883"/>
    <s v="Product, Rates, and Inventory"/>
    <s v="Information/Training Provid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6-11T00:00:00"/>
    <d v="2026-06-11T00:00:00"/>
    <m/>
    <m/>
    <m/>
    <x v="28"/>
    <m/>
    <s v="Vendor Associate"/>
    <s v="Yes"/>
    <s v="N"/>
    <s v="False"/>
    <s v="False"/>
    <m/>
    <s v="False"/>
    <s v="TPSP Hotel Partner"/>
    <s v="Emilie McKenzie"/>
    <s v="VR EMEA 6 MMA"/>
    <s v="Content Basic"/>
    <m/>
    <s v="Independent"/>
    <s v="500PE00000je0IpYAI"/>
    <s v="C"/>
    <m/>
    <x v="3"/>
    <x v="1"/>
    <x v="21"/>
    <s v="Independent"/>
    <s v="Italy"/>
    <s v="3-6 Months"/>
    <s v="Milan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4530535"/>
    <n v="1"/>
    <m/>
    <n v="0"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Club Del Sole Marina Romea Easy Camping Village (68473935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884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30"/>
    <s v="Agent"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3-5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68473935"/>
    <n v="1"/>
    <n v="3"/>
    <n v="0"/>
    <n v="1"/>
    <s v="Italian"/>
    <n v="0"/>
    <n v="1"/>
    <s v="Self Service not applicable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6-08T00:00:00"/>
    <s v="ESTENSIA Room&amp;Suite (132551235)"/>
    <s v="EMEA"/>
    <m/>
    <s v="Account Hotel Lead"/>
    <s v="Italy and Malta"/>
    <s v="False"/>
    <s v="EMEA"/>
    <m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Request Reinstatement"/>
    <x v="9"/>
    <s v="False"/>
    <s v="False"/>
    <s v="True"/>
    <s v="Italian"/>
    <x v="88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16"/>
    <s v="Agent"/>
    <s v="Vendor Associate"/>
    <s v="Yes"/>
    <s v="N"/>
    <s v="False"/>
    <s v="False"/>
    <m/>
    <s v="False"/>
    <s v="TPSP Hotel Partner"/>
    <s v="Emilie McKenzie"/>
    <m/>
    <s v="Content Basic"/>
    <m/>
    <s v="Independent"/>
    <m/>
    <s v="Unsegmented"/>
    <m/>
    <x v="4"/>
    <x v="4"/>
    <x v="23"/>
    <s v="Independent"/>
    <s v="Italy"/>
    <m/>
    <s v="Romagna Cities, Italy"/>
    <s v="Italy and Malta"/>
    <s v="EMEA"/>
    <m/>
    <m/>
    <m/>
    <m/>
    <s v="Change in Brand or No Longer Brand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551235"/>
    <n v="1"/>
    <m/>
    <m/>
    <n v="1"/>
    <s v="Italian"/>
    <n v="0"/>
    <n v="1"/>
    <s v="Self Service not applicable"/>
    <m/>
    <n v="0"/>
    <n v="0"/>
    <n v="1"/>
    <n v="9.6"/>
    <n v="1"/>
    <n v="1"/>
    <n v="0"/>
    <n v="0"/>
    <n v="1"/>
    <m/>
    <m/>
    <n v="0"/>
    <n v="0.16"/>
    <n v="0"/>
    <n v="0.36923076900000001"/>
    <m/>
    <m/>
    <m/>
  </r>
  <r>
    <d v="2026-06-08T00:00:00"/>
    <s v="Olive Villa with Garden by Wonderful Italy (132465707)"/>
    <s v="EMEA"/>
    <s v="VR_PM Wonderful Italy"/>
    <s v="Account Hotel Lead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Fees or deposits: Something else"/>
    <x v="8"/>
    <s v="False"/>
    <s v="False"/>
    <s v="True"/>
    <s v="Italian"/>
    <x v="886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0"/>
    <x v="0"/>
    <x v="22"/>
    <s v="Independent"/>
    <s v="Italy"/>
    <m/>
    <s v="Catania - Etna (province)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2465707"/>
    <n v="1"/>
    <m/>
    <n v="0"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6-08T00:00:00"/>
    <s v="Casa Bassani con terrazzo  (105892290)"/>
    <s v="EMEA"/>
    <s v="VR_PM Wonderful Italy"/>
    <s v="Account Hotel Lead"/>
    <s v="Italy and Malta"/>
    <s v="False"/>
    <s v="EMEA"/>
    <s v="VR EMEA AMT"/>
    <s v="Conventional Lodging"/>
    <s v="Not Enabled"/>
    <m/>
    <m/>
    <m/>
    <s v="LPS MO-Allocated"/>
    <m/>
    <m/>
    <m/>
    <s v="Others"/>
    <s v="Intake Form"/>
    <x v="1"/>
    <s v="OMNI Skills Based Routing"/>
    <s v="Partner Optimization"/>
    <s v="Self Service not applicable"/>
    <s v="Hotel Closure Outreach"/>
    <x v="21"/>
    <s v="False"/>
    <s v="False"/>
    <s v="True"/>
    <s v="Italian"/>
    <x v="887"/>
    <s v="Partner Optimization"/>
    <s v="Request Processed"/>
    <s v="Closed"/>
    <n v="0"/>
    <s v="Asynchronous Cases"/>
    <m/>
    <m/>
    <m/>
    <m/>
    <m/>
    <s v="No"/>
    <s v="EQC"/>
    <s v="Connected"/>
    <s v="Avantio Basic"/>
    <s v="Avantio"/>
    <s v="AR"/>
    <s v="Unspecified"/>
    <d v="2026-06-08T00:00:00"/>
    <d v="2026-06-08T00:00:00"/>
    <m/>
    <m/>
    <m/>
    <x v="31"/>
    <m/>
    <s v="Vendor Associate"/>
    <s v="Yes"/>
    <s v="N"/>
    <s v="False"/>
    <s v="False"/>
    <m/>
    <s v="False"/>
    <s v="TPSP Hotel Partner"/>
    <s v="Emilie McKenzie"/>
    <s v="VR EMEA 4 MMA"/>
    <s v="Hotel Closure Outreach"/>
    <m/>
    <s v="Independent"/>
    <m/>
    <s v="C"/>
    <m/>
    <x v="3"/>
    <x v="1"/>
    <x v="58"/>
    <s v="VR_PM Wonderful Italy"/>
    <s v="Italy"/>
    <s v="1-2 Years"/>
    <s v="Bologna (province), Italy"/>
    <s v="Italy and Malta"/>
    <s v="EMEA"/>
    <m/>
    <m/>
    <s v="Permanent closure"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5892290"/>
    <n v="1"/>
    <m/>
    <n v="0"/>
    <n v="1"/>
    <s v="Italian"/>
    <n v="0"/>
    <n v="1"/>
    <s v="Self Service not applicable"/>
    <m/>
    <n v="0"/>
    <n v="0"/>
    <n v="7"/>
    <n v="50.4"/>
    <m/>
    <n v="1"/>
    <n v="0"/>
    <n v="0"/>
    <n v="1"/>
    <m/>
    <m/>
    <n v="0"/>
    <n v="0.84"/>
    <n v="0"/>
    <n v="1.9384615380000001"/>
    <m/>
    <m/>
    <m/>
  </r>
  <r>
    <d v="2026-06-08T00:00:00"/>
    <s v="Sole Hotel Verona (124614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perty Update"/>
    <s v="Directed to Self Service"/>
    <s v="Update to Content"/>
    <x v="4"/>
    <s v="False"/>
    <s v="False"/>
    <s v="True"/>
    <s v="Italian"/>
    <x v="888"/>
    <s v="Property Update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VR23YAG"/>
    <s v="B"/>
    <m/>
    <x v="0"/>
    <x v="0"/>
    <x v="4"/>
    <s v="Independent"/>
    <s v="Italy"/>
    <s v="&gt;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61473"/>
    <n v="1"/>
    <n v="3.5"/>
    <m/>
    <n v="1"/>
    <s v="Italian"/>
    <n v="1"/>
    <n v="1"/>
    <s v="Directed to Self Servic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Relais Valpolicella B&amp;B (355121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True"/>
    <s v="Italian"/>
    <x v="889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d2PyYAI"/>
    <s v="C"/>
    <m/>
    <x v="3"/>
    <x v="1"/>
    <x v="21"/>
    <s v="Independent"/>
    <s v="Italy"/>
    <s v="5-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512131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lleria Rooms (110278650)"/>
    <s v="EMEA"/>
    <s v="Gilda Virginia Caramiell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890"/>
    <s v="Property Update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6-13T00:00:00"/>
    <d v="2026-06-13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1-2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278650"/>
    <n v="1"/>
    <m/>
    <m/>
    <n v="1"/>
    <s v="Italian"/>
    <n v="0"/>
    <n v="1"/>
    <s v="Directed to Self Service"/>
    <m/>
    <n v="0"/>
    <n v="0"/>
    <n v="0"/>
    <n v="11.4"/>
    <n v="1"/>
    <m/>
    <n v="0"/>
    <n v="1"/>
    <n v="1"/>
    <m/>
    <m/>
    <n v="0"/>
    <n v="0.19"/>
    <n v="0"/>
    <m/>
    <m/>
    <m/>
    <m/>
  </r>
  <r>
    <d v="2026-06-08T00:00:00"/>
    <s v="RESIDENCE STELLA (1028396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891"/>
    <s v="Lodging Financial Support"/>
    <s v="Information/Training Provided"/>
    <s v="Closed"/>
    <n v="0"/>
    <s v="Phone"/>
    <m/>
    <m/>
    <m/>
    <m/>
    <m/>
    <s v="Yes"/>
    <s v="EQC"/>
    <s v="Connected"/>
    <s v="Ericsoft ChannelManager"/>
    <s v="Ericsoft-Zucchetti Group"/>
    <s v="AR"/>
    <s v="No Additional Support"/>
    <d v="2026-06-10T00:00:00"/>
    <d v="2026-06-10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2-3 Years"/>
    <s v="Italy Ski - Trentino Alto Adige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839657"/>
    <n v="1"/>
    <n v="3"/>
    <m/>
    <n v="1"/>
    <s v="Italian"/>
    <n v="0"/>
    <n v="1"/>
    <s v="System/Policy explained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6-08T00:00:00"/>
    <s v="RESIDENZA 62 (1145672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892"/>
    <s v="Product, Rates, and Inventory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567222"/>
    <n v="1"/>
    <m/>
    <m/>
    <n v="1"/>
    <s v="Italian"/>
    <n v="0"/>
    <n v="1"/>
    <s v="Directed to Self Service"/>
    <m/>
    <n v="0"/>
    <n v="0"/>
    <n v="0"/>
    <n v="20.399999999999999"/>
    <n v="1"/>
    <m/>
    <n v="0"/>
    <n v="1"/>
    <n v="1"/>
    <m/>
    <m/>
    <n v="0"/>
    <n v="0.34"/>
    <n v="0"/>
    <n v="0.85"/>
    <m/>
    <m/>
    <m/>
  </r>
  <r>
    <d v="2026-06-08T00:00:00"/>
    <s v="B&amp;B Prestige (318555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Promotion"/>
    <x v="17"/>
    <s v="False"/>
    <s v="False"/>
    <s v="True"/>
    <s v="Italian"/>
    <x v="893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7"/>
    <s v="Independent"/>
    <s v="Italy"/>
    <s v="5-10 Years"/>
    <s v="Bari Province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855565"/>
    <n v="1"/>
    <m/>
    <m/>
    <n v="1"/>
    <s v="Italian"/>
    <n v="0"/>
    <n v="1"/>
    <s v="Directed to Self Service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6-08T00:00:00"/>
    <s v="La Torre wine resort (311067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elf Service not applicable"/>
    <s v="Existing Account Modification/Deactivation"/>
    <x v="7"/>
    <s v="False"/>
    <s v="False"/>
    <s v="False"/>
    <s v="Italian"/>
    <x v="894"/>
    <s v="Technical"/>
    <s v="Request Processed"/>
    <s v="Closed"/>
    <n v="0"/>
    <s v="Phone"/>
    <m/>
    <m/>
    <m/>
    <m/>
    <m/>
    <s v="Yes"/>
    <s v="EQC"/>
    <s v="Disconnected"/>
    <s v="WuBook Srl"/>
    <s v="Wubook Srl"/>
    <s v="BR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14"/>
    <s v="Independent"/>
    <s v="Italy"/>
    <s v="5-10 Years"/>
    <s v="Lucca Province - Massa Carrar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106723"/>
    <n v="1"/>
    <m/>
    <m/>
    <n v="1"/>
    <s v="Italian"/>
    <n v="0"/>
    <n v="1"/>
    <s v="Self Service not applicable"/>
    <m/>
    <n v="0"/>
    <n v="0"/>
    <n v="1"/>
    <n v="24.6"/>
    <m/>
    <m/>
    <n v="0"/>
    <n v="1"/>
    <n v="1"/>
    <m/>
    <m/>
    <n v="0"/>
    <n v="0.41"/>
    <n v="0"/>
    <n v="1.0249999999999999"/>
    <m/>
    <m/>
    <m/>
  </r>
  <r>
    <d v="2026-06-08T00:00:00"/>
    <s v="AN Park Hotel Milano Settala (1055450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Directed to Self Service"/>
    <s v="Hotel Collect Finance Setting Change"/>
    <x v="3"/>
    <s v="False"/>
    <s v="False"/>
    <s v="True"/>
    <s v="Italian"/>
    <x v="895"/>
    <s v="Lodging Financial Support"/>
    <s v="Information/Training Provided"/>
    <s v="Closed"/>
    <n v="0"/>
    <s v="Asynchronous Cases"/>
    <m/>
    <m/>
    <m/>
    <m/>
    <m/>
    <s v="Yes"/>
    <s v="EQC"/>
    <s v="Connected"/>
    <s v="D-EDGE (Smart Channel Manager)"/>
    <m/>
    <s v="AR"/>
    <s v="No Additional Support"/>
    <d v="2026-06-10T00:00:00"/>
    <d v="2026-06-10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Milan, IN, Tus, Ski &amp; Sard 2 MMA"/>
    <s v="Finance Basic"/>
    <m/>
    <s v="Independent"/>
    <m/>
    <s v="B"/>
    <m/>
    <x v="3"/>
    <x v="1"/>
    <x v="53"/>
    <s v="Independent"/>
    <s v="Italy"/>
    <s v="6-12 Months"/>
    <s v="Milan Surrounding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54503"/>
    <n v="1"/>
    <m/>
    <m/>
    <n v="1"/>
    <s v="Italian"/>
    <n v="0"/>
    <n v="1"/>
    <s v="Directed to Self Service"/>
    <m/>
    <n v="0"/>
    <n v="0"/>
    <n v="0"/>
    <n v="20.399999999999999"/>
    <n v="1"/>
    <n v="1"/>
    <n v="0"/>
    <n v="1"/>
    <n v="1"/>
    <m/>
    <m/>
    <n v="0"/>
    <n v="0.34"/>
    <n v="0"/>
    <n v="0.78461538500000005"/>
    <m/>
    <m/>
    <m/>
  </r>
  <r>
    <d v="2026-06-08T00:00:00"/>
    <s v="Villa Zagara Garden (79996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896"/>
    <s v="Traveler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s v="500PE00000jYmd7YAC"/>
    <s v="C"/>
    <m/>
    <x v="0"/>
    <x v="0"/>
    <x v="1"/>
    <s v="Independent"/>
    <s v="Italy"/>
    <s v="&gt;10 Years"/>
    <s v="Taormin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999644"/>
    <n v="1"/>
    <m/>
    <m/>
    <n v="1"/>
    <s v="Italian"/>
    <n v="0"/>
    <n v="1"/>
    <s v="System/Policy explained"/>
    <m/>
    <n v="0"/>
    <n v="0"/>
    <n v="0"/>
    <n v="6.6"/>
    <m/>
    <m/>
    <n v="0"/>
    <n v="0"/>
    <n v="1"/>
    <m/>
    <m/>
    <n v="0"/>
    <n v="0.11"/>
    <n v="0"/>
    <n v="0.27500000000000002"/>
    <m/>
    <m/>
    <m/>
  </r>
  <r>
    <d v="2026-06-08T00:00:00"/>
    <s v="Hotel Mennini (4857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897"/>
    <s v="Lodging Financial Support"/>
    <s v="Information/Training Provided"/>
    <s v="Closed"/>
    <n v="0"/>
    <s v="Phone"/>
    <m/>
    <m/>
    <m/>
    <m/>
    <m/>
    <s v="No"/>
    <s v="EQC"/>
    <s v="Connected"/>
    <s v="RoomCloud - Tecnes"/>
    <m/>
    <s v="BR"/>
    <s v="No Additional Support"/>
    <d v="2026-06-10T00:00:00"/>
    <d v="2026-06-10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Milan, IN, Tus, Ski &amp; Sard 2 MMA"/>
    <s v="Finance Basic"/>
    <m/>
    <s v="Independent"/>
    <m/>
    <s v="B"/>
    <m/>
    <x v="4"/>
    <x v="4"/>
    <x v="0"/>
    <s v="Independent"/>
    <s v="Italy"/>
    <s v="&gt;10 Years"/>
    <s v="Milan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573"/>
    <n v="1"/>
    <n v="3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Mercure Genova San Biagio (1037816)"/>
    <s v="EMEA"/>
    <s v="Amapa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898"/>
    <s v="Technical"/>
    <s v="Information/Training Provided"/>
    <s v="Closed"/>
    <n v="0"/>
    <s v="Phone"/>
    <m/>
    <m/>
    <m/>
    <m/>
    <m/>
    <s v="No"/>
    <s v="EC"/>
    <s v="Disconnected"/>
    <s v="TARS"/>
    <s v="Accor Hospitality"/>
    <s v="BN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CAM Italy 7 MMA"/>
    <s v="Technical Basic"/>
    <m/>
    <s v="Accor"/>
    <m/>
    <s v="B"/>
    <m/>
    <x v="0"/>
    <x v="0"/>
    <x v="13"/>
    <s v="Mercure"/>
    <s v="Italy"/>
    <s v="&gt;10 Years"/>
    <s v="Genoa City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7816"/>
    <n v="1"/>
    <n v="4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Villa Del Papa (150435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89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5-10 Years"/>
    <s v="Lucca City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5043559"/>
    <n v="1"/>
    <m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Monaco Suites Hotel (2445931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900"/>
    <s v="Product, Rates, and Inventory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6-12T00:00:00"/>
    <d v="2026-06-12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459314"/>
    <n v="1"/>
    <n v="4"/>
    <m/>
    <n v="1"/>
    <s v="Italian"/>
    <n v="0"/>
    <n v="1"/>
    <s v="System/Policy explained"/>
    <m/>
    <n v="0"/>
    <n v="0"/>
    <n v="0"/>
    <n v="21.6"/>
    <n v="1"/>
    <m/>
    <n v="0"/>
    <n v="0"/>
    <n v="1"/>
    <m/>
    <m/>
    <n v="0"/>
    <n v="0.36"/>
    <n v="0"/>
    <m/>
    <m/>
    <m/>
    <m/>
  </r>
  <r>
    <d v="2026-06-08T00:00:00"/>
    <s v="Hotel El Homs Palace (30477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901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08T00:00:00"/>
    <d v="2026-06-08T00:00:00"/>
    <m/>
    <s v="Manage Reservations"/>
    <m/>
    <x v="2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Ragus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47736"/>
    <n v="1"/>
    <n v="4"/>
    <m/>
    <n v="1"/>
    <s v="Italian"/>
    <n v="0"/>
    <n v="1"/>
    <s v="Directed to Self Servic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Hotel Sancamillo (1934570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Connectivity"/>
    <s v="Self Service not applicable"/>
    <s v="Connectivity Questions (Associate)"/>
    <x v="10"/>
    <s v="False"/>
    <s v="True"/>
    <s v="True"/>
    <s v="Italian"/>
    <x v="902"/>
    <s v="Connectivity"/>
    <s v="Request Processed"/>
    <s v="Closed"/>
    <n v="0"/>
    <s v="Phone"/>
    <m/>
    <m/>
    <m/>
    <m/>
    <m/>
    <s v="No"/>
    <s v="EC"/>
    <s v="Disconnected"/>
    <s v="WuBook Srl"/>
    <s v="Wubook Srl"/>
    <s v="BN"/>
    <s v="Technical Solutions &amp; Tools"/>
    <d v="2026-06-08T00:00:00"/>
    <d v="2026-06-08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0"/>
    <x v="0"/>
    <x v="24"/>
    <s v="Independent"/>
    <s v="Italy"/>
    <s v="5-10 Years"/>
    <s v="Italy Ski - Trentino Alto Adig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45703"/>
    <n v="1"/>
    <n v="3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Guild Siena Senior Resort &amp; Residence (9643567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903"/>
    <s v="Product, Rates, and Inventory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Milan, IN, Tus, Ski &amp; Sard 6 MMA"/>
    <s v="Content Basic"/>
    <m/>
    <s v="Independent"/>
    <m/>
    <s v="B"/>
    <m/>
    <x v="2"/>
    <x v="2"/>
    <x v="21"/>
    <s v="Independent"/>
    <s v="Italy"/>
    <s v="2-3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435674"/>
    <n v="1"/>
    <m/>
    <m/>
    <n v="1"/>
    <s v="Italian"/>
    <n v="0"/>
    <n v="1"/>
    <s v="Directed to Self Servic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La Pensione Svizzera (899509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olicy Clarification"/>
    <x v="9"/>
    <s v="False"/>
    <s v="False"/>
    <s v="True"/>
    <s v="Italian"/>
    <x v="904"/>
    <s v="Product, Rates, and Inventory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0T00:00:00"/>
    <d v="2026-06-10T00:00:00"/>
    <m/>
    <m/>
    <m/>
    <x v="26"/>
    <m/>
    <s v="Vendor Associate"/>
    <s v="No"/>
    <s v="N"/>
    <s v="False"/>
    <s v="False"/>
    <m/>
    <s v="False"/>
    <s v="TPSP Hotel Partner"/>
    <s v="Emilie McKenzie"/>
    <s v="Italy - Southern Italy 2 MMA"/>
    <s v="Content Basic"/>
    <m/>
    <s v="Independent"/>
    <m/>
    <s v="B"/>
    <m/>
    <x v="2"/>
    <x v="2"/>
    <x v="21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s v="R_2HBT4zu0Ov9slc5"/>
    <m/>
    <m/>
    <m/>
    <m/>
    <m/>
    <s v="Milan"/>
    <s v="Orchidea"/>
    <s v="False"/>
    <m/>
    <m/>
    <m/>
    <m/>
    <m/>
    <m/>
    <s v="INBOUND CALLS"/>
    <s v="EMEA"/>
    <s v="Basic"/>
    <s v="UNMAPPED"/>
    <s v="LPA"/>
    <n v="899509"/>
    <n v="1"/>
    <n v="3"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n v="1"/>
    <n v="100"/>
    <m/>
  </r>
  <r>
    <d v="2026-06-08T00:00:00"/>
    <s v="Villa Princi (384100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905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s v="Manage Rates &amp; Inventory"/>
    <m/>
    <x v="2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5-10 Years"/>
    <s v="Reggio di Calabria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38410038"/>
    <n v="1"/>
    <m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Le Muraine  (921358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906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5 Year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2135834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Dandelion Como Suites &amp; Park (4208035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907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8T00:00:00"/>
    <d v="2026-06-08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8"/>
    <s v="Independent"/>
    <s v="Italy"/>
    <s v="5-10 Years"/>
    <s v="Como Lak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080356"/>
    <n v="1"/>
    <m/>
    <m/>
    <n v="1"/>
    <s v="Italian"/>
    <n v="0"/>
    <n v="1"/>
    <s v="Directed to Self Servic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B&amp;B Opera Suites (4133792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908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5-10 Years"/>
    <s v="San Vito Lo Cap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337922"/>
    <n v="1"/>
    <m/>
    <m/>
    <n v="1"/>
    <s v="Italian"/>
    <n v="0"/>
    <n v="1"/>
    <s v="Self Service not applicable"/>
    <m/>
    <n v="0"/>
    <n v="0"/>
    <n v="0"/>
    <n v="59.4"/>
    <n v="1"/>
    <m/>
    <n v="0"/>
    <n v="0"/>
    <n v="1"/>
    <m/>
    <m/>
    <n v="0"/>
    <n v="0.99"/>
    <n v="0"/>
    <n v="2.4750000000000001"/>
    <m/>
    <m/>
    <m/>
  </r>
  <r>
    <d v="2026-06-08T00:00:00"/>
    <s v="Hotel Cardedu (312440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909"/>
    <s v="Lodging Financial Support"/>
    <s v="Information/Training Provid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08T00:00:00"/>
    <d v="2026-06-08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Arbatax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24405"/>
    <n v="1"/>
    <n v="3"/>
    <m/>
    <n v="1"/>
    <s v="Italian"/>
    <n v="0"/>
    <n v="1"/>
    <s v="System/Policy explained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Fattoria La Striscia (1237401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10"/>
    <s v="Technical"/>
    <s v="Information/Training Provided"/>
    <s v="Closed"/>
    <n v="0"/>
    <s v="Phone"/>
    <m/>
    <m/>
    <m/>
    <m/>
    <m/>
    <s v="No"/>
    <s v="EQC"/>
    <s v="Connected"/>
    <s v="Persefone.it"/>
    <m/>
    <s v="A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3-6 Month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740138"/>
    <n v="1"/>
    <m/>
    <m/>
    <n v="1"/>
    <s v="Italian"/>
    <n v="0"/>
    <n v="1"/>
    <s v="System/Policy explained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6-08T00:00:00"/>
    <s v="La Dolce Vita Ravello (163994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911"/>
    <s v="Lodging Financial Support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9T00:00:00"/>
    <d v="2026-06-09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1-2 Years"/>
    <s v="Amalfi Coast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99437"/>
    <n v="1"/>
    <m/>
    <m/>
    <n v="1"/>
    <s v="Italian"/>
    <n v="0"/>
    <n v="1"/>
    <s v="Directed to Self Servic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Seven Suite (18264842)"/>
    <s v="EMEA"/>
    <s v="MR Group MC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Vrbo"/>
    <m/>
    <m/>
    <m/>
    <s v="Others"/>
    <s v="Transferred from Phone"/>
    <x v="1"/>
    <m/>
    <s v="Technical"/>
    <s v="Contact did not respond"/>
    <s v="Existing EPC Account Modification/Deactivation"/>
    <x v="7"/>
    <s v="False"/>
    <s v="False"/>
    <s v="True"/>
    <s v="Italian"/>
    <x v="912"/>
    <s v="Technical"/>
    <s v="Not Processed"/>
    <s v="Closed - No Response"/>
    <n v="0"/>
    <s v="Asynchronous Cases"/>
    <m/>
    <m/>
    <m/>
    <m/>
    <m/>
    <s v="No"/>
    <s v="EQC"/>
    <s v="Connected"/>
    <s v="BookNowHotel"/>
    <s v="Data Sistemi srl"/>
    <s v="BR"/>
    <s v="No Additional Support"/>
    <d v="2026-06-11T00:00:00"/>
    <d v="2026-06-11T00:00:00"/>
    <m/>
    <s v="Identity &amp; Security (User Settings)"/>
    <m/>
    <x v="23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BAi7YAG"/>
    <s v="C"/>
    <m/>
    <x v="2"/>
    <x v="2"/>
    <x v="44"/>
    <s v="Independent"/>
    <s v="Italy"/>
    <s v="5-10 Years"/>
    <s v="Salento, Apuli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264842"/>
    <n v="1"/>
    <m/>
    <m/>
    <n v="1"/>
    <s v="Italian"/>
    <n v="0"/>
    <n v="1"/>
    <s v="Contact did not respond"/>
    <m/>
    <n v="0"/>
    <n v="0"/>
    <n v="8"/>
    <n v="7.2"/>
    <m/>
    <m/>
    <n v="0"/>
    <n v="0"/>
    <n v="1"/>
    <m/>
    <m/>
    <n v="0"/>
    <n v="0.12"/>
    <n v="0"/>
    <n v="0.27692307700000002"/>
    <m/>
    <m/>
    <m/>
  </r>
  <r>
    <d v="2026-06-08T00:00:00"/>
    <s v="Flowery Court Close to Rialto Bridge (37163338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91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2"/>
    <x v="2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163338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Agriturismo Cima alla Serra (105760478)"/>
    <s v="EMEA"/>
    <m/>
    <s v="Hotel"/>
    <s v="Italy and Malta"/>
    <s v="False"/>
    <s v="EMEA"/>
    <s v="PGA AM EMEA Hotel Italy AMT"/>
    <s v="Conventional Lodging"/>
    <s v="Enabled"/>
    <s v="a3D8b00000TxiZAEAZ"/>
    <s v="Market Operation Maintenance"/>
    <s v="Finished"/>
    <s v="Vrbo"/>
    <m/>
    <m/>
    <m/>
    <s v="Others"/>
    <s v="Transferred from Phone"/>
    <x v="1"/>
    <m/>
    <s v="Product, Rates, and Inventory"/>
    <s v="System/Policy explained"/>
    <s v="New Contract"/>
    <x v="19"/>
    <s v="False"/>
    <s v="True"/>
    <s v="True"/>
    <s v="Italian"/>
    <x v="914"/>
    <s v="Product, Rates, and Inventory"/>
    <s v="Information/Training Provided"/>
    <s v="Closed"/>
    <n v="0"/>
    <s v="Asynchronous Cases"/>
    <m/>
    <m/>
    <m/>
    <m/>
    <m/>
    <s v="No"/>
    <s v="EQC"/>
    <s v="Connected"/>
    <s v="Xenion"/>
    <s v="Pacifik di Luca Piccinini"/>
    <s v="AR"/>
    <s v="Startek"/>
    <d v="2026-06-10T00:00:00"/>
    <d v="2026-06-10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New Contract"/>
    <m/>
    <s v="Independent"/>
    <s v="500PE00000iwUHNYA2"/>
    <s v="C"/>
    <m/>
    <x v="2"/>
    <x v="2"/>
    <x v="43"/>
    <s v="Independent"/>
    <s v="Italy"/>
    <s v="1-2 Years"/>
    <s v="Florence, Italy"/>
    <s v="Italy and Malta"/>
    <s v="EMEA"/>
    <m/>
    <m/>
    <m/>
    <m/>
    <s v="New Terms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05760478"/>
    <n v="1"/>
    <m/>
    <m/>
    <n v="1"/>
    <s v="Italian"/>
    <n v="0"/>
    <n v="1"/>
    <s v="System/Policy explained"/>
    <m/>
    <n v="0"/>
    <n v="0"/>
    <n v="11"/>
    <n v="6"/>
    <m/>
    <n v="1"/>
    <n v="0"/>
    <n v="0"/>
    <n v="1"/>
    <m/>
    <m/>
    <n v="0"/>
    <n v="0.1"/>
    <n v="0"/>
    <n v="0.17647058800000001"/>
    <m/>
    <m/>
    <m/>
  </r>
  <r>
    <d v="2026-06-08T00:00:00"/>
    <s v="Hotel Da Vinci (10110341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915"/>
    <s v="Technical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CAM Italy 2 MMA"/>
    <s v="Technical Basic"/>
    <m/>
    <s v="Invest Hospitality Group"/>
    <m/>
    <s v="A"/>
    <m/>
    <x v="2"/>
    <x v="2"/>
    <x v="17"/>
    <s v="Invest Hospitality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0341"/>
    <n v="1"/>
    <n v="4"/>
    <m/>
    <n v="1"/>
    <s v="Italian"/>
    <n v="0"/>
    <n v="1"/>
    <s v="System/Policy explained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6-08T00:00:00"/>
    <s v="Daplace - Antica Casa Coppo 1 (1123946)"/>
    <s v="EMEA"/>
    <m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916"/>
    <s v="Property Update"/>
    <s v="Processed without outreach"/>
    <s v="Closed"/>
    <n v="0"/>
    <s v="Asynchronous Cases"/>
    <m/>
    <m/>
    <m/>
    <m/>
    <m/>
    <s v="No"/>
    <s v="VC"/>
    <s v="Disconnected"/>
    <s v="Booking Evolution"/>
    <s v="Tosom srl"/>
    <s v="AR"/>
    <s v="No Additional Support"/>
    <d v="2026-06-10T00:00:00"/>
    <d v="2026-06-10T00:00:00"/>
    <m/>
    <m/>
    <m/>
    <x v="34"/>
    <s v="Agent"/>
    <s v="Vendor Associate"/>
    <s v="No"/>
    <s v="N"/>
    <s v="False"/>
    <s v="False"/>
    <m/>
    <s v="False"/>
    <s v="TPSP Hotel Partner"/>
    <s v="Emilie McKenzie"/>
    <s v="CAM Italy 11 MMA"/>
    <s v="Content Basic"/>
    <m/>
    <s v="Daplace Group"/>
    <m/>
    <s v="C"/>
    <m/>
    <x v="0"/>
    <x v="0"/>
    <x v="62"/>
    <s v="Daplace Group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3946"/>
    <n v="1"/>
    <m/>
    <m/>
    <n v="1"/>
    <s v="Italian"/>
    <n v="0"/>
    <n v="1"/>
    <s v="Requestor will own respons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B&amp;B Napoli Tonic (12175012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ing rates or availability: Changing a rate"/>
    <x v="16"/>
    <s v="False"/>
    <s v="False"/>
    <s v="True"/>
    <s v="Italian"/>
    <x v="917"/>
    <s v="Product, Rates, and Inventory"/>
    <s v="Request Processed"/>
    <s v="Closed"/>
    <n v="0"/>
    <s v="Asynchronous Cases"/>
    <m/>
    <m/>
    <m/>
    <m/>
    <m/>
    <s v="No"/>
    <s v="EQC"/>
    <s v="Connected"/>
    <s v="Hotel.BB"/>
    <m/>
    <s v="BR"/>
    <s v="No Additional Support"/>
    <d v="2026-06-11T00:00:00"/>
    <d v="2026-06-11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1750129"/>
    <n v="1"/>
    <m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6-08T00:00:00"/>
    <s v="Hotel Homs (72554812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918"/>
    <s v="Lodging Financial Support"/>
    <s v="Information/Training Provided"/>
    <s v="Closed"/>
    <n v="0"/>
    <s v="Asynchronous Cases"/>
    <m/>
    <m/>
    <m/>
    <m/>
    <m/>
    <s v="No"/>
    <s v="EQC"/>
    <s v="Disconnected"/>
    <s v="D-EDGE (Smart Channel Manager)"/>
    <s v="D-EDGE (Smart Channel Manager)"/>
    <s v="BR"/>
    <s v="No Additional Support"/>
    <d v="2026-06-14T00:00:00"/>
    <d v="2026-06-14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Italy - Rome 1 MMA"/>
    <s v="Finance Basic"/>
    <m/>
    <s v="9Hotel Collection Group"/>
    <m/>
    <s v="A"/>
    <m/>
    <x v="2"/>
    <x v="2"/>
    <x v="46"/>
    <s v="9Hotel Collection"/>
    <s v="Italy"/>
    <s v="3-5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2554812"/>
    <n v="1"/>
    <n v="4"/>
    <m/>
    <n v="1"/>
    <s v="Italian"/>
    <n v="0"/>
    <n v="1"/>
    <s v="System/Policy explained"/>
    <n v="1.4666666669999999"/>
    <n v="2.4444443999999999E-2"/>
    <n v="0"/>
    <n v="1"/>
    <n v="10.8"/>
    <m/>
    <n v="1"/>
    <n v="1"/>
    <n v="0"/>
    <n v="1"/>
    <m/>
    <m/>
    <n v="0"/>
    <n v="0.18"/>
    <n v="1"/>
    <m/>
    <m/>
    <m/>
    <n v="1.4666666669999999"/>
  </r>
  <r>
    <d v="2026-06-08T00:00:00"/>
    <s v="Hotel Da Vinci (10110341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919"/>
    <s v="Lodging Financial Support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6-08T00:00:00"/>
    <d v="2026-06-08T00:00:00"/>
    <m/>
    <s v="Manage Reservations"/>
    <m/>
    <x v="7"/>
    <m/>
    <s v="Vendor Associate"/>
    <s v="No"/>
    <s v="N"/>
    <s v="False"/>
    <s v="False"/>
    <m/>
    <s v="False"/>
    <s v="TPSP Hotel Partner"/>
    <s v="Emilie McKenzie"/>
    <s v="CAM Italy 2 MMA"/>
    <s v="Finance Basic"/>
    <m/>
    <s v="Invest Hospitality Group"/>
    <m/>
    <s v="A"/>
    <m/>
    <x v="3"/>
    <x v="1"/>
    <x v="46"/>
    <s v="Invest Hospitality"/>
    <s v="Italy"/>
    <s v="&gt;10 Years"/>
    <s v="Milan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10341"/>
    <n v="1"/>
    <n v="4"/>
    <m/>
    <n v="1"/>
    <s v="Italian"/>
    <n v="0"/>
    <n v="1"/>
    <s v="System/Policy explained"/>
    <m/>
    <n v="0"/>
    <n v="0"/>
    <n v="3"/>
    <n v="1.8"/>
    <m/>
    <n v="1"/>
    <n v="0"/>
    <n v="0"/>
    <n v="1"/>
    <m/>
    <m/>
    <n v="0"/>
    <n v="0.03"/>
    <n v="0"/>
    <n v="6.9230768999999998E-2"/>
    <m/>
    <m/>
    <m/>
  </r>
  <r>
    <d v="2026-06-08T00:00:00"/>
    <s v="Hotel Parigi (25424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Changes to Rates &amp; Inventory"/>
    <x v="16"/>
    <s v="False"/>
    <s v="False"/>
    <s v="True"/>
    <s v="Italian"/>
    <x v="920"/>
    <s v="Product, Rates, and Inventory"/>
    <s v="Information/Training Provided"/>
    <s v="Closed"/>
    <n v="0"/>
    <s v="Asynchronous Cases"/>
    <m/>
    <m/>
    <m/>
    <m/>
    <m/>
    <s v="No"/>
    <s v="EQC"/>
    <s v="Disconnected"/>
    <s v="Iperbooking channel Manager"/>
    <s v="Ipernet"/>
    <s v="AR"/>
    <s v="No Additional Support"/>
    <d v="2026-06-12T00:00:00"/>
    <d v="2026-06-12T00:00:00"/>
    <m/>
    <m/>
    <m/>
    <x v="3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59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42446"/>
    <n v="1"/>
    <n v="4"/>
    <m/>
    <n v="1"/>
    <s v="Italian"/>
    <n v="0"/>
    <n v="1"/>
    <s v="System/Policy explained"/>
    <m/>
    <n v="0"/>
    <n v="0"/>
    <n v="2"/>
    <n v="37.799999999999997"/>
    <m/>
    <n v="1"/>
    <n v="0"/>
    <n v="0"/>
    <n v="1"/>
    <m/>
    <m/>
    <n v="0"/>
    <n v="0.63"/>
    <n v="0"/>
    <n v="1.6434782610000001"/>
    <m/>
    <m/>
    <m/>
  </r>
  <r>
    <d v="2026-06-08T00:00:00"/>
    <s v="Trulli Occhi di Pietra (32305694)"/>
    <s v="EMEA"/>
    <s v="giovanna DE CARLO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True"/>
    <s v="True"/>
    <s v="Italian"/>
    <x v="921"/>
    <s v="Lodging Financial Support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BR"/>
    <s v="No Additional Support"/>
    <d v="2026-06-08T00:00:00"/>
    <d v="2026-06-08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5-10 Years"/>
    <s v="Brindisi Provinc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305694"/>
    <n v="1"/>
    <m/>
    <m/>
    <n v="1"/>
    <s v="Italian"/>
    <n v="0"/>
    <n v="1"/>
    <s v="System/Policy explained"/>
    <m/>
    <n v="0"/>
    <n v="0"/>
    <n v="1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Aurum - Como Luxury Suites (9990881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92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Como Lake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908811"/>
    <n v="1"/>
    <m/>
    <m/>
    <n v="1"/>
    <s v="Italian"/>
    <n v="0"/>
    <n v="1"/>
    <s v="Directed to Self Servic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Margherita Home (131974919)"/>
    <s v="EMEA"/>
    <s v="VR_PM Giovanni Antoniou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Stop Sell Add/Remove"/>
    <x v="9"/>
    <s v="False"/>
    <s v="True"/>
    <s v="True"/>
    <s v="Italian"/>
    <x v="923"/>
    <s v="Product, Rates, and Inventory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2T00:00:00"/>
    <d v="2026-06-12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2"/>
    <x v="2"/>
    <x v="23"/>
    <s v="Independent"/>
    <s v="Italy"/>
    <s v="0-3 Months"/>
    <s v="Emilia Cities, Italy"/>
    <s v="Italy and Malta"/>
    <s v="EMEA"/>
    <m/>
    <m/>
    <m/>
    <m/>
    <s v="Renova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974919"/>
    <n v="1"/>
    <m/>
    <m/>
    <n v="1"/>
    <s v="Italian"/>
    <n v="0"/>
    <n v="1"/>
    <s v="Self Service not applicable"/>
    <m/>
    <n v="0"/>
    <n v="0"/>
    <n v="1"/>
    <n v="12"/>
    <n v="1"/>
    <m/>
    <n v="0"/>
    <n v="0"/>
    <n v="1"/>
    <m/>
    <m/>
    <n v="0"/>
    <n v="0.2"/>
    <n v="0"/>
    <n v="0.5"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Directed to Self Service"/>
    <s v="Hotel Collect Issue"/>
    <x v="3"/>
    <s v="False"/>
    <s v="False"/>
    <s v="False"/>
    <s v="Italian"/>
    <x v="92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dqHpYAI"/>
    <s v="Unsegmented"/>
    <m/>
    <x v="0"/>
    <x v="0"/>
    <x v="65"/>
    <s v="Independent"/>
    <s v="Italy"/>
    <s v="0-3 Months"/>
    <s v="Naples, Italy"/>
    <s v="Italy and Malta"/>
    <s v="EMEA"/>
    <m/>
    <m/>
    <m/>
    <m/>
    <s v="Set up Autop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55743"/>
    <n v="1"/>
    <m/>
    <m/>
    <n v="1"/>
    <s v="Italian"/>
    <n v="0"/>
    <n v="1"/>
    <s v="Directed to Self Servic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Hotel Fini (39782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True"/>
    <s v="True"/>
    <s v="English"/>
    <x v="925"/>
    <s v="Lodging Financial Support"/>
    <s v="Request Processed"/>
    <s v="Closed"/>
    <n v="0"/>
    <s v="Phone"/>
    <m/>
    <m/>
    <m/>
    <m/>
    <m/>
    <s v="No"/>
    <s v="EQC"/>
    <s v="Connected"/>
    <s v="BookinGenius"/>
    <s v="BeGenius"/>
    <s v="AR"/>
    <s v="No Additional Support"/>
    <d v="2026-06-14T00:00:00"/>
    <d v="2026-06-14T00:00:00"/>
    <m/>
    <s v="Manage Reservations"/>
    <m/>
    <x v="1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3"/>
    <s v="Independent"/>
    <s v="Italy"/>
    <s v="&gt;10 Years"/>
    <s v="Foggia Provinc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978251"/>
    <n v="1"/>
    <n v="3"/>
    <m/>
    <n v="1"/>
    <s v="English"/>
    <n v="0"/>
    <n v="1"/>
    <s v="Case Transfer"/>
    <m/>
    <n v="0"/>
    <n v="0"/>
    <n v="0"/>
    <n v="22.2"/>
    <n v="1"/>
    <m/>
    <n v="0"/>
    <n v="0"/>
    <n v="1"/>
    <m/>
    <m/>
    <n v="0"/>
    <n v="0.37"/>
    <n v="0"/>
    <m/>
    <m/>
    <m/>
    <m/>
  </r>
  <r>
    <d v="2026-06-08T00:00:00"/>
    <s v="Le Giare Rooms (223467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True"/>
    <s v="True"/>
    <s v="Italian"/>
    <x v="926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09T00:00:00"/>
    <d v="2026-06-09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346742"/>
    <n v="1"/>
    <m/>
    <m/>
    <n v="1"/>
    <s v="Italian"/>
    <n v="0"/>
    <n v="1"/>
    <s v="Directed to Self Service"/>
    <m/>
    <n v="0"/>
    <n v="0"/>
    <n v="1"/>
    <n v="9"/>
    <n v="1"/>
    <m/>
    <n v="0"/>
    <n v="0"/>
    <n v="1"/>
    <m/>
    <m/>
    <n v="0"/>
    <n v="0.15"/>
    <n v="0"/>
    <n v="0.375"/>
    <m/>
    <m/>
    <m/>
  </r>
  <r>
    <d v="2026-06-08T00:00:00"/>
    <s v="Why The Best Group"/>
    <m/>
    <m/>
    <s v="Chain"/>
    <m/>
    <s v="False"/>
    <s v="EMEA"/>
    <m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False"/>
    <s v="Italian"/>
    <x v="927"/>
    <s v="Product, Rates, and Inventory"/>
    <s v="Processed without outreach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3"/>
    <s v="Agent"/>
    <s v="Vendor Associate"/>
    <s v="Yes"/>
    <s v="N"/>
    <s v="False"/>
    <s v="False"/>
    <m/>
    <s v="False"/>
    <s v="TPSP Hotel Partner"/>
    <s v="Emilie McKenzie"/>
    <m/>
    <s v="Product Intermediate"/>
    <m/>
    <m/>
    <m/>
    <m/>
    <m/>
    <x v="0"/>
    <x v="0"/>
    <x v="19"/>
    <m/>
    <m/>
    <m/>
    <m/>
    <m/>
    <m/>
    <m/>
    <s v="Regional Chain"/>
    <m/>
    <m/>
    <s v="MLOS"/>
    <m/>
    <s v="Reportable Case"/>
    <m/>
    <m/>
    <m/>
    <m/>
    <m/>
    <m/>
    <m/>
    <m/>
    <s v="Milan"/>
    <s v="Orchidea"/>
    <m/>
    <m/>
    <m/>
    <m/>
    <m/>
    <m/>
    <m/>
    <s v="PRI_CONTENT_CASEWORK"/>
    <s v="EMEA"/>
    <s v="Advanced"/>
    <s v="UNMAPPED"/>
    <s v="LSA"/>
    <m/>
    <n v="1"/>
    <m/>
    <m/>
    <n v="1"/>
    <s v="Italian"/>
    <n v="0"/>
    <n v="1"/>
    <s v="Requestor will own response"/>
    <m/>
    <n v="0"/>
    <n v="0"/>
    <n v="1"/>
    <n v="23.4"/>
    <n v="1"/>
    <n v="1"/>
    <n v="0"/>
    <n v="0"/>
    <n v="1"/>
    <m/>
    <m/>
    <n v="0"/>
    <n v="0.39"/>
    <n v="0"/>
    <n v="1.017391304"/>
    <m/>
    <m/>
    <m/>
  </r>
  <r>
    <d v="2026-06-08T00:00:00"/>
    <s v="Hotel Alle Acque (345993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Promotion"/>
    <x v="17"/>
    <s v="False"/>
    <s v="False"/>
    <s v="True"/>
    <s v="Italian"/>
    <x v="928"/>
    <s v="Product, Rates, and Inventory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09T00:00:00"/>
    <d v="2026-06-09T00:00:00"/>
    <m/>
    <s v="Manage Rates &amp; Inventory"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5-10 Years"/>
    <s v="Vicenza (province)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4599342"/>
    <n v="1"/>
    <n v="3.5"/>
    <m/>
    <n v="1"/>
    <s v="Italian"/>
    <n v="0"/>
    <n v="1"/>
    <s v="Self Service not applicable"/>
    <m/>
    <n v="0"/>
    <n v="0"/>
    <n v="0"/>
    <n v="32.4"/>
    <n v="1"/>
    <n v="1"/>
    <n v="0"/>
    <n v="0"/>
    <n v="1"/>
    <m/>
    <m/>
    <n v="0"/>
    <n v="0.54"/>
    <n v="0"/>
    <n v="1.2461538459999999"/>
    <m/>
    <m/>
    <m/>
  </r>
  <r>
    <d v="2026-06-08T00:00:00"/>
    <s v="The Poet Hotel (2541407)"/>
    <s v="EMEA"/>
    <s v="Alessandro Salomao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Others"/>
    <s v="Transferred from Phone"/>
    <x v="1"/>
    <s v="OMNI Skills Based Routing"/>
    <s v="Lodging Financial Support"/>
    <s v="Directed to Self Service"/>
    <s v="Hotel Collect Issue"/>
    <x v="3"/>
    <s v="False"/>
    <s v="False"/>
    <s v="True"/>
    <s v="Italian"/>
    <x v="929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09T00:00:00"/>
    <d v="2026-06-09T00:00:00"/>
    <m/>
    <s v="Manage Reservations"/>
    <m/>
    <x v="23"/>
    <m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Independent"/>
    <s v="500PE00000jQOsnYAG"/>
    <s v="A"/>
    <m/>
    <x v="2"/>
    <x v="2"/>
    <x v="3"/>
    <s v="Independent"/>
    <s v="Italy"/>
    <s v="5-10 Years"/>
    <s v="Golfo Dei Poeti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41407"/>
    <n v="1"/>
    <n v="4"/>
    <m/>
    <n v="1"/>
    <s v="Italian"/>
    <n v="0"/>
    <n v="1"/>
    <s v="Directed to Self Service"/>
    <m/>
    <n v="0"/>
    <n v="0"/>
    <n v="1"/>
    <n v="49.2"/>
    <m/>
    <n v="1"/>
    <n v="0"/>
    <n v="0"/>
    <n v="1"/>
    <m/>
    <m/>
    <n v="0"/>
    <n v="0.82"/>
    <n v="0"/>
    <n v="1.8923076919999999"/>
    <m/>
    <m/>
    <m/>
  </r>
  <r>
    <d v="2026-06-08T00:00:00"/>
    <s v="Bed in Siena (124103993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True"/>
    <s v="True"/>
    <s v="Italian"/>
    <x v="930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0"/>
    <s v="Independent"/>
    <s v="Italy"/>
    <s v="3-6 Months"/>
    <s v="Siena City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103993"/>
    <n v="1"/>
    <m/>
    <m/>
    <n v="1"/>
    <s v="Italian"/>
    <n v="0"/>
    <n v="1"/>
    <s v="Self Service not applicable"/>
    <m/>
    <n v="0"/>
    <n v="0"/>
    <n v="3"/>
    <n v="17.399999999999999"/>
    <m/>
    <n v="1"/>
    <n v="0"/>
    <n v="0"/>
    <n v="1"/>
    <m/>
    <m/>
    <n v="0"/>
    <n v="0.28999999999999998"/>
    <n v="0"/>
    <n v="0.669230769"/>
    <m/>
    <m/>
    <m/>
  </r>
  <r>
    <d v="2026-06-08T00:00:00"/>
    <s v="Maree Hotel (430267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931"/>
    <s v="Product, Rates, and Inventory"/>
    <s v="Information/Training Provided"/>
    <s v="Closed"/>
    <n v="0"/>
    <s v="Phone"/>
    <m/>
    <m/>
    <m/>
    <m/>
    <m/>
    <s v="Yes"/>
    <s v="EQC"/>
    <s v="Connected"/>
    <s v="BookingExpert Italy"/>
    <s v="Nexteam SRL / Booking Expert-Zucchetti Group"/>
    <s v="AR"/>
    <s v="No Additional Support"/>
    <d v="2026-06-08T00:00:00"/>
    <d v="2026-06-08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8"/>
    <s v="Independent"/>
    <s v="Italy"/>
    <s v="&gt;10 Years"/>
    <s v="Romagna Coast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302674"/>
    <n v="1"/>
    <n v="3.5"/>
    <m/>
    <n v="1"/>
    <s v="Italian"/>
    <n v="0"/>
    <n v="1"/>
    <s v="Directed to Self Service"/>
    <m/>
    <n v="0"/>
    <n v="0"/>
    <n v="0"/>
    <n v="6"/>
    <n v="1"/>
    <m/>
    <n v="0"/>
    <n v="1"/>
    <n v="1"/>
    <m/>
    <m/>
    <n v="0"/>
    <n v="0.1"/>
    <n v="0"/>
    <n v="0.25"/>
    <m/>
    <m/>
    <m/>
  </r>
  <r>
    <d v="2026-06-08T00:00:00"/>
    <s v="Hotel Olimpia Venice, BW Signature Collection (1201731)"/>
    <s v="EMEA"/>
    <s v="Alberto Tiengo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False"/>
    <s v="True"/>
    <s v="Italian"/>
    <x v="932"/>
    <s v="Lodging Financial Support"/>
    <s v="Request Processed"/>
    <s v="Closed"/>
    <n v="0"/>
    <s v="Asynchronous Cases"/>
    <m/>
    <m/>
    <m/>
    <m/>
    <m/>
    <s v="Yes"/>
    <s v="EQC"/>
    <s v="Disconnected"/>
    <s v="Figaro - Channel Manager"/>
    <s v="TeamSystem S.p.A."/>
    <s v="AR"/>
    <s v="No Additional Support"/>
    <d v="2026-06-12T00:00:00"/>
    <d v="2026-06-12T00:00:00"/>
    <m/>
    <s v="Manage Reservations"/>
    <m/>
    <x v="27"/>
    <s v="Agent"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Best Western"/>
    <m/>
    <s v="B"/>
    <m/>
    <x v="0"/>
    <x v="0"/>
    <x v="3"/>
    <s v="BW Signature Collection by Best Western"/>
    <s v="Italy"/>
    <s v="&gt;10 Years"/>
    <s v="Venice, Italy"/>
    <s v="Italy and Malta"/>
    <s v="EMEA"/>
    <m/>
    <m/>
    <m/>
    <m/>
    <s v="Guest Card not Valid - Before Check In Date"/>
    <m/>
    <s v="Reportable Case"/>
    <s v="SA"/>
    <m/>
    <s v="R_8DhCxHtdxpQnHIH"/>
    <m/>
    <m/>
    <m/>
    <m/>
    <m/>
    <s v="Milan"/>
    <s v="Orchidea"/>
    <s v="True"/>
    <m/>
    <m/>
    <m/>
    <m/>
    <m/>
    <m/>
    <m/>
    <m/>
    <s v="Basic"/>
    <s v="UNMAPPED"/>
    <m/>
    <n v="1201731"/>
    <n v="1"/>
    <n v="3.5"/>
    <m/>
    <n v="1"/>
    <s v="Italian"/>
    <n v="0"/>
    <n v="1"/>
    <s v="Self Service not applicable"/>
    <m/>
    <n v="0"/>
    <n v="0"/>
    <n v="0"/>
    <n v="15"/>
    <n v="1"/>
    <n v="1"/>
    <n v="0"/>
    <n v="1"/>
    <n v="1"/>
    <m/>
    <m/>
    <n v="0"/>
    <n v="0.25"/>
    <n v="0"/>
    <m/>
    <n v="1"/>
    <n v="100"/>
    <m/>
  </r>
  <r>
    <d v="2026-06-08T00:00:00"/>
    <s v="Pensione Wildner (254229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933"/>
    <s v="Product, Rates, and Inventory"/>
    <s v="Information/Training Provided"/>
    <s v="Closed"/>
    <n v="0"/>
    <s v="Phone"/>
    <m/>
    <m/>
    <m/>
    <m/>
    <m/>
    <s v="Yes"/>
    <s v="EQC"/>
    <s v="Disconnected"/>
    <s v="SiteMinder RDX"/>
    <s v="SiteMinder"/>
    <s v="BR"/>
    <s v="No Additional Support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Italy - Ven, Flor &amp; NE - FL 7 MMA"/>
    <s v="Product Intermediate"/>
    <m/>
    <s v="Independent"/>
    <m/>
    <s v="B"/>
    <m/>
    <x v="2"/>
    <x v="2"/>
    <x v="70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542296"/>
    <n v="1"/>
    <n v="3"/>
    <m/>
    <n v="1"/>
    <s v="Italian"/>
    <n v="0"/>
    <n v="1"/>
    <s v="System/Policy explained"/>
    <m/>
    <n v="0"/>
    <n v="0"/>
    <n v="0"/>
    <n v="45"/>
    <n v="1"/>
    <m/>
    <n v="0"/>
    <n v="1"/>
    <n v="1"/>
    <m/>
    <m/>
    <n v="0"/>
    <n v="0.75"/>
    <n v="0"/>
    <n v="1.875"/>
    <m/>
    <m/>
    <m/>
  </r>
  <r>
    <d v="2026-06-08T00:00:00"/>
    <s v="Domus Nova (20201283)"/>
    <s v="EMEA"/>
    <s v="Giuseppe Libr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Lodging Financial Support"/>
    <s v="Directed to Self Service"/>
    <s v="Expedia Collect Invoice"/>
    <x v="2"/>
    <s v="False"/>
    <s v="False"/>
    <s v="True"/>
    <s v="Italian"/>
    <x v="93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jNY8YAM"/>
    <s v="C"/>
    <m/>
    <x v="3"/>
    <x v="1"/>
    <x v="12"/>
    <s v="Independent"/>
    <s v="Italy"/>
    <s v="5-10 Years"/>
    <s v="Reggio di Calabria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0201283"/>
    <n v="1"/>
    <m/>
    <m/>
    <n v="1"/>
    <s v="Italian"/>
    <n v="1"/>
    <n v="1"/>
    <s v="Directed to Self Servic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Clelia Logis (26936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Directed to Self Service"/>
    <s v="Hotel Collect Issue"/>
    <x v="3"/>
    <s v="False"/>
    <s v="False"/>
    <s v="True"/>
    <s v="Italian"/>
    <x v="935"/>
    <s v="Lodging Financial Support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V9wNYAS"/>
    <s v="C"/>
    <m/>
    <x v="2"/>
    <x v="2"/>
    <x v="3"/>
    <s v="Independent"/>
    <s v="Italy"/>
    <s v="&gt;10 Years"/>
    <s v="Golfo Dei Poeti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93632"/>
    <n v="1"/>
    <n v="3"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liday Inn Cagliari by IHG (140395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936"/>
    <s v="Technical"/>
    <s v="Information/Training Provided"/>
    <s v="Closed"/>
    <n v="0"/>
    <s v="Phone"/>
    <m/>
    <m/>
    <m/>
    <m/>
    <m/>
    <s v="No"/>
    <s v="EC"/>
    <s v="Disconnected"/>
    <s v="IHG Derbysoft"/>
    <s v="DerbySoft"/>
    <s v="ARI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Milan, IN, Tus, Ski &amp; Sard 9 MMA"/>
    <s v="Technical Basic"/>
    <m/>
    <s v="IHG"/>
    <m/>
    <s v="B"/>
    <m/>
    <x v="2"/>
    <x v="2"/>
    <x v="10"/>
    <s v="Holiday Inn"/>
    <s v="Italy"/>
    <s v="&gt;10 Years"/>
    <s v="Cagliari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403959"/>
    <n v="1"/>
    <n v="4"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m/>
    <m/>
    <m/>
    <m/>
  </r>
  <r>
    <d v="2026-06-08T00:00:00"/>
    <s v="Luxury on the River (5614534)"/>
    <s v="EMEA"/>
    <s v="Bruno Vespa MC"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937"/>
    <s v="Lodging Financial Support"/>
    <s v="Request Processed"/>
    <s v="Closed"/>
    <n v="0"/>
    <s v="Phone"/>
    <m/>
    <m/>
    <m/>
    <m/>
    <m/>
    <s v="No"/>
    <s v="EQC"/>
    <s v="Disconnected"/>
    <s v="Web Hotelier PMS"/>
    <s v="Connectivity Inactive Accounts"/>
    <s v="AR"/>
    <s v="No Additional Support"/>
    <d v="2026-06-08T00:00:00"/>
    <d v="2026-06-08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3"/>
    <x v="1"/>
    <x v="3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14534"/>
    <n v="1"/>
    <m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Seven Suites (8327747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38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Italy - Rome 8 MMA"/>
    <s v="Technical Basic"/>
    <m/>
    <s v="Independent"/>
    <m/>
    <s v="B"/>
    <m/>
    <x v="2"/>
    <x v="2"/>
    <x v="1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27747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B&amp;B Ibla Art Centro Ragusa (12303240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939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59"/>
    <s v="Independent"/>
    <s v="Italy"/>
    <s v="3-6 Months"/>
    <s v="Ragus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3032408"/>
    <n v="1"/>
    <m/>
    <m/>
    <n v="1"/>
    <s v="Italian"/>
    <n v="0"/>
    <n v="1"/>
    <s v="Self Service not applicable"/>
    <m/>
    <n v="0"/>
    <n v="0"/>
    <n v="0"/>
    <n v="46.2"/>
    <n v="1"/>
    <m/>
    <n v="0"/>
    <n v="0"/>
    <n v="1"/>
    <m/>
    <m/>
    <n v="0"/>
    <n v="0.77"/>
    <n v="0"/>
    <m/>
    <m/>
    <m/>
    <m/>
  </r>
  <r>
    <d v="2026-06-08T00:00:00"/>
    <s v="Agriturismo A Veggia Vigna (230788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940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7"/>
    <s v="Independent"/>
    <s v="Italy"/>
    <s v="5-10 Year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78844"/>
    <n v="1"/>
    <m/>
    <m/>
    <n v="1"/>
    <s v="Italian"/>
    <n v="0"/>
    <n v="1"/>
    <s v="Directed to Self Servic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Hotel Futuro (836639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941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9"/>
    <s v="Independent"/>
    <s v="Italy"/>
    <s v="3-5 Years"/>
    <s v="Avellino - Benevento - Caserta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3663930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Borgo Dei Lecci Puglia (12341249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42"/>
    <s v="Technical"/>
    <s v="Information/Training Provided"/>
    <s v="Closed"/>
    <n v="0"/>
    <s v="Phone"/>
    <m/>
    <m/>
    <m/>
    <m/>
    <m/>
    <s v="No"/>
    <s v="EQC"/>
    <s v="Connected"/>
    <s v="ErmesHotels"/>
    <s v="FOX TECHNOLOGIES S.R.L."/>
    <s v="AR"/>
    <s v="No Additional Support"/>
    <d v="2026-06-09T00:00:00"/>
    <d v="2026-06-09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6-12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23412494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Dimora Rosae (1269864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False"/>
    <s v="Italian"/>
    <x v="943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22"/>
    <s v="Independent"/>
    <s v="Italy"/>
    <s v="0-3 Months"/>
    <s v="Avellino - Benevento - Caserta, Italy"/>
    <s v="Italy and Malta"/>
    <s v="EMEA"/>
    <m/>
    <m/>
    <m/>
    <m/>
    <s v="Per Guest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986429"/>
    <n v="1"/>
    <m/>
    <m/>
    <n v="1"/>
    <s v="Italian"/>
    <n v="0"/>
    <n v="1"/>
    <s v="Self Service not applicabl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The Olive Inn (18610015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Vrbo"/>
    <m/>
    <m/>
    <m/>
    <s v="Others"/>
    <s v="Transferred from Phone"/>
    <x v="1"/>
    <m/>
    <s v="Lodging Financial Support"/>
    <s v="System/Policy explained"/>
    <s v="Refund Request"/>
    <x v="6"/>
    <s v="False"/>
    <s v="True"/>
    <s v="True"/>
    <s v="Italian"/>
    <x v="94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s v="500PE00000jYxweYAC"/>
    <s v="C"/>
    <m/>
    <x v="2"/>
    <x v="2"/>
    <x v="11"/>
    <s v="Independent"/>
    <s v="Italy"/>
    <s v="5-10 Years"/>
    <s v="Foggia Province, Italy"/>
    <s v="Italy and Malta"/>
    <s v="EMEA"/>
    <m/>
    <m/>
    <m/>
    <m/>
    <s v="Relo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610015"/>
    <n v="1"/>
    <n v="1"/>
    <m/>
    <n v="1"/>
    <s v="Italian"/>
    <n v="0"/>
    <n v="1"/>
    <s v="System/Policy explained"/>
    <m/>
    <n v="0"/>
    <n v="0"/>
    <n v="3"/>
    <n v="8.4"/>
    <m/>
    <n v="1"/>
    <n v="0"/>
    <n v="0"/>
    <n v="1"/>
    <m/>
    <m/>
    <n v="0"/>
    <n v="0.14000000000000001"/>
    <n v="0"/>
    <n v="0.32307692300000002"/>
    <m/>
    <m/>
    <m/>
  </r>
  <r>
    <d v="2026-06-08T00:00:00"/>
    <s v="Hotel Orion (1133761)"/>
    <s v="EMEA"/>
    <s v="VR_PM Marzia Favar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Performance analytics"/>
    <x v="9"/>
    <s v="False"/>
    <s v="False"/>
    <s v="True"/>
    <s v="Italian"/>
    <x v="94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aJWwYAM"/>
    <s v="B"/>
    <m/>
    <x v="3"/>
    <x v="1"/>
    <x v="73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761"/>
    <n v="1"/>
    <n v="2"/>
    <m/>
    <n v="1"/>
    <s v="Italian"/>
    <n v="0"/>
    <n v="1"/>
    <s v="Self Service not applicable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6-08T00:00:00"/>
    <s v="Hotel Torre di Pratolungo (134601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946"/>
    <s v="Lodging Financial Support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&gt;10 Years"/>
    <s v="Lazio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460110"/>
    <n v="1"/>
    <n v="3"/>
    <m/>
    <n v="1"/>
    <s v="Italian"/>
    <n v="0"/>
    <n v="1"/>
    <s v="Self Service not applicable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947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6-11T00:00:00"/>
    <d v="2026-06-11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x v="2"/>
    <x v="2"/>
    <x v="11"/>
    <s v="The Social Hub"/>
    <s v="Italy"/>
    <s v="5-10 Years"/>
    <s v="Florence, Italy"/>
    <s v="Italy and Malta"/>
    <s v="EMEA"/>
    <m/>
    <s v="Regional Chain External"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s v="Italian"/>
    <n v="0"/>
    <n v="1"/>
    <s v="Self Service not applicable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6-08T00:00:00"/>
    <s v="Valdonica Winery &amp; Vineyard Residence (77485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False"/>
    <s v="True"/>
    <s v="Italian"/>
    <x v="948"/>
    <s v="Lodging Financial Support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09T00:00:00"/>
    <d v="2026-06-09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&gt;10 Years"/>
    <s v="Grosseto Province, Argentario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748578"/>
    <n v="1"/>
    <m/>
    <m/>
    <n v="1"/>
    <s v="Italian"/>
    <n v="0"/>
    <n v="1"/>
    <s v="System/Policy explained"/>
    <m/>
    <n v="0"/>
    <n v="0"/>
    <n v="9"/>
    <n v="15"/>
    <m/>
    <n v="1"/>
    <n v="0"/>
    <n v="0"/>
    <n v="1"/>
    <m/>
    <m/>
    <n v="0"/>
    <n v="0.25"/>
    <n v="0"/>
    <n v="0.57692307700000001"/>
    <m/>
    <m/>
    <m/>
  </r>
  <r>
    <d v="2026-06-08T00:00:00"/>
    <s v="Parc Hotel Gritti (54075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m/>
    <s v="Market Management"/>
    <s v="Internal"/>
    <x v="1"/>
    <s v="OMNI Skills Based Routing"/>
    <s v="Lodging Financial Support"/>
    <s v="Self Service not applicable"/>
    <s v="Refund Request"/>
    <x v="6"/>
    <s v="False"/>
    <s v="True"/>
    <s v="True"/>
    <s v="Italian"/>
    <x v="949"/>
    <s v="Lodging Financial Support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6-08T00:00:00"/>
    <d v="2026-06-08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Parchotels Group"/>
    <m/>
    <s v="B"/>
    <m/>
    <x v="0"/>
    <x v="0"/>
    <x v="11"/>
    <s v="Parchotels"/>
    <s v="Italy"/>
    <s v="&gt;10 Years"/>
    <s v="Garda Lake, Italy"/>
    <s v="Italy and Malta"/>
    <s v="EMEA"/>
    <m/>
    <s v="Regional Chain"/>
    <m/>
    <m/>
    <s v="Guest Satisfaction"/>
    <m/>
    <s v="Reportable Case"/>
    <s v="Non-SA"/>
    <m/>
    <s v="R_2dKmJDMLl903Tft"/>
    <m/>
    <m/>
    <m/>
    <m/>
    <m/>
    <s v="Milan"/>
    <s v="Orchidea"/>
    <s v="False"/>
    <m/>
    <m/>
    <m/>
    <m/>
    <m/>
    <m/>
    <s v="BASIC_CASEWORK"/>
    <s v="EMEA"/>
    <s v="Basic"/>
    <s v="UNMAPPED"/>
    <s v="LPA"/>
    <n v="54075"/>
    <n v="1"/>
    <n v="4"/>
    <m/>
    <n v="1"/>
    <s v="Italian"/>
    <n v="0"/>
    <n v="1"/>
    <s v="Self Service not applicable"/>
    <m/>
    <n v="0"/>
    <n v="0"/>
    <n v="5"/>
    <n v="31.8"/>
    <m/>
    <n v="1"/>
    <n v="0"/>
    <n v="0"/>
    <n v="1"/>
    <m/>
    <m/>
    <n v="0"/>
    <n v="0.53"/>
    <n v="0"/>
    <n v="1.223076923"/>
    <n v="1"/>
    <n v="100"/>
    <m/>
  </r>
  <r>
    <d v="2026-06-08T00:00:00"/>
    <s v="Casacon Disco hotel Sirolo (132007036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Setup"/>
    <s v="System/Policy explained"/>
    <s v="My Expedia Group lodging agreement: Checking new agreement"/>
    <x v="15"/>
    <s v="False"/>
    <s v="False"/>
    <s v="True"/>
    <s v="Italian"/>
    <x v="950"/>
    <s v="Property Setup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Unsegmented"/>
    <m/>
    <x v="3"/>
    <x v="1"/>
    <x v="34"/>
    <s v="Independent"/>
    <s v="Italy"/>
    <m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007036"/>
    <n v="1"/>
    <m/>
    <m/>
    <n v="1"/>
    <s v="Italian"/>
    <n v="0"/>
    <n v="1"/>
    <s v="System/Policy explained"/>
    <m/>
    <n v="0"/>
    <n v="0"/>
    <n v="7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Hotel Saturno Fontepura (14860697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Finished"/>
    <s v="LPS MO-Allocated"/>
    <m/>
    <m/>
    <m/>
    <s v="Contact Us"/>
    <s v="Contact Us"/>
    <x v="1"/>
    <s v="OMNI Skills Based Routing"/>
    <s v="Lodging Financial Support"/>
    <s v="Contact did not respond"/>
    <s v="Reservations: Refunding a guest"/>
    <x v="6"/>
    <s v="False"/>
    <s v="True"/>
    <s v="True"/>
    <s v="Italian"/>
    <x v="951"/>
    <s v="Lodging Financial Support"/>
    <s v="Not Processed"/>
    <s v="Closed - No Response"/>
    <n v="0"/>
    <s v="Asynchronous Cases"/>
    <m/>
    <m/>
    <m/>
    <m/>
    <m/>
    <s v="No"/>
    <s v="EC"/>
    <s v="Disconnected"/>
    <s v="WuBook Srl"/>
    <s v="Wubook Srl"/>
    <s v="BN"/>
    <s v="No Additional Support"/>
    <d v="2026-06-09T00:00:00"/>
    <d v="2026-06-09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&gt;10 Years"/>
    <s v="Grosseto Province, Argentario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860697"/>
    <n v="1"/>
    <n v="3"/>
    <m/>
    <n v="1"/>
    <s v="Italian"/>
    <n v="0"/>
    <n v="1"/>
    <s v="Contact did not respond"/>
    <m/>
    <n v="0"/>
    <n v="0"/>
    <n v="13"/>
    <n v="52.2"/>
    <m/>
    <n v="1"/>
    <n v="0"/>
    <n v="0"/>
    <n v="1"/>
    <m/>
    <m/>
    <n v="0"/>
    <n v="0.87"/>
    <n v="0"/>
    <n v="2.0076923080000002"/>
    <m/>
    <m/>
    <m/>
  </r>
  <r>
    <d v="2026-06-08T00:00:00"/>
    <s v="Hotiday Santorini Sea View (129685812)"/>
    <s v="EMEA"/>
    <m/>
    <s v="Hotel"/>
    <s v="Eastern Med and Central-Eastern Europe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952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Greece"/>
    <s v="0-3 Months"/>
    <s v="Santorini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968581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System/Policy explained"/>
    <s v="Booking Information Request"/>
    <x v="5"/>
    <s v="False"/>
    <s v="False"/>
    <s v="False"/>
    <s v="Italian"/>
    <x v="953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RIrpYAG"/>
    <s v="C"/>
    <m/>
    <x v="0"/>
    <x v="0"/>
    <x v="13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34226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 &amp; B Paradise (36152226)"/>
    <s v="EMEA"/>
    <s v="Ludovica Pilieg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Change Payment Type or Banking"/>
    <x v="2"/>
    <s v="False"/>
    <s v="False"/>
    <s v="True"/>
    <s v="Italian"/>
    <x v="95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5-10 Years"/>
    <s v="Salento, Apulia, Italy"/>
    <s v="Italy and Malta"/>
    <s v="EMEA"/>
    <m/>
    <m/>
    <m/>
    <m/>
    <s v="Finance settings change details"/>
    <m/>
    <s v="Reportable Case"/>
    <s v="Non-SA"/>
    <m/>
    <s v="R_89H7MlvnCqSvwZz"/>
    <m/>
    <m/>
    <m/>
    <m/>
    <m/>
    <s v="Milan"/>
    <s v="Orchidea"/>
    <s v="False"/>
    <m/>
    <m/>
    <m/>
    <m/>
    <m/>
    <m/>
    <s v="INBOUND CALLS"/>
    <s v="EMEA"/>
    <s v="Basic"/>
    <s v="UNMAPPED"/>
    <s v="LPA"/>
    <n v="36152226"/>
    <n v="1"/>
    <m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n v="1"/>
    <n v="100"/>
    <m/>
  </r>
  <r>
    <d v="2026-06-08T00:00:00"/>
    <s v="Grand Hotel Palace (457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955"/>
    <s v="Lodging Financial Support"/>
    <s v="Request Process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6-11T00:00:00"/>
    <d v="2026-06-11T00:00:00"/>
    <m/>
    <s v="Manage Payments"/>
    <m/>
    <x v="14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0"/>
    <s v="Independent"/>
    <s v="Italy"/>
    <s v="&gt;10 Years"/>
    <s v="Marche Cities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710"/>
    <n v="1"/>
    <n v="4"/>
    <m/>
    <n v="1"/>
    <s v="Italian"/>
    <n v="0"/>
    <n v="1"/>
    <s v="Self Service not applicable"/>
    <m/>
    <n v="0"/>
    <n v="0"/>
    <n v="2"/>
    <n v="27"/>
    <m/>
    <m/>
    <n v="0"/>
    <n v="0"/>
    <n v="1"/>
    <m/>
    <m/>
    <n v="0"/>
    <n v="0.45"/>
    <n v="0"/>
    <n v="1.125"/>
    <m/>
    <m/>
    <m/>
  </r>
  <r>
    <d v="2026-06-08T00:00:00"/>
    <s v="iH Hotels Milano Blu Visconti (32695551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System/Policy explained"/>
    <s v="Refund Request"/>
    <x v="6"/>
    <s v="False"/>
    <s v="False"/>
    <s v="False"/>
    <s v="Italian"/>
    <x v="956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CAM Italy 2 MMA"/>
    <s v="Refund Basic"/>
    <m/>
    <s v="IH Hotels Group"/>
    <m/>
    <s v="B"/>
    <m/>
    <x v="0"/>
    <x v="0"/>
    <x v="11"/>
    <s v="IH Hotels"/>
    <s v="Italy"/>
    <s v="5-10 Years"/>
    <s v="Milan Surrounding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695551"/>
    <n v="1"/>
    <n v="3"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Villa Orleans (36506214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957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Italy - Southern Italy 1 MMA"/>
    <s v="Finance Basic"/>
    <m/>
    <s v="Independent"/>
    <m/>
    <s v="B"/>
    <m/>
    <x v="3"/>
    <x v="1"/>
    <x v="46"/>
    <s v="Independent"/>
    <s v="Italy"/>
    <s v="5-10 Years"/>
    <s v="Amalfi Coast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506214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West Garda Hotel (25276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958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11T00:00:00"/>
    <d v="2026-06-11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0"/>
    <s v="Independent"/>
    <s v="Italy"/>
    <s v="&gt;10 Years"/>
    <s v="Garda Lak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7653"/>
    <n v="1"/>
    <n v="4"/>
    <m/>
    <n v="1"/>
    <s v="Italian"/>
    <n v="0"/>
    <n v="1"/>
    <s v="Directed to Self Service"/>
    <m/>
    <n v="0"/>
    <n v="0"/>
    <n v="0"/>
    <n v="27.6"/>
    <n v="1"/>
    <m/>
    <n v="0"/>
    <n v="0"/>
    <n v="1"/>
    <m/>
    <m/>
    <n v="0"/>
    <n v="0.46"/>
    <n v="0"/>
    <n v="1.1499999999999999"/>
    <m/>
    <m/>
    <m/>
  </r>
  <r>
    <d v="2026-06-08T00:00:00"/>
    <s v="Hotel Timpe Bianche San Vito Lo Capo (2390660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59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8"/>
    <s v="Independent"/>
    <s v="Italy"/>
    <s v="5-10 Years"/>
    <s v="San Vito Lo Capo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3906606"/>
    <n v="1"/>
    <n v="2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m/>
    <m/>
    <m/>
    <m/>
  </r>
  <r>
    <d v="2026-06-08T00:00:00"/>
    <s v="Hotel Mocambo (26926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60"/>
    <s v="Lodging Financial Support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2T00:00:00"/>
    <d v="2026-06-12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Marche Coast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692630"/>
    <n v="1"/>
    <n v="3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Le Zarafe (53870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96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49"/>
    <s v="Independent"/>
    <s v="Italy"/>
    <s v="&gt;10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5387031"/>
    <n v="1"/>
    <m/>
    <m/>
    <n v="1"/>
    <s v="Italian"/>
    <n v="0"/>
    <n v="1"/>
    <s v="System/Policy explained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Filippesca (11580607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6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1"/>
    <x v="3"/>
    <x v="25"/>
    <s v="Independent"/>
    <s v="Italy"/>
    <s v="1-2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806075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Palazzo Bruca Catania (956482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Refund Request"/>
    <x v="6"/>
    <s v="False"/>
    <s v="False"/>
    <s v="False"/>
    <s v="Italian"/>
    <x v="963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&gt;10 Years"/>
    <s v="Catania - Etna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64827"/>
    <n v="1"/>
    <n v="3"/>
    <m/>
    <n v="1"/>
    <s v="Italian"/>
    <n v="0"/>
    <n v="1"/>
    <s v="Directed to Self Servic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Meo Design Suite &amp; Spa (10257383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96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2-3 Years"/>
    <s v="Catania - Etna (province)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573839"/>
    <n v="1"/>
    <m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affittacamere arancio (1129967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965"/>
    <s v="Product, Rates, and Inventory"/>
    <s v="Request Processed"/>
    <s v="Closed"/>
    <n v="0"/>
    <s v="Phone"/>
    <m/>
    <m/>
    <m/>
    <m/>
    <m/>
    <s v="No"/>
    <s v="EQC"/>
    <s v="Connected"/>
    <s v="WuBook Srl"/>
    <m/>
    <s v="AR"/>
    <s v="No Additional Support"/>
    <d v="2026-06-10T00:00:00"/>
    <d v="2026-06-10T00:00:00"/>
    <m/>
    <s v="Manage Rates &amp; Inventory"/>
    <m/>
    <x v="20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1-2 Years"/>
    <s v="Lucca City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2996759"/>
    <n v="1"/>
    <m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Agriturismo Montecolombo by Il Ritorno (132537634)"/>
    <s v="EMEA"/>
    <m/>
    <s v="Hotel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Connectivity"/>
    <s v="Self Service not applicable"/>
    <s v="Connectivity Questions (Associate)"/>
    <x v="10"/>
    <s v="False"/>
    <s v="False"/>
    <s v="False"/>
    <s v="Italian"/>
    <x v="966"/>
    <s v="Connectivity"/>
    <s v="Request Processed"/>
    <s v="Closed"/>
    <n v="0"/>
    <s v="Phone"/>
    <m/>
    <m/>
    <m/>
    <m/>
    <m/>
    <s v="No"/>
    <s v="EQC"/>
    <s v="Connected"/>
    <s v="iReservation"/>
    <m/>
    <s v="BR"/>
    <s v="Technical Solutions &amp; Tools"/>
    <d v="2026-06-11T00:00:00"/>
    <d v="2026-06-11T00:00:00"/>
    <m/>
    <m/>
    <m/>
    <x v="20"/>
    <m/>
    <s v="Vendor Associate"/>
    <s v="No"/>
    <s v="N"/>
    <s v="False"/>
    <s v="False"/>
    <m/>
    <s v="False"/>
    <s v="TPSP Hotel Partner"/>
    <s v="Emilie McKenzie"/>
    <m/>
    <s v="Connectivity Intermediate"/>
    <m/>
    <s v="Independent"/>
    <m/>
    <s v="Unsegmented"/>
    <m/>
    <x v="2"/>
    <x v="2"/>
    <x v="24"/>
    <s v="Independent"/>
    <s v="Italy"/>
    <s v="0-3 Month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537634"/>
    <n v="1"/>
    <m/>
    <m/>
    <n v="1"/>
    <s v="Italian"/>
    <n v="0"/>
    <n v="1"/>
    <s v="Self Service not applicabl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Villa Zola (53884615)"/>
    <s v="EMEA"/>
    <m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m/>
    <m/>
    <m/>
    <m/>
    <s v="Phone"/>
    <s v="Phone"/>
    <x v="0"/>
    <m/>
    <s v="Property Update"/>
    <s v="Self Service not applicable"/>
    <s v="Update to Property Name or Contact Information"/>
    <x v="13"/>
    <s v="False"/>
    <s v="True"/>
    <s v="True"/>
    <s v="Italian"/>
    <x v="967"/>
    <s v="Property Update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2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884615"/>
    <n v="1"/>
    <m/>
    <m/>
    <n v="1"/>
    <s v="Italian"/>
    <n v="0"/>
    <n v="1"/>
    <s v="Self Service not applicable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B&amp;B Hotel Milano Portello (664571)"/>
    <s v="EMEA"/>
    <s v="B&amp;B Hotels Italy MC"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68"/>
    <s v="Lodging Financial Support"/>
    <s v="Request Processed"/>
    <s v="Closed"/>
    <n v="0"/>
    <s v="Phone"/>
    <m/>
    <m/>
    <m/>
    <m/>
    <m/>
    <s v="No"/>
    <s v="EQC"/>
    <s v="Disconnected"/>
    <s v="D-EDGE (Distribution Manager)"/>
    <s v="D-EDGE (Distribution Manager)"/>
    <s v="AR"/>
    <s v="No Additional Support"/>
    <d v="2026-06-11T00:00:00"/>
    <d v="2026-06-11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CAM Italy 1 part-time MMA"/>
    <s v="Finance Basic"/>
    <m/>
    <s v="B&amp;B Hotels Group"/>
    <m/>
    <s v="B"/>
    <m/>
    <x v="3"/>
    <x v="1"/>
    <x v="74"/>
    <s v="B&amp;B Hotels"/>
    <s v="Italy"/>
    <s v="&gt;10 Years"/>
    <s v="Milan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64571"/>
    <n v="1"/>
    <n v="4"/>
    <m/>
    <n v="1"/>
    <s v="Italian"/>
    <n v="0"/>
    <n v="1"/>
    <s v="Self Service not applicable"/>
    <m/>
    <n v="0"/>
    <n v="0"/>
    <n v="6"/>
    <n v="27.6"/>
    <m/>
    <m/>
    <n v="0"/>
    <n v="0"/>
    <n v="1"/>
    <m/>
    <m/>
    <n v="0"/>
    <n v="0.46"/>
    <n v="0"/>
    <n v="1.1499999999999999"/>
    <m/>
    <m/>
    <m/>
  </r>
  <r>
    <d v="2026-06-08T00:00:00"/>
    <s v="House of Allora (122308749)"/>
    <s v="EMEA"/>
    <s v="Fabrizio Rezza MC"/>
    <s v="Hotel"/>
    <s v="Italy and Malta"/>
    <s v="False"/>
    <s v="EMEA"/>
    <s v="CAM Italy 2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969"/>
    <s v="Lodging Financial Support"/>
    <s v="Information/Training Provided"/>
    <s v="Closed"/>
    <n v="0"/>
    <s v="Phone"/>
    <m/>
    <m/>
    <m/>
    <m/>
    <m/>
    <s v="Yes"/>
    <s v="EQC"/>
    <s v="Connected"/>
    <s v="Kross Booking"/>
    <s v="AutoClerk, Inc."/>
    <s v="AR"/>
    <s v="No Additional Support"/>
    <d v="2026-06-11T00:00:00"/>
    <d v="2026-06-11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CAM Italy 10 MMA"/>
    <s v="Finance Basic"/>
    <m/>
    <s v="Independent"/>
    <m/>
    <s v="C"/>
    <m/>
    <x v="3"/>
    <x v="1"/>
    <x v="3"/>
    <s v="Independent"/>
    <s v="Italy"/>
    <s v="6-12 Month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308749"/>
    <n v="1"/>
    <m/>
    <m/>
    <n v="1"/>
    <s v="Italian"/>
    <n v="0"/>
    <n v="1"/>
    <s v="Directed to Self Service"/>
    <m/>
    <n v="0"/>
    <n v="0"/>
    <n v="0"/>
    <n v="17.399999999999999"/>
    <n v="1"/>
    <m/>
    <n v="0"/>
    <n v="1"/>
    <n v="1"/>
    <m/>
    <m/>
    <n v="0"/>
    <n v="0.28999999999999998"/>
    <n v="0"/>
    <n v="0.72499999999999998"/>
    <m/>
    <m/>
    <m/>
  </r>
  <r>
    <d v="2026-06-08T00:00:00"/>
    <s v="B&amp;B Santa Filomena (12628587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970"/>
    <s v="Lodging Financial Support"/>
    <s v="Information/Training Provided"/>
    <s v="Closed"/>
    <n v="0"/>
    <s v="Phone"/>
    <m/>
    <m/>
    <m/>
    <m/>
    <m/>
    <s v="Yes"/>
    <s v="EQC"/>
    <s v="Connected"/>
    <s v="iReservation"/>
    <m/>
    <s v="BR"/>
    <s v="No Additional Support"/>
    <d v="2026-06-11T00:00:00"/>
    <d v="2026-06-11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0-3 Months"/>
    <s v="Pescara, Italy"/>
    <s v="Italy and Malta"/>
    <s v="EMEA"/>
    <m/>
    <m/>
    <m/>
    <m/>
    <s v="No Access to Partner Centr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285875"/>
    <n v="1"/>
    <m/>
    <m/>
    <n v="1"/>
    <s v="Italian"/>
    <n v="0"/>
    <n v="1"/>
    <s v="Directed to Self Service"/>
    <m/>
    <n v="0"/>
    <n v="0"/>
    <n v="0"/>
    <n v="22.2"/>
    <n v="1"/>
    <m/>
    <n v="0"/>
    <n v="1"/>
    <n v="1"/>
    <m/>
    <m/>
    <n v="0"/>
    <n v="0.37"/>
    <n v="0"/>
    <n v="0.92500000000000004"/>
    <m/>
    <m/>
    <m/>
  </r>
  <r>
    <d v="2026-06-08T00:00:00"/>
    <s v="Hotel Centrale (206660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Directed to Self Service"/>
    <s v="Fees, deposits, and taxes: Fees that are part of my rate"/>
    <x v="8"/>
    <s v="False"/>
    <s v="False"/>
    <s v="True"/>
    <s v="Italian"/>
    <x v="971"/>
    <s v="Product, Rates, and Inventory"/>
    <s v="Information/Training Provided"/>
    <s v="Closed"/>
    <n v="0"/>
    <s v="Asynchronous Cases"/>
    <m/>
    <m/>
    <m/>
    <m/>
    <m/>
    <s v="Yes"/>
    <s v="EQC"/>
    <s v="Disconnected"/>
    <s v="LeoPortals Manager"/>
    <s v="Gestione Albergo Srl"/>
    <s v="AR"/>
    <s v="No Additional Support"/>
    <d v="2026-06-10T00:00:00"/>
    <d v="2026-06-10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Italy - Ven, Flor &amp; NE - IC 4 MMA"/>
    <s v="Product Intermediate"/>
    <m/>
    <s v="Independent"/>
    <m/>
    <s v="B"/>
    <m/>
    <x v="0"/>
    <x v="0"/>
    <x v="22"/>
    <s v="Independent"/>
    <s v="Italy"/>
    <s v="&gt;10 Years"/>
    <s v="Florenc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066602"/>
    <n v="1"/>
    <n v="4"/>
    <m/>
    <n v="1"/>
    <s v="Italian"/>
    <n v="0"/>
    <n v="1"/>
    <s v="Directed to Self Service"/>
    <m/>
    <n v="0"/>
    <n v="0"/>
    <n v="0"/>
    <n v="24"/>
    <n v="1"/>
    <n v="1"/>
    <n v="0"/>
    <n v="1"/>
    <n v="1"/>
    <m/>
    <m/>
    <n v="0"/>
    <n v="0.4"/>
    <n v="0"/>
    <n v="1.043478261"/>
    <m/>
    <m/>
    <m/>
  </r>
  <r>
    <d v="2026-06-08T00:00:00"/>
    <s v="Villa Cassia di Baccano (1130942)"/>
    <s v="EMEA"/>
    <s v="Hotelligent MC"/>
    <s v="Hotel"/>
    <s v="Italy and Malta"/>
    <s v="False"/>
    <s v="EMEA"/>
    <s v="CAM Italy 2 AMT"/>
    <s v="Conventional Lodging"/>
    <s v="Not Enabled"/>
    <m/>
    <m/>
    <m/>
    <s v="Vrbo"/>
    <m/>
    <m/>
    <m/>
    <s v="Others"/>
    <s v="Transferred from Phone"/>
    <x v="1"/>
    <m/>
    <s v="Product, Rates, and Inventory"/>
    <s v="Partner declined self service"/>
    <s v="Changes to Room Types and Rate Plans"/>
    <x v="8"/>
    <s v="False"/>
    <s v="False"/>
    <s v="False"/>
    <s v="Italian"/>
    <x v="972"/>
    <s v="Product, Rates, and Inventory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6-09T00:00:00"/>
    <d v="2026-06-09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CAM Italy 10 MMA"/>
    <s v="Product Intermediate"/>
    <m/>
    <s v="Independent"/>
    <s v="500PE00000jVDQVYA4"/>
    <s v="C"/>
    <m/>
    <x v="2"/>
    <x v="2"/>
    <x v="64"/>
    <s v="Independent"/>
    <s v="Italy"/>
    <s v="&gt;10 Years"/>
    <s v="Arezzo Province, Italy"/>
    <s v="Italy and Malta"/>
    <s v="EMEA"/>
    <m/>
    <m/>
    <m/>
    <m/>
    <s v="Cancellation Window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30942"/>
    <n v="1"/>
    <m/>
    <m/>
    <n v="1"/>
    <s v="Italian"/>
    <n v="1"/>
    <n v="1"/>
    <s v="Partner declined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est Western Hotel Rome Airport (1133864)"/>
    <s v="EMEA"/>
    <m/>
    <s v="Hotel"/>
    <s v="Italy and Malta"/>
    <s v="False"/>
    <s v="EMEA"/>
    <s v="Italy - Rome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973"/>
    <s v="Lodging Financial Support"/>
    <s v="Request Process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6-12T00:00:00"/>
    <d v="2026-06-12T00:00:00"/>
    <m/>
    <s v="Manage Payments"/>
    <m/>
    <x v="6"/>
    <m/>
    <s v="Vendor Associate"/>
    <s v="Yes"/>
    <s v="N"/>
    <s v="False"/>
    <s v="False"/>
    <m/>
    <s v="False"/>
    <s v="TPSP Hotel Partner"/>
    <s v="Emilie McKenzie"/>
    <s v="Italy - Rome 7 MMA"/>
    <s v="Refund Basic"/>
    <m/>
    <s v="Best Western"/>
    <m/>
    <s v="A"/>
    <m/>
    <x v="2"/>
    <x v="2"/>
    <x v="11"/>
    <s v="Best Western"/>
    <s v="Italy"/>
    <s v="&gt;10 Years"/>
    <s v="Rome, Italy"/>
    <s v="Italy and Malta"/>
    <s v="EMEA"/>
    <m/>
    <m/>
    <m/>
    <m/>
    <s v="Guest Booking Error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133864"/>
    <n v="1"/>
    <n v="4"/>
    <m/>
    <n v="1"/>
    <s v="Italian"/>
    <n v="0"/>
    <n v="1"/>
    <s v="Self Service not applicable"/>
    <m/>
    <n v="0"/>
    <n v="0"/>
    <n v="0"/>
    <n v="42.6"/>
    <n v="1"/>
    <m/>
    <n v="0"/>
    <n v="0"/>
    <n v="1"/>
    <m/>
    <m/>
    <n v="0"/>
    <n v="0.71"/>
    <n v="0"/>
    <m/>
    <m/>
    <m/>
    <m/>
  </r>
  <r>
    <d v="2026-06-08T00:00:00"/>
    <s v="Bed &amp; Breakfast Massico (3851588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974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s v="5-10 Years"/>
    <s v="Sorrent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515884"/>
    <n v="1"/>
    <m/>
    <m/>
    <n v="1"/>
    <s v="Italian"/>
    <n v="0"/>
    <n v="1"/>
    <s v="Self Service not applicable"/>
    <m/>
    <n v="0"/>
    <n v="0"/>
    <n v="0"/>
    <n v="75.599999999999994"/>
    <n v="1"/>
    <m/>
    <n v="0"/>
    <n v="0"/>
    <n v="1"/>
    <m/>
    <m/>
    <n v="0"/>
    <n v="1.26"/>
    <n v="0"/>
    <n v="3.15"/>
    <m/>
    <m/>
    <m/>
  </r>
  <r>
    <d v="2026-06-08T00:00:00"/>
    <s v="Hotel Regina (287037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True"/>
    <s v="True"/>
    <s v="Italian"/>
    <x v="975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0T00:00:00"/>
    <d v="2026-06-10T00:00:00"/>
    <m/>
    <s v="Identity &amp; Security (User Settings)"/>
    <m/>
    <x v="13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44"/>
    <s v="Independent"/>
    <s v="Italy"/>
    <s v="&gt;10 Years"/>
    <s v="Riviera Delle Pal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70376"/>
    <n v="1"/>
    <n v="4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Club Del Sole Marina Julia Family Collection (50724459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976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29"/>
    <m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4"/>
    <s v="Independent"/>
    <s v="Italy"/>
    <s v="5-10 Years"/>
    <s v="Gorizia - Pordenone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59"/>
    <n v="1"/>
    <m/>
    <n v="0"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Chessa's Rooms (1221392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77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f0OnYAI"/>
    <s v="C"/>
    <m/>
    <x v="0"/>
    <x v="0"/>
    <x v="0"/>
    <s v="Independent"/>
    <s v="Italy"/>
    <s v="6-12 Month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39202"/>
    <n v="1"/>
    <m/>
    <m/>
    <n v="1"/>
    <s v="Italian"/>
    <n v="0"/>
    <n v="1"/>
    <s v="Self Service not applicable"/>
    <m/>
    <n v="0"/>
    <n v="0"/>
    <n v="0"/>
    <n v="7.8"/>
    <m/>
    <m/>
    <n v="0"/>
    <n v="0"/>
    <n v="1"/>
    <m/>
    <m/>
    <n v="0"/>
    <n v="0.13"/>
    <n v="0"/>
    <n v="0.32500000000000001"/>
    <m/>
    <m/>
    <m/>
  </r>
  <r>
    <d v="2026-06-08T00:00:00"/>
    <s v="M&amp;F Hotel (2404856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978"/>
    <s v="Technical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3T00:00:00"/>
    <d v="2026-06-13T00:00:00"/>
    <m/>
    <m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0"/>
    <x v="0"/>
    <x v="17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s v="R_2Rqg7aUdTC4V8bL"/>
    <m/>
    <m/>
    <m/>
    <m/>
    <m/>
    <s v="Milan"/>
    <s v="Orchidea"/>
    <s v="False"/>
    <m/>
    <m/>
    <m/>
    <m/>
    <m/>
    <m/>
    <m/>
    <m/>
    <s v="Basic"/>
    <s v="UNMAPPED"/>
    <m/>
    <n v="24048568"/>
    <n v="1"/>
    <n v="4"/>
    <m/>
    <n v="1"/>
    <s v="Italian"/>
    <n v="0"/>
    <n v="1"/>
    <s v="System/Policy explained"/>
    <m/>
    <n v="0"/>
    <n v="0"/>
    <n v="0"/>
    <n v="19.8"/>
    <n v="1"/>
    <m/>
    <n v="0"/>
    <n v="0"/>
    <n v="1"/>
    <m/>
    <m/>
    <n v="0"/>
    <n v="0.33"/>
    <n v="0"/>
    <m/>
    <n v="1"/>
    <n v="100"/>
    <m/>
  </r>
  <r>
    <d v="2026-06-08T00:00:00"/>
    <s v="Dogana Resort (39405679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979"/>
    <s v="Lodging Financial Support"/>
    <s v="Information/Training Provid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6-09T00:00:00"/>
    <d v="2026-06-09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Italy - Southern Italy 8 MMA"/>
    <s v="Finance Basic"/>
    <m/>
    <s v="Independent"/>
    <m/>
    <s v="B"/>
    <m/>
    <x v="0"/>
    <x v="0"/>
    <x v="3"/>
    <s v="Independent"/>
    <s v="Italy"/>
    <s v="5-10 Years"/>
    <s v="Bari Provinc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405679"/>
    <n v="1"/>
    <n v="5"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HOTEL FORI IMPERIALI (112604185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980"/>
    <s v="Technical"/>
    <s v="Request Processed"/>
    <s v="Closed"/>
    <n v="0"/>
    <s v="Phone"/>
    <m/>
    <m/>
    <m/>
    <m/>
    <m/>
    <s v="No"/>
    <s v="EQC"/>
    <s v="Connected"/>
    <s v="primalRES"/>
    <s v="primalRES Technologies LTD"/>
    <s v="AR"/>
    <s v="No Additional Support"/>
    <d v="2026-06-10T00:00:00"/>
    <d v="2026-06-10T00:00:00"/>
    <m/>
    <m/>
    <m/>
    <x v="34"/>
    <s v="Agent"/>
    <s v="Vendor Associate"/>
    <s v="No"/>
    <s v="N"/>
    <s v="False"/>
    <s v="False"/>
    <m/>
    <s v="False"/>
    <s v="TPSP Hotel Partner"/>
    <s v="Emilie McKenzie"/>
    <s v="CAM Italy 7 MMA"/>
    <s v="Technical Basic"/>
    <m/>
    <s v="BZAR Group"/>
    <m/>
    <s v="B"/>
    <m/>
    <x v="0"/>
    <x v="0"/>
    <x v="10"/>
    <s v="BZAR Hotels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604185"/>
    <n v="1"/>
    <m/>
    <m/>
    <n v="1"/>
    <s v="Italian"/>
    <n v="0"/>
    <n v="1"/>
    <s v="Self Service not applicable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Terra Prime Suite (243007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981"/>
    <s v="Technical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3T00:00:00"/>
    <d v="2026-06-13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7"/>
    <s v="Independent"/>
    <s v="Italy"/>
    <s v="5-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4300711"/>
    <n v="1"/>
    <m/>
    <m/>
    <n v="1"/>
    <s v="Italian"/>
    <n v="0"/>
    <n v="1"/>
    <s v="Directed to Self Service"/>
    <m/>
    <n v="0"/>
    <n v="0"/>
    <n v="0"/>
    <n v="15.6"/>
    <n v="1"/>
    <m/>
    <n v="0"/>
    <n v="0"/>
    <n v="1"/>
    <m/>
    <m/>
    <n v="0"/>
    <n v="0.26"/>
    <n v="0"/>
    <m/>
    <m/>
    <m/>
    <m/>
  </r>
  <r>
    <d v="2026-06-08T00:00:00"/>
    <s v="Juliette Rooms (3687901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True"/>
    <s v="True"/>
    <s v="Italian"/>
    <x v="982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1T00:00:00"/>
    <d v="2026-06-11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"/>
    <s v="Independent"/>
    <s v="Italy"/>
    <s v="5-10 Years"/>
    <s v="Marche Cities, Italy"/>
    <s v="Italy and Malta"/>
    <s v="EMEA"/>
    <m/>
    <m/>
    <m/>
    <m/>
    <s v="Reservation Not Confirm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879013"/>
    <n v="1"/>
    <m/>
    <m/>
    <n v="1"/>
    <s v="Italian"/>
    <n v="0"/>
    <n v="1"/>
    <s v="Self Service not applicabl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Residenza D'Epoca Historia Luxury (15258046)"/>
    <s v="EMEA"/>
    <s v="Florence SRL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983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CAM Italy 10 MMA"/>
    <s v="Supplier Relocations"/>
    <m/>
    <s v="Independent"/>
    <m/>
    <s v="C"/>
    <m/>
    <x v="1"/>
    <x v="1"/>
    <x v="1"/>
    <s v="Independent"/>
    <s v="Italy"/>
    <s v="&gt;10 Years"/>
    <s v="Florenc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258046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Villa Amoroso - Ospitalità Mediterranea (1147290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Customer Review Removal Request - Single Review violates Policy"/>
    <x v="11"/>
    <s v="False"/>
    <s v="False"/>
    <s v="False"/>
    <s v="Italian"/>
    <x v="984"/>
    <s v="Property Update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Guest Reviews"/>
    <m/>
    <x v="29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27"/>
    <s v="Independent"/>
    <s v="Italy"/>
    <s v="1-2 Years"/>
    <s v="Agrigento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729081"/>
    <n v="1"/>
    <m/>
    <m/>
    <n v="1"/>
    <s v="Italian"/>
    <n v="0"/>
    <n v="1"/>
    <s v="Self Service not applicable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B&amp;B ART HOUSE (100640557)"/>
    <s v="EMEA"/>
    <s v="Ciro Perrella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985"/>
    <s v="Product, Rates, and Inventory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2-3 Years"/>
    <s v="Napl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0640557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Hotel Baia Tartuga (128099707)"/>
    <s v="EMEA"/>
    <s v="amministrazione FRANZ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986"/>
    <s v="Technical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10T00:00:00"/>
    <d v="2026-06-10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0-3 Months"/>
    <s v="North West Sardinia, Italy"/>
    <s v="Italy and Malta"/>
    <s v="EMEA"/>
    <m/>
    <m/>
    <m/>
    <m/>
    <s v="(None Selected)"/>
    <m/>
    <s v="Reportable Case"/>
    <s v="Non-SA"/>
    <m/>
    <s v="R_2txnFotlyKTkG6g"/>
    <m/>
    <m/>
    <m/>
    <m/>
    <m/>
    <s v="Milan"/>
    <s v="Orchidea"/>
    <s v="False"/>
    <m/>
    <m/>
    <m/>
    <m/>
    <m/>
    <m/>
    <s v="INBOUND CALLS"/>
    <s v="EMEA"/>
    <s v="Basic"/>
    <s v="UNMAPPED"/>
    <s v="LPA"/>
    <n v="128099707"/>
    <n v="1"/>
    <m/>
    <m/>
    <n v="1"/>
    <s v="Italian"/>
    <n v="0"/>
    <n v="1"/>
    <s v="Directed to Self Service"/>
    <m/>
    <n v="0"/>
    <n v="0"/>
    <n v="0"/>
    <n v="52.8"/>
    <n v="1"/>
    <m/>
    <n v="0"/>
    <n v="0"/>
    <n v="1"/>
    <m/>
    <m/>
    <n v="0"/>
    <n v="0.88"/>
    <n v="0"/>
    <n v="2.2000000000000002"/>
    <n v="1"/>
    <n v="100"/>
    <m/>
  </r>
  <r>
    <d v="2026-06-08T00:00:00"/>
    <s v="Hotel du Tasso (12593534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987"/>
    <s v="Lodging Financial Support"/>
    <s v="Request Processed"/>
    <s v="Closed"/>
    <n v="0"/>
    <s v="Phone"/>
    <m/>
    <m/>
    <m/>
    <m/>
    <m/>
    <s v="No"/>
    <s v="EQC"/>
    <s v="Connected"/>
    <s v="Vertical Booking"/>
    <m/>
    <s v="AR"/>
    <s v="No Additional Support"/>
    <d v="2026-06-08T00:00:00"/>
    <d v="2026-06-08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Italy - Southern Italy 2 MMA"/>
    <s v="Finance Basic"/>
    <m/>
    <s v="Independent"/>
    <m/>
    <s v="C"/>
    <m/>
    <x v="2"/>
    <x v="2"/>
    <x v="0"/>
    <s v="Independent"/>
    <s v="Italy"/>
    <s v="0-3 Months"/>
    <s v="Sorrento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35343"/>
    <n v="1"/>
    <n v="5"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Hotel Diplomatic (2659946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s v="Triage"/>
    <s v="Technical"/>
    <s v="System/Policy explained"/>
    <s v="Booking Information Request"/>
    <x v="5"/>
    <s v="False"/>
    <s v="False"/>
    <s v="True"/>
    <s v="Italian"/>
    <x v="988"/>
    <s v="Technical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1T00:00:00"/>
    <d v="2026-06-11T00:00:00"/>
    <m/>
    <m/>
    <m/>
    <x v="27"/>
    <s v="Agent"/>
    <s v="Vendor Associate"/>
    <s v="No"/>
    <s v="N"/>
    <s v="False"/>
    <s v="False"/>
    <m/>
    <s v="False"/>
    <s v="TPSP Hotel Partner"/>
    <s v="Emilie McKenzie"/>
    <s v="CAM Italy 5 MMA"/>
    <s v="Technical Basic"/>
    <m/>
    <s v="Batani Select Hotels Group"/>
    <m/>
    <s v="C"/>
    <m/>
    <x v="0"/>
    <x v="0"/>
    <x v="8"/>
    <s v="Batani Select Hotels"/>
    <s v="Italy"/>
    <s v="&gt;10 Year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59946"/>
    <n v="1"/>
    <n v="3"/>
    <m/>
    <n v="1"/>
    <s v="Italian"/>
    <n v="0"/>
    <n v="1"/>
    <s v="System/Policy explained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Villa Olmi Firenze (1441538)"/>
    <s v="EMEA"/>
    <s v="ToFlorence Hotels Group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Policies: Age Policies and Groups Catered to"/>
    <x v="4"/>
    <s v="False"/>
    <s v="False"/>
    <s v="True"/>
    <s v="Italian"/>
    <x v="989"/>
    <s v="Property Update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2T00:00:00"/>
    <d v="2026-06-12T00:00:00"/>
    <m/>
    <m/>
    <m/>
    <x v="4"/>
    <s v="Agent"/>
    <s v="Vendor Associate"/>
    <s v="No"/>
    <s v="N"/>
    <s v="False"/>
    <s v="False"/>
    <m/>
    <s v="False"/>
    <s v="TPSP Hotel Partner"/>
    <s v="Emilie McKenzie"/>
    <s v="Italy - Ven, Flor &amp; NE - IC 4 MMA"/>
    <s v="Content Basic"/>
    <m/>
    <s v="Independent"/>
    <m/>
    <s v="B"/>
    <m/>
    <x v="0"/>
    <x v="0"/>
    <x v="4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441538"/>
    <n v="1"/>
    <n v="4"/>
    <m/>
    <n v="1"/>
    <s v="Italian"/>
    <n v="0"/>
    <n v="1"/>
    <s v="Self Service not applicable"/>
    <m/>
    <n v="0"/>
    <n v="0"/>
    <n v="0"/>
    <n v="24.6"/>
    <n v="1"/>
    <n v="1"/>
    <n v="0"/>
    <n v="0"/>
    <n v="1"/>
    <m/>
    <m/>
    <n v="0"/>
    <n v="0.41"/>
    <n v="0"/>
    <m/>
    <m/>
    <m/>
    <m/>
  </r>
  <r>
    <d v="2026-06-08T00:00:00"/>
    <s v="sunsteps casa holbox  (113267039)"/>
    <s v="LATAM"/>
    <s v="VR_PM susanna para"/>
    <s v="Hotel"/>
    <s v="Mexico - Resorts Region"/>
    <s v="False"/>
    <s v="EMEA"/>
    <s v="PGA AM LATAM AMT"/>
    <s v="Conventional Lodging"/>
    <s v="Not Enabled"/>
    <m/>
    <m/>
    <m/>
    <m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990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LATAM Mexico Resorts MMA"/>
    <s v="Technical Basic"/>
    <m/>
    <s v="Independent"/>
    <m/>
    <s v="C"/>
    <m/>
    <x v="0"/>
    <x v="0"/>
    <x v="13"/>
    <s v="Independent"/>
    <s v="Mexico"/>
    <s v="1-2 Years"/>
    <s v="Mexico - Holbox"/>
    <s v="Mexico - Resorts Region"/>
    <s v="LATAM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267039"/>
    <n v="1"/>
    <n v="3"/>
    <m/>
    <n v="1"/>
    <s v="Italian"/>
    <n v="0"/>
    <n v="1"/>
    <s v="System/Policy explained"/>
    <m/>
    <n v="0"/>
    <n v="0"/>
    <n v="1"/>
    <n v="3.6"/>
    <n v="1"/>
    <n v="1"/>
    <n v="0"/>
    <n v="0"/>
    <n v="1"/>
    <m/>
    <m/>
    <n v="0"/>
    <n v="0.06"/>
    <n v="0"/>
    <n v="0.138461538"/>
    <m/>
    <m/>
    <m/>
  </r>
  <r>
    <d v="2026-06-08T00:00:00"/>
    <s v="Locanda di Federico (1161511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Rate Discrepancy"/>
    <x v="5"/>
    <s v="False"/>
    <s v="False"/>
    <s v="True"/>
    <s v="Italian"/>
    <x v="991"/>
    <s v="Technical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1-2 Years"/>
    <s v="Rimini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151164"/>
    <n v="1"/>
    <m/>
    <m/>
    <n v="1"/>
    <s v="Italian"/>
    <n v="0"/>
    <n v="1"/>
    <s v="System/Policy explained"/>
    <m/>
    <n v="0"/>
    <n v="0"/>
    <n v="0"/>
    <n v="43.2"/>
    <n v="1"/>
    <n v="1"/>
    <n v="0"/>
    <n v="0"/>
    <n v="1"/>
    <m/>
    <m/>
    <n v="0"/>
    <n v="0.72"/>
    <n v="0"/>
    <n v="1.661538462"/>
    <m/>
    <m/>
    <m/>
  </r>
  <r>
    <d v="2026-06-08T00:00:00"/>
    <s v="Hotel du Tasso (125935343)"/>
    <s v="EMEA"/>
    <m/>
    <s v="Hotel"/>
    <s v="Italy and Malta"/>
    <s v="False"/>
    <s v="EMEA"/>
    <s v="Italy - Southern Italy &amp; Malta AMT"/>
    <s v="Conventional Lodging"/>
    <s v="Enabled"/>
    <s v="a3D0y00000TWlyXEAT"/>
    <s v="Market Operation Maintenance"/>
    <s v="Pause"/>
    <s v="Vrbo"/>
    <m/>
    <m/>
    <m/>
    <s v="Others"/>
    <s v="Transferred from Live Agent"/>
    <x v="1"/>
    <s v="OMNI Skills Based Routing"/>
    <s v="Product, Rates, and Inventory"/>
    <s v="Partner declined self service"/>
    <s v="Changes to Rates &amp; Inventory"/>
    <x v="16"/>
    <s v="False"/>
    <s v="True"/>
    <s v="True"/>
    <s v="Italian"/>
    <x v="992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Italy - Southern Italy 2 MMA"/>
    <s v="Product Intermediate"/>
    <m/>
    <s v="Independent"/>
    <s v="500PE00000jDynkYAC"/>
    <s v="C"/>
    <m/>
    <x v="2"/>
    <x v="2"/>
    <x v="37"/>
    <s v="Independent"/>
    <s v="Italy"/>
    <s v="0-3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5935343"/>
    <n v="1"/>
    <n v="5"/>
    <m/>
    <n v="1"/>
    <s v="Italian"/>
    <n v="0"/>
    <n v="1"/>
    <s v="Partner declined self service"/>
    <m/>
    <n v="0"/>
    <n v="0"/>
    <n v="4"/>
    <n v="51.6"/>
    <m/>
    <n v="1"/>
    <n v="0"/>
    <n v="0"/>
    <n v="1"/>
    <m/>
    <m/>
    <n v="0"/>
    <n v="0.86"/>
    <n v="0"/>
    <n v="2.2434782609999999"/>
    <m/>
    <m/>
    <m/>
  </r>
  <r>
    <d v="2026-06-08T00:00:00"/>
    <s v="San Domenico House (24388)"/>
    <s v="EMEA"/>
    <m/>
    <s v="Hotel"/>
    <s v="London, England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993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7 MMA"/>
    <s v="Content Basic"/>
    <m/>
    <s v="Egnazia Ospitalità Italiana Group"/>
    <s v="500PE00000jZoBRYA0"/>
    <s v="A"/>
    <m/>
    <x v="0"/>
    <x v="0"/>
    <x v="4"/>
    <s v="Egnazia Ospitalità Italiana"/>
    <s v="United Kingdom"/>
    <s v="&gt;10 Years"/>
    <s v="London"/>
    <s v="London, England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4388"/>
    <n v="1"/>
    <n v="5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MaX RelaX Suite (1257766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994"/>
    <s v="Product, Rates, and Inventory"/>
    <s v="Request Processed"/>
    <s v="Closed"/>
    <n v="0"/>
    <s v="Asynchronous Cases"/>
    <m/>
    <m/>
    <m/>
    <m/>
    <m/>
    <s v="No"/>
    <s v="EQC"/>
    <s v="Disconnected"/>
    <s v="Lodgify"/>
    <m/>
    <s v="AR"/>
    <s v="No Additional Support"/>
    <d v="2026-06-12T00:00:00"/>
    <d v="2026-06-12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hoalYAA"/>
    <s v="C"/>
    <m/>
    <x v="0"/>
    <x v="0"/>
    <x v="48"/>
    <s v="Independent"/>
    <s v="Italy"/>
    <s v="3-6 Months"/>
    <s v="Naples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5776653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Torre Angellara B&amp;B (289029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Partner declined self service"/>
    <s v="Inventory Closeout"/>
    <x v="22"/>
    <s v="False"/>
    <s v="False"/>
    <s v="False"/>
    <s v="Italian"/>
    <x v="99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s v="500PE00000jYoJpYAK"/>
    <s v="C"/>
    <m/>
    <x v="2"/>
    <x v="2"/>
    <x v="60"/>
    <s v="Independent"/>
    <s v="Italy"/>
    <s v="5-10 Years"/>
    <s v="Cilento Coast - Salerno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8902981"/>
    <n v="1"/>
    <m/>
    <m/>
    <n v="1"/>
    <s v="Italian"/>
    <n v="1"/>
    <n v="1"/>
    <s v="Partner declined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orgo Ramezzana Country House (49063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996"/>
    <s v="Lodging Financial Support"/>
    <s v="Information/Training Provided"/>
    <s v="Closed"/>
    <n v="0"/>
    <s v="Phone"/>
    <m/>
    <m/>
    <m/>
    <m/>
    <m/>
    <s v="No"/>
    <s v="VC"/>
    <s v="Disconnected"/>
    <s v="Connectivity Inactive Accounts"/>
    <s v="Vertical Booking-Zucchetti Group"/>
    <s v="AR"/>
    <s v="No Additional Support"/>
    <d v="2026-06-11T00:00:00"/>
    <d v="2026-06-11T00:00:00"/>
    <m/>
    <s v="Manage Reservation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North Piedmont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06311"/>
    <n v="1"/>
    <n v="4"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la piazzetta delle regine (115904906)"/>
    <s v="EMEA"/>
    <s v="Rossana Martin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997"/>
    <s v="Product, Rates, and Inventory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904906"/>
    <n v="1"/>
    <m/>
    <m/>
    <n v="1"/>
    <s v="Italian"/>
    <n v="0"/>
    <n v="1"/>
    <s v="System/Policy explained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Affittacamere Arosio (130959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ates &amp; Inventory"/>
    <x v="16"/>
    <s v="False"/>
    <s v="True"/>
    <s v="True"/>
    <s v="Italian"/>
    <x v="998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9T00:00:00"/>
    <d v="2026-06-09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49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95929"/>
    <n v="1"/>
    <m/>
    <m/>
    <n v="1"/>
    <s v="Italian"/>
    <n v="0"/>
    <n v="1"/>
    <s v="System/Policy explained"/>
    <m/>
    <n v="0"/>
    <n v="0"/>
    <n v="0"/>
    <n v="59.4"/>
    <n v="1"/>
    <m/>
    <n v="0"/>
    <n v="0"/>
    <n v="1"/>
    <m/>
    <m/>
    <n v="0"/>
    <n v="0.99"/>
    <n v="0"/>
    <n v="2.4750000000000001"/>
    <m/>
    <m/>
    <m/>
  </r>
  <r>
    <d v="2026-06-08T00:00:00"/>
    <s v="THE PALACE B&amp;B and Apartments  (1322903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999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1T00:00:00"/>
    <d v="2026-06-11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21"/>
    <s v="Independent"/>
    <s v="Italy"/>
    <s v="0-3 Months"/>
    <s v="Cefalu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290372"/>
    <n v="1"/>
    <m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Sangiorgio Resort &amp; Spa (3859613)"/>
    <s v="EMEA"/>
    <s v="MeToDo MC"/>
    <s v="Hotel"/>
    <s v="Italy and Malta"/>
    <s v="False"/>
    <s v="EMEA"/>
    <s v="Italy - Southern Italy &amp; Malta AMT"/>
    <s v="Conventional Lodging"/>
    <s v="Enabled"/>
    <s v="a3D0y00000TWlyhEAD"/>
    <s v="Market Operation Maintenance"/>
    <s v="Pause"/>
    <s v="Vrbo"/>
    <m/>
    <m/>
    <m/>
    <s v="Market Management"/>
    <s v="Internal"/>
    <x v="1"/>
    <m/>
    <s v="Technical"/>
    <s v="Self Service not applicable"/>
    <s v="Existing EPC Account Modification/Deactivation"/>
    <x v="7"/>
    <s v="False"/>
    <s v="True"/>
    <s v="True"/>
    <s v="Italian"/>
    <x v="1000"/>
    <s v="Technical"/>
    <s v="Request Processed"/>
    <s v="Closed"/>
    <n v="0"/>
    <s v="Asynchronous Cases"/>
    <m/>
    <m/>
    <m/>
    <m/>
    <m/>
    <s v="No"/>
    <s v="EQC"/>
    <s v="Connected"/>
    <s v="BookingDesigner"/>
    <m/>
    <s v="AR"/>
    <s v="No Additional Support"/>
    <d v="2026-06-11T00:00:00"/>
    <d v="2026-06-11T00:00:00"/>
    <m/>
    <s v="Identity &amp; Security (User Settings)"/>
    <m/>
    <x v="11"/>
    <m/>
    <s v="Vendor Associate"/>
    <s v="No"/>
    <s v="N"/>
    <s v="False"/>
    <s v="False"/>
    <m/>
    <s v="False"/>
    <s v="TPSP Hotel Partner"/>
    <s v="Emilie McKenzie"/>
    <s v="Italy - Southern Italy 8 MMA"/>
    <s v="Account Provisioning Basic"/>
    <m/>
    <s v="Independent"/>
    <s v="500PE00000jZzWcYAK"/>
    <s v="C"/>
    <m/>
    <x v="2"/>
    <x v="2"/>
    <x v="44"/>
    <s v="Independent"/>
    <s v="Italy"/>
    <s v="&gt;10 Years"/>
    <s v="Salento, Apulia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59613"/>
    <n v="1"/>
    <n v="5"/>
    <m/>
    <n v="1"/>
    <s v="Italian"/>
    <n v="0"/>
    <n v="1"/>
    <s v="Self Service not applicable"/>
    <m/>
    <n v="0"/>
    <n v="0"/>
    <n v="1"/>
    <n v="6"/>
    <m/>
    <m/>
    <n v="0"/>
    <n v="0"/>
    <n v="1"/>
    <m/>
    <m/>
    <n v="0"/>
    <n v="0.1"/>
    <n v="0"/>
    <n v="0.23076923099999999"/>
    <m/>
    <m/>
    <m/>
  </r>
  <r>
    <d v="2026-06-08T00:00:00"/>
    <s v="Lake Front Hotel Mirage (2030361)"/>
    <s v="EMEA"/>
    <s v="Lake MIrage /Etra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001"/>
    <s v="Lodging Financial Support"/>
    <s v="Information/Training Provided"/>
    <s v="Closed"/>
    <n v="0"/>
    <s v="Asynchronous Cases"/>
    <m/>
    <m/>
    <m/>
    <m/>
    <m/>
    <s v="No"/>
    <s v="VC"/>
    <s v="Disconnected"/>
    <s v="Ericsoft ChannelManager"/>
    <s v="Ericsoft-Zucchetti Group"/>
    <s v="AR"/>
    <s v="No Additional Support"/>
    <d v="2026-06-12T00:00:00"/>
    <d v="2026-06-12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B"/>
    <m/>
    <x v="0"/>
    <x v="0"/>
    <x v="3"/>
    <s v="Independent"/>
    <s v="Italy"/>
    <s v="&gt;10 Years"/>
    <s v="Garda Lak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030361"/>
    <n v="1"/>
    <n v="4"/>
    <m/>
    <n v="1"/>
    <s v="Italian"/>
    <n v="0"/>
    <n v="1"/>
    <s v="System/Policy explained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6-08T00:00:00"/>
    <s v="Hotel Giotto Flavia (5172401)"/>
    <s v="EMEA"/>
    <m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1002"/>
    <s v="Lodging Financial Support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31"/>
    <s v="Independent"/>
    <s v="Italy"/>
    <s v="&gt;10 Years"/>
    <s v="Rome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72401"/>
    <n v="1"/>
    <n v="2"/>
    <m/>
    <n v="1"/>
    <s v="Italian"/>
    <n v="0"/>
    <n v="1"/>
    <s v="System/Policy explained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HÕMA Spiga (92024245)"/>
    <s v="EMEA"/>
    <s v="Michele Granato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False"/>
    <s v="Italian"/>
    <x v="1003"/>
    <s v="Product, Rates, and Inventory"/>
    <s v="Processed without outreach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Milan, IN, Tus, Ski &amp; Sard 1 MMA"/>
    <s v="Product Intermediate"/>
    <m/>
    <s v="Independent"/>
    <m/>
    <s v="B"/>
    <m/>
    <x v="0"/>
    <x v="0"/>
    <x v="19"/>
    <s v="Independent"/>
    <s v="Italy"/>
    <s v="3-5 Years"/>
    <s v="Milan, Italy"/>
    <s v="Italy and Malta"/>
    <s v="EMEA"/>
    <m/>
    <m/>
    <m/>
    <m/>
    <s v="Booking/Travel Date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2024245"/>
    <n v="1"/>
    <m/>
    <m/>
    <n v="1"/>
    <s v="Italian"/>
    <n v="0"/>
    <n v="1"/>
    <s v="Requestor will own response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6-08T00:00:00"/>
    <s v="HOTEL TERME DUE TORRI – Hideaway &amp; SPA (2541926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004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CAM Italy 5 MMA"/>
    <s v="Content Basic"/>
    <m/>
    <s v="GB Hotels Abano Terme Group"/>
    <m/>
    <s v="C"/>
    <m/>
    <x v="3"/>
    <x v="1"/>
    <x v="32"/>
    <s v="GB Hotels Abano Terme"/>
    <s v="Italy"/>
    <s v="&gt;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41926"/>
    <n v="1"/>
    <n v="5"/>
    <m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Hotel Laura Christina (3810381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Making a payment to Expedia Group: Update credit card auto-pay settings"/>
    <x v="3"/>
    <s v="False"/>
    <s v="False"/>
    <s v="True"/>
    <s v="Italian"/>
    <x v="1005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5"/>
    <s v="Independent"/>
    <s v="Italy"/>
    <s v="5-10 Years"/>
    <s v="Garda Lake, Italy"/>
    <s v="Italy and Malta"/>
    <s v="EMEA"/>
    <m/>
    <m/>
    <m/>
    <m/>
    <s v="Amend Autop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103817"/>
    <n v="1"/>
    <n v="3"/>
    <m/>
    <n v="1"/>
    <s v="Italian"/>
    <n v="0"/>
    <n v="1"/>
    <s v="System/Policy explained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Hotel Mare Live (87305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False"/>
    <s v="Italian"/>
    <x v="1006"/>
    <s v="Product, Rates, and Inventory"/>
    <s v="Request Process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1T00:00:00"/>
    <d v="2026-06-11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&gt;10 Years"/>
    <s v="Venetian Riviera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730587"/>
    <n v="1"/>
    <n v="3"/>
    <m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5652173899999999"/>
    <m/>
    <m/>
    <m/>
  </r>
  <r>
    <d v="2026-06-08T00:00:00"/>
    <s v="B&amp;B Hotel Catania City Center (105969540)"/>
    <s v="EMEA"/>
    <s v="B&amp;B Hotels Italy MC"/>
    <s v="Hotel"/>
    <s v="Italy and Malta"/>
    <s v="False"/>
    <s v="EMEA"/>
    <s v="CAM Italy 1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False"/>
    <s v="True"/>
    <s v="Italian"/>
    <x v="1007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8T00:00:00"/>
    <d v="2026-06-08T00:00:00"/>
    <m/>
    <s v="Manage Reservations"/>
    <m/>
    <x v="35"/>
    <s v="Agent"/>
    <s v="Vendor Associate"/>
    <s v="No"/>
    <s v="N"/>
    <s v="False"/>
    <s v="False"/>
    <m/>
    <s v="False"/>
    <s v="TPSP Hotel Partner"/>
    <s v="Emilie McKenzie"/>
    <s v="CAM Italy 1 part-time MMA"/>
    <s v="Finance Basic"/>
    <m/>
    <s v="B&amp;B Hotels Group"/>
    <m/>
    <s v="C"/>
    <m/>
    <x v="0"/>
    <x v="0"/>
    <x v="46"/>
    <s v="B&amp;B Hotels"/>
    <s v="Italy"/>
    <s v="1-2 Years"/>
    <s v="Catania - Etna (province), Italy"/>
    <s v="Italy and Malta"/>
    <s v="EMEA"/>
    <m/>
    <m/>
    <m/>
    <m/>
    <s v="Cancellation Waiver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969540"/>
    <n v="1"/>
    <n v="3"/>
    <m/>
    <n v="1"/>
    <s v="Italian"/>
    <n v="0"/>
    <n v="1"/>
    <s v="Self Service not applicable"/>
    <n v="4.2"/>
    <n v="7.0000000000000007E-2"/>
    <n v="0"/>
    <n v="10"/>
    <n v="27.6"/>
    <m/>
    <n v="1"/>
    <n v="1"/>
    <n v="0"/>
    <n v="1"/>
    <m/>
    <m/>
    <n v="0"/>
    <n v="0.46"/>
    <n v="1"/>
    <n v="1.0615384619999999"/>
    <m/>
    <m/>
    <n v="4.2"/>
  </r>
  <r>
    <d v="2026-06-08T00:00:00"/>
    <s v="Hotel Sonia (192714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1008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Identity &amp; Security (User Settings)"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x v="0"/>
    <x v="0"/>
    <x v="44"/>
    <s v="Independent"/>
    <s v="Italy"/>
    <s v="&gt;10 Years"/>
    <s v="Trieste (province)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27146"/>
    <n v="1"/>
    <n v="3"/>
    <m/>
    <n v="1"/>
    <s v="Italian"/>
    <n v="0"/>
    <n v="1"/>
    <s v="Self Service not applicable"/>
    <m/>
    <n v="0"/>
    <n v="0"/>
    <n v="1"/>
    <n v="47.4"/>
    <n v="1"/>
    <m/>
    <n v="0"/>
    <n v="0"/>
    <n v="1"/>
    <m/>
    <m/>
    <n v="0"/>
    <n v="0.79"/>
    <n v="0"/>
    <n v="1.9750000000000001"/>
    <m/>
    <m/>
    <m/>
  </r>
  <r>
    <d v="2026-06-08T00:00:00"/>
    <s v="Hotel Valle di Assisi Spa &amp; Golf (232498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False"/>
    <s v="Italian"/>
    <x v="1009"/>
    <s v="Technical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6-08T00:00:00"/>
    <d v="2026-06-08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0"/>
    <x v="0"/>
    <x v="17"/>
    <s v="Independent"/>
    <s v="Italy"/>
    <s v="&gt;10 Years"/>
    <s v="Assis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2324980"/>
    <n v="1"/>
    <n v="4"/>
    <m/>
    <n v="1"/>
    <s v="Italian"/>
    <n v="0"/>
    <n v="1"/>
    <s v="Directed to Self Servic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Hotel Tito (16625010)"/>
    <s v="EMEA"/>
    <s v="Tito Group MC"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010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s v="Manage Payments"/>
    <m/>
    <x v="6"/>
    <m/>
    <s v="Vendor Associate"/>
    <s v="Yes"/>
    <s v="N"/>
    <s v="False"/>
    <s v="False"/>
    <m/>
    <s v="False"/>
    <s v="TPSP Hotel Partner"/>
    <s v="Emilie McKenzie"/>
    <s v="CAM Italy 10 MMA"/>
    <s v="Refund Basic"/>
    <m/>
    <s v="Independent"/>
    <m/>
    <s v="B"/>
    <m/>
    <x v="2"/>
    <x v="2"/>
    <x v="11"/>
    <s v="Independent"/>
    <s v="Italy"/>
    <s v="5-10 Years"/>
    <s v="Rom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625010"/>
    <n v="1"/>
    <n v="3"/>
    <m/>
    <n v="1"/>
    <s v="Italian"/>
    <n v="0"/>
    <n v="1"/>
    <s v="Self Service not applicable"/>
    <m/>
    <n v="0"/>
    <n v="0"/>
    <n v="3"/>
    <n v="20.399999999999999"/>
    <m/>
    <m/>
    <n v="0"/>
    <n v="0"/>
    <n v="1"/>
    <m/>
    <m/>
    <n v="0"/>
    <n v="0.34"/>
    <n v="0"/>
    <n v="0.85"/>
    <m/>
    <m/>
    <m/>
  </r>
  <r>
    <d v="2026-06-08T00:00:00"/>
    <s v="Hotel Seven Residence (110991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011"/>
    <s v="Product, Rates, and Inventory"/>
    <s v="Request Processed"/>
    <s v="Closed - Transferred"/>
    <n v="0"/>
    <s v="Phone"/>
    <m/>
    <m/>
    <m/>
    <m/>
    <m/>
    <s v="No"/>
    <s v="EQC"/>
    <s v="Disconnected"/>
    <s v="BookinGenius"/>
    <s v="BeGenius"/>
    <s v="AR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99148"/>
    <n v="1"/>
    <n v="3"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Vianna Suites &amp; Spa (961479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012"/>
    <s v="Product, Rates, and Inventory"/>
    <s v="Request Processed"/>
    <s v="Closed - Transferred"/>
    <n v="0"/>
    <s v="Phone"/>
    <m/>
    <m/>
    <m/>
    <m/>
    <m/>
    <s v="No"/>
    <s v="EQC"/>
    <s v="Disconnected"/>
    <s v="BookingDesigner"/>
    <s v="IO NET S.r.l."/>
    <s v="BR"/>
    <s v="No Additional Support"/>
    <d v="2026-06-08T00:00:00"/>
    <d v="2026-06-08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147909"/>
    <n v="1"/>
    <m/>
    <m/>
    <n v="1"/>
    <s v="Italian"/>
    <n v="0"/>
    <n v="1"/>
    <s v="Case Transfer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Garnì On The Rock (562892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1013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Manage Payments"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Garda Lake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628923"/>
    <n v="1"/>
    <n v="3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ApartHotel Bossi (3381289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False"/>
    <s v="True"/>
    <s v="Italian"/>
    <x v="1014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8T00:00:00"/>
    <d v="2026-06-08T00:00:00"/>
    <m/>
    <s v="Manage Payments"/>
    <m/>
    <x v="18"/>
    <m/>
    <s v="Vendor Associate"/>
    <s v="Yes"/>
    <s v="N"/>
    <s v="False"/>
    <s v="False"/>
    <m/>
    <s v="False"/>
    <s v="TPSP Hotel Partner"/>
    <s v="Emilie McKenzie"/>
    <s v="VR EMEA 2 MMA"/>
    <s v="Refund Basic"/>
    <m/>
    <s v="Independent"/>
    <m/>
    <s v="C"/>
    <m/>
    <x v="2"/>
    <x v="2"/>
    <x v="11"/>
    <s v="Independent"/>
    <s v="Italy"/>
    <s v="5-10 Years"/>
    <s v="Milan, Italy"/>
    <s v="Italy and Malta"/>
    <s v="EMEA"/>
    <m/>
    <m/>
    <m/>
    <m/>
    <s v="Guest Satisfaction"/>
    <m/>
    <s v="Reportable Case"/>
    <s v="Non-SA"/>
    <m/>
    <m/>
    <s v="False"/>
    <s v="VR EMEA 2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33812898"/>
    <n v="1"/>
    <m/>
    <n v="0"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santa Teresa luxury rooms (102732356)"/>
    <s v="EMEA"/>
    <m/>
    <s v="Hotel"/>
    <s v="Italy and Malta"/>
    <s v="False"/>
    <s v="EMEA"/>
    <s v="PGA AM EMEA Hotel Italy AMT"/>
    <s v="Conventional Lodging"/>
    <s v="Enabled"/>
    <s v="a3D0y00000TWlyWEAT"/>
    <s v="Market Operation Maintenance"/>
    <s v="Pause"/>
    <s v="LPS MO-Allocated"/>
    <m/>
    <m/>
    <m/>
    <s v="Phone"/>
    <s v="Phone"/>
    <x v="0"/>
    <m/>
    <s v="Product, Rates, and Inventory"/>
    <s v="Directed to Self Service"/>
    <s v="Promotion"/>
    <x v="17"/>
    <s v="False"/>
    <s v="True"/>
    <s v="True"/>
    <s v="Italian"/>
    <x v="1015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ates &amp; Inventory"/>
    <m/>
    <x v="7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2-3 Years"/>
    <s v="Naples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732356"/>
    <n v="1"/>
    <m/>
    <m/>
    <n v="1"/>
    <s v="Italian"/>
    <n v="0"/>
    <n v="1"/>
    <s v="Directed to Self Service"/>
    <m/>
    <n v="0"/>
    <n v="0"/>
    <n v="1"/>
    <n v="23.4"/>
    <m/>
    <m/>
    <n v="0"/>
    <n v="0"/>
    <n v="1"/>
    <m/>
    <m/>
    <n v="0"/>
    <n v="0.39"/>
    <n v="0"/>
    <n v="0.97499999999999998"/>
    <m/>
    <m/>
    <m/>
  </r>
  <r>
    <d v="2026-06-08T00:00:00"/>
    <s v="Villa Azul (1253787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romotion"/>
    <x v="17"/>
    <s v="False"/>
    <s v="True"/>
    <s v="True"/>
    <s v="Italian"/>
    <x v="1016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ates &amp; Inventory"/>
    <m/>
    <x v="2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3-6 Months"/>
    <s v="Capri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378729"/>
    <n v="1"/>
    <m/>
    <m/>
    <n v="1"/>
    <s v="Italian"/>
    <n v="0"/>
    <n v="1"/>
    <s v="System/Policy explained"/>
    <m/>
    <n v="0"/>
    <n v="0"/>
    <n v="6"/>
    <n v="38.4"/>
    <m/>
    <m/>
    <n v="0"/>
    <n v="0"/>
    <n v="1"/>
    <m/>
    <m/>
    <n v="0"/>
    <n v="0.64"/>
    <n v="0"/>
    <n v="1.6"/>
    <m/>
    <m/>
    <m/>
  </r>
  <r>
    <d v="2026-06-08T00:00:00"/>
    <s v="Manuela Quattro Coppe (1287258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System/Policy explained"/>
    <s v="Existing EPC Account Modification/Deactivation"/>
    <x v="7"/>
    <s v="False"/>
    <s v="False"/>
    <s v="True"/>
    <s v="Italian"/>
    <x v="1017"/>
    <s v="Technical"/>
    <s v="Information/Training Provid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6-13T00:00:00"/>
    <d v="2026-06-13T00:00:00"/>
    <m/>
    <s v="Identity &amp; Security (User Settings)"/>
    <m/>
    <x v="23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jEHsYAM"/>
    <s v="C"/>
    <m/>
    <x v="2"/>
    <x v="2"/>
    <x v="44"/>
    <s v="Independent"/>
    <s v="Italy"/>
    <s v="0-3 Months"/>
    <s v="Garda Lak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725867"/>
    <n v="1"/>
    <m/>
    <m/>
    <n v="1"/>
    <s v="Italian"/>
    <n v="0"/>
    <n v="1"/>
    <s v="System/Policy explained"/>
    <m/>
    <n v="0"/>
    <n v="0"/>
    <n v="1"/>
    <n v="6.6"/>
    <n v="1"/>
    <n v="1"/>
    <n v="0"/>
    <n v="0"/>
    <n v="1"/>
    <m/>
    <m/>
    <n v="0"/>
    <n v="0.11"/>
    <n v="0"/>
    <m/>
    <m/>
    <m/>
    <m/>
  </r>
  <r>
    <d v="2026-06-08T00:00:00"/>
    <s v="Masseria Bandino &amp; Spa (253080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1018"/>
    <s v="Property Update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09T00:00:00"/>
    <d v="2026-06-09T00:00:00"/>
    <m/>
    <s v="Guest Reviews"/>
    <m/>
    <x v="1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1"/>
    <x v="3"/>
    <x v="29"/>
    <s v="Independent"/>
    <s v="Italy"/>
    <s v="&gt;10 Years"/>
    <s v="Salento, Apulia, Italy"/>
    <s v="Italy and Malta"/>
    <s v="EMEA"/>
    <m/>
    <m/>
    <m/>
    <m/>
    <s v="Review Retained"/>
    <m/>
    <s v="Reportable Case"/>
    <s v="Non-SA"/>
    <m/>
    <s v="R_8kc8cK92KeukrDI"/>
    <m/>
    <m/>
    <m/>
    <m/>
    <m/>
    <s v="Milan"/>
    <s v="Orchidea"/>
    <s v="True"/>
    <m/>
    <m/>
    <m/>
    <m/>
    <m/>
    <m/>
    <s v="BASIC_CASEWORK"/>
    <s v="EMEA"/>
    <s v="Basic"/>
    <s v="UNMAPPED"/>
    <s v="LPA"/>
    <n v="2530804"/>
    <n v="1"/>
    <n v="4"/>
    <m/>
    <n v="1"/>
    <s v="Italian"/>
    <n v="0"/>
    <n v="1"/>
    <s v="System/Policy explained"/>
    <m/>
    <n v="0"/>
    <n v="0"/>
    <n v="1"/>
    <n v="14.4"/>
    <n v="1"/>
    <n v="1"/>
    <n v="0"/>
    <n v="0"/>
    <n v="1"/>
    <m/>
    <m/>
    <n v="0"/>
    <n v="0.24"/>
    <n v="0"/>
    <n v="0.55384615400000003"/>
    <n v="0"/>
    <n v="0"/>
    <m/>
  </r>
  <r>
    <d v="2026-06-08T00:00:00"/>
    <s v="Areamare Bed &amp; Breakfast (2527738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Others"/>
    <s v="Intake Form"/>
    <x v="1"/>
    <s v="OMNI Skills Based Routing"/>
    <s v="Technical"/>
    <s v="System/Policy explained"/>
    <s v="Booking Information Request"/>
    <x v="5"/>
    <s v="False"/>
    <s v="True"/>
    <s v="True"/>
    <s v="Italian"/>
    <x v="1019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3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7738"/>
    <n v="1"/>
    <m/>
    <m/>
    <n v="1"/>
    <s v="Italian"/>
    <n v="0"/>
    <n v="1"/>
    <s v="System/Policy explained"/>
    <m/>
    <n v="0"/>
    <n v="0"/>
    <n v="1"/>
    <n v="14.4"/>
    <n v="1"/>
    <n v="1"/>
    <n v="0"/>
    <n v="0"/>
    <n v="1"/>
    <m/>
    <m/>
    <n v="0"/>
    <n v="0.24"/>
    <n v="0"/>
    <n v="0.55384615400000003"/>
    <m/>
    <m/>
    <m/>
  </r>
  <r>
    <d v="2026-06-08T00:00:00"/>
    <s v="Iommella Luxury Flat - Adami (98524439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m/>
    <s v="Others"/>
    <s v="Transferred from Live Agent"/>
    <x v="1"/>
    <s v="OMNI Skills Based Routing"/>
    <s v="Product, Rates, and Inventory"/>
    <s v="Self Service not applicable"/>
    <s v="Stop Sell Add/Remove"/>
    <x v="9"/>
    <s v="False"/>
    <s v="True"/>
    <s v="True"/>
    <s v="Italian"/>
    <x v="1020"/>
    <s v="Product, Rates, and Inventory"/>
    <s v="Request Processed"/>
    <s v="Closed"/>
    <n v="0"/>
    <s v="Asynchronous Cases"/>
    <m/>
    <m/>
    <m/>
    <m/>
    <m/>
    <s v="No"/>
    <s v="EQC"/>
    <s v="Disconnected"/>
    <s v="Avantio Channel Pro"/>
    <s v="Avantio"/>
    <s v="BR"/>
    <s v="No Additional Support"/>
    <d v="2026-06-12T00:00:00"/>
    <d v="2026-06-12T00:00:00"/>
    <m/>
    <m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YsYjYAK"/>
    <s v="C"/>
    <m/>
    <x v="0"/>
    <x v="0"/>
    <x v="23"/>
    <s v="Sorrento4Home"/>
    <s v="Italy"/>
    <s v="0-3 Months"/>
    <s v="Sorrento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524439"/>
    <n v="1"/>
    <m/>
    <m/>
    <n v="1"/>
    <s v="Italian"/>
    <n v="0"/>
    <n v="1"/>
    <s v="Self Service not applicable"/>
    <m/>
    <n v="0"/>
    <n v="0"/>
    <n v="2"/>
    <n v="5.4"/>
    <m/>
    <n v="1"/>
    <n v="0"/>
    <n v="0"/>
    <n v="1"/>
    <m/>
    <m/>
    <n v="0"/>
    <n v="0.09"/>
    <n v="0"/>
    <n v="0.20769230799999999"/>
    <m/>
    <m/>
    <m/>
  </r>
  <r>
    <d v="2026-06-08T00:00:00"/>
    <s v="Palace Hotel La Conchiglia D'Oro (1171273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021"/>
    <s v="Lodging Financial Support"/>
    <s v="Information/Training Provided"/>
    <s v="Closed"/>
    <n v="0"/>
    <s v="Phone"/>
    <m/>
    <m/>
    <m/>
    <m/>
    <m/>
    <s v="Yes"/>
    <s v="EC"/>
    <s v="Disconnected"/>
    <s v="Ericsoft ChannelManager"/>
    <s v="Ericsoft-Zucchetti Group"/>
    <s v="BN"/>
    <s v="No Additional Support"/>
    <d v="2026-06-09T00:00:00"/>
    <d v="2026-06-09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3"/>
    <s v="Independent"/>
    <s v="Italy"/>
    <s v="&gt;10 Years"/>
    <s v="Vicenz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12735"/>
    <n v="1"/>
    <n v="4.5"/>
    <m/>
    <n v="1"/>
    <s v="Italian"/>
    <n v="0"/>
    <n v="1"/>
    <s v="System/Policy explained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6-08T00:00:00"/>
    <s v="Hotel Resort Corte Di Ferro (29334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Change Payment Type or Banking"/>
    <x v="2"/>
    <s v="False"/>
    <s v="False"/>
    <s v="True"/>
    <s v="Italian"/>
    <x v="1022"/>
    <s v="Lodging Financial Support"/>
    <s v="Information/Training Provided"/>
    <s v="Closed"/>
    <n v="0"/>
    <s v="Asynchronous Cases"/>
    <m/>
    <m/>
    <m/>
    <m/>
    <m/>
    <s v="Yes"/>
    <s v="EQC"/>
    <s v="Connected"/>
    <s v="SiteMinder RDX"/>
    <s v="SiteMinder"/>
    <s v="BR"/>
    <s v="No Additional Support"/>
    <d v="2026-06-11T00:00:00"/>
    <d v="2026-06-11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53"/>
    <s v="Independent"/>
    <s v="Italy"/>
    <s v="&gt;10 Years"/>
    <s v="Brindisi Province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33406"/>
    <n v="1"/>
    <n v="4"/>
    <m/>
    <n v="1"/>
    <s v="Italian"/>
    <n v="0"/>
    <n v="1"/>
    <s v="System/Policy explained"/>
    <m/>
    <n v="0"/>
    <n v="0"/>
    <n v="0"/>
    <n v="38.4"/>
    <n v="1"/>
    <n v="1"/>
    <n v="0"/>
    <n v="1"/>
    <n v="1"/>
    <m/>
    <m/>
    <n v="0"/>
    <n v="0.64"/>
    <n v="0"/>
    <n v="1.4769230769999999"/>
    <m/>
    <m/>
    <m/>
  </r>
  <r>
    <d v="2026-06-08T00:00:00"/>
    <s v="Palazzo Garbusi (125981283)"/>
    <s v="EMEA"/>
    <s v="Luca Li Vecch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1023"/>
    <s v="Product, Rates, and Inventory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0-3 Months"/>
    <s v="Golfo Dei Poeti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81283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Il Vicolo di trastevere (101945356)"/>
    <s v="EMEA"/>
    <s v="amalia cecili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024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945356"/>
    <n v="1"/>
    <m/>
    <m/>
    <n v="1"/>
    <s v="Italian"/>
    <n v="0"/>
    <n v="1"/>
    <s v="Directed to Self Service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Condotta 16 Apartments (109802560)"/>
    <s v="EMEA"/>
    <s v="Blerina Myrtaj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Technical"/>
    <s v="Self Service not applicable"/>
    <s v="Live Site Issue"/>
    <x v="27"/>
    <s v="False"/>
    <s v="False"/>
    <s v="False"/>
    <s v="Italian"/>
    <x v="1025"/>
    <s v="Technical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Technical Solutions &amp; Tools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s v="500PE00000jQmjpYAC"/>
    <s v="B"/>
    <m/>
    <x v="3"/>
    <x v="1"/>
    <x v="75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802560"/>
    <n v="1"/>
    <m/>
    <m/>
    <n v="1"/>
    <s v="Italian"/>
    <n v="0"/>
    <n v="1"/>
    <s v="Self Service not applicable"/>
    <n v="1.5"/>
    <n v="2.5000000000000001E-2"/>
    <n v="0"/>
    <n v="2"/>
    <n v="4.2"/>
    <m/>
    <m/>
    <n v="1"/>
    <n v="0"/>
    <n v="1"/>
    <m/>
    <m/>
    <n v="0"/>
    <n v="7.0000000000000007E-2"/>
    <n v="1"/>
    <n v="0.16153846199999999"/>
    <m/>
    <m/>
    <n v="1.5"/>
  </r>
  <r>
    <d v="2026-06-08T00:00:00"/>
    <s v="Stella Mia Luxury Rooms (121214833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LPS MO-Allocated"/>
    <m/>
    <m/>
    <m/>
    <s v="Others"/>
    <s v="Intake Form"/>
    <x v="1"/>
    <m/>
    <s v="Technical"/>
    <s v="Contact did not respond"/>
    <s v="Booking Information Request"/>
    <x v="5"/>
    <s v="False"/>
    <s v="False"/>
    <s v="True"/>
    <s v="Italian"/>
    <x v="1026"/>
    <s v="Technical"/>
    <s v="Not Processed"/>
    <s v="Closed - No Response"/>
    <n v="0"/>
    <s v="Asynchronous Cases"/>
    <m/>
    <m/>
    <m/>
    <m/>
    <m/>
    <s v="No"/>
    <s v="EQC"/>
    <s v="Connected"/>
    <s v="eviivo"/>
    <m/>
    <s v="BR"/>
    <s v="No Additional Support"/>
    <d v="2026-06-11T00:00:00"/>
    <d v="2026-06-11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ieYL4YAM"/>
    <s v="C"/>
    <m/>
    <x v="3"/>
    <x v="1"/>
    <x v="24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214833"/>
    <n v="1"/>
    <m/>
    <m/>
    <n v="1"/>
    <s v="Italian"/>
    <n v="0"/>
    <n v="1"/>
    <s v="Contact did not respond"/>
    <m/>
    <n v="0"/>
    <n v="0"/>
    <n v="6"/>
    <n v="16.2"/>
    <m/>
    <m/>
    <n v="0"/>
    <n v="0"/>
    <n v="1"/>
    <m/>
    <m/>
    <n v="0"/>
    <n v="0.27"/>
    <n v="0"/>
    <n v="0.62307692299999995"/>
    <m/>
    <m/>
    <m/>
  </r>
  <r>
    <d v="2026-06-08T00:00:00"/>
    <s v="Asiago Sporting Lodge - Buongiorno! Hotels (3883395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Property Setup"/>
    <s v="Directed to Self Service"/>
    <s v="Pre-Onboarding Questions"/>
    <x v="15"/>
    <s v="False"/>
    <s v="False"/>
    <s v="True"/>
    <s v="Italian"/>
    <x v="1027"/>
    <s v="Property Setup"/>
    <s v="Information/Training Provid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08T00:00:00"/>
    <d v="2026-06-08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jQyzbYAC"/>
    <s v="C"/>
    <m/>
    <x v="0"/>
    <x v="0"/>
    <x v="34"/>
    <s v="Independent"/>
    <s v="Italy"/>
    <s v="Less Than 0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833951"/>
    <n v="1"/>
    <m/>
    <m/>
    <n v="1"/>
    <s v="Italian"/>
    <n v="0"/>
    <n v="1"/>
    <s v="Directed to Self Service"/>
    <m/>
    <n v="0"/>
    <n v="0"/>
    <n v="0"/>
    <n v="26.4"/>
    <n v="1"/>
    <n v="1"/>
    <n v="0"/>
    <n v="0"/>
    <n v="1"/>
    <m/>
    <m/>
    <n v="0"/>
    <n v="0.44"/>
    <n v="0"/>
    <n v="1.0153846150000001"/>
    <m/>
    <m/>
    <m/>
  </r>
  <r>
    <d v="2026-06-08T00:00:00"/>
    <s v="GRAND HOTEL OLIVIER PRINCE (12652387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1028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Guest Reviews"/>
    <m/>
    <x v="19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29"/>
    <s v="Independent"/>
    <s v="Italy"/>
    <s v="3-6 Months"/>
    <s v="Abruzzo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6523878"/>
    <n v="1"/>
    <m/>
    <m/>
    <n v="1"/>
    <s v="Italian"/>
    <n v="0"/>
    <n v="1"/>
    <s v="System/Policy explained"/>
    <m/>
    <n v="0"/>
    <n v="0"/>
    <n v="0"/>
    <n v="21.6"/>
    <n v="1"/>
    <n v="1"/>
    <n v="0"/>
    <n v="0"/>
    <n v="1"/>
    <m/>
    <m/>
    <n v="0"/>
    <n v="0.36"/>
    <n v="0"/>
    <m/>
    <m/>
    <m/>
    <m/>
  </r>
  <r>
    <d v="2026-06-08T00:00:00"/>
    <s v="Euterpe L.H.T. (1725198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Live Site Issue"/>
    <x v="27"/>
    <s v="False"/>
    <s v="True"/>
    <s v="True"/>
    <s v="Italian"/>
    <x v="1029"/>
    <s v="Technical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Technical Solutions &amp; Tools"/>
    <d v="2026-06-12T00:00:00"/>
    <d v="2026-06-12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x v="0"/>
    <x v="0"/>
    <x v="76"/>
    <s v="Independent"/>
    <s v="Italy"/>
    <s v="5-10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251987"/>
    <n v="1"/>
    <m/>
    <m/>
    <n v="1"/>
    <s v="Italian"/>
    <n v="0"/>
    <n v="1"/>
    <s v="System/Policy explained"/>
    <m/>
    <n v="0"/>
    <n v="0"/>
    <n v="0"/>
    <n v="34.200000000000003"/>
    <n v="1"/>
    <n v="1"/>
    <n v="0"/>
    <n v="0"/>
    <n v="1"/>
    <m/>
    <m/>
    <n v="0"/>
    <n v="0.56999999999999995"/>
    <n v="0"/>
    <m/>
    <m/>
    <m/>
    <m/>
  </r>
  <r>
    <d v="2026-06-08T00:00:00"/>
    <s v="Relais Maresca Luxury Small Hotel (90394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Cancellation fees: Collecting an Expedia Collect cancellation fee"/>
    <x v="2"/>
    <s v="False"/>
    <s v="False"/>
    <s v="True"/>
    <s v="Italian"/>
    <x v="1030"/>
    <s v="Lodging Financial Support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1T00:00:00"/>
    <d v="2026-06-11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A"/>
    <m/>
    <x v="2"/>
    <x v="2"/>
    <x v="2"/>
    <s v="Independent"/>
    <s v="Italy"/>
    <s v="&gt;10 Years"/>
    <s v="Capri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3944"/>
    <n v="1"/>
    <n v="4"/>
    <m/>
    <n v="1"/>
    <s v="Italian"/>
    <n v="0"/>
    <n v="1"/>
    <s v="System/Policy explained"/>
    <m/>
    <n v="0"/>
    <n v="0"/>
    <n v="1"/>
    <n v="3"/>
    <n v="1"/>
    <n v="1"/>
    <n v="0"/>
    <n v="0"/>
    <n v="1"/>
    <m/>
    <m/>
    <n v="0"/>
    <n v="0.05"/>
    <n v="0"/>
    <n v="0.115384615"/>
    <m/>
    <m/>
    <m/>
  </r>
  <r>
    <d v="2026-06-08T00:00:00"/>
    <s v="Hotel Leonardo da Vinci (66252)"/>
    <s v="EMEA"/>
    <m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Reservations: Incorrect rates on a booking"/>
    <x v="5"/>
    <s v="False"/>
    <s v="False"/>
    <s v="True"/>
    <s v="Italian"/>
    <x v="1031"/>
    <s v="Technical"/>
    <s v="Information/Training Provided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CAM Italy 6 MMA"/>
    <s v="Technical Basic"/>
    <m/>
    <s v="Parchotels Group"/>
    <m/>
    <s v="A"/>
    <m/>
    <x v="0"/>
    <x v="0"/>
    <x v="35"/>
    <s v="Parchotels"/>
    <s v="Italy"/>
    <s v="&gt;10 Years"/>
    <s v="Garda Lake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6252"/>
    <n v="1"/>
    <n v="4"/>
    <m/>
    <n v="1"/>
    <s v="Italian"/>
    <n v="0"/>
    <n v="1"/>
    <s v="System/Policy explained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6-08T00:00:00"/>
    <s v="The Republic Hotel (22268731)"/>
    <s v="EMEA"/>
    <s v="AG Hotels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Technical"/>
    <s v="Requestor will own response"/>
    <s v="Booking Information Request"/>
    <x v="5"/>
    <s v="False"/>
    <s v="True"/>
    <s v="True"/>
    <s v="Italian"/>
    <x v="1032"/>
    <s v="Technical"/>
    <s v="Processed without outreach"/>
    <s v="Closed"/>
    <n v="0"/>
    <s v="Asynchronous Cases"/>
    <m/>
    <m/>
    <m/>
    <m/>
    <m/>
    <s v="No"/>
    <s v="EQC"/>
    <s v="Disconnected"/>
    <s v="LeoPortals Manager"/>
    <s v="Gestione Albergo Srl"/>
    <s v="BR"/>
    <s v="No Additional Support"/>
    <d v="2026-06-12T00:00:00"/>
    <d v="2026-06-12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CAM Italy 8 MMA"/>
    <s v="Technical Basic"/>
    <m/>
    <s v="Independent"/>
    <m/>
    <s v="A"/>
    <m/>
    <x v="0"/>
    <x v="0"/>
    <x v="35"/>
    <s v="Independent"/>
    <s v="Italy"/>
    <s v="5-10 Years"/>
    <s v="Rome, Italy"/>
    <s v="Italy and Malta"/>
    <s v="EMEA"/>
    <m/>
    <m/>
    <m/>
    <m/>
    <s v="Partner Direct Multiple Booking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2268731"/>
    <n v="1"/>
    <n v="4"/>
    <m/>
    <n v="1"/>
    <s v="Italian"/>
    <n v="0"/>
    <n v="1"/>
    <s v="Requestor will own response"/>
    <m/>
    <n v="0"/>
    <n v="0"/>
    <n v="1"/>
    <n v="13.2"/>
    <n v="1"/>
    <n v="1"/>
    <n v="0"/>
    <n v="0"/>
    <n v="1"/>
    <m/>
    <m/>
    <n v="0"/>
    <n v="0.22"/>
    <n v="0"/>
    <n v="0.50769230799999998"/>
    <m/>
    <m/>
    <m/>
  </r>
  <r>
    <d v="2026-06-08T00:00:00"/>
    <s v="River Palace Hotel (889758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Directed to Self Service"/>
    <s v="Expedia Virtual Card"/>
    <x v="0"/>
    <s v="False"/>
    <s v="False"/>
    <s v="True"/>
    <s v="Italian"/>
    <x v="1033"/>
    <s v="Lodging Financial Support"/>
    <s v="Information/Training Provided"/>
    <s v="Closed"/>
    <n v="0"/>
    <s v="Asynchronous Cases"/>
    <m/>
    <m/>
    <m/>
    <m/>
    <m/>
    <s v="No"/>
    <s v="EQC"/>
    <s v="Disconnected"/>
    <s v="D-EDGE (Distribution Manager)"/>
    <s v="D-EDGE (Distribution Manager)"/>
    <s v="AR"/>
    <s v="No Additional Support"/>
    <d v="2026-06-11T00:00:00"/>
    <d v="2026-06-11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Italy - Rome 2 MMA"/>
    <s v="Finance Basic"/>
    <m/>
    <s v="Independent"/>
    <m/>
    <s v="A"/>
    <m/>
    <x v="0"/>
    <x v="0"/>
    <x v="6"/>
    <s v="Independent"/>
    <s v="Italy"/>
    <s v="&gt;10 Years"/>
    <s v="Rom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89758"/>
    <n v="1"/>
    <n v="4"/>
    <m/>
    <n v="1"/>
    <s v="Italian"/>
    <n v="0"/>
    <n v="1"/>
    <s v="Directed to Self Servic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Hotel San Luca (64386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034"/>
    <s v="Lodging Financial Support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10T00:00:00"/>
    <d v="2026-06-10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3"/>
    <x v="1"/>
    <x v="3"/>
    <s v="Independent"/>
    <s v="Italy"/>
    <s v="&gt;10 Years"/>
    <s v="Veron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4386"/>
    <n v="1"/>
    <n v="3"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Hotel Milan Speranza Au Lac (3042101)"/>
    <s v="EMEA"/>
    <s v="Padulazzi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Cancellation fees: Marking reservation no-show or cancellation"/>
    <x v="3"/>
    <s v="False"/>
    <s v="True"/>
    <s v="True"/>
    <s v="Italian"/>
    <x v="1035"/>
    <s v="Lodging Financial Support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11T00:00:00"/>
    <d v="2026-06-11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B"/>
    <m/>
    <x v="3"/>
    <x v="1"/>
    <x v="3"/>
    <s v="Independent"/>
    <s v="Italy"/>
    <s v="&gt;10 Years"/>
    <s v="Maggiore Lak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42101"/>
    <n v="1"/>
    <n v="4"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Tonale 20 (1260765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1036"/>
    <s v="Property Update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08T00:00:00"/>
    <d v="2026-06-08T00:00:00"/>
    <m/>
    <s v="Guest Reviews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27"/>
    <s v="Independent"/>
    <s v="Italy"/>
    <s v="0-3 Months"/>
    <s v="Milan, Italy"/>
    <s v="Italy and Malta"/>
    <s v="EMEA"/>
    <m/>
    <s v="Regional Chain External"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076547"/>
    <n v="1"/>
    <m/>
    <m/>
    <n v="1"/>
    <s v="Italian"/>
    <n v="0"/>
    <n v="1"/>
    <s v="System/Policy explained"/>
    <n v="2.65"/>
    <n v="4.4166667E-2"/>
    <n v="0"/>
    <n v="0"/>
    <n v="9"/>
    <n v="1"/>
    <n v="1"/>
    <n v="1"/>
    <n v="0"/>
    <n v="1"/>
    <m/>
    <m/>
    <n v="0"/>
    <n v="0.15"/>
    <n v="1"/>
    <n v="0.34615384599999999"/>
    <m/>
    <m/>
    <n v="2.65"/>
  </r>
  <r>
    <d v="2026-06-08T00:00:00"/>
    <s v="Palazzo Feroci (7563078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True"/>
    <s v="True"/>
    <s v="Italian"/>
    <x v="1037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1T00:00:00"/>
    <d v="2026-06-11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3-5 Years"/>
    <s v="Pisa City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630781"/>
    <n v="1"/>
    <m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Marinaro (25392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False"/>
    <s v="True"/>
    <s v="Italian"/>
    <x v="1038"/>
    <s v="Lodging Financial Support"/>
    <s v="Information/Training Provid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6-09T00:00:00"/>
    <d v="2026-06-09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Gallur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9214"/>
    <n v="1"/>
    <n v="3"/>
    <m/>
    <n v="1"/>
    <s v="Italian"/>
    <n v="0"/>
    <n v="1"/>
    <s v="System/Policy explained"/>
    <m/>
    <n v="0"/>
    <n v="0"/>
    <n v="1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Residenza Dea Amalfi (1203699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Directed to Self Service"/>
    <s v="Update to Taxes"/>
    <x v="14"/>
    <s v="False"/>
    <s v="False"/>
    <s v="True"/>
    <s v="Italian"/>
    <x v="1039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Tax, Finance, and Startek"/>
    <d v="2026-06-09T00:00:00"/>
    <d v="2026-06-09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2"/>
    <x v="2"/>
    <x v="33"/>
    <s v="Independent"/>
    <s v="Italy"/>
    <s v="6-12 Months"/>
    <s v="Amalfi Coast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20369956"/>
    <n v="1"/>
    <m/>
    <m/>
    <n v="1"/>
    <s v="Italian"/>
    <n v="0"/>
    <n v="1"/>
    <s v="Directed to Self Service"/>
    <m/>
    <n v="0"/>
    <n v="0"/>
    <n v="0"/>
    <n v="2.4"/>
    <n v="1"/>
    <n v="1"/>
    <n v="0"/>
    <n v="0"/>
    <n v="1"/>
    <m/>
    <m/>
    <n v="0"/>
    <n v="0.04"/>
    <n v="0"/>
    <n v="7.0588234999999999E-2"/>
    <m/>
    <m/>
    <m/>
  </r>
  <r>
    <d v="2026-06-08T00:00:00"/>
    <s v="AlbaDea Suite&amp;Jacuzzi (89807656)"/>
    <s v="EMEA"/>
    <s v="EOS SRL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04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807656"/>
    <n v="1"/>
    <m/>
    <m/>
    <n v="1"/>
    <s v="Italian"/>
    <n v="0"/>
    <n v="1"/>
    <s v="System/Policy explained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A due passi dal Belvedere by Wonderful Italy (112597693)"/>
    <s v="EMEA"/>
    <s v="VR_PM Wonderful Italy"/>
    <s v="Account Hotel Lead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041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Unsegmented"/>
    <m/>
    <x v="0"/>
    <x v="0"/>
    <x v="32"/>
    <s v="Independent"/>
    <s v="Italy"/>
    <m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2597693"/>
    <n v="1"/>
    <m/>
    <n v="0"/>
    <n v="1"/>
    <s v="Italian"/>
    <n v="0"/>
    <n v="1"/>
    <s v="Self Service not applicabl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HOTEL STENDHAL (5602)"/>
    <s v="EMEA"/>
    <s v="Lorenza Simonetti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Email"/>
    <s v="Email"/>
    <x v="1"/>
    <s v="OMNI Skills Based Routing"/>
    <s v="Product, Rates, and Inventory"/>
    <s v="Not directed to self service"/>
    <s v="Changes to Room Types and Rate Plans"/>
    <x v="8"/>
    <s v="False"/>
    <s v="False"/>
    <s v="True"/>
    <s v="Italian"/>
    <x v="1042"/>
    <s v="Product, Rates, and Inventory"/>
    <s v="Processed without outreach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09T00:00:00"/>
    <d v="2026-06-09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Italy - Ven, Flor &amp; NE - CS 9 part-time MMA"/>
    <s v="Product Intermediate"/>
    <m/>
    <s v="Independent"/>
    <m/>
    <s v="B"/>
    <m/>
    <x v="2"/>
    <x v="2"/>
    <x v="48"/>
    <s v="Independent"/>
    <s v="Italy"/>
    <s v="1-2 Years"/>
    <s v="Emilia Cities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602"/>
    <n v="1"/>
    <n v="4"/>
    <m/>
    <n v="1"/>
    <s v="Italian"/>
    <n v="0"/>
    <n v="1"/>
    <s v="Not directed to self service"/>
    <n v="0"/>
    <n v="0"/>
    <n v="0"/>
    <n v="0"/>
    <n v="1.8"/>
    <n v="1"/>
    <n v="1"/>
    <n v="1"/>
    <n v="0"/>
    <n v="1"/>
    <m/>
    <m/>
    <n v="0"/>
    <n v="0.03"/>
    <n v="1"/>
    <n v="7.8260869999999996E-2"/>
    <m/>
    <m/>
    <n v="0"/>
  </r>
  <r>
    <d v="2026-06-08T00:00:00"/>
    <s v="Rettifilo 311 (72942019)"/>
    <s v="EMEA"/>
    <s v="Achille Starace MC"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043"/>
    <s v="Product, Rates, and Inventory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08T00:00:00"/>
    <d v="2026-06-08T00:00:00"/>
    <m/>
    <s v="Manage Rates &amp; Inventory"/>
    <m/>
    <x v="35"/>
    <s v="Agent"/>
    <s v="Vendor Associate"/>
    <s v="No"/>
    <s v="N"/>
    <s v="False"/>
    <s v="False"/>
    <m/>
    <s v="False"/>
    <s v="TPSP Hotel Partner"/>
    <s v="Emilie McKenzie"/>
    <s v="Italy - Southern Italy 4 MMA"/>
    <s v="Product Intermediate"/>
    <m/>
    <s v="Independent"/>
    <m/>
    <s v="B"/>
    <m/>
    <x v="0"/>
    <x v="0"/>
    <x v="19"/>
    <s v="Independent"/>
    <s v="Italy"/>
    <s v="3-5 Years"/>
    <s v="Napl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72942019"/>
    <n v="1"/>
    <m/>
    <m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n v="0.31304347799999999"/>
    <m/>
    <m/>
    <m/>
  </r>
  <r>
    <d v="2026-06-08T00:00:00"/>
    <s v="Savoy Hotel &amp; Spa (89497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1044"/>
    <s v="Product, Rates, and Inventory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s v="Manage Rates &amp; Inventory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64"/>
    <s v="Independent"/>
    <s v="Italy"/>
    <s v="&gt;10 Years"/>
    <s v="Cilento Coast - Salerno, Italy"/>
    <s v="Italy and Malta"/>
    <s v="EMEA"/>
    <m/>
    <m/>
    <m/>
    <m/>
    <s v="Seasonal Exceptio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4976"/>
    <n v="1"/>
    <n v="5"/>
    <m/>
    <n v="1"/>
    <s v="Italian"/>
    <n v="0"/>
    <n v="1"/>
    <s v="Partner declined self service"/>
    <m/>
    <n v="0"/>
    <n v="0"/>
    <n v="0"/>
    <n v="4.2"/>
    <n v="1"/>
    <n v="1"/>
    <n v="0"/>
    <n v="0"/>
    <n v="1"/>
    <m/>
    <m/>
    <n v="0"/>
    <n v="7.0000000000000007E-2"/>
    <n v="0"/>
    <n v="0.18260869599999999"/>
    <m/>
    <m/>
    <m/>
  </r>
  <r>
    <d v="2026-06-08T00:00:00"/>
    <s v="voco Milan - Fiere by IHG (4720618)"/>
    <s v="EMEA"/>
    <s v="hnh Hotels &amp; Resorts MG"/>
    <s v="Hotel"/>
    <s v="Italy and Malta"/>
    <s v="False"/>
    <s v="EMEA"/>
    <s v="CAM Italy 1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Promotion"/>
    <x v="17"/>
    <s v="False"/>
    <s v="False"/>
    <s v="False"/>
    <s v="Italian"/>
    <x v="1045"/>
    <s v="Product, Rates, and Inventory"/>
    <s v="Request Processed"/>
    <s v="Closed"/>
    <n v="0"/>
    <s v="Asynchronous Cases"/>
    <m/>
    <m/>
    <m/>
    <m/>
    <m/>
    <s v="No"/>
    <s v="EQC"/>
    <s v="Disconnected"/>
    <s v="Barcelo CRS"/>
    <s v="Barcelo EQC"/>
    <s v="AR"/>
    <s v="No Additional Support"/>
    <d v="2026-06-09T00:00:00"/>
    <d v="2026-06-09T00:00:00"/>
    <m/>
    <s v="Manage Rates &amp; Inventory"/>
    <m/>
    <x v="15"/>
    <s v="Agent"/>
    <s v="Vendor Associate"/>
    <s v="No"/>
    <s v="N"/>
    <s v="False"/>
    <s v="False"/>
    <m/>
    <s v="False"/>
    <s v="TPSP Hotel Partner"/>
    <s v="Emilie McKenzie"/>
    <s v="CAM Italy 2 MMA"/>
    <s v="Content Basic"/>
    <m/>
    <s v="IHG"/>
    <m/>
    <s v="A"/>
    <m/>
    <x v="4"/>
    <x v="4"/>
    <x v="47"/>
    <s v="voco"/>
    <s v="Italy"/>
    <s v="&gt;10 Years"/>
    <s v="Milan, Italy"/>
    <s v="Italy and Malta"/>
    <s v="EMEA"/>
    <m/>
    <s v="Regional Chain"/>
    <m/>
    <m/>
    <s v="Basic Promo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720618"/>
    <n v="1"/>
    <n v="4"/>
    <m/>
    <n v="1"/>
    <s v="Italian"/>
    <n v="0"/>
    <n v="1"/>
    <s v="Self Service not applicable"/>
    <m/>
    <n v="0"/>
    <n v="0"/>
    <n v="4"/>
    <n v="23.4"/>
    <m/>
    <n v="1"/>
    <n v="0"/>
    <n v="0"/>
    <n v="1"/>
    <m/>
    <m/>
    <n v="0"/>
    <n v="0.39"/>
    <n v="0"/>
    <n v="0.9"/>
    <m/>
    <m/>
    <m/>
  </r>
  <r>
    <d v="2026-06-08T00:00:00"/>
    <s v="Radisson Blu Hotel, Florence (14476)"/>
    <s v="EMEA"/>
    <m/>
    <s v="Hotel"/>
    <s v="Italy and Malta"/>
    <s v="False"/>
    <s v="EMEA"/>
    <s v="Italy - Venice, Florence &amp; North East AMT"/>
    <s v="Conventional Lodging"/>
    <s v="Enabled"/>
    <s v="a3D0y00000TWlyMEAT"/>
    <s v="Market Operation Maintenance"/>
    <s v="Finished"/>
    <s v="LPS MO-Allocated"/>
    <m/>
    <m/>
    <m/>
    <s v="Contact Us"/>
    <s v="Contact Us"/>
    <x v="1"/>
    <s v="OMNI Skills Based Routing"/>
    <s v="Lodging Financial Support"/>
    <s v="Contact did not respond"/>
    <s v="Reservations: Refunding a guest"/>
    <x v="6"/>
    <s v="False"/>
    <s v="False"/>
    <s v="True"/>
    <s v="Italian"/>
    <x v="1046"/>
    <s v="Lodging Financial Support"/>
    <s v="Not Processed"/>
    <s v="Closed - No Response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Italy - Ven, Flor &amp; NE - CB 3 MMA"/>
    <s v="Refund Basic"/>
    <m/>
    <s v="Radisson Hotel Group"/>
    <m/>
    <s v="A"/>
    <m/>
    <x v="3"/>
    <x v="1"/>
    <x v="11"/>
    <s v="Radisson Blu"/>
    <s v="Italy"/>
    <s v="1-2 Years"/>
    <s v="Florenc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476"/>
    <n v="1"/>
    <n v="4"/>
    <m/>
    <n v="1"/>
    <s v="Italian"/>
    <n v="0"/>
    <n v="1"/>
    <s v="Contact did not respond"/>
    <m/>
    <n v="0"/>
    <n v="0"/>
    <n v="7"/>
    <n v="12"/>
    <m/>
    <n v="1"/>
    <n v="0"/>
    <n v="0"/>
    <n v="1"/>
    <m/>
    <m/>
    <n v="0"/>
    <n v="0.2"/>
    <n v="0"/>
    <n v="0.46153846199999998"/>
    <m/>
    <m/>
    <m/>
  </r>
  <r>
    <d v="2026-06-08T00:00:00"/>
    <s v="B&amp;B in Art Rome (124857538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Finished"/>
    <s v="Vrbo"/>
    <m/>
    <m/>
    <m/>
    <s v="Contact Us"/>
    <s v="Contact Us"/>
    <x v="1"/>
    <s v="OMNI Skills Based Routing"/>
    <s v="Connectivity"/>
    <s v="Contact did not respond"/>
    <s v="Connectivity: I have questions about connectivity"/>
    <x v="10"/>
    <s v="False"/>
    <s v="False"/>
    <s v="True"/>
    <s v="Italian"/>
    <x v="1047"/>
    <s v="Connectivity"/>
    <s v="Not Processed"/>
    <s v="Closed - No Response"/>
    <n v="0"/>
    <s v="Asynchronous Cases"/>
    <m/>
    <m/>
    <m/>
    <m/>
    <m/>
    <s v="No"/>
    <s v="EQC"/>
    <s v="Disconnected"/>
    <s v="E4jConnect"/>
    <m/>
    <s v="BR"/>
    <s v="Technical Solutions &amp; Tools"/>
    <d v="2026-06-12T00:00:00"/>
    <d v="2026-06-12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2"/>
    <x v="2"/>
    <x v="26"/>
    <s v="Independent"/>
    <s v="Italy"/>
    <s v="3-6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857538"/>
    <n v="1"/>
    <m/>
    <m/>
    <n v="1"/>
    <s v="Italian"/>
    <n v="0"/>
    <n v="1"/>
    <s v="Contact did not respond"/>
    <m/>
    <n v="0"/>
    <n v="0"/>
    <n v="6"/>
    <n v="21"/>
    <m/>
    <n v="1"/>
    <n v="0"/>
    <n v="0"/>
    <n v="1"/>
    <m/>
    <m/>
    <n v="0"/>
    <n v="0.35"/>
    <n v="0"/>
    <n v="0.80769230800000003"/>
    <m/>
    <m/>
    <m/>
  </r>
  <r>
    <d v="2026-06-08T00:00:00"/>
    <s v="hotel san gerolamo (114648264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m/>
    <s v="Market Management"/>
    <s v="Internal"/>
    <x v="1"/>
    <s v="OMNI Skills Based Routing"/>
    <s v="Product, Rates, and Inventory"/>
    <s v="Contact did not respond"/>
    <s v="Changes to Room Types and Rate Plans"/>
    <x v="8"/>
    <s v="False"/>
    <s v="False"/>
    <s v="True"/>
    <s v="Italian"/>
    <x v="1048"/>
    <s v="Product, Rates, and Inventory"/>
    <s v="Not Processed"/>
    <s v="Closed - No Response"/>
    <n v="0"/>
    <s v="Asynchronous Cases"/>
    <m/>
    <m/>
    <m/>
    <m/>
    <m/>
    <s v="No"/>
    <s v="EQC"/>
    <s v="Connected"/>
    <s v="Slope"/>
    <m/>
    <s v="BR"/>
    <s v="No Additional Support"/>
    <d v="2026-06-11T00:00:00"/>
    <d v="2026-06-11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1-2 Years"/>
    <s v="Como Lake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4648264"/>
    <n v="1"/>
    <m/>
    <m/>
    <n v="1"/>
    <s v="Italian"/>
    <n v="0"/>
    <n v="1"/>
    <s v="Contact did not respond"/>
    <m/>
    <n v="0"/>
    <n v="0"/>
    <n v="7"/>
    <n v="8.4"/>
    <m/>
    <n v="1"/>
    <n v="0"/>
    <n v="0"/>
    <n v="1"/>
    <m/>
    <m/>
    <n v="0"/>
    <n v="0.14000000000000001"/>
    <n v="0"/>
    <n v="0.365217391"/>
    <m/>
    <m/>
    <m/>
  </r>
  <r>
    <d v="2026-06-08T00:00:00"/>
    <s v="RH Lifestyle Rooms &amp; Suites  (1128661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Customer Review Removal Request - Single Review violates Policy"/>
    <x v="11"/>
    <s v="False"/>
    <s v="True"/>
    <s v="True"/>
    <s v="Italian"/>
    <x v="1049"/>
    <s v="Property Update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s v="Guest Reviews"/>
    <m/>
    <x v="11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27"/>
    <s v="Independent"/>
    <s v="Italy"/>
    <s v="1-2 Years"/>
    <s v="Olbia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66149"/>
    <n v="1"/>
    <m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Maison Degli Artisti Suites (178279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Live Site Issue"/>
    <x v="27"/>
    <s v="False"/>
    <s v="False"/>
    <s v="True"/>
    <s v="Italian"/>
    <x v="1050"/>
    <s v="Technical"/>
    <s v="Information/Training Provided"/>
    <s v="Closed"/>
    <n v="0"/>
    <s v="Phone"/>
    <m/>
    <m/>
    <m/>
    <m/>
    <m/>
    <s v="No"/>
    <s v="EQC"/>
    <s v="Disconnected"/>
    <s v="Smoobu Channel Manager"/>
    <s v="Smoobu GmbH"/>
    <s v="BR"/>
    <s v="Technical Solutions &amp; Tools"/>
    <d v="2026-06-08T00:00:00"/>
    <d v="2026-06-08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m/>
    <s v="C"/>
    <m/>
    <x v="2"/>
    <x v="2"/>
    <x v="7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827958"/>
    <n v="1"/>
    <n v="3"/>
    <m/>
    <n v="1"/>
    <s v="Italian"/>
    <n v="0"/>
    <n v="1"/>
    <s v="System/Policy explained"/>
    <m/>
    <n v="0"/>
    <n v="0"/>
    <n v="3"/>
    <n v="28.8"/>
    <m/>
    <m/>
    <n v="0"/>
    <n v="0"/>
    <n v="1"/>
    <m/>
    <m/>
    <n v="0"/>
    <n v="0.48"/>
    <n v="0"/>
    <n v="1.2"/>
    <m/>
    <m/>
    <m/>
  </r>
  <r>
    <d v="2026-06-08T00:00:00"/>
    <s v="Grand Hotel Bastiani (1277581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m/>
    <s v="Phone"/>
    <s v="Phone"/>
    <x v="0"/>
    <m/>
    <s v="Technical"/>
    <s v="Case incorrectly created"/>
    <s v="Existing Account Modification/Deactivation"/>
    <x v="7"/>
    <s v="False"/>
    <s v="False"/>
    <s v="True"/>
    <s v="Italian"/>
    <x v="1051"/>
    <s v="Technical"/>
    <s v="Not Processed"/>
    <s v="Closed"/>
    <n v="0"/>
    <s v="Phone"/>
    <m/>
    <m/>
    <m/>
    <m/>
    <m/>
    <s v="No"/>
    <s v="EQC"/>
    <s v="Connected"/>
    <s v="Iperbooking channel Manager"/>
    <s v="Ipernet"/>
    <s v="BR"/>
    <s v="No Additional Support"/>
    <d v="2026-06-08T00:00:00"/>
    <d v="2026-06-08T00:00:00"/>
    <m/>
    <s v="Identity &amp; Security (User Settings)"/>
    <m/>
    <x v="30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x v="0"/>
    <x v="0"/>
    <x v="14"/>
    <s v="Independent"/>
    <s v="Italy"/>
    <s v="&gt;10 Years"/>
    <s v="Grosseto Province, Argentario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81"/>
    <n v="1"/>
    <n v="4"/>
    <m/>
    <n v="1"/>
    <s v="Italian"/>
    <n v="0"/>
    <n v="1"/>
    <s v="Case incorrectly created"/>
    <m/>
    <n v="0"/>
    <n v="0"/>
    <n v="4"/>
    <n v="51"/>
    <m/>
    <m/>
    <n v="0"/>
    <n v="0"/>
    <n v="1"/>
    <m/>
    <m/>
    <n v="0"/>
    <n v="0.85"/>
    <n v="0"/>
    <n v="2.125"/>
    <m/>
    <m/>
    <m/>
  </r>
  <r>
    <d v="2026-06-08T00:00:00"/>
    <s v="VILLAGIOVEROOMS (1233772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elf Service not applicable"/>
    <s v="Stop Sell Add/Remove"/>
    <x v="9"/>
    <s v="False"/>
    <s v="False"/>
    <s v="True"/>
    <s v="Italian"/>
    <x v="105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lpoPYAQ"/>
    <s v="C"/>
    <m/>
    <x v="2"/>
    <x v="2"/>
    <x v="23"/>
    <s v="Independent"/>
    <s v="Italy"/>
    <s v="6-12 Months"/>
    <s v="Prat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377200"/>
    <n v="1"/>
    <m/>
    <m/>
    <n v="1"/>
    <s v="Italian"/>
    <n v="0"/>
    <n v="1"/>
    <s v="Self Service not applicable"/>
    <m/>
    <n v="0"/>
    <n v="0"/>
    <n v="0"/>
    <n v="18"/>
    <n v="1"/>
    <n v="1"/>
    <n v="0"/>
    <n v="0"/>
    <n v="1"/>
    <m/>
    <m/>
    <n v="0"/>
    <n v="0.3"/>
    <n v="0"/>
    <m/>
    <m/>
    <m/>
    <m/>
  </r>
  <r>
    <d v="2026-06-08T00:00:00"/>
    <s v="Hotel Milu Florence (15495681)"/>
    <s v="EMEA"/>
    <s v="Ido Gelber MC"/>
    <s v="Hotel"/>
    <s v="Italy and Malta"/>
    <s v="False"/>
    <s v="EMEA"/>
    <s v="CAM Italy 1 AMT"/>
    <s v="Conventional Lodging"/>
    <s v="Not Enabled"/>
    <m/>
    <m/>
    <m/>
    <s v="Vrbo"/>
    <m/>
    <m/>
    <m/>
    <s v="Others"/>
    <s v="Transferred from Phone"/>
    <x v="1"/>
    <m/>
    <s v="Lodging Financial Support"/>
    <s v="Self Service not applicable"/>
    <s v="Expedia Collect Invoice"/>
    <x v="2"/>
    <s v="False"/>
    <s v="False"/>
    <s v="False"/>
    <s v="Italian"/>
    <x v="1053"/>
    <s v="Lodging Financial Support"/>
    <s v="Request Processed"/>
    <s v="Closed"/>
    <n v="0"/>
    <s v="Asynchronous Cases"/>
    <m/>
    <m/>
    <m/>
    <m/>
    <m/>
    <s v="No"/>
    <s v="EQC"/>
    <s v="Disconnected"/>
    <s v="Optima PMS"/>
    <s v="Priority Hospitality (Formerly Silverbyte)"/>
    <s v="AR"/>
    <s v="No Additional Support"/>
    <d v="2026-06-11T00:00:00"/>
    <d v="2026-06-11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CAM Italy 3 MMA"/>
    <s v="Finance Basic"/>
    <m/>
    <s v="Independent"/>
    <s v="500PE00000jdAIdYAM"/>
    <s v="A"/>
    <m/>
    <x v="2"/>
    <x v="2"/>
    <x v="7"/>
    <s v="Independent"/>
    <s v="Italy"/>
    <s v="&gt;10 Years"/>
    <s v="Flore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495681"/>
    <n v="1"/>
    <n v="4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elvet Grey Boutique Hotel (35172669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054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CAM Italy 4 MMA"/>
    <s v="Finance Basic"/>
    <m/>
    <s v="Independent"/>
    <m/>
    <s v="B"/>
    <m/>
    <x v="3"/>
    <x v="1"/>
    <x v="31"/>
    <s v="Independent"/>
    <s v="Italy"/>
    <s v="5-10 Years"/>
    <s v="Milan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5172669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Hotel Five (3974069)"/>
    <s v="EMEA"/>
    <s v="Carmine De Santis e Sandro Tancredi MC"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055"/>
    <s v="Lodging Financial Support"/>
    <s v="Request Processed"/>
    <s v="Closed"/>
    <n v="0"/>
    <s v="Phone"/>
    <m/>
    <m/>
    <m/>
    <m/>
    <m/>
    <s v="No"/>
    <s v="EQC"/>
    <s v="Disconnected"/>
    <s v="Octorate"/>
    <s v="Octorate"/>
    <s v="BR"/>
    <s v="No Additional Support"/>
    <d v="2026-06-12T00:00:00"/>
    <d v="2026-06-12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CAM Italy 4 MMA"/>
    <s v="Finance Basic"/>
    <m/>
    <s v="Independent"/>
    <m/>
    <s v="B"/>
    <m/>
    <x v="2"/>
    <x v="2"/>
    <x v="0"/>
    <s v="Independent"/>
    <s v="Italy"/>
    <s v="&gt;10 Years"/>
    <s v="Milan, Italy"/>
    <s v="Italy and Malta"/>
    <s v="EMEA"/>
    <m/>
    <m/>
    <m/>
    <m/>
    <s v="Card Credited in Error"/>
    <m/>
    <s v="Reportable Case"/>
    <s v="Non-SA"/>
    <m/>
    <s v="R_2ebk9rpvjLt1RI3"/>
    <m/>
    <m/>
    <m/>
    <m/>
    <m/>
    <s v="Milan"/>
    <s v="Orchidea"/>
    <s v="False"/>
    <m/>
    <m/>
    <m/>
    <m/>
    <m/>
    <m/>
    <m/>
    <m/>
    <s v="Basic"/>
    <s v="UNMAPPED"/>
    <m/>
    <n v="3974069"/>
    <n v="1"/>
    <n v="3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m/>
    <n v="1"/>
    <n v="100"/>
    <m/>
  </r>
  <r>
    <d v="2026-06-08T00:00:00"/>
    <s v="Palazzo Segreti (445984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056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s v="Manage Reservations"/>
    <m/>
    <x v="20"/>
    <m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Segreti Group"/>
    <m/>
    <s v="B"/>
    <m/>
    <x v="2"/>
    <x v="2"/>
    <x v="46"/>
    <s v="Segreti Group"/>
    <s v="Italy"/>
    <s v="&gt;10 Years"/>
    <s v="Milan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59840"/>
    <n v="1"/>
    <n v="4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Roberta (252310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057"/>
    <s v="Lodging Financial Support"/>
    <s v="Information/Training Provided"/>
    <s v="Closed"/>
    <n v="0"/>
    <s v="Phone"/>
    <m/>
    <m/>
    <m/>
    <m/>
    <m/>
    <s v="No"/>
    <s v="EQC"/>
    <s v="Disconnected"/>
    <s v="Profitroom"/>
    <s v="Profitroom"/>
    <s v="BR"/>
    <s v="No Additional Support"/>
    <d v="2026-06-11T00:00:00"/>
    <d v="2026-06-11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Italy - Ven, Flor &amp; NE - AC 8 MMA"/>
    <s v="Finance Basic"/>
    <m/>
    <s v="Independent"/>
    <m/>
    <s v="B"/>
    <m/>
    <x v="2"/>
    <x v="2"/>
    <x v="30"/>
    <s v="Independent"/>
    <s v="Italy"/>
    <s v="&gt;10 Years"/>
    <s v="Mestr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102"/>
    <n v="1"/>
    <n v="3"/>
    <m/>
    <n v="1"/>
    <s v="Italian"/>
    <n v="0"/>
    <n v="1"/>
    <s v="Directed to Self Service"/>
    <m/>
    <n v="0"/>
    <n v="0"/>
    <n v="0"/>
    <n v="2.4"/>
    <n v="1"/>
    <m/>
    <n v="0"/>
    <n v="0"/>
    <n v="1"/>
    <m/>
    <m/>
    <n v="0"/>
    <n v="0.04"/>
    <n v="0"/>
    <n v="0.1"/>
    <m/>
    <m/>
    <m/>
  </r>
  <r>
    <d v="2026-06-08T00:00:00"/>
    <s v="Poesis Park Glamping (1252333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058"/>
    <s v="Lodging Financial Support"/>
    <s v="Information/Training Provided"/>
    <s v="Closed"/>
    <n v="0"/>
    <s v="Phone"/>
    <m/>
    <m/>
    <m/>
    <m/>
    <m/>
    <s v="No"/>
    <s v="EQC"/>
    <s v="Connected"/>
    <s v="E4jConnect"/>
    <m/>
    <s v="BR"/>
    <s v="No Additional Support"/>
    <d v="2026-06-10T00:00:00"/>
    <d v="2026-06-10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3-6 Months"/>
    <s v="Salento, Apuli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233350"/>
    <n v="1"/>
    <m/>
    <m/>
    <n v="1"/>
    <s v="Italian"/>
    <n v="0"/>
    <n v="1"/>
    <s v="Directed to Self Servic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Camere Nicolina (3783937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059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5-10 Years"/>
    <s v="Golfo Dei Poeti, Italy"/>
    <s v="Italy and Malta"/>
    <s v="EMEA"/>
    <m/>
    <m/>
    <m/>
    <m/>
    <s v="Charging Incorrect R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7839372"/>
    <n v="1"/>
    <n v="1"/>
    <m/>
    <n v="1"/>
    <s v="Italian"/>
    <n v="0"/>
    <n v="1"/>
    <s v="Directed to Self Servic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La Fitolacca B&amp;B (1277559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060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755920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Hotel Sette Note (1122583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061"/>
    <s v="Product, Rates, and Inventory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25835"/>
    <n v="1"/>
    <n v="2"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Cennini 6 (11668231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1062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1T00:00:00"/>
    <d v="2026-06-11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6-12 Months"/>
    <s v="Florence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682316"/>
    <n v="1"/>
    <m/>
    <m/>
    <n v="1"/>
    <s v="Italian"/>
    <n v="0"/>
    <n v="1"/>
    <s v="Self Service not applicable"/>
    <m/>
    <n v="0"/>
    <n v="0"/>
    <n v="0"/>
    <n v="61.8"/>
    <n v="1"/>
    <m/>
    <n v="0"/>
    <n v="0"/>
    <n v="1"/>
    <m/>
    <m/>
    <n v="0"/>
    <n v="1.03"/>
    <n v="0"/>
    <n v="2.5750000000000002"/>
    <m/>
    <m/>
    <m/>
  </r>
  <r>
    <d v="2026-06-08T00:00:00"/>
    <s v="Daplace - LE SUITES DEGLI ALTOVITI (13041586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1063"/>
    <s v="Product, Rates, and Inventory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Daplace Group"/>
    <m/>
    <s v="C"/>
    <m/>
    <x v="3"/>
    <x v="1"/>
    <x v="19"/>
    <s v="Daplace Group"/>
    <s v="Italy"/>
    <s v="0-3 Month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415867"/>
    <n v="1"/>
    <m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Il Covo (29048357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064"/>
    <s v="Lodging Financial Support"/>
    <s v="Information/Training Provid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6-12T00:00:00"/>
    <d v="2026-06-12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2"/>
    <x v="2"/>
    <x v="3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9048357"/>
    <n v="1"/>
    <m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m/>
    <m/>
    <m/>
    <m/>
  </r>
  <r>
    <d v="2026-06-08T00:00:00"/>
    <s v="Antica Fonte Resort (363864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Expedia Virtual Card: Something else"/>
    <x v="0"/>
    <s v="False"/>
    <s v="False"/>
    <s v="True"/>
    <s v="Italian"/>
    <x v="1065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3T00:00:00"/>
    <d v="2026-06-13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2"/>
    <s v="Independent"/>
    <s v="Italy"/>
    <s v="5-10 Years"/>
    <s v="San Gimignano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386490"/>
    <n v="1"/>
    <m/>
    <m/>
    <n v="1"/>
    <s v="Italian"/>
    <n v="0"/>
    <n v="1"/>
    <s v="System/Policy explained"/>
    <m/>
    <n v="0"/>
    <n v="0"/>
    <n v="0"/>
    <n v="6"/>
    <n v="1"/>
    <n v="1"/>
    <n v="0"/>
    <n v="0"/>
    <n v="1"/>
    <m/>
    <m/>
    <n v="0"/>
    <n v="0.1"/>
    <n v="0"/>
    <m/>
    <m/>
    <m/>
    <m/>
  </r>
  <r>
    <d v="2026-06-08T00:00:00"/>
    <s v="Palazzo Odescalchi by Wonderful Italy (121336775)"/>
    <s v="EMEA"/>
    <s v="VR_PM Wonderful Italy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Change of address"/>
    <x v="13"/>
    <s v="False"/>
    <s v="False"/>
    <s v="True"/>
    <s v="Italian"/>
    <x v="1066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3"/>
    <x v="1"/>
    <x v="62"/>
    <s v="Independent"/>
    <s v="Italy"/>
    <s v="6-12 Months"/>
    <s v="Como Lake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21336775"/>
    <n v="1"/>
    <m/>
    <n v="0"/>
    <n v="1"/>
    <s v="Italian"/>
    <n v="0"/>
    <n v="1"/>
    <s v="Self Service not applicable"/>
    <m/>
    <n v="0"/>
    <n v="0"/>
    <n v="1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Hotel Firenze Lugano (33234549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Others"/>
    <s v="Intake Form"/>
    <x v="1"/>
    <s v="OMNI Skills Based Routing"/>
    <s v="Property Update"/>
    <s v="Self Service not applicable"/>
    <s v="Change to Property Star Rating"/>
    <x v="12"/>
    <s v="False"/>
    <s v="False"/>
    <s v="True"/>
    <s v="Italian"/>
    <x v="1067"/>
    <s v="Property Update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DACH MMA"/>
    <s v="Content Intermediate"/>
    <m/>
    <s v="Independent"/>
    <m/>
    <s v="C"/>
    <m/>
    <x v="2"/>
    <x v="2"/>
    <x v="28"/>
    <s v="Independent"/>
    <s v="Switzerland"/>
    <s v="5-10 Years"/>
    <s v="Switzerland Italian Speaking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234549"/>
    <n v="1"/>
    <n v="0"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6-08T00:00:00"/>
    <s v="Dimora Rosae (12698642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068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Uo7AYAS"/>
    <s v="C"/>
    <m/>
    <x v="0"/>
    <x v="0"/>
    <x v="19"/>
    <s v="Independent"/>
    <s v="Italy"/>
    <s v="0-3 Months"/>
    <s v="Avellino - Benevento - Caserta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6986429"/>
    <n v="1"/>
    <m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5.2173913000000002E-2"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069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08T00:00:00"/>
    <d v="2026-06-08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3"/>
    <x v="1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s v="Italian"/>
    <n v="0"/>
    <n v="1"/>
    <s v="Self Service not applicable"/>
    <m/>
    <n v="0"/>
    <n v="0"/>
    <n v="5"/>
    <n v="10.8"/>
    <m/>
    <n v="1"/>
    <n v="0"/>
    <n v="0"/>
    <n v="1"/>
    <m/>
    <m/>
    <n v="0"/>
    <n v="0.18"/>
    <n v="0"/>
    <n v="0.41538461500000001"/>
    <m/>
    <m/>
    <m/>
  </r>
  <r>
    <d v="2026-06-08T00:00:00"/>
    <s v="Grand Hotel Bastiani (1277581)"/>
    <s v="EMEA"/>
    <m/>
    <s v="Hotel"/>
    <s v="Italy and Malta"/>
    <s v="False"/>
    <s v="EMEA"/>
    <s v="PGA AM EMEA Hotel Italy AMT"/>
    <s v="Conventional Lodging"/>
    <s v="Enabled"/>
    <s v="a3D0y00000TWlydEAD"/>
    <s v="Market Operation Maintenance"/>
    <s v="Pause"/>
    <s v="LPS MO-Allocated"/>
    <m/>
    <m/>
    <m/>
    <s v="Others"/>
    <s v="Transferred from Phone"/>
    <x v="1"/>
    <s v="OMNI Skills Based Routing"/>
    <s v="Property Update"/>
    <s v="Self Service not applicable"/>
    <s v="Add, Change or Remove Photos"/>
    <x v="24"/>
    <s v="False"/>
    <s v="False"/>
    <s v="True"/>
    <s v="Italian"/>
    <x v="1070"/>
    <s v="Property Update"/>
    <s v="Request Processed"/>
    <s v="Closed"/>
    <n v="0"/>
    <s v="Asynchronous Cases"/>
    <m/>
    <m/>
    <m/>
    <m/>
    <m/>
    <s v="No"/>
    <s v="EQC"/>
    <s v="Connected"/>
    <s v="Iperbooking channel Manager"/>
    <s v="Ipernet"/>
    <s v="BR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STiTYAW"/>
    <s v="B"/>
    <m/>
    <x v="3"/>
    <x v="1"/>
    <x v="66"/>
    <s v="Independent"/>
    <s v="Italy"/>
    <s v="&gt;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7581"/>
    <n v="1"/>
    <n v="4"/>
    <m/>
    <n v="1"/>
    <s v="Italian"/>
    <n v="0"/>
    <n v="1"/>
    <s v="Self Service not applicable"/>
    <m/>
    <n v="0"/>
    <n v="0"/>
    <n v="19"/>
    <n v="24"/>
    <m/>
    <n v="1"/>
    <n v="0"/>
    <n v="0"/>
    <n v="1"/>
    <m/>
    <m/>
    <n v="0"/>
    <n v="0.4"/>
    <n v="0"/>
    <n v="0.92307692299999999"/>
    <m/>
    <m/>
    <m/>
  </r>
  <r>
    <d v="2026-06-08T00:00:00"/>
    <s v="Luxury B&amp;B La Riserva Dannunziana (92325308)"/>
    <s v="EMEA"/>
    <s v="Di Nicola Accommodations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Stop Sell Add/Remove"/>
    <x v="9"/>
    <s v="False"/>
    <s v="False"/>
    <s v="False"/>
    <s v="Italian"/>
    <x v="1071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a5ygYAA"/>
    <s v="C"/>
    <m/>
    <x v="2"/>
    <x v="2"/>
    <x v="23"/>
    <s v="Independent"/>
    <s v="Italy"/>
    <s v="3-5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325308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 &amp; B Casale Frezzini (312772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Partner declined self service"/>
    <s v="Changes to Room Types and Rate Plans"/>
    <x v="8"/>
    <s v="False"/>
    <s v="False"/>
    <s v="False"/>
    <s v="Italian"/>
    <x v="107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Z96dYAC"/>
    <s v="C"/>
    <m/>
    <x v="0"/>
    <x v="0"/>
    <x v="19"/>
    <s v="Independent"/>
    <s v="Italy"/>
    <s v="5-10 Years"/>
    <s v="Abruzzo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1277232"/>
    <n v="1"/>
    <m/>
    <m/>
    <n v="1"/>
    <s v="Italian"/>
    <n v="1"/>
    <n v="1"/>
    <s v="Partner declined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oyager House (91171093)"/>
    <s v="EMEA"/>
    <s v="VR_PM Rhome Immobiliare"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073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14T00:00:00"/>
    <d v="2026-06-14T00:00:00"/>
    <m/>
    <s v="Manage Reservations"/>
    <m/>
    <x v="32"/>
    <m/>
    <s v="Vendor Associate"/>
    <s v="Yes"/>
    <s v="N"/>
    <s v="False"/>
    <s v="False"/>
    <m/>
    <s v="False"/>
    <s v="TPSP Hotel Partner"/>
    <s v="Emilie McKenzie"/>
    <s v="VR EMEA 4 MMA"/>
    <s v="Supplier Relocations"/>
    <m/>
    <s v="Independent"/>
    <m/>
    <s v="C"/>
    <m/>
    <x v="2"/>
    <x v="2"/>
    <x v="55"/>
    <s v="Independent"/>
    <s v="Italy"/>
    <s v="3-5 Years"/>
    <s v="Rome, Italy"/>
    <s v="Italy and Malta"/>
    <s v="EMEA"/>
    <m/>
    <m/>
    <m/>
    <m/>
    <s v="Maintenanc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Basic"/>
    <s v="UNMAPPED"/>
    <m/>
    <n v="91171093"/>
    <n v="1"/>
    <m/>
    <n v="0"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Hotel Condor (11110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074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6-12T00:00:00"/>
    <d v="2026-06-12T00:00:00"/>
    <m/>
    <s v="Manage Reservations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Romagna Coast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1037"/>
    <n v="1"/>
    <n v="3"/>
    <m/>
    <n v="1"/>
    <s v="Italian"/>
    <n v="0"/>
    <n v="1"/>
    <s v="Directed to Self Service"/>
    <m/>
    <n v="0"/>
    <n v="0"/>
    <n v="0"/>
    <n v="22.2"/>
    <n v="1"/>
    <m/>
    <n v="0"/>
    <n v="0"/>
    <n v="1"/>
    <m/>
    <m/>
    <n v="0"/>
    <n v="0.37"/>
    <n v="0"/>
    <m/>
    <m/>
    <m/>
    <m/>
  </r>
  <r>
    <d v="2026-06-08T00:00:00"/>
    <s v="Anania (324207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075"/>
    <s v="Product, Rates, and Inventory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0T00:00:00"/>
    <d v="2026-06-10T00:00:00"/>
    <m/>
    <m/>
    <m/>
    <x v="2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420791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Inner Naples 2.0 (122666048)"/>
    <s v="EMEA"/>
    <s v="Manuela Borsar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076"/>
    <s v="Product, Rates, and Inventory"/>
    <s v="Request Processed"/>
    <s v="Closed - Transferred"/>
    <n v="0"/>
    <s v="Phone"/>
    <m/>
    <m/>
    <m/>
    <m/>
    <m/>
    <s v="No"/>
    <s v="EQC"/>
    <s v="Connected"/>
    <s v="Kross Booking"/>
    <s v="AutoClerk, Inc."/>
    <s v="AR"/>
    <s v="No Additional Support"/>
    <d v="2026-06-09T00:00:00"/>
    <d v="2026-06-09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666048"/>
    <n v="1"/>
    <m/>
    <m/>
    <n v="1"/>
    <s v="Italian"/>
    <n v="0"/>
    <n v="1"/>
    <s v="Case Transfer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Casa Uffizi Tower House Boutique Hotel (5735619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077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3T00:00:00"/>
    <d v="2026-06-13T00:00:00"/>
    <m/>
    <s v="Manage Payments"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5-10 Years"/>
    <s v="Flore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7356198"/>
    <n v="1"/>
    <m/>
    <m/>
    <n v="1"/>
    <s v="Italian"/>
    <n v="0"/>
    <n v="1"/>
    <s v="System/Policy explained"/>
    <m/>
    <n v="0"/>
    <n v="0"/>
    <n v="1"/>
    <n v="69.599999999999994"/>
    <n v="1"/>
    <n v="1"/>
    <n v="0"/>
    <n v="0"/>
    <n v="1"/>
    <m/>
    <m/>
    <n v="0"/>
    <n v="1.1599999999999999"/>
    <n v="0"/>
    <m/>
    <m/>
    <m/>
    <m/>
  </r>
  <r>
    <d v="2026-06-08T00:00:00"/>
    <s v="Hotel Carpi (174492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Others"/>
    <s v="Transferred from Live Agent"/>
    <x v="1"/>
    <s v="OMNI Skills Based Routing"/>
    <s v="Technical"/>
    <s v="Self Service not applicable"/>
    <s v="Booking Information Request"/>
    <x v="5"/>
    <s v="False"/>
    <s v="True"/>
    <s v="True"/>
    <s v="Italian"/>
    <x v="1078"/>
    <s v="Technical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m/>
    <m/>
    <x v="6"/>
    <m/>
    <s v="Vendor Associate"/>
    <s v="Yes"/>
    <s v="N"/>
    <s v="False"/>
    <s v="False"/>
    <m/>
    <s v="False"/>
    <s v="TPSP Hotel Partner"/>
    <s v="Emilie McKenzie"/>
    <s v="Italy - Ven, Flor &amp; NE - CS 9 part-time MMA"/>
    <s v="Technical Basic"/>
    <m/>
    <s v="Independent"/>
    <s v="500PE00000jRCb6YAG"/>
    <s v="B"/>
    <m/>
    <x v="2"/>
    <x v="2"/>
    <x v="8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m/>
    <s v="R_8RPo5SNDqKh8lWe"/>
    <m/>
    <m/>
    <m/>
    <m/>
    <m/>
    <s v="Milan"/>
    <s v="Orchidea"/>
    <s v="True"/>
    <m/>
    <m/>
    <m/>
    <m/>
    <m/>
    <m/>
    <s v="BASIC_CASEWORK"/>
    <s v="EMEA"/>
    <s v="Basic"/>
    <s v="UNMAPPED"/>
    <s v="LPA"/>
    <n v="1744926"/>
    <n v="1"/>
    <n v="4"/>
    <m/>
    <n v="1"/>
    <s v="Italian"/>
    <n v="0"/>
    <n v="1"/>
    <s v="Self Service not applicable"/>
    <m/>
    <n v="0"/>
    <n v="0"/>
    <n v="3"/>
    <n v="52.8"/>
    <m/>
    <n v="1"/>
    <n v="0"/>
    <n v="0"/>
    <n v="1"/>
    <m/>
    <m/>
    <n v="0"/>
    <n v="0.88"/>
    <n v="0"/>
    <n v="2.0307692309999998"/>
    <n v="1"/>
    <n v="100"/>
    <m/>
  </r>
  <r>
    <d v="2026-06-08T00:00:00"/>
    <s v="QC Grand Hotel Roma (8773754)"/>
    <s v="EMEA"/>
    <m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079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s v="Manage Reservations"/>
    <m/>
    <x v="9"/>
    <s v="Agent"/>
    <s v="Vendor Associate"/>
    <s v="Yes"/>
    <s v="Y"/>
    <s v="False"/>
    <s v="False"/>
    <m/>
    <s v="False"/>
    <s v="TPSP Hotel Partner"/>
    <s v="Emilie McKenzie"/>
    <s v="CAM Italy 5 MMA"/>
    <s v="Finance Basic"/>
    <m/>
    <s v="QC Terme Group"/>
    <m/>
    <s v="A"/>
    <m/>
    <x v="0"/>
    <x v="0"/>
    <x v="3"/>
    <s v="QC Terme"/>
    <s v="Italy"/>
    <s v="&gt;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773754"/>
    <n v="1"/>
    <n v="5"/>
    <m/>
    <n v="1"/>
    <s v="Italian"/>
    <n v="0"/>
    <n v="1"/>
    <s v="Directed to Self Service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6-08T00:00:00"/>
    <s v="Villa Nefele (281070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False"/>
    <s v="Italian"/>
    <x v="1080"/>
    <s v="Technical"/>
    <s v="Request Processed"/>
    <s v="Closed"/>
    <n v="0"/>
    <s v="Phone"/>
    <m/>
    <m/>
    <m/>
    <m/>
    <m/>
    <s v="Yes"/>
    <s v="EQC"/>
    <s v="Connected"/>
    <s v="Persefone.it"/>
    <m/>
    <s v="AR"/>
    <s v="No Additional Support"/>
    <d v="2026-06-09T00:00:00"/>
    <d v="2026-06-09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52"/>
    <s v="Independent"/>
    <s v="Italy"/>
    <s v="3-6 Months"/>
    <s v="Taormina, Italy"/>
    <s v="Italy and Malta"/>
    <s v="EMEA"/>
    <m/>
    <m/>
    <m/>
    <m/>
    <s v="(None Selected)"/>
    <m/>
    <s v="Reportable Case"/>
    <s v="Non-SA"/>
    <m/>
    <s v="R_8ua4QEx3YmKtBpT"/>
    <m/>
    <m/>
    <m/>
    <m/>
    <m/>
    <s v="Milan"/>
    <s v="Orchidea"/>
    <s v="False"/>
    <m/>
    <m/>
    <m/>
    <m/>
    <m/>
    <m/>
    <s v="INBOUND CALLS"/>
    <s v="EMEA"/>
    <s v="Basic"/>
    <s v="UNMAPPED"/>
    <s v="LPA"/>
    <n v="2810706"/>
    <n v="1"/>
    <m/>
    <m/>
    <n v="1"/>
    <s v="Italian"/>
    <n v="0"/>
    <n v="1"/>
    <s v="Self Service not applicable"/>
    <m/>
    <n v="0"/>
    <n v="0"/>
    <n v="0"/>
    <n v="16.2"/>
    <n v="1"/>
    <m/>
    <n v="0"/>
    <n v="1"/>
    <n v="1"/>
    <m/>
    <m/>
    <n v="0"/>
    <n v="0.27"/>
    <n v="0"/>
    <n v="0.67500000000000004"/>
    <n v="1"/>
    <n v="100"/>
    <m/>
  </r>
  <r>
    <d v="2026-06-08T00:00:00"/>
    <s v="Boutique Hotel Piedra Rome City Centre (105440467)"/>
    <s v="EMEA"/>
    <s v="JADA HOTELS MC"/>
    <s v="Hotel"/>
    <s v="Italy and Malta"/>
    <s v="False"/>
    <s v="EMEA"/>
    <s v="CAM Italy 2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081"/>
    <s v="Technical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3T00:00:00"/>
    <d v="2026-06-13T00:00:00"/>
    <m/>
    <m/>
    <m/>
    <x v="31"/>
    <m/>
    <s v="Vendor Associate"/>
    <s v="No"/>
    <s v="N"/>
    <s v="False"/>
    <s v="False"/>
    <m/>
    <s v="False"/>
    <s v="TPSP Hotel Partner"/>
    <s v="Emilie McKenzie"/>
    <s v="CAM Italy 11 MMA"/>
    <s v="Technical Basic"/>
    <m/>
    <s v="Independent"/>
    <s v="500PE00000jmRqVYAU"/>
    <s v="B"/>
    <m/>
    <x v="3"/>
    <x v="1"/>
    <x v="25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440467"/>
    <n v="1"/>
    <m/>
    <m/>
    <n v="1"/>
    <s v="Italian"/>
    <n v="0"/>
    <n v="1"/>
    <s v="System/Policy explained"/>
    <m/>
    <n v="0"/>
    <n v="0"/>
    <n v="0"/>
    <n v="10.8"/>
    <m/>
    <m/>
    <n v="0"/>
    <n v="0"/>
    <n v="1"/>
    <m/>
    <m/>
    <n v="0"/>
    <n v="0.18"/>
    <n v="0"/>
    <m/>
    <m/>
    <m/>
    <m/>
  </r>
  <r>
    <d v="2026-06-08T00:00:00"/>
    <s v="Hotel degli Haethey (918571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082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AR"/>
    <s v="No Additional Support"/>
    <d v="2026-06-08T00:00:00"/>
    <d v="2026-06-08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0"/>
    <s v="Independent"/>
    <s v="Italy"/>
    <s v="3-5 Years"/>
    <s v="Salento, Apulia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857192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Del Golfo (12735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083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Hotels Revenue Group"/>
    <m/>
    <s v="B"/>
    <m/>
    <x v="3"/>
    <x v="1"/>
    <x v="2"/>
    <s v="Hotels Revenue"/>
    <s v="Italy"/>
    <s v="&gt;10 Years"/>
    <s v="Naples, Italy"/>
    <s v="Italy and Malta"/>
    <s v="EMEA"/>
    <m/>
    <m/>
    <m/>
    <m/>
    <s v="Amount is Incorrec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3544"/>
    <n v="1"/>
    <n v="3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Hotel Del Golfo (12735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1084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Hotels Revenue Group"/>
    <m/>
    <s v="B"/>
    <m/>
    <x v="3"/>
    <x v="1"/>
    <x v="3"/>
    <s v="Hotels Revenue"/>
    <s v="Italy"/>
    <s v="&gt;10 Years"/>
    <s v="Naples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3544"/>
    <n v="1"/>
    <n v="3"/>
    <m/>
    <n v="1"/>
    <s v="Italian"/>
    <n v="0"/>
    <n v="1"/>
    <s v="Self Service not applicabl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Hotel Palumbalza Porto Rotondo (1107857)"/>
    <s v="EMEA"/>
    <s v="Uvet Hotels Italy P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1085"/>
    <s v="Technical"/>
    <s v="Information/Training Provided"/>
    <s v="Closed"/>
    <n v="0"/>
    <s v="Phone"/>
    <m/>
    <m/>
    <m/>
    <m/>
    <m/>
    <s v="No"/>
    <s v="EQC"/>
    <s v="Disconnected"/>
    <s v="D-EDGE (Distribution Manager)"/>
    <s v="D-EDGE (Distribution Manager)"/>
    <s v="AR"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CAM Italy 2 MMA"/>
    <s v="Technical Basic"/>
    <m/>
    <s v="UVET Hotels Group"/>
    <m/>
    <s v="B"/>
    <m/>
    <x v="0"/>
    <x v="0"/>
    <x v="13"/>
    <s v="UVET Hotels"/>
    <s v="Italy"/>
    <s v="&gt;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7857"/>
    <n v="1"/>
    <n v="4"/>
    <m/>
    <n v="1"/>
    <s v="Italian"/>
    <n v="0"/>
    <n v="1"/>
    <s v="System/Policy explained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Aquazzurra Resort &amp; Aparthotel (9080537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086"/>
    <s v="Technical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6-10T00:00:00"/>
    <d v="2026-06-10T00:00:00"/>
    <m/>
    <m/>
    <m/>
    <x v="32"/>
    <m/>
    <s v="Vendor Associate"/>
    <s v="No"/>
    <s v="N"/>
    <s v="False"/>
    <s v="False"/>
    <m/>
    <s v="False"/>
    <s v="TPSP Hotel Partner"/>
    <s v="Emilie McKenzie"/>
    <s v="Milan, IN, Tus, Ski &amp; Sard 4 part-time MMA"/>
    <s v="Technical Basic"/>
    <m/>
    <s v="Independent"/>
    <m/>
    <s v="B"/>
    <m/>
    <x v="2"/>
    <x v="2"/>
    <x v="17"/>
    <s v="Independent"/>
    <s v="Italy"/>
    <s v="3-5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05375"/>
    <n v="1"/>
    <n v="4"/>
    <m/>
    <n v="1"/>
    <s v="Italian"/>
    <n v="0"/>
    <n v="1"/>
    <s v="System/Policy explained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Eva Luxury Rooms Cagliari (4228774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087"/>
    <s v="Technical"/>
    <s v="Information/Training Provided"/>
    <s v="Closed"/>
    <n v="0"/>
    <s v="Phone"/>
    <m/>
    <m/>
    <m/>
    <m/>
    <m/>
    <s v="No"/>
    <s v="EQC"/>
    <s v="Disconnected"/>
    <s v="inReception"/>
    <s v="INSIGHT SRL (Inreception)"/>
    <s v="BR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42287742"/>
    <n v="1"/>
    <m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B&amp;B Sant'Oronzo (41573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088"/>
    <s v="Lodging Financial Support"/>
    <s v="Information/Training Provided"/>
    <s v="Closed"/>
    <n v="0"/>
    <s v="Phone"/>
    <m/>
    <m/>
    <m/>
    <m/>
    <m/>
    <s v="No"/>
    <s v="VC"/>
    <s v="Disconnected"/>
    <s v="WuBook Srl"/>
    <s v="Wubook Srl"/>
    <s v="AR"/>
    <s v="No Additional Support"/>
    <d v="2026-06-12T00:00:00"/>
    <d v="2026-06-12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Salento, Apulia, Italy"/>
    <s v="Italy and Malta"/>
    <s v="EMEA"/>
    <m/>
    <m/>
    <m/>
    <m/>
    <s v="Partner Charged Guest Car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157361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Hotel KURSAAL di Bellaria  (2250415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089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AR"/>
    <s v="No Additional Support"/>
    <d v="2026-06-09T00:00:00"/>
    <d v="2026-06-09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5"/>
    <s v="Independent"/>
    <s v="Italy"/>
    <s v="1-2 Years"/>
    <s v="Rimini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504152"/>
    <n v="1"/>
    <n v="3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Vittoria Garden Suites (113187793)"/>
    <s v="EMEA"/>
    <s v="Elfaro bnb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090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8"/>
    <s v="Independent"/>
    <s v="Italy"/>
    <s v="1-2 Years"/>
    <s v="Rom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87793"/>
    <n v="1"/>
    <m/>
    <m/>
    <n v="1"/>
    <s v="Italian"/>
    <n v="0"/>
    <n v="1"/>
    <s v="Self Service not applicable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6-08T00:00:00"/>
    <s v="Antica Masseria Martuccio (541339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091"/>
    <s v="Lodging Financial Support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10T00:00:00"/>
    <d v="2026-06-10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&gt;10 Years"/>
    <s v="Salento, Apulia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3392"/>
    <n v="1"/>
    <n v="4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AH - Fashion District (19503437)"/>
    <s v="EMEA"/>
    <s v="Aiello Rooms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092"/>
    <s v="Lodging Financial Support"/>
    <s v="Request Processed"/>
    <s v="Closed"/>
    <n v="0"/>
    <s v="Phone"/>
    <m/>
    <m/>
    <m/>
    <m/>
    <m/>
    <s v="No"/>
    <s v="EQC"/>
    <s v="Connected"/>
    <s v="Sysdat"/>
    <s v="Sysdat Turismo"/>
    <s v="AR"/>
    <s v="No Additional Support"/>
    <d v="2026-06-11T00:00:00"/>
    <d v="2026-06-11T00:00:00"/>
    <m/>
    <s v="Manage Reservations"/>
    <m/>
    <x v="29"/>
    <m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C"/>
    <m/>
    <x v="3"/>
    <x v="1"/>
    <x v="46"/>
    <s v="Independent"/>
    <s v="Italy"/>
    <s v="5-10 Years"/>
    <s v="Milan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9503437"/>
    <n v="1"/>
    <m/>
    <m/>
    <n v="1"/>
    <s v="Italian"/>
    <n v="0"/>
    <n v="1"/>
    <s v="Self Service not applicable"/>
    <m/>
    <n v="0"/>
    <n v="0"/>
    <n v="0"/>
    <n v="24.6"/>
    <n v="1"/>
    <m/>
    <n v="0"/>
    <n v="0"/>
    <n v="1"/>
    <m/>
    <m/>
    <n v="0"/>
    <n v="0.41"/>
    <n v="0"/>
    <n v="1.0249999999999999"/>
    <m/>
    <m/>
    <m/>
  </r>
  <r>
    <d v="2026-06-08T00:00:00"/>
    <s v="Porto Lotti Suite Hotel (103906973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093"/>
    <s v="Lodging Financial Support"/>
    <s v="Request Process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8T00:00:00"/>
    <d v="2026-06-08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2-3 Years"/>
    <s v="Golfo Dei Poeti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06973"/>
    <n v="1"/>
    <n v="4"/>
    <m/>
    <n v="1"/>
    <s v="Italian"/>
    <n v="0"/>
    <n v="1"/>
    <s v="Self Service not applicable"/>
    <m/>
    <n v="0"/>
    <n v="0"/>
    <n v="4"/>
    <n v="16.2"/>
    <m/>
    <m/>
    <n v="0"/>
    <n v="0"/>
    <n v="1"/>
    <m/>
    <m/>
    <n v="0"/>
    <n v="0.27"/>
    <n v="0"/>
    <n v="0.67500000000000004"/>
    <m/>
    <m/>
    <m/>
  </r>
  <r>
    <d v="2026-06-08T00:00:00"/>
    <s v="Villa Grumolara &amp; Spa (96829743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m/>
    <s v="Phone"/>
    <s v="Phone"/>
    <x v="0"/>
    <m/>
    <s v="Lodging Financial Support"/>
    <s v="System/Policy explained"/>
    <s v="Refund Request"/>
    <x v="6"/>
    <s v="False"/>
    <s v="False"/>
    <s v="True"/>
    <s v="Italian"/>
    <x v="1094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2-3 Years"/>
    <s v="Tropea Coas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829743"/>
    <n v="1"/>
    <m/>
    <m/>
    <n v="1"/>
    <s v="Italian"/>
    <n v="0"/>
    <n v="1"/>
    <s v="System/Policy explained"/>
    <m/>
    <n v="0"/>
    <n v="0"/>
    <n v="6"/>
    <n v="9.6"/>
    <m/>
    <m/>
    <n v="0"/>
    <n v="0"/>
    <n v="1"/>
    <m/>
    <m/>
    <n v="0"/>
    <n v="0.16"/>
    <n v="0"/>
    <n v="0.4"/>
    <m/>
    <m/>
    <m/>
  </r>
  <r>
    <d v="2026-06-08T00:00:00"/>
    <s v="The Excelsior, a Luxury Collection Hotel, Florence (24015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Live Site Issue"/>
    <x v="27"/>
    <s v="False"/>
    <s v="False"/>
    <s v="True"/>
    <s v="Italian"/>
    <x v="1095"/>
    <s v="Technical"/>
    <s v="Information/Training Provided"/>
    <s v="Closed"/>
    <n v="0"/>
    <s v="Asynchronous Cases"/>
    <m/>
    <m/>
    <m/>
    <m/>
    <m/>
    <s v="No"/>
    <s v="EC"/>
    <s v="Disconnected"/>
    <s v="MARSHA"/>
    <s v="Marriott International Inc."/>
    <s v="ARI"/>
    <s v="Technical Solutions &amp; Tools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Italy - Ven, Flor &amp; NE - IC 4 MMA"/>
    <s v="Live Site Basic"/>
    <m/>
    <s v="Marriott"/>
    <m/>
    <s v="A"/>
    <m/>
    <x v="1"/>
    <x v="3"/>
    <x v="75"/>
    <s v="Luxury Collection"/>
    <s v="Italy"/>
    <s v="&gt;10 Years"/>
    <s v="Florenc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015"/>
    <n v="1"/>
    <n v="5"/>
    <m/>
    <n v="1"/>
    <s v="Italian"/>
    <n v="0"/>
    <n v="1"/>
    <s v="System/Policy explained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Hotel Giordano (3697920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Others"/>
    <s v="Transferred from Live Agent"/>
    <x v="1"/>
    <s v="OMNI Skills Based Routing"/>
    <s v="Product, Rates, and Inventory"/>
    <s v="Self Service not applicable"/>
    <s v="Changes to Rates &amp; Inventory"/>
    <x v="16"/>
    <s v="False"/>
    <s v="False"/>
    <s v="False"/>
    <s v="Italian"/>
    <x v="1096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1T00:00:00"/>
    <d v="2026-06-11T00:00:00"/>
    <m/>
    <m/>
    <m/>
    <x v="34"/>
    <s v="Agent"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s v="500PE00000jev47YAA"/>
    <s v="B"/>
    <m/>
    <x v="0"/>
    <x v="0"/>
    <x v="70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97920"/>
    <n v="1"/>
    <n v="4"/>
    <m/>
    <n v="1"/>
    <s v="Italian"/>
    <n v="0"/>
    <n v="1"/>
    <s v="Self Service not applicable"/>
    <m/>
    <n v="0"/>
    <n v="0"/>
    <n v="0"/>
    <n v="47.4"/>
    <n v="1"/>
    <n v="1"/>
    <n v="0"/>
    <n v="0"/>
    <n v="1"/>
    <m/>
    <m/>
    <n v="0"/>
    <n v="0.79"/>
    <n v="0"/>
    <n v="2.060869565"/>
    <m/>
    <m/>
    <m/>
  </r>
  <r>
    <d v="2026-06-08T00:00:00"/>
    <s v="Hotel Sakura, Sure Hotel Collection by Best Western (16757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False"/>
    <s v="True"/>
    <s v="Italian"/>
    <x v="1097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3T00:00:00"/>
    <d v="2026-06-13T00:00:00"/>
    <m/>
    <s v="Guest Reviews"/>
    <m/>
    <x v="22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Best Western"/>
    <m/>
    <s v="C"/>
    <m/>
    <x v="2"/>
    <x v="2"/>
    <x v="29"/>
    <s v="SureStay Collection"/>
    <s v="Italy"/>
    <s v="5-10 Years"/>
    <s v="Pompei - Ercolano"/>
    <s v="Italy and Malta"/>
    <s v="EMEA"/>
    <m/>
    <m/>
    <m/>
    <m/>
    <s v="Review Removed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675762"/>
    <n v="1"/>
    <n v="4"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6-08T00:00:00"/>
    <s v="B&amp;B Naturin - Vegan Eco Farm (22402914)"/>
    <s v="EMEA"/>
    <s v="VR_PM Chiara Grasso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098"/>
    <s v="Property Update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2"/>
    <s v="Independent"/>
    <s v="Italy"/>
    <s v="3-5 Years"/>
    <s v="Turin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402914"/>
    <n v="1"/>
    <n v="4"/>
    <m/>
    <n v="1"/>
    <s v="Italian"/>
    <n v="0"/>
    <n v="1"/>
    <s v="Self Service not applicable"/>
    <m/>
    <n v="0"/>
    <n v="0"/>
    <n v="1"/>
    <n v="12"/>
    <n v="1"/>
    <n v="1"/>
    <n v="0"/>
    <n v="0"/>
    <n v="1"/>
    <m/>
    <m/>
    <n v="0"/>
    <n v="0.2"/>
    <n v="0"/>
    <n v="0.46153846199999998"/>
    <m/>
    <m/>
    <m/>
  </r>
  <r>
    <d v="2026-06-08T00:00:00"/>
    <s v="Residenza Burmaria (25072343)"/>
    <s v="EMEA"/>
    <s v="VR_PM Gina Rovit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duct, Rates, and Inventory"/>
    <s v="Self Service not applicable"/>
    <s v="Stop Sell Add/Remove"/>
    <x v="9"/>
    <s v="False"/>
    <s v="False"/>
    <s v="True"/>
    <s v="Italian"/>
    <x v="1099"/>
    <s v="Product, Rates, and Inventory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3"/>
    <s v="Independent"/>
    <s v="Italy"/>
    <s v="5-10 Year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072343"/>
    <n v="1"/>
    <m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6-08T00:00:00"/>
    <s v="View and Suite - Queen Bed &amp; Bathroom (132553864)"/>
    <s v="AMER"/>
    <s v="VR_PM Ruralis"/>
    <s v="Hotel"/>
    <s v="California Metro Markets"/>
    <s v="False"/>
    <s v="EMEA"/>
    <m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100"/>
    <s v="Property Update"/>
    <s v="Request Processed"/>
    <s v="Closed"/>
    <n v="0"/>
    <s v="Asynchronous Cases"/>
    <m/>
    <m/>
    <m/>
    <m/>
    <m/>
    <s v="No"/>
    <s v="EQC"/>
    <s v="Connected"/>
    <s v="Hostaway"/>
    <m/>
    <s v="AR"/>
    <s v="No Additional Support"/>
    <d v="2026-06-11T00:00:00"/>
    <d v="2026-06-11T00:00:00"/>
    <m/>
    <m/>
    <m/>
    <x v="32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32"/>
    <s v="Independent"/>
    <s v="United States of America"/>
    <s v="0-3 Months"/>
    <s v="Los Angeles, CA"/>
    <s v="California Metro Markets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553864"/>
    <n v="1"/>
    <n v="2"/>
    <m/>
    <n v="1"/>
    <s v="Italian"/>
    <n v="0"/>
    <n v="1"/>
    <s v="Self Service not applicable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6-08T00:00:00"/>
    <s v="ibis Malaga Centro Ciudad (1568721)"/>
    <s v="EMEA"/>
    <m/>
    <s v="Hotel"/>
    <s v="Spain and Portugal"/>
    <s v="False"/>
    <s v="EMEA"/>
    <s v="SPPT Madrid &amp; Andalucia AMT"/>
    <s v="Conventional Lodging"/>
    <s v="Enabled"/>
    <s v="a3D0y00000TWlyXEAT"/>
    <s v="Market Operation Maintenance"/>
    <s v="Pause"/>
    <m/>
    <m/>
    <m/>
    <m/>
    <s v="Others"/>
    <s v="Intake Form"/>
    <x v="1"/>
    <s v="OMNI Skills Based Routing"/>
    <s v="Product, Rates, and Inventory"/>
    <s v="System/Policy explained"/>
    <s v="Permanent C Hotel Property Closure"/>
    <x v="9"/>
    <s v="False"/>
    <s v="False"/>
    <s v="True"/>
    <s v="Italian"/>
    <x v="1101"/>
    <s v="Product, Rates, and Inventory"/>
    <s v="Information/Training Provided"/>
    <s v="Closed"/>
    <n v="0"/>
    <s v="Asynchronous Cases"/>
    <m/>
    <m/>
    <m/>
    <m/>
    <m/>
    <s v="No"/>
    <s v="EC"/>
    <s v="Disconnected"/>
    <s v="TARS"/>
    <s v="Accor Hospitality"/>
    <s v="BN"/>
    <s v="No Additional Support"/>
    <d v="2026-06-09T00:00:00"/>
    <d v="2026-06-09T00:00:00"/>
    <m/>
    <m/>
    <m/>
    <x v="8"/>
    <s v="Agent"/>
    <s v="Vendor Associate"/>
    <s v="No"/>
    <s v="N"/>
    <s v="False"/>
    <s v="False"/>
    <m/>
    <s v="False"/>
    <s v="TPSP Hotel Partner"/>
    <s v="Emilie McKenzie"/>
    <s v="SPPT M&amp;A Andalucia 2 NS MMA"/>
    <s v="Content Basic"/>
    <m/>
    <s v="Accor"/>
    <m/>
    <s v="B"/>
    <m/>
    <x v="0"/>
    <x v="0"/>
    <x v="69"/>
    <s v="Ibis"/>
    <s v="Spain"/>
    <s v="&gt;10 Years"/>
    <s v="Malaga City, Spain"/>
    <s v="Spain and Portugal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68721"/>
    <n v="1"/>
    <n v="2"/>
    <m/>
    <n v="1"/>
    <s v="Italian"/>
    <n v="0"/>
    <n v="1"/>
    <s v="System/Policy explained"/>
    <n v="1.766666667"/>
    <n v="2.9444444E-2"/>
    <n v="0"/>
    <n v="3"/>
    <n v="8.4"/>
    <m/>
    <n v="1"/>
    <n v="1"/>
    <n v="0"/>
    <n v="1"/>
    <m/>
    <m/>
    <n v="0"/>
    <n v="0.14000000000000001"/>
    <n v="1"/>
    <n v="0.32307692300000002"/>
    <m/>
    <m/>
    <n v="1.766666667"/>
  </r>
  <r>
    <d v="2026-06-08T00:00:00"/>
    <s v="Casale Malatesta (1240036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"/>
    <x v="0"/>
    <s v="False"/>
    <s v="False"/>
    <s v="True"/>
    <s v="Italian"/>
    <x v="1102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12"/>
    <s v="Independent"/>
    <s v="Italy"/>
    <s v="3-6 Months"/>
    <s v="Rome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003619"/>
    <n v="1"/>
    <m/>
    <m/>
    <n v="1"/>
    <s v="Italian"/>
    <n v="0"/>
    <n v="1"/>
    <s v="System/Policy explained"/>
    <m/>
    <n v="0"/>
    <n v="0"/>
    <n v="3"/>
    <n v="24"/>
    <m/>
    <n v="1"/>
    <n v="0"/>
    <n v="0"/>
    <n v="1"/>
    <m/>
    <m/>
    <n v="0"/>
    <n v="0.4"/>
    <n v="0"/>
    <n v="0.92307692299999999"/>
    <m/>
    <m/>
    <m/>
  </r>
  <r>
    <d v="2026-06-08T00:00:00"/>
    <s v="Suan Hotel (91347975)"/>
    <s v="EMEA"/>
    <s v="Fassa Village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103"/>
    <s v="Lodging Financial Support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BR"/>
    <s v="No Additional Support"/>
    <d v="2026-06-12T00:00:00"/>
    <d v="2026-06-12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C"/>
    <m/>
    <x v="0"/>
    <x v="0"/>
    <x v="18"/>
    <s v="Independent"/>
    <s v="Italy"/>
    <s v="2-3 Years"/>
    <s v="Italy Ski - Trentino Alto Adige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1347975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Agriturismo Cima alla Serra (1057604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Booking Information Request"/>
    <x v="5"/>
    <s v="False"/>
    <s v="False"/>
    <s v="False"/>
    <s v="Italian"/>
    <x v="1104"/>
    <s v="Technical"/>
    <s v="Request Processed"/>
    <s v="Closed"/>
    <n v="0"/>
    <s v="Phone"/>
    <m/>
    <m/>
    <m/>
    <m/>
    <m/>
    <s v="No"/>
    <s v="EQC"/>
    <s v="Connected"/>
    <s v="Xenion"/>
    <s v="Pacifik di Luca Piccinini"/>
    <s v="AR"/>
    <s v="No Additional Support"/>
    <d v="2026-06-14T00:00:00"/>
    <d v="2026-06-14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0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760478"/>
    <n v="1"/>
    <m/>
    <m/>
    <n v="1"/>
    <s v="Italian"/>
    <n v="0"/>
    <n v="1"/>
    <s v="Self Service not applicable"/>
    <m/>
    <n v="0"/>
    <n v="0"/>
    <n v="0"/>
    <n v="198.6"/>
    <n v="1"/>
    <m/>
    <n v="0"/>
    <n v="0"/>
    <n v="1"/>
    <m/>
    <m/>
    <n v="0"/>
    <n v="3.31"/>
    <n v="0"/>
    <m/>
    <m/>
    <m/>
    <m/>
  </r>
  <r>
    <d v="2026-06-08T00:00:00"/>
    <s v="Hybrid Icon Rooms Gallery (1211583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105"/>
    <s v="Lodging Financial Support"/>
    <s v="Information/Training Provided"/>
    <s v="Closed"/>
    <n v="0"/>
    <s v="Phone"/>
    <m/>
    <m/>
    <m/>
    <m/>
    <m/>
    <s v="No"/>
    <s v="EQC"/>
    <s v="Connected"/>
    <s v="SiteMinder RDX"/>
    <m/>
    <s v="BR"/>
    <s v="No Additional Support"/>
    <d v="2026-06-14T00:00:00"/>
    <d v="2026-06-14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6-12 Months"/>
    <s v="Palermo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21158349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HOTEL BUSINESS (1228938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06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Naples Provinc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893819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Pier Capponi 17 Room &amp; Suites (109964363)"/>
    <s v="EMEA"/>
    <s v="Fabrizio Fusco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07"/>
    <s v="Lodging Financial Support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08T00:00:00"/>
    <d v="2026-06-08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m/>
    <s v="C"/>
    <m/>
    <x v="3"/>
    <x v="1"/>
    <x v="0"/>
    <s v="Independent"/>
    <s v="Italy"/>
    <s v="1-2 Years"/>
    <s v="Florenc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964363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Unique Hotel (3133325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108"/>
    <s v="Lodging Financial Support"/>
    <s v="Request Processed"/>
    <s v="Closed"/>
    <n v="0"/>
    <s v="Phone"/>
    <m/>
    <m/>
    <m/>
    <m/>
    <m/>
    <s v="No"/>
    <s v="EQC"/>
    <s v="Connected"/>
    <s v="Slope"/>
    <s v="Slope"/>
    <s v="B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8"/>
    <s v="Independent"/>
    <s v="Italy"/>
    <s v="5-10 Years"/>
    <s v="Romagna Coast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333250"/>
    <n v="1"/>
    <n v="3"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Hotel La Margherita (70994525)"/>
    <s v="EMEA"/>
    <s v="Luigi Di Lascio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10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5 Years"/>
    <s v="Amalfi Coast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994525"/>
    <n v="1"/>
    <n v="3"/>
    <m/>
    <n v="1"/>
    <s v="Italian"/>
    <n v="0"/>
    <n v="1"/>
    <s v="System/Policy explain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Hotel Stella Montis (115432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10"/>
    <s v="Lodging Financial Support"/>
    <s v="Information/Training Provided"/>
    <s v="Closed"/>
    <n v="0"/>
    <s v="Phone"/>
    <m/>
    <m/>
    <m/>
    <m/>
    <m/>
    <s v="No"/>
    <s v="EQC"/>
    <s v="Disconnected"/>
    <s v="Seekda"/>
    <s v="Seekda Gmbh"/>
    <s v="BR"/>
    <s v="No Additional Support"/>
    <d v="2026-06-08T00:00:00"/>
    <d v="2026-06-08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5-10 Years"/>
    <s v="Italy Ski - Trentino Alto Adig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323"/>
    <n v="1"/>
    <n v="4"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B&amp;B Il Faro (442678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romotion"/>
    <x v="17"/>
    <s v="False"/>
    <s v="False"/>
    <s v="True"/>
    <s v="Italian"/>
    <x v="111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8"/>
    <s v="Independent"/>
    <s v="Italy"/>
    <s v="5-10 Years"/>
    <s v="Cilento Coast - Salern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267834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La Roggia - Molino Maufet (107122044)"/>
    <s v="EMEA"/>
    <s v="VR_PM Lorenzo e Claudia Bettig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112"/>
    <s v="Technical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1-2 Years"/>
    <s v="Como Lake, Italy"/>
    <s v="Italy and Malta"/>
    <s v="EMEA"/>
    <m/>
    <m/>
    <m/>
    <m/>
    <s v="(None Selected)"/>
    <m/>
    <s v="Reportable Case"/>
    <s v="Non-SA"/>
    <m/>
    <s v="R_8K8ARK7QvTMbkrs"/>
    <m/>
    <m/>
    <m/>
    <m/>
    <m/>
    <s v="Milan"/>
    <s v="Orchidea"/>
    <s v="False"/>
    <m/>
    <m/>
    <m/>
    <m/>
    <m/>
    <m/>
    <s v="INBOUND CALLS"/>
    <s v="EMEA"/>
    <s v="Basic"/>
    <s v="UNMAPPED"/>
    <s v="LPA"/>
    <n v="107122044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n v="1"/>
    <n v="100"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113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4T00:00:00"/>
    <d v="2026-06-14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0"/>
    <x v="0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524"/>
    <n v="1"/>
    <n v="4"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m/>
    <m/>
    <m/>
    <m/>
  </r>
  <r>
    <d v="2026-06-08T00:00:00"/>
    <s v="The Hoxton Rome (61603357)"/>
    <s v="EMEA"/>
    <s v="Hoxton Hotels"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False"/>
    <s v="True"/>
    <s v="Italian"/>
    <x v="1114"/>
    <s v="Lodging Financial Support"/>
    <s v="Information/Training Provided"/>
    <s v="Closed"/>
    <n v="0"/>
    <s v="Asynchronous Cases"/>
    <m/>
    <m/>
    <m/>
    <m/>
    <m/>
    <s v="No"/>
    <s v="EQC"/>
    <s v="Connected"/>
    <s v="TravelClick Channel Management"/>
    <s v="Amadeus Hospitality (was TravelClick)"/>
    <s v="AR"/>
    <s v="No Additional Support"/>
    <d v="2026-06-11T00:00:00"/>
    <d v="2026-06-11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Italy - Rome 3 MMA"/>
    <s v="Refund Basic"/>
    <m/>
    <s v="The Hoxton Hotels"/>
    <m/>
    <s v="A"/>
    <m/>
    <x v="2"/>
    <x v="2"/>
    <x v="11"/>
    <s v="The HOXTON Hotels"/>
    <s v="Italy"/>
    <s v="5-10 Year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1603357"/>
    <n v="1"/>
    <n v="4"/>
    <m/>
    <n v="1"/>
    <s v="Italian"/>
    <n v="0"/>
    <n v="1"/>
    <s v="System/Policy explained"/>
    <m/>
    <n v="0"/>
    <n v="0"/>
    <n v="1"/>
    <n v="13.2"/>
    <n v="1"/>
    <n v="1"/>
    <n v="0"/>
    <n v="0"/>
    <n v="1"/>
    <m/>
    <m/>
    <n v="0"/>
    <n v="0.22"/>
    <n v="0"/>
    <n v="0.50769230799999998"/>
    <m/>
    <m/>
    <m/>
  </r>
  <r>
    <d v="2026-06-08T00:00:00"/>
    <s v="Hilton Rome Airport (564180)"/>
    <s v="EMEA"/>
    <s v="Monica Cirilli &amp; Enrico Calisti MC"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115"/>
    <s v="Lodging Financial Support"/>
    <s v="Request Processed"/>
    <s v="Closed"/>
    <n v="0"/>
    <s v="Asynchronous Cases"/>
    <m/>
    <m/>
    <m/>
    <m/>
    <m/>
    <s v="No"/>
    <s v="EC"/>
    <s v="Disconnected"/>
    <s v="Hilton Derbysoft"/>
    <s v="DerbySoft"/>
    <s v="BN"/>
    <s v="No Additional Support"/>
    <d v="2026-06-10T00:00:00"/>
    <d v="2026-06-10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Italy - Rome 2 MMA"/>
    <s v="Refund Basic"/>
    <m/>
    <s v="Hilton Worldwide"/>
    <m/>
    <s v="A"/>
    <m/>
    <x v="3"/>
    <x v="1"/>
    <x v="11"/>
    <s v="Hilton International"/>
    <s v="Italy"/>
    <s v="&gt;10 Years"/>
    <s v="Rom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64180"/>
    <n v="1"/>
    <n v="4"/>
    <m/>
    <n v="1"/>
    <s v="Italian"/>
    <n v="0"/>
    <n v="1"/>
    <s v="Self Service not applicable"/>
    <m/>
    <n v="0"/>
    <n v="0"/>
    <n v="1"/>
    <n v="43.2"/>
    <n v="1"/>
    <n v="1"/>
    <n v="0"/>
    <n v="0"/>
    <n v="1"/>
    <m/>
    <m/>
    <n v="0"/>
    <n v="0.72"/>
    <n v="0"/>
    <n v="1.661538462"/>
    <m/>
    <m/>
    <m/>
  </r>
  <r>
    <d v="2026-06-08T00:00:00"/>
    <s v="Hotel Ariel Silva (2523287)"/>
    <s v="EMEA"/>
    <s v="Silva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Hotel Collect Issue"/>
    <x v="3"/>
    <s v="False"/>
    <s v="True"/>
    <s v="True"/>
    <s v="Italian"/>
    <x v="1116"/>
    <s v="Lodging Financial Support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11T00:00:00"/>
    <d v="2026-06-11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Independent"/>
    <m/>
    <s v="B"/>
    <m/>
    <x v="2"/>
    <x v="2"/>
    <x v="30"/>
    <s v="Independent"/>
    <s v="Italy"/>
    <s v="&gt;10 Years"/>
    <s v="Veni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3287"/>
    <n v="1"/>
    <n v="2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Eco Urban B&amp;B (19948675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Expedia Virtual Card: Something else"/>
    <x v="0"/>
    <s v="False"/>
    <s v="False"/>
    <s v="True"/>
    <s v="Italian"/>
    <x v="1117"/>
    <s v="Lodging Financial Support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6-11T00:00:00"/>
    <d v="2026-06-11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CAM Italy 10 MMA"/>
    <s v="Finance Basic"/>
    <m/>
    <s v="Urban Hotels Italy Group"/>
    <m/>
    <s v="B"/>
    <m/>
    <x v="3"/>
    <x v="1"/>
    <x v="18"/>
    <s v="Urban Hotels Italy"/>
    <s v="Italy"/>
    <s v="5-10 Years"/>
    <s v="Florenc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9948675"/>
    <n v="1"/>
    <m/>
    <m/>
    <n v="1"/>
    <s v="Italian"/>
    <n v="0"/>
    <n v="1"/>
    <s v="Self Service not applicable"/>
    <m/>
    <n v="0"/>
    <n v="0"/>
    <n v="0"/>
    <n v="15"/>
    <n v="1"/>
    <n v="1"/>
    <n v="0"/>
    <n v="0"/>
    <n v="1"/>
    <m/>
    <m/>
    <n v="0"/>
    <n v="0.25"/>
    <n v="0"/>
    <n v="0.57692307700000001"/>
    <m/>
    <m/>
    <m/>
  </r>
  <r>
    <d v="2026-06-08T00:00:00"/>
    <s v="Hotel Miramare Stabia (15428886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False"/>
    <s v="True"/>
    <s v="Italian"/>
    <x v="1118"/>
    <s v="Lodging Financial Support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x v="0"/>
    <x v="0"/>
    <x v="0"/>
    <s v="Independent"/>
    <s v="Italy"/>
    <s v="5-10 Years"/>
    <s v="Sorrento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5428886"/>
    <n v="1"/>
    <n v="4"/>
    <m/>
    <n v="1"/>
    <s v="Italian"/>
    <n v="0"/>
    <n v="1"/>
    <s v="System/Policy explained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Club del Sole Romagna Family Village Riccione. (50724466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119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8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6"/>
    <n v="1"/>
    <n v="4"/>
    <n v="0"/>
    <n v="1"/>
    <s v="Italian"/>
    <n v="0"/>
    <n v="1"/>
    <s v="Self Service not applicable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6-08T00:00:00"/>
    <s v="Hotel La Truga (128026153)"/>
    <s v="EMEA"/>
    <m/>
    <s v="Hotel"/>
    <s v="Spain and Portugal"/>
    <s v="False"/>
    <s v="EMEA"/>
    <s v="PGA AM EMEA Hotel Spanish &amp; GCEA &amp; Portuguese AMT"/>
    <s v="Conventional Lodging"/>
    <s v="Not Enabled"/>
    <m/>
    <m/>
    <m/>
    <s v="LPS MO-Allocated"/>
    <m/>
    <m/>
    <m/>
    <s v="Others"/>
    <s v="Transferred from Phone"/>
    <x v="1"/>
    <s v="OMNI Skills Based Routing"/>
    <s v="Product, Rates, and Inventory"/>
    <s v="Self Service not applicable"/>
    <s v="Policy Clarification"/>
    <x v="9"/>
    <s v="False"/>
    <s v="False"/>
    <s v="False"/>
    <s v="Italian"/>
    <x v="1120"/>
    <s v="Product, Rates, and Inventory"/>
    <s v="Request Processed"/>
    <s v="Closed"/>
    <n v="0"/>
    <s v="Asynchronous Cases"/>
    <m/>
    <m/>
    <m/>
    <m/>
    <m/>
    <s v="No"/>
    <s v="EQC"/>
    <s v="Connected"/>
    <s v="RateGain"/>
    <s v="RateGain"/>
    <s v="AR"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Spain MMA"/>
    <s v="Content Basic"/>
    <m/>
    <s v="Independent"/>
    <s v="500PE00000jejcVYAQ"/>
    <s v="C"/>
    <m/>
    <x v="3"/>
    <x v="1"/>
    <x v="21"/>
    <s v="Independent"/>
    <s v="Italy"/>
    <s v="0-3 Months"/>
    <s v="Andorra Ski"/>
    <s v="Spain and Portugal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026153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Agriturismo Villa Guarnaschelli (1169386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romotions: Change an existing promotion"/>
    <x v="17"/>
    <s v="False"/>
    <s v="False"/>
    <s v="True"/>
    <s v="Italian"/>
    <x v="1121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8"/>
    <s v="Independent"/>
    <s v="Italy"/>
    <s v="1-2 Years"/>
    <s v="Florence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938648"/>
    <n v="1"/>
    <m/>
    <m/>
    <n v="1"/>
    <s v="Italian"/>
    <n v="0"/>
    <n v="1"/>
    <s v="System/Policy explained"/>
    <m/>
    <n v="0"/>
    <n v="0"/>
    <n v="0"/>
    <n v="27"/>
    <n v="1"/>
    <n v="1"/>
    <n v="0"/>
    <n v="0"/>
    <n v="1"/>
    <m/>
    <m/>
    <n v="0"/>
    <n v="0.45"/>
    <n v="0"/>
    <n v="1.038461538"/>
    <m/>
    <m/>
    <m/>
  </r>
  <r>
    <d v="2026-06-08T00:00:00"/>
    <s v="Club Del Sole Adriatico Cervia Easy Camping Village (112279487)"/>
    <s v="EMEA"/>
    <s v="VR_PM Club del Sole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122"/>
    <s v="Product, Rates, and Inventory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9T00:00:00"/>
    <d v="2026-06-09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x v="0"/>
    <x v="0"/>
    <x v="48"/>
    <s v="Independent"/>
    <s v="Italy"/>
    <s v="1-2 Years"/>
    <s v="Romagna Coast, Italy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12279487"/>
    <n v="1"/>
    <m/>
    <n v="0"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6-08T00:00:00"/>
    <s v="Tivoli President Milano Hotel (2095)"/>
    <s v="EMEA"/>
    <s v="NH Hotels Italy MC"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123"/>
    <s v="Lodging Financial Support"/>
    <s v="Request Processed"/>
    <s v="Closed"/>
    <n v="0"/>
    <s v="Asynchronous Cases"/>
    <m/>
    <m/>
    <m/>
    <m/>
    <m/>
    <s v="No"/>
    <s v="EQC"/>
    <s v="Disconnected"/>
    <s v="RateTiger"/>
    <s v="eRevMax"/>
    <s v="AR"/>
    <s v="No Additional Support"/>
    <d v="2026-06-08T00:00:00"/>
    <d v="2026-06-08T00:00:00"/>
    <m/>
    <s v="Manage Payments"/>
    <m/>
    <x v="36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Minor Europe and Americas"/>
    <m/>
    <s v="A"/>
    <m/>
    <x v="0"/>
    <x v="0"/>
    <x v="11"/>
    <s v="Tivoli Hotels Europe and Americas"/>
    <s v="Italy"/>
    <s v="&gt;10 Years"/>
    <s v="Milan, Italy"/>
    <s v="Italy and Malta"/>
    <s v="EMEA"/>
    <m/>
    <s v="Regional Chain External"/>
    <m/>
    <m/>
    <s v="Guest Satisfaction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095"/>
    <n v="1"/>
    <n v="5"/>
    <m/>
    <n v="1"/>
    <s v="Italian"/>
    <n v="0"/>
    <n v="1"/>
    <s v="Self Service not applicable"/>
    <m/>
    <n v="0"/>
    <n v="0"/>
    <n v="4"/>
    <n v="99.6"/>
    <m/>
    <n v="1"/>
    <n v="0"/>
    <n v="0"/>
    <n v="1"/>
    <m/>
    <m/>
    <n v="0"/>
    <n v="1.66"/>
    <n v="0"/>
    <n v="3.8307692310000001"/>
    <m/>
    <m/>
    <m/>
  </r>
  <r>
    <d v="2026-06-08T00:00:00"/>
    <s v="Il Convento dei Fiori di Seta (1350141)"/>
    <s v="EMEA"/>
    <s v="Paolo Lazzarini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Market Management"/>
    <s v="Internal"/>
    <x v="1"/>
    <s v="OMNI Skills Based Routing"/>
    <s v="Product, Rates, and Inventory"/>
    <s v="System/Policy explained"/>
    <s v="Promotion"/>
    <x v="17"/>
    <s v="False"/>
    <s v="False"/>
    <s v="True"/>
    <s v="Italian"/>
    <x v="1124"/>
    <s v="Product, Rates, and Inventory"/>
    <s v="Information/Training Provid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BR"/>
    <s v="No Additional Support"/>
    <d v="2026-06-09T00:00:00"/>
    <d v="2026-06-09T00:00:00"/>
    <m/>
    <s v="Manage Rates &amp; Inventory"/>
    <m/>
    <x v="7"/>
    <m/>
    <s v="Vendor Associate"/>
    <s v="No"/>
    <s v="N"/>
    <s v="False"/>
    <s v="False"/>
    <m/>
    <s v="False"/>
    <s v="TPSP Hotel Partner"/>
    <s v="Emilie McKenzie"/>
    <s v="Italy - Ven, Flor &amp; NE - CS 9 part-time MMA"/>
    <s v="Content Basic"/>
    <m/>
    <s v="Independent"/>
    <m/>
    <s v="B"/>
    <m/>
    <x v="3"/>
    <x v="1"/>
    <x v="38"/>
    <s v="Independent"/>
    <s v="Italy"/>
    <s v="5-10 Years"/>
    <s v="Bologna (province)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50141"/>
    <n v="1"/>
    <n v="4"/>
    <m/>
    <n v="1"/>
    <s v="Italian"/>
    <n v="0"/>
    <n v="1"/>
    <s v="System/Policy explained"/>
    <m/>
    <n v="0"/>
    <n v="0"/>
    <n v="14"/>
    <n v="29.4"/>
    <m/>
    <n v="1"/>
    <n v="0"/>
    <n v="0"/>
    <n v="1"/>
    <m/>
    <m/>
    <n v="0"/>
    <n v="0.49"/>
    <n v="0"/>
    <n v="1.1307692309999999"/>
    <m/>
    <m/>
    <m/>
  </r>
  <r>
    <d v="2026-06-08T00:00:00"/>
    <s v="Casa Philomena - Noto Design Rooms (110300486)"/>
    <s v="EMEA"/>
    <s v="PIERPAOLO GURCIULLO"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Property Setup"/>
    <s v="Self Service not applicable"/>
    <s v="Join Expedia Inquiry"/>
    <x v="15"/>
    <s v="False"/>
    <s v="False"/>
    <s v="True"/>
    <s v="Italian"/>
    <x v="1125"/>
    <s v="Property Setup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3T00:00:00"/>
    <d v="2026-06-13T00:00:00"/>
    <m/>
    <m/>
    <m/>
    <x v="23"/>
    <m/>
    <s v="Vendor Associate"/>
    <s v="Yes"/>
    <s v="N"/>
    <s v="False"/>
    <s v="False"/>
    <m/>
    <s v="False"/>
    <s v="TPSP Hotel Partner"/>
    <s v="Emilie McKenzie"/>
    <m/>
    <s v="Content Intermediate"/>
    <m/>
    <s v="Independent"/>
    <m/>
    <s v="Unsegmented"/>
    <m/>
    <x v="2"/>
    <x v="2"/>
    <x v="34"/>
    <s v="Independent"/>
    <s v="Italy"/>
    <m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300486"/>
    <n v="1"/>
    <m/>
    <m/>
    <n v="1"/>
    <s v="Italian"/>
    <n v="0"/>
    <n v="1"/>
    <s v="Self Service not applicable"/>
    <m/>
    <n v="0"/>
    <n v="0"/>
    <n v="1"/>
    <n v="21"/>
    <n v="1"/>
    <m/>
    <n v="0"/>
    <n v="0"/>
    <n v="1"/>
    <m/>
    <m/>
    <n v="0"/>
    <n v="0.35"/>
    <n v="0"/>
    <m/>
    <m/>
    <m/>
    <m/>
  </r>
  <r>
    <d v="2026-06-08T00:00:00"/>
    <s v="Guesthouse Rollando (2438624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126"/>
    <s v="Traveler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eservation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5-10 Years"/>
    <s v="Golfo Dei Poeti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386240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Il Querceto - B&amp;B e Appartamenti Vacanze (147425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1127"/>
    <s v="Traveler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1"/>
    <x v="3"/>
    <x v="55"/>
    <s v="Independent"/>
    <s v="Italy"/>
    <s v="5-10 Years"/>
    <s v="Perugia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42547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Albergo della Posta (15171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28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6-11T00:00:00"/>
    <d v="2026-06-11T00:00:00"/>
    <m/>
    <s v="Manage Payments"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&gt;10 Years"/>
    <s v="Lazio - Tuscia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171655"/>
    <n v="1"/>
    <n v="3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Club Del Sole Marina Family Resort (50724464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129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4"/>
    <n v="1"/>
    <n v="4"/>
    <n v="0"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Hotel Don Diego (2537677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Others"/>
    <s v="Complaint"/>
    <x v="1"/>
    <s v="OMNI Skills Based Routing"/>
    <s v="Technical"/>
    <s v="Finalized Outcome"/>
    <s v="Escalate Partner Tool Issues (initial investigation inconclusive)"/>
    <x v="28"/>
    <s v="False"/>
    <s v="False"/>
    <s v="True"/>
    <s v="Italian"/>
    <x v="1130"/>
    <s v="Technical"/>
    <s v="Investigation conclu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Unspecified"/>
    <d v="2026-06-08T00:00:00"/>
    <d v="2026-06-08T00:00:00"/>
    <m/>
    <s v="Manage Rates &amp; Inventory"/>
    <m/>
    <x v="7"/>
    <m/>
    <s v="Vendor Associate"/>
    <s v="Yes"/>
    <s v="N"/>
    <s v="False"/>
    <s v="False"/>
    <m/>
    <s v="False"/>
    <s v="TPSP Hotel Partner"/>
    <s v="Emilie McKenzie"/>
    <s v="Milan, IN, Tus, Ski &amp; Sard 9 MMA"/>
    <s v="Technical Advanced"/>
    <m/>
    <s v="Independent"/>
    <m/>
    <s v="B"/>
    <m/>
    <x v="3"/>
    <x v="1"/>
    <x v="77"/>
    <s v="Independent"/>
    <s v="Italy"/>
    <s v="&gt;10 Years"/>
    <s v="Olbia, Italy"/>
    <s v="Italy and Malta"/>
    <s v="EMEA"/>
    <m/>
    <m/>
    <m/>
    <m/>
    <s v="Content Score"/>
    <m/>
    <s v="Reportable Case"/>
    <s v="Non-SA"/>
    <m/>
    <m/>
    <m/>
    <m/>
    <m/>
    <m/>
    <m/>
    <s v="Milan"/>
    <s v="Orchidea"/>
    <s v="False"/>
    <m/>
    <m/>
    <m/>
    <m/>
    <m/>
    <m/>
    <s v="FINANCE_CASEWORK"/>
    <s v="AMERICAS"/>
    <s v="Technical Advanced"/>
    <s v="UNMAPPED"/>
    <s v="LPA"/>
    <n v="2537677"/>
    <n v="1"/>
    <n v="4"/>
    <m/>
    <n v="1"/>
    <s v="Italian"/>
    <n v="0"/>
    <n v="1"/>
    <s v="Finalized Outcome"/>
    <m/>
    <n v="0"/>
    <n v="0"/>
    <n v="40"/>
    <n v="30.6"/>
    <m/>
    <n v="1"/>
    <n v="0"/>
    <n v="0"/>
    <n v="1"/>
    <m/>
    <m/>
    <n v="0"/>
    <n v="0.51"/>
    <n v="0"/>
    <n v="0.9"/>
    <m/>
    <m/>
    <m/>
  </r>
  <r>
    <d v="2026-06-08T00:00:00"/>
    <s v="Glamping Alpe Campo Rimasco (132157285)"/>
    <s v="EMEA"/>
    <s v="alice filisetti"/>
    <s v="Hotel"/>
    <s v="Austria Switzerland and Ski"/>
    <s v="False"/>
    <s v="EMEA"/>
    <s v="PGA AM EMEA Hotel German &amp; CEE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My Property Details: I need to permanently close my property"/>
    <x v="9"/>
    <s v="False"/>
    <s v="False"/>
    <s v="True"/>
    <s v="Italian"/>
    <x v="1131"/>
    <s v="Product, Rates, and Inventory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m/>
    <m/>
    <x v="27"/>
    <s v="Agent"/>
    <s v="Vendor Associate"/>
    <s v="Yes"/>
    <s v="N"/>
    <s v="False"/>
    <s v="False"/>
    <m/>
    <s v="False"/>
    <s v="TPSP Hotel Partner"/>
    <s v="Emilie McKenzie"/>
    <s v="PGA AM EMEA Hotel DACH MMA"/>
    <s v="Content Basic"/>
    <m/>
    <s v="Independent"/>
    <m/>
    <s v="Unsegmented"/>
    <m/>
    <x v="0"/>
    <x v="0"/>
    <x v="23"/>
    <s v="Independent"/>
    <s v="Italy"/>
    <s v="0-3 Months"/>
    <s v="Switzerland Italian Speaking, Switzerland"/>
    <s v="Austria Switzerland and Ski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157285"/>
    <n v="1"/>
    <m/>
    <m/>
    <n v="1"/>
    <s v="Italian"/>
    <n v="0"/>
    <n v="1"/>
    <s v="System/Policy explained"/>
    <m/>
    <n v="0"/>
    <n v="0"/>
    <n v="8"/>
    <n v="6"/>
    <m/>
    <n v="1"/>
    <n v="0"/>
    <n v="0"/>
    <n v="1"/>
    <m/>
    <m/>
    <n v="0"/>
    <n v="0.1"/>
    <n v="0"/>
    <n v="0.23076923099999999"/>
    <m/>
    <m/>
    <m/>
  </r>
  <r>
    <d v="2026-06-08T00:00:00"/>
    <s v="Guild Siena Senior Resort &amp; Residence (9643567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132"/>
    <s v="Product, Rates, and Inventory"/>
    <s v="Information/Training Provided"/>
    <s v="Closed"/>
    <n v="0"/>
    <s v="Phone"/>
    <m/>
    <m/>
    <m/>
    <m/>
    <m/>
    <s v="Yes"/>
    <s v="EQC"/>
    <s v="Connected"/>
    <s v="Vertical Booking"/>
    <s v="Vertical Booking-Zucchetti Group"/>
    <s v="BR"/>
    <s v="No Additional Support"/>
    <d v="2026-06-09T00:00:00"/>
    <d v="2026-06-09T00:00:00"/>
    <m/>
    <s v="Manage Rates &amp; Inventory"/>
    <m/>
    <x v="33"/>
    <s v="Agent"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m/>
    <s v="B"/>
    <m/>
    <x v="0"/>
    <x v="0"/>
    <x v="48"/>
    <s v="Independent"/>
    <s v="Italy"/>
    <s v="2-3 Years"/>
    <s v="Siena City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6435674"/>
    <n v="1"/>
    <m/>
    <m/>
    <n v="1"/>
    <s v="Italian"/>
    <n v="0"/>
    <n v="1"/>
    <s v="Directed to Self Service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6-08T00:00:00"/>
    <s v="Agriturismo A Veggia Vigna (230788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133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Manage Reservations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Riviera Delle Palm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78844"/>
    <n v="1"/>
    <m/>
    <m/>
    <n v="1"/>
    <s v="Italian"/>
    <n v="0"/>
    <n v="1"/>
    <s v="Directed to Self Service"/>
    <m/>
    <n v="0"/>
    <n v="0"/>
    <n v="0"/>
    <n v="9.6"/>
    <n v="1"/>
    <m/>
    <n v="0"/>
    <n v="1"/>
    <n v="1"/>
    <m/>
    <m/>
    <n v="0"/>
    <n v="0.16"/>
    <n v="0"/>
    <n v="0.4"/>
    <m/>
    <m/>
    <m/>
  </r>
  <r>
    <d v="2026-06-08T00:00:00"/>
    <s v="Relais Villa Baldelli (92139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134"/>
    <s v="Lodging Financial Support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2T00:00:00"/>
    <d v="2026-06-12T00:00:00"/>
    <m/>
    <s v="Manage Payments"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&gt;10 Years"/>
    <s v="Arezzo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1392"/>
    <n v="1"/>
    <n v="4"/>
    <m/>
    <n v="1"/>
    <s v="Italian"/>
    <n v="0"/>
    <n v="1"/>
    <s v="System/Policy explained"/>
    <m/>
    <n v="0"/>
    <n v="1"/>
    <n v="22"/>
    <n v="67.2"/>
    <m/>
    <m/>
    <n v="0"/>
    <n v="0"/>
    <n v="1"/>
    <m/>
    <m/>
    <n v="0"/>
    <n v="1.1200000000000001"/>
    <n v="0"/>
    <n v="2.8"/>
    <m/>
    <m/>
    <m/>
  </r>
  <r>
    <d v="2026-06-08T00:00:00"/>
    <s v="Ariosto Living (1296741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35"/>
    <s v="Lodging Financial Support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14T00:00:00"/>
    <d v="2026-06-14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0"/>
    <s v="Independent"/>
    <s v="Italy"/>
    <s v="0-3 Months"/>
    <s v="Milan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9674189"/>
    <n v="1"/>
    <m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Mangia's Brucoli, Sicily, Autograph Collection (1619803)"/>
    <s v="EMEA"/>
    <s v="MANGIA'S P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36"/>
    <s v="Lodging Financial Support"/>
    <s v="Request Process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14T00:00:00"/>
    <d v="2026-06-14T00:00:00"/>
    <m/>
    <s v="Manage Payments"/>
    <m/>
    <x v="36"/>
    <s v="Agent"/>
    <s v="Vendor Associate"/>
    <s v="No"/>
    <s v="N"/>
    <s v="False"/>
    <s v="False"/>
    <m/>
    <s v="False"/>
    <s v="TPSP Hotel Partner"/>
    <s v="Emilie McKenzie"/>
    <s v="CAM Italy 7 MMA"/>
    <s v="Finance Basic"/>
    <m/>
    <s v="Marriott"/>
    <m/>
    <s v="B"/>
    <m/>
    <x v="0"/>
    <x v="0"/>
    <x v="0"/>
    <s v="Autograph Collection Hotels &amp; Resorts"/>
    <s v="Italy"/>
    <s v="&gt;10 Years"/>
    <s v="Syracuse (province), Italy"/>
    <s v="Italy and Malta"/>
    <s v="EMEA"/>
    <m/>
    <m/>
    <m/>
    <m/>
    <s v="System Bug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619803"/>
    <n v="1"/>
    <n v="5"/>
    <m/>
    <n v="1"/>
    <s v="Italian"/>
    <n v="0"/>
    <n v="1"/>
    <s v="Self Service not applicable"/>
    <m/>
    <n v="0"/>
    <n v="0"/>
    <n v="0"/>
    <n v="49.8"/>
    <n v="1"/>
    <m/>
    <n v="0"/>
    <n v="0"/>
    <n v="1"/>
    <m/>
    <m/>
    <n v="0"/>
    <n v="0.83"/>
    <n v="0"/>
    <m/>
    <m/>
    <m/>
    <m/>
  </r>
  <r>
    <d v="2026-06-08T00:00:00"/>
    <s v="Borgodieci Camere e Colazione (1190843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True"/>
    <s v="Italian"/>
    <x v="1137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48"/>
    <s v="Independent"/>
    <s v="Italy"/>
    <s v="6-12 Months"/>
    <s v="Emilia Cities, Italy"/>
    <s v="Italy and Malta"/>
    <s v="EMEA"/>
    <m/>
    <m/>
    <m/>
    <m/>
    <s v="Occupancy"/>
    <m/>
    <s v="Reportable Case"/>
    <s v="Non-SA"/>
    <m/>
    <s v="R_27CpDFVATHiYnK3"/>
    <m/>
    <m/>
    <m/>
    <m/>
    <m/>
    <s v="Milan"/>
    <s v="Orchidea"/>
    <s v="False"/>
    <m/>
    <m/>
    <m/>
    <m/>
    <m/>
    <m/>
    <m/>
    <m/>
    <s v="Advanced"/>
    <s v="UNMAPPED"/>
    <m/>
    <n v="119084323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m/>
    <n v="1"/>
    <n v="100"/>
    <m/>
  </r>
  <r>
    <d v="2026-06-08T00:00:00"/>
    <s v="Palazzo Sovrana (32826628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138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13"/>
    <m/>
    <s v="Vendor Associate"/>
    <s v="No"/>
    <s v="N"/>
    <s v="False"/>
    <s v="False"/>
    <m/>
    <s v="False"/>
    <s v="TPSP Hotel Partner"/>
    <s v="Emilie McKenzie"/>
    <s v="Italy - Southern Italy 7 part-time MMA"/>
    <s v="Technical Basic"/>
    <m/>
    <s v="Independent"/>
    <m/>
    <s v="B"/>
    <m/>
    <x v="2"/>
    <x v="2"/>
    <x v="13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32826628"/>
    <n v="1"/>
    <m/>
    <m/>
    <n v="1"/>
    <s v="Italian"/>
    <n v="0"/>
    <n v="1"/>
    <s v="System/Policy explained"/>
    <m/>
    <n v="0"/>
    <n v="0"/>
    <n v="0"/>
    <n v="37.200000000000003"/>
    <n v="1"/>
    <m/>
    <n v="0"/>
    <n v="0"/>
    <n v="1"/>
    <m/>
    <m/>
    <n v="0"/>
    <n v="0.62"/>
    <n v="0"/>
    <n v="1.55"/>
    <m/>
    <m/>
    <m/>
  </r>
  <r>
    <d v="2026-06-08T00:00:00"/>
    <s v="La Foresteria Luxury Rooms &amp; Suite (19909492)"/>
    <s v="EMEA"/>
    <s v="Danina Diveroli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39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s v="Manage Reservations"/>
    <m/>
    <x v="20"/>
    <m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x v="2"/>
    <x v="2"/>
    <x v="46"/>
    <s v="Independent"/>
    <s v="Italy"/>
    <s v="5-10 Years"/>
    <s v="Rom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909492"/>
    <n v="1"/>
    <m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Il Querceto - B&amp;B e Appartamenti Vacanze (1474254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140"/>
    <s v="Traveler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9T00:00:00"/>
    <d v="2026-06-09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1"/>
    <s v="Independent"/>
    <s v="Italy"/>
    <s v="5-10 Years"/>
    <s v="Perugi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742547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Locanda dello Spuntino (16363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141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1"/>
    <x v="3"/>
    <s v="Independent"/>
    <s v="Italy"/>
    <s v="&gt;10 Years"/>
    <s v="Lazio Castelli Romani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6385"/>
    <n v="1"/>
    <n v="4"/>
    <m/>
    <n v="1"/>
    <s v="Italian"/>
    <n v="0"/>
    <n v="1"/>
    <s v="System/Policy explained"/>
    <m/>
    <n v="0"/>
    <n v="0"/>
    <n v="0"/>
    <n v="28.2"/>
    <n v="1"/>
    <m/>
    <n v="0"/>
    <n v="0"/>
    <n v="1"/>
    <m/>
    <m/>
    <n v="0"/>
    <n v="0.47"/>
    <n v="0"/>
    <n v="1.175"/>
    <m/>
    <m/>
    <m/>
  </r>
  <r>
    <d v="2026-06-08T00:00:00"/>
    <s v="Sabbie Bianche (13100008)"/>
    <s v="EMEA"/>
    <m/>
    <s v="Hotel"/>
    <s v="Italy and Malta"/>
    <s v="False"/>
    <s v="EMEA"/>
    <s v="CAM Italy 2 AMT"/>
    <s v="Conventional Lodging"/>
    <s v="Enabled"/>
    <s v="a3D0y00000TWlyhEAD"/>
    <s v="Market Operation Maintenance"/>
    <s v="Pause"/>
    <m/>
    <m/>
    <m/>
    <m/>
    <s v="Contact Us"/>
    <s v="Contact Us"/>
    <x v="1"/>
    <s v="OMNI Skills Based Routing"/>
    <s v="Technical"/>
    <s v="Self Service not applicable"/>
    <s v="Signing into Partner Central: I didn't receive the verification code"/>
    <x v="7"/>
    <s v="False"/>
    <s v="True"/>
    <s v="True"/>
    <s v="Italian"/>
    <x v="1142"/>
    <s v="Technical"/>
    <s v="Request Processed"/>
    <s v="Closed"/>
    <n v="0"/>
    <s v="Asynchronous Cases"/>
    <m/>
    <m/>
    <m/>
    <m/>
    <m/>
    <s v="No"/>
    <s v="EQC"/>
    <s v="Connected"/>
    <s v="Aurum Hotels Interface"/>
    <s v="Aurum Marketing srl"/>
    <s v="AR"/>
    <s v="No Additional Support"/>
    <d v="2026-06-12T00:00:00"/>
    <d v="2026-06-12T00:00:00"/>
    <m/>
    <s v="Identity &amp; Security (User Settings)"/>
    <m/>
    <x v="10"/>
    <s v="Agent"/>
    <s v="Vendor Associate"/>
    <s v="No"/>
    <s v="N"/>
    <s v="False"/>
    <s v="False"/>
    <m/>
    <s v="False"/>
    <s v="TPSP Hotel Partner"/>
    <s v="Emilie McKenzie"/>
    <s v="CAM Italy 9 MMA"/>
    <s v="Account Provisioning Basic"/>
    <m/>
    <s v="Aurum Group"/>
    <m/>
    <s v="B"/>
    <m/>
    <x v="0"/>
    <x v="0"/>
    <x v="14"/>
    <s v="Aurum Hotels"/>
    <s v="Italy"/>
    <s v="6-12 Months"/>
    <s v="Tropea Coast"/>
    <s v="Italy and Malta"/>
    <s v="EMEA"/>
    <m/>
    <s v="Regional Chain External"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00008"/>
    <n v="1"/>
    <n v="2"/>
    <m/>
    <n v="1"/>
    <s v="Italian"/>
    <n v="0"/>
    <n v="1"/>
    <s v="Self Service not applicable"/>
    <m/>
    <n v="0"/>
    <n v="0"/>
    <n v="1"/>
    <n v="31.2"/>
    <n v="1"/>
    <n v="1"/>
    <n v="0"/>
    <n v="0"/>
    <n v="1"/>
    <m/>
    <m/>
    <n v="0"/>
    <n v="0.52"/>
    <n v="0"/>
    <n v="1.2"/>
    <m/>
    <m/>
    <m/>
  </r>
  <r>
    <d v="2026-06-08T00:00:00"/>
    <s v="Ostello Brebei Niedda (118856711)"/>
    <s v="EMEA"/>
    <s v="Maurizio Porru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Property Update"/>
    <s v="Self Service not applicable"/>
    <s v="Change to Property Structure Type"/>
    <x v="12"/>
    <s v="False"/>
    <s v="False"/>
    <s v="True"/>
    <s v="Italian"/>
    <x v="1143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jRUo8YAG"/>
    <s v="C"/>
    <m/>
    <x v="3"/>
    <x v="1"/>
    <x v="57"/>
    <s v="Independent"/>
    <s v="Italy"/>
    <s v="6-12 Months"/>
    <s v="South West Sardin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856711"/>
    <n v="1"/>
    <m/>
    <m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Albergo Tre Ville (253497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True"/>
    <s v="True"/>
    <s v="Italian"/>
    <x v="1144"/>
    <s v="Lodging Financial Support"/>
    <s v="Information/Training Provid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09T00:00:00"/>
    <d v="2026-06-09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0"/>
    <s v="Independent"/>
    <s v="Italy"/>
    <s v="&gt;10 Years"/>
    <s v="Emilia Cities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978"/>
    <n v="1"/>
    <n v="3"/>
    <m/>
    <n v="1"/>
    <s v="Italian"/>
    <n v="0"/>
    <n v="1"/>
    <s v="Directed to Self Service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6-08T00:00:00"/>
    <s v="Hotel Condor (11110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True"/>
    <s v="Italian"/>
    <x v="1145"/>
    <s v="Lodging Financial Support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08T00:00:00"/>
    <d v="2026-06-08T00:00:00"/>
    <m/>
    <s v="Manage Reservation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0"/>
    <s v="Independent"/>
    <s v="Italy"/>
    <s v="&gt;10 Years"/>
    <s v="Romagna Coast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1037"/>
    <n v="1"/>
    <n v="3"/>
    <m/>
    <n v="1"/>
    <s v="Italian"/>
    <n v="0"/>
    <n v="1"/>
    <s v="System/Policy explained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6-08T00:00:00"/>
    <s v="Bergamoincity (902970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146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297080"/>
    <n v="1"/>
    <m/>
    <m/>
    <n v="1"/>
    <s v="Italian"/>
    <n v="0"/>
    <n v="1"/>
    <s v="System/Policy explained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B&amp;B Eden Medjugorje  (123337191)"/>
    <s v="EMEA"/>
    <m/>
    <s v="Hotel"/>
    <s v="Eastern Med and Central-Eastern Europe"/>
    <s v="False"/>
    <s v="EMEA"/>
    <s v="PGA AM EMEA Hotel Spanish &amp; GCEA &amp; Portuguese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ystem/Policy explained"/>
    <s v="Question or problem with a payment request: Something else"/>
    <x v="2"/>
    <s v="False"/>
    <s v="False"/>
    <s v="True"/>
    <s v="Italian"/>
    <x v="114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East Adriatic MMA"/>
    <s v="Finance Basic"/>
    <m/>
    <s v="Independent"/>
    <m/>
    <s v="C"/>
    <m/>
    <x v="3"/>
    <x v="1"/>
    <x v="9"/>
    <s v="Independent"/>
    <s v="Bosnia and Herzegovina"/>
    <s v="6-12 Months"/>
    <s v="Bosnia and Herzegovina, Country"/>
    <s v="Eastern Med and Central-Eastern Europe"/>
    <s v="EMEA"/>
    <m/>
    <m/>
    <m/>
    <m/>
    <s v="Inside Payment Term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3337191"/>
    <n v="1"/>
    <n v="3"/>
    <m/>
    <n v="1"/>
    <s v="Italian"/>
    <n v="0"/>
    <n v="1"/>
    <s v="System/Policy explained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Opera Home Napoli (115546110)"/>
    <s v="EMEA"/>
    <s v="Ciro Perrella MC"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8"/>
    <s v="False"/>
    <s v="False"/>
    <s v="True"/>
    <s v="Italian"/>
    <x v="1148"/>
    <s v="Product, Rates, and Inventory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Rates &amp; Inventory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1-2 Years"/>
    <s v="Napl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5546110"/>
    <n v="1"/>
    <m/>
    <m/>
    <n v="1"/>
    <s v="Italian"/>
    <n v="0"/>
    <n v="1"/>
    <s v="Directed to Self Service"/>
    <n v="0"/>
    <n v="0"/>
    <n v="0"/>
    <n v="1"/>
    <n v="15.6"/>
    <n v="1"/>
    <n v="1"/>
    <n v="1"/>
    <n v="0"/>
    <n v="1"/>
    <m/>
    <m/>
    <n v="0"/>
    <n v="0.26"/>
    <n v="1"/>
    <n v="0.67826087000000002"/>
    <m/>
    <m/>
    <n v="0"/>
  </r>
  <r>
    <d v="2026-06-08T00:00:00"/>
    <s v="Villa Dalu (571791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Directed to Self Service"/>
    <s v="Rate Discrepancy"/>
    <x v="5"/>
    <s v="False"/>
    <s v="False"/>
    <s v="False"/>
    <s v="Italian"/>
    <x v="1149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j8vhYAA"/>
    <s v="B"/>
    <m/>
    <x v="2"/>
    <x v="2"/>
    <x v="35"/>
    <s v="Independent"/>
    <s v="Italy"/>
    <s v="5-10 Years"/>
    <s v="Amalfi Coast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7179162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GINO SUITES - Bilocali Luxury - Appartamenti vicini a Rho Fiera e Milano (1257706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Adjusting the amount on a virtual card"/>
    <x v="0"/>
    <s v="False"/>
    <s v="False"/>
    <s v="True"/>
    <s v="Italian"/>
    <x v="1150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4"/>
    <s v="Independent"/>
    <s v="Italy"/>
    <s v="3-6 Months"/>
    <s v="Milan Surrounding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770641"/>
    <n v="1"/>
    <m/>
    <m/>
    <n v="1"/>
    <s v="Italian"/>
    <n v="1"/>
    <n v="1"/>
    <s v="Self Service not applicable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Hotel Maita (250125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Case Transfer"/>
    <s v="Supplier Relocation"/>
    <x v="1"/>
    <s v="False"/>
    <s v="False"/>
    <s v="False"/>
    <s v="Italian"/>
    <x v="1151"/>
    <s v="Traveler"/>
    <s v="Request Processed"/>
    <s v="Closed - Transferred"/>
    <n v="0"/>
    <s v="Phone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m/>
    <m/>
    <x v="10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24"/>
    <s v="Independent"/>
    <s v="Italy"/>
    <s v="5-10 Years"/>
    <s v="Versili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012547"/>
    <n v="1"/>
    <n v="3"/>
    <m/>
    <n v="1"/>
    <s v="Italian"/>
    <n v="0"/>
    <n v="1"/>
    <s v="Case Transfer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Agriturismo Prisma (1087735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152"/>
    <s v="Traveler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7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1-2 Years"/>
    <s v="Milan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773591"/>
    <n v="1"/>
    <m/>
    <m/>
    <n v="1"/>
    <s v="Italian"/>
    <n v="0"/>
    <n v="1"/>
    <s v="Self Service not applicabl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Hotel Umberto (102124109)"/>
    <s v="EMEA"/>
    <s v="Alberto Maschi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153"/>
    <s v="Technical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Rates &amp; Inventory"/>
    <m/>
    <x v="1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2-3 Years"/>
    <s v="Venetian Rivier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2124109"/>
    <n v="1"/>
    <n v="3"/>
    <m/>
    <n v="1"/>
    <s v="Italian"/>
    <n v="0"/>
    <n v="1"/>
    <s v="Directed to Self Servic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Oasi d Oriente Santa Cesarea Terme (991111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154"/>
    <s v="Lodging Financial Support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6-08T00:00:00"/>
    <d v="2026-06-08T00:00:00"/>
    <m/>
    <s v="Manage Payments"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2-3 Years"/>
    <s v="Salento, Apulia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111167"/>
    <n v="1"/>
    <n v="3"/>
    <m/>
    <n v="1"/>
    <s v="Italian"/>
    <n v="0"/>
    <n v="1"/>
    <s v="Self Service not applicable"/>
    <m/>
    <n v="0"/>
    <n v="0"/>
    <n v="2"/>
    <n v="24.6"/>
    <m/>
    <m/>
    <n v="0"/>
    <n v="0"/>
    <n v="1"/>
    <m/>
    <m/>
    <n v="0"/>
    <n v="0.41"/>
    <n v="0"/>
    <n v="1.0249999999999999"/>
    <m/>
    <m/>
    <m/>
  </r>
  <r>
    <d v="2026-06-08T00:00:00"/>
    <s v="Maya Beach Resort (1790445)"/>
    <s v="EMEA"/>
    <s v="GTO Hotels MC"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Technical"/>
    <s v="Self Service not applicable"/>
    <s v="Reservations: Incorrect rates on a booking"/>
    <x v="5"/>
    <s v="False"/>
    <s v="False"/>
    <s v="True"/>
    <s v="Italian"/>
    <x v="1155"/>
    <s v="Technical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6-08T00:00:00"/>
    <d v="2026-06-08T00:00:00"/>
    <m/>
    <s v="Manage Rates &amp; Inventory"/>
    <m/>
    <x v="0"/>
    <s v="Agent"/>
    <s v="Vendor Associate"/>
    <s v="Yes"/>
    <s v="N"/>
    <s v="False"/>
    <s v="False"/>
    <m/>
    <s v="False"/>
    <s v="TPSP Hotel Partner"/>
    <s v="Emilie McKenzie"/>
    <s v="CAM Italy 9 MMA"/>
    <s v="Technical Basic"/>
    <m/>
    <s v="Independent"/>
    <m/>
    <s v="B"/>
    <m/>
    <x v="0"/>
    <x v="0"/>
    <x v="35"/>
    <s v="Independent"/>
    <s v="Italy"/>
    <s v="5-10 Years"/>
    <s v="Sorrento, Italy"/>
    <s v="Italy and Malta"/>
    <s v="EMEA"/>
    <m/>
    <s v="Regional Chain External"/>
    <m/>
    <m/>
    <s v="Partner Direct Individua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790445"/>
    <n v="1"/>
    <n v="5"/>
    <m/>
    <n v="1"/>
    <s v="Italian"/>
    <n v="0"/>
    <n v="1"/>
    <s v="Self Service not applicable"/>
    <m/>
    <n v="0"/>
    <n v="0"/>
    <n v="0"/>
    <n v="19.8"/>
    <n v="1"/>
    <n v="1"/>
    <n v="0"/>
    <n v="0"/>
    <n v="1"/>
    <m/>
    <m/>
    <n v="0"/>
    <n v="0.33"/>
    <n v="0"/>
    <n v="0.76153846199999997"/>
    <m/>
    <m/>
    <m/>
  </r>
  <r>
    <d v="2026-06-08T00:00:00"/>
    <s v="B&amp;B Il Quadrifoglio di Tropea (224099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raveler"/>
    <s v="Self Service not applicable"/>
    <s v="Supplier Relocation"/>
    <x v="1"/>
    <s v="False"/>
    <s v="False"/>
    <s v="True"/>
    <s v="Italian"/>
    <x v="1156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s v="Manage Reservations"/>
    <m/>
    <x v="3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5-10 Years"/>
    <s v="Tropea Coast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409980"/>
    <n v="1"/>
    <m/>
    <m/>
    <n v="1"/>
    <s v="Italian"/>
    <n v="0"/>
    <n v="1"/>
    <s v="Self Service not applicable"/>
    <m/>
    <n v="0"/>
    <n v="0"/>
    <n v="1"/>
    <n v="10.199999999999999"/>
    <n v="1"/>
    <n v="1"/>
    <n v="0"/>
    <n v="0"/>
    <n v="1"/>
    <m/>
    <m/>
    <n v="0"/>
    <n v="0.17"/>
    <n v="0"/>
    <m/>
    <m/>
    <m/>
    <m/>
  </r>
  <r>
    <d v="2026-06-08T00:00:00"/>
    <s v="Hotel Mare Blu (1144458)"/>
    <s v="EMEA"/>
    <s v="Revenue+"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1157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AR"/>
    <s v="No Additional Support"/>
    <d v="2026-06-08T00:00:00"/>
    <d v="2026-06-08T00:00:00"/>
    <m/>
    <s v="Manage Payments"/>
    <m/>
    <x v="15"/>
    <s v="Agent"/>
    <s v="Vendor Associate"/>
    <s v="Yes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x v="4"/>
    <x v="4"/>
    <x v="0"/>
    <s v="Independent"/>
    <s v="Italy"/>
    <s v="&gt;10 Years"/>
    <s v="Ischia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44458"/>
    <n v="1"/>
    <n v="5"/>
    <m/>
    <n v="1"/>
    <s v="Italian"/>
    <n v="0"/>
    <n v="1"/>
    <s v="Self Service not applicable"/>
    <m/>
    <n v="0"/>
    <n v="0"/>
    <n v="3"/>
    <n v="13.2"/>
    <m/>
    <n v="1"/>
    <n v="0"/>
    <n v="0"/>
    <n v="1"/>
    <m/>
    <m/>
    <n v="0"/>
    <n v="0.22"/>
    <n v="0"/>
    <n v="0.50769230799999998"/>
    <m/>
    <m/>
    <m/>
  </r>
  <r>
    <d v="2026-06-08T00:00:00"/>
    <s v="Alle Ginestre B&amp;B (51826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Self Service not applicable"/>
    <s v="Expedia Collect Invoice"/>
    <x v="2"/>
    <s v="False"/>
    <s v="True"/>
    <s v="True"/>
    <s v="Italian"/>
    <x v="1158"/>
    <s v="Lodging Financial Support"/>
    <s v="Request Processed"/>
    <s v="Closed"/>
    <n v="0"/>
    <s v="Asynchronous Cases"/>
    <m/>
    <m/>
    <m/>
    <m/>
    <m/>
    <s v="No"/>
    <s v="EQC"/>
    <s v="Connected"/>
    <s v="iReservation"/>
    <s v="Studio Scivoletto srl Unipersonale"/>
    <s v="BR"/>
    <s v="No Additional Support"/>
    <d v="2026-06-12T00:00:00"/>
    <d v="2026-06-12T00:00:00"/>
    <m/>
    <s v="Manage Payments"/>
    <m/>
    <x v="14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2"/>
    <s v="Independent"/>
    <s v="Italy"/>
    <s v="&gt;10 Years"/>
    <s v="Capri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82606"/>
    <n v="1"/>
    <m/>
    <m/>
    <n v="1"/>
    <s v="Italian"/>
    <n v="0"/>
    <n v="1"/>
    <s v="Self Service not applicable"/>
    <m/>
    <n v="0"/>
    <n v="0"/>
    <n v="1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Dimora Rosae (1269864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159"/>
    <s v="Product, Rates, and Inventory"/>
    <s v="Request Processed"/>
    <s v="Closed"/>
    <n v="0"/>
    <s v="Phone"/>
    <m/>
    <m/>
    <m/>
    <m/>
    <m/>
    <s v="Yes"/>
    <s v="EQC"/>
    <s v="Connected"/>
    <s v="Octorate"/>
    <s v="Octorate"/>
    <s v="AR"/>
    <s v="No Additional Support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78"/>
    <s v="Independent"/>
    <s v="Italy"/>
    <s v="0-3 Months"/>
    <s v="Avellino - Benevento - Caser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986429"/>
    <n v="1"/>
    <m/>
    <m/>
    <n v="1"/>
    <s v="Italian"/>
    <n v="0"/>
    <n v="1"/>
    <s v="Self Service not applicable"/>
    <m/>
    <n v="0"/>
    <n v="0"/>
    <n v="0"/>
    <n v="20.399999999999999"/>
    <n v="1"/>
    <m/>
    <n v="0"/>
    <n v="1"/>
    <n v="1"/>
    <m/>
    <m/>
    <n v="0"/>
    <n v="0.34"/>
    <n v="0"/>
    <n v="0.85"/>
    <m/>
    <m/>
    <m/>
  </r>
  <r>
    <d v="2026-06-08T00:00:00"/>
    <s v="B&amp;B Villa Ginevra (3606607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160"/>
    <s v="Lodging Financial Support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6-14T00:00:00"/>
    <d v="2026-06-14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5-10 Years"/>
    <s v="Salento, Apuli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066073"/>
    <n v="1"/>
    <m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Case vacanza - ApartHotel San Marco (984407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61"/>
    <s v="Lodging Financial Support"/>
    <s v="Information/Training Provided"/>
    <s v="Closed"/>
    <n v="0"/>
    <s v="Phone"/>
    <m/>
    <m/>
    <m/>
    <m/>
    <m/>
    <s v="No"/>
    <s v="EQC"/>
    <s v="Connected"/>
    <s v="Persefone.it"/>
    <m/>
    <s v="AR"/>
    <s v="No Additional Support"/>
    <d v="2026-06-13T00:00:00"/>
    <d v="2026-06-13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&gt;10 Years"/>
    <s v="Trapani (province)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844074"/>
    <n v="1"/>
    <m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m/>
    <m/>
    <m/>
    <m/>
  </r>
  <r>
    <d v="2026-06-08T00:00:00"/>
    <s v="Hotel Medil (84751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16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4T00:00:00"/>
    <d v="2026-06-14T00:00:00"/>
    <m/>
    <s v="Manage Payments"/>
    <m/>
    <x v="1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&gt;10 Years"/>
    <s v="Italy Ski - Trentino Alto Adige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475142"/>
    <n v="1"/>
    <n v="4"/>
    <m/>
    <n v="1"/>
    <s v="Italian"/>
    <n v="0"/>
    <n v="1"/>
    <s v="Directed to Self Service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Smart Hotel Mediterraneo (135258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163"/>
    <s v="Lodging Financial Support"/>
    <s v="Information/Training Provided"/>
    <s v="Closed"/>
    <n v="0"/>
    <s v="Phone"/>
    <m/>
    <m/>
    <m/>
    <m/>
    <m/>
    <s v="No"/>
    <s v="EQC"/>
    <s v="Disconnected"/>
    <s v="Iperbooking channel Manager"/>
    <s v="Ipernet"/>
    <s v="BR"/>
    <s v="No Additional Support"/>
    <d v="2026-06-13T00:00:00"/>
    <d v="2026-06-13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Venetian Rivier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525806"/>
    <n v="1"/>
    <n v="4"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m/>
    <m/>
    <m/>
    <m/>
  </r>
  <r>
    <d v="2026-06-08T00:00:00"/>
    <s v="Hotel Zanobi 45 (101866591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Property Update"/>
    <s v="Self Service not applicable"/>
    <s v="Customer Review Removal Request - Single Review violates Policy"/>
    <x v="11"/>
    <s v="False"/>
    <s v="True"/>
    <s v="True"/>
    <s v="Italian"/>
    <x v="1164"/>
    <s v="Property Update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08T00:00:00"/>
    <d v="2026-06-08T00:00:00"/>
    <m/>
    <s v="Guest Reviews"/>
    <m/>
    <x v="3"/>
    <s v="Agent"/>
    <s v="Vendor Associate"/>
    <s v="No"/>
    <s v="N"/>
    <s v="False"/>
    <s v="False"/>
    <m/>
    <s v="False"/>
    <s v="TPSP Hotel Partner"/>
    <s v="Emilie McKenzie"/>
    <s v="Italy - Ven, Flor &amp; NE - CB 3 MMA"/>
    <s v="Product Basic"/>
    <m/>
    <s v="Independent"/>
    <m/>
    <s v="B"/>
    <m/>
    <x v="0"/>
    <x v="0"/>
    <x v="79"/>
    <s v="Independent"/>
    <s v="Italy"/>
    <s v="1-2 Years"/>
    <s v="Florenc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866591"/>
    <n v="1"/>
    <m/>
    <m/>
    <n v="1"/>
    <s v="Italian"/>
    <n v="0"/>
    <n v="1"/>
    <s v="Self Service not applicable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Nimar suite (11459553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1165"/>
    <s v="Property Update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0T00:00:00"/>
    <d v="2026-06-10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1-2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595531"/>
    <n v="1"/>
    <m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Navona My Home (99711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Existing EPC Account Modification/Deactivation"/>
    <x v="7"/>
    <s v="False"/>
    <s v="False"/>
    <s v="False"/>
    <s v="Italian"/>
    <x v="1166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1T00:00:00"/>
    <d v="2026-06-11T00:00:00"/>
    <m/>
    <s v="Identity &amp; Security (User Settings)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4"/>
    <x v="4"/>
    <x v="14"/>
    <s v="Independent"/>
    <s v="Italy"/>
    <s v="2-3 Years"/>
    <s v="Rom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711577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Albergo Panorama (78314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167"/>
    <s v="Technical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s v="Manage Rates &amp; Inventory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2"/>
    <x v="35"/>
    <s v="Independent"/>
    <s v="Italy"/>
    <s v="&gt;10 Years"/>
    <s v="Bologna (province)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31449"/>
    <n v="1"/>
    <n v="1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Le Dimore Suites Milano (950547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168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11T00:00:00"/>
    <d v="2026-06-11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2-3 Years"/>
    <s v="Milan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054772"/>
    <n v="1"/>
    <m/>
    <m/>
    <n v="1"/>
    <s v="Italian"/>
    <n v="0"/>
    <n v="1"/>
    <s v="System/Policy explained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6-08T00:00:00"/>
    <s v="Hotel Elisir (44344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Intake Form"/>
    <x v="1"/>
    <s v="OMNI Skills Based Routing"/>
    <s v="Property Update"/>
    <s v="Not directed to self service"/>
    <s v="Update to Content"/>
    <x v="4"/>
    <s v="False"/>
    <s v="False"/>
    <s v="True"/>
    <s v="Italian"/>
    <x v="1169"/>
    <s v="Property Update"/>
    <s v="Processed without outreach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6-10T00:00:00"/>
    <d v="2026-06-10T00:00:00"/>
    <m/>
    <m/>
    <m/>
    <x v="3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4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34405"/>
    <n v="1"/>
    <n v="4"/>
    <m/>
    <n v="1"/>
    <s v="Italian"/>
    <n v="0"/>
    <n v="1"/>
    <s v="Not directed to self servic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Hotel La Margherita &amp; SPA (118679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Connectivity"/>
    <s v="Directed to Self Service"/>
    <s v="Connectivity Questions (HPO Associate)"/>
    <x v="10"/>
    <s v="False"/>
    <s v="False"/>
    <s v="True"/>
    <s v="Italian"/>
    <x v="1170"/>
    <s v="Connectivity"/>
    <s v="Information/Training Provided"/>
    <s v="Closed"/>
    <n v="0"/>
    <s v="Asynchronous Cases"/>
    <m/>
    <m/>
    <m/>
    <m/>
    <m/>
    <s v="No"/>
    <s v="EQC"/>
    <s v="Disconnected"/>
    <s v="BusyRooms"/>
    <s v="Busy Rooms"/>
    <s v="AR"/>
    <s v="Technical Solutions &amp; Tools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B"/>
    <m/>
    <x v="3"/>
    <x v="1"/>
    <x v="24"/>
    <s v="Independent"/>
    <s v="Italy"/>
    <s v="&gt;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6797"/>
    <n v="1"/>
    <n v="3"/>
    <m/>
    <n v="1"/>
    <s v="Italian"/>
    <n v="0"/>
    <n v="1"/>
    <s v="Directed to Self Servic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Palazzo Monga  (17447495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Collect Invoice"/>
    <x v="2"/>
    <s v="False"/>
    <s v="False"/>
    <s v="True"/>
    <s v="Italian"/>
    <x v="1171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0"/>
    <x v="0"/>
    <x v="7"/>
    <s v="Independent"/>
    <s v="Italy"/>
    <s v="5-10 Years"/>
    <s v="Vero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447495"/>
    <n v="1"/>
    <m/>
    <m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6-08T00:00:00"/>
    <s v="Torreserena Resort (2594810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172"/>
    <s v="Product, Rates, and Inventory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BR"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CAM Italy 3 MMA"/>
    <s v="Content Basic"/>
    <m/>
    <s v="Bluserena Group"/>
    <m/>
    <s v="B"/>
    <m/>
    <x v="2"/>
    <x v="2"/>
    <x v="21"/>
    <s v="Bluserena"/>
    <s v="Italy"/>
    <s v="3-5 Years"/>
    <s v="Tara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94810"/>
    <n v="1"/>
    <n v="4"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Liberty Hotel (106891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1173"/>
    <s v="Technical"/>
    <s v="Information/Training Provided"/>
    <s v="Closed"/>
    <n v="0"/>
    <s v="Asynchronous Cases"/>
    <m/>
    <m/>
    <m/>
    <m/>
    <m/>
    <s v="No"/>
    <s v="EQC"/>
    <s v="Disconnected"/>
    <s v="Figaro - Channel Manager"/>
    <s v="Connectivity Inactive Accounts"/>
    <s v="AR"/>
    <s v="No Additional Support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Italy - Southern Italy 7 part-time MMA"/>
    <s v="Technical Basic"/>
    <m/>
    <s v="Independent"/>
    <m/>
    <s v="B"/>
    <m/>
    <x v="1"/>
    <x v="3"/>
    <x v="68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68918"/>
    <n v="1"/>
    <n v="4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Monastero Resort &amp; SPA by Double Hospitality (103144385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1174"/>
    <s v="Property Update"/>
    <s v="Processed without outreach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6-12T00:00:00"/>
    <d v="2026-06-12T00:00:00"/>
    <m/>
    <m/>
    <m/>
    <x v="17"/>
    <s v="Agent"/>
    <s v="Vendor Associate"/>
    <s v="No"/>
    <s v="N"/>
    <s v="False"/>
    <s v="False"/>
    <m/>
    <s v="False"/>
    <s v="TPSP Hotel Partner"/>
    <s v="Emilie McKenzie"/>
    <s v="CAM Italy 5 MMA"/>
    <s v="Content Basic"/>
    <m/>
    <s v="Double Hospitality Group"/>
    <m/>
    <s v="C"/>
    <m/>
    <x v="2"/>
    <x v="2"/>
    <x v="62"/>
    <s v="Double Hospitality"/>
    <s v="Italy"/>
    <s v="2-3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144385"/>
    <n v="1"/>
    <n v="4"/>
    <m/>
    <n v="1"/>
    <s v="Italian"/>
    <n v="0"/>
    <n v="1"/>
    <s v="Requestor will own response"/>
    <m/>
    <n v="0"/>
    <n v="0"/>
    <n v="0"/>
    <n v="6.6"/>
    <n v="1"/>
    <n v="1"/>
    <n v="0"/>
    <n v="0"/>
    <n v="1"/>
    <m/>
    <m/>
    <n v="0"/>
    <n v="0.11"/>
    <n v="0"/>
    <m/>
    <m/>
    <m/>
    <m/>
  </r>
  <r>
    <d v="2026-06-08T00:00:00"/>
    <s v="RivAppartamenti (8310189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Cancellation fees: Marking reservation no-show or cancellation"/>
    <x v="3"/>
    <s v="False"/>
    <s v="False"/>
    <s v="True"/>
    <s v="Italian"/>
    <x v="1175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4T00:00:00"/>
    <d v="2026-06-14T00:00:00"/>
    <m/>
    <s v="Manage Reservation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3-5 Years"/>
    <s v="Garda Lak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101893"/>
    <n v="1"/>
    <m/>
    <m/>
    <n v="1"/>
    <s v="Italian"/>
    <n v="0"/>
    <n v="1"/>
    <s v="System/Policy explained"/>
    <m/>
    <n v="0"/>
    <n v="0"/>
    <n v="1"/>
    <n v="12"/>
    <n v="1"/>
    <n v="1"/>
    <n v="0"/>
    <n v="0"/>
    <n v="1"/>
    <m/>
    <m/>
    <n v="0"/>
    <n v="0.2"/>
    <n v="0"/>
    <m/>
    <m/>
    <m/>
    <m/>
  </r>
  <r>
    <d v="2026-06-08T00:00:00"/>
    <s v="Hotel Ospite Inatteso (295089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Directed to Self Service"/>
    <s v="Booking Information Request"/>
    <x v="5"/>
    <s v="False"/>
    <s v="False"/>
    <s v="True"/>
    <s v="Italian"/>
    <x v="1176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9508962"/>
    <n v="1"/>
    <m/>
    <m/>
    <n v="1"/>
    <s v="Italian"/>
    <n v="0"/>
    <n v="1"/>
    <s v="Directed to Self Service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6-08T00:00:00"/>
    <s v="Belli San Giovanni Guest House (110683278)"/>
    <s v="EMEA"/>
    <s v="Daniele Bruno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to Content"/>
    <x v="4"/>
    <s v="False"/>
    <s v="False"/>
    <s v="False"/>
    <s v="Italian"/>
    <x v="1177"/>
    <s v="Property Update"/>
    <s v="Processed without outreach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m/>
    <m/>
    <x v="15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C"/>
    <m/>
    <x v="4"/>
    <x v="2"/>
    <x v="4"/>
    <s v="Independent"/>
    <s v="Italy"/>
    <s v="1-2 Years"/>
    <s v="Rom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0683278"/>
    <n v="1"/>
    <m/>
    <m/>
    <n v="1"/>
    <s v="Italian"/>
    <n v="0"/>
    <n v="1"/>
    <s v="Requestor will own response"/>
    <m/>
    <n v="0"/>
    <n v="0"/>
    <n v="0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Club del Sole Due Laghi Levico (114554075)"/>
    <s v="EMEA"/>
    <s v="VR_PM Club del Sole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178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0T00:00:00"/>
    <d v="2026-06-10T00:00:00"/>
    <m/>
    <m/>
    <m/>
    <x v="18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1-2 Years"/>
    <s v="Italy Ski - Trentino Alto Adige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4554075"/>
    <n v="1"/>
    <m/>
    <n v="0"/>
    <n v="1"/>
    <s v="Italian"/>
    <n v="0"/>
    <n v="1"/>
    <s v="Self Service not applicable"/>
    <m/>
    <n v="0"/>
    <n v="0"/>
    <n v="0"/>
    <n v="28.2"/>
    <n v="1"/>
    <n v="1"/>
    <n v="0"/>
    <n v="0"/>
    <n v="1"/>
    <m/>
    <m/>
    <n v="0"/>
    <n v="0.47"/>
    <n v="0"/>
    <n v="1.084615385"/>
    <m/>
    <m/>
    <m/>
  </r>
  <r>
    <d v="2026-06-08T00:00:00"/>
    <s v="Club del Sole Stella del Mare Family Collection. (50724469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179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3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m/>
    <s v="C"/>
    <m/>
    <x v="2"/>
    <x v="2"/>
    <x v="4"/>
    <s v="Independent"/>
    <s v="Italy"/>
    <s v="5-10 Years"/>
    <s v="Grosseto Province, Argentario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9"/>
    <n v="1"/>
    <n v="4"/>
    <n v="0"/>
    <n v="1"/>
    <s v="Italian"/>
    <n v="0"/>
    <n v="1"/>
    <s v="Self Service not applicable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Montegrottone Nature Retreat (927039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Directed to Self Service"/>
    <s v="Policy Clarification"/>
    <x v="9"/>
    <s v="False"/>
    <s v="False"/>
    <s v="True"/>
    <s v="Italian"/>
    <x v="118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1-2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703900"/>
    <n v="1"/>
    <m/>
    <m/>
    <n v="1"/>
    <s v="Italian"/>
    <n v="0"/>
    <n v="1"/>
    <s v="Directed to Self Service"/>
    <m/>
    <n v="0"/>
    <n v="0"/>
    <n v="0"/>
    <n v="39"/>
    <n v="1"/>
    <n v="1"/>
    <n v="0"/>
    <n v="0"/>
    <n v="1"/>
    <m/>
    <m/>
    <n v="0"/>
    <n v="0.65"/>
    <n v="0"/>
    <n v="1.5"/>
    <m/>
    <m/>
    <m/>
  </r>
  <r>
    <d v="2026-06-08T00:00:00"/>
    <s v="Glamping Podere San Jacopo (13119929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Stop Sell Add/Remove"/>
    <x v="9"/>
    <s v="False"/>
    <s v="False"/>
    <s v="False"/>
    <s v="Italian"/>
    <x v="1181"/>
    <s v="Product, Rates, and Inventory"/>
    <s v="Processed without outreach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3"/>
    <s v="Independent"/>
    <s v="Italy"/>
    <m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199290"/>
    <n v="1"/>
    <m/>
    <m/>
    <n v="1"/>
    <s v="Italian"/>
    <n v="0"/>
    <n v="1"/>
    <s v="Requestor will own response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Villa Cadiz Apartments Varazze (103989628)"/>
    <s v="EMEA"/>
    <s v="Daniele Bruno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1182"/>
    <s v="Property Update"/>
    <s v="Processed without outreach"/>
    <s v="Closed"/>
    <n v="0"/>
    <s v="Asynchronous Cases"/>
    <m/>
    <m/>
    <m/>
    <m/>
    <m/>
    <s v="No"/>
    <s v="EQC"/>
    <s v="Connected"/>
    <s v="RoomCloud - Tecnes"/>
    <s v="Tecnes Milano s.r.l (RoomCloud)"/>
    <s v="A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C"/>
    <m/>
    <x v="0"/>
    <x v="0"/>
    <x v="62"/>
    <s v="Independent"/>
    <s v="Italy"/>
    <s v="2-3 Years"/>
    <s v="Riviera Delle Palm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3989628"/>
    <n v="1"/>
    <m/>
    <m/>
    <n v="1"/>
    <s v="Italian"/>
    <n v="0"/>
    <n v="1"/>
    <s v="Requestor will own response"/>
    <m/>
    <n v="0"/>
    <n v="0"/>
    <n v="1"/>
    <n v="4.8"/>
    <n v="1"/>
    <n v="1"/>
    <n v="0"/>
    <n v="0"/>
    <n v="1"/>
    <m/>
    <m/>
    <n v="0"/>
    <n v="0.08"/>
    <n v="0"/>
    <n v="0.18461538499999999"/>
    <m/>
    <m/>
    <m/>
  </r>
  <r>
    <d v="2026-06-08T00:00:00"/>
    <s v="CX Trieste Giulia (109118492)"/>
    <s v="EMEA"/>
    <s v="CX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1183"/>
    <s v="Property Update"/>
    <s v="Processed without outreach"/>
    <s v="Closed"/>
    <n v="0"/>
    <s v="Asynchronous Cases"/>
    <m/>
    <m/>
    <m/>
    <m/>
    <m/>
    <s v="No"/>
    <s v="EQC"/>
    <s v="Connected"/>
    <s v="SiteMinder RDX"/>
    <s v="SiteMinder"/>
    <s v="AR"/>
    <s v="No Additional Support"/>
    <d v="2026-06-08T00:00:00"/>
    <d v="2026-06-08T00:00:00"/>
    <m/>
    <m/>
    <m/>
    <x v="8"/>
    <s v="Agent"/>
    <s v="Vendor Associate"/>
    <s v="No"/>
    <s v="N"/>
    <s v="False"/>
    <s v="False"/>
    <m/>
    <s v="False"/>
    <s v="TPSP Hotel Partner"/>
    <s v="Emilie McKenzie"/>
    <s v="CAM Italy 9 MMA"/>
    <s v="Content Basic"/>
    <m/>
    <s v="Independent"/>
    <m/>
    <s v="C"/>
    <m/>
    <x v="0"/>
    <x v="0"/>
    <x v="62"/>
    <s v="Independent"/>
    <s v="Italy"/>
    <s v="1-2 Years"/>
    <s v="Trieste (province)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9118492"/>
    <n v="1"/>
    <m/>
    <m/>
    <n v="1"/>
    <s v="Italian"/>
    <n v="0"/>
    <n v="1"/>
    <s v="Requestor will own respons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Hotel Bologna (114832861)"/>
    <s v="EMEA"/>
    <s v="Hotel Management MC"/>
    <s v="Hotel"/>
    <s v="Italy and Malta"/>
    <s v="False"/>
    <s v="EMEA"/>
    <s v="CAM Italy 2 AMT"/>
    <s v="Conventional Lodging"/>
    <s v="Enabled"/>
    <s v="a3D0y00000TWlyWEAT"/>
    <s v="Market Operation Maintenance"/>
    <s v="Pause"/>
    <s v="Vrbo"/>
    <m/>
    <m/>
    <m/>
    <s v="Contact Us"/>
    <s v="Contact Us"/>
    <x v="1"/>
    <s v="OMNI Skills Based Routing"/>
    <s v="Product, Rates, and Inventory"/>
    <s v="Partner declined self service"/>
    <s v="Promotions: Change an existing promotion"/>
    <x v="17"/>
    <s v="False"/>
    <s v="True"/>
    <s v="True"/>
    <s v="Italian"/>
    <x v="1184"/>
    <s v="Product, Rates, and Inventory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9T00:00:00"/>
    <d v="2026-06-09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CAM Italy 9 MMA"/>
    <s v="Content Basic"/>
    <m/>
    <s v="Independent"/>
    <m/>
    <s v="C"/>
    <m/>
    <x v="2"/>
    <x v="2"/>
    <x v="38"/>
    <s v="Independent"/>
    <s v="Italy"/>
    <s v="6-12 Months"/>
    <s v="Rimini, Italy"/>
    <s v="Italy and Malta"/>
    <s v="EMEA"/>
    <m/>
    <s v="Regional Chain External"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832861"/>
    <n v="1"/>
    <m/>
    <m/>
    <n v="1"/>
    <s v="Italian"/>
    <n v="0"/>
    <n v="1"/>
    <s v="Partner declined self service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6-08T00:00:00"/>
    <s v="Villa Tranquillo 1876 by Wonderful Italy (106162349)"/>
    <s v="EMEA"/>
    <s v="VR_PM Wonderful Italy"/>
    <s v="Account Hotel Lead"/>
    <s v="Italy and Malta"/>
    <s v="False"/>
    <s v="EMEA"/>
    <m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185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m/>
    <m/>
    <x v="12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32"/>
    <s v="Independent"/>
    <s v="Italy"/>
    <s v="1-2 Years"/>
    <s v="Brindisi Province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Basic"/>
    <s v="UNMAPPED"/>
    <m/>
    <n v="106162349"/>
    <n v="1"/>
    <n v="3"/>
    <n v="0"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m/>
    <m/>
    <m/>
    <m/>
  </r>
  <r>
    <d v="2026-06-08T00:00:00"/>
    <s v="casa giusto ischia  (132551412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ystem/Policy explained"/>
    <s v="Request Reinstatement"/>
    <x v="9"/>
    <s v="False"/>
    <s v="False"/>
    <s v="True"/>
    <s v="Italian"/>
    <x v="1186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4"/>
    <x v="2"/>
    <x v="23"/>
    <s v="Independent"/>
    <s v="Italy"/>
    <m/>
    <s v="Ischia, Italy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551412"/>
    <n v="1"/>
    <m/>
    <m/>
    <n v="1"/>
    <s v="Italian"/>
    <n v="0"/>
    <n v="1"/>
    <s v="System/Policy explained"/>
    <m/>
    <n v="0"/>
    <n v="0"/>
    <n v="1"/>
    <n v="18.600000000000001"/>
    <n v="1"/>
    <n v="1"/>
    <n v="0"/>
    <n v="0"/>
    <n v="1"/>
    <m/>
    <m/>
    <n v="0"/>
    <n v="0.31"/>
    <n v="0"/>
    <n v="0.71538461499999995"/>
    <m/>
    <m/>
    <m/>
  </r>
  <r>
    <d v="2026-06-08T00:00:00"/>
    <s v="ESTENSIA Room&amp;Suite (132551235)"/>
    <s v="EMEA"/>
    <m/>
    <s v="Account Hotel Lead"/>
    <s v="Italy and Malta"/>
    <s v="False"/>
    <s v="EMEA"/>
    <m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Request Reinstatement"/>
    <x v="9"/>
    <s v="False"/>
    <s v="False"/>
    <s v="True"/>
    <s v="Italian"/>
    <x v="118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3"/>
    <x v="1"/>
    <x v="23"/>
    <s v="Independent"/>
    <s v="Italy"/>
    <m/>
    <s v="Romagna Citi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551235"/>
    <n v="1"/>
    <m/>
    <m/>
    <n v="1"/>
    <s v="Italian"/>
    <n v="0"/>
    <n v="1"/>
    <s v="Self Service not applicable"/>
    <m/>
    <n v="0"/>
    <n v="0"/>
    <n v="0"/>
    <n v="22.2"/>
    <n v="1"/>
    <n v="1"/>
    <n v="0"/>
    <n v="0"/>
    <n v="1"/>
    <m/>
    <m/>
    <n v="0"/>
    <n v="0.37"/>
    <n v="0"/>
    <n v="0.85384615399999997"/>
    <m/>
    <m/>
    <m/>
  </r>
  <r>
    <d v="2026-06-08T00:00:00"/>
    <s v="Room Mate Collection Mia, Rome Colosseum (889646)"/>
    <s v="EMEA"/>
    <s v="Room Mate Italy MC"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True"/>
    <s v="True"/>
    <s v="Italian"/>
    <x v="1188"/>
    <s v="Lodging Financial Support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08T00:00:00"/>
    <d v="2026-06-08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CAM Italy 3 MMA"/>
    <s v="Finance Basic"/>
    <m/>
    <s v="Room Mate Hotels"/>
    <m/>
    <s v="A"/>
    <m/>
    <x v="0"/>
    <x v="0"/>
    <x v="0"/>
    <s v="Room Mate Hotels"/>
    <s v="Italy"/>
    <s v="&gt;10 Years"/>
    <s v="Rome, Italy"/>
    <s v="Italy and Malta"/>
    <s v="EMEA"/>
    <m/>
    <s v="Regional Chain External"/>
    <m/>
    <m/>
    <s v="Card Already Charged"/>
    <m/>
    <s v="Reportable Case"/>
    <s v="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89646"/>
    <n v="1"/>
    <n v="4"/>
    <m/>
    <n v="1"/>
    <s v="Italian"/>
    <n v="0"/>
    <n v="1"/>
    <s v="System/Policy explained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6-08T00:00:00"/>
    <s v="Albert Hotel (104617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Fees or deposits: Something else"/>
    <x v="8"/>
    <s v="False"/>
    <s v="True"/>
    <s v="True"/>
    <s v="Italian"/>
    <x v="1189"/>
    <s v="Product, Rates, and Inventory"/>
    <s v="Request Processed"/>
    <s v="Closed"/>
    <n v="0"/>
    <s v="Asynchronous Cases"/>
    <m/>
    <m/>
    <m/>
    <m/>
    <m/>
    <s v="No"/>
    <s v="EQC"/>
    <s v="Lead"/>
    <s v="HotelBeds"/>
    <s v="HotelBeds"/>
    <s v="AR"/>
    <s v="No Additional Support"/>
    <d v="2026-06-13T00:00:00"/>
    <d v="2026-06-13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22"/>
    <s v="Independent"/>
    <s v="Italy"/>
    <s v="&gt;10 Years"/>
    <s v="Milan, Italy"/>
    <s v="Italy and Malta"/>
    <s v="EMEA"/>
    <m/>
    <m/>
    <m/>
    <m/>
    <s v="Room Fee"/>
    <m/>
    <s v="Reportable Case"/>
    <s v="Non-SA"/>
    <m/>
    <s v="R_21L4RavLr61iagr"/>
    <m/>
    <m/>
    <m/>
    <m/>
    <m/>
    <s v="Milan"/>
    <s v="Orchidea"/>
    <s v="False"/>
    <m/>
    <m/>
    <m/>
    <m/>
    <m/>
    <m/>
    <m/>
    <m/>
    <s v="Advanced"/>
    <s v="UNMAPPED"/>
    <m/>
    <n v="1046179"/>
    <n v="1"/>
    <n v="3"/>
    <m/>
    <n v="1"/>
    <s v="Italian"/>
    <n v="0"/>
    <n v="1"/>
    <s v="Self Service not applicable"/>
    <m/>
    <n v="0"/>
    <n v="0"/>
    <n v="0"/>
    <n v="26.4"/>
    <n v="1"/>
    <n v="1"/>
    <n v="0"/>
    <n v="0"/>
    <n v="1"/>
    <m/>
    <m/>
    <n v="0"/>
    <n v="0.44"/>
    <n v="0"/>
    <m/>
    <n v="1"/>
    <n v="100"/>
    <m/>
  </r>
  <r>
    <d v="2026-06-08T00:00:00"/>
    <s v="Al Centro Suites (173498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190"/>
    <s v="Lodging Financial Support"/>
    <s v="Information/Training Provided"/>
    <s v="Closed"/>
    <n v="0"/>
    <s v="Phone"/>
    <m/>
    <m/>
    <m/>
    <m/>
    <m/>
    <s v="No"/>
    <s v="EC"/>
    <s v="Disconnected"/>
    <s v="eviivo"/>
    <s v="eviivo"/>
    <s v="BN"/>
    <s v="No Additional Support"/>
    <d v="2026-06-12T00:00:00"/>
    <d v="2026-06-12T00:00:00"/>
    <m/>
    <s v="Manage Payments"/>
    <m/>
    <x v="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Sorrent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349811"/>
    <n v="1"/>
    <m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m/>
    <m/>
    <m/>
    <m/>
  </r>
  <r>
    <d v="2026-06-08T00:00:00"/>
    <s v="URBANAUTS STUDIOS Ginnastica (118819415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m/>
    <s v="Phone"/>
    <s v="Phone"/>
    <x v="0"/>
    <m/>
    <s v="Product, Rates, and Inventory"/>
    <s v="Self Service not applicable"/>
    <s v="Policy Clarification"/>
    <x v="9"/>
    <s v="False"/>
    <s v="True"/>
    <s v="True"/>
    <s v="Italian"/>
    <x v="1191"/>
    <s v="Product, Rates, and Inventory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6-12 Month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19415"/>
    <n v="1"/>
    <m/>
    <m/>
    <n v="1"/>
    <s v="Italian"/>
    <n v="0"/>
    <n v="1"/>
    <s v="Self Service not applicable"/>
    <m/>
    <n v="0"/>
    <n v="0"/>
    <n v="7"/>
    <n v="43.2"/>
    <m/>
    <m/>
    <n v="0"/>
    <n v="0"/>
    <n v="1"/>
    <m/>
    <m/>
    <n v="0"/>
    <n v="0.72"/>
    <n v="0"/>
    <n v="1.8"/>
    <m/>
    <m/>
    <m/>
  </r>
  <r>
    <d v="2026-06-08T00:00:00"/>
    <s v="Hotel Due Leoni (78060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True"/>
    <s v="True"/>
    <s v="Italian"/>
    <x v="119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s v="Manage Reservations"/>
    <m/>
    <x v="1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Gorizia - Pordenone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06037"/>
    <n v="1"/>
    <n v="4"/>
    <m/>
    <n v="1"/>
    <s v="Italian"/>
    <n v="0"/>
    <n v="1"/>
    <s v="Directed to Self Servic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Gallery House (75830015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19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m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830015"/>
    <n v="1"/>
    <m/>
    <m/>
    <n v="1"/>
    <s v="Italian"/>
    <n v="0"/>
    <n v="1"/>
    <s v="Self Service not applicable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6-08T00:00:00"/>
    <s v="Vicolo Circolo (111984178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False"/>
    <s v="False"/>
    <s v="Italian"/>
    <x v="119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984178"/>
    <n v="1"/>
    <m/>
    <m/>
    <n v="1"/>
    <s v="Italian"/>
    <n v="0"/>
    <n v="1"/>
    <s v="Self Service not applicable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6-08T00:00:00"/>
    <s v="Five Suites Mantellate (124843590)"/>
    <s v="EMEA"/>
    <s v="VR_PM Eezz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True"/>
    <s v="True"/>
    <s v="Italian"/>
    <x v="1195"/>
    <s v="Lodging Financial Support"/>
    <s v="Request Processed"/>
    <s v="Closed"/>
    <n v="0"/>
    <s v="Asynchronous Cases"/>
    <m/>
    <m/>
    <m/>
    <m/>
    <m/>
    <s v="No"/>
    <s v="EQC"/>
    <s v="Connected"/>
    <s v="Avantio Channel Pro"/>
    <s v="Avantio"/>
    <s v="AR"/>
    <s v="No Additional Support"/>
    <d v="2026-06-12T00:00:00"/>
    <d v="2026-06-12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VR_PM Eezz"/>
    <s v="Italy"/>
    <s v="3-6 Months"/>
    <s v="Florence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4843590"/>
    <n v="1"/>
    <m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m/>
    <m/>
    <m/>
    <m/>
  </r>
  <r>
    <d v="2026-06-08T00:00:00"/>
    <s v="Hotel de l'Alboro (123942475)"/>
    <s v="EMEA"/>
    <s v="Lorenzo Schiavon MC"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196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CAM Italy 5 MMA"/>
    <s v="Refund Basic"/>
    <m/>
    <s v="Around Venice Group"/>
    <m/>
    <s v="B"/>
    <m/>
    <x v="0"/>
    <x v="0"/>
    <x v="11"/>
    <s v="Around Venice"/>
    <s v="Italy"/>
    <s v="3-6 Months"/>
    <s v="Veni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942475"/>
    <n v="1"/>
    <n v="3"/>
    <m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Villa Fiorita Boutique Hotel (253896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Directed to Self Service"/>
    <s v="Expedia Virtual Card: Adjusting the amount on a virtual card"/>
    <x v="0"/>
    <s v="False"/>
    <s v="False"/>
    <s v="True"/>
    <s v="Italian"/>
    <x v="1197"/>
    <s v="Lodging Financial Support"/>
    <s v="Information/Training Provi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6-11T00:00:00"/>
    <d v="2026-06-11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Italy - Southern Italy 2 MMA"/>
    <s v="Finance Basic"/>
    <m/>
    <s v="Independent"/>
    <m/>
    <s v="B"/>
    <m/>
    <x v="2"/>
    <x v="2"/>
    <x v="74"/>
    <s v="Independent"/>
    <s v="Italy"/>
    <s v="5-10 Years"/>
    <s v="Taormina, Italy"/>
    <s v="Italy and Malta"/>
    <s v="EMEA"/>
    <m/>
    <m/>
    <m/>
    <m/>
    <s v="Tax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8964"/>
    <n v="1"/>
    <n v="4"/>
    <m/>
    <n v="1"/>
    <s v="Italian"/>
    <n v="0"/>
    <n v="1"/>
    <s v="Directed to Self Servic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Marco e Laura B&amp;B (105521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elf Service not applicable"/>
    <s v="Reservations: Confirming a reservation"/>
    <x v="5"/>
    <s v="False"/>
    <s v="False"/>
    <s v="True"/>
    <s v="Italian"/>
    <x v="1198"/>
    <s v="Technical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1T00:00:00"/>
    <d v="2026-06-11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4"/>
    <x v="2"/>
    <x v="8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52183"/>
    <n v="1"/>
    <m/>
    <m/>
    <n v="1"/>
    <s v="Italian"/>
    <n v="0"/>
    <n v="1"/>
    <s v="Self Service not applicable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6-08T00:00:00"/>
    <s v="Residenza Diaz by Wonderful Italy (113233966)"/>
    <s v="EMEA"/>
    <s v="VR_PM Wonderful Italy"/>
    <s v="Account Hotel Lead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Partner declined self service"/>
    <s v="Fees, deposits, and taxes: Fees that are part of my rate"/>
    <x v="8"/>
    <s v="False"/>
    <s v="False"/>
    <s v="True"/>
    <s v="Italian"/>
    <x v="1199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m/>
    <s v="Naples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13233966"/>
    <n v="1"/>
    <m/>
    <n v="0"/>
    <n v="1"/>
    <s v="Italian"/>
    <n v="0"/>
    <n v="1"/>
    <s v="Partner declined self service"/>
    <m/>
    <n v="0"/>
    <n v="0"/>
    <n v="0"/>
    <n v="11.4"/>
    <n v="1"/>
    <n v="1"/>
    <n v="0"/>
    <n v="0"/>
    <n v="1"/>
    <m/>
    <m/>
    <n v="0"/>
    <n v="0.19"/>
    <n v="0"/>
    <n v="0.495652174"/>
    <m/>
    <m/>
    <m/>
  </r>
  <r>
    <d v="2026-06-08T00:00:00"/>
    <s v="La Piccola Bellagio (355030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raveler"/>
    <s v="System/Policy explained"/>
    <s v="Reservations: Contacting a guest"/>
    <x v="23"/>
    <s v="False"/>
    <s v="False"/>
    <s v="True"/>
    <s v="Italian"/>
    <x v="1200"/>
    <s v="Traveler"/>
    <s v="Information/Training Provided"/>
    <s v="Closed"/>
    <n v="0"/>
    <s v="Asynchronous Cases"/>
    <m/>
    <m/>
    <m/>
    <m/>
    <m/>
    <s v="No"/>
    <s v="EQC"/>
    <s v="Connected"/>
    <s v="Iperbooking channel Manager"/>
    <s v="Ipernet"/>
    <s v="BR"/>
    <s v="No Additional Support"/>
    <d v="2026-06-09T00:00:00"/>
    <d v="2026-06-09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x v="4"/>
    <x v="4"/>
    <x v="24"/>
    <s v="Independent"/>
    <s v="Italy"/>
    <s v="5-10 Year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5503098"/>
    <n v="1"/>
    <m/>
    <m/>
    <n v="1"/>
    <s v="Italian"/>
    <n v="0"/>
    <n v="1"/>
    <s v="System/Policy explained"/>
    <m/>
    <n v="0"/>
    <n v="0"/>
    <n v="7"/>
    <n v="1.8"/>
    <m/>
    <n v="1"/>
    <n v="0"/>
    <n v="0"/>
    <n v="1"/>
    <m/>
    <m/>
    <n v="0"/>
    <n v="0.03"/>
    <n v="0"/>
    <n v="6.9230768999999998E-2"/>
    <m/>
    <m/>
    <m/>
  </r>
  <r>
    <d v="2026-06-08T00:00:00"/>
    <s v="Grand Hotel Timeo, A Belmond Hotel, Taormina (889634)"/>
    <s v="EMEA"/>
    <s v="Belmond Hotels Italy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201"/>
    <s v="Traveler"/>
    <s v="Request Processed"/>
    <s v="Closed"/>
    <n v="0"/>
    <s v="Phone"/>
    <m/>
    <m/>
    <m/>
    <m/>
    <m/>
    <s v="No"/>
    <s v="EC"/>
    <s v="Disconnected"/>
    <s v="SynXis CRS Community - Belmond"/>
    <s v="Aven Hospitality (SynXis)"/>
    <s v="ARI"/>
    <s v="No Additional Support"/>
    <d v="2026-06-09T00:00:00"/>
    <d v="2026-06-09T00:00:00"/>
    <m/>
    <s v="Manage Reservations"/>
    <m/>
    <x v="30"/>
    <s v="Agent"/>
    <s v="Vendor Associate"/>
    <s v="Yes"/>
    <s v="N"/>
    <s v="False"/>
    <s v="False"/>
    <m/>
    <s v="False"/>
    <s v="TPSP Hotel Partner"/>
    <s v="Emilie McKenzie"/>
    <s v="CAM Italy 1 part-time MMA"/>
    <s v="Supplier Relocations"/>
    <m/>
    <s v="Belmond Group"/>
    <m/>
    <s v="A"/>
    <m/>
    <x v="0"/>
    <x v="0"/>
    <x v="55"/>
    <s v="Belmond"/>
    <s v="Italy"/>
    <s v="&gt;10 Years"/>
    <s v="Taormina, Italy"/>
    <s v="Italy and Malta"/>
    <s v="EMEA"/>
    <m/>
    <m/>
    <m/>
    <m/>
    <s v="Maintenance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634"/>
    <n v="1"/>
    <n v="5"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Eureka Palace Hotel Spa Resort (38148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1202"/>
    <s v="Product, Rates, and Inventory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2T00:00:00"/>
    <d v="2026-06-12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49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3814820"/>
    <n v="1"/>
    <n v="4"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m/>
    <m/>
    <m/>
    <m/>
  </r>
  <r>
    <d v="2026-06-08T00:00:00"/>
    <s v="Domus Avi - Re di Roma (127791165)"/>
    <s v="EMEA"/>
    <m/>
    <s v="Hotel"/>
    <s v="Italy and Malta"/>
    <s v="False"/>
    <s v="EMEA"/>
    <s v="CAM Italy 2 AMT"/>
    <s v="Conventional Lodging"/>
    <s v="Enabled"/>
    <s v="a3D8b00000TxiZAEAZ"/>
    <s v="Market Operation Maintenance"/>
    <s v="Pause"/>
    <s v="Vrbo"/>
    <m/>
    <m/>
    <m/>
    <s v="Phone"/>
    <s v="Phone"/>
    <x v="0"/>
    <m/>
    <s v="Product, Rates, and Inventory"/>
    <s v="System/Policy explained"/>
    <s v="New Contract"/>
    <x v="19"/>
    <s v="False"/>
    <s v="True"/>
    <s v="True"/>
    <s v="Italian"/>
    <x v="1203"/>
    <s v="Product, Rates, and Inventory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Startek"/>
    <d v="2026-06-08T00:00:00"/>
    <d v="2026-06-08T00:00:00"/>
    <m/>
    <s v="Manage Rates &amp; Inventory"/>
    <m/>
    <x v="2"/>
    <m/>
    <s v="Vendor Associate"/>
    <s v="Yes"/>
    <s v="N"/>
    <s v="False"/>
    <s v="False"/>
    <m/>
    <s v="False"/>
    <s v="TPSP Hotel Partner"/>
    <s v="Emilie McKenzie"/>
    <s v="CAM Italy 11 MMA"/>
    <s v="New Contract"/>
    <m/>
    <s v="Independent"/>
    <m/>
    <s v="C"/>
    <m/>
    <x v="2"/>
    <x v="2"/>
    <x v="43"/>
    <s v="Independent"/>
    <s v="Italy"/>
    <s v="0-3 Months"/>
    <s v="Rome, Italy"/>
    <s v="Italy and Malta"/>
    <s v="EMEA"/>
    <m/>
    <m/>
    <m/>
    <m/>
    <s v="New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7791165"/>
    <n v="1"/>
    <m/>
    <m/>
    <n v="1"/>
    <s v="Italian"/>
    <n v="0"/>
    <n v="1"/>
    <s v="System/Policy explained"/>
    <m/>
    <n v="0"/>
    <n v="0"/>
    <n v="0"/>
    <n v="34.200000000000003"/>
    <n v="1"/>
    <m/>
    <n v="0"/>
    <n v="0"/>
    <n v="1"/>
    <m/>
    <m/>
    <n v="0"/>
    <n v="0.56999999999999995"/>
    <n v="0"/>
    <n v="1.425"/>
    <m/>
    <m/>
    <m/>
  </r>
  <r>
    <d v="2026-06-08T00:00:00"/>
    <s v="NLM nouvelle maison (124527362)"/>
    <s v="EMEA"/>
    <s v="VR_PM MARCO VALENTE"/>
    <s v="Hotel"/>
    <s v="Italy and Malta"/>
    <s v="False"/>
    <s v="EMEA"/>
    <s v="Italy - Rome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True"/>
    <s v="True"/>
    <s v="Italian"/>
    <x v="1204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Italy - Rome 4 MMA"/>
    <s v="Finance Basic"/>
    <m/>
    <s v="Independent"/>
    <m/>
    <s v="C"/>
    <m/>
    <x v="1"/>
    <x v="3"/>
    <x v="3"/>
    <s v="Independent"/>
    <s v="Italy"/>
    <s v="3-6 Month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527362"/>
    <n v="1"/>
    <m/>
    <m/>
    <n v="1"/>
    <s v="Italian"/>
    <n v="0"/>
    <n v="1"/>
    <s v="Self Service not applicable"/>
    <n v="1.75"/>
    <n v="2.9166667E-2"/>
    <n v="0"/>
    <n v="14"/>
    <n v="200.4"/>
    <m/>
    <n v="1"/>
    <n v="1"/>
    <n v="0"/>
    <n v="1"/>
    <m/>
    <m/>
    <n v="0"/>
    <n v="3.34"/>
    <n v="1"/>
    <n v="7.7076923080000004"/>
    <m/>
    <m/>
    <n v="1.75"/>
  </r>
  <r>
    <d v="2026-06-08T00:00:00"/>
    <s v="Portafortuna Guesthouse (2534740)"/>
    <s v="EMEA"/>
    <s v="ReRent Group MC"/>
    <s v="Hotel"/>
    <s v="Italy and Malta"/>
    <s v="False"/>
    <s v="EMEA"/>
    <s v="PGA AM EMEA Hotel Italy AMT"/>
    <s v="Conventional Lodging"/>
    <s v="Enabled"/>
    <s v="a3D0y00000TWlycEAD"/>
    <s v="Market Operation Maintenance"/>
    <s v="Pause"/>
    <m/>
    <m/>
    <m/>
    <m/>
    <s v="Market Management"/>
    <s v="Internal"/>
    <x v="1"/>
    <s v="OMNI Skills Based Routing"/>
    <s v="Property Update"/>
    <s v="Case incorrectly created"/>
    <s v="Update to Property Name or Contact Information"/>
    <x v="13"/>
    <s v="False"/>
    <s v="True"/>
    <s v="True"/>
    <s v="Italian"/>
    <x v="1205"/>
    <s v="Property Update"/>
    <s v="Not Processed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6-13T00:00:00"/>
    <d v="2026-06-13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2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4740"/>
    <n v="1"/>
    <m/>
    <m/>
    <n v="1"/>
    <s v="Italian"/>
    <n v="0"/>
    <n v="1"/>
    <s v="Case incorrectly created"/>
    <m/>
    <n v="0"/>
    <n v="0"/>
    <n v="4"/>
    <n v="11.4"/>
    <m/>
    <n v="1"/>
    <n v="0"/>
    <n v="0"/>
    <n v="1"/>
    <m/>
    <m/>
    <n v="0"/>
    <n v="0.19"/>
    <n v="0"/>
    <n v="0.43846153799999998"/>
    <m/>
    <m/>
    <m/>
  </r>
  <r>
    <d v="2026-06-08T00:00:00"/>
    <s v="Hotel Ariston (911350)"/>
    <s v="EMEA"/>
    <s v="Georges Mehanna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206"/>
    <s v="Lodging Financial Support"/>
    <s v="Information/Training Provided"/>
    <s v="Closed"/>
    <n v="0"/>
    <s v="Phone"/>
    <m/>
    <m/>
    <m/>
    <m/>
    <m/>
    <s v="Yes"/>
    <s v="VC"/>
    <s v="Disconnected"/>
    <s v="RoomCloud - Tecnes"/>
    <s v="Tecnes Milano s.r.l (RoomCloud)"/>
    <s v="AR"/>
    <s v="No Additional Support"/>
    <d v="2026-06-10T00:00:00"/>
    <d v="2026-06-10T00:00:00"/>
    <m/>
    <s v="Manage Reservations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"/>
    <s v="Independent"/>
    <s v="Italy"/>
    <s v="&gt;10 Years"/>
    <s v="Mestre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1350"/>
    <n v="1"/>
    <n v="3"/>
    <m/>
    <n v="1"/>
    <s v="Italian"/>
    <n v="0"/>
    <n v="1"/>
    <s v="Directed to Self Service"/>
    <m/>
    <n v="0"/>
    <n v="0"/>
    <n v="0"/>
    <n v="13.2"/>
    <n v="1"/>
    <m/>
    <n v="0"/>
    <n v="1"/>
    <n v="1"/>
    <m/>
    <m/>
    <n v="0"/>
    <n v="0.22"/>
    <n v="0"/>
    <n v="0.55000000000000004"/>
    <m/>
    <m/>
    <m/>
  </r>
  <r>
    <d v="2026-06-08T00:00:00"/>
    <s v="Fervore Luxury Rooms (91129461)"/>
    <s v="EMEA"/>
    <s v="VR_PM Zhanna Sodel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1207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13T00:00:00"/>
    <d v="2026-06-13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5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1129461"/>
    <n v="1"/>
    <n v="3"/>
    <m/>
    <n v="1"/>
    <s v="Italian"/>
    <n v="0"/>
    <n v="1"/>
    <s v="Directed to Self Service"/>
    <m/>
    <n v="0"/>
    <n v="0"/>
    <n v="0"/>
    <n v="11.4"/>
    <n v="1"/>
    <m/>
    <n v="0"/>
    <n v="1"/>
    <n v="1"/>
    <m/>
    <m/>
    <n v="0"/>
    <n v="0.19"/>
    <n v="0"/>
    <m/>
    <m/>
    <m/>
    <m/>
  </r>
  <r>
    <d v="2026-06-08T00:00:00"/>
    <s v="Navona Central Suites (132733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08"/>
    <s v="Technical"/>
    <s v="Information/Training Provided"/>
    <s v="Closed"/>
    <n v="0"/>
    <s v="Phone"/>
    <m/>
    <m/>
    <m/>
    <m/>
    <m/>
    <s v="Yes"/>
    <s v="EC"/>
    <s v="Disconnected"/>
    <s v="Octorate"/>
    <s v="Octorate"/>
    <s v="BN"/>
    <s v="No Additional Support"/>
    <d v="2026-06-11T00:00:00"/>
    <d v="2026-06-11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3273389"/>
    <n v="1"/>
    <m/>
    <m/>
    <n v="1"/>
    <s v="Italian"/>
    <n v="0"/>
    <n v="1"/>
    <s v="System/Policy explained"/>
    <m/>
    <n v="0"/>
    <n v="0"/>
    <n v="0"/>
    <n v="48"/>
    <n v="1"/>
    <m/>
    <n v="0"/>
    <n v="1"/>
    <n v="1"/>
    <m/>
    <m/>
    <n v="0"/>
    <n v="0.8"/>
    <n v="0"/>
    <n v="2"/>
    <m/>
    <m/>
    <m/>
  </r>
  <r>
    <d v="2026-06-08T00:00:00"/>
    <s v="Hotel Oceania (8317570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Technical"/>
    <s v="Self Service not applicable"/>
    <s v="Reservations: Confirming a reservation"/>
    <x v="5"/>
    <s v="False"/>
    <s v="False"/>
    <s v="True"/>
    <s v="Italian"/>
    <x v="1209"/>
    <s v="Technical"/>
    <s v="Request Processed"/>
    <s v="Closed"/>
    <n v="0"/>
    <s v="Asynchronous Cases"/>
    <m/>
    <m/>
    <m/>
    <m/>
    <m/>
    <s v="Yes"/>
    <s v="EQC"/>
    <s v="Disconnected"/>
    <s v="primalRES"/>
    <s v="primalRES Technologies LTD"/>
    <s v="BR"/>
    <s v="No Additional Support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Italy - Rome 3 MMA"/>
    <s v="Technical Basic"/>
    <m/>
    <s v="Independent"/>
    <m/>
    <s v="A"/>
    <m/>
    <x v="3"/>
    <x v="1"/>
    <x v="1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8317570"/>
    <n v="1"/>
    <n v="2"/>
    <m/>
    <n v="1"/>
    <s v="Italian"/>
    <n v="0"/>
    <n v="1"/>
    <s v="Self Service not applicable"/>
    <m/>
    <n v="0"/>
    <n v="0"/>
    <n v="0"/>
    <n v="33"/>
    <n v="1"/>
    <n v="1"/>
    <n v="0"/>
    <n v="1"/>
    <n v="1"/>
    <m/>
    <m/>
    <n v="0"/>
    <n v="0.55000000000000004"/>
    <n v="0"/>
    <n v="1.269230769"/>
    <m/>
    <m/>
    <m/>
  </r>
  <r>
    <d v="2026-06-08T00:00:00"/>
    <s v="Via Salvatore Meccio (9584655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210"/>
    <s v="Lodging Financial Support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6-08T00:00:00"/>
    <d v="2026-06-08T00:00:00"/>
    <m/>
    <s v="Manage Payments"/>
    <m/>
    <x v="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2-3 Years"/>
    <s v="Palerm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846557"/>
    <n v="1"/>
    <m/>
    <m/>
    <n v="1"/>
    <s v="Italian"/>
    <n v="0"/>
    <n v="1"/>
    <s v="Directed to Self Service"/>
    <m/>
    <n v="0"/>
    <n v="0"/>
    <n v="0"/>
    <n v="33.6"/>
    <n v="1"/>
    <m/>
    <n v="0"/>
    <n v="1"/>
    <n v="1"/>
    <m/>
    <m/>
    <n v="0"/>
    <n v="0.56000000000000005"/>
    <n v="0"/>
    <n v="1.4"/>
    <m/>
    <m/>
    <m/>
  </r>
  <r>
    <d v="2026-06-08T00:00:00"/>
    <s v="Affittacamere La Betulla (132427414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211"/>
    <s v="Property Update"/>
    <s v="Request Process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m/>
    <m/>
    <x v="20"/>
    <m/>
    <s v="Vendor Associate"/>
    <s v="Yes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4"/>
    <s v="Independent"/>
    <s v="Italy"/>
    <s v="0-3 Months"/>
    <s v="North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27414"/>
    <n v="1"/>
    <m/>
    <m/>
    <n v="1"/>
    <s v="Italian"/>
    <n v="0"/>
    <n v="1"/>
    <s v="Self Service not applicable"/>
    <m/>
    <n v="0"/>
    <n v="0"/>
    <n v="0"/>
    <n v="49.8"/>
    <n v="1"/>
    <m/>
    <n v="0"/>
    <n v="1"/>
    <n v="1"/>
    <m/>
    <m/>
    <n v="0"/>
    <n v="0.83"/>
    <n v="0"/>
    <n v="2.0750000000000002"/>
    <m/>
    <m/>
    <m/>
  </r>
  <r>
    <d v="2026-06-08T00:00:00"/>
    <s v="Agriturismo La Borina (361412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1212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UQWJYA4"/>
    <s v="C"/>
    <m/>
    <x v="2"/>
    <x v="2"/>
    <x v="21"/>
    <s v="Independent"/>
    <s v="Italy"/>
    <s v="5-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41210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La Villa (233246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Directed to Self Service"/>
    <s v="Policy Clarification"/>
    <x v="9"/>
    <s v="False"/>
    <s v="False"/>
    <s v="False"/>
    <s v="Italian"/>
    <x v="1213"/>
    <s v="Product, Rates, and Inventory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ZtZKYA0"/>
    <s v="C"/>
    <m/>
    <x v="2"/>
    <x v="2"/>
    <x v="21"/>
    <s v="Independent"/>
    <s v="Italy"/>
    <s v="5-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24603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Costanza (127464833)"/>
    <s v="EMEA"/>
    <s v="VR_PM Giovanni Costanz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121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09T00:00:00"/>
    <d v="2026-06-09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UVhNYAW"/>
    <s v="C"/>
    <m/>
    <x v="0"/>
    <x v="0"/>
    <x v="50"/>
    <s v="Independent"/>
    <s v="Italy"/>
    <s v="0-3 Months"/>
    <s v="Como Lake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464833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False"/>
    <s v="Italian"/>
    <x v="1215"/>
    <s v="Property Update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10T00:00:00"/>
    <d v="2026-06-10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YzNSYA0"/>
    <s v="C"/>
    <m/>
    <x v="0"/>
    <x v="0"/>
    <x v="4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s v="Italian"/>
    <n v="0"/>
    <n v="1"/>
    <s v="Self Service not applicable"/>
    <m/>
    <n v="0"/>
    <n v="0"/>
    <n v="0"/>
    <n v="8.4"/>
    <m/>
    <m/>
    <n v="0"/>
    <n v="0"/>
    <n v="1"/>
    <m/>
    <m/>
    <n v="0"/>
    <n v="0.14000000000000001"/>
    <n v="0"/>
    <n v="0.35"/>
    <m/>
    <m/>
    <m/>
  </r>
  <r>
    <d v="2026-06-08T00:00:00"/>
    <s v="Margherita Home (131974919)"/>
    <s v="EMEA"/>
    <s v="VR_PM Giovanni Antoniou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Stop Sell Add/Remove"/>
    <x v="9"/>
    <s v="False"/>
    <s v="False"/>
    <s v="False"/>
    <s v="Italian"/>
    <x v="1216"/>
    <s v="Product, Rates, and Inventory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e18QYAQ"/>
    <s v="Unsegmented"/>
    <m/>
    <x v="3"/>
    <x v="1"/>
    <x v="23"/>
    <s v="Independent"/>
    <s v="Italy"/>
    <s v="0-3 Months"/>
    <s v="Emilia Cities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1974919"/>
    <n v="1"/>
    <m/>
    <m/>
    <n v="1"/>
    <s v="Italian"/>
    <n v="0"/>
    <n v="1"/>
    <s v="Self Service not applicable"/>
    <m/>
    <n v="0"/>
    <n v="0"/>
    <n v="0"/>
    <n v="15.6"/>
    <m/>
    <m/>
    <n v="0"/>
    <n v="0"/>
    <n v="1"/>
    <m/>
    <m/>
    <n v="0"/>
    <n v="0.26"/>
    <n v="0"/>
    <m/>
    <m/>
    <m/>
    <m/>
  </r>
  <r>
    <d v="2026-06-08T00:00:00"/>
    <s v="Relais La Maison De Luxe (2533918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General Content Score Inquiry"/>
    <x v="4"/>
    <s v="False"/>
    <s v="False"/>
    <s v="True"/>
    <s v="Italian"/>
    <x v="1217"/>
    <s v="Property Update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2T00:00:00"/>
    <d v="2026-06-12T00:00:00"/>
    <m/>
    <m/>
    <m/>
    <x v="7"/>
    <m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m/>
    <s v="B"/>
    <m/>
    <x v="3"/>
    <x v="1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33918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Foresteria Valdese Di Venezia (22780576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218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6-12T00:00:00"/>
    <d v="2026-06-12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3"/>
    <x v="1"/>
    <x v="6"/>
    <s v="Independent"/>
    <s v="Italy"/>
    <s v="6-12 Months"/>
    <s v="Venice, Italy"/>
    <s v="Italy and Malta"/>
    <s v="EMEA"/>
    <m/>
    <m/>
    <m/>
    <m/>
    <s v="Missing Card Information from"/>
    <m/>
    <s v="Reportable Case"/>
    <s v="Non-SA"/>
    <m/>
    <s v="R_2eOD3jD7w39vUry"/>
    <m/>
    <m/>
    <m/>
    <m/>
    <m/>
    <s v="Milan"/>
    <s v="Orchidea"/>
    <s v="False"/>
    <m/>
    <m/>
    <m/>
    <m/>
    <m/>
    <m/>
    <m/>
    <m/>
    <s v="Basic"/>
    <s v="UNMAPPED"/>
    <m/>
    <n v="22780576"/>
    <n v="1"/>
    <m/>
    <m/>
    <n v="1"/>
    <s v="Italian"/>
    <n v="0"/>
    <n v="1"/>
    <s v="System/Policy explained"/>
    <m/>
    <n v="0"/>
    <n v="0"/>
    <n v="0"/>
    <n v="24"/>
    <n v="1"/>
    <m/>
    <n v="0"/>
    <n v="0"/>
    <n v="1"/>
    <m/>
    <m/>
    <n v="0"/>
    <n v="0.4"/>
    <n v="0"/>
    <m/>
    <n v="1"/>
    <n v="100"/>
    <m/>
  </r>
  <r>
    <d v="2026-06-08T00:00:00"/>
    <s v="Hotel Le Petit (1469271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219"/>
    <s v="Lodging Financial Support"/>
    <s v="Information/Training Provided"/>
    <s v="Closed"/>
    <n v="0"/>
    <s v="Phone"/>
    <m/>
    <m/>
    <m/>
    <m/>
    <m/>
    <s v="No"/>
    <s v="EQC"/>
    <s v="Connected"/>
    <s v="Cloudbeds"/>
    <m/>
    <s v="BR"/>
    <s v="No Additional Support"/>
    <d v="2026-06-14T00:00:00"/>
    <d v="2026-06-14T00:00:00"/>
    <m/>
    <s v="Manage Payments"/>
    <m/>
    <x v="19"/>
    <m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3"/>
    <x v="1"/>
    <x v="40"/>
    <s v="Independent"/>
    <s v="Italy"/>
    <s v="3-6 Months"/>
    <s v="Rome, Italy"/>
    <s v="Italy and Malta"/>
    <s v="EMEA"/>
    <m/>
    <m/>
    <m/>
    <m/>
    <s v="Request New Direct Debit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69271"/>
    <n v="1"/>
    <n v="3"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Four Points by Sheraton Venice Mestre (2417759)"/>
    <s v="EMEA"/>
    <s v="Move Hotels Venezia Nord (4192689)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20"/>
    <s v="Technical"/>
    <s v="Information/Training Provided"/>
    <s v="Closed"/>
    <n v="0"/>
    <s v="Phone"/>
    <m/>
    <m/>
    <m/>
    <m/>
    <m/>
    <s v="No"/>
    <s v="EC"/>
    <s v="Disconnected"/>
    <s v="MARSHA"/>
    <s v="Marriott International Inc."/>
    <s v="ARI"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Italy - Ven, Flor &amp; NE - AC 8 MMA"/>
    <s v="Technical Basic"/>
    <m/>
    <s v="Marriott"/>
    <m/>
    <s v="B"/>
    <m/>
    <x v="2"/>
    <x v="2"/>
    <x v="35"/>
    <s v="Four Points by Sheraton"/>
    <s v="Italy"/>
    <s v="5-10 Years"/>
    <s v="Mestr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2417759"/>
    <n v="1"/>
    <n v="4"/>
    <m/>
    <n v="1"/>
    <s v="Italian"/>
    <n v="0"/>
    <n v="1"/>
    <s v="System/Policy explained"/>
    <m/>
    <n v="0"/>
    <n v="0"/>
    <n v="0"/>
    <n v="9"/>
    <n v="1"/>
    <m/>
    <n v="0"/>
    <n v="0"/>
    <n v="1"/>
    <m/>
    <m/>
    <n v="0"/>
    <n v="0.15"/>
    <n v="0"/>
    <m/>
    <m/>
    <m/>
    <m/>
  </r>
  <r>
    <d v="2026-06-08T00:00:00"/>
    <s v="Residence Hotel Torino Uno (254678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1221"/>
    <s v="Traveler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s v="Manage Reservations"/>
    <m/>
    <x v="22"/>
    <m/>
    <s v="Vendor Associate"/>
    <s v="No"/>
    <s v="N"/>
    <s v="False"/>
    <s v="False"/>
    <m/>
    <s v="False"/>
    <s v="TPSP Hotel Partner"/>
    <s v="Emilie McKenzie"/>
    <s v="Milan, IN, Tus, Ski &amp; Sard 7 part-time MMA"/>
    <s v="Supplier Relocations"/>
    <m/>
    <s v="Independent"/>
    <m/>
    <s v="B"/>
    <m/>
    <x v="2"/>
    <x v="2"/>
    <x v="1"/>
    <s v="Independent"/>
    <s v="Italy"/>
    <s v="&gt;10 Years"/>
    <s v="Turin (province)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6786"/>
    <n v="1"/>
    <n v="3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Palazzo Del Duca Hotel &amp; Restaurant (18829483)"/>
    <s v="EMEA"/>
    <s v="Hotels Doctors MC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22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08T00:00:00"/>
    <d v="2026-06-08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Italy - Southern Italy 6 MMA"/>
    <s v="Technical Basic"/>
    <m/>
    <s v="Independent"/>
    <m/>
    <s v="B"/>
    <m/>
    <x v="0"/>
    <x v="0"/>
    <x v="35"/>
    <s v="Independent"/>
    <s v="Italy"/>
    <s v="5-10 Years"/>
    <s v="Matera, Italy"/>
    <s v="Italy and Malta"/>
    <s v="EMEA"/>
    <m/>
    <m/>
    <m/>
    <m/>
    <s v="Partner Direct Individual Booking"/>
    <m/>
    <s v="Reportable Case"/>
    <s v="Non-SA"/>
    <m/>
    <s v="R_8kHe5OiPTYFmnZe"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8829483"/>
    <n v="1"/>
    <n v="4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n v="1"/>
    <n v="100"/>
    <m/>
  </r>
  <r>
    <d v="2026-06-08T00:00:00"/>
    <s v="Relais Pinciana (1225562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223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0"/>
    <s v="Independent"/>
    <s v="Italy"/>
    <s v="6-12 Months"/>
    <s v="Rom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556286"/>
    <n v="1"/>
    <m/>
    <m/>
    <n v="1"/>
    <s v="Italian"/>
    <n v="0"/>
    <n v="1"/>
    <s v="Self Service not applicable"/>
    <m/>
    <n v="0"/>
    <n v="0"/>
    <n v="0"/>
    <n v="7.2"/>
    <n v="1"/>
    <m/>
    <n v="0"/>
    <n v="0"/>
    <n v="1"/>
    <m/>
    <m/>
    <n v="0"/>
    <n v="0.12"/>
    <n v="0"/>
    <m/>
    <m/>
    <m/>
    <m/>
  </r>
  <r>
    <d v="2026-06-08T00:00:00"/>
    <s v="B&amp;B A Pochi Passi (541010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224"/>
    <s v="Lodging Financial Support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2T00:00:00"/>
    <d v="2026-06-12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5-10 Years"/>
    <s v="Bari Provin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4101099"/>
    <n v="1"/>
    <m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B&amp;B Aeroporto (2504630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225"/>
    <s v="Technical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4T00:00:00"/>
    <d v="2026-06-14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5-10 Years"/>
    <s v="Bergamo (province)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046300"/>
    <n v="1"/>
    <m/>
    <m/>
    <n v="1"/>
    <s v="Italian"/>
    <n v="0"/>
    <n v="1"/>
    <s v="Directed to Self Service"/>
    <m/>
    <n v="0"/>
    <n v="0"/>
    <n v="0"/>
    <n v="27.6"/>
    <n v="1"/>
    <m/>
    <n v="0"/>
    <n v="0"/>
    <n v="1"/>
    <m/>
    <m/>
    <n v="0"/>
    <n v="0.46"/>
    <n v="0"/>
    <m/>
    <m/>
    <m/>
    <m/>
  </r>
  <r>
    <d v="2026-06-08T00:00:00"/>
    <s v="Hotel Viola (330503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Promotion"/>
    <x v="17"/>
    <s v="False"/>
    <s v="False"/>
    <s v="False"/>
    <s v="Italian"/>
    <x v="1226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8"/>
    <s v="Independent"/>
    <s v="Italy"/>
    <s v="5-10 Years"/>
    <s v="Abruzzo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3050364"/>
    <n v="1"/>
    <n v="3"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Dimora Angioina (960045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227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0"/>
    <s v="Independent"/>
    <s v="Italy"/>
    <s v="2-3 Years"/>
    <s v="Naples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004586"/>
    <n v="1"/>
    <m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Villa Cavalletti  (422453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1228"/>
    <s v="Lodging Financial Support"/>
    <s v="Request Process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08T00:00:00"/>
    <d v="2026-06-08T00:00:00"/>
    <m/>
    <s v="Manage Reservations"/>
    <m/>
    <x v="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1"/>
    <x v="3"/>
    <x v="30"/>
    <s v="Independent"/>
    <s v="Italy"/>
    <s v="5-10 Years"/>
    <s v="Lazio Castelli Romani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245319"/>
    <n v="1"/>
    <m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B&amp;B Di Camilla (1503596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229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Pisa City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35969"/>
    <n v="1"/>
    <m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6-08T00:00:00"/>
    <s v="Hotel San Gregorio (269213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1230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0T00:00:00"/>
    <d v="2026-06-10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Milan, IN, Tus, Ski &amp; Sard 6 MMA"/>
    <s v="Finance Basic"/>
    <m/>
    <s v="Independent"/>
    <m/>
    <s v="C"/>
    <m/>
    <x v="2"/>
    <x v="2"/>
    <x v="30"/>
    <s v="Independent"/>
    <s v="Italy"/>
    <s v="5-10 Years"/>
    <s v="Siena Provin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92135"/>
    <n v="1"/>
    <n v="3"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Castrum Wine Relais (92833260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1231"/>
    <s v="Technical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s v="Identity &amp; Security (User Settings)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3-5 Years"/>
    <s v="Italy Ski, South Tyrol"/>
    <s v="Austria Switzerland and Ski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833260"/>
    <n v="1"/>
    <m/>
    <m/>
    <n v="1"/>
    <s v="Italian"/>
    <n v="0"/>
    <n v="1"/>
    <s v="Self Service not applicable"/>
    <m/>
    <n v="0"/>
    <n v="0"/>
    <n v="1"/>
    <n v="19.2"/>
    <n v="1"/>
    <m/>
    <n v="0"/>
    <n v="0"/>
    <n v="1"/>
    <m/>
    <m/>
    <n v="0"/>
    <n v="0.32"/>
    <n v="0"/>
    <n v="0.8"/>
    <m/>
    <m/>
    <m/>
  </r>
  <r>
    <d v="2026-06-08T00:00:00"/>
    <s v="Palazzo Brando (650436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232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08T00:00:00"/>
    <d v="2026-06-08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&gt;10 Years"/>
    <s v="Trevis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04364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Napoli Squares Suites (331332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233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8T00:00:00"/>
    <d v="2026-06-08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0"/>
    <s v="Independent"/>
    <s v="Italy"/>
    <s v="5-10 Years"/>
    <s v="Naples, Italy"/>
    <s v="Italy and Malta"/>
    <s v="EMEA"/>
    <m/>
    <m/>
    <m/>
    <m/>
    <s v="Change Remittance Type Change"/>
    <m/>
    <s v="Reportable Case"/>
    <s v="Non-SA"/>
    <m/>
    <s v="R_8kkdZJ9Df133CYK"/>
    <m/>
    <m/>
    <m/>
    <m/>
    <m/>
    <s v="Milan"/>
    <s v="Orchidea"/>
    <s v="False"/>
    <m/>
    <m/>
    <m/>
    <m/>
    <m/>
    <m/>
    <s v="INBOUND CALLS"/>
    <s v="EMEA"/>
    <s v="Basic"/>
    <s v="UNMAPPED"/>
    <s v="LPA"/>
    <n v="33133220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n v="1"/>
    <n v="100"/>
    <m/>
  </r>
  <r>
    <d v="2026-06-08T00:00:00"/>
    <s v="B&amp;B Liberty 900 (1734995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234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08T00:00:00"/>
    <d v="2026-06-08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5-10 Years"/>
    <s v="Catania - Et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349958"/>
    <n v="1"/>
    <n v="3"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B&amp;B Prestige (318555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romotion"/>
    <x v="17"/>
    <s v="False"/>
    <s v="False"/>
    <s v="False"/>
    <s v="Italian"/>
    <x v="1235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Rates &amp; Inventory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47"/>
    <s v="Independent"/>
    <s v="Italy"/>
    <s v="5-10 Years"/>
    <s v="Bari Province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855565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Agriturismo alle Riserve Cavagrande (150702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Promotion"/>
    <x v="17"/>
    <s v="False"/>
    <s v="False"/>
    <s v="True"/>
    <s v="Italian"/>
    <x v="1236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9T00:00:00"/>
    <d v="2026-06-09T00:00:00"/>
    <m/>
    <s v="Manage Rates &amp; Inventory"/>
    <m/>
    <x v="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1"/>
    <x v="3"/>
    <x v="38"/>
    <s v="Independent"/>
    <s v="Italy"/>
    <s v="&gt;10 Years"/>
    <s v="Syracuse (province)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70202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Hotel City Center (1189725)"/>
    <s v="EMEA"/>
    <s v="tiberio grec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37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9725"/>
    <n v="1"/>
    <n v="2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Hotel Exclusive (499314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38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&gt;10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93143"/>
    <n v="1"/>
    <n v="4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Leone De Castris Wine Hotel (1875179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239"/>
    <s v="Technical"/>
    <s v="Information/Training Provid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6-09T00:00:00"/>
    <d v="2026-06-09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751799"/>
    <n v="1"/>
    <n v="4"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124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37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234226"/>
    <n v="1"/>
    <m/>
    <m/>
    <n v="1"/>
    <s v="Italian"/>
    <n v="0"/>
    <n v="1"/>
    <s v="Directed to Self Servic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GOLD VENETIAN NEW STYLE CA' D'ORO (45751777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241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m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751777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Magnolia Inn (24165406)"/>
    <s v="LATAM"/>
    <m/>
    <s v="Hotel"/>
    <s v="Central America Region"/>
    <s v="False"/>
    <s v="EMEA"/>
    <s v="Central America AMT"/>
    <s v="Conventional Lodging"/>
    <s v="Enabled"/>
    <s v="a3D0y00000TWlydEAD"/>
    <s v="Market Operation Maintenance"/>
    <s v="Finished"/>
    <s v="Vrbo"/>
    <m/>
    <m/>
    <m/>
    <s v="Others"/>
    <s v="Transferred from Live Agent"/>
    <x v="1"/>
    <s v="OMNI Skills Based Routing"/>
    <s v="Property Update"/>
    <s v="Contact did not respond"/>
    <s v="Add, Change or Remove Photos"/>
    <x v="24"/>
    <s v="False"/>
    <s v="False"/>
    <s v="True"/>
    <s v="Italian"/>
    <x v="1242"/>
    <s v="Property Update"/>
    <s v="Not Processed"/>
    <s v="Closed - No Response"/>
    <n v="0"/>
    <s v="Asynchronous Cases"/>
    <m/>
    <m/>
    <m/>
    <m/>
    <m/>
    <s v="No"/>
    <s v="EQC"/>
    <s v="Connected"/>
    <s v="Octorate"/>
    <s v="Octorate"/>
    <s v="BR"/>
    <s v="No Additional Support"/>
    <d v="2026-06-11T00:00:00"/>
    <d v="2026-06-11T00:00:00"/>
    <m/>
    <m/>
    <m/>
    <x v="12"/>
    <m/>
    <s v="Vendor Associate"/>
    <s v="No"/>
    <s v="N"/>
    <s v="False"/>
    <s v="False"/>
    <m/>
    <s v="False"/>
    <s v="TPSP Hotel Partner"/>
    <s v="Emilie McKenzie"/>
    <s v="CAM Hybrid CENTAM - Panama MMA"/>
    <s v="Content Basic"/>
    <m/>
    <s v="CollivInn Group"/>
    <s v="500PE00000jJXzOYAW"/>
    <s v="B"/>
    <m/>
    <x v="2"/>
    <x v="2"/>
    <x v="24"/>
    <s v="CollivInn"/>
    <s v="Panama"/>
    <s v="5-10 Years"/>
    <s v="Central America - Panama - Panama City"/>
    <s v="Central America Region"/>
    <s v="LATAM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165406"/>
    <n v="1"/>
    <n v="2"/>
    <m/>
    <n v="1"/>
    <s v="Italian"/>
    <n v="0"/>
    <n v="1"/>
    <s v="Contact did not respond"/>
    <m/>
    <n v="0"/>
    <n v="0"/>
    <n v="6"/>
    <n v="1.8"/>
    <m/>
    <n v="1"/>
    <n v="0"/>
    <n v="0"/>
    <n v="1"/>
    <m/>
    <m/>
    <n v="0"/>
    <n v="0.03"/>
    <n v="0"/>
    <n v="6.9230768999999998E-2"/>
    <m/>
    <m/>
    <m/>
  </r>
  <r>
    <d v="2026-06-08T00:00:00"/>
    <s v="White Asses Rooms (1137301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1243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1-2 Years"/>
    <s v="San Vito Lo Cap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730134"/>
    <n v="1"/>
    <m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B&amp;B Palazzo Storico Di Nicola (88978815)"/>
    <s v="EMEA"/>
    <s v="Di Nicola Accommodations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Stop Sell Add/Remove"/>
    <x v="9"/>
    <s v="False"/>
    <s v="False"/>
    <s v="True"/>
    <s v="Italian"/>
    <x v="1244"/>
    <s v="Product, Rates, and Inventory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0T00:00:00"/>
    <d v="2026-06-10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3-5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78815"/>
    <n v="1"/>
    <m/>
    <m/>
    <n v="1"/>
    <s v="Italian"/>
    <n v="0"/>
    <n v="1"/>
    <s v="Self Service not applicable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Santa Caterina Resort  (3954686)"/>
    <s v="EMEA"/>
    <s v="MR Group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Existing Account Modification/Deactivation"/>
    <x v="7"/>
    <s v="False"/>
    <s v="False"/>
    <s v="True"/>
    <s v="Italian"/>
    <x v="1245"/>
    <s v="Technical"/>
    <s v="Information/Training Provid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6-08T00:00:00"/>
    <d v="2026-06-08T00:00:00"/>
    <m/>
    <s v="Identity &amp; Security (User Settings)"/>
    <m/>
    <x v="30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6"/>
    <s v="Independent"/>
    <s v="Italy"/>
    <s v="&gt;10 Years"/>
    <s v="Salento, Apulia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54686"/>
    <n v="1"/>
    <n v="4"/>
    <m/>
    <n v="1"/>
    <s v="Italian"/>
    <n v="0"/>
    <n v="1"/>
    <s v="System/Policy explained"/>
    <m/>
    <n v="0"/>
    <n v="0"/>
    <n v="0"/>
    <n v="42.6"/>
    <n v="1"/>
    <m/>
    <n v="0"/>
    <n v="0"/>
    <n v="1"/>
    <m/>
    <m/>
    <n v="0"/>
    <n v="0.71"/>
    <n v="0"/>
    <n v="1.7749999999999999"/>
    <m/>
    <m/>
    <m/>
  </r>
  <r>
    <d v="2026-06-08T00:00:00"/>
    <s v="Hotel Tito (10519827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246"/>
    <s v="Lodging Financial Support"/>
    <s v="Request Processed"/>
    <s v="Closed - Transferred"/>
    <n v="0"/>
    <s v="Phone"/>
    <m/>
    <m/>
    <m/>
    <m/>
    <m/>
    <s v="No"/>
    <s v="EQC"/>
    <s v="Disconnected"/>
    <s v="Siteminder RDXEurope"/>
    <s v="Connectivity Inactive Accounts"/>
    <s v="BR"/>
    <s v="No Additional Support"/>
    <d v="2026-06-11T00:00:00"/>
    <d v="2026-06-11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2-3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5198279"/>
    <n v="1"/>
    <n v="3"/>
    <m/>
    <n v="1"/>
    <s v="Italian"/>
    <n v="0"/>
    <n v="1"/>
    <s v="Case Transfer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B&amp;B IL SENTIERO (127963093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1247"/>
    <s v="Technical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2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68"/>
    <s v="Independent"/>
    <s v="Italy"/>
    <s v="0-3 Months"/>
    <s v="Golfo Dei Poeti, Italy"/>
    <s v="Italy and Malta"/>
    <s v="EMEA"/>
    <m/>
    <m/>
    <m/>
    <m/>
    <s v="(None Selected)"/>
    <m/>
    <s v="Reportable Case"/>
    <s v="Non-SA"/>
    <m/>
    <s v="R_2cS2CaqfwPxFJEp"/>
    <m/>
    <m/>
    <m/>
    <m/>
    <m/>
    <s v="Milan"/>
    <s v="Orchidea"/>
    <s v="False"/>
    <m/>
    <m/>
    <m/>
    <m/>
    <m/>
    <m/>
    <s v="INBOUND CALLS"/>
    <s v="EMEA"/>
    <s v="Basic"/>
    <s v="UNMAPPED"/>
    <s v="LPA"/>
    <n v="127963093"/>
    <n v="1"/>
    <m/>
    <m/>
    <n v="1"/>
    <s v="Italian"/>
    <n v="0"/>
    <n v="1"/>
    <s v="Self Service not applicable"/>
    <m/>
    <n v="0"/>
    <n v="0"/>
    <n v="25"/>
    <n v="148.80000000000001"/>
    <m/>
    <m/>
    <n v="0"/>
    <n v="0"/>
    <n v="1"/>
    <m/>
    <m/>
    <n v="0"/>
    <n v="2.48"/>
    <n v="0"/>
    <n v="6.2"/>
    <n v="1"/>
    <n v="100"/>
    <m/>
  </r>
  <r>
    <d v="2026-06-08T00:00:00"/>
    <s v="VR_PM I-HOME SAS di Fulvia Vianello e C."/>
    <m/>
    <m/>
    <s v="Property Management/Ownership Account"/>
    <m/>
    <s v="False"/>
    <s v="EMEA"/>
    <m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False"/>
    <s v="False"/>
    <s v="Italian"/>
    <x v="124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m/>
    <s v="Content Basic"/>
    <m/>
    <m/>
    <m/>
    <m/>
    <m/>
    <x v="2"/>
    <x v="2"/>
    <x v="69"/>
    <m/>
    <m/>
    <m/>
    <m/>
    <m/>
    <m/>
    <m/>
    <m/>
    <m/>
    <m/>
    <s v="(None Selected)"/>
    <m/>
    <s v="Reportable Case"/>
    <m/>
    <m/>
    <m/>
    <m/>
    <m/>
    <m/>
    <m/>
    <m/>
    <s v="Milan"/>
    <s v="Orchidea"/>
    <m/>
    <m/>
    <m/>
    <m/>
    <m/>
    <m/>
    <m/>
    <s v="BASIC_CASEWORK"/>
    <s v="EMEA"/>
    <s v="Basic"/>
    <s v="UNMAPPED"/>
    <s v="LPA"/>
    <m/>
    <n v="1"/>
    <m/>
    <m/>
    <n v="1"/>
    <s v="Italian"/>
    <n v="0"/>
    <n v="1"/>
    <s v="Self Service not applicable"/>
    <m/>
    <n v="0"/>
    <n v="0"/>
    <n v="1"/>
    <n v="60.6"/>
    <m/>
    <n v="1"/>
    <n v="0"/>
    <n v="0"/>
    <n v="1"/>
    <m/>
    <m/>
    <n v="0"/>
    <n v="1.01"/>
    <n v="0"/>
    <n v="2.3307692310000001"/>
    <m/>
    <m/>
    <m/>
  </r>
  <r>
    <d v="2026-06-08T00:00:00"/>
    <s v="Rosa Magra Guest House (2716716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1249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Payments"/>
    <m/>
    <x v="34"/>
    <s v="Agent"/>
    <s v="Vendor Associate"/>
    <s v="Yes"/>
    <s v="Y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5"/>
    <s v="Independent"/>
    <s v="Italy"/>
    <s v="5-10 Years"/>
    <s v="Sorrento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167169"/>
    <n v="1"/>
    <m/>
    <m/>
    <n v="1"/>
    <s v="Italian"/>
    <n v="0"/>
    <n v="1"/>
    <s v="Self Service not applicabl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Villa Ego (32044968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False"/>
    <s v="False"/>
    <s v="Italian"/>
    <x v="1250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AR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2"/>
    <x v="2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04496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ietranera Apartments (1217279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Hotel Collect Issue"/>
    <x v="3"/>
    <s v="False"/>
    <s v="False"/>
    <s v="True"/>
    <s v="Italian"/>
    <x v="1251"/>
    <s v="Lodging Financial Support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dG9RYAU"/>
    <s v="C"/>
    <m/>
    <x v="2"/>
    <x v="2"/>
    <x v="31"/>
    <s v="Independent"/>
    <s v="Italy"/>
    <s v="6-12 Months"/>
    <s v="Catania - Etna (province)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727939"/>
    <n v="1"/>
    <m/>
    <m/>
    <n v="1"/>
    <s v="Italian"/>
    <n v="0"/>
    <n v="1"/>
    <s v="Self Service not applicable"/>
    <m/>
    <n v="0"/>
    <n v="0"/>
    <n v="0"/>
    <n v="28.2"/>
    <n v="1"/>
    <n v="1"/>
    <n v="0"/>
    <n v="0"/>
    <n v="1"/>
    <m/>
    <m/>
    <n v="0"/>
    <n v="0.47"/>
    <n v="0"/>
    <n v="1.084615385"/>
    <m/>
    <m/>
    <m/>
  </r>
  <r>
    <d v="2026-06-08T00:00:00"/>
    <s v="Palazzo Paisiello - Luxury Rooms Lecce (11243784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252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1-2 Years"/>
    <s v="Salento, Apuli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437841"/>
    <n v="1"/>
    <m/>
    <m/>
    <n v="1"/>
    <s v="Italian"/>
    <n v="0"/>
    <n v="1"/>
    <s v="Self Service not applicable"/>
    <m/>
    <n v="0"/>
    <n v="0"/>
    <n v="3"/>
    <n v="1.8"/>
    <m/>
    <n v="1"/>
    <n v="0"/>
    <n v="0"/>
    <n v="1"/>
    <m/>
    <m/>
    <n v="0"/>
    <n v="0.03"/>
    <n v="0"/>
    <n v="6.9230768999999998E-2"/>
    <m/>
    <m/>
    <m/>
  </r>
  <r>
    <d v="2026-06-08T00:00:00"/>
    <s v="Argentum Boutique Hotel &amp; SPA (131825924)"/>
    <s v="EMEA"/>
    <s v="Revenue Hub MC"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Stop Sell Add/Remove"/>
    <x v="9"/>
    <s v="False"/>
    <s v="False"/>
    <s v="True"/>
    <s v="Italian"/>
    <x v="1253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08T00:00:00"/>
    <d v="2026-06-08T00:00:00"/>
    <m/>
    <m/>
    <m/>
    <x v="24"/>
    <s v="Agent"/>
    <s v="Vendor Associate"/>
    <s v="No"/>
    <s v="N"/>
    <s v="False"/>
    <s v="False"/>
    <m/>
    <s v="False"/>
    <s v="TPSP Hotel Partner"/>
    <s v="Emilie McKenzie"/>
    <s v="CAM Italy 6 MMA"/>
    <s v="Content Basic"/>
    <m/>
    <s v="Independent"/>
    <m/>
    <s v="Unsegmented"/>
    <m/>
    <x v="0"/>
    <x v="0"/>
    <x v="23"/>
    <s v="Independent"/>
    <s v="Italy"/>
    <s v="0-3 Months"/>
    <s v="Rome, Italy"/>
    <s v="Italy and Malta"/>
    <s v="EMEA"/>
    <m/>
    <s v="Regional Chain"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825924"/>
    <n v="1"/>
    <n v="4"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Affittacamere La Betulla (132427414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125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69"/>
    <s v="Independent"/>
    <s v="Italy"/>
    <s v="0-3 Months"/>
    <s v="North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27414"/>
    <n v="1"/>
    <m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n v="0.34615384599999999"/>
    <m/>
    <m/>
    <m/>
  </r>
  <r>
    <d v="2026-06-08T00:00:00"/>
    <s v="Casa Vacanze Mare Nostrum beach front (896549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Directed to Self Service"/>
    <s v="Hotel Collect Issue"/>
    <x v="3"/>
    <s v="False"/>
    <s v="False"/>
    <s v="True"/>
    <s v="Italian"/>
    <x v="1255"/>
    <s v="Lodging Financial Support"/>
    <s v="Information/Training Provided"/>
    <s v="Closed"/>
    <n v="0"/>
    <s v="Asynchronous Cases"/>
    <m/>
    <m/>
    <m/>
    <m/>
    <m/>
    <s v="No"/>
    <s v="EQC"/>
    <s v="Disconnected"/>
    <s v="Octorate"/>
    <s v="Octorate"/>
    <s v="BR"/>
    <s v="No Additional Support"/>
    <d v="2026-06-09T00:00:00"/>
    <d v="2026-06-09T00:00:00"/>
    <m/>
    <s v="Manage Reservation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FuhaYAC"/>
    <s v="C"/>
    <m/>
    <x v="0"/>
    <x v="0"/>
    <x v="3"/>
    <s v="Independent"/>
    <s v="Italy"/>
    <s v="3-5 Years"/>
    <s v="Cefalu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654989"/>
    <n v="1"/>
    <m/>
    <m/>
    <n v="1"/>
    <s v="Italian"/>
    <n v="0"/>
    <n v="1"/>
    <s v="Directed to Self Service"/>
    <m/>
    <n v="0"/>
    <n v="0"/>
    <n v="1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Corte del Doge di Rialto (9091608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False"/>
    <s v="True"/>
    <s v="Italian"/>
    <x v="1256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MLvBYAW"/>
    <s v="C"/>
    <m/>
    <x v="0"/>
    <x v="0"/>
    <x v="9"/>
    <s v="Independent"/>
    <s v="Italy"/>
    <s v="3-5 Years"/>
    <s v="Venic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16082"/>
    <n v="1"/>
    <m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Inn miracles seven (96932585)"/>
    <s v="EMEA"/>
    <s v="mattia giovanni onal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s v="OMNI Skills Based Routing"/>
    <s v="Technical"/>
    <s v="Directed to Self Service"/>
    <s v="Booking Information Request"/>
    <x v="5"/>
    <s v="False"/>
    <s v="False"/>
    <s v="False"/>
    <s v="Italian"/>
    <x v="1257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AYuaYAG"/>
    <s v="C"/>
    <m/>
    <x v="3"/>
    <x v="1"/>
    <x v="17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932585"/>
    <n v="1"/>
    <m/>
    <m/>
    <n v="1"/>
    <s v="Italian"/>
    <n v="0"/>
    <n v="1"/>
    <s v="Directed to Self Service"/>
    <m/>
    <n v="0"/>
    <n v="0"/>
    <n v="1"/>
    <n v="1.2"/>
    <m/>
    <n v="1"/>
    <n v="0"/>
    <n v="0"/>
    <n v="1"/>
    <m/>
    <m/>
    <n v="0"/>
    <n v="0.02"/>
    <n v="0"/>
    <n v="4.6153845999999998E-2"/>
    <m/>
    <m/>
    <m/>
  </r>
  <r>
    <d v="2026-06-08T00:00:00"/>
    <s v="La Suera San Pantaleo (82028355)"/>
    <s v="EMEA"/>
    <m/>
    <s v="Hotel"/>
    <s v="Italy and Malta"/>
    <s v="False"/>
    <s v="EMEA"/>
    <s v="PGA AM EMEA Hotel Italy AMT"/>
    <s v="Conventional Lodging"/>
    <s v="Enabled"/>
    <s v="a3D0y00000TWlymEAD"/>
    <s v="Market Operation Maintenance"/>
    <s v="Finished"/>
    <m/>
    <m/>
    <m/>
    <m/>
    <s v="Contact Us"/>
    <s v="Contact Us"/>
    <x v="1"/>
    <s v="OMNI Skills Based Routing"/>
    <s v="Property Update"/>
    <s v="Contact did not respond"/>
    <s v="My Property Details: Star Rating"/>
    <x v="12"/>
    <s v="False"/>
    <s v="False"/>
    <s v="True"/>
    <s v="Italian"/>
    <x v="1258"/>
    <s v="Property Update"/>
    <s v="Not Processed"/>
    <s v="Closed - No Response"/>
    <n v="0"/>
    <s v="Asynchronous Cases"/>
    <m/>
    <m/>
    <m/>
    <m/>
    <m/>
    <s v="No"/>
    <s v="EQC"/>
    <s v="Connected"/>
    <s v="Vertical Booking"/>
    <m/>
    <s v="AR"/>
    <s v="No Additional Support"/>
    <d v="2026-06-10T00:00:00"/>
    <d v="2026-06-10T00:00:00"/>
    <m/>
    <m/>
    <m/>
    <x v="37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0"/>
    <x v="0"/>
    <x v="28"/>
    <s v="Independent"/>
    <s v="Italy"/>
    <s v="3-5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2028355"/>
    <n v="1"/>
    <n v="4"/>
    <m/>
    <n v="1"/>
    <s v="Italian"/>
    <n v="0"/>
    <n v="1"/>
    <s v="Contact did not respond"/>
    <m/>
    <n v="0"/>
    <n v="0"/>
    <n v="6"/>
    <n v="4.8"/>
    <m/>
    <n v="1"/>
    <n v="0"/>
    <n v="0"/>
    <n v="1"/>
    <m/>
    <m/>
    <n v="0"/>
    <n v="0.08"/>
    <n v="0"/>
    <n v="0.18461538499999999"/>
    <m/>
    <m/>
    <m/>
  </r>
  <r>
    <d v="2026-06-08T00:00:00"/>
    <s v="Natura tra bosco e lago (132191736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m/>
    <m/>
    <m/>
    <m/>
    <s v="Contact Us"/>
    <s v="Contact Us"/>
    <x v="1"/>
    <s v="OMNI Skills Based Routing"/>
    <s v="Product, Rates, and Inventory"/>
    <s v="Contact did not respond"/>
    <s v="Request Reinstatement"/>
    <x v="9"/>
    <s v="False"/>
    <s v="False"/>
    <s v="True"/>
    <s v="Italian"/>
    <x v="1259"/>
    <s v="Product, Rates, and Inventory"/>
    <s v="Not Processed"/>
    <s v="Closed - No Response"/>
    <n v="0"/>
    <s v="Asynchronous Cases"/>
    <m/>
    <m/>
    <m/>
    <m/>
    <m/>
    <s v="No"/>
    <s v="EQC"/>
    <s v="Connected"/>
    <s v="WuBook Srl"/>
    <s v="Wubook Srl"/>
    <s v="AR"/>
    <s v="No Additional Support"/>
    <d v="2026-06-10T00:00:00"/>
    <d v="2026-06-10T00:00:00"/>
    <m/>
    <m/>
    <m/>
    <x v="37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0"/>
    <x v="0"/>
    <x v="23"/>
    <s v="Independent"/>
    <s v="Italy"/>
    <s v="0-3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191736"/>
    <n v="1"/>
    <m/>
    <m/>
    <n v="1"/>
    <s v="Italian"/>
    <n v="0"/>
    <n v="1"/>
    <s v="Contact did not respond"/>
    <m/>
    <n v="0"/>
    <n v="0"/>
    <n v="7"/>
    <n v="4.2"/>
    <m/>
    <n v="1"/>
    <n v="0"/>
    <n v="0"/>
    <n v="1"/>
    <m/>
    <m/>
    <n v="0"/>
    <n v="7.0000000000000007E-2"/>
    <n v="0"/>
    <n v="0.16153846199999999"/>
    <m/>
    <m/>
    <m/>
  </r>
  <r>
    <d v="2026-06-08T00:00:00"/>
    <s v="Albergo 2 mari (122161284)"/>
    <s v="EMEA"/>
    <s v="Francesco Di Pasqu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260"/>
    <s v="Property Update"/>
    <s v="Request Processed"/>
    <s v="Closed"/>
    <n v="0"/>
    <s v="Phone"/>
    <m/>
    <m/>
    <m/>
    <m/>
    <m/>
    <s v="Yes"/>
    <s v="EQC"/>
    <s v="Connected"/>
    <s v="BookingDesigner"/>
    <m/>
    <s v="AR"/>
    <s v="No Additional Support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6-12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61284"/>
    <n v="1"/>
    <m/>
    <m/>
    <n v="1"/>
    <s v="Italian"/>
    <n v="0"/>
    <n v="1"/>
    <s v="Self Service not applicable"/>
    <m/>
    <n v="0"/>
    <n v="0"/>
    <n v="0"/>
    <n v="30.6"/>
    <n v="1"/>
    <m/>
    <n v="0"/>
    <n v="1"/>
    <n v="1"/>
    <m/>
    <m/>
    <n v="0"/>
    <n v="0.51"/>
    <n v="0"/>
    <n v="1.2749999999999999"/>
    <m/>
    <m/>
    <m/>
  </r>
  <r>
    <d v="2026-06-08T00:00:00"/>
    <s v="Marconi House (95267157)"/>
    <s v="EMEA"/>
    <s v="Marconi House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1261"/>
    <s v="Product, Rates, and Inventory"/>
    <s v="Information/Training Provided"/>
    <s v="Closed"/>
    <n v="0"/>
    <s v="Phone"/>
    <m/>
    <m/>
    <m/>
    <m/>
    <m/>
    <s v="Yes"/>
    <s v="EQC"/>
    <s v="Connected"/>
    <s v="SiteMinder RDX"/>
    <s v="SiteMinder"/>
    <s v="BR"/>
    <s v="No Additional Support"/>
    <d v="2026-06-09T00:00:00"/>
    <d v="2026-06-09T00:00:00"/>
    <m/>
    <s v="Manage Rates &amp; Inventory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71"/>
    <s v="Independent"/>
    <s v="Italy"/>
    <s v="2-3 Years"/>
    <s v="Mestre, Italy"/>
    <s v="Italy and Malta"/>
    <s v="EMEA"/>
    <m/>
    <m/>
    <m/>
    <m/>
    <s v="Opt-I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5267157"/>
    <n v="1"/>
    <m/>
    <m/>
    <n v="1"/>
    <s v="Italian"/>
    <n v="0"/>
    <n v="1"/>
    <s v="System/Policy explained"/>
    <m/>
    <n v="0"/>
    <n v="0"/>
    <n v="0"/>
    <n v="27"/>
    <n v="1"/>
    <m/>
    <n v="0"/>
    <n v="1"/>
    <n v="1"/>
    <m/>
    <m/>
    <n v="0"/>
    <n v="0.45"/>
    <n v="0"/>
    <n v="1.125"/>
    <m/>
    <m/>
    <m/>
  </r>
  <r>
    <d v="2026-06-08T00:00:00"/>
    <s v="Grand Hotel Liberty (2105336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False"/>
    <s v="True"/>
    <s v="Italian"/>
    <x v="1262"/>
    <s v="Lodging Financial Support"/>
    <s v="Information/Training Provided"/>
    <s v="Closed"/>
    <n v="0"/>
    <s v="Asynchronous Cases"/>
    <m/>
    <m/>
    <m/>
    <m/>
    <m/>
    <s v="Yes"/>
    <s v="EQC"/>
    <s v="Connected"/>
    <s v="Ericsoft ChannelManager"/>
    <s v="Ericsoft-Zucchetti Group"/>
    <s v="AR"/>
    <s v="No Additional Support"/>
    <d v="2026-06-10T00:00:00"/>
    <d v="2026-06-10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Italy - Ven, Flor &amp; NE - FA 6 MMA"/>
    <s v="Finance Basic"/>
    <m/>
    <s v="Independent"/>
    <m/>
    <s v="B"/>
    <m/>
    <x v="0"/>
    <x v="0"/>
    <x v="3"/>
    <s v="Independent"/>
    <s v="Italy"/>
    <s v="&gt;10 Years"/>
    <s v="Garda Lake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05336"/>
    <n v="1"/>
    <n v="4"/>
    <m/>
    <n v="1"/>
    <s v="Italian"/>
    <n v="0"/>
    <n v="1"/>
    <s v="Directed to Self Service"/>
    <m/>
    <n v="0"/>
    <n v="0"/>
    <n v="0"/>
    <n v="9"/>
    <n v="1"/>
    <n v="1"/>
    <n v="0"/>
    <n v="1"/>
    <n v="1"/>
    <m/>
    <m/>
    <n v="0"/>
    <n v="0.15"/>
    <n v="0"/>
    <n v="0.34615384599999999"/>
    <m/>
    <m/>
    <m/>
  </r>
  <r>
    <d v="2026-06-08T00:00:00"/>
    <s v="Hotiday Lavagna Lungomare (128172608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263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Italy"/>
    <s v="0-3 Month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17260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own House Cavour (4219498)"/>
    <s v="EMEA"/>
    <s v="Giuseppe Libr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Lodging Financial Support"/>
    <s v="Directed to Self Service"/>
    <s v="Expedia Collect Invoice"/>
    <x v="2"/>
    <s v="False"/>
    <s v="False"/>
    <s v="True"/>
    <s v="Italian"/>
    <x v="1264"/>
    <s v="Lodging Financial Support"/>
    <s v="Information/Training Provid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13T00:00:00"/>
    <d v="2026-06-13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jNY8YAM"/>
    <s v="C"/>
    <m/>
    <x v="3"/>
    <x v="1"/>
    <x v="12"/>
    <s v="Independent"/>
    <s v="Italy"/>
    <s v="&gt;10 Years"/>
    <s v="Reggio di Calabria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219498"/>
    <n v="1"/>
    <m/>
    <m/>
    <n v="1"/>
    <s v="Italian"/>
    <n v="1"/>
    <n v="1"/>
    <s v="Directed to Self Servic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iday La Maddalena Porto (1321753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265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4HRYAY"/>
    <s v="Unsegmented"/>
    <m/>
    <x v="3"/>
    <x v="1"/>
    <x v="4"/>
    <s v="Independent"/>
    <s v="Italy"/>
    <s v="0-3 Months"/>
    <s v="Gallu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175373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de LEN (2537536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1266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7 MMA"/>
    <s v="Content Basic"/>
    <m/>
    <s v="Egnazia Ospitalità Italiana Group"/>
    <s v="500PE00000jZoBRYA0"/>
    <s v="B"/>
    <m/>
    <x v="0"/>
    <x v="0"/>
    <x v="4"/>
    <s v="Egnazia Ospitalità Italiana"/>
    <s v="Italy"/>
    <s v="3-5 Year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7536"/>
    <n v="1"/>
    <n v="4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TRULLI CONTENTO ROOMS E APARTMENTS  (100993050)"/>
    <s v="EMEA"/>
    <s v="Gianvito Palmirott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perty Update"/>
    <s v="Directed to Self Service"/>
    <s v="Update to Content"/>
    <x v="4"/>
    <s v="False"/>
    <s v="False"/>
    <s v="False"/>
    <s v="Italian"/>
    <x v="1267"/>
    <s v="Property Update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Z7mHYAS"/>
    <s v="C"/>
    <m/>
    <x v="0"/>
    <x v="0"/>
    <x v="4"/>
    <s v="Independent"/>
    <s v="Italy"/>
    <s v="2-3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993050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Duca di Cavour (361107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268"/>
    <s v="Traveler"/>
    <s v="Request Process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s v="Manage Reservations"/>
    <m/>
    <x v="20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3-5 Years"/>
    <s v="Rome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6110708"/>
    <n v="1"/>
    <m/>
    <m/>
    <n v="1"/>
    <s v="Italian"/>
    <n v="0"/>
    <n v="1"/>
    <s v="Self Service not applicable"/>
    <m/>
    <n v="0"/>
    <n v="0"/>
    <n v="0"/>
    <n v="33"/>
    <n v="1"/>
    <m/>
    <n v="0"/>
    <n v="0"/>
    <n v="1"/>
    <m/>
    <m/>
    <n v="0"/>
    <n v="0.55000000000000004"/>
    <n v="0"/>
    <m/>
    <m/>
    <m/>
    <m/>
  </r>
  <r>
    <d v="2026-06-08T00:00:00"/>
    <s v="Residence Hotel Torino Uno (254678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True"/>
    <s v="True"/>
    <s v="Italian"/>
    <x v="1269"/>
    <s v="Traveler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s v="Manage Reservations"/>
    <m/>
    <x v="1"/>
    <m/>
    <s v="Vendor Associate"/>
    <s v="Yes"/>
    <s v="N"/>
    <s v="False"/>
    <s v="False"/>
    <m/>
    <s v="False"/>
    <s v="TPSP Hotel Partner"/>
    <s v="Emilie McKenzie"/>
    <s v="Milan, IN, Tus, Ski &amp; Sard 7 part-time MMA"/>
    <s v="Supplier Relocations"/>
    <m/>
    <s v="Independent"/>
    <m/>
    <s v="B"/>
    <m/>
    <x v="1"/>
    <x v="1"/>
    <x v="55"/>
    <s v="Independent"/>
    <s v="Italy"/>
    <s v="&gt;10 Years"/>
    <s v="Turin (province)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46786"/>
    <n v="1"/>
    <n v="3"/>
    <m/>
    <n v="1"/>
    <s v="Italian"/>
    <n v="0"/>
    <n v="1"/>
    <s v="System/Policy explained"/>
    <m/>
    <n v="0"/>
    <n v="0"/>
    <n v="1"/>
    <n v="22.8"/>
    <m/>
    <m/>
    <n v="0"/>
    <n v="0"/>
    <n v="1"/>
    <m/>
    <m/>
    <n v="0"/>
    <n v="0.38"/>
    <n v="0"/>
    <n v="0.95"/>
    <m/>
    <m/>
    <m/>
  </r>
  <r>
    <d v="2026-06-08T00:00:00"/>
    <s v="Le Stanze dell'Emiro (12599014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Question or problem with a payment request: Something else"/>
    <x v="2"/>
    <s v="False"/>
    <s v="False"/>
    <s v="True"/>
    <s v="Italian"/>
    <x v="1270"/>
    <s v="Lodging Financial Support"/>
    <s v="Request Processed"/>
    <s v="Closed"/>
    <n v="0"/>
    <s v="Asynchronous Cases"/>
    <m/>
    <m/>
    <m/>
    <m/>
    <m/>
    <s v="No"/>
    <s v="EQC"/>
    <s v="Connected"/>
    <s v="Persefone.it"/>
    <m/>
    <s v="AR"/>
    <s v="No Additional Support"/>
    <d v="2026-06-09T00:00:00"/>
    <d v="2026-06-09T00:00:00"/>
    <m/>
    <s v="Manage Payments"/>
    <m/>
    <x v="2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2"/>
    <s v="Independent"/>
    <s v="Italy"/>
    <s v="3-6 Months"/>
    <s v="Palermo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990145"/>
    <n v="1"/>
    <m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Rosabianca Boutique Hotel (962166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Hotel Collect Issue"/>
    <x v="3"/>
    <s v="False"/>
    <s v="False"/>
    <s v="False"/>
    <s v="Italian"/>
    <x v="1271"/>
    <s v="Lodging Financial Support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1T00:00:00"/>
    <d v="2026-06-11T00:00:00"/>
    <m/>
    <s v="Manage Reservations"/>
    <m/>
    <x v="20"/>
    <m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Independent"/>
    <m/>
    <s v="C"/>
    <m/>
    <x v="2"/>
    <x v="2"/>
    <x v="3"/>
    <s v="Independent"/>
    <s v="Italy"/>
    <s v="2-3 Years"/>
    <s v="Golfo Tigullio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216606"/>
    <n v="1"/>
    <n v="4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Residence Panorama (95255954)"/>
    <s v="EMEA"/>
    <m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False"/>
    <s v="Italian"/>
    <x v="1272"/>
    <s v="Product, Rates, and Inventory"/>
    <s v="Processed without outreach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6-08T00:00:00"/>
    <d v="2026-06-08T00:00:00"/>
    <m/>
    <m/>
    <m/>
    <x v="4"/>
    <s v="Agent"/>
    <s v="Vendor Associate"/>
    <s v="Yes"/>
    <s v="N"/>
    <s v="False"/>
    <s v="False"/>
    <m/>
    <s v="False"/>
    <s v="TPSP Hotel Partner"/>
    <s v="Emilie McKenzie"/>
    <s v="CAM Italy 6 MMA"/>
    <s v="Product Intermediate"/>
    <m/>
    <s v="Chincherini Holiday Group"/>
    <m/>
    <s v="C"/>
    <m/>
    <x v="0"/>
    <x v="0"/>
    <x v="63"/>
    <s v="Chincherini Hotels &amp; Resorts"/>
    <s v="Italy"/>
    <s v="2-3 Years"/>
    <s v="Garda Lak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255954"/>
    <n v="1"/>
    <m/>
    <m/>
    <n v="1"/>
    <s v="Italian"/>
    <n v="0"/>
    <n v="1"/>
    <s v="Requestor will own response"/>
    <m/>
    <n v="0"/>
    <n v="0"/>
    <n v="3"/>
    <n v="4.8"/>
    <m/>
    <n v="1"/>
    <n v="0"/>
    <n v="0"/>
    <n v="1"/>
    <m/>
    <m/>
    <n v="0"/>
    <n v="0.08"/>
    <n v="0"/>
    <n v="0.20869565200000001"/>
    <m/>
    <m/>
    <m/>
  </r>
  <r>
    <d v="2026-06-08T00:00:00"/>
    <s v="Jazz Hotel (290650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False"/>
    <s v="True"/>
    <s v="Italian"/>
    <x v="1273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8T00:00:00"/>
    <d v="2026-06-08T00:00:00"/>
    <m/>
    <s v="Manage Payments"/>
    <m/>
    <x v="11"/>
    <m/>
    <s v="Vendor Associate"/>
    <s v="Yes"/>
    <s v="N"/>
    <s v="False"/>
    <s v="False"/>
    <m/>
    <s v="False"/>
    <s v="TPSP Hotel Partner"/>
    <s v="Emilie McKenzie"/>
    <s v="Milan, IN, Tus, Ski &amp; Sard 9 MMA"/>
    <s v="Finance Basic"/>
    <m/>
    <s v="Independent"/>
    <m/>
    <s v="A"/>
    <m/>
    <x v="2"/>
    <x v="2"/>
    <x v="0"/>
    <s v="Independent"/>
    <s v="Italy"/>
    <s v="&gt;10 Years"/>
    <s v="Olbia, Italy"/>
    <s v="Italy and Malta"/>
    <s v="EMEA"/>
    <m/>
    <m/>
    <m/>
    <m/>
    <s v="Charged By Different Hotel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06509"/>
    <n v="1"/>
    <n v="4"/>
    <m/>
    <n v="1"/>
    <s v="Italian"/>
    <n v="0"/>
    <n v="1"/>
    <s v="Self Service not applicable"/>
    <m/>
    <n v="0"/>
    <n v="0"/>
    <n v="13"/>
    <n v="32.4"/>
    <m/>
    <n v="1"/>
    <n v="0"/>
    <n v="0"/>
    <n v="1"/>
    <m/>
    <m/>
    <n v="0"/>
    <n v="0.54"/>
    <n v="0"/>
    <n v="1.2461538459999999"/>
    <m/>
    <m/>
    <m/>
  </r>
  <r>
    <d v="2026-06-08T00:00:00"/>
    <s v="B&amp;B A Pochi Passi (541010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274"/>
    <s v="Technical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4T00:00:00"/>
    <d v="2026-06-14T00:00:00"/>
    <m/>
    <m/>
    <m/>
    <x v="2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4101099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m/>
    <n v="0"/>
    <m/>
    <m/>
    <m/>
    <m/>
  </r>
  <r>
    <d v="2026-06-08T00:00:00"/>
    <s v="Villa Col di Luna-ProseccoHills (111408743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False"/>
    <s v="False"/>
    <s v="Italian"/>
    <x v="127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408743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ownHouse Morgana (14876199)"/>
    <s v="EMEA"/>
    <s v="Giuseppe Libr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Lodging Financial Support"/>
    <s v="Directed to Self Service"/>
    <s v="Expedia Collect Invoice"/>
    <x v="2"/>
    <s v="False"/>
    <s v="False"/>
    <s v="True"/>
    <s v="Italian"/>
    <x v="1276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jNY8YAM"/>
    <s v="C"/>
    <m/>
    <x v="3"/>
    <x v="1"/>
    <x v="12"/>
    <s v="Independent"/>
    <s v="Italy"/>
    <s v="&gt;10 Years"/>
    <s v="Reggio di Calabria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876199"/>
    <n v="1"/>
    <m/>
    <m/>
    <n v="1"/>
    <s v="Italian"/>
    <n v="1"/>
    <n v="1"/>
    <s v="Directed to Self Servic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Residence Oliveto (39756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Directed to Self Service"/>
    <s v="Changes to Room Types and Rate Plans"/>
    <x v="8"/>
    <s v="False"/>
    <s v="False"/>
    <s v="False"/>
    <s v="Italian"/>
    <x v="1277"/>
    <s v="Product, Rates, and Inventory"/>
    <s v="Information/Training Provid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6-11T00:00:00"/>
    <d v="2026-06-11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dSVaYAM"/>
    <s v="C"/>
    <m/>
    <x v="3"/>
    <x v="1"/>
    <x v="64"/>
    <s v="Independent"/>
    <s v="Italy"/>
    <s v="&gt;10 Years"/>
    <s v="Riviera Delle Palme, Italy"/>
    <s v="Italy and Malta"/>
    <s v="EMEA"/>
    <m/>
    <m/>
    <m/>
    <m/>
    <s v="Applied Rate Pla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975657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Casa Nannì  (1039066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27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2-3 Years"/>
    <s v="Bari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06620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Hotel Eden (12119344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279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08T00:00:00"/>
    <d v="2026-06-08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6-12 Months"/>
    <s v="Venetian Riviera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193440"/>
    <n v="1"/>
    <n v="4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Al Quadrato d'Oro (13200421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280"/>
    <s v="Technical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Unsegmented"/>
    <m/>
    <x v="2"/>
    <x v="2"/>
    <x v="13"/>
    <s v="Independent"/>
    <s v="Italy"/>
    <s v="0-3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004219"/>
    <n v="1"/>
    <m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Erlebnishotel Engel (115217774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1281"/>
    <s v="Product, Rates, and Inventory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22"/>
    <s v="Independent"/>
    <s v="Italy"/>
    <s v="1-2 Years"/>
    <s v="Switzerland Ski, Switzerland"/>
    <s v="Austria Switzerland and Ski"/>
    <s v="EMEA"/>
    <m/>
    <m/>
    <m/>
    <m/>
    <s v="Per Guest Fe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5217774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Guest House Bella Onda (5413374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Phone"/>
    <s v="Phone"/>
    <x v="0"/>
    <m/>
    <s v="Property Update"/>
    <s v="Self Service not applicable"/>
    <s v="Update to Content"/>
    <x v="4"/>
    <s v="False"/>
    <s v="True"/>
    <s v="True"/>
    <s v="Italian"/>
    <x v="1282"/>
    <s v="Property Update"/>
    <s v="Request Process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4"/>
    <s v="Independent"/>
    <s v="Italy"/>
    <s v="&gt;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3374"/>
    <n v="1"/>
    <m/>
    <m/>
    <n v="1"/>
    <s v="Italian"/>
    <n v="0"/>
    <n v="1"/>
    <s v="Self Service not applicable"/>
    <m/>
    <n v="0"/>
    <n v="0"/>
    <n v="17"/>
    <n v="68.400000000000006"/>
    <m/>
    <m/>
    <n v="0"/>
    <n v="0"/>
    <n v="1"/>
    <m/>
    <m/>
    <n v="0"/>
    <n v="1.1399999999999999"/>
    <n v="0"/>
    <n v="2.85"/>
    <m/>
    <m/>
    <m/>
  </r>
  <r>
    <d v="2026-06-08T00:00:00"/>
    <s v="Villa Casagrande Resort &amp; SPA (891661)"/>
    <s v="EMEA"/>
    <m/>
    <s v="Hotel"/>
    <s v="Italy and Malta"/>
    <s v="False"/>
    <s v="EMEA"/>
    <s v="Italy - Milan, Italy North, Tuscany, Ski &amp; Sardinia AMT"/>
    <s v="Conventional Lodging"/>
    <s v="Enabled"/>
    <s v="a3D0y00000TWlyeEAD"/>
    <s v="Market Operation Maintenance"/>
    <s v="Pause"/>
    <s v="LPS MO-Allocated"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1283"/>
    <s v="Technical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2T00:00:00"/>
    <d v="2026-06-12T00:00:00"/>
    <m/>
    <m/>
    <m/>
    <x v="7"/>
    <m/>
    <s v="Vendor Associate"/>
    <s v="No"/>
    <s v="N"/>
    <s v="False"/>
    <s v="False"/>
    <m/>
    <s v="False"/>
    <s v="TPSP Hotel Partner"/>
    <s v="Emilie McKenzie"/>
    <s v="Milan, IN, Tus, Ski &amp; Sard 6 MMA"/>
    <s v="Technical Basic"/>
    <m/>
    <s v="Independent"/>
    <m/>
    <s v="B"/>
    <m/>
    <x v="3"/>
    <x v="1"/>
    <x v="13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1661"/>
    <n v="1"/>
    <n v="4"/>
    <m/>
    <n v="1"/>
    <s v="Italian"/>
    <n v="0"/>
    <n v="1"/>
    <s v="Self Service not applicable"/>
    <m/>
    <n v="0"/>
    <n v="0"/>
    <n v="8"/>
    <n v="37.200000000000003"/>
    <m/>
    <m/>
    <n v="0"/>
    <n v="0"/>
    <n v="1"/>
    <m/>
    <m/>
    <n v="0"/>
    <n v="0.62"/>
    <n v="0"/>
    <n v="1.55"/>
    <m/>
    <m/>
    <m/>
  </r>
  <r>
    <d v="2026-06-08T00:00:00"/>
    <s v="Bettoja Hotel Mediterraneo (871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Technical"/>
    <s v="Directed to Self Service"/>
    <s v="Booking Information Request"/>
    <x v="5"/>
    <s v="False"/>
    <s v="False"/>
    <s v="True"/>
    <s v="Italian"/>
    <x v="1284"/>
    <s v="Technical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8T00:00:00"/>
    <d v="2026-06-08T00:00:00"/>
    <m/>
    <m/>
    <m/>
    <x v="12"/>
    <m/>
    <s v="Vendor Associate"/>
    <s v="No"/>
    <s v="N"/>
    <s v="False"/>
    <s v="False"/>
    <m/>
    <s v="False"/>
    <s v="TPSP Hotel Partner"/>
    <s v="Emilie McKenzie"/>
    <s v="Italy - Rome 2 MMA"/>
    <s v="Technical Basic"/>
    <m/>
    <s v="Bettoja Group"/>
    <m/>
    <s v="A"/>
    <m/>
    <x v="2"/>
    <x v="2"/>
    <x v="17"/>
    <s v="Bettoja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711"/>
    <n v="1"/>
    <n v="4"/>
    <m/>
    <n v="1"/>
    <s v="Italian"/>
    <n v="0"/>
    <n v="1"/>
    <s v="Directed to Self Service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6-08T00:00:00"/>
    <s v="Costantinopoli 104 (1985362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Update to Content"/>
    <x v="4"/>
    <s v="False"/>
    <s v="False"/>
    <s v="True"/>
    <s v="Italian"/>
    <x v="1285"/>
    <s v="Property Update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1T00:00:00"/>
    <d v="2026-06-11T00:00:00"/>
    <m/>
    <m/>
    <m/>
    <x v="14"/>
    <m/>
    <s v="Vendor Associate"/>
    <s v="No"/>
    <s v="N"/>
    <s v="False"/>
    <s v="False"/>
    <m/>
    <s v="False"/>
    <s v="TPSP Hotel Partner"/>
    <s v="Emilie McKenzie"/>
    <s v="Italy - Southern Italy 4 MMA"/>
    <s v="Content Basic"/>
    <m/>
    <s v="Independent"/>
    <m/>
    <s v="B"/>
    <m/>
    <x v="3"/>
    <x v="1"/>
    <x v="4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85362"/>
    <n v="1"/>
    <n v="4"/>
    <m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Santa Lucia Suites (1125731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286"/>
    <s v="Lodging Financial Support"/>
    <s v="Request Processed"/>
    <s v="Closed"/>
    <n v="0"/>
    <s v="Asynchronous Cases"/>
    <m/>
    <m/>
    <m/>
    <m/>
    <m/>
    <s v="No"/>
    <s v="EQC"/>
    <s v="Connected"/>
    <s v="Smoobu Channel Manager"/>
    <m/>
    <s v="BR"/>
    <s v="No Additional Support"/>
    <d v="2026-06-08T00:00:00"/>
    <d v="2026-06-08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1-2 Years"/>
    <s v="Padova (province)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73183"/>
    <n v="1"/>
    <m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Hotel Eden (9415663)"/>
    <s v="EMEA"/>
    <s v="Ceccato Hotel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Reservations: Confirming a reservation"/>
    <x v="5"/>
    <s v="False"/>
    <s v="False"/>
    <s v="True"/>
    <s v="Italian"/>
    <x v="1287"/>
    <s v="Technical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4T00:00:00"/>
    <d v="2026-06-14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415663"/>
    <n v="1"/>
    <n v="4"/>
    <m/>
    <n v="1"/>
    <s v="Italian"/>
    <n v="0"/>
    <n v="1"/>
    <s v="System/Policy explained"/>
    <n v="2"/>
    <n v="3.3333333E-2"/>
    <n v="0"/>
    <n v="1"/>
    <n v="16.8"/>
    <m/>
    <n v="1"/>
    <n v="1"/>
    <n v="0"/>
    <n v="1"/>
    <m/>
    <m/>
    <n v="0"/>
    <n v="0.28000000000000003"/>
    <n v="1"/>
    <m/>
    <m/>
    <m/>
    <n v="2"/>
  </r>
  <r>
    <d v="2026-06-08T00:00:00"/>
    <s v="Domus Monasteire (426726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Cancellation fees: Collecting a Hotel Collect cancellation fee"/>
    <x v="3"/>
    <s v="False"/>
    <s v="True"/>
    <s v="True"/>
    <s v="Italian"/>
    <x v="1288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0"/>
    <s v="Independent"/>
    <s v="Italy"/>
    <s v="5-10 Years"/>
    <s v="Cilento Coast - Salerno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672647"/>
    <n v="1"/>
    <m/>
    <m/>
    <n v="1"/>
    <s v="Italian"/>
    <n v="0"/>
    <n v="1"/>
    <s v="Directed to Self Service"/>
    <m/>
    <n v="0"/>
    <n v="0"/>
    <n v="2"/>
    <n v="9"/>
    <m/>
    <n v="1"/>
    <n v="0"/>
    <n v="0"/>
    <n v="1"/>
    <m/>
    <m/>
    <n v="0"/>
    <n v="0.15"/>
    <n v="0"/>
    <n v="0.34615384599999999"/>
    <m/>
    <m/>
    <m/>
  </r>
  <r>
    <d v="2026-06-08T00:00:00"/>
    <s v="Central Vasto Histonium (1080018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System/Policy explained"/>
    <s v="Booking Information Request"/>
    <x v="5"/>
    <s v="False"/>
    <s v="False"/>
    <s v="False"/>
    <s v="Italian"/>
    <x v="1289"/>
    <s v="Technical"/>
    <s v="Information/Training Provided"/>
    <s v="Closed"/>
    <n v="0"/>
    <s v="Asynchronous Cases"/>
    <m/>
    <m/>
    <m/>
    <m/>
    <m/>
    <s v="No"/>
    <s v="EQC"/>
    <s v="Connected"/>
    <s v="eviivo"/>
    <s v="eviivo"/>
    <s v="BR"/>
    <s v="No Additional Support"/>
    <d v="2026-06-09T00:00:00"/>
    <d v="2026-06-09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UjfJYAS"/>
    <s v="C"/>
    <m/>
    <x v="2"/>
    <x v="2"/>
    <x v="35"/>
    <s v="Independent"/>
    <s v="Italy"/>
    <s v="1-2 Years"/>
    <s v="Abruzzo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001830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Foresteria Valdese Di Venezia (22780576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290"/>
    <s v="Property Update"/>
    <s v="Request Process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6-14T00:00:00"/>
    <d v="2026-06-14T00:00:00"/>
    <m/>
    <m/>
    <m/>
    <x v="20"/>
    <m/>
    <s v="Vendor Associate"/>
    <s v="Yes"/>
    <s v="N"/>
    <s v="False"/>
    <s v="False"/>
    <m/>
    <s v="False"/>
    <s v="TPSP Hotel Partner"/>
    <s v="Emilie McKenzie"/>
    <s v="Italy - Ven, Flor &amp; NE - FL 7 MMA"/>
    <s v="Content Basic"/>
    <m/>
    <s v="Independent"/>
    <m/>
    <s v="B"/>
    <m/>
    <x v="2"/>
    <x v="2"/>
    <x v="4"/>
    <s v="Independent"/>
    <s v="Italy"/>
    <s v="6-12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780576"/>
    <n v="1"/>
    <m/>
    <m/>
    <n v="1"/>
    <s v="Italian"/>
    <n v="0"/>
    <n v="1"/>
    <s v="Self Service not applicable"/>
    <m/>
    <n v="0"/>
    <n v="0"/>
    <n v="0"/>
    <n v="62.4"/>
    <n v="1"/>
    <m/>
    <n v="0"/>
    <n v="0"/>
    <n v="1"/>
    <m/>
    <m/>
    <n v="0"/>
    <n v="1.04"/>
    <n v="0"/>
    <m/>
    <m/>
    <m/>
    <m/>
  </r>
  <r>
    <d v="2026-06-08T00:00:00"/>
    <s v="Dimore d'Elite e Spa (12306211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291"/>
    <s v="Traveler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s v="Manage Reservations"/>
    <m/>
    <x v="2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6-12 Months"/>
    <s v="Bari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062118"/>
    <n v="1"/>
    <m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Donna Giulia - Luxury House (25163451)"/>
    <s v="EMEA"/>
    <s v="VR_PM Luciana Barel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292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1T00:00:00"/>
    <d v="2026-06-11T00:00:00"/>
    <m/>
    <s v="Manage Payments"/>
    <m/>
    <x v="28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8"/>
    <s v="Independent"/>
    <s v="Italy"/>
    <s v="5-10 Years"/>
    <s v="Cilento Coast - Salerno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163451"/>
    <n v="1"/>
    <m/>
    <m/>
    <n v="1"/>
    <s v="Italian"/>
    <n v="0"/>
    <n v="1"/>
    <s v="System/Policy explained"/>
    <m/>
    <n v="0"/>
    <n v="0"/>
    <n v="0"/>
    <n v="33.6"/>
    <n v="1"/>
    <m/>
    <n v="0"/>
    <n v="0"/>
    <n v="1"/>
    <m/>
    <m/>
    <n v="0"/>
    <n v="0.56000000000000005"/>
    <n v="0"/>
    <n v="1.4"/>
    <m/>
    <m/>
    <m/>
  </r>
  <r>
    <d v="2026-06-08T00:00:00"/>
    <s v="Hotel San Giorgio Matera (16332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True"/>
    <s v="True"/>
    <s v="Italian"/>
    <x v="1293"/>
    <s v="Product, Rates, and Inventory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08T00:00:00"/>
    <d v="2026-06-08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Matera, Italy"/>
    <s v="Italy and Malta"/>
    <s v="EMEA"/>
    <m/>
    <m/>
    <m/>
    <m/>
    <s v="(None Selected)"/>
    <m/>
    <s v="Reportable Case"/>
    <s v="Non-SA"/>
    <m/>
    <s v="R_2zJSJwW11n8wa8p"/>
    <m/>
    <m/>
    <m/>
    <m/>
    <m/>
    <s v="Milan"/>
    <s v="Orchidea"/>
    <s v="False"/>
    <m/>
    <m/>
    <m/>
    <m/>
    <m/>
    <m/>
    <s v="INBOUND CALLS"/>
    <s v="EMEA"/>
    <s v="Basic"/>
    <s v="UNMAPPED"/>
    <s v="LPA"/>
    <n v="1633280"/>
    <n v="1"/>
    <n v="3"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n v="0.92500000000000004"/>
    <n v="0"/>
    <n v="0"/>
    <m/>
  </r>
  <r>
    <d v="2026-06-08T00:00:00"/>
    <s v="Chiaja Corner (131678614)"/>
    <s v="EMEA"/>
    <s v="Ester Patrizia Vastarell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294"/>
    <s v="Product, Rates, and Inventory"/>
    <s v="Request Processed"/>
    <s v="Closed - Transferr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21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678614"/>
    <n v="1"/>
    <m/>
    <m/>
    <n v="1"/>
    <s v="Italian"/>
    <n v="0"/>
    <n v="1"/>
    <s v="Case Transfer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Hotel Boutique Castiglione del Lago (551015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romotion"/>
    <x v="17"/>
    <s v="False"/>
    <s v="False"/>
    <s v="True"/>
    <s v="Italian"/>
    <x v="1295"/>
    <s v="Product, Rates, and Inventory"/>
    <s v="Information/Training Provided"/>
    <s v="Closed"/>
    <n v="0"/>
    <s v="Phone"/>
    <m/>
    <m/>
    <m/>
    <m/>
    <m/>
    <s v="Yes"/>
    <s v="EQC"/>
    <s v="Connected"/>
    <s v="WuBook Srl"/>
    <s v="Wubook Srl"/>
    <s v="AR"/>
    <s v="No Additional Support"/>
    <d v="2026-06-11T00:00:00"/>
    <d v="2026-06-11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8"/>
    <s v="Independent"/>
    <s v="Italy"/>
    <s v="5-10 Years"/>
    <s v="Umbria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5101516"/>
    <n v="1"/>
    <n v="4"/>
    <m/>
    <n v="1"/>
    <s v="Italian"/>
    <n v="0"/>
    <n v="1"/>
    <s v="Directed to Self Service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6-08T00:00:00"/>
    <s v="Incentro Rooms (3624046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296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5-10 Years"/>
    <s v="Bari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240460"/>
    <n v="1"/>
    <m/>
    <m/>
    <n v="1"/>
    <s v="Italian"/>
    <n v="0"/>
    <n v="1"/>
    <s v="System/Policy explained"/>
    <m/>
    <n v="0"/>
    <n v="1"/>
    <n v="0"/>
    <n v="4.8"/>
    <n v="1"/>
    <m/>
    <n v="0"/>
    <n v="1"/>
    <n v="1"/>
    <m/>
    <m/>
    <n v="0"/>
    <n v="0.08"/>
    <n v="0"/>
    <n v="0.2"/>
    <m/>
    <m/>
    <m/>
  </r>
  <r>
    <d v="2026-06-08T00:00:00"/>
    <s v="Cala Lupo Resort (11939864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297"/>
    <s v="Product, Rates, and Inventory"/>
    <s v="Information/Training Provided"/>
    <s v="Closed"/>
    <n v="0"/>
    <s v="Phone"/>
    <m/>
    <m/>
    <m/>
    <m/>
    <m/>
    <s v="Yes"/>
    <s v="EQC"/>
    <s v="Connected"/>
    <s v="Slope"/>
    <m/>
    <s v="BR"/>
    <s v="No Additional Support"/>
    <d v="2026-06-13T00:00:00"/>
    <d v="2026-06-13T00:00:00"/>
    <m/>
    <s v="Manage Rates &amp; Inventory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19"/>
    <s v="Independent"/>
    <s v="Italy"/>
    <s v="6-12 Months"/>
    <s v="North West Sardinia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19398643"/>
    <n v="1"/>
    <m/>
    <m/>
    <n v="1"/>
    <s v="Italian"/>
    <n v="0"/>
    <n v="1"/>
    <s v="Directed to Self Service"/>
    <m/>
    <n v="0"/>
    <n v="1"/>
    <n v="0"/>
    <n v="60"/>
    <n v="1"/>
    <m/>
    <n v="0"/>
    <n v="1"/>
    <n v="1"/>
    <m/>
    <m/>
    <n v="0"/>
    <n v="1"/>
    <n v="0"/>
    <m/>
    <m/>
    <m/>
    <m/>
  </r>
  <r>
    <d v="2026-06-08T00:00:00"/>
    <s v="Li Finistreddi Exclusive Country Retreat (973355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1298"/>
    <s v="Traveler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6-12T00:00:00"/>
    <d v="2026-06-12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Milan, IN, Tus, Ski &amp; Sard 9 MMA"/>
    <s v="Supplier Relocations"/>
    <m/>
    <s v="Independent"/>
    <s v="500PE00000jf2ooYAA"/>
    <s v="B"/>
    <m/>
    <x v="0"/>
    <x v="0"/>
    <x v="1"/>
    <s v="Independent"/>
    <s v="Italy"/>
    <s v="&gt;10 Years"/>
    <s v="Costa Smeralda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733559"/>
    <n v="1"/>
    <n v="5"/>
    <m/>
    <n v="1"/>
    <s v="Italian"/>
    <n v="0"/>
    <n v="1"/>
    <s v="System/Policy explained"/>
    <m/>
    <n v="0"/>
    <n v="0"/>
    <n v="0"/>
    <n v="10.8"/>
    <m/>
    <m/>
    <n v="0"/>
    <n v="0"/>
    <n v="1"/>
    <m/>
    <m/>
    <n v="0"/>
    <n v="0.18"/>
    <n v="0"/>
    <m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System/Policy explained"/>
    <s v="Join Expedia Inquiry"/>
    <x v="15"/>
    <s v="False"/>
    <s v="False"/>
    <s v="False"/>
    <s v="Italian"/>
    <x v="1299"/>
    <s v="Property Setup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s v="500PE00000jRfuvYAC"/>
    <s v="Unsegmented"/>
    <m/>
    <x v="0"/>
    <x v="0"/>
    <x v="34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55743"/>
    <n v="1"/>
    <m/>
    <m/>
    <n v="1"/>
    <s v="Italian"/>
    <n v="0"/>
    <n v="1"/>
    <s v="System/Policy explained"/>
    <m/>
    <n v="0"/>
    <n v="0"/>
    <n v="0"/>
    <n v="20.399999999999999"/>
    <m/>
    <m/>
    <n v="0"/>
    <n v="0"/>
    <n v="1"/>
    <m/>
    <m/>
    <n v="0"/>
    <n v="0.34"/>
    <n v="0"/>
    <n v="0.85"/>
    <m/>
    <m/>
    <m/>
  </r>
  <r>
    <d v="2026-06-08T00:00:00"/>
    <s v="Casa Santo Nome di Gesù (17907720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300"/>
    <s v="Lodging Financial Support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BR"/>
    <s v="No Additional Support"/>
    <d v="2026-06-14T00:00:00"/>
    <d v="2026-06-14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Independent"/>
    <m/>
    <s v="B"/>
    <m/>
    <x v="0"/>
    <x v="0"/>
    <x v="6"/>
    <s v="Independent"/>
    <s v="Italy"/>
    <s v="5-10 Years"/>
    <s v="Florenc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907720"/>
    <n v="1"/>
    <m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Villa Riviera Resort (2899114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301"/>
    <s v="Technical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4T00:00:00"/>
    <d v="2026-06-14T00:00:00"/>
    <m/>
    <m/>
    <m/>
    <x v="2"/>
    <m/>
    <s v="Vendor Associate"/>
    <s v="No"/>
    <s v="N"/>
    <s v="False"/>
    <s v="False"/>
    <m/>
    <s v="False"/>
    <s v="TPSP Hotel Partner"/>
    <s v="Emilie McKenzie"/>
    <s v="Milan, IN, Tus, Ski &amp; Sard 5 MMA"/>
    <s v="Technical Basic"/>
    <m/>
    <s v="Independent"/>
    <m/>
    <s v="B"/>
    <m/>
    <x v="2"/>
    <x v="2"/>
    <x v="52"/>
    <s v="Independent"/>
    <s v="Italy"/>
    <s v="5-10 Years"/>
    <s v="Golfo Tigull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8991143"/>
    <n v="1"/>
    <n v="5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Agriturismo Baglio Fontana (1952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302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3T00:00:00"/>
    <d v="2026-06-13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San Vito Lo Capo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52577"/>
    <n v="1"/>
    <m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Hotel Homs (72554812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303"/>
    <s v="Lodging Financial Support"/>
    <s v="Request Processed"/>
    <s v="Closed"/>
    <n v="0"/>
    <s v="Phone"/>
    <m/>
    <m/>
    <m/>
    <m/>
    <m/>
    <s v="No"/>
    <s v="EQC"/>
    <s v="Disconnected"/>
    <s v="D-EDGE (Smart Channel Manager)"/>
    <s v="D-EDGE (Smart Channel Manager)"/>
    <s v="BR"/>
    <s v="No Additional Support"/>
    <d v="2026-06-09T00:00:00"/>
    <d v="2026-06-09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Italy - Rome 1 MMA"/>
    <s v="Finance Basic"/>
    <m/>
    <s v="9Hotel Collection Group"/>
    <m/>
    <s v="A"/>
    <m/>
    <x v="0"/>
    <x v="0"/>
    <x v="0"/>
    <s v="9Hotel Collection"/>
    <s v="Italy"/>
    <s v="3-5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2554812"/>
    <n v="1"/>
    <n v="4"/>
    <m/>
    <n v="1"/>
    <s v="Italian"/>
    <n v="0"/>
    <n v="1"/>
    <s v="Self Service not applicable"/>
    <m/>
    <n v="0"/>
    <n v="0"/>
    <n v="0"/>
    <n v="24"/>
    <n v="1"/>
    <m/>
    <n v="0"/>
    <n v="0"/>
    <n v="1"/>
    <m/>
    <m/>
    <n v="0"/>
    <n v="0.4"/>
    <n v="0"/>
    <n v="1"/>
    <m/>
    <m/>
    <m/>
  </r>
  <r>
    <d v="2026-06-08T00:00:00"/>
    <s v="Urban Vatican Rooms 2 (130272219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Connectivity"/>
    <s v="Directed to Self Service"/>
    <s v="Connectivity Questions (Associate)"/>
    <x v="10"/>
    <s v="False"/>
    <s v="False"/>
    <s v="True"/>
    <s v="Italian"/>
    <x v="1304"/>
    <s v="Connectivity"/>
    <s v="Information/Training Provided"/>
    <s v="Closed"/>
    <n v="0"/>
    <s v="Phone"/>
    <m/>
    <m/>
    <m/>
    <m/>
    <m/>
    <s v="No"/>
    <s v="EQC"/>
    <s v="Connected"/>
    <s v="SiteMinder RDX"/>
    <m/>
    <s v="BR"/>
    <s v="Technical Solutions &amp; Tools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2"/>
    <x v="2"/>
    <x v="24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72219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PROVENZALE CASA (9734215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305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2-3 Years"/>
    <s v="Flore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342159"/>
    <n v="1"/>
    <m/>
    <m/>
    <n v="1"/>
    <s v="Italian"/>
    <n v="0"/>
    <n v="1"/>
    <s v="System/Policy explained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Apartment Casa del Jazz - Historical Center  (12180932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30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9"/>
    <s v="Independent"/>
    <s v="Italy"/>
    <s v="6-12 Months"/>
    <s v="Enna - Caltanissetta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809325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Residencia Barrio (12058058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307"/>
    <s v="Lodging Financial Support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09T00:00:00"/>
    <d v="2026-06-09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Naples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580582"/>
    <n v="1"/>
    <m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Ca' Concordia Venice (250870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308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6-08T00:00:00"/>
    <d v="2026-06-08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5-10 Years"/>
    <s v="Mestre, Italy"/>
    <s v="Italy and Malta"/>
    <s v="EMEA"/>
    <m/>
    <m/>
    <m/>
    <m/>
    <s v="No Access to Partner Centr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087085"/>
    <n v="1"/>
    <m/>
    <m/>
    <n v="1"/>
    <s v="Italian"/>
    <n v="0"/>
    <n v="1"/>
    <s v="Directed to Self Service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6-08T00:00:00"/>
    <s v="Hotel Royal (352257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1309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eservations"/>
    <m/>
    <x v="2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Marche Coast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25765"/>
    <n v="1"/>
    <n v="3"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RH Lifestyle Rooms &amp; Suites  (1128661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Promotion"/>
    <x v="17"/>
    <s v="False"/>
    <s v="False"/>
    <s v="True"/>
    <s v="Italian"/>
    <x v="1310"/>
    <s v="Product, Rates, and Inventory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0T00:00:00"/>
    <d v="2026-06-10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8"/>
    <s v="Independent"/>
    <s v="Italy"/>
    <s v="1-2 Years"/>
    <s v="Olbia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66149"/>
    <n v="1"/>
    <m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Vatican Plaza (34957449)"/>
    <s v="EMEA"/>
    <s v="Marina Petrini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311"/>
    <s v="Technical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Catone Group"/>
    <m/>
    <s v="C"/>
    <m/>
    <x v="0"/>
    <x v="0"/>
    <x v="13"/>
    <s v="Catone Group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34957449"/>
    <n v="1"/>
    <m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n v="0.15"/>
    <m/>
    <m/>
    <m/>
  </r>
  <r>
    <d v="2026-06-08T00:00:00"/>
    <s v="Kiara Guesthouse (9518731)"/>
    <s v="EMEA"/>
    <m/>
    <s v="Account Hotel Lead"/>
    <s v="Italy and Malta"/>
    <s v="False"/>
    <s v="EMEA"/>
    <m/>
    <s v="Conventional Lodging"/>
    <s v="Enabled"/>
    <s v="a3D0y00000TWlyKEAT"/>
    <s v="Market Operation Maintenance"/>
    <s v="Pause"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31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m/>
    <s v="Finance Basic"/>
    <m/>
    <s v="Independent"/>
    <m/>
    <s v="Unsegmented"/>
    <m/>
    <x v="0"/>
    <x v="0"/>
    <x v="2"/>
    <s v="Independent"/>
    <s v="Italy"/>
    <s v="&gt;10 Years"/>
    <s v="Rome, Italy"/>
    <s v="Italy and Malta"/>
    <s v="EMEA"/>
    <m/>
    <m/>
    <m/>
    <m/>
    <s v="Previously Paid"/>
    <m/>
    <s v="Reportable Case"/>
    <s v="Non-SA"/>
    <m/>
    <s v="R_2XokTxnHzdWJJjm"/>
    <m/>
    <m/>
    <m/>
    <m/>
    <m/>
    <s v="Milan"/>
    <s v="Orchidea"/>
    <s v="False"/>
    <m/>
    <m/>
    <m/>
    <m/>
    <m/>
    <m/>
    <s v="INBOUND CALLS"/>
    <s v="EMEA"/>
    <s v="Basic"/>
    <s v="UNMAPPED"/>
    <s v="LPA"/>
    <n v="9518731"/>
    <n v="1"/>
    <n v="2"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n v="1"/>
    <n v="100"/>
    <m/>
  </r>
  <r>
    <d v="2026-06-08T00:00:00"/>
    <s v="Hotel Castello di Santa Vittoria (21932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313"/>
    <s v="Product, Rates, and Inventory"/>
    <s v="Request Process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s v="&gt;10 Years"/>
    <s v="Langhe and Monferrat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193261"/>
    <n v="1"/>
    <n v="4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Villa Sunset Escape (126605168)"/>
    <s v="EMEA"/>
    <s v="PIERPAOLO GURCIULL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131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jAisYAE"/>
    <s v="C"/>
    <m/>
    <x v="2"/>
    <x v="2"/>
    <x v="22"/>
    <s v="Independent"/>
    <s v="Italy"/>
    <s v="3-6 Months"/>
    <s v="Syracuse (province)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6605168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La Bella Modena Giardini Appartamenti (119090030)"/>
    <s v="EMEA"/>
    <s v="Alessandra Bellei"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m/>
    <x v="0"/>
    <s v="False"/>
    <s v="False"/>
    <s v="True"/>
    <s v="Italian"/>
    <x v="1315"/>
    <s v="Lodging Financial Support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6-12T00:00:00"/>
    <d v="2026-06-12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AFFJYA4"/>
    <s v="C"/>
    <m/>
    <x v="0"/>
    <x v="0"/>
    <x v="6"/>
    <s v="Independent"/>
    <s v="Italy"/>
    <s v="3-6 Months"/>
    <s v="Bologna (province)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9090030"/>
    <n v="1"/>
    <m/>
    <m/>
    <n v="1"/>
    <s v="Italian"/>
    <n v="0"/>
    <n v="1"/>
    <s v="System/Policy explained"/>
    <m/>
    <n v="0"/>
    <n v="0"/>
    <n v="1"/>
    <n v="7.8"/>
    <m/>
    <m/>
    <n v="0"/>
    <n v="0"/>
    <n v="1"/>
    <m/>
    <m/>
    <n v="0"/>
    <n v="0.13"/>
    <n v="0"/>
    <n v="0.3"/>
    <m/>
    <m/>
    <m/>
  </r>
  <r>
    <d v="2026-06-08T00:00:00"/>
    <s v="Hotel Villa Claudia - Active and Relax (1275117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Complaint"/>
    <x v="1"/>
    <s v="OMNI Skills Based Routing"/>
    <s v="Technical"/>
    <s v="System/Policy explained"/>
    <m/>
    <x v="5"/>
    <s v="False"/>
    <s v="False"/>
    <s v="False"/>
    <s v="Italian"/>
    <x v="1316"/>
    <s v="Technical"/>
    <s v="Investigation conclu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6-14T00:00:00"/>
    <d v="2026-06-14T00:00:00"/>
    <m/>
    <m/>
    <m/>
    <x v="3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0-3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511791"/>
    <n v="1"/>
    <m/>
    <m/>
    <n v="1"/>
    <s v="Italian"/>
    <n v="0"/>
    <n v="1"/>
    <s v="System/Policy explained"/>
    <m/>
    <n v="0"/>
    <n v="0"/>
    <n v="1"/>
    <n v="4.8"/>
    <n v="1"/>
    <n v="1"/>
    <n v="0"/>
    <n v="0"/>
    <n v="1"/>
    <m/>
    <m/>
    <n v="0"/>
    <n v="0.08"/>
    <n v="0"/>
    <m/>
    <m/>
    <m/>
    <m/>
  </r>
  <r>
    <d v="2026-06-08T00:00:00"/>
    <s v="Villa Santa Chiara Positano (104279345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Technical"/>
    <s v="Self Service not applicable"/>
    <s v="Reservations: Confirming a reservation"/>
    <x v="5"/>
    <s v="False"/>
    <s v="False"/>
    <s v="True"/>
    <s v="Italian"/>
    <x v="1317"/>
    <s v="Technical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B"/>
    <m/>
    <x v="3"/>
    <x v="1"/>
    <x v="8"/>
    <s v="Independent"/>
    <s v="Italy"/>
    <s v="2-3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279345"/>
    <n v="1"/>
    <m/>
    <m/>
    <n v="1"/>
    <s v="Italian"/>
    <n v="0"/>
    <n v="1"/>
    <s v="Self Service not applicable"/>
    <m/>
    <n v="0"/>
    <n v="0"/>
    <n v="0"/>
    <n v="17.399999999999999"/>
    <n v="1"/>
    <n v="1"/>
    <n v="0"/>
    <n v="0"/>
    <n v="1"/>
    <m/>
    <m/>
    <n v="0"/>
    <n v="0.28999999999999998"/>
    <n v="0"/>
    <n v="0.669230769"/>
    <m/>
    <m/>
    <m/>
  </r>
  <r>
    <d v="2026-06-0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Expedia Virtual Card: Problem charging a virtual card"/>
    <x v="0"/>
    <s v="False"/>
    <s v="False"/>
    <s v="True"/>
    <s v="Italian"/>
    <x v="1318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x v="0"/>
    <x v="0"/>
    <x v="0"/>
    <s v="Independent"/>
    <s v="Italy"/>
    <s v="&gt;10 Years"/>
    <s v="Golfo Dei Poeti, Italy"/>
    <s v="Italy and Malta"/>
    <s v="EMEA"/>
    <m/>
    <m/>
    <m/>
    <m/>
    <s v="Previously Authoriz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s v="Italian"/>
    <n v="0"/>
    <n v="1"/>
    <s v="Directed to Self Servic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Corte del Doge di Rialto (9091608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Directed to Self Service"/>
    <s v="Adding or editing a rate plan"/>
    <x v="8"/>
    <s v="False"/>
    <s v="False"/>
    <s v="True"/>
    <s v="Italian"/>
    <x v="1319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3-5 Years"/>
    <s v="Venice, Italy"/>
    <s v="Italy and Malta"/>
    <s v="EMEA"/>
    <m/>
    <m/>
    <m/>
    <m/>
    <s v="Extra Person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0916082"/>
    <n v="1"/>
    <m/>
    <m/>
    <n v="1"/>
    <s v="Italian"/>
    <n v="0"/>
    <n v="1"/>
    <s v="Directed to Self Service"/>
    <m/>
    <n v="0"/>
    <n v="0"/>
    <n v="0"/>
    <n v="19.8"/>
    <n v="1"/>
    <n v="1"/>
    <n v="0"/>
    <n v="0"/>
    <n v="1"/>
    <m/>
    <m/>
    <n v="0"/>
    <n v="0.33"/>
    <n v="0"/>
    <n v="0.860869565"/>
    <m/>
    <m/>
    <m/>
  </r>
  <r>
    <d v="2026-06-08T00:00:00"/>
    <s v="Hotel Rialto (3690)"/>
    <s v="EMEA"/>
    <s v="San Marco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320"/>
    <s v="Product, Rates, and Inventory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6-10T00:00:00"/>
    <d v="2026-06-10T00:00:00"/>
    <m/>
    <s v="Manage Rates &amp; Inventory"/>
    <m/>
    <x v="26"/>
    <m/>
    <s v="Vendor Associate"/>
    <s v="No"/>
    <s v="N"/>
    <s v="False"/>
    <s v="False"/>
    <m/>
    <s v="False"/>
    <s v="TPSP Hotel Partner"/>
    <s v="Emilie McKenzie"/>
    <s v="Italy - Ven, Flor &amp; NE - FM 2 MMA"/>
    <s v="Product Intermediate"/>
    <m/>
    <s v="San Marco Hotels Group"/>
    <m/>
    <s v="A"/>
    <m/>
    <x v="2"/>
    <x v="2"/>
    <x v="19"/>
    <s v="San Marco Hotels"/>
    <s v="Italy"/>
    <s v="&gt;10 Years"/>
    <s v="Venic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90"/>
    <n v="1"/>
    <n v="4"/>
    <m/>
    <n v="1"/>
    <s v="Italian"/>
    <n v="0"/>
    <n v="1"/>
    <s v="Self Service not applicable"/>
    <m/>
    <n v="0"/>
    <n v="0"/>
    <n v="2"/>
    <n v="43.2"/>
    <m/>
    <n v="1"/>
    <n v="0"/>
    <n v="0"/>
    <n v="1"/>
    <m/>
    <m/>
    <n v="0"/>
    <n v="0.72"/>
    <n v="0"/>
    <n v="1.8782608700000001"/>
    <m/>
    <m/>
    <m/>
  </r>
  <r>
    <d v="2026-06-08T00:00:00"/>
    <s v="Hotel Academy (19439273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321"/>
    <s v="Lodging Financial Support"/>
    <s v="Request Processed"/>
    <s v="Closed - Transferred"/>
    <n v="0"/>
    <s v="Phone"/>
    <m/>
    <m/>
    <m/>
    <m/>
    <m/>
    <s v="No"/>
    <s v="EQC"/>
    <s v="Disconnected"/>
    <s v="Persefone.it"/>
    <s v="Persefone.it"/>
    <s v="BR"/>
    <s v="No Additional Support"/>
    <d v="2026-06-12T00:00:00"/>
    <d v="2026-06-12T00:00:00"/>
    <m/>
    <m/>
    <m/>
    <x v="14"/>
    <m/>
    <s v="Vendor Associate"/>
    <s v="Yes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3"/>
    <x v="1"/>
    <x v="24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439273"/>
    <n v="1"/>
    <n v="3"/>
    <m/>
    <n v="1"/>
    <s v="Italian"/>
    <n v="0"/>
    <n v="1"/>
    <s v="Case Transfer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Navona My Home (997115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1322"/>
    <s v="Technical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2T00:00:00"/>
    <d v="2026-06-12T00:00:00"/>
    <m/>
    <s v="Identity &amp; Security (User Settings)"/>
    <m/>
    <x v="32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44"/>
    <s v="Independent"/>
    <s v="Italy"/>
    <s v="2-3 Years"/>
    <s v="Rome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711577"/>
    <n v="1"/>
    <m/>
    <m/>
    <n v="1"/>
    <s v="Italian"/>
    <n v="0"/>
    <n v="1"/>
    <s v="Self Service not applicable"/>
    <m/>
    <n v="0"/>
    <n v="0"/>
    <n v="0"/>
    <n v="63"/>
    <n v="1"/>
    <m/>
    <n v="0"/>
    <n v="0"/>
    <n v="1"/>
    <m/>
    <m/>
    <n v="0"/>
    <n v="1.05"/>
    <n v="0"/>
    <m/>
    <m/>
    <m/>
    <m/>
  </r>
  <r>
    <d v="2026-06-08T00:00:00"/>
    <s v="Maison del Magra (20174783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m/>
    <s v="Phone"/>
    <s v="Phone"/>
    <x v="0"/>
    <m/>
    <s v="Technical"/>
    <s v="Self Service not applicable"/>
    <s v="Existing EPC Account Modification/Deactivation"/>
    <x v="7"/>
    <s v="False"/>
    <s v="True"/>
    <s v="True"/>
    <s v="Italian"/>
    <x v="1323"/>
    <s v="Technical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s v="Identity &amp; Security (User Settings)"/>
    <m/>
    <x v="10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4"/>
    <s v="Independent"/>
    <s v="Italy"/>
    <s v="5-10 Years"/>
    <s v="Golfo Dei Poeti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174783"/>
    <n v="1"/>
    <n v="3"/>
    <m/>
    <n v="1"/>
    <s v="Italian"/>
    <n v="0"/>
    <n v="1"/>
    <s v="Self Service not applicable"/>
    <m/>
    <n v="0"/>
    <n v="0"/>
    <n v="2"/>
    <n v="55.8"/>
    <m/>
    <m/>
    <n v="0"/>
    <n v="0"/>
    <n v="1"/>
    <m/>
    <m/>
    <n v="0"/>
    <n v="0.93"/>
    <n v="0"/>
    <n v="2.3250000000000002"/>
    <m/>
    <m/>
    <m/>
  </r>
  <r>
    <d v="2026-06-08T00:00:00"/>
    <s v="hotel Cristall (126094908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LPS MO-Allocated"/>
    <m/>
    <m/>
    <m/>
    <s v="Phone"/>
    <s v="Phone"/>
    <x v="0"/>
    <m/>
    <s v="Lodging Financial Support"/>
    <s v="Case Transfer"/>
    <s v="Expedia Collect Invoice"/>
    <x v="2"/>
    <s v="False"/>
    <s v="True"/>
    <s v="True"/>
    <s v="Italian"/>
    <x v="1324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3-6 Months"/>
    <s v="Marche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094908"/>
    <n v="1"/>
    <m/>
    <m/>
    <n v="1"/>
    <s v="Italian"/>
    <n v="0"/>
    <n v="1"/>
    <s v="Case Transfer"/>
    <m/>
    <n v="0"/>
    <n v="0"/>
    <n v="8"/>
    <n v="17.399999999999999"/>
    <m/>
    <m/>
    <n v="0"/>
    <n v="0"/>
    <n v="1"/>
    <m/>
    <m/>
    <n v="0"/>
    <n v="0.28999999999999998"/>
    <n v="0"/>
    <n v="0.72499999999999998"/>
    <m/>
    <m/>
    <m/>
  </r>
  <r>
    <d v="2026-06-08T00:00:00"/>
    <s v="Hotel Saturno (160664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325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10T00:00:00"/>
    <d v="2026-06-10T00:00:00"/>
    <m/>
    <s v="Manage Reservation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Chianciano Terme Market"/>
    <s v="Italy and Malta"/>
    <s v="EMEA"/>
    <m/>
    <m/>
    <m/>
    <m/>
    <s v="Guest Card not Valid - Guest No Show"/>
    <m/>
    <s v="Reportable Case"/>
    <s v="Non-SA"/>
    <m/>
    <s v="R_8RaHuq8GD1x36wm"/>
    <m/>
    <m/>
    <m/>
    <m/>
    <m/>
    <s v="Milan"/>
    <s v="Orchidea"/>
    <s v="False"/>
    <m/>
    <m/>
    <m/>
    <m/>
    <m/>
    <m/>
    <s v="INBOUND CALLS"/>
    <s v="EMEA"/>
    <s v="Basic"/>
    <s v="UNMAPPED"/>
    <s v="LPA"/>
    <n v="16066477"/>
    <n v="1"/>
    <n v="3"/>
    <m/>
    <n v="1"/>
    <s v="Italian"/>
    <n v="0"/>
    <n v="1"/>
    <s v="System/Policy explained"/>
    <m/>
    <n v="0"/>
    <n v="0"/>
    <n v="0"/>
    <n v="12.6"/>
    <n v="1"/>
    <m/>
    <n v="0"/>
    <n v="1"/>
    <n v="1"/>
    <m/>
    <m/>
    <n v="0"/>
    <n v="0.21"/>
    <n v="0"/>
    <n v="0.52500000000000002"/>
    <n v="1"/>
    <n v="100"/>
    <m/>
  </r>
  <r>
    <d v="2026-06-08T00:00:00"/>
    <s v="Grafea Apartment&amp;Rooms Catania (11070166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1326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6-10T00:00:00"/>
    <d v="2026-06-10T00:00:00"/>
    <m/>
    <s v="Identity &amp; Security (User Settings)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1-2 Years"/>
    <s v="Catania - Etna (province)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701662"/>
    <n v="1"/>
    <m/>
    <m/>
    <n v="1"/>
    <s v="Italian"/>
    <n v="0"/>
    <n v="1"/>
    <s v="Directed to Self Service"/>
    <m/>
    <n v="0"/>
    <n v="0"/>
    <n v="0"/>
    <n v="22.2"/>
    <n v="1"/>
    <m/>
    <n v="0"/>
    <n v="1"/>
    <n v="1"/>
    <m/>
    <m/>
    <n v="0"/>
    <n v="0.37"/>
    <n v="0"/>
    <n v="0.92500000000000004"/>
    <m/>
    <m/>
    <m/>
  </r>
  <r>
    <d v="2026-06-08T00:00:00"/>
    <s v="B&amp;B Fortuny (12781474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ystem/Policy explained"/>
    <s v="Refund Request"/>
    <x v="6"/>
    <s v="False"/>
    <s v="True"/>
    <s v="True"/>
    <s v="Italian"/>
    <x v="1327"/>
    <s v="Lodging Financial Support"/>
    <s v="Information/Training Provided"/>
    <s v="Closed"/>
    <n v="0"/>
    <s v="Phone"/>
    <m/>
    <m/>
    <m/>
    <m/>
    <m/>
    <s v="Yes"/>
    <s v="EQC"/>
    <s v="Connected"/>
    <s v="Booking Evolution"/>
    <s v="Tosom srl"/>
    <s v="AR"/>
    <s v="No Additional Support"/>
    <d v="2026-06-13T00:00:00"/>
    <d v="2026-06-13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&gt;10 Years"/>
    <s v="Venic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81474"/>
    <n v="1"/>
    <m/>
    <m/>
    <n v="1"/>
    <s v="Italian"/>
    <n v="0"/>
    <n v="1"/>
    <s v="System/Policy explained"/>
    <m/>
    <n v="0"/>
    <n v="0"/>
    <n v="3"/>
    <n v="37.799999999999997"/>
    <m/>
    <m/>
    <n v="0"/>
    <n v="1"/>
    <n v="1"/>
    <m/>
    <m/>
    <n v="0"/>
    <n v="0.63"/>
    <n v="0"/>
    <n v="1.575"/>
    <m/>
    <m/>
    <m/>
  </r>
  <r>
    <d v="2026-06-08T00:00:00"/>
    <s v="Maree Hotel (430267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Adding or editing my rooms: Something else"/>
    <x v="8"/>
    <s v="False"/>
    <s v="False"/>
    <s v="True"/>
    <s v="Italian"/>
    <x v="1328"/>
    <s v="Product, Rates, and Inventory"/>
    <s v="Request Processed"/>
    <s v="Closed"/>
    <n v="0"/>
    <s v="Asynchronous Cases"/>
    <m/>
    <m/>
    <m/>
    <m/>
    <m/>
    <s v="Yes"/>
    <s v="EQC"/>
    <s v="Connected"/>
    <s v="BookingExpert Italy"/>
    <s v="Nexteam SRL / Booking Expert-Zucchetti Group"/>
    <s v="AR"/>
    <s v="No Additional Support"/>
    <d v="2026-06-09T00:00:00"/>
    <d v="2026-06-09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&gt;10 Years"/>
    <s v="Romagna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302674"/>
    <n v="1"/>
    <n v="3.5"/>
    <m/>
    <n v="1"/>
    <s v="Italian"/>
    <n v="0"/>
    <n v="1"/>
    <s v="Self Service not applicable"/>
    <m/>
    <n v="0"/>
    <n v="0"/>
    <n v="0"/>
    <n v="18.600000000000001"/>
    <n v="1"/>
    <n v="1"/>
    <n v="0"/>
    <n v="1"/>
    <n v="1"/>
    <m/>
    <m/>
    <n v="0"/>
    <n v="0.31"/>
    <n v="0"/>
    <n v="0.80869565200000004"/>
    <m/>
    <m/>
    <m/>
  </r>
  <r>
    <d v="2026-06-08T00:00:00"/>
    <s v="Habitat 42 Roman Stay (1164632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329"/>
    <s v="Product, Rates, and Inventory"/>
    <s v="Request Processed"/>
    <s v="Closed"/>
    <n v="0"/>
    <s v="Asynchronous Cases"/>
    <m/>
    <m/>
    <m/>
    <m/>
    <m/>
    <s v="Yes"/>
    <s v="EQC"/>
    <s v="Connected"/>
    <s v="Lodgify"/>
    <m/>
    <s v="AR"/>
    <s v="No Additional Support"/>
    <d v="2026-06-08T00:00:00"/>
    <d v="2026-06-08T00:00:00"/>
    <m/>
    <s v="Manage Rates &amp; Inventory"/>
    <m/>
    <x v="2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1-2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463231"/>
    <n v="1"/>
    <m/>
    <m/>
    <n v="1"/>
    <s v="Italian"/>
    <n v="0"/>
    <n v="1"/>
    <s v="Self Service not applicable"/>
    <m/>
    <n v="0"/>
    <n v="0"/>
    <n v="0"/>
    <n v="27.6"/>
    <n v="1"/>
    <n v="1"/>
    <n v="0"/>
    <n v="1"/>
    <n v="1"/>
    <m/>
    <m/>
    <n v="0"/>
    <n v="0.46"/>
    <n v="0"/>
    <n v="1.2"/>
    <m/>
    <m/>
    <m/>
  </r>
  <r>
    <d v="2026-06-08T00:00:00"/>
    <s v="AS VILLARTE (120320160)"/>
    <s v="EMEA"/>
    <s v="Giovanni Perriello"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Technical"/>
    <s v="Directed to Self Service"/>
    <s v="Existing EPC Account Modification/Deactivation"/>
    <x v="7"/>
    <s v="False"/>
    <s v="False"/>
    <s v="False"/>
    <s v="Italian"/>
    <x v="1330"/>
    <s v="Technical"/>
    <s v="Information/Training Provided"/>
    <s v="Closed"/>
    <n v="0"/>
    <s v="Asynchronous Cases"/>
    <m/>
    <m/>
    <m/>
    <m/>
    <m/>
    <s v="Yes"/>
    <s v="EQC"/>
    <s v="Connected"/>
    <s v="TeamSystem Hospitality"/>
    <m/>
    <s v="AR"/>
    <s v="No Additional Support"/>
    <d v="2026-06-12T00:00:00"/>
    <d v="2026-06-12T00:00:00"/>
    <m/>
    <s v="Identity &amp; Security (User Settings)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6"/>
    <s v="Independent"/>
    <s v="Italy"/>
    <s v="3-6 Months"/>
    <s v="Florence, Italy"/>
    <s v="Italy and Malta"/>
    <s v="EMEA"/>
    <m/>
    <m/>
    <m/>
    <m/>
    <s v="Self Service Account Modification"/>
    <s v="Out of Scope"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0320160"/>
    <n v="1"/>
    <m/>
    <m/>
    <n v="1"/>
    <s v="Italian"/>
    <n v="0"/>
    <n v="1"/>
    <s v="Directed to Self Service"/>
    <n v="4.1833333330000002"/>
    <n v="6.9722222E-2"/>
    <n v="0"/>
    <n v="1"/>
    <n v="22.8"/>
    <m/>
    <n v="1"/>
    <n v="1"/>
    <n v="1"/>
    <n v="1"/>
    <m/>
    <m/>
    <n v="0"/>
    <n v="0.38"/>
    <n v="1"/>
    <n v="0.87692307700000005"/>
    <m/>
    <m/>
    <n v="4.1833333330000002"/>
  </r>
  <r>
    <d v="2026-06-08T00:00:00"/>
    <s v="Intrà residenza in trastevere (12655518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True"/>
    <s v="True"/>
    <s v="Italian"/>
    <x v="1331"/>
    <s v="Product, Rates, and Inventory"/>
    <s v="Processed without outreach"/>
    <s v="Closed"/>
    <n v="0"/>
    <s v="Asynchronous Cases"/>
    <m/>
    <m/>
    <m/>
    <m/>
    <m/>
    <s v="Yes"/>
    <m/>
    <m/>
    <m/>
    <m/>
    <m/>
    <s v="No Additional Support"/>
    <d v="2026-06-10T00:00:00"/>
    <d v="2026-06-10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22"/>
    <s v="Independent"/>
    <s v="Italy"/>
    <m/>
    <s v="Rome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6555186"/>
    <n v="1"/>
    <m/>
    <m/>
    <n v="1"/>
    <s v="Italian"/>
    <n v="0"/>
    <n v="1"/>
    <s v="Requestor will own response"/>
    <m/>
    <n v="0"/>
    <n v="0"/>
    <n v="5"/>
    <n v="18.600000000000001"/>
    <m/>
    <n v="1"/>
    <n v="0"/>
    <n v="1"/>
    <n v="1"/>
    <m/>
    <m/>
    <n v="0"/>
    <n v="0.31"/>
    <n v="0"/>
    <n v="0.80869565200000004"/>
    <m/>
    <m/>
    <m/>
  </r>
  <r>
    <d v="2026-06-08T00:00:00"/>
    <s v="Miramare (2541528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332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13T00:00:00"/>
    <d v="2026-06-13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Italy - Southern Italy 1 MMA"/>
    <s v="Finance Basic"/>
    <m/>
    <s v="Independent"/>
    <m/>
    <s v="A"/>
    <m/>
    <x v="3"/>
    <x v="1"/>
    <x v="0"/>
    <s v="Independent"/>
    <s v="Italy"/>
    <s v="&gt;10 Years"/>
    <s v="Amalfi Coast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41528"/>
    <n v="1"/>
    <n v="4"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Hotel Du Lac (11229042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333"/>
    <s v="Lodging Financial Support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3T00:00:00"/>
    <d v="2026-06-13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Italy - Ven, Flor &amp; NE - FA 6 MMA"/>
    <s v="Refund Basic"/>
    <m/>
    <s v="Independent"/>
    <m/>
    <s v="B"/>
    <m/>
    <x v="3"/>
    <x v="1"/>
    <x v="11"/>
    <s v="Independent"/>
    <s v="Italy"/>
    <s v="&gt;10 Years"/>
    <s v="Garda Lake, Italy"/>
    <s v="Italy and Malta"/>
    <s v="EMEA"/>
    <m/>
    <m/>
    <m/>
    <m/>
    <s v="Reloca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29042"/>
    <n v="1"/>
    <n v="4"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m/>
    <m/>
    <m/>
    <m/>
  </r>
  <r>
    <d v="2026-06-08T00:00:00"/>
    <s v="Dado Hotel International (2160683)"/>
    <s v="EMEA"/>
    <s v="Simone Dondi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1334"/>
    <s v="Product, Rates, and Inventory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2T00:00:00"/>
    <d v="2026-06-12T00:00:00"/>
    <m/>
    <s v="Manage Rates &amp; Inventory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48"/>
    <s v="Independent"/>
    <s v="Italy"/>
    <s v="&gt;10 Years"/>
    <s v="Emilia Cities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160683"/>
    <n v="1"/>
    <n v="4"/>
    <m/>
    <n v="1"/>
    <s v="Italian"/>
    <n v="0"/>
    <n v="1"/>
    <s v="Self Service not applicable"/>
    <m/>
    <n v="0"/>
    <n v="0"/>
    <n v="0"/>
    <n v="21.6"/>
    <n v="1"/>
    <m/>
    <n v="0"/>
    <n v="0"/>
    <n v="1"/>
    <m/>
    <m/>
    <n v="0"/>
    <n v="0.36"/>
    <n v="0"/>
    <m/>
    <m/>
    <m/>
    <m/>
  </r>
  <r>
    <d v="2026-06-08T00:00:00"/>
    <s v="Best Western Palace Inn Hotel (1406678)"/>
    <s v="EMEA"/>
    <s v="Alessandro Salomao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Email"/>
    <s v="Email"/>
    <x v="1"/>
    <s v="OMNI Skills Based Routing"/>
    <s v="Technical"/>
    <s v="Self Service not applicable"/>
    <s v="Booking Information Request"/>
    <x v="5"/>
    <s v="False"/>
    <s v="False"/>
    <s v="True"/>
    <s v="Italian"/>
    <x v="1335"/>
    <s v="Technical"/>
    <s v="Request Processed"/>
    <s v="Closed"/>
    <n v="0"/>
    <s v="Asynchronous Cases"/>
    <m/>
    <m/>
    <m/>
    <m/>
    <m/>
    <s v="No"/>
    <s v="EC"/>
    <s v="Disconnected"/>
    <s v="Best Western Connectivity"/>
    <s v="DerbySoft"/>
    <s v="BN"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Best Western"/>
    <s v="500PE00000j1SmnYAE"/>
    <s v="B"/>
    <m/>
    <x v="3"/>
    <x v="1"/>
    <x v="25"/>
    <s v="Best Western"/>
    <s v="Italy"/>
    <s v="&gt;10 Years"/>
    <s v="Romagna Cities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06678"/>
    <n v="1"/>
    <n v="4"/>
    <m/>
    <n v="1"/>
    <s v="Italian"/>
    <n v="0"/>
    <n v="1"/>
    <s v="Self Service not applicable"/>
    <n v="0"/>
    <n v="0"/>
    <n v="0"/>
    <n v="1"/>
    <n v="2.4"/>
    <m/>
    <m/>
    <n v="1"/>
    <n v="0"/>
    <n v="1"/>
    <m/>
    <m/>
    <n v="0"/>
    <n v="0.04"/>
    <n v="1"/>
    <n v="9.2307691999999997E-2"/>
    <m/>
    <m/>
    <n v="0"/>
  </r>
  <r>
    <d v="2026-06-08T00:00:00"/>
    <s v="Hotel Ca' Dogaressa (1133708)"/>
    <s v="EMEA"/>
    <s v="Leone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Directed to Self Service"/>
    <s v="Hotel Collect Issue"/>
    <x v="3"/>
    <s v="False"/>
    <s v="False"/>
    <s v="True"/>
    <s v="Italian"/>
    <x v="1336"/>
    <s v="Lodging Financial Support"/>
    <s v="Information/Training Provided"/>
    <s v="Closed"/>
    <n v="0"/>
    <s v="Asynchronous Cases"/>
    <m/>
    <m/>
    <m/>
    <m/>
    <m/>
    <s v="No"/>
    <s v="EQC"/>
    <s v="Connected"/>
    <s v="Booking Evolution"/>
    <s v="Tosom srl"/>
    <s v="AR"/>
    <s v="No Additional Support"/>
    <d v="2026-06-13T00:00:00"/>
    <d v="2026-06-13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Independent"/>
    <m/>
    <s v="B"/>
    <m/>
    <x v="3"/>
    <x v="1"/>
    <x v="30"/>
    <s v="Independent"/>
    <s v="Italy"/>
    <s v="&gt;10 Years"/>
    <s v="Veni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3708"/>
    <n v="1"/>
    <n v="3"/>
    <m/>
    <n v="1"/>
    <s v="Italian"/>
    <n v="0"/>
    <n v="1"/>
    <s v="Directed to Self Service"/>
    <m/>
    <n v="0"/>
    <n v="0"/>
    <n v="0"/>
    <n v="6"/>
    <n v="1"/>
    <n v="1"/>
    <n v="0"/>
    <n v="0"/>
    <n v="1"/>
    <m/>
    <m/>
    <n v="0"/>
    <n v="0.1"/>
    <n v="0"/>
    <m/>
    <m/>
    <m/>
    <m/>
  </r>
  <r>
    <d v="2026-06-08T00:00:00"/>
    <s v="Sette Stelle Suites (127047239)"/>
    <s v="EMEA"/>
    <s v="Vincenzo Mazz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1337"/>
    <s v="Lodging Financial Support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jKKEYA2"/>
    <s v="C"/>
    <m/>
    <x v="0"/>
    <x v="0"/>
    <x v="0"/>
    <s v="Independent"/>
    <s v="Italy"/>
    <s v="0-3 Months"/>
    <s v="Naples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047239"/>
    <n v="1"/>
    <m/>
    <m/>
    <n v="1"/>
    <s v="Italian"/>
    <n v="0"/>
    <n v="1"/>
    <s v="Self Service not applicable"/>
    <m/>
    <n v="0"/>
    <n v="0"/>
    <n v="0"/>
    <n v="14.4"/>
    <n v="1"/>
    <n v="1"/>
    <n v="0"/>
    <n v="0"/>
    <n v="1"/>
    <m/>
    <m/>
    <n v="0"/>
    <n v="0.24"/>
    <n v="0"/>
    <m/>
    <m/>
    <m/>
    <m/>
  </r>
  <r>
    <d v="2026-06-08T00:00:00"/>
    <s v="Hotel Spadari Al Duomo (19524)"/>
    <s v="EMEA"/>
    <s v="Matteo Marzot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338"/>
    <s v="Lodging Financial Support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0"/>
    <x v="0"/>
    <x v="11"/>
    <s v="Independent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524"/>
    <n v="1"/>
    <n v="4"/>
    <m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The Social Hub Florence Lavagnini (23198289)"/>
    <s v="EMEA"/>
    <s v="Social Hub Italy MC"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339"/>
    <s v="Lodging Financial Support"/>
    <s v="Request Processed"/>
    <s v="Closed"/>
    <n v="0"/>
    <s v="Asynchronous Cases"/>
    <m/>
    <m/>
    <m/>
    <m/>
    <m/>
    <s v="No"/>
    <s v="EQC"/>
    <s v="Disconnected"/>
    <s v="Siteminder RDXEurope"/>
    <s v="Connectivity Inactive Accounts"/>
    <s v="BR"/>
    <s v="No Additional Support"/>
    <d v="2026-06-09T00:00:00"/>
    <d v="2026-06-09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CAM Italy 6 MMA"/>
    <s v="Refund Basic"/>
    <m/>
    <s v="The Social Hub Group"/>
    <m/>
    <s v="A"/>
    <m/>
    <x v="0"/>
    <x v="0"/>
    <x v="11"/>
    <s v="The Social Hub"/>
    <s v="Italy"/>
    <s v="5-10 Years"/>
    <s v="Florence, Italy"/>
    <s v="Italy and Malta"/>
    <s v="EMEA"/>
    <m/>
    <s v="Regional Chain External"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198289"/>
    <n v="1"/>
    <n v="4"/>
    <m/>
    <n v="1"/>
    <s v="Italian"/>
    <n v="0"/>
    <n v="1"/>
    <s v="Self Service not applicable"/>
    <m/>
    <n v="0"/>
    <n v="0"/>
    <n v="0"/>
    <n v="14.4"/>
    <n v="1"/>
    <n v="1"/>
    <n v="0"/>
    <n v="0"/>
    <n v="1"/>
    <m/>
    <m/>
    <n v="0"/>
    <n v="0.24"/>
    <n v="0"/>
    <n v="0.55384615400000003"/>
    <m/>
    <m/>
    <m/>
  </r>
  <r>
    <d v="2026-06-08T00:00:00"/>
    <s v="H10 Palazzo Canova (31828474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False"/>
    <s v="True"/>
    <s v="Italian"/>
    <x v="1340"/>
    <s v="Lodging Financial Support"/>
    <s v="Request Processed"/>
    <s v="Closed"/>
    <n v="0"/>
    <s v="Asynchronous Cases"/>
    <m/>
    <m/>
    <m/>
    <m/>
    <m/>
    <s v="No"/>
    <s v="EC"/>
    <s v="Disconnected"/>
    <s v="RateTiger"/>
    <s v="eRevMax"/>
    <s v="BN"/>
    <s v="No Additional Support"/>
    <d v="2026-06-08T00:00:00"/>
    <d v="2026-06-08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Italy - Ven, Flor &amp; NE - FM 2 MMA"/>
    <s v="Finance Basic"/>
    <m/>
    <s v="H10 Hoteles"/>
    <m/>
    <s v="A"/>
    <m/>
    <x v="0"/>
    <x v="0"/>
    <x v="3"/>
    <s v="H10 Hoteles"/>
    <s v="Italy"/>
    <s v="5-10 Years"/>
    <s v="Venice, Italy"/>
    <s v="Italy and Malta"/>
    <s v="EMEA"/>
    <m/>
    <m/>
    <m/>
    <m/>
    <s v="Guest Card not Valid - Before Check In Date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1828474"/>
    <n v="1"/>
    <n v="4.5"/>
    <m/>
    <n v="1"/>
    <s v="Italian"/>
    <n v="0"/>
    <n v="1"/>
    <s v="Self Service not applicable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6-08T00:00:00"/>
    <s v="The Square Milano Duomo - Preferred Hotels &amp; Resorts (938575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341"/>
    <s v="Lodging Financial Support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6-10T00:00:00"/>
    <d v="2026-06-10T00:00:00"/>
    <m/>
    <s v="Manage Payments"/>
    <m/>
    <x v="28"/>
    <m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Preferred Hotels &amp; Resorts"/>
    <m/>
    <s v="A"/>
    <m/>
    <x v="3"/>
    <x v="1"/>
    <x v="11"/>
    <s v="Preferred Hotels &amp; Resorts"/>
    <s v="Italy"/>
    <s v="&gt;10 Years"/>
    <s v="Milan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385755"/>
    <n v="1"/>
    <n v="4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Urban Vatican Rooms (108811489)"/>
    <s v="EMEA"/>
    <s v="Frooms srls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Update phone or fax number"/>
    <x v="13"/>
    <s v="False"/>
    <s v="False"/>
    <s v="True"/>
    <s v="Italian"/>
    <x v="1342"/>
    <s v="Property Update"/>
    <s v="Request Process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6-09T00:00:00"/>
    <d v="2026-06-09T00:00:00"/>
    <m/>
    <m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61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811489"/>
    <n v="1"/>
    <m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Albergo Residenziale Li Troni (2909000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Technical"/>
    <s v="Requestor will own response"/>
    <s v="Live Site Issue"/>
    <x v="27"/>
    <s v="False"/>
    <s v="False"/>
    <s v="False"/>
    <s v="Italian"/>
    <x v="1343"/>
    <s v="Technical"/>
    <s v="Processed without outreach"/>
    <s v="Closed"/>
    <n v="0"/>
    <s v="Asynchronous Cases"/>
    <m/>
    <m/>
    <m/>
    <m/>
    <m/>
    <s v="No"/>
    <m/>
    <m/>
    <m/>
    <m/>
    <m/>
    <s v="Technical Solutions &amp; Tools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CAM Italy 11 MMA"/>
    <s v="Live Site Basic"/>
    <m/>
    <s v="Studio Vacanze Group"/>
    <m/>
    <s v="C"/>
    <m/>
    <x v="2"/>
    <x v="2"/>
    <x v="75"/>
    <s v="Studio Vacanze"/>
    <s v="Italy"/>
    <s v="&gt;10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09000"/>
    <n v="1"/>
    <n v="3"/>
    <m/>
    <n v="1"/>
    <s v="Italian"/>
    <n v="0"/>
    <n v="1"/>
    <s v="Requestor will own respons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21 House of Stories Città Studi (36276071)"/>
    <s v="EMEA"/>
    <s v="21 House of Storie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Rate Plan Linkage"/>
    <x v="16"/>
    <s v="False"/>
    <s v="False"/>
    <s v="False"/>
    <s v="Italian"/>
    <x v="1344"/>
    <s v="Product, Rates, and Inventory"/>
    <s v="Processed without outreach"/>
    <s v="Closed"/>
    <n v="0"/>
    <s v="Asynchronous Cases"/>
    <m/>
    <m/>
    <m/>
    <m/>
    <m/>
    <s v="No"/>
    <s v="EQC"/>
    <s v="Disconnected"/>
    <s v="D-EDGE (Smart Channel Manager)"/>
    <s v="D-EDGE (Smart Channel Manager)"/>
    <s v="BR"/>
    <s v="No Additional Support"/>
    <d v="2026-06-11T00:00:00"/>
    <d v="2026-06-11T00:00:00"/>
    <m/>
    <m/>
    <m/>
    <x v="13"/>
    <m/>
    <s v="Vendor Associate"/>
    <s v="No"/>
    <s v="N"/>
    <s v="False"/>
    <s v="False"/>
    <m/>
    <s v="False"/>
    <s v="TPSP Hotel Partner"/>
    <s v="Emilie McKenzie"/>
    <s v="Milan, IN, Tus, Ski &amp; Sard 1 MMA"/>
    <s v="Product Intermediate"/>
    <m/>
    <s v="21 House of Stories Group"/>
    <m/>
    <s v="A"/>
    <m/>
    <x v="2"/>
    <x v="2"/>
    <x v="59"/>
    <s v="21 House of Stories"/>
    <s v="Italy"/>
    <s v="5-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36276071"/>
    <n v="1"/>
    <n v="3"/>
    <m/>
    <n v="1"/>
    <s v="Italian"/>
    <n v="0"/>
    <n v="1"/>
    <s v="Requestor will own response"/>
    <m/>
    <n v="0"/>
    <n v="0"/>
    <n v="1"/>
    <n v="15"/>
    <n v="1"/>
    <n v="1"/>
    <n v="0"/>
    <n v="0"/>
    <n v="1"/>
    <m/>
    <m/>
    <n v="0"/>
    <n v="0.25"/>
    <n v="0"/>
    <n v="0.65217391300000005"/>
    <m/>
    <m/>
    <m/>
  </r>
  <r>
    <d v="2026-06-08T00:00:00"/>
    <s v="Hotel Piacenza (252481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Changes to Rates &amp; Inventory"/>
    <x v="16"/>
    <s v="False"/>
    <s v="False"/>
    <s v="False"/>
    <s v="Italian"/>
    <x v="1345"/>
    <s v="Product, Rates, and Inventory"/>
    <s v="Processed without outreach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Milan, IN, Tus, Ski &amp; Sard 1 MMA"/>
    <s v="Product Intermediate"/>
    <m/>
    <s v="Independent"/>
    <m/>
    <s v="B"/>
    <m/>
    <x v="2"/>
    <x v="2"/>
    <x v="70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524810"/>
    <n v="1"/>
    <n v="3"/>
    <m/>
    <n v="1"/>
    <s v="Italian"/>
    <n v="0"/>
    <n v="1"/>
    <s v="Requestor will own response"/>
    <m/>
    <n v="0"/>
    <n v="0"/>
    <n v="0"/>
    <n v="11.4"/>
    <n v="1"/>
    <n v="1"/>
    <n v="0"/>
    <n v="0"/>
    <n v="1"/>
    <m/>
    <m/>
    <n v="0"/>
    <n v="0.19"/>
    <n v="0"/>
    <n v="0.495652174"/>
    <m/>
    <m/>
    <m/>
  </r>
  <r>
    <d v="2026-06-08T00:00:00"/>
    <s v="Hotel Pavone (112696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False"/>
    <s v="Italian"/>
    <x v="1346"/>
    <s v="Product, Rates, and Inventory"/>
    <s v="Processed without outreach"/>
    <s v="Closed"/>
    <n v="0"/>
    <s v="Asynchronous Cases"/>
    <m/>
    <m/>
    <m/>
    <m/>
    <m/>
    <s v="No"/>
    <s v="EQC"/>
    <s v="Disconnected"/>
    <s v="Octorate"/>
    <s v="Octorate"/>
    <s v="AR"/>
    <s v="No Additional Support"/>
    <d v="2026-06-08T00:00:00"/>
    <d v="2026-06-08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Milan, IN, Tus, Ski &amp; Sard 1 MMA"/>
    <s v="Product Intermediate"/>
    <m/>
    <s v="Independent"/>
    <m/>
    <s v="B"/>
    <m/>
    <x v="2"/>
    <x v="2"/>
    <x v="19"/>
    <s v="Independent"/>
    <s v="Italy"/>
    <s v="&gt;10 Years"/>
    <s v="Milan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26964"/>
    <n v="1"/>
    <n v="3"/>
    <m/>
    <n v="1"/>
    <s v="Italian"/>
    <n v="0"/>
    <n v="1"/>
    <s v="Requestor will own response"/>
    <m/>
    <n v="0"/>
    <n v="0"/>
    <n v="0"/>
    <n v="13.8"/>
    <n v="1"/>
    <n v="1"/>
    <n v="0"/>
    <n v="0"/>
    <n v="1"/>
    <m/>
    <m/>
    <n v="0"/>
    <n v="0.23"/>
    <n v="0"/>
    <n v="0.6"/>
    <m/>
    <m/>
    <m/>
  </r>
  <r>
    <d v="2026-06-08T00:00:00"/>
    <s v="Boutique Hotel Esplanade (153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347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08T00:00:00"/>
    <d v="2026-06-08T00:00:00"/>
    <m/>
    <s v="Manage Rates &amp; Inventory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64"/>
    <s v="Independent"/>
    <s v="Italy"/>
    <s v="0-3 Months"/>
    <s v="Sorrento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5325"/>
    <n v="1"/>
    <n v="4"/>
    <m/>
    <n v="1"/>
    <s v="Italian"/>
    <n v="0"/>
    <n v="1"/>
    <s v="Self Service not applicable"/>
    <m/>
    <n v="0"/>
    <n v="0"/>
    <n v="0"/>
    <n v="30"/>
    <n v="1"/>
    <n v="1"/>
    <n v="0"/>
    <n v="0"/>
    <n v="1"/>
    <m/>
    <m/>
    <n v="0"/>
    <n v="0.5"/>
    <n v="0"/>
    <n v="1.3043478260000001"/>
    <m/>
    <m/>
    <m/>
  </r>
  <r>
    <d v="2026-06-08T00:00:00"/>
    <s v="B&amp;B Le Maioliche (117226960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Pause"/>
    <s v="Vrbo"/>
    <m/>
    <m/>
    <m/>
    <s v="Contact Us"/>
    <s v="Contact Us"/>
    <x v="1"/>
    <s v="OMNI Skills Based Routing"/>
    <s v="Product, Rates, and Inventory"/>
    <s v="System/Policy explained"/>
    <s v="Adding or editing a rate plan"/>
    <x v="8"/>
    <s v="False"/>
    <s v="True"/>
    <s v="True"/>
    <s v="Italian"/>
    <x v="1348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1-2 Years"/>
    <s v="Amalfi Coast, Italy"/>
    <s v="Italy and Malta"/>
    <s v="EMEA"/>
    <m/>
    <m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17226960"/>
    <n v="1"/>
    <m/>
    <m/>
    <n v="1"/>
    <s v="Italian"/>
    <n v="0"/>
    <n v="1"/>
    <s v="System/Policy explained"/>
    <m/>
    <n v="0"/>
    <n v="0"/>
    <n v="1"/>
    <n v="24"/>
    <m/>
    <n v="1"/>
    <n v="0"/>
    <n v="0"/>
    <n v="1"/>
    <m/>
    <m/>
    <n v="0"/>
    <n v="0.4"/>
    <n v="0"/>
    <m/>
    <m/>
    <m/>
    <m/>
  </r>
  <r>
    <d v="2026-06-08T00:00:00"/>
    <s v="Palazzo Bruca Catania (956482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romotion"/>
    <x v="17"/>
    <s v="False"/>
    <s v="False"/>
    <s v="True"/>
    <s v="Italian"/>
    <x v="1349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Rates &amp; Inventory"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38"/>
    <s v="Independent"/>
    <s v="Italy"/>
    <s v="&gt;10 Years"/>
    <s v="Catania - Etna (province)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564827"/>
    <n v="1"/>
    <n v="3"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Agriturismo Dispenza (10391285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Transfer"/>
    <s v="Booking Information Request"/>
    <x v="5"/>
    <s v="False"/>
    <s v="False"/>
    <s v="True"/>
    <s v="Italian"/>
    <x v="1350"/>
    <s v="Technical"/>
    <s v="Request Processed"/>
    <s v="Closed - Transferred"/>
    <n v="0"/>
    <s v="Phone"/>
    <m/>
    <m/>
    <m/>
    <m/>
    <m/>
    <s v="No"/>
    <s v="EQC"/>
    <s v="Connected"/>
    <s v="WuBook Srl"/>
    <s v="Wubook Srl"/>
    <s v="BR"/>
    <s v="No Additional Support"/>
    <d v="2026-06-10T00:00:00"/>
    <d v="2026-06-10T00:00:00"/>
    <m/>
    <m/>
    <m/>
    <x v="3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4"/>
    <s v="Independent"/>
    <s v="Italy"/>
    <s v="2-3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12855"/>
    <n v="1"/>
    <m/>
    <m/>
    <n v="1"/>
    <s v="Italian"/>
    <n v="0"/>
    <n v="1"/>
    <s v="Case Transfer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Hotel Ariston (521292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351"/>
    <s v="Lodging Financial Support"/>
    <s v="Request Process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8T00:00:00"/>
    <d v="2026-06-08T00:00:00"/>
    <m/>
    <s v="Manage Payments"/>
    <m/>
    <x v="36"/>
    <s v="Agent"/>
    <s v="Vendor Associate"/>
    <s v="Yes"/>
    <s v="N"/>
    <s v="False"/>
    <s v="False"/>
    <m/>
    <s v="False"/>
    <s v="TPSP Hotel Partner"/>
    <s v="Emilie McKenzie"/>
    <s v="Milan, IN, Tus, Ski &amp; Sard 2 MMA"/>
    <s v="Finance Basic"/>
    <m/>
    <s v="Independent"/>
    <m/>
    <s v="B"/>
    <m/>
    <x v="0"/>
    <x v="0"/>
    <x v="6"/>
    <s v="Independent"/>
    <s v="Italy"/>
    <s v="&gt;10 Years"/>
    <s v="Milan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1292"/>
    <n v="1"/>
    <n v="4"/>
    <m/>
    <n v="1"/>
    <s v="Italian"/>
    <n v="0"/>
    <n v="1"/>
    <s v="Self Service not applicable"/>
    <m/>
    <n v="0"/>
    <n v="0"/>
    <n v="3"/>
    <n v="163.19999999999999"/>
    <m/>
    <m/>
    <n v="0"/>
    <n v="0"/>
    <n v="1"/>
    <m/>
    <m/>
    <n v="0"/>
    <n v="2.72"/>
    <n v="0"/>
    <n v="6.8"/>
    <m/>
    <m/>
    <m/>
  </r>
  <r>
    <d v="2026-06-08T00:00:00"/>
    <s v="ARICCIA LUXURY HOUSE (123128435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1352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11T00:00:00"/>
    <d v="2026-06-11T00:00:00"/>
    <m/>
    <s v="Manage Reservations"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46"/>
    <s v="Independent"/>
    <s v="Italy"/>
    <s v="6-12 Months"/>
    <s v="Lazio Castelli Romani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128435"/>
    <n v="1"/>
    <m/>
    <m/>
    <n v="1"/>
    <s v="Italian"/>
    <n v="0"/>
    <n v="1"/>
    <s v="System/Policy explained"/>
    <m/>
    <n v="0"/>
    <n v="0"/>
    <n v="28"/>
    <n v="102"/>
    <m/>
    <m/>
    <n v="0"/>
    <n v="0"/>
    <n v="1"/>
    <m/>
    <m/>
    <n v="0"/>
    <n v="1.7"/>
    <n v="0"/>
    <n v="4.25"/>
    <m/>
    <m/>
    <m/>
  </r>
  <r>
    <d v="2026-06-08T00:00:00"/>
    <s v="Hotel Gran Paradiso (2602767)"/>
    <s v="EMEA"/>
    <s v="Revive Hotels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True"/>
    <s v="True"/>
    <s v="Italian"/>
    <x v="1353"/>
    <s v="Product, Rates, and Inventory"/>
    <s v="Information/Training Provided"/>
    <s v="Closed"/>
    <n v="0"/>
    <s v="Phone"/>
    <m/>
    <m/>
    <m/>
    <m/>
    <m/>
    <s v="No"/>
    <s v="EQC"/>
    <s v="Disconnected"/>
    <s v="Hotel.BB"/>
    <s v="Hotel.BB - Beddy (Zucchetti Group)"/>
    <s v="AR"/>
    <s v="No Additional Support"/>
    <d v="2026-06-08T00:00:00"/>
    <d v="2026-06-08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02767"/>
    <n v="1"/>
    <n v="4"/>
    <m/>
    <n v="1"/>
    <s v="Italian"/>
    <n v="0"/>
    <n v="1"/>
    <s v="System/Policy explained"/>
    <m/>
    <n v="0"/>
    <n v="0"/>
    <n v="12"/>
    <n v="27"/>
    <m/>
    <m/>
    <n v="0"/>
    <n v="0"/>
    <n v="1"/>
    <m/>
    <m/>
    <n v="0"/>
    <n v="0.45"/>
    <n v="0"/>
    <n v="1.125"/>
    <m/>
    <m/>
    <m/>
  </r>
  <r>
    <d v="2026-06-08T00:00:00"/>
    <s v="Giuseppe Libri"/>
    <m/>
    <m/>
    <s v="Property Management/Ownership Account"/>
    <m/>
    <s v="False"/>
    <s v="EMEA"/>
    <m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System/Policy explained"/>
    <s v="Expedia Collect Invoice"/>
    <x v="2"/>
    <s v="False"/>
    <s v="False"/>
    <s v="False"/>
    <s v="Italian"/>
    <x v="1354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25"/>
    <m/>
    <s v="Vendor Associate"/>
    <s v="Yes"/>
    <s v="N"/>
    <s v="False"/>
    <s v="False"/>
    <m/>
    <s v="False"/>
    <s v="TPSP Hotel Partner"/>
    <s v="Emilie McKenzie"/>
    <m/>
    <s v="Finance Basic"/>
    <m/>
    <m/>
    <m/>
    <m/>
    <m/>
    <x v="3"/>
    <x v="1"/>
    <x v="12"/>
    <m/>
    <m/>
    <m/>
    <m/>
    <m/>
    <m/>
    <m/>
    <m/>
    <m/>
    <m/>
    <s v="Tax Invoice Details"/>
    <m/>
    <s v="Reportable Case"/>
    <m/>
    <m/>
    <m/>
    <m/>
    <m/>
    <m/>
    <m/>
    <m/>
    <s v="Milan"/>
    <s v="Orchidea"/>
    <m/>
    <m/>
    <m/>
    <m/>
    <m/>
    <m/>
    <m/>
    <m/>
    <m/>
    <s v="Basic"/>
    <s v="UNMAPPED"/>
    <m/>
    <m/>
    <n v="1"/>
    <m/>
    <m/>
    <n v="1"/>
    <s v="Italian"/>
    <n v="0"/>
    <n v="1"/>
    <s v="System/Policy explained"/>
    <m/>
    <n v="0"/>
    <n v="0"/>
    <n v="1"/>
    <n v="28.8"/>
    <n v="1"/>
    <n v="1"/>
    <n v="0"/>
    <n v="0"/>
    <n v="1"/>
    <m/>
    <m/>
    <n v="0"/>
    <n v="0.48"/>
    <n v="0"/>
    <m/>
    <m/>
    <m/>
    <m/>
  </r>
  <r>
    <d v="2026-06-08T00:00:00"/>
    <s v="Ambra Cortina Luxury &amp; Fashion Boutique Hotel (3884131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My Property Details: Photos"/>
    <x v="24"/>
    <s v="False"/>
    <s v="False"/>
    <s v="True"/>
    <s v="Italian"/>
    <x v="1355"/>
    <s v="Property Update"/>
    <s v="Information/Training Provided"/>
    <s v="Closed"/>
    <n v="0"/>
    <s v="Asynchronous Cases"/>
    <m/>
    <m/>
    <m/>
    <m/>
    <m/>
    <s v="No"/>
    <s v="EQC"/>
    <s v="Disconnected"/>
    <s v="BookingOne Connect"/>
    <s v="MM-One Group Srl"/>
    <s v="AR"/>
    <s v="No Additional Support"/>
    <d v="2026-06-08T00:00:00"/>
    <d v="2026-06-08T00:00:00"/>
    <m/>
    <m/>
    <m/>
    <x v="2"/>
    <m/>
    <s v="Vendor Associate"/>
    <s v="Yes"/>
    <s v="N"/>
    <s v="False"/>
    <s v="False"/>
    <m/>
    <s v="False"/>
    <s v="TPSP Hotel Partner"/>
    <s v="Emilie McKenzie"/>
    <s v="Italy - Ven, Flor &amp; NE - FA 6 MMA"/>
    <s v="Content Basic"/>
    <m/>
    <s v="Independent"/>
    <m/>
    <s v="B"/>
    <m/>
    <x v="2"/>
    <x v="2"/>
    <x v="66"/>
    <s v="Independent"/>
    <s v="Italy"/>
    <s v="&gt;10 Years"/>
    <s v="Cortina d'Ampezzo (market)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3884131"/>
    <n v="1"/>
    <n v="4.5"/>
    <m/>
    <n v="1"/>
    <s v="Italian"/>
    <n v="0"/>
    <n v="1"/>
    <s v="System/Policy explained"/>
    <m/>
    <n v="0"/>
    <n v="0"/>
    <n v="0"/>
    <n v="27.6"/>
    <n v="1"/>
    <n v="1"/>
    <n v="0"/>
    <n v="0"/>
    <n v="1"/>
    <m/>
    <m/>
    <n v="0"/>
    <n v="0.46"/>
    <n v="0"/>
    <n v="1.0615384619999999"/>
    <m/>
    <m/>
    <m/>
  </r>
  <r>
    <d v="2026-06-08T00:00:00"/>
    <s v="Garibaldi Palace (110301675)"/>
    <s v="EMEA"/>
    <s v="Valù Tourist MC"/>
    <s v="Hotel"/>
    <s v="Italy and Malta"/>
    <s v="False"/>
    <s v="EMEA"/>
    <s v="CAM Italy 1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Expedia Virtual Card"/>
    <x v="0"/>
    <s v="False"/>
    <s v="False"/>
    <s v="True"/>
    <s v="Italian"/>
    <x v="135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32"/>
    <m/>
    <s v="Vendor Associate"/>
    <s v="Yes"/>
    <s v="N"/>
    <s v="False"/>
    <s v="False"/>
    <m/>
    <s v="False"/>
    <s v="TPSP Hotel Partner"/>
    <s v="Emilie McKenzie"/>
    <s v="CAM Italy 5 MMA"/>
    <s v="Finance Basic"/>
    <m/>
    <s v="Independent"/>
    <s v="500PE00000jUbugYAC"/>
    <s v="B"/>
    <m/>
    <x v="2"/>
    <x v="2"/>
    <x v="0"/>
    <s v="Independent"/>
    <s v="Italy"/>
    <s v="1-2 Years"/>
    <s v="Milan, Italy"/>
    <s v="Italy and Malta"/>
    <s v="EMEA"/>
    <m/>
    <s v="Regional Chain External"/>
    <m/>
    <m/>
    <s v="Card Credited in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301675"/>
    <n v="1"/>
    <m/>
    <m/>
    <n v="1"/>
    <s v="Italian"/>
    <n v="0"/>
    <n v="1"/>
    <s v="Self Service not applicable"/>
    <m/>
    <n v="0"/>
    <n v="0"/>
    <n v="0"/>
    <n v="18"/>
    <n v="1"/>
    <n v="1"/>
    <n v="0"/>
    <n v="0"/>
    <n v="1"/>
    <m/>
    <m/>
    <n v="0"/>
    <n v="0.3"/>
    <n v="0"/>
    <n v="0.69230769199999997"/>
    <m/>
    <m/>
    <m/>
  </r>
  <r>
    <d v="2026-06-08T00:00:00"/>
    <s v="Fortuna Guest House (9098725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System/Policy explained"/>
    <s v="Booking Information Request"/>
    <x v="5"/>
    <s v="False"/>
    <s v="False"/>
    <s v="True"/>
    <s v="Italian"/>
    <x v="1357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8T00:00:00"/>
    <d v="2026-06-08T00:00:00"/>
    <m/>
    <m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QfDhYAK"/>
    <s v="C"/>
    <m/>
    <x v="0"/>
    <x v="0"/>
    <x v="13"/>
    <s v="Independent"/>
    <s v="Italy"/>
    <s v="3-5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87257"/>
    <n v="1"/>
    <n v="1"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Porta San Mamolo (2523989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358"/>
    <s v="Technical"/>
    <s v="Information/Training Provided"/>
    <s v="Closed"/>
    <n v="0"/>
    <s v="Phone"/>
    <m/>
    <m/>
    <m/>
    <m/>
    <m/>
    <s v="Yes"/>
    <s v="EQC"/>
    <s v="Disconnected"/>
    <s v="Connectivity Inactive Accounts"/>
    <s v="Vertical Booking-Zucchetti Group"/>
    <s v="B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Technical Basic"/>
    <m/>
    <s v="Independent"/>
    <m/>
    <s v="B"/>
    <m/>
    <x v="0"/>
    <x v="0"/>
    <x v="13"/>
    <s v="Independent"/>
    <s v="Italy"/>
    <s v="&gt;10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989"/>
    <n v="1"/>
    <n v="4"/>
    <m/>
    <n v="1"/>
    <s v="Italian"/>
    <n v="0"/>
    <n v="1"/>
    <s v="System/Policy explained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6-08T00:00:00"/>
    <s v="Stele di Nora (267828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359"/>
    <s v="Product, Rates, and Inventory"/>
    <s v="Information/Training Provided"/>
    <s v="Closed"/>
    <n v="0"/>
    <s v="Phone"/>
    <m/>
    <m/>
    <m/>
    <m/>
    <m/>
    <s v="Yes"/>
    <s v="EQC"/>
    <s v="Connected"/>
    <s v="Slope"/>
    <s v="Slope"/>
    <s v="BR"/>
    <s v="No Additional Support"/>
    <d v="2026-06-11T00:00:00"/>
    <d v="2026-06-11T00:00:00"/>
    <m/>
    <s v="Manage Rates &amp; Inventory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5-10 Years"/>
    <s v="South West Sardinia, Italy"/>
    <s v="Italy and Malta"/>
    <s v="EMEA"/>
    <m/>
    <m/>
    <m/>
    <m/>
    <s v="Bed Type"/>
    <m/>
    <s v="Reportable Case"/>
    <s v="Non-SA"/>
    <m/>
    <s v="R_8eapuAsTWyQcBjY"/>
    <m/>
    <m/>
    <m/>
    <m/>
    <m/>
    <s v="Milan"/>
    <s v="Orchidea"/>
    <s v="False"/>
    <m/>
    <m/>
    <m/>
    <m/>
    <m/>
    <m/>
    <s v="INBOUND CALLS"/>
    <s v="EMEA"/>
    <s v="Advanced"/>
    <s v="UNMAPPED"/>
    <s v="LSA"/>
    <n v="26782872"/>
    <n v="1"/>
    <n v="4"/>
    <m/>
    <n v="1"/>
    <s v="Italian"/>
    <n v="0"/>
    <n v="1"/>
    <s v="Directed to Self Service"/>
    <m/>
    <n v="0"/>
    <n v="0"/>
    <n v="0"/>
    <n v="12.6"/>
    <n v="1"/>
    <m/>
    <n v="0"/>
    <n v="1"/>
    <n v="1"/>
    <m/>
    <m/>
    <n v="0"/>
    <n v="0.21"/>
    <n v="0"/>
    <n v="0.52500000000000002"/>
    <n v="1"/>
    <n v="100"/>
    <m/>
  </r>
  <r>
    <d v="2026-06-08T00:00:00"/>
    <s v="Hotel Stella Marina (101954834)"/>
    <s v="EMEA"/>
    <s v="VR_PM TEAM TRAVEL SRL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incorrectly created"/>
    <s v="Existing Account Modification/Deactivation"/>
    <x v="7"/>
    <s v="False"/>
    <s v="False"/>
    <s v="True"/>
    <s v="Italian"/>
    <x v="1360"/>
    <s v="Technical"/>
    <s v="Not Process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Identity &amp; Security (User Settings)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4"/>
    <s v="Independent"/>
    <s v="Italy"/>
    <s v="1-2 Years"/>
    <s v="Livorno Provinc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954834"/>
    <n v="1"/>
    <n v="3"/>
    <m/>
    <n v="1"/>
    <s v="Italian"/>
    <n v="0"/>
    <n v="1"/>
    <s v="Case incorrectly created"/>
    <m/>
    <n v="0"/>
    <n v="0"/>
    <n v="1"/>
    <n v="69"/>
    <m/>
    <m/>
    <n v="0"/>
    <n v="1"/>
    <n v="1"/>
    <m/>
    <m/>
    <n v="0"/>
    <n v="1.1499999999999999"/>
    <n v="0"/>
    <n v="2.875"/>
    <m/>
    <m/>
    <m/>
  </r>
  <r>
    <d v="2026-06-08T00:00:00"/>
    <s v="Like Venice Out of The Crowd (22222282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361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Venic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228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B&amp;B Welcome Inn Napoli (19181226)"/>
    <s v="EMEA"/>
    <s v="Vincenzo Mazz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362"/>
    <s v="Lodging Financial Support"/>
    <s v="Information/Training Provided"/>
    <s v="Closed"/>
    <n v="0"/>
    <s v="Phone"/>
    <m/>
    <m/>
    <m/>
    <m/>
    <m/>
    <s v="No"/>
    <s v="EQC"/>
    <s v="Disconnected"/>
    <s v="Myallocator"/>
    <s v="Cloudbeds"/>
    <s v="BR"/>
    <s v="No Additional Support"/>
    <d v="2026-06-14T00:00:00"/>
    <d v="2026-06-14T00:00:00"/>
    <m/>
    <s v="Manage Payments"/>
    <m/>
    <x v="1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9"/>
    <s v="Independent"/>
    <s v="Italy"/>
    <s v="5-10 Years"/>
    <s v="Naples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181226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m/>
    <n v="0"/>
    <m/>
    <m/>
    <m/>
    <m/>
  </r>
  <r>
    <d v="2026-06-08T00:00:00"/>
    <s v="Guglie440 (11114620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36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1-2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146200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' Ludovica (73091851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36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3-5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3091851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Aethos Sardinia (1109906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365"/>
    <s v="Lodging Financial Support"/>
    <s v="Request Processed"/>
    <s v="Closed"/>
    <n v="0"/>
    <s v="Asynchronous Cases"/>
    <m/>
    <m/>
    <m/>
    <m/>
    <m/>
    <s v="No"/>
    <s v="EQC"/>
    <s v="Connected"/>
    <s v="SiteMinder RDX"/>
    <s v="SiteMinder"/>
    <s v="AR"/>
    <s v="No Additional Support"/>
    <d v="2026-06-08T00:00:00"/>
    <d v="2026-06-08T00:00:00"/>
    <m/>
    <s v="Manage Payments"/>
    <m/>
    <x v="26"/>
    <m/>
    <s v="Vendor Associate"/>
    <s v="No"/>
    <s v="N"/>
    <s v="False"/>
    <s v="False"/>
    <m/>
    <s v="False"/>
    <s v="TPSP Hotel Partner"/>
    <s v="Emilie McKenzie"/>
    <s v="CAM Italy 11 MMA"/>
    <s v="Refund Basic"/>
    <m/>
    <s v="Aethos Hotels and Resorts Group"/>
    <m/>
    <s v="A"/>
    <m/>
    <x v="2"/>
    <x v="2"/>
    <x v="11"/>
    <s v="Aethos Hotels and Resorts"/>
    <s v="Italy"/>
    <s v="&gt;10 Years"/>
    <s v="Costa Smeralda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09906"/>
    <n v="1"/>
    <n v="5"/>
    <m/>
    <n v="1"/>
    <s v="Italian"/>
    <n v="0"/>
    <n v="1"/>
    <s v="Self Service not applicable"/>
    <m/>
    <n v="0"/>
    <n v="0"/>
    <n v="8"/>
    <n v="49.2"/>
    <m/>
    <n v="1"/>
    <n v="0"/>
    <n v="0"/>
    <n v="1"/>
    <m/>
    <m/>
    <n v="0"/>
    <n v="0.82"/>
    <n v="0"/>
    <n v="1.8923076919999999"/>
    <m/>
    <m/>
    <m/>
  </r>
  <r>
    <d v="2026-06-08T00:00:00"/>
    <s v="NEO Hotel (360726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366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6-09T00:00:00"/>
    <d v="2026-06-09T00:00:00"/>
    <m/>
    <s v="Manage Reservations"/>
    <m/>
    <x v="23"/>
    <m/>
    <s v="Vendor Associate"/>
    <s v="Yes"/>
    <s v="N"/>
    <s v="False"/>
    <s v="False"/>
    <m/>
    <s v="False"/>
    <s v="TPSP Hotel Partner"/>
    <s v="Emilie McKenzie"/>
    <s v="Milan, IN, Tus, Ski &amp; Sard 3 MMA"/>
    <s v="Supplier Relocations"/>
    <m/>
    <s v="Independent"/>
    <m/>
    <s v="A"/>
    <m/>
    <x v="2"/>
    <x v="2"/>
    <x v="55"/>
    <s v="Independent"/>
    <s v="Italy"/>
    <s v="&gt;10 Years"/>
    <s v="Milan Surrounding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07260"/>
    <n v="1"/>
    <n v="4"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Bed and Breakfast Elisa (3140705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367"/>
    <s v="Traveler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eservations"/>
    <m/>
    <x v="7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Lazio South Coast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1407055"/>
    <n v="1"/>
    <m/>
    <m/>
    <n v="1"/>
    <s v="Italian"/>
    <n v="0"/>
    <n v="1"/>
    <s v="Self Service not applicable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Hotel Miralaghi Family &amp; Sport (1324890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perty Update"/>
    <s v="Self Service not applicable"/>
    <s v="Update to Content"/>
    <x v="4"/>
    <s v="False"/>
    <s v="False"/>
    <s v="True"/>
    <s v="Italian"/>
    <x v="1368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2T00:00:00"/>
    <d v="2026-06-12T00:00:00"/>
    <m/>
    <m/>
    <m/>
    <x v="3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ZeAPYA0"/>
    <s v="Unsegmented"/>
    <m/>
    <x v="3"/>
    <x v="1"/>
    <x v="4"/>
    <s v="Independent"/>
    <s v="Italy"/>
    <s v="0-3 Months"/>
    <s v="Chianciano Terme Marke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89046"/>
    <n v="1"/>
    <m/>
    <m/>
    <n v="1"/>
    <s v="Italian"/>
    <n v="0"/>
    <n v="1"/>
    <s v="Self Service not applicable"/>
    <m/>
    <n v="0"/>
    <n v="0"/>
    <n v="2"/>
    <n v="10.8"/>
    <m/>
    <n v="1"/>
    <n v="0"/>
    <n v="0"/>
    <n v="1"/>
    <m/>
    <m/>
    <n v="0"/>
    <n v="0.18"/>
    <n v="0"/>
    <n v="0.41538461500000001"/>
    <m/>
    <m/>
    <m/>
  </r>
  <r>
    <d v="2026-06-08T00:00:00"/>
    <s v="Oasi Residence Fiumefreddo (1020240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369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s v="Manage Rates &amp; Inventory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2-3 Years"/>
    <s v="Taormina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2024066"/>
    <n v="1"/>
    <m/>
    <m/>
    <n v="1"/>
    <s v="Italian"/>
    <n v="0"/>
    <n v="1"/>
    <s v="System/Policy explained"/>
    <m/>
    <n v="0"/>
    <n v="0"/>
    <n v="0"/>
    <n v="5.4"/>
    <n v="1"/>
    <n v="1"/>
    <n v="0"/>
    <n v="0"/>
    <n v="1"/>
    <m/>
    <m/>
    <n v="0"/>
    <n v="0.09"/>
    <n v="0"/>
    <m/>
    <m/>
    <m/>
    <m/>
  </r>
  <r>
    <d v="2026-06-08T00:00:00"/>
    <s v="Primo Hotel (337715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My Account: I need to permanently close my property"/>
    <x v="9"/>
    <s v="False"/>
    <s v="False"/>
    <s v="True"/>
    <s v="Italian"/>
    <x v="137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9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771584"/>
    <n v="1"/>
    <m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Hotel Ariele (54100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Accelerator Support"/>
    <x v="17"/>
    <s v="False"/>
    <s v="False"/>
    <s v="False"/>
    <s v="Italian"/>
    <x v="1371"/>
    <s v="Product, Rates, and Inventory"/>
    <s v="Information/Training Provid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6-11T00:00:00"/>
    <d v="2026-06-11T00:00:00"/>
    <m/>
    <s v="Manage Performance (Data &amp; Insights)"/>
    <m/>
    <x v="20"/>
    <m/>
    <s v="Vendor Associate"/>
    <s v="Yes"/>
    <s v="N"/>
    <s v="False"/>
    <s v="False"/>
    <m/>
    <s v="False"/>
    <s v="TPSP Hotel Partner"/>
    <s v="Emilie McKenzie"/>
    <s v="Italy - Ven, Flor &amp; NE - IC 4 MMA"/>
    <s v="Content Basic"/>
    <m/>
    <s v="Independent"/>
    <m/>
    <s v="B"/>
    <m/>
    <x v="2"/>
    <x v="2"/>
    <x v="80"/>
    <s v="Independent"/>
    <s v="Italy"/>
    <s v="&gt;10 Years"/>
    <s v="Florence, Italy"/>
    <s v="Italy and Malta"/>
    <s v="EMEA"/>
    <m/>
    <m/>
    <m/>
    <m/>
    <s v="Mapp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4100"/>
    <n v="1"/>
    <n v="4"/>
    <m/>
    <n v="1"/>
    <s v="Italian"/>
    <n v="0"/>
    <n v="1"/>
    <s v="System/Policy explained"/>
    <m/>
    <n v="0"/>
    <n v="0"/>
    <n v="1"/>
    <n v="48"/>
    <m/>
    <n v="1"/>
    <n v="0"/>
    <n v="0"/>
    <n v="1"/>
    <m/>
    <m/>
    <n v="0"/>
    <n v="0.8"/>
    <n v="0"/>
    <n v="1.846153846"/>
    <m/>
    <m/>
    <m/>
  </r>
  <r>
    <d v="2026-06-08T00:00:00"/>
    <s v="59 Steps Trevi (164012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37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4T00:00:00"/>
    <d v="2026-06-14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6401240"/>
    <n v="1"/>
    <m/>
    <m/>
    <n v="1"/>
    <s v="Italian"/>
    <n v="1"/>
    <n v="1"/>
    <s v="System/Policy explained"/>
    <m/>
    <m/>
    <n v="0"/>
    <n v="0"/>
    <m/>
    <n v="1"/>
    <m/>
    <m/>
    <n v="0"/>
    <n v="1"/>
    <m/>
    <m/>
    <n v="0"/>
    <m/>
    <n v="0"/>
    <m/>
    <m/>
    <m/>
    <m/>
  </r>
  <r>
    <d v="2026-06-08T00:00:00"/>
    <s v="RH Lifestyle Rooms &amp; Suites  (1128661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1373"/>
    <s v="Product, Rates, and Inventory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dUKTYA2"/>
    <s v="C"/>
    <m/>
    <x v="2"/>
    <x v="2"/>
    <x v="21"/>
    <s v="Independent"/>
    <s v="Italy"/>
    <s v="1-2 Years"/>
    <s v="Olb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866149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olina Suite Hotel (103915661)"/>
    <s v="EMEA"/>
    <s v="Alessandro Salomao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Directed to Self Service"/>
    <s v="Adding or editing my rooms: Adding or removing a room's rate plans"/>
    <x v="8"/>
    <s v="False"/>
    <s v="False"/>
    <s v="True"/>
    <s v="Italian"/>
    <x v="1374"/>
    <s v="Product, Rates, and Inventory"/>
    <s v="Information/Training Provided"/>
    <s v="Closed"/>
    <n v="0"/>
    <s v="Asynchronous Cases"/>
    <m/>
    <m/>
    <m/>
    <m/>
    <m/>
    <s v="Yes"/>
    <s v="EQC"/>
    <s v="Connected"/>
    <s v="BookingExpert Italy"/>
    <s v="Nexteam SRL / Booking Expert-Zucchetti Group"/>
    <s v="AR"/>
    <s v="No Additional Support"/>
    <d v="2026-06-11T00:00:00"/>
    <d v="2026-06-11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1-2 Years"/>
    <s v="Romagna Coast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3915661"/>
    <n v="1"/>
    <m/>
    <m/>
    <n v="1"/>
    <s v="Italian"/>
    <n v="0"/>
    <n v="1"/>
    <s v="Directed to Self Service"/>
    <m/>
    <n v="0"/>
    <n v="0"/>
    <n v="0"/>
    <n v="22.8"/>
    <n v="1"/>
    <n v="1"/>
    <n v="0"/>
    <n v="1"/>
    <n v="1"/>
    <m/>
    <m/>
    <n v="0"/>
    <n v="0.38"/>
    <n v="0"/>
    <n v="0.991304348"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375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s v="Manage Rates &amp; Inventory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0"/>
    <x v="0"/>
    <x v="19"/>
    <s v="Independent"/>
    <s v="Italy"/>
    <s v="0-3 Months"/>
    <s v="Naples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2455743"/>
    <n v="1"/>
    <m/>
    <m/>
    <n v="1"/>
    <s v="Italian"/>
    <n v="0"/>
    <n v="1"/>
    <s v="Directed to Self Service"/>
    <m/>
    <n v="0"/>
    <n v="0"/>
    <n v="0"/>
    <n v="31.2"/>
    <n v="1"/>
    <m/>
    <n v="0"/>
    <n v="1"/>
    <n v="1"/>
    <m/>
    <m/>
    <n v="0"/>
    <n v="0.52"/>
    <n v="0"/>
    <n v="1.3"/>
    <m/>
    <m/>
    <m/>
  </r>
  <r>
    <d v="2026-06-08T00:00:00"/>
    <s v="EQC Hotel 2 (4112470)"/>
    <s v="AMER"/>
    <m/>
    <s v="Hotel"/>
    <s v="Florida"/>
    <s v="False"/>
    <s v="EMEA"/>
    <m/>
    <s v="Conventional Lodging"/>
    <s v="Not Enabled"/>
    <m/>
    <m/>
    <m/>
    <m/>
    <m/>
    <m/>
    <m/>
    <s v="Phone"/>
    <s v="Phone"/>
    <x v="0"/>
    <m/>
    <s v="Lodging Financial Support"/>
    <s v="Case incorrectly created"/>
    <s v="Expedia Collect Invoice"/>
    <x v="2"/>
    <s v="False"/>
    <s v="False"/>
    <s v="False"/>
    <s v="English"/>
    <x v="1376"/>
    <s v="Lodging Financial Support"/>
    <s v="Not Processed"/>
    <s v="Closed"/>
    <n v="0"/>
    <s v="Phone"/>
    <m/>
    <m/>
    <m/>
    <m/>
    <m/>
    <s v="No"/>
    <s v="EQC"/>
    <s v="Disconnected"/>
    <s v="Omnibees CRS and Channel Management"/>
    <s v="Omnibees"/>
    <s v="BR"/>
    <s v="No Additional Support"/>
    <d v="2026-06-08T00:00:00"/>
    <d v="2026-06-08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m/>
    <s v="Finance Basic"/>
    <m/>
    <s v="Independent"/>
    <m/>
    <s v="C"/>
    <m/>
    <x v="0"/>
    <x v="0"/>
    <x v="2"/>
    <s v="Independent"/>
    <s v="United States of America"/>
    <s v="5-10 Years"/>
    <s v="Orlando, FL"/>
    <s v="Florida"/>
    <s v="AMER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4112470"/>
    <n v="1"/>
    <m/>
    <m/>
    <n v="1"/>
    <s v="English"/>
    <n v="0"/>
    <n v="1"/>
    <s v="Case incorrectly creat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Villa Iolanda (194961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1377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3T00:00:00"/>
    <d v="2026-06-13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mZnyYAE"/>
    <s v="C"/>
    <m/>
    <x v="3"/>
    <x v="1"/>
    <x v="21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496134"/>
    <n v="1"/>
    <m/>
    <m/>
    <n v="1"/>
    <s v="Italian"/>
    <n v="0"/>
    <n v="1"/>
    <s v="Directed to Self Service"/>
    <m/>
    <n v="0"/>
    <n v="0"/>
    <n v="0"/>
    <n v="8.4"/>
    <m/>
    <m/>
    <n v="0"/>
    <n v="0"/>
    <n v="1"/>
    <m/>
    <m/>
    <n v="0"/>
    <n v="0.14000000000000001"/>
    <n v="0"/>
    <m/>
    <m/>
    <m/>
    <m/>
  </r>
  <r>
    <d v="2026-06-08T00:00:00"/>
    <s v="Dimore Reggio Calabria (127386296)"/>
    <s v="EMEA"/>
    <s v="Giuseppe Tripep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1378"/>
    <s v="Property Update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3T00:00:00"/>
    <d v="2026-06-13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0-3 Months"/>
    <s v="Reggio di Calabr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386296"/>
    <n v="1"/>
    <m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FondoBrugarolo (299923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Directed to Self Service"/>
    <s v="Supplier Relocation"/>
    <x v="1"/>
    <s v="False"/>
    <s v="False"/>
    <s v="True"/>
    <s v="Italian"/>
    <x v="1379"/>
    <s v="Traveler"/>
    <s v="Information/Training Provided"/>
    <s v="Closed"/>
    <n v="0"/>
    <s v="Phone"/>
    <m/>
    <m/>
    <m/>
    <m/>
    <m/>
    <s v="No"/>
    <s v="EC"/>
    <s v="Disconnected"/>
    <s v="Octorate"/>
    <s v="Octorate"/>
    <s v="BN"/>
    <s v="No Additional Support"/>
    <d v="2026-06-14T00:00:00"/>
    <d v="2026-06-14T00:00:00"/>
    <m/>
    <s v="Manage Reservations"/>
    <m/>
    <x v="19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1"/>
    <s v="Independent"/>
    <s v="Italy"/>
    <s v="5-10 Years"/>
    <s v="Milan Surrounding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9992358"/>
    <n v="1"/>
    <m/>
    <m/>
    <n v="1"/>
    <s v="Italian"/>
    <n v="0"/>
    <n v="1"/>
    <s v="Directed to Self Service"/>
    <m/>
    <n v="0"/>
    <n v="0"/>
    <n v="0"/>
    <n v="18"/>
    <n v="1"/>
    <m/>
    <n v="0"/>
    <n v="0"/>
    <n v="1"/>
    <m/>
    <m/>
    <n v="0"/>
    <n v="0.3"/>
    <n v="0"/>
    <m/>
    <m/>
    <m/>
    <m/>
  </r>
  <r>
    <d v="2026-06-08T00:00:00"/>
    <s v="Hotel Trovatore (19231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38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eservation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0"/>
    <s v="Independent"/>
    <s v="Italy"/>
    <s v="&gt;10 Years"/>
    <s v="Venetian Riviera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23141"/>
    <n v="1"/>
    <n v="3"/>
    <m/>
    <n v="1"/>
    <s v="Italian"/>
    <n v="0"/>
    <n v="1"/>
    <s v="Directed to Self Service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Emme21  (1053688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381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2-3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368813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Palazzo Gregorietti Boutique Apartments (1138119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382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1-2 Years"/>
    <s v="Palermo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811949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Q Resort (10317467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383"/>
    <s v="Lodging Financial Support"/>
    <s v="Request Process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2-3 Years"/>
    <s v="North West Sardinia, Italy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174671"/>
    <n v="1"/>
    <n v="4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Relais Tenuta Campì (11629244)"/>
    <s v="EMEA"/>
    <s v="MR Group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384"/>
    <s v="Lodging Financial Support"/>
    <s v="Information/Training Provid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6-13T00:00:00"/>
    <d v="2026-06-13T00:00:00"/>
    <m/>
    <s v="Manage Payments"/>
    <m/>
    <x v="1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&gt;10 Years"/>
    <s v="Salento, Apuli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629244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Don Ferrante - Dimore di Charme (4332908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1385"/>
    <s v="Traveler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11T00:00:00"/>
    <d v="2026-06-11T00:00:00"/>
    <m/>
    <s v="Manage Reservations"/>
    <m/>
    <x v="17"/>
    <s v="Agent"/>
    <s v="Vendor Associate"/>
    <s v="No"/>
    <s v="N"/>
    <s v="False"/>
    <s v="False"/>
    <m/>
    <s v="False"/>
    <s v="TPSP Hotel Partner"/>
    <s v="Emilie McKenzie"/>
    <s v="Italy - Southern Italy 8 MMA"/>
    <s v="Supplier Relocations"/>
    <m/>
    <s v="Independent"/>
    <m/>
    <s v="B"/>
    <m/>
    <x v="2"/>
    <x v="2"/>
    <x v="1"/>
    <s v="Independent"/>
    <s v="Italy"/>
    <s v="&gt;10 Years"/>
    <s v="Bari Province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32908"/>
    <n v="1"/>
    <n v="5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San Domenico al Piano (2692412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386"/>
    <s v="Lodging Financial Support"/>
    <s v="Information/Training Provided"/>
    <s v="Closed"/>
    <n v="0"/>
    <s v="Phone"/>
    <m/>
    <m/>
    <m/>
    <m/>
    <m/>
    <s v="No"/>
    <s v="VC"/>
    <s v="Disconnected"/>
    <s v="BookingExpert Italy"/>
    <s v="Nexteam SRL / Booking Expert-Zucchetti Group"/>
    <s v="AR"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Italy - Southern Italy 6 MMA"/>
    <s v="Finance Basic"/>
    <m/>
    <s v="Independent"/>
    <m/>
    <s v="B"/>
    <m/>
    <x v="0"/>
    <x v="0"/>
    <x v="18"/>
    <s v="Independent"/>
    <s v="Italy"/>
    <s v="&gt;10 Years"/>
    <s v="Matera, Italy"/>
    <s v="Italy and Malta"/>
    <s v="EMEA"/>
    <m/>
    <m/>
    <m/>
    <m/>
    <s v="Chargeback Details"/>
    <m/>
    <s v="Reportable Case"/>
    <s v="Non-SA"/>
    <m/>
    <s v="R_23dgdX9oPU5gTRP"/>
    <m/>
    <m/>
    <m/>
    <m/>
    <m/>
    <s v="Milan"/>
    <s v="Orchidea"/>
    <s v="False"/>
    <m/>
    <m/>
    <m/>
    <m/>
    <m/>
    <m/>
    <s v="INBOUND CALLS"/>
    <s v="EMEA"/>
    <s v="Basic"/>
    <s v="UNMAPPED"/>
    <s v="LPA"/>
    <n v="2692412"/>
    <n v="1"/>
    <n v="4"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n v="0"/>
    <n v="0"/>
    <m/>
  </r>
  <r>
    <d v="2026-06-08T00:00:00"/>
    <s v="B&amp;B Residenza Piazza Moro (233029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False"/>
    <s v="True"/>
    <s v="Italian"/>
    <x v="138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5-10 Years"/>
    <s v="Bari Province, Italy"/>
    <s v="Italy and Malta"/>
    <s v="EMEA"/>
    <m/>
    <m/>
    <m/>
    <m/>
    <s v="Reloc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302958"/>
    <n v="1"/>
    <m/>
    <m/>
    <n v="1"/>
    <s v="Italian"/>
    <n v="0"/>
    <n v="1"/>
    <s v="Self Service not applicabl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Ottieri Apartment Napoli (924794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388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6-09T00:00:00"/>
    <d v="2026-06-09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479442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Dimora Paternò (388697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38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5-10 Years"/>
    <s v="Avellino - Benevento - Caserta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869785"/>
    <n v="1"/>
    <m/>
    <m/>
    <n v="1"/>
    <s v="Italian"/>
    <n v="0"/>
    <n v="1"/>
    <s v="System/Policy explained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Tata B&amp;B (175972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390"/>
    <s v="Technical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597236"/>
    <n v="1"/>
    <m/>
    <m/>
    <n v="1"/>
    <s v="Italian"/>
    <n v="0"/>
    <n v="1"/>
    <s v="System/Policy explained"/>
    <m/>
    <n v="0"/>
    <n v="0"/>
    <n v="1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Residenza Palazzo Poste (127552171)"/>
    <s v="EMEA"/>
    <s v="VR_PM Liliya Saetova"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EC+: Updated Tax Invoice"/>
    <x v="0"/>
    <s v="False"/>
    <s v="False"/>
    <s v="True"/>
    <s v="Italian"/>
    <x v="1391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1"/>
    <s v="Independent"/>
    <s v="Italy"/>
    <s v="0-3 Months"/>
    <s v="Vero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552171"/>
    <n v="1"/>
    <m/>
    <m/>
    <n v="1"/>
    <s v="Italian"/>
    <n v="0"/>
    <n v="1"/>
    <s v="System/Policy explained"/>
    <m/>
    <n v="0"/>
    <n v="0"/>
    <n v="8"/>
    <n v="38.4"/>
    <m/>
    <n v="1"/>
    <n v="0"/>
    <n v="0"/>
    <n v="1"/>
    <m/>
    <m/>
    <n v="0"/>
    <n v="0.64"/>
    <n v="0"/>
    <n v="1.4769230769999999"/>
    <m/>
    <m/>
    <m/>
  </r>
  <r>
    <d v="2026-06-08T00:00:00"/>
    <s v="Euterpe L.H.T. (1725198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392"/>
    <s v="Traveler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s v="Manage Reservations"/>
    <m/>
    <x v="14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Agrigent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251987"/>
    <n v="1"/>
    <m/>
    <m/>
    <n v="1"/>
    <s v="Italian"/>
    <n v="0"/>
    <n v="1"/>
    <s v="Self Service not applicable"/>
    <m/>
    <n v="0"/>
    <n v="0"/>
    <n v="0"/>
    <n v="45"/>
    <n v="1"/>
    <m/>
    <n v="0"/>
    <n v="0"/>
    <n v="1"/>
    <m/>
    <m/>
    <n v="0"/>
    <n v="0.75"/>
    <n v="0"/>
    <m/>
    <m/>
    <m/>
    <m/>
  </r>
  <r>
    <d v="2026-06-08T00:00:00"/>
    <s v="Happy Camp in Camping La Vecchia Torre (104949176)"/>
    <s v="EMEA"/>
    <s v="best2camp UG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393"/>
    <s v="Traveler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Reservations"/>
    <m/>
    <x v="16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4"/>
    <x v="2"/>
    <x v="55"/>
    <s v="Independent"/>
    <s v="Italy"/>
    <s v="2-3 Years"/>
    <s v="Salento, Apul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4949176"/>
    <n v="1"/>
    <m/>
    <m/>
    <n v="1"/>
    <s v="Italian"/>
    <n v="0"/>
    <n v="1"/>
    <s v="Self Service not applicable"/>
    <m/>
    <n v="0"/>
    <n v="0"/>
    <n v="0"/>
    <n v="26.4"/>
    <n v="1"/>
    <m/>
    <n v="0"/>
    <n v="0"/>
    <n v="1"/>
    <m/>
    <m/>
    <n v="0"/>
    <n v="0.44"/>
    <n v="0"/>
    <m/>
    <m/>
    <m/>
    <m/>
  </r>
  <r>
    <d v="2026-06-08T00:00:00"/>
    <s v="B&amp;B Galileo (284032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394"/>
    <s v="Traveler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eservations"/>
    <m/>
    <x v="3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Cosenza Area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8403260"/>
    <n v="1"/>
    <m/>
    <m/>
    <n v="1"/>
    <s v="Italian"/>
    <n v="0"/>
    <n v="1"/>
    <s v="Self Service not applicable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Villa Il Palagio (2523707)"/>
    <s v="EMEA"/>
    <s v="Do Not Use - ex-Accor MG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Case Transfer"/>
    <s v="Update to Content"/>
    <x v="4"/>
    <s v="False"/>
    <s v="False"/>
    <s v="False"/>
    <s v="Italian"/>
    <x v="1395"/>
    <s v="Property Update"/>
    <s v="Request Processed"/>
    <s v="Closed - Transferred"/>
    <n v="0"/>
    <s v="Phone"/>
    <m/>
    <m/>
    <m/>
    <m/>
    <m/>
    <s v="No"/>
    <s v="EQC"/>
    <s v="Disconnected"/>
    <s v="D-EDGE (Distribution Manager)"/>
    <s v="D-EDGE (Distribution Manager)"/>
    <s v="AR"/>
    <s v="No Additional Support"/>
    <d v="2026-06-09T00:00:00"/>
    <d v="2026-06-09T00:00:00"/>
    <m/>
    <m/>
    <m/>
    <x v="15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24"/>
    <s v="Independent"/>
    <s v="Italy"/>
    <s v="&gt;10 Year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3707"/>
    <n v="1"/>
    <m/>
    <m/>
    <n v="1"/>
    <s v="Italian"/>
    <n v="0"/>
    <n v="1"/>
    <s v="Case Transfer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Pisacane Suite (78440904)"/>
    <s v="EMEA"/>
    <s v="VR_PM Alferio Quarant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Update to Taxes"/>
    <x v="14"/>
    <s v="False"/>
    <s v="False"/>
    <s v="False"/>
    <s v="Italian"/>
    <x v="1396"/>
    <s v="Lodging Financial Support"/>
    <s v="Request Processed"/>
    <s v="Closed - Transferred"/>
    <n v="0"/>
    <s v="Phone"/>
    <m/>
    <m/>
    <m/>
    <m/>
    <m/>
    <s v="No"/>
    <m/>
    <m/>
    <m/>
    <m/>
    <m/>
    <s v="Tax, Finance, and Startek"/>
    <d v="2026-06-09T00:00:00"/>
    <d v="2026-06-09T00:00:00"/>
    <m/>
    <m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0"/>
    <x v="0"/>
    <x v="33"/>
    <s v="Independent"/>
    <s v="Italy"/>
    <s v="3-5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78440904"/>
    <n v="1"/>
    <m/>
    <m/>
    <n v="1"/>
    <s v="Italian"/>
    <n v="0"/>
    <n v="1"/>
    <s v="Case Transfer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Rebenheim Frühstückspension - FEWO (44490775)"/>
    <s v="EMEA"/>
    <m/>
    <s v="Hotel"/>
    <s v="Austria Switzerland and Ski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Case Transfer"/>
    <s v="Changes to Property or Notification Settings"/>
    <x v="9"/>
    <s v="False"/>
    <s v="False"/>
    <s v="False"/>
    <s v="Italian"/>
    <x v="1397"/>
    <s v="Product, Rates, and Inventory"/>
    <s v="Request Processed"/>
    <s v="Closed - Transferred"/>
    <n v="0"/>
    <s v="Phone"/>
    <m/>
    <m/>
    <m/>
    <m/>
    <m/>
    <s v="No"/>
    <s v="EQC"/>
    <s v="Connected"/>
    <s v="WuBook Srl"/>
    <s v="Wubook Srl"/>
    <s v="BR"/>
    <s v="No Additional Support"/>
    <d v="2026-06-08T00:00:00"/>
    <d v="2026-06-08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4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490775"/>
    <n v="1"/>
    <m/>
    <m/>
    <n v="1"/>
    <s v="Italian"/>
    <n v="0"/>
    <n v="1"/>
    <s v="Case Transfer"/>
    <m/>
    <n v="0"/>
    <n v="0"/>
    <n v="0"/>
    <n v="40.200000000000003"/>
    <n v="1"/>
    <m/>
    <n v="0"/>
    <n v="0"/>
    <n v="1"/>
    <m/>
    <m/>
    <n v="0"/>
    <n v="0.67"/>
    <n v="0"/>
    <n v="1.675"/>
    <m/>
    <m/>
    <m/>
  </r>
  <r>
    <d v="2026-06-08T00:00:00"/>
    <s v="B&amp;B Marange (2997022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1398"/>
    <s v="Property Update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970221"/>
    <n v="1"/>
    <m/>
    <m/>
    <n v="1"/>
    <s v="Italian"/>
    <n v="0"/>
    <n v="1"/>
    <s v="Directed to Self Service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Chessa's Rooms (1221392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399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6-12 Month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139202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La Peonia Boutique B&amp;B (2785461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Technical"/>
    <s v="Case incorrectly created"/>
    <m/>
    <x v="5"/>
    <s v="False"/>
    <s v="False"/>
    <s v="False"/>
    <s v="Italian"/>
    <x v="1400"/>
    <s v="Technical"/>
    <s v="Not Processed"/>
    <s v="Closed"/>
    <n v="0"/>
    <s v="Asynchronous Cases"/>
    <m/>
    <m/>
    <m/>
    <m/>
    <m/>
    <s v="No"/>
    <s v="EQC"/>
    <s v="Disconnected"/>
    <s v="Freetobook System"/>
    <s v="Freetobook"/>
    <s v="BR"/>
    <s v="No Additional Support"/>
    <d v="2026-06-11T00:00:00"/>
    <d v="2026-06-11T00:00:00"/>
    <m/>
    <m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&gt;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85461"/>
    <n v="1"/>
    <m/>
    <m/>
    <n v="1"/>
    <s v="Italian"/>
    <n v="0"/>
    <n v="1"/>
    <s v="Case incorrectly created"/>
    <n v="8.0666666669999998"/>
    <n v="0.134444444"/>
    <n v="0"/>
    <n v="2"/>
    <n v="17.399999999999999"/>
    <m/>
    <m/>
    <n v="1"/>
    <n v="0"/>
    <n v="1"/>
    <m/>
    <m/>
    <n v="0"/>
    <n v="0.28999999999999998"/>
    <n v="1"/>
    <n v="0.669230769"/>
    <m/>
    <m/>
    <n v="8.0666666669999998"/>
  </r>
  <r>
    <d v="2026-06-08T00:00:00"/>
    <s v="Ehi Colosseo (130540935)"/>
    <s v="EMEA"/>
    <s v="Gianluca Panett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Live Site Issue"/>
    <x v="27"/>
    <s v="False"/>
    <s v="False"/>
    <s v="False"/>
    <s v="Italian"/>
    <x v="1401"/>
    <s v="Technical"/>
    <s v="Request Processed"/>
    <s v="Closed"/>
    <n v="0"/>
    <s v="Phone"/>
    <m/>
    <m/>
    <m/>
    <m/>
    <m/>
    <s v="No"/>
    <s v="EQC"/>
    <s v="Connected"/>
    <s v="Hotel.BB"/>
    <m/>
    <s v="BR"/>
    <s v="Technical Solutions &amp; Tools"/>
    <d v="2026-06-09T00:00:00"/>
    <d v="2026-06-09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s v="500PE00000jVEuWYAW"/>
    <s v="C"/>
    <m/>
    <x v="2"/>
    <x v="2"/>
    <x v="81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40935"/>
    <n v="1"/>
    <m/>
    <m/>
    <n v="1"/>
    <s v="Italian"/>
    <n v="0"/>
    <n v="1"/>
    <s v="Self Service not applicable"/>
    <m/>
    <n v="0"/>
    <n v="0"/>
    <n v="0"/>
    <n v="188.4"/>
    <m/>
    <m/>
    <n v="0"/>
    <n v="0"/>
    <n v="1"/>
    <m/>
    <m/>
    <n v="0"/>
    <n v="3.14"/>
    <n v="0"/>
    <n v="7.85"/>
    <m/>
    <m/>
    <m/>
  </r>
  <r>
    <d v="2026-06-08T00:00:00"/>
    <s v="Charming Palace Santa Fosca (32775535)"/>
    <s v="EMEA"/>
    <s v="Gabriella Rossi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402"/>
    <s v="Product, Rates, and Inventory"/>
    <s v="Information/Training Provid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14T00:00:00"/>
    <d v="2026-06-14T00:00:00"/>
    <m/>
    <m/>
    <m/>
    <x v="2"/>
    <m/>
    <s v="Vendor Associate"/>
    <s v="No"/>
    <s v="N"/>
    <s v="False"/>
    <s v="False"/>
    <m/>
    <s v="False"/>
    <s v="TPSP Hotel Partner"/>
    <s v="Emilie McKenzie"/>
    <s v="Italy - Ven, Flor &amp; NE - VB 1 MMA"/>
    <s v="Content Basic"/>
    <m/>
    <s v="Independent"/>
    <m/>
    <s v="B"/>
    <m/>
    <x v="2"/>
    <x v="2"/>
    <x v="21"/>
    <s v="Independent"/>
    <s v="Italy"/>
    <s v="5-10 Years"/>
    <s v="Venice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775535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Hotel Academy (19439273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403"/>
    <s v="Lodging Financial Support"/>
    <s v="Request Process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6-11T00:00:00"/>
    <d v="2026-06-11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0"/>
    <x v="0"/>
    <x v="6"/>
    <s v="Independent"/>
    <s v="Italy"/>
    <s v="5-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39273"/>
    <n v="1"/>
    <n v="3"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Il Calabriano Villaggio Residence (45810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Account Modification/Deactivation"/>
    <x v="7"/>
    <s v="False"/>
    <s v="False"/>
    <s v="True"/>
    <s v="Italian"/>
    <x v="1404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2T00:00:00"/>
    <d v="2026-06-12T00:00:00"/>
    <m/>
    <s v="Identity &amp; Security (User Settings)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5-10 Years"/>
    <s v="Tropea Coast"/>
    <s v="Italy and Malta"/>
    <s v="EMEA"/>
    <m/>
    <m/>
    <m/>
    <m/>
    <s v="Partner Central Account Modified"/>
    <m/>
    <s v="Reportable Case"/>
    <s v="Non-SA"/>
    <m/>
    <s v="R_8rwECfKCHdc2TN7"/>
    <m/>
    <m/>
    <m/>
    <m/>
    <m/>
    <s v="Milan"/>
    <s v="Orchidea"/>
    <s v="False"/>
    <m/>
    <m/>
    <m/>
    <m/>
    <m/>
    <m/>
    <m/>
    <m/>
    <s v="Basic"/>
    <s v="UNMAPPED"/>
    <m/>
    <n v="4581044"/>
    <n v="1"/>
    <m/>
    <m/>
    <n v="1"/>
    <s v="Italian"/>
    <n v="0"/>
    <n v="1"/>
    <s v="Self Service not applicable"/>
    <m/>
    <n v="0"/>
    <n v="0"/>
    <n v="0"/>
    <n v="24"/>
    <n v="1"/>
    <m/>
    <n v="0"/>
    <n v="0"/>
    <n v="1"/>
    <m/>
    <m/>
    <n v="0"/>
    <n v="0.4"/>
    <n v="0"/>
    <m/>
    <n v="1"/>
    <n v="100"/>
    <m/>
  </r>
  <r>
    <d v="2026-06-08T00:00:00"/>
    <s v="Hotel Firenze 2000 (1866517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405"/>
    <s v="Lodging Financial Support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6-12T00:00:00"/>
    <d v="2026-06-12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5-10 Years"/>
    <s v="Florence, Italy"/>
    <s v="Italy and Malta"/>
    <s v="EMEA"/>
    <m/>
    <m/>
    <m/>
    <m/>
    <s v="How to invoice"/>
    <m/>
    <s v="Reportable Case"/>
    <s v="Non-SA"/>
    <m/>
    <s v="R_2ozuJLwh0Czc6op"/>
    <m/>
    <m/>
    <m/>
    <m/>
    <m/>
    <s v="Milan"/>
    <s v="Orchidea"/>
    <s v="False"/>
    <m/>
    <m/>
    <m/>
    <m/>
    <m/>
    <m/>
    <m/>
    <m/>
    <s v="Basic"/>
    <s v="UNMAPPED"/>
    <m/>
    <n v="18665170"/>
    <n v="1"/>
    <n v="2"/>
    <m/>
    <n v="1"/>
    <s v="Italian"/>
    <n v="0"/>
    <n v="1"/>
    <s v="System/Policy explained"/>
    <m/>
    <n v="0"/>
    <n v="0"/>
    <n v="0"/>
    <n v="16.8"/>
    <n v="1"/>
    <m/>
    <n v="0"/>
    <n v="0"/>
    <n v="1"/>
    <m/>
    <m/>
    <n v="0"/>
    <n v="0.28000000000000003"/>
    <n v="0"/>
    <m/>
    <n v="1"/>
    <n v="100"/>
    <m/>
  </r>
  <r>
    <d v="2026-06-08T00:00:00"/>
    <s v="FJ Bianco Guest House (899879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40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2"/>
    <s v="Independent"/>
    <s v="Italy"/>
    <s v="3-5 Years"/>
    <s v="Naples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9987937"/>
    <n v="1"/>
    <m/>
    <m/>
    <n v="1"/>
    <s v="Italian"/>
    <n v="0"/>
    <n v="1"/>
    <s v="System/Policy explained"/>
    <m/>
    <n v="0"/>
    <n v="0"/>
    <n v="0"/>
    <n v="5.4"/>
    <n v="1"/>
    <m/>
    <n v="0"/>
    <n v="0"/>
    <n v="1"/>
    <m/>
    <m/>
    <n v="0"/>
    <n v="0.09"/>
    <n v="0"/>
    <m/>
    <m/>
    <m/>
    <m/>
  </r>
  <r>
    <d v="2026-06-08T00:00:00"/>
    <s v="HouSmart Azzo Gardino 4 (113871567)"/>
    <s v="EMEA"/>
    <s v="VR_PM PRANZIN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Connectivity"/>
    <s v="Self Service not applicable"/>
    <s v="Connectivity Questions (Associate)"/>
    <x v="10"/>
    <s v="False"/>
    <s v="False"/>
    <s v="False"/>
    <s v="Italian"/>
    <x v="1407"/>
    <s v="Connectivity"/>
    <s v="Request Processed"/>
    <s v="Closed"/>
    <n v="0"/>
    <s v="Phone"/>
    <m/>
    <m/>
    <m/>
    <m/>
    <m/>
    <s v="No"/>
    <m/>
    <m/>
    <m/>
    <m/>
    <m/>
    <s v="Technical Solutions &amp; Tools"/>
    <d v="2026-06-08T00:00:00"/>
    <d v="2026-06-08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3"/>
    <x v="1"/>
    <x v="24"/>
    <s v="Independent"/>
    <s v="Italy"/>
    <s v="1-2 Year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871567"/>
    <n v="1"/>
    <m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Petros rooms&amp;apartments (2391138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408"/>
    <s v="Technical"/>
    <s v="Request Processed"/>
    <s v="Closed"/>
    <n v="0"/>
    <s v="Phone"/>
    <m/>
    <m/>
    <m/>
    <m/>
    <m/>
    <s v="No"/>
    <s v="EQC"/>
    <s v="Connected"/>
    <s v="Amenitiz"/>
    <s v="Amenitiz Solutions SL"/>
    <s v="BR"/>
    <s v="No Additional Support"/>
    <d v="2026-06-11T00:00:00"/>
    <d v="2026-06-11T00:00:00"/>
    <m/>
    <s v="Manage Rates &amp; Inventory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5-10 Years"/>
    <s v="Cilento Coast - Salerno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911388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Central Vasto Histonium (10800183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Directed to Self Service"/>
    <s v="Promotion"/>
    <x v="17"/>
    <s v="False"/>
    <s v="False"/>
    <s v="False"/>
    <s v="Italian"/>
    <x v="1409"/>
    <s v="Product, Rates, and Inventory"/>
    <s v="Information/Training Provided"/>
    <s v="Closed"/>
    <n v="0"/>
    <s v="Asynchronous Cases"/>
    <m/>
    <m/>
    <m/>
    <m/>
    <m/>
    <s v="No"/>
    <s v="EQC"/>
    <s v="Connected"/>
    <s v="eviivo"/>
    <s v="eviivo"/>
    <s v="BR"/>
    <s v="No Additional Support"/>
    <d v="2026-06-09T00:00:00"/>
    <d v="2026-06-09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UjfJYAS"/>
    <s v="C"/>
    <m/>
    <x v="2"/>
    <x v="2"/>
    <x v="38"/>
    <s v="Independent"/>
    <s v="Italy"/>
    <s v="1-2 Years"/>
    <s v="Abruzzo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001830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Mediterraneo (32348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410"/>
    <s v="Lodging Financial Support"/>
    <s v="Information/Training Provided"/>
    <s v="Closed"/>
    <n v="0"/>
    <s v="Phone"/>
    <m/>
    <m/>
    <m/>
    <m/>
    <m/>
    <s v="Yes"/>
    <s v="EC"/>
    <s v="Disconnected"/>
    <s v="Octorate"/>
    <s v="Octorate"/>
    <s v="BN"/>
    <s v="No Additional Support"/>
    <d v="2026-06-10T00:00:00"/>
    <d v="2026-06-10T00:00:00"/>
    <m/>
    <s v="Manage Reservations"/>
    <m/>
    <x v="2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Salento, Apuli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34896"/>
    <n v="1"/>
    <n v="3"/>
    <m/>
    <n v="1"/>
    <s v="Italian"/>
    <n v="0"/>
    <n v="1"/>
    <s v="Directed to Self Service"/>
    <m/>
    <n v="0"/>
    <n v="0"/>
    <n v="0"/>
    <n v="23.4"/>
    <n v="1"/>
    <m/>
    <n v="0"/>
    <n v="1"/>
    <n v="1"/>
    <m/>
    <m/>
    <n v="0"/>
    <n v="0.39"/>
    <n v="0"/>
    <n v="0.97499999999999998"/>
    <m/>
    <m/>
    <m/>
  </r>
  <r>
    <d v="2026-06-08T00:00:00"/>
    <s v="Azienda Agricola Francesca Stajano (54850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411"/>
    <s v="Product, Rates, and Inventory"/>
    <s v="Information/Training Provided"/>
    <s v="Closed"/>
    <n v="0"/>
    <s v="Phone"/>
    <m/>
    <m/>
    <m/>
    <m/>
    <m/>
    <s v="Yes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2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19"/>
    <s v="Independent"/>
    <s v="Italy"/>
    <s v="&gt;10 Years"/>
    <s v="Salento, Apulia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5485029"/>
    <n v="1"/>
    <m/>
    <m/>
    <n v="1"/>
    <s v="Italian"/>
    <n v="0"/>
    <n v="1"/>
    <s v="Directed to Self Service"/>
    <m/>
    <n v="0"/>
    <n v="0"/>
    <n v="0"/>
    <n v="36.6"/>
    <n v="1"/>
    <m/>
    <n v="0"/>
    <n v="1"/>
    <n v="1"/>
    <m/>
    <m/>
    <n v="0"/>
    <n v="0.61"/>
    <n v="0"/>
    <n v="1.5249999999999999"/>
    <m/>
    <m/>
    <m/>
  </r>
  <r>
    <d v="2026-06-08T00:00:00"/>
    <s v="Hotel VM (99109230)"/>
    <s v="EMEA"/>
    <s v="HH Roma MC"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412"/>
    <s v="Technical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4T00:00:00"/>
    <d v="2026-06-14T00:00:00"/>
    <m/>
    <m/>
    <m/>
    <x v="0"/>
    <s v="Agent"/>
    <s v="Vendor Associate"/>
    <s v="No"/>
    <s v="N"/>
    <s v="False"/>
    <s v="False"/>
    <m/>
    <s v="False"/>
    <s v="TPSP Hotel Partner"/>
    <s v="Emilie McKenzie"/>
    <s v="CAM Italy 11 MMA"/>
    <s v="Technical Basic"/>
    <m/>
    <s v="Independent"/>
    <m/>
    <s v="C"/>
    <m/>
    <x v="0"/>
    <x v="0"/>
    <x v="1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109230"/>
    <n v="1"/>
    <m/>
    <m/>
    <n v="1"/>
    <s v="Italian"/>
    <n v="1"/>
    <n v="1"/>
    <s v="System/Policy explained"/>
    <m/>
    <m/>
    <n v="0"/>
    <n v="0"/>
    <m/>
    <n v="1"/>
    <m/>
    <m/>
    <n v="0"/>
    <n v="1"/>
    <m/>
    <m/>
    <n v="0"/>
    <m/>
    <n v="0"/>
    <m/>
    <m/>
    <m/>
    <m/>
  </r>
  <r>
    <d v="2026-06-08T00:00:00"/>
    <s v="Villa Dalu (571791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Partner declined self service"/>
    <s v="Promotion"/>
    <x v="17"/>
    <s v="False"/>
    <s v="False"/>
    <s v="False"/>
    <s v="Italian"/>
    <x v="1413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j8vhYAA"/>
    <s v="B"/>
    <m/>
    <x v="2"/>
    <x v="2"/>
    <x v="47"/>
    <s v="Independent"/>
    <s v="Italy"/>
    <s v="5-10 Years"/>
    <s v="Amalfi Coast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7179162"/>
    <n v="1"/>
    <m/>
    <m/>
    <n v="1"/>
    <s v="Italian"/>
    <n v="1"/>
    <n v="1"/>
    <s v="Partner declined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BBRACCIO Amalfi Boutique Retreat (1138910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Lodging Financial Support"/>
    <s v="Self Service not applicable"/>
    <s v="Expedia Virtual Card"/>
    <x v="0"/>
    <s v="False"/>
    <s v="False"/>
    <s v="False"/>
    <s v="Italian"/>
    <x v="1414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aZ0YAK"/>
    <s v="C"/>
    <m/>
    <x v="3"/>
    <x v="1"/>
    <x v="0"/>
    <s v="Independent"/>
    <s v="Italy"/>
    <s v="1-2 Years"/>
    <s v="Amalfi Coast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891099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141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dlmnYAA"/>
    <s v="C"/>
    <m/>
    <x v="2"/>
    <x v="2"/>
    <x v="49"/>
    <s v="Independent"/>
    <s v="Italy"/>
    <s v="3-6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3790305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lbergo Conca D'Oro (3436271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416"/>
    <s v="Traveler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4362710"/>
    <n v="1"/>
    <n v="1"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Hotel Bologna (1176331)"/>
    <s v="EMEA"/>
    <s v="Elastichotel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417"/>
    <s v="Lodging Financial Support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09T00:00:00"/>
    <d v="2026-06-09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Italy - Ven, Flor &amp; NE - FL 7 MMA"/>
    <s v="Finance Basic"/>
    <m/>
    <s v="Independent"/>
    <m/>
    <s v="B"/>
    <m/>
    <x v="2"/>
    <x v="2"/>
    <x v="3"/>
    <s v="Independent"/>
    <s v="Italy"/>
    <s v="&gt;10 Years"/>
    <s v="Verona (province)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6331"/>
    <n v="1"/>
    <n v="3.5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CA' DO' GUEST HOUSE (1205845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418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6-12 Months"/>
    <s v="Matera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584587"/>
    <n v="1"/>
    <m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Victoria Terme Hotel (1914457)"/>
    <s v="EMEA"/>
    <m/>
    <s v="Hotel"/>
    <s v="Italy and Malta"/>
    <s v="False"/>
    <s v="EMEA"/>
    <s v="PGA AM EMEA Hotel Italy AMT"/>
    <s v="Conventional Lodging"/>
    <s v="Enabled"/>
    <s v="a3D0y00000TWlyLEAT"/>
    <s v="Market Operation Maintenance"/>
    <s v="Pause"/>
    <s v="LPS MO-Allocated"/>
    <m/>
    <m/>
    <m/>
    <s v="Phone"/>
    <s v="Phone"/>
    <x v="0"/>
    <m/>
    <s v="Lodging Financial Support"/>
    <s v="Case incorrectly created"/>
    <s v="Hotel Collect Issue"/>
    <x v="3"/>
    <s v="False"/>
    <s v="True"/>
    <s v="True"/>
    <s v="Italian"/>
    <x v="1419"/>
    <s v="Lodging Financial Support"/>
    <s v="No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0T00:00:00"/>
    <d v="2026-06-10T00:00:00"/>
    <m/>
    <s v="Manage Reservations"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4"/>
    <x v="4"/>
    <x v="30"/>
    <s v="Independent"/>
    <s v="Italy"/>
    <s v="&gt;10 Years"/>
    <s v="Lazio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14457"/>
    <n v="1"/>
    <n v="4"/>
    <m/>
    <n v="1"/>
    <s v="Italian"/>
    <n v="0"/>
    <n v="1"/>
    <s v="Case incorrectly created"/>
    <m/>
    <n v="0"/>
    <n v="0"/>
    <n v="4"/>
    <n v="7.2"/>
    <m/>
    <m/>
    <n v="0"/>
    <n v="0"/>
    <n v="1"/>
    <m/>
    <m/>
    <n v="0"/>
    <n v="0.12"/>
    <n v="0"/>
    <n v="0.3"/>
    <m/>
    <m/>
    <m/>
  </r>
  <r>
    <d v="2026-06-08T00:00:00"/>
    <s v="Best Western Hotel Rome Airport (1133864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Others"/>
    <s v="Transferred from Phone"/>
    <x v="1"/>
    <m/>
    <s v="Lodging Financial Support"/>
    <s v="Self Service not applicable"/>
    <s v="Refund Request"/>
    <x v="6"/>
    <s v="False"/>
    <s v="True"/>
    <s v="True"/>
    <s v="Italian"/>
    <x v="1420"/>
    <s v="Lodging Financial Support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12T00:00:00"/>
    <d v="2026-06-12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Italy - Rome 7 MMA"/>
    <s v="Refund Basic"/>
    <m/>
    <s v="Best Western"/>
    <s v="500PE00000jhskoYAA"/>
    <s v="A"/>
    <m/>
    <x v="2"/>
    <x v="2"/>
    <x v="11"/>
    <s v="Best Western"/>
    <s v="Italy"/>
    <s v="&gt;10 Years"/>
    <s v="Rome, Italy"/>
    <s v="Italy and Malta"/>
    <s v="EMEA"/>
    <m/>
    <m/>
    <m/>
    <m/>
    <s v="Guest Satisfaction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1133864"/>
    <n v="1"/>
    <n v="4"/>
    <m/>
    <n v="1"/>
    <s v="Italian"/>
    <n v="0"/>
    <n v="1"/>
    <s v="Self Service not applicable"/>
    <m/>
    <n v="0"/>
    <n v="0"/>
    <n v="0"/>
    <n v="37.200000000000003"/>
    <n v="1"/>
    <n v="1"/>
    <n v="0"/>
    <n v="0"/>
    <n v="1"/>
    <m/>
    <m/>
    <n v="0"/>
    <n v="0.62"/>
    <n v="0"/>
    <m/>
    <m/>
    <m/>
    <m/>
  </r>
  <r>
    <d v="2026-06-08T00:00:00"/>
    <s v="Hotel Britannia (1109109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421"/>
    <s v="Product, Rates, and Inventory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6-13T00:00:00"/>
    <d v="2026-06-13T00:00:00"/>
    <m/>
    <m/>
    <m/>
    <x v="6"/>
    <m/>
    <s v="Vendor Associate"/>
    <s v="No"/>
    <s v="N"/>
    <s v="False"/>
    <s v="False"/>
    <m/>
    <s v="False"/>
    <s v="TPSP Hotel Partner"/>
    <s v="Emilie McKenzie"/>
    <s v="Italy - Southern Italy 5 MMA"/>
    <s v="Content Basic"/>
    <m/>
    <s v="Independent"/>
    <m/>
    <s v="B"/>
    <m/>
    <x v="2"/>
    <x v="2"/>
    <x v="21"/>
    <s v="Independent"/>
    <s v="Italy"/>
    <s v="&gt;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91092"/>
    <n v="1"/>
    <n v="3"/>
    <m/>
    <n v="1"/>
    <s v="Italian"/>
    <n v="0"/>
    <n v="1"/>
    <s v="System/Policy explained"/>
    <m/>
    <n v="0"/>
    <n v="0"/>
    <n v="0"/>
    <n v="11.4"/>
    <n v="1"/>
    <n v="1"/>
    <n v="0"/>
    <n v="0"/>
    <n v="1"/>
    <m/>
    <m/>
    <n v="0"/>
    <n v="0.19"/>
    <n v="0"/>
    <m/>
    <m/>
    <m/>
    <m/>
  </r>
  <r>
    <d v="2026-06-08T00:00:00"/>
    <s v="Borgo Le Terrazze (111178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1422"/>
    <s v="Technical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6-12T00:00:00"/>
    <d v="2026-06-12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6-12 Months"/>
    <s v="Como Lak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17810"/>
    <n v="1"/>
    <n v="3"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The Corner Duomo Hotel (41955718)"/>
    <s v="EMEA"/>
    <s v="Fabrizio Roscioli Hotels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423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s v="Manage Payments"/>
    <m/>
    <x v="5"/>
    <s v="Agent"/>
    <s v="Vendor Associate"/>
    <s v="No"/>
    <s v="N"/>
    <s v="False"/>
    <s v="False"/>
    <m/>
    <s v="False"/>
    <s v="TPSP Hotel Partner"/>
    <s v="Emilie McKenzie"/>
    <s v="Milan, IN, Tus, Ski &amp; Sard 2 MMA"/>
    <s v="Refund Basic"/>
    <m/>
    <s v="Independent"/>
    <m/>
    <s v="A"/>
    <m/>
    <x v="0"/>
    <x v="0"/>
    <x v="11"/>
    <s v="Independent"/>
    <s v="Italy"/>
    <s v="5-10 Years"/>
    <s v="Milan, Italy"/>
    <s v="Italy and Malta"/>
    <s v="EMEA"/>
    <m/>
    <m/>
    <m/>
    <m/>
    <s v="Guest Satisfaction"/>
    <m/>
    <s v="Reportable Case"/>
    <s v="Non-SA"/>
    <m/>
    <s v="R_86aweeuiCG1ac4k"/>
    <m/>
    <m/>
    <m/>
    <m/>
    <m/>
    <s v="Milan"/>
    <s v="Orchidea"/>
    <s v="False"/>
    <m/>
    <m/>
    <m/>
    <m/>
    <m/>
    <m/>
    <s v="BASIC_CASEWORK"/>
    <s v="EMEA"/>
    <s v="Basic"/>
    <s v="UNMAPPED"/>
    <s v="LPA"/>
    <n v="41955718"/>
    <n v="1"/>
    <n v="4"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n v="1"/>
    <n v="100"/>
    <m/>
  </r>
  <r>
    <d v="2026-06-08T00:00:00"/>
    <s v="Imperial Rooms (1974109)"/>
    <s v="EMEA"/>
    <s v="Daniela Fuggetta MC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Making a payment to Expedia Group: Modifying collected from a guest"/>
    <x v="3"/>
    <s v="False"/>
    <s v="False"/>
    <s v="True"/>
    <s v="Italian"/>
    <x v="1424"/>
    <s v="Lodging Financial Support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15"/>
    <s v="Independent"/>
    <s v="Italy"/>
    <s v="&gt;10 Years"/>
    <s v="Rome, Italy"/>
    <s v="Italy and Malta"/>
    <s v="EMEA"/>
    <m/>
    <m/>
    <m/>
    <m/>
    <s v="Payment Made not Showing In PC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74109"/>
    <n v="1"/>
    <m/>
    <m/>
    <n v="1"/>
    <s v="Italian"/>
    <n v="0"/>
    <n v="1"/>
    <s v="Self Service not applicable"/>
    <m/>
    <n v="0"/>
    <n v="0"/>
    <n v="1"/>
    <n v="10.8"/>
    <n v="1"/>
    <n v="1"/>
    <n v="0"/>
    <n v="0"/>
    <n v="1"/>
    <m/>
    <m/>
    <n v="0"/>
    <n v="0.18"/>
    <n v="0"/>
    <n v="0.41538461500000001"/>
    <m/>
    <m/>
    <m/>
  </r>
  <r>
    <d v="2026-06-08T00:00:00"/>
    <s v="Hotel Nord Nuova Roma (8670)"/>
    <s v="EMEA"/>
    <s v="Nord Nuova Roma MC"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Property Update"/>
    <s v="Partner declined self service"/>
    <s v="Update to Content"/>
    <x v="4"/>
    <s v="False"/>
    <s v="False"/>
    <s v="True"/>
    <s v="Italian"/>
    <x v="1425"/>
    <s v="Property Update"/>
    <s v="Request Processed"/>
    <s v="Closed"/>
    <n v="0"/>
    <s v="Asynchronous Cases"/>
    <m/>
    <m/>
    <m/>
    <m/>
    <m/>
    <s v="No"/>
    <s v="EQC"/>
    <s v="Disconnected"/>
    <s v="Easyram"/>
    <s v="Internettare"/>
    <s v="AR"/>
    <s v="No Additional Support"/>
    <d v="2026-06-11T00:00:00"/>
    <d v="2026-06-11T00:00:00"/>
    <m/>
    <m/>
    <m/>
    <x v="27"/>
    <s v="Agent"/>
    <s v="Vendor Associate"/>
    <s v="No"/>
    <s v="N"/>
    <s v="False"/>
    <s v="False"/>
    <m/>
    <s v="False"/>
    <s v="TPSP Hotel Partner"/>
    <s v="Emilie McKenzie"/>
    <s v="Italy - Rome 2 MMA"/>
    <s v="Content Basic"/>
    <m/>
    <s v="Independent"/>
    <m/>
    <s v="B"/>
    <m/>
    <x v="0"/>
    <x v="0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670"/>
    <n v="1"/>
    <n v="3"/>
    <m/>
    <n v="1"/>
    <s v="Italian"/>
    <n v="0"/>
    <n v="1"/>
    <s v="Partner declined self servic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Corte Francigena - Apartments (8301494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Update property address"/>
    <x v="13"/>
    <s v="False"/>
    <s v="False"/>
    <s v="False"/>
    <s v="Italian"/>
    <x v="1426"/>
    <s v="Property Update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6-08T00:00:00"/>
    <d v="2026-06-08T00:00:00"/>
    <m/>
    <m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2"/>
    <s v="Independent"/>
    <s v="Italy"/>
    <s v="3-5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3014948"/>
    <n v="1"/>
    <m/>
    <m/>
    <n v="1"/>
    <s v="Italian"/>
    <n v="0"/>
    <n v="1"/>
    <s v="Self Service not applicable"/>
    <m/>
    <n v="0"/>
    <n v="0"/>
    <n v="0"/>
    <n v="22.2"/>
    <n v="1"/>
    <n v="1"/>
    <n v="0"/>
    <n v="0"/>
    <n v="1"/>
    <m/>
    <m/>
    <n v="0"/>
    <n v="0.37"/>
    <n v="0"/>
    <n v="0.85384615399999997"/>
    <m/>
    <m/>
    <m/>
  </r>
  <r>
    <d v="2026-06-08T00:00:00"/>
    <s v="I Pini di Roma - Rooms &amp; Suites (7737561)"/>
    <s v="EMEA"/>
    <s v="Francesco Gialli"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True"/>
    <s v="Italian"/>
    <x v="1427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s v="Manage Reservation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&gt;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737561"/>
    <n v="1"/>
    <m/>
    <m/>
    <n v="1"/>
    <s v="Italian"/>
    <n v="0"/>
    <n v="1"/>
    <s v="System/Policy explained"/>
    <m/>
    <n v="0"/>
    <n v="0"/>
    <n v="0"/>
    <n v="31.2"/>
    <n v="1"/>
    <n v="1"/>
    <n v="0"/>
    <n v="0"/>
    <n v="1"/>
    <m/>
    <m/>
    <n v="0"/>
    <n v="0.52"/>
    <n v="0"/>
    <n v="1.2"/>
    <m/>
    <m/>
    <m/>
  </r>
  <r>
    <d v="2026-06-08T00:00:00"/>
    <s v="Parthenope Rooms (37024323)"/>
    <s v="EMEA"/>
    <m/>
    <s v="Hotel"/>
    <s v="Italy and Malta"/>
    <s v="False"/>
    <s v="EMEA"/>
    <s v="PGA AM EMEA Hotel Italy AMT"/>
    <s v="Conventional Lodging"/>
    <s v="Enabled"/>
    <s v="a3D0y00000TWlygEAD"/>
    <s v="Market Operation Maintenance"/>
    <s v="Pause"/>
    <m/>
    <m/>
    <m/>
    <m/>
    <s v="Others"/>
    <s v="Intake Form"/>
    <x v="1"/>
    <s v="OMNI Skills Based Routing"/>
    <s v="Technical"/>
    <s v="Self Service not applicable"/>
    <s v="Contact Update"/>
    <x v="18"/>
    <s v="False"/>
    <s v="True"/>
    <s v="True"/>
    <s v="Italian"/>
    <x v="1428"/>
    <s v="Technical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42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024323"/>
    <n v="1"/>
    <m/>
    <m/>
    <n v="1"/>
    <s v="Italian"/>
    <n v="0"/>
    <n v="1"/>
    <s v="Self Service not applicable"/>
    <m/>
    <n v="0"/>
    <n v="0"/>
    <n v="7"/>
    <n v="27"/>
    <m/>
    <n v="1"/>
    <n v="0"/>
    <n v="0"/>
    <n v="1"/>
    <m/>
    <m/>
    <n v="0"/>
    <n v="0.45"/>
    <n v="0"/>
    <n v="1.038461538"/>
    <m/>
    <m/>
    <m/>
  </r>
  <r>
    <d v="2026-06-08T00:00:00"/>
    <s v="Palazzo Le Cupole by Wonderful Italy (41888514)"/>
    <s v="EMEA"/>
    <m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1429"/>
    <s v="Lodging Financial Support"/>
    <s v="Request Processed"/>
    <s v="Closed"/>
    <n v="0"/>
    <s v="Asynchronous Cases"/>
    <m/>
    <m/>
    <m/>
    <m/>
    <m/>
    <s v="No"/>
    <s v="EQC"/>
    <s v="Connected"/>
    <s v="Avantio Basic"/>
    <s v="Avantio"/>
    <s v="BR"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VR EMEA 4 MMA"/>
    <s v="Refund Basic"/>
    <m/>
    <s v="Independent"/>
    <m/>
    <s v="C"/>
    <m/>
    <x v="3"/>
    <x v="1"/>
    <x v="11"/>
    <s v="VR_PM Wonderful Italy"/>
    <s v="Italy"/>
    <s v="5-10 Years"/>
    <s v="Brindisi Province"/>
    <s v="Italy and Malta"/>
    <s v="EMEA"/>
    <m/>
    <m/>
    <m/>
    <m/>
    <s v="Guest Satisfaction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41888514"/>
    <n v="1"/>
    <m/>
    <n v="0"/>
    <n v="1"/>
    <s v="Italian"/>
    <n v="0"/>
    <n v="1"/>
    <s v="Self Service not applicable"/>
    <m/>
    <n v="0"/>
    <n v="0"/>
    <n v="1"/>
    <n v="31.2"/>
    <n v="1"/>
    <n v="1"/>
    <n v="0"/>
    <n v="0"/>
    <n v="1"/>
    <m/>
    <m/>
    <n v="0"/>
    <n v="0.52"/>
    <n v="0"/>
    <n v="1.2"/>
    <m/>
    <m/>
    <m/>
  </r>
  <r>
    <d v="2026-06-08T00:00:00"/>
    <s v="LVG Hotel Collection - Il Portico (95293435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7"/>
    <s v="False"/>
    <s v="False"/>
    <s v="True"/>
    <s v="Italian"/>
    <x v="1430"/>
    <s v="Technical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09T00:00:00"/>
    <d v="2026-06-09T00:00:00"/>
    <m/>
    <m/>
    <m/>
    <x v="14"/>
    <m/>
    <s v="Vendor Associate"/>
    <s v="No"/>
    <s v="N"/>
    <s v="False"/>
    <s v="False"/>
    <m/>
    <s v="False"/>
    <s v="TPSP Hotel Partner"/>
    <s v="Emilie McKenzie"/>
    <s v="CAM Italy 4 MMA"/>
    <s v="Account Provisioning Basic"/>
    <m/>
    <s v="LVG Hotels Group"/>
    <m/>
    <s v="C"/>
    <m/>
    <x v="3"/>
    <x v="1"/>
    <x v="16"/>
    <s v="LVG Hotels"/>
    <s v="Italy"/>
    <s v="2-3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293435"/>
    <n v="1"/>
    <n v="3"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Silvana's House (12888170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Directed to Self Service"/>
    <s v="Fees, deposits, and taxes: Fees that are part of my rate"/>
    <x v="8"/>
    <s v="False"/>
    <s v="False"/>
    <s v="True"/>
    <s v="Italian"/>
    <x v="1431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22"/>
    <s v="Independent"/>
    <s v="Italy"/>
    <s v="0-3 Months"/>
    <s v="Amalfi Coast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881707"/>
    <n v="1"/>
    <m/>
    <m/>
    <n v="1"/>
    <s v="Italian"/>
    <n v="0"/>
    <n v="1"/>
    <s v="Directed to Self Service"/>
    <m/>
    <n v="0"/>
    <n v="0"/>
    <n v="0"/>
    <n v="11.4"/>
    <n v="1"/>
    <n v="1"/>
    <n v="0"/>
    <n v="0"/>
    <n v="1"/>
    <m/>
    <m/>
    <n v="0"/>
    <n v="0.19"/>
    <n v="0"/>
    <n v="0.495652174"/>
    <m/>
    <m/>
    <m/>
  </r>
  <r>
    <d v="2026-06-08T00:00:00"/>
    <s v="Hotel Miralaghi Family &amp; Sport (1324890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Request Reinstatement"/>
    <x v="9"/>
    <s v="False"/>
    <s v="False"/>
    <s v="True"/>
    <s v="Italian"/>
    <x v="1432"/>
    <s v="Product, Rates, and Inventory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2"/>
    <x v="2"/>
    <x v="23"/>
    <s v="Independent"/>
    <s v="Italy"/>
    <s v="Less Than 0"/>
    <s v="Chianciano Terme Market"/>
    <s v="Italy and Malta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89046"/>
    <n v="1"/>
    <m/>
    <m/>
    <n v="1"/>
    <s v="Italian"/>
    <n v="0"/>
    <n v="1"/>
    <s v="System/Policy explained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Royal Continental Hotel Naples (8486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Payments: Refunding a guest"/>
    <x v="6"/>
    <s v="False"/>
    <s v="False"/>
    <s v="True"/>
    <s v="Italian"/>
    <x v="1433"/>
    <s v="Lodging Financial Support"/>
    <s v="Request Processed"/>
    <s v="Closed"/>
    <n v="0"/>
    <s v="Asynchronous Cases"/>
    <m/>
    <m/>
    <m/>
    <m/>
    <m/>
    <s v="No"/>
    <s v="EC"/>
    <s v="Disconnected"/>
    <s v="SynXis CRS Community"/>
    <s v="Aven Hospitality (SynXis)"/>
    <s v="BN"/>
    <s v="No Additional Support"/>
    <d v="2026-06-08T00:00:00"/>
    <d v="2026-06-08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CAM Italy 9 MMA"/>
    <s v="Refund Basic"/>
    <m/>
    <s v="Royal Group"/>
    <m/>
    <s v="A"/>
    <m/>
    <x v="2"/>
    <x v="2"/>
    <x v="11"/>
    <s v="Royal Group"/>
    <s v="Italy"/>
    <s v="&gt;10 Years"/>
    <s v="Naples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486"/>
    <n v="1"/>
    <n v="4"/>
    <m/>
    <n v="1"/>
    <s v="Italian"/>
    <n v="0"/>
    <n v="1"/>
    <s v="Self Service not applicable"/>
    <m/>
    <n v="0"/>
    <n v="0"/>
    <n v="5"/>
    <n v="12.6"/>
    <m/>
    <n v="1"/>
    <n v="0"/>
    <n v="0"/>
    <n v="1"/>
    <m/>
    <m/>
    <n v="0"/>
    <n v="0.21"/>
    <n v="0"/>
    <n v="0.48461538500000001"/>
    <m/>
    <m/>
    <m/>
  </r>
  <r>
    <d v="2026-06-08T00:00:00"/>
    <s v="Hotel Mayorca (154303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Directed to Self Service"/>
    <s v="Expedia Virtual Card: Problem charging a virtual card"/>
    <x v="0"/>
    <s v="False"/>
    <s v="False"/>
    <s v="True"/>
    <s v="Italian"/>
    <x v="1434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11T00:00:00"/>
    <d v="2026-06-11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Milan, IN, Tus, Ski &amp; Sard 1 MMA"/>
    <s v="Finance Basic"/>
    <m/>
    <s v="Independent"/>
    <m/>
    <s v="B"/>
    <m/>
    <x v="2"/>
    <x v="2"/>
    <x v="0"/>
    <s v="Independent"/>
    <s v="Italy"/>
    <s v="&gt;10 Years"/>
    <s v="Milan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43030"/>
    <n v="1"/>
    <n v="3"/>
    <m/>
    <n v="1"/>
    <s v="Italian"/>
    <n v="0"/>
    <n v="1"/>
    <s v="Directed to Self Service"/>
    <m/>
    <n v="0"/>
    <n v="0"/>
    <n v="3"/>
    <n v="7.2"/>
    <m/>
    <n v="1"/>
    <n v="0"/>
    <n v="0"/>
    <n v="1"/>
    <m/>
    <m/>
    <n v="0"/>
    <n v="0.12"/>
    <n v="0"/>
    <n v="0.27692307700000002"/>
    <m/>
    <m/>
    <m/>
  </r>
  <r>
    <d v="2026-06-08T00:00:00"/>
    <s v="Berghotel Sanvi (128844443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Technical"/>
    <s v="Self Service not applicable"/>
    <s v="Booking Information Request"/>
    <x v="5"/>
    <s v="False"/>
    <s v="True"/>
    <s v="True"/>
    <s v="Italian"/>
    <x v="1435"/>
    <s v="Technical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Rates &amp; Inventory"/>
    <m/>
    <x v="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PmifYAC"/>
    <s v="C"/>
    <m/>
    <x v="1"/>
    <x v="3"/>
    <x v="35"/>
    <s v="Independent"/>
    <s v="Italy"/>
    <s v="0-3 Months"/>
    <s v="Italy Ski, South Tyrol"/>
    <s v="Austria Switzerland and Ski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844443"/>
    <n v="1"/>
    <m/>
    <m/>
    <n v="1"/>
    <s v="Italian"/>
    <n v="0"/>
    <n v="1"/>
    <s v="Self Service not applicable"/>
    <m/>
    <n v="0"/>
    <n v="0"/>
    <n v="0"/>
    <n v="27.6"/>
    <n v="1"/>
    <n v="1"/>
    <n v="0"/>
    <n v="0"/>
    <n v="1"/>
    <m/>
    <m/>
    <n v="0"/>
    <n v="0.46"/>
    <n v="0"/>
    <n v="1.0615384619999999"/>
    <m/>
    <m/>
    <m/>
  </r>
  <r>
    <d v="2026-06-08T00:00:00"/>
    <s v="Suite House L'isola che non c'è (345032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436"/>
    <s v="Lodging Financial Support"/>
    <s v="Request Processed"/>
    <s v="Closed - Transferred"/>
    <n v="0"/>
    <s v="Phone"/>
    <m/>
    <m/>
    <m/>
    <m/>
    <m/>
    <s v="No"/>
    <s v="EC"/>
    <s v="Disconnected"/>
    <s v="Amenitiz"/>
    <s v="Amenitiz Solutions SL"/>
    <s v="BN"/>
    <s v="No Additional Support"/>
    <d v="2026-06-12T00:00:00"/>
    <d v="2026-06-12T00:00:00"/>
    <m/>
    <s v="Manage Payment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&gt;10 Years"/>
    <s v="Syracuse (province)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450320"/>
    <n v="1"/>
    <n v="1"/>
    <m/>
    <n v="1"/>
    <s v="Italian"/>
    <n v="0"/>
    <n v="1"/>
    <s v="Case Transfer"/>
    <m/>
    <n v="0"/>
    <n v="0"/>
    <n v="0"/>
    <n v="10.199999999999999"/>
    <n v="1"/>
    <m/>
    <n v="0"/>
    <n v="0"/>
    <n v="1"/>
    <m/>
    <m/>
    <n v="0"/>
    <n v="0.17"/>
    <n v="0"/>
    <m/>
    <m/>
    <m/>
    <m/>
  </r>
  <r>
    <d v="2026-06-08T00:00:00"/>
    <s v="Genziana (442376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437"/>
    <s v="Traveler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&gt;10 Years"/>
    <s v="Italy Ski - Lombardy"/>
    <s v="Italy and Malta"/>
    <s v="EMEA"/>
    <m/>
    <m/>
    <m/>
    <m/>
    <s v="Permanent Propert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23761"/>
    <n v="1"/>
    <n v="3"/>
    <m/>
    <n v="1"/>
    <s v="Italian"/>
    <n v="0"/>
    <n v="1"/>
    <s v="Self Service not applicable"/>
    <m/>
    <n v="0"/>
    <n v="0"/>
    <n v="0"/>
    <n v="63.6"/>
    <n v="1"/>
    <m/>
    <n v="0"/>
    <n v="0"/>
    <n v="1"/>
    <m/>
    <m/>
    <n v="0"/>
    <n v="1.06"/>
    <n v="0"/>
    <n v="2.65"/>
    <m/>
    <m/>
    <m/>
  </r>
  <r>
    <d v="2026-06-08T00:00:00"/>
    <s v="Villa Mola (174712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438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71215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Palazzo Fiscaiolo (113334563)"/>
    <s v="EMEA"/>
    <m/>
    <s v="Hotel"/>
    <s v="Italy and Malta"/>
    <s v="False"/>
    <s v="EMEA"/>
    <s v="PGA AM EMEA Hotel Italy AMT"/>
    <s v="Conventional Lodging"/>
    <s v="Enabled"/>
    <s v="a3D0y00000TWlybEAD"/>
    <s v="Market Operation Maintenance"/>
    <s v="Pause"/>
    <s v="Vrbo"/>
    <m/>
    <m/>
    <m/>
    <s v="Phone"/>
    <s v="Phone"/>
    <x v="0"/>
    <m/>
    <s v="Property Update"/>
    <s v="Self Service not applicable"/>
    <s v="Update to Content"/>
    <x v="4"/>
    <s v="False"/>
    <s v="True"/>
    <s v="True"/>
    <s v="Italian"/>
    <x v="1439"/>
    <s v="Property Update"/>
    <s v="Request Process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1-2 Year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334563"/>
    <n v="1"/>
    <m/>
    <m/>
    <n v="1"/>
    <s v="Italian"/>
    <n v="0"/>
    <n v="1"/>
    <s v="Self Service not applicable"/>
    <m/>
    <n v="0"/>
    <n v="0"/>
    <n v="3"/>
    <n v="60.6"/>
    <m/>
    <m/>
    <n v="0"/>
    <n v="0"/>
    <n v="1"/>
    <m/>
    <m/>
    <n v="0"/>
    <n v="1.01"/>
    <n v="0"/>
    <n v="2.5249999999999999"/>
    <m/>
    <m/>
    <m/>
  </r>
  <r>
    <d v="2026-06-08T00:00:00"/>
    <s v="Hotel Miralaghi Family &amp; Sport (13248904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440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0T00:00:00"/>
    <d v="2026-06-10T00:00:00"/>
    <m/>
    <s v="Manage Payments"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Unsegmented"/>
    <m/>
    <x v="3"/>
    <x v="1"/>
    <x v="7"/>
    <s v="Independent"/>
    <s v="Italy"/>
    <s v="Less Than 0"/>
    <s v="Chianciano Terme Market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89046"/>
    <n v="1"/>
    <m/>
    <m/>
    <n v="1"/>
    <s v="Italian"/>
    <n v="0"/>
    <n v="1"/>
    <s v="System/Policy explained"/>
    <m/>
    <n v="0"/>
    <n v="0"/>
    <n v="0"/>
    <n v="82.2"/>
    <n v="1"/>
    <m/>
    <n v="0"/>
    <n v="0"/>
    <n v="1"/>
    <m/>
    <m/>
    <n v="0"/>
    <n v="1.37"/>
    <n v="0"/>
    <n v="3.4249999999999998"/>
    <m/>
    <m/>
    <m/>
  </r>
  <r>
    <d v="2026-06-08T00:00:00"/>
    <s v="Corte del Doge di Rialto (90916082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m/>
    <s v="Phone"/>
    <s v="Phone"/>
    <x v="0"/>
    <m/>
    <s v="Technical"/>
    <s v="Self Service not applicable"/>
    <s v="Existing Account Modification/Deactivation"/>
    <x v="7"/>
    <s v="False"/>
    <s v="True"/>
    <s v="True"/>
    <s v="Italian"/>
    <x v="1441"/>
    <s v="Technical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s v="Identity &amp; Security (User Settings)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4"/>
    <s v="Independent"/>
    <s v="Italy"/>
    <s v="3-5 Years"/>
    <s v="Venice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16082"/>
    <n v="1"/>
    <m/>
    <m/>
    <n v="1"/>
    <s v="Italian"/>
    <n v="0"/>
    <n v="1"/>
    <s v="Self Service not applicable"/>
    <m/>
    <n v="0"/>
    <n v="0"/>
    <n v="2"/>
    <n v="31.2"/>
    <m/>
    <m/>
    <n v="0"/>
    <n v="0"/>
    <n v="1"/>
    <m/>
    <m/>
    <n v="0"/>
    <n v="0.52"/>
    <n v="0"/>
    <n v="1.3"/>
    <m/>
    <m/>
    <m/>
  </r>
  <r>
    <d v="2026-06-08T00:00:00"/>
    <s v="Hotel Adriano Rooftop (1172436)"/>
    <s v="EMEA"/>
    <s v="Barbara Ricci MC"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1442"/>
    <s v="Property Update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6-11T00:00:00"/>
    <d v="2026-06-11T00:00:00"/>
    <m/>
    <s v="Guest Reviews"/>
    <m/>
    <x v="15"/>
    <s v="Agent"/>
    <s v="Vendor Associate"/>
    <s v="Yes"/>
    <s v="N"/>
    <s v="False"/>
    <s v="False"/>
    <m/>
    <s v="False"/>
    <s v="TPSP Hotel Partner"/>
    <s v="Emilie McKenzie"/>
    <s v="Italy - Rome 1 MMA"/>
    <s v="Product Basic"/>
    <m/>
    <s v="Independent"/>
    <m/>
    <s v="A"/>
    <m/>
    <x v="4"/>
    <x v="4"/>
    <x v="29"/>
    <s v="Independent"/>
    <s v="Italy"/>
    <s v="1-2 Years"/>
    <s v="Rome, Italy"/>
    <s v="Italy and Malta"/>
    <s v="EMEA"/>
    <m/>
    <m/>
    <m/>
    <m/>
    <s v="Re-direct to intake form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72436"/>
    <n v="1"/>
    <n v="4"/>
    <m/>
    <n v="1"/>
    <s v="Italian"/>
    <n v="0"/>
    <n v="1"/>
    <s v="System/Policy explained"/>
    <m/>
    <n v="0"/>
    <n v="0"/>
    <n v="1"/>
    <n v="3"/>
    <n v="1"/>
    <n v="1"/>
    <n v="0"/>
    <n v="0"/>
    <n v="1"/>
    <m/>
    <m/>
    <n v="0"/>
    <n v="0.05"/>
    <n v="0"/>
    <n v="0.115384615"/>
    <m/>
    <m/>
    <m/>
  </r>
  <r>
    <d v="2026-06-08T00:00:00"/>
    <s v="Marina di Scarlino Resort (4608054)"/>
    <s v="EMEA"/>
    <s v="VR_PM TEAM TRAVEL SRL"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1443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AR"/>
    <s v="No Additional Support"/>
    <d v="2026-06-08T00:00:00"/>
    <d v="2026-06-08T00:00:00"/>
    <m/>
    <m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63"/>
    <s v="Independent"/>
    <s v="Italy"/>
    <s v="&gt;10 Years"/>
    <s v="Grosseto Province, Argentar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4608054"/>
    <n v="1"/>
    <m/>
    <m/>
    <n v="1"/>
    <s v="Italian"/>
    <n v="0"/>
    <n v="1"/>
    <s v="Partner declined self service"/>
    <m/>
    <n v="0"/>
    <n v="0"/>
    <n v="0"/>
    <n v="9"/>
    <n v="1"/>
    <n v="1"/>
    <n v="0"/>
    <n v="0"/>
    <n v="1"/>
    <m/>
    <m/>
    <n v="0"/>
    <n v="0.15"/>
    <n v="0"/>
    <n v="0.39130434800000002"/>
    <m/>
    <m/>
    <m/>
  </r>
  <r>
    <d v="2026-06-08T00:00:00"/>
    <s v="Lanterne Magiche Ortigia Suites (96767144)"/>
    <s v="EMEA"/>
    <s v="Lanterne Magiche Ortigia Group"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Rate Plan Linkage"/>
    <x v="16"/>
    <s v="False"/>
    <s v="False"/>
    <s v="False"/>
    <s v="Italian"/>
    <x v="1444"/>
    <s v="Product, Rates, and Inventory"/>
    <s v="Processed without outreach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0"/>
    <s v="Agent"/>
    <s v="Vendor Associate"/>
    <s v="Yes"/>
    <s v="N"/>
    <s v="False"/>
    <s v="False"/>
    <m/>
    <s v="False"/>
    <s v="TPSP Hotel Partner"/>
    <s v="Emilie McKenzie"/>
    <s v="Italy - Southern Italy 2 MMA"/>
    <s v="Product Intermediate"/>
    <m/>
    <s v="Lanterne Magiche Ortigia Group"/>
    <m/>
    <s v="C"/>
    <m/>
    <x v="0"/>
    <x v="0"/>
    <x v="59"/>
    <s v="Lanterne Magiche Ortigia"/>
    <s v="Italy"/>
    <s v="2-3 Years"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96767144"/>
    <n v="1"/>
    <m/>
    <m/>
    <n v="1"/>
    <s v="Italian"/>
    <n v="0"/>
    <n v="1"/>
    <s v="Requestor will own response"/>
    <m/>
    <n v="0"/>
    <n v="0"/>
    <n v="3"/>
    <n v="5.4"/>
    <m/>
    <n v="1"/>
    <n v="0"/>
    <n v="0"/>
    <n v="1"/>
    <m/>
    <m/>
    <n v="0"/>
    <n v="0.09"/>
    <n v="0"/>
    <n v="0.234782609"/>
    <m/>
    <m/>
    <m/>
  </r>
  <r>
    <d v="2026-06-08T00:00:00"/>
    <s v="HOTEL VIA VENETO (95812836)"/>
    <s v="EMEA"/>
    <s v="Luigi Cola MC"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m/>
    <s v="Contact Us"/>
    <s v="Contact Us"/>
    <x v="1"/>
    <s v="OMNI Skills Based Routing"/>
    <s v="Technical"/>
    <s v="Contact did not respond"/>
    <s v="Changes to a Partner Central user account: Updating my email address"/>
    <x v="7"/>
    <s v="False"/>
    <s v="True"/>
    <s v="True"/>
    <s v="Italian"/>
    <x v="1445"/>
    <s v="Technical"/>
    <s v="Not Processed"/>
    <s v="Closed - No Response"/>
    <n v="0"/>
    <s v="Asynchronous Cases"/>
    <m/>
    <m/>
    <m/>
    <m/>
    <m/>
    <s v="No"/>
    <s v="EQC"/>
    <s v="Connected"/>
    <s v="Vertical Booking"/>
    <m/>
    <s v="AR"/>
    <s v="No Additional Support"/>
    <d v="2026-06-12T00:00:00"/>
    <d v="2026-06-12T00:00:00"/>
    <m/>
    <m/>
    <m/>
    <x v="10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x v="0"/>
    <x v="0"/>
    <x v="16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5812836"/>
    <n v="1"/>
    <n v="4"/>
    <m/>
    <n v="1"/>
    <s v="Italian"/>
    <n v="0"/>
    <n v="1"/>
    <s v="Contact did not respond"/>
    <m/>
    <n v="0"/>
    <n v="0"/>
    <n v="9"/>
    <n v="7.2"/>
    <m/>
    <n v="1"/>
    <n v="0"/>
    <n v="0"/>
    <n v="1"/>
    <m/>
    <m/>
    <n v="0"/>
    <n v="0.12"/>
    <n v="0"/>
    <n v="0.27692307700000002"/>
    <m/>
    <m/>
    <m/>
  </r>
  <r>
    <d v="2026-06-08T00:00:00"/>
    <s v="Pane Amore e B&amp;B (131781183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Setup"/>
    <s v="System/Policy explained"/>
    <s v="Join Expedia Inquiry"/>
    <x v="15"/>
    <s v="False"/>
    <s v="False"/>
    <s v="False"/>
    <s v="English"/>
    <x v="1446"/>
    <s v="Property Setup"/>
    <s v="Information/Training Provided"/>
    <s v="Closed"/>
    <n v="0"/>
    <s v="Phone"/>
    <m/>
    <m/>
    <m/>
    <m/>
    <m/>
    <s v="Yes"/>
    <m/>
    <m/>
    <m/>
    <m/>
    <m/>
    <s v="No Additional Support"/>
    <d v="2026-06-08T00:00:00"/>
    <d v="2026-06-08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Unsegmented"/>
    <m/>
    <x v="2"/>
    <x v="2"/>
    <x v="34"/>
    <s v="Independent"/>
    <s v="Italy"/>
    <m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31781183"/>
    <n v="1"/>
    <m/>
    <m/>
    <n v="1"/>
    <s v="English"/>
    <n v="0"/>
    <n v="1"/>
    <s v="System/Policy explained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6-08T00:00:00"/>
    <s v="Hotel Santa Maura (74648497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447"/>
    <s v="Lodging Financial Support"/>
    <s v="Information/Training Provided"/>
    <s v="Closed"/>
    <n v="0"/>
    <s v="Phone"/>
    <m/>
    <m/>
    <m/>
    <m/>
    <m/>
    <s v="Yes"/>
    <s v="EQC"/>
    <s v="Connected"/>
    <s v="Simple Booking Channel Manager"/>
    <s v="QNT S.r.l - Simple Booking (Zucchetti Group)"/>
    <s v="BR"/>
    <s v="No Additional Support"/>
    <d v="2026-06-12T00:00:00"/>
    <d v="2026-06-12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3"/>
    <s v="Independent"/>
    <s v="Italy"/>
    <s v="3-5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4648497"/>
    <n v="1"/>
    <n v="3"/>
    <m/>
    <n v="1"/>
    <s v="Italian"/>
    <n v="0"/>
    <n v="1"/>
    <s v="Directed to Self Service"/>
    <m/>
    <n v="0"/>
    <n v="0"/>
    <n v="0"/>
    <n v="21.6"/>
    <n v="1"/>
    <m/>
    <n v="0"/>
    <n v="1"/>
    <n v="1"/>
    <m/>
    <m/>
    <n v="0"/>
    <n v="0.36"/>
    <n v="0"/>
    <m/>
    <m/>
    <m/>
    <m/>
  </r>
  <r>
    <d v="2026-06-08T00:00:00"/>
    <s v="il Divino (483871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448"/>
    <s v="Lodging Financial Support"/>
    <s v="Request Processed"/>
    <s v="Closed"/>
    <n v="0"/>
    <s v="Phone"/>
    <m/>
    <m/>
    <m/>
    <m/>
    <m/>
    <s v="Yes"/>
    <s v="EQC"/>
    <s v="Connected"/>
    <s v="Octorate"/>
    <s v="Octorate"/>
    <s v="BR"/>
    <s v="No Additional Support"/>
    <d v="2026-06-11T00:00:00"/>
    <d v="2026-06-11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3-5 Years"/>
    <s v="Naples, Italy"/>
    <s v="Italy and Malta"/>
    <s v="EMEA"/>
    <m/>
    <m/>
    <m/>
    <m/>
    <s v="Missing Card Information fr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387154"/>
    <n v="1"/>
    <m/>
    <m/>
    <n v="1"/>
    <s v="Italian"/>
    <n v="0"/>
    <n v="1"/>
    <s v="Self Service not applicable"/>
    <m/>
    <n v="0"/>
    <n v="0"/>
    <n v="0"/>
    <n v="6.6"/>
    <n v="1"/>
    <m/>
    <n v="0"/>
    <n v="1"/>
    <n v="1"/>
    <m/>
    <m/>
    <n v="0"/>
    <n v="0.11"/>
    <n v="0"/>
    <n v="0.27500000000000002"/>
    <m/>
    <m/>
    <m/>
  </r>
  <r>
    <d v="2026-06-08T00:00:00"/>
    <s v="Hotel de la Plage (127497622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False"/>
    <s v="Italian"/>
    <x v="1449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m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7497622"/>
    <n v="1"/>
    <m/>
    <m/>
    <n v="1"/>
    <s v="Italian"/>
    <n v="0"/>
    <n v="1"/>
    <s v="Self Service not applicable"/>
    <m/>
    <n v="0"/>
    <n v="0"/>
    <n v="0"/>
    <n v="64.8"/>
    <n v="1"/>
    <m/>
    <n v="0"/>
    <n v="1"/>
    <n v="1"/>
    <m/>
    <m/>
    <n v="0"/>
    <n v="1.08"/>
    <n v="0"/>
    <n v="2.7"/>
    <m/>
    <m/>
    <m/>
  </r>
  <r>
    <d v="2026-06-08T00:00:00"/>
    <s v="Bungalow e Mobilhome - Camper Park 2 (123505033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m/>
    <m/>
    <m/>
    <m/>
    <s v="Phone"/>
    <s v="Phone"/>
    <x v="0"/>
    <m/>
    <s v="Technical"/>
    <s v="Contact did not respond"/>
    <s v="Existing EPC Account Modification/Deactivation"/>
    <x v="7"/>
    <s v="False"/>
    <s v="True"/>
    <s v="True"/>
    <s v="Italian"/>
    <x v="1450"/>
    <s v="Technical"/>
    <s v="Not Processed"/>
    <s v="Closed"/>
    <n v="0"/>
    <s v="Phone"/>
    <m/>
    <m/>
    <m/>
    <m/>
    <m/>
    <s v="Yes"/>
    <s v="EQC"/>
    <s v="Connected"/>
    <s v="Iperbooking channel Manager"/>
    <s v="Ipernet"/>
    <s v="BR"/>
    <s v="No Additional Support"/>
    <d v="2026-06-12T00:00:00"/>
    <d v="2026-06-12T00:00:00"/>
    <m/>
    <s v="Identity &amp; Security (User Settings)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6"/>
    <s v="Independent"/>
    <s v="Italy"/>
    <s v="3-6 Months"/>
    <s v="Rimini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05033"/>
    <n v="1"/>
    <m/>
    <m/>
    <n v="1"/>
    <s v="Italian"/>
    <n v="0"/>
    <n v="1"/>
    <s v="Contact did not respond"/>
    <m/>
    <n v="0"/>
    <n v="0"/>
    <n v="10"/>
    <n v="58.8"/>
    <m/>
    <m/>
    <n v="0"/>
    <n v="1"/>
    <n v="1"/>
    <m/>
    <m/>
    <n v="0"/>
    <n v="0.98"/>
    <n v="0"/>
    <n v="2.4500000000000002"/>
    <m/>
    <m/>
    <m/>
  </r>
  <r>
    <d v="2026-06-08T00:00:00"/>
    <s v="The Star Close to Biennale &amp; Arsenale (24982384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51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982384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RULLI CONTENTO ROOMS E APARTMENTS  (100993050)"/>
    <s v="EMEA"/>
    <s v="Gianvito Palmirott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perty Update"/>
    <s v="Directed to Self Service"/>
    <s v="Update to Property Name or Contact Information"/>
    <x v="13"/>
    <s v="False"/>
    <s v="False"/>
    <s v="False"/>
    <s v="Italian"/>
    <x v="1452"/>
    <s v="Property Update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Z7mHYAS"/>
    <s v="C"/>
    <m/>
    <x v="0"/>
    <x v="0"/>
    <x v="32"/>
    <s v="Independent"/>
    <s v="Italy"/>
    <s v="2-3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993050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Saint Mark's Basilica in 200 meters (24450242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5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45024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adova Tower City View Bora (2356969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5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69690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Susa (9168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455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s v="Manage Payments"/>
    <m/>
    <x v="13"/>
    <m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&gt;10 Years"/>
    <s v="Italy Ski - Piedmon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6859"/>
    <n v="1"/>
    <n v="3"/>
    <m/>
    <n v="1"/>
    <s v="Italian"/>
    <n v="0"/>
    <n v="1"/>
    <s v="Self Service not applicable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6-08T00:00:00"/>
    <s v="Dimora GiuLè - Arcuève (124813465)"/>
    <s v="EMEA"/>
    <s v="VR_PM Antonella De Ciro"/>
    <s v="Hotel"/>
    <s v="Italy and Malta"/>
    <s v="False"/>
    <s v="EMEA"/>
    <s v="PGA AM EMEA Hotel Italy AMT"/>
    <s v="Conventional Lodging"/>
    <s v="Enabled"/>
    <s v="a3D0y00000TWlyJEAT"/>
    <s v="Market Operation Maintenance"/>
    <s v="Finished"/>
    <s v="Vrbo"/>
    <m/>
    <m/>
    <m/>
    <s v="Contact Us"/>
    <s v="Contact Us"/>
    <x v="1"/>
    <s v="OMNI Skills Based Routing"/>
    <s v="Lodging Financial Support"/>
    <s v="Contact did not respond"/>
    <s v="Expedia Virtual Card: Problem charging a virtual card"/>
    <x v="0"/>
    <s v="False"/>
    <s v="False"/>
    <s v="True"/>
    <s v="Italian"/>
    <x v="1456"/>
    <s v="Lodging Financial Support"/>
    <s v="Not Processed"/>
    <s v="Closed - No Response"/>
    <n v="0"/>
    <s v="Asynchronous Cases"/>
    <m/>
    <m/>
    <m/>
    <m/>
    <m/>
    <s v="No"/>
    <s v="EQC"/>
    <s v="Connected"/>
    <s v="Kross Booking"/>
    <s v="AutoClerk, Inc."/>
    <s v="AR"/>
    <s v="No Additional Support"/>
    <d v="2026-06-12T00:00:00"/>
    <d v="2026-06-12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3-6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813465"/>
    <n v="1"/>
    <m/>
    <m/>
    <n v="1"/>
    <s v="Italian"/>
    <n v="0"/>
    <n v="1"/>
    <s v="Contact did not respond"/>
    <m/>
    <n v="0"/>
    <n v="0"/>
    <n v="6"/>
    <n v="4.8"/>
    <m/>
    <n v="1"/>
    <n v="0"/>
    <n v="0"/>
    <n v="1"/>
    <m/>
    <m/>
    <n v="0"/>
    <n v="0.08"/>
    <n v="0"/>
    <n v="0.18461538499999999"/>
    <m/>
    <m/>
    <m/>
  </r>
  <r>
    <d v="2026-06-08T00:00:00"/>
    <s v="Tibullo Guesthouse (4874264)"/>
    <s v="EMEA"/>
    <s v="Fabrizio Rezza MC"/>
    <s v="Hotel"/>
    <s v="Italy and Malta"/>
    <s v="False"/>
    <s v="EMEA"/>
    <s v="CAM Italy 2 AMT"/>
    <s v="Conventional Lodging"/>
    <s v="Enabled"/>
    <s v="a3D0y00000TWlyaEAD"/>
    <s v="Market Operation Maintenance"/>
    <s v="Pause"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True"/>
    <s v="True"/>
    <s v="Italian"/>
    <x v="1457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s v="Manage Rates &amp; Inventory"/>
    <m/>
    <x v="23"/>
    <m/>
    <s v="Vendor Associate"/>
    <s v="Yes"/>
    <s v="N"/>
    <s v="False"/>
    <s v="False"/>
    <m/>
    <s v="False"/>
    <s v="TPSP Hotel Partner"/>
    <s v="Emilie McKenzie"/>
    <s v="CAM Italy 10 MMA"/>
    <s v="Product Intermediate"/>
    <m/>
    <s v="Independent"/>
    <m/>
    <s v="C"/>
    <m/>
    <x v="2"/>
    <x v="2"/>
    <x v="19"/>
    <s v="Independent"/>
    <s v="Italy"/>
    <s v="&gt;10 Years"/>
    <s v="Rome, Italy"/>
    <s v="Italy and Malta"/>
    <s v="EMEA"/>
    <m/>
    <s v="Regional Chain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4874264"/>
    <n v="1"/>
    <m/>
    <m/>
    <n v="1"/>
    <s v="Italian"/>
    <n v="0"/>
    <n v="1"/>
    <s v="Self Service not applicable"/>
    <m/>
    <n v="0"/>
    <n v="0"/>
    <n v="5"/>
    <n v="49.2"/>
    <m/>
    <n v="1"/>
    <n v="0"/>
    <n v="0"/>
    <n v="1"/>
    <m/>
    <m/>
    <n v="0"/>
    <n v="0.82"/>
    <n v="0"/>
    <n v="2.1391304350000002"/>
    <m/>
    <m/>
    <m/>
  </r>
  <r>
    <d v="2026-06-08T00:00:00"/>
    <s v="HOTEL MOSAICO (90205734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1458"/>
    <s v="Product, Rates, and Inventory"/>
    <s v="Information/Training Provided"/>
    <s v="Closed"/>
    <n v="0"/>
    <s v="Phone"/>
    <m/>
    <m/>
    <m/>
    <m/>
    <m/>
    <s v="Yes"/>
    <s v="EQC"/>
    <s v="Disconnected"/>
    <s v="Scidoo"/>
    <s v="Webcoom S.r.l."/>
    <s v="BR"/>
    <s v="No Additional Support"/>
    <d v="2026-06-11T00:00:00"/>
    <d v="2026-06-11T00:00:00"/>
    <m/>
    <m/>
    <m/>
    <x v="17"/>
    <s v="Agent"/>
    <s v="Vendor Associate"/>
    <s v="No"/>
    <s v="N"/>
    <s v="False"/>
    <s v="False"/>
    <m/>
    <s v="False"/>
    <s v="TPSP Hotel Partner"/>
    <s v="Emilie McKenzie"/>
    <s v="Italy - Southern Italy 6 MMA"/>
    <s v="Product Intermediate"/>
    <m/>
    <s v="Independent"/>
    <m/>
    <s v="B"/>
    <m/>
    <x v="2"/>
    <x v="2"/>
    <x v="37"/>
    <s v="Independent"/>
    <s v="Italy"/>
    <s v="3-5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90205734"/>
    <n v="1"/>
    <m/>
    <m/>
    <n v="1"/>
    <s v="Italian"/>
    <n v="0"/>
    <n v="1"/>
    <s v="System/Policy explained"/>
    <m/>
    <n v="0"/>
    <n v="0"/>
    <n v="0"/>
    <n v="54.6"/>
    <n v="1"/>
    <m/>
    <n v="0"/>
    <n v="1"/>
    <n v="1"/>
    <m/>
    <m/>
    <n v="0"/>
    <n v="0.91"/>
    <n v="0"/>
    <n v="2.2749999999999999"/>
    <m/>
    <m/>
    <m/>
  </r>
  <r>
    <d v="2026-06-08T00:00:00"/>
    <s v="Hotel Villa Luppis (39529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459"/>
    <s v="Lodging Financial Support"/>
    <s v="Request Processed"/>
    <s v="Closed"/>
    <n v="0"/>
    <s v="Phone"/>
    <m/>
    <m/>
    <m/>
    <m/>
    <m/>
    <s v="Yes"/>
    <s v="EQC"/>
    <s v="Connected"/>
    <s v="Slope"/>
    <s v="Slope"/>
    <s v="BR"/>
    <s v="No Additional Support"/>
    <d v="2026-06-10T00:00:00"/>
    <d v="2026-06-10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Gorizia - Pordenon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52965"/>
    <n v="1"/>
    <n v="4"/>
    <m/>
    <n v="1"/>
    <s v="Italian"/>
    <n v="0"/>
    <n v="1"/>
    <s v="Self Service not applicable"/>
    <m/>
    <n v="0"/>
    <n v="0"/>
    <n v="0"/>
    <n v="28.2"/>
    <n v="1"/>
    <m/>
    <n v="0"/>
    <n v="1"/>
    <n v="1"/>
    <m/>
    <m/>
    <n v="0"/>
    <n v="0.47"/>
    <n v="0"/>
    <n v="1.175"/>
    <m/>
    <m/>
    <m/>
  </r>
  <r>
    <d v="2026-06-08T00:00:00"/>
    <s v="Agriturismo La Lupa (10503627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True"/>
    <s v="True"/>
    <s v="Italian"/>
    <x v="1460"/>
    <s v="Product, Rates, and Inventory"/>
    <s v="Request Processed"/>
    <s v="Closed"/>
    <n v="0"/>
    <s v="Phone"/>
    <m/>
    <m/>
    <m/>
    <m/>
    <m/>
    <s v="Yes"/>
    <s v="EQC"/>
    <s v="Disconnected"/>
    <s v="TeamSystem Hospitality"/>
    <m/>
    <s v="BR"/>
    <s v="No Additional Support"/>
    <d v="2026-06-11T00:00:00"/>
    <d v="2026-06-11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37"/>
    <s v="Independent"/>
    <s v="Italy"/>
    <s v="1-2 Year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5036270"/>
    <n v="1"/>
    <m/>
    <m/>
    <n v="1"/>
    <s v="Italian"/>
    <n v="0"/>
    <n v="1"/>
    <s v="Self Service not applicable"/>
    <m/>
    <n v="0"/>
    <n v="0"/>
    <n v="4"/>
    <n v="39.6"/>
    <m/>
    <m/>
    <n v="0"/>
    <n v="1"/>
    <n v="1"/>
    <m/>
    <m/>
    <n v="0"/>
    <n v="0.66"/>
    <n v="0"/>
    <n v="1.65"/>
    <m/>
    <m/>
    <m/>
  </r>
  <r>
    <d v="2026-06-08T00:00:00"/>
    <s v="REGOLA LUXURY RELAIS (1098446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1461"/>
    <s v="Technical"/>
    <s v="Information/Training Provided"/>
    <s v="Closed"/>
    <n v="0"/>
    <s v="Phone"/>
    <m/>
    <m/>
    <m/>
    <m/>
    <m/>
    <s v="Yes"/>
    <s v="EQC"/>
    <s v="Connected"/>
    <s v="Passepartout Welcome"/>
    <s v="Passepartout"/>
    <s v="AR"/>
    <s v="No Additional Support"/>
    <d v="2026-06-10T00:00:00"/>
    <d v="2026-06-10T00:00:00"/>
    <m/>
    <m/>
    <m/>
    <x v="36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8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44601"/>
    <n v="1"/>
    <m/>
    <m/>
    <n v="1"/>
    <s v="Italian"/>
    <n v="0"/>
    <n v="1"/>
    <s v="System/Policy explained"/>
    <m/>
    <n v="0"/>
    <n v="0"/>
    <n v="0"/>
    <n v="64.8"/>
    <n v="1"/>
    <m/>
    <n v="0"/>
    <n v="1"/>
    <n v="1"/>
    <m/>
    <m/>
    <n v="0"/>
    <n v="1.08"/>
    <n v="0"/>
    <n v="2.7"/>
    <m/>
    <m/>
    <m/>
  </r>
  <r>
    <d v="2026-06-08T00:00:00"/>
    <s v="FH55 Hotel Villa Fiesole (574416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462"/>
    <s v="Product, Rates, and Inventory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No Additional Support"/>
    <d v="2026-06-12T00:00:00"/>
    <d v="2026-06-12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CAM Italy 6 MMA"/>
    <s v="Product Intermediate"/>
    <m/>
    <s v="FH55 Hotels Group"/>
    <m/>
    <s v="B"/>
    <m/>
    <x v="2"/>
    <x v="2"/>
    <x v="48"/>
    <s v="FH55 Hotels"/>
    <s v="Italy"/>
    <s v="&gt;10 Years"/>
    <s v="Flore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74416"/>
    <n v="1"/>
    <n v="4"/>
    <m/>
    <n v="1"/>
    <s v="Italian"/>
    <n v="0"/>
    <n v="1"/>
    <s v="Self Service not applicable"/>
    <n v="0.95"/>
    <n v="1.5833333000000002E-2"/>
    <n v="0"/>
    <n v="2"/>
    <n v="7.8"/>
    <m/>
    <m/>
    <n v="1"/>
    <n v="0"/>
    <n v="1"/>
    <m/>
    <m/>
    <n v="0"/>
    <n v="0.13"/>
    <n v="1"/>
    <n v="0.33913043500000001"/>
    <m/>
    <m/>
    <n v="0.95"/>
  </r>
  <r>
    <d v="2026-06-08T00:00:00"/>
    <s v="Hotel Miramare (37783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Email"/>
    <s v="Email"/>
    <x v="1"/>
    <s v="OMNI Skills Based Routing"/>
    <s v="Product, Rates, and Inventory"/>
    <s v="Directed to Self Service"/>
    <s v="Policy Clarification"/>
    <x v="9"/>
    <s v="False"/>
    <s v="False"/>
    <s v="True"/>
    <s v="Italian"/>
    <x v="1463"/>
    <s v="Product, Rates, and Inventory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13T00:00:00"/>
    <d v="2026-06-13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21"/>
    <s v="Independent"/>
    <s v="Italy"/>
    <s v="&gt;10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778322"/>
    <n v="1"/>
    <n v="4"/>
    <m/>
    <n v="1"/>
    <s v="Italian"/>
    <n v="0"/>
    <n v="1"/>
    <s v="Directed to Self Service"/>
    <n v="0"/>
    <n v="0"/>
    <n v="0"/>
    <n v="1"/>
    <n v="3"/>
    <n v="1"/>
    <n v="1"/>
    <n v="1"/>
    <n v="0"/>
    <n v="1"/>
    <m/>
    <m/>
    <n v="0"/>
    <n v="0.05"/>
    <n v="1"/>
    <m/>
    <m/>
    <m/>
    <n v="0"/>
  </r>
  <r>
    <d v="2026-06-08T00:00:00"/>
    <s v="Grand Hotel Flora (919640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False"/>
    <s v="True"/>
    <s v="Italian"/>
    <x v="1464"/>
    <s v="Lodging Financial Support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No Additional Support"/>
    <d v="2026-06-11T00:00:00"/>
    <d v="2026-06-11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Italy - Southern Italy 5 MMA"/>
    <s v="Finance Basic"/>
    <m/>
    <s v="Independent"/>
    <m/>
    <s v="B"/>
    <m/>
    <x v="3"/>
    <x v="1"/>
    <x v="3"/>
    <s v="Independent"/>
    <s v="Italy"/>
    <s v="&gt;10 Years"/>
    <s v="Sorrento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9640"/>
    <n v="1"/>
    <n v="4"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dotcampus roma city center (92498736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1465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Italy - Rome 7 MMA"/>
    <s v="Product Intermediate"/>
    <m/>
    <s v="Independent"/>
    <m/>
    <s v="B"/>
    <m/>
    <x v="2"/>
    <x v="2"/>
    <x v="19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92498736"/>
    <n v="1"/>
    <n v="3"/>
    <m/>
    <n v="1"/>
    <s v="Italian"/>
    <n v="0"/>
    <n v="1"/>
    <s v="Partner declined self service"/>
    <m/>
    <n v="0"/>
    <n v="0"/>
    <n v="0"/>
    <n v="15.6"/>
    <n v="1"/>
    <n v="1"/>
    <n v="0"/>
    <n v="0"/>
    <n v="1"/>
    <m/>
    <m/>
    <n v="0"/>
    <n v="0.26"/>
    <n v="0"/>
    <n v="0.67826087000000002"/>
    <m/>
    <m/>
    <m/>
  </r>
  <r>
    <d v="2026-06-08T00:00:00"/>
    <s v="Heart of Treviso Piazza Signori (22224307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66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4307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sa Madonnina (294985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True"/>
    <s v="Italian"/>
    <x v="146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ekgYAC"/>
    <s v="C"/>
    <m/>
    <x v="3"/>
    <x v="1"/>
    <x v="31"/>
    <s v="Independent"/>
    <s v="Italy"/>
    <s v="5-10 Years"/>
    <s v="Vero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498572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JustKey  (893417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1468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09T00:00:00"/>
    <d v="2026-06-09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VciJYAS"/>
    <s v="C"/>
    <m/>
    <x v="2"/>
    <x v="2"/>
    <x v="7"/>
    <s v="Independent"/>
    <s v="Italy"/>
    <s v="3-5 Years"/>
    <s v="Golfo Dei Poe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341777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Resort Dei Limoni (164026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elf Service not applicable"/>
    <s v="Hotel Collect Finance Setting Change"/>
    <x v="3"/>
    <s v="False"/>
    <s v="False"/>
    <s v="True"/>
    <s v="Italian"/>
    <x v="1469"/>
    <s v="Lodging Financial Support"/>
    <s v="Request Processed"/>
    <s v="Closed"/>
    <n v="0"/>
    <s v="Asynchronous Cases"/>
    <m/>
    <m/>
    <m/>
    <m/>
    <m/>
    <s v="No"/>
    <s v="EQC"/>
    <s v="Disconnected"/>
    <s v="xxxBooking Experts"/>
    <s v="Connectivity Inactive Accounts"/>
    <s v="A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ephvYAA"/>
    <s v="C"/>
    <m/>
    <x v="2"/>
    <x v="2"/>
    <x v="53"/>
    <s v="Independent"/>
    <s v="Italy"/>
    <s v="3-5 Years"/>
    <s v="Lucca City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402609"/>
    <n v="1"/>
    <n v="3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Fattoria Terra e Libertà (86509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1470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dPxWYAU"/>
    <s v="C"/>
    <m/>
    <x v="2"/>
    <x v="2"/>
    <x v="37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650977"/>
    <n v="1"/>
    <n v="3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Première Pool &amp; Resort (4113295)"/>
    <s v="EMEA"/>
    <s v="Claudio Lavagn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1471"/>
    <s v="Lodging Financial Support"/>
    <s v="Request Processed"/>
    <s v="Closed"/>
    <n v="0"/>
    <s v="Phone"/>
    <m/>
    <m/>
    <m/>
    <m/>
    <m/>
    <s v="Yes"/>
    <s v="EQC"/>
    <s v="Disconnected"/>
    <s v="SiteMinder RDX"/>
    <s v="SiteMinder"/>
    <s v="BR"/>
    <s v="No Additional Support"/>
    <d v="2026-06-08T00:00:00"/>
    <d v="2026-06-08T00:00:00"/>
    <m/>
    <s v="Manage Reservation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3"/>
    <s v="Independent"/>
    <s v="Italy"/>
    <s v="&gt;10 Years"/>
    <s v="Naples Province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113295"/>
    <n v="1"/>
    <n v="4"/>
    <m/>
    <n v="1"/>
    <s v="Italian"/>
    <n v="0"/>
    <n v="1"/>
    <s v="Self Service not applicable"/>
    <m/>
    <n v="0"/>
    <n v="0"/>
    <n v="0"/>
    <n v="16.2"/>
    <n v="1"/>
    <m/>
    <n v="0"/>
    <n v="1"/>
    <n v="1"/>
    <m/>
    <m/>
    <n v="0"/>
    <n v="0.27"/>
    <n v="0"/>
    <n v="0.67500000000000004"/>
    <m/>
    <m/>
    <m/>
  </r>
  <r>
    <d v="2026-06-08T00:00:00"/>
    <s v="Villa Rocce Bianche (9027194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New Account Request"/>
    <x v="7"/>
    <s v="False"/>
    <s v="False"/>
    <s v="False"/>
    <s v="Italian"/>
    <x v="1472"/>
    <s v="Technical"/>
    <s v="Information/Training Provided"/>
    <s v="Closed"/>
    <n v="0"/>
    <s v="Phone"/>
    <m/>
    <m/>
    <m/>
    <m/>
    <m/>
    <s v="Yes"/>
    <s v="EQC"/>
    <s v="Connected"/>
    <s v="Simple Booking Channel Manager"/>
    <s v="QNT S.r.l - Simple Booking (Zucchetti Group)"/>
    <s v="BR"/>
    <s v="No Additional Support"/>
    <d v="2026-06-10T00:00:00"/>
    <d v="2026-06-10T00:00:00"/>
    <m/>
    <s v="Identity &amp; Security (User Settings)"/>
    <m/>
    <x v="14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16"/>
    <s v="Independent"/>
    <s v="Italy"/>
    <s v="2-3 Years"/>
    <s v="Trapani (province), Italy"/>
    <s v="Italy and Malta"/>
    <s v="EMEA"/>
    <m/>
    <m/>
    <m/>
    <m/>
    <s v="Self Service Account Cre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1942"/>
    <n v="1"/>
    <m/>
    <m/>
    <n v="1"/>
    <s v="Italian"/>
    <n v="0"/>
    <n v="1"/>
    <s v="System/Policy explained"/>
    <m/>
    <n v="0"/>
    <n v="0"/>
    <n v="0"/>
    <n v="24.6"/>
    <n v="1"/>
    <m/>
    <n v="0"/>
    <n v="1"/>
    <n v="1"/>
    <m/>
    <m/>
    <n v="0"/>
    <n v="0.41"/>
    <n v="0"/>
    <n v="1.0249999999999999"/>
    <m/>
    <m/>
    <m/>
  </r>
  <r>
    <d v="2026-06-08T00:00:00"/>
    <s v="AC GOLD B&amp;B Boutique Rooms &amp; Suite (112587365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m/>
    <s v="Phone"/>
    <s v="Phone"/>
    <x v="0"/>
    <m/>
    <s v="Product, Rates, and Inventory"/>
    <s v="Self Service not applicable"/>
    <s v="Changes to Rates &amp; Inventory"/>
    <x v="16"/>
    <s v="False"/>
    <s v="True"/>
    <s v="True"/>
    <s v="Italian"/>
    <x v="1473"/>
    <s v="Product, Rates, and Inventory"/>
    <s v="Request Processed"/>
    <s v="Closed"/>
    <n v="0"/>
    <s v="Phone"/>
    <m/>
    <m/>
    <m/>
    <m/>
    <m/>
    <s v="Yes"/>
    <s v="EQC"/>
    <s v="Connected"/>
    <s v="iReservation"/>
    <m/>
    <s v="AR"/>
    <s v="No Additional Support"/>
    <d v="2026-06-11T00:00:00"/>
    <d v="2026-06-11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50"/>
    <s v="Independent"/>
    <s v="Italy"/>
    <s v="1-2 Years"/>
    <s v="Reggio di Calabria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2587365"/>
    <n v="1"/>
    <m/>
    <m/>
    <n v="1"/>
    <s v="Italian"/>
    <n v="0"/>
    <n v="1"/>
    <s v="Self Service not applicable"/>
    <m/>
    <n v="0"/>
    <n v="0"/>
    <n v="6"/>
    <n v="25.8"/>
    <m/>
    <m/>
    <n v="0"/>
    <n v="1"/>
    <n v="1"/>
    <m/>
    <m/>
    <n v="0"/>
    <n v="0.43"/>
    <n v="0"/>
    <n v="1.075"/>
    <m/>
    <m/>
    <m/>
  </r>
  <r>
    <d v="2026-06-08T00:00:00"/>
    <s v="Appartamenti MarcoAurelio49 (122420069)"/>
    <s v="EMEA"/>
    <s v="Rashid Munawar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Existing Account Modification/Deactivation"/>
    <x v="7"/>
    <s v="False"/>
    <s v="False"/>
    <s v="True"/>
    <s v="Italian"/>
    <x v="1474"/>
    <s v="Technical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6-12T00:00:00"/>
    <d v="2026-06-12T00:00:00"/>
    <m/>
    <s v="Identity &amp; Security (User Settings)"/>
    <m/>
    <x v="13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6"/>
    <s v="Independent"/>
    <s v="Italy"/>
    <s v="6-12 Months"/>
    <s v="Rome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420069"/>
    <n v="1"/>
    <m/>
    <m/>
    <n v="1"/>
    <s v="Italian"/>
    <n v="0"/>
    <n v="1"/>
    <s v="System/Policy explained"/>
    <m/>
    <n v="0"/>
    <n v="0"/>
    <n v="0"/>
    <n v="27"/>
    <n v="1"/>
    <m/>
    <n v="0"/>
    <n v="1"/>
    <n v="1"/>
    <m/>
    <m/>
    <n v="0"/>
    <n v="0.45"/>
    <n v="0"/>
    <m/>
    <m/>
    <m/>
    <m/>
  </r>
  <r>
    <d v="2026-06-08T00:00:00"/>
    <s v="Musae In Lama (1178535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1475"/>
    <s v="Property Update"/>
    <s v="Information/Training Provided"/>
    <s v="Closed"/>
    <n v="0"/>
    <s v="Phone"/>
    <m/>
    <m/>
    <m/>
    <m/>
    <m/>
    <s v="Yes"/>
    <s v="EQC"/>
    <s v="Connected"/>
    <s v="Slope"/>
    <m/>
    <s v="BR"/>
    <s v="No Additional Support"/>
    <d v="2026-06-11T00:00:00"/>
    <d v="2026-06-11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6-12 Months"/>
    <s v="Bari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53586"/>
    <n v="1"/>
    <m/>
    <m/>
    <n v="1"/>
    <s v="Italian"/>
    <n v="0"/>
    <n v="1"/>
    <s v="Directed to Self Service"/>
    <m/>
    <n v="0"/>
    <n v="0"/>
    <n v="0"/>
    <n v="19.2"/>
    <n v="1"/>
    <m/>
    <n v="0"/>
    <n v="1"/>
    <n v="1"/>
    <m/>
    <m/>
    <n v="0"/>
    <n v="0.32"/>
    <n v="0"/>
    <n v="0.8"/>
    <m/>
    <m/>
    <m/>
  </r>
  <r>
    <d v="2026-06-08T00:00:00"/>
    <s v="Buranelli  33 (11160809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76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60809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Basilica Sant'Antonio at 100 meters (30311439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77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311439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Red House close to Accademia Bridge (73125138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78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3-5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312513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orta Palio Luxury Apartment (11223173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79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231730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reviso modern TOP fittings (22226386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80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638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Victoria Home (11152263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False"/>
    <s v="False"/>
    <s v="Italian"/>
    <x v="1481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52263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use of Artist (22239026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482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3902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Residence Oliveto (39756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1483"/>
    <s v="Product, Rates, and Inventory"/>
    <s v="Information/Training Provided"/>
    <s v="Closed"/>
    <n v="0"/>
    <s v="Phone"/>
    <m/>
    <m/>
    <m/>
    <m/>
    <m/>
    <s v="Yes"/>
    <s v="EQC"/>
    <s v="Disconnected"/>
    <s v="BusyRooms"/>
    <s v="Busy Rooms"/>
    <s v="AR"/>
    <s v="No Additional Support"/>
    <d v="2026-06-11T00:00:00"/>
    <d v="2026-06-11T00:00:00"/>
    <m/>
    <m/>
    <m/>
    <x v="25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&gt;10 Years"/>
    <s v="Riviera Delle Palme, Italy"/>
    <s v="Italy and Malta"/>
    <s v="EMEA"/>
    <m/>
    <m/>
    <m/>
    <m/>
    <s v="(None Selected)"/>
    <m/>
    <s v="Reportable Case"/>
    <s v="Non-SA"/>
    <m/>
    <s v="R_8WPb7cEcWnJUCDm"/>
    <m/>
    <m/>
    <m/>
    <m/>
    <m/>
    <s v="Milan"/>
    <s v="Orchidea"/>
    <s v="False"/>
    <m/>
    <m/>
    <m/>
    <m/>
    <m/>
    <m/>
    <s v="INBOUND CALLS"/>
    <s v="EMEA"/>
    <s v="Basic"/>
    <s v="UNMAPPED"/>
    <s v="LPA"/>
    <n v="3975657"/>
    <n v="1"/>
    <m/>
    <m/>
    <n v="1"/>
    <s v="Italian"/>
    <n v="0"/>
    <n v="1"/>
    <s v="Directed to Self Service"/>
    <m/>
    <n v="0"/>
    <n v="0"/>
    <n v="0"/>
    <n v="20.399999999999999"/>
    <n v="1"/>
    <m/>
    <n v="0"/>
    <n v="1"/>
    <n v="1"/>
    <m/>
    <m/>
    <n v="0"/>
    <n v="0.34"/>
    <n v="0"/>
    <n v="0.85"/>
    <n v="1"/>
    <n v="100"/>
    <m/>
  </r>
  <r>
    <d v="2026-06-08T00:00:00"/>
    <s v="Masseriola Antiche Fogge (1920327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484"/>
    <s v="Lodging Financial Support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AR"/>
    <s v="No Additional Support"/>
    <d v="2026-06-11T00:00:00"/>
    <d v="2026-06-11T00:00:00"/>
    <m/>
    <s v="Manage Payments"/>
    <m/>
    <x v="34"/>
    <s v="Agent"/>
    <s v="Vendor Associate"/>
    <s v="Yes"/>
    <s v="Y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5-10 Years"/>
    <s v="Brindisi Province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203272"/>
    <n v="1"/>
    <m/>
    <m/>
    <n v="1"/>
    <s v="Italian"/>
    <n v="0"/>
    <n v="1"/>
    <s v="Self Service not applicable"/>
    <m/>
    <n v="0"/>
    <n v="0"/>
    <n v="0"/>
    <n v="18"/>
    <n v="1"/>
    <m/>
    <n v="0"/>
    <n v="0"/>
    <n v="1"/>
    <m/>
    <m/>
    <n v="0"/>
    <n v="0.3"/>
    <n v="0"/>
    <n v="0.75"/>
    <m/>
    <m/>
    <m/>
  </r>
  <r>
    <d v="2026-06-08T00:00:00"/>
    <s v="Al Palmento Country Hotel (128381534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perty Update"/>
    <s v="Self Service not applicable"/>
    <s v="Update to Property Name or Contact Information"/>
    <x v="13"/>
    <s v="False"/>
    <s v="False"/>
    <s v="True"/>
    <s v="Italian"/>
    <x v="1485"/>
    <s v="Property Update"/>
    <s v="Request Processed"/>
    <s v="Closed"/>
    <n v="0"/>
    <s v="Asynchronous Cases"/>
    <m/>
    <m/>
    <m/>
    <m/>
    <m/>
    <s v="No"/>
    <s v="EQC"/>
    <s v="Connected"/>
    <s v="Hotel.BB"/>
    <m/>
    <s v="BR"/>
    <s v="No Additional Support"/>
    <d v="2026-06-12T00:00:00"/>
    <d v="2026-06-12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JTGYA2"/>
    <s v="C"/>
    <m/>
    <x v="3"/>
    <x v="1"/>
    <x v="32"/>
    <s v="Independent"/>
    <s v="Italy"/>
    <m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381534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JustKey  (893417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Directed to Self Service"/>
    <s v="Promotion"/>
    <x v="17"/>
    <s v="False"/>
    <s v="False"/>
    <s v="False"/>
    <s v="Italian"/>
    <x v="1486"/>
    <s v="Product, Rates, and Inventory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09T00:00:00"/>
    <d v="2026-06-09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VciJYAS"/>
    <s v="C"/>
    <m/>
    <x v="2"/>
    <x v="2"/>
    <x v="38"/>
    <s v="Independent"/>
    <s v="Italy"/>
    <s v="3-5 Years"/>
    <s v="Golfo Dei Poeti, Italy"/>
    <s v="Italy and Malta"/>
    <s v="EMEA"/>
    <m/>
    <m/>
    <m/>
    <m/>
    <s v="Standar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9341777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Residenza le Colline del Paradiso (9136101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487"/>
    <s v="Lodging Financial Support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BR"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3-5 Years"/>
    <s v="Florence Surrounding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361016"/>
    <n v="1"/>
    <m/>
    <m/>
    <n v="1"/>
    <s v="Italian"/>
    <n v="0"/>
    <n v="1"/>
    <s v="System/Policy explained"/>
    <m/>
    <n v="0"/>
    <n v="0"/>
    <n v="0"/>
    <n v="13.8"/>
    <n v="1"/>
    <m/>
    <n v="0"/>
    <n v="1"/>
    <n v="1"/>
    <m/>
    <m/>
    <n v="0"/>
    <n v="0.23"/>
    <n v="0"/>
    <n v="0.57499999999999996"/>
    <m/>
    <m/>
    <m/>
  </r>
  <r>
    <d v="2026-06-08T00:00:00"/>
    <s v="Teatro sullo Stretto (4620480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488"/>
    <s v="Lodging Financial Support"/>
    <s v="Information/Training Provided"/>
    <s v="Closed"/>
    <n v="0"/>
    <s v="Phone"/>
    <m/>
    <m/>
    <m/>
    <m/>
    <m/>
    <s v="Yes"/>
    <s v="EQC"/>
    <s v="Connected"/>
    <s v="Smoobu Channel Manager"/>
    <s v="Smoobu GmbH"/>
    <s v="BR"/>
    <s v="No Additional Support"/>
    <d v="2026-06-09T00:00:00"/>
    <d v="2026-06-09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5-10 Years"/>
    <s v="Messina, Italy"/>
    <s v="Italy and Malta"/>
    <s v="EMEA"/>
    <m/>
    <m/>
    <m/>
    <m/>
    <s v="Look Up tool not wor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6204806"/>
    <n v="1"/>
    <m/>
    <m/>
    <n v="1"/>
    <s v="Italian"/>
    <n v="0"/>
    <n v="1"/>
    <s v="System/Policy explained"/>
    <m/>
    <n v="0"/>
    <n v="0"/>
    <n v="0"/>
    <n v="18"/>
    <n v="1"/>
    <m/>
    <n v="0"/>
    <n v="1"/>
    <n v="1"/>
    <m/>
    <m/>
    <n v="0"/>
    <n v="0.3"/>
    <n v="0"/>
    <n v="0.75"/>
    <m/>
    <m/>
    <m/>
  </r>
  <r>
    <d v="2026-06-08T00:00:00"/>
    <s v="Villa Toderini Agriturismo (25318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Policy Clarification"/>
    <x v="9"/>
    <s v="False"/>
    <s v="False"/>
    <s v="True"/>
    <s v="Italian"/>
    <x v="1489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31849"/>
    <n v="1"/>
    <m/>
    <m/>
    <n v="1"/>
    <s v="Italian"/>
    <n v="0"/>
    <n v="1"/>
    <s v="System/Policy explained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Tibullo Guesthouse (4874264)"/>
    <s v="EMEA"/>
    <s v="Fabrizio Rezza MC"/>
    <s v="Hotel"/>
    <s v="Italy and Malta"/>
    <s v="False"/>
    <s v="EMEA"/>
    <s v="CAM Italy 2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Request Reinstatement"/>
    <x v="9"/>
    <s v="False"/>
    <s v="False"/>
    <s v="True"/>
    <s v="Italian"/>
    <x v="149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m/>
    <m/>
    <x v="27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C"/>
    <m/>
    <x v="0"/>
    <x v="0"/>
    <x v="23"/>
    <s v="Independent"/>
    <s v="Italy"/>
    <s v="&gt;10 Years"/>
    <s v="Rome, Italy"/>
    <s v="Italy and Malta"/>
    <s v="EMEA"/>
    <m/>
    <s v="Regional Chain External"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874264"/>
    <n v="1"/>
    <m/>
    <m/>
    <n v="1"/>
    <s v="Italian"/>
    <n v="0"/>
    <n v="1"/>
    <s v="Self Service not applicable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6-08T00:00:00"/>
    <s v="Savoy Hotel &amp; Spa (89497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1491"/>
    <s v="Product, Rates, and Inventory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64"/>
    <s v="Independent"/>
    <s v="Italy"/>
    <s v="&gt;10 Years"/>
    <s v="Cilento Coast - Salerno, Italy"/>
    <s v="Italy and Malta"/>
    <s v="EMEA"/>
    <m/>
    <m/>
    <m/>
    <m/>
    <s v="Seasonal Exceptions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4976"/>
    <n v="1"/>
    <n v="5"/>
    <m/>
    <n v="1"/>
    <s v="Italian"/>
    <n v="0"/>
    <n v="1"/>
    <s v="Partner declined self service"/>
    <m/>
    <n v="0"/>
    <n v="0"/>
    <n v="0"/>
    <n v="9.6"/>
    <n v="1"/>
    <n v="1"/>
    <n v="0"/>
    <n v="0"/>
    <n v="1"/>
    <m/>
    <m/>
    <n v="0"/>
    <n v="0.16"/>
    <n v="0"/>
    <n v="0.41739130400000002"/>
    <m/>
    <m/>
    <m/>
  </r>
  <r>
    <d v="2026-06-08T00:00:00"/>
    <s v="Oriana Homèl Roma (11225798)"/>
    <s v="EMEA"/>
    <s v="Oriana Homel"/>
    <s v="Hotel"/>
    <s v="Italy and Malta"/>
    <s v="False"/>
    <s v="EMEA"/>
    <s v="PGA AM EMEA Hotel Italy AMT"/>
    <s v="Conventional Lodging"/>
    <s v="Enabled"/>
    <s v="a3D0y00000TWlymEAD"/>
    <s v="Market Operation Maintenance"/>
    <s v="Pause"/>
    <m/>
    <m/>
    <m/>
    <m/>
    <s v="Market Management"/>
    <s v="Internal"/>
    <x v="1"/>
    <s v="OMNI Skills Based Routing"/>
    <s v="Property Update"/>
    <s v="System/Policy explained"/>
    <s v="Change to Property Structure Type"/>
    <x v="12"/>
    <s v="False"/>
    <s v="True"/>
    <s v="True"/>
    <s v="Italian"/>
    <x v="1492"/>
    <s v="Property Update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m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B"/>
    <m/>
    <x v="0"/>
    <x v="0"/>
    <x v="57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25798"/>
    <n v="1"/>
    <m/>
    <m/>
    <n v="1"/>
    <s v="Italian"/>
    <n v="0"/>
    <n v="1"/>
    <s v="System/Policy explained"/>
    <m/>
    <n v="0"/>
    <n v="0"/>
    <n v="4"/>
    <n v="31.2"/>
    <m/>
    <n v="1"/>
    <n v="0"/>
    <n v="0"/>
    <n v="1"/>
    <m/>
    <m/>
    <n v="0"/>
    <n v="0.52"/>
    <n v="0"/>
    <n v="1.2"/>
    <m/>
    <m/>
    <m/>
  </r>
  <r>
    <d v="2026-06-08T00:00:00"/>
    <s v="Hotel Cristina (6976403)"/>
    <s v="EMEA"/>
    <s v="Dioniso's Hotel MC"/>
    <s v="Hotel"/>
    <s v="Italy and Malta"/>
    <s v="False"/>
    <s v="EMEA"/>
    <s v="Italy - Southern Italy &amp; Malta AMT"/>
    <s v="Conventional Lodging"/>
    <s v="Enabled"/>
    <s v="a3D0y00000TWlyWEAT"/>
    <s v="Market Operation Maintenance"/>
    <s v="Pause"/>
    <s v="LPS MO-Allocated"/>
    <m/>
    <m/>
    <m/>
    <s v="Others"/>
    <s v="Transferred from Live Agent"/>
    <x v="1"/>
    <s v="OMNI Skills Based Routing"/>
    <s v="Product, Rates, and Inventory"/>
    <s v="System/Policy explained"/>
    <s v="Promotion"/>
    <x v="17"/>
    <s v="False"/>
    <s v="True"/>
    <s v="True"/>
    <s v="Italian"/>
    <x v="1493"/>
    <s v="Product, Rates, and Inventory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08T00:00:00"/>
    <d v="2026-06-08T00:00:00"/>
    <m/>
    <s v="Manage Rates &amp; Inventory"/>
    <m/>
    <x v="31"/>
    <m/>
    <s v="Vendor Associate"/>
    <s v="No"/>
    <s v="N"/>
    <s v="False"/>
    <s v="False"/>
    <m/>
    <s v="False"/>
    <s v="TPSP Hotel Partner"/>
    <s v="Emilie McKenzie"/>
    <s v="Italy - Southern Italy 4 MMA"/>
    <s v="Content Basic"/>
    <m/>
    <s v="Independent"/>
    <s v="500PE00000j5UjZYAU"/>
    <s v="B"/>
    <m/>
    <x v="3"/>
    <x v="1"/>
    <x v="38"/>
    <s v="Independent"/>
    <s v="Italy"/>
    <s v="&gt;10 Years"/>
    <s v="Naples, Italy"/>
    <s v="Italy and Malta"/>
    <s v="EMEA"/>
    <m/>
    <m/>
    <m/>
    <m/>
    <s v="Standard Promotion Assistance"/>
    <m/>
    <s v="Reportable Case"/>
    <s v="Non-SA"/>
    <m/>
    <s v="R_8kIUJAjvqo5bYUp"/>
    <m/>
    <m/>
    <m/>
    <m/>
    <m/>
    <s v="Milan"/>
    <s v="Orchidea"/>
    <s v="True"/>
    <m/>
    <m/>
    <m/>
    <m/>
    <m/>
    <m/>
    <s v="BASIC_CASEWORK"/>
    <s v="EMEA"/>
    <s v="Basic"/>
    <s v="UNMAPPED"/>
    <s v="LPA"/>
    <n v="6976403"/>
    <n v="1"/>
    <n v="3"/>
    <m/>
    <n v="1"/>
    <s v="Italian"/>
    <n v="0"/>
    <n v="1"/>
    <s v="System/Policy explained"/>
    <m/>
    <n v="0"/>
    <n v="0"/>
    <n v="4"/>
    <n v="79.2"/>
    <m/>
    <n v="1"/>
    <n v="0"/>
    <n v="0"/>
    <n v="1"/>
    <m/>
    <m/>
    <n v="0"/>
    <n v="1.32"/>
    <n v="0"/>
    <n v="3.0461538460000002"/>
    <n v="1"/>
    <n v="100"/>
    <m/>
  </r>
  <r>
    <d v="2026-06-08T00:00:00"/>
    <s v="Dear Mary B&amp;B (11800260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Collect Finance Setting Change"/>
    <x v="2"/>
    <s v="False"/>
    <s v="False"/>
    <s v="True"/>
    <s v="Italian"/>
    <x v="1494"/>
    <s v="Lodging Financial Support"/>
    <s v="Request Processed"/>
    <s v="Closed - Transferred"/>
    <n v="0"/>
    <s v="Phone"/>
    <m/>
    <m/>
    <m/>
    <m/>
    <m/>
    <s v="No"/>
    <s v="EQC"/>
    <s v="Connected"/>
    <s v="AvaiBook"/>
    <s v="Avaibook Online SL"/>
    <s v="BR"/>
    <s v="No Additional Support"/>
    <d v="2026-06-13T00:00:00"/>
    <d v="2026-06-13T00:00:00"/>
    <m/>
    <m/>
    <m/>
    <x v="1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53"/>
    <s v="Independent"/>
    <s v="Italy"/>
    <s v="6-12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8002602"/>
    <n v="1"/>
    <m/>
    <m/>
    <n v="1"/>
    <s v="Italian"/>
    <n v="0"/>
    <n v="1"/>
    <s v="Case Transfer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Golden palace luxury guest house (1116946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495"/>
    <s v="Product, Rates, and Inventory"/>
    <s v="Information/Training Provided"/>
    <s v="Closed"/>
    <n v="0"/>
    <s v="Phone"/>
    <m/>
    <m/>
    <m/>
    <m/>
    <m/>
    <s v="No"/>
    <s v="EQC"/>
    <s v="Connected"/>
    <s v="eviivo"/>
    <m/>
    <s v="BR"/>
    <s v="No Additional Support"/>
    <d v="2026-06-13T00:00:00"/>
    <d v="2026-06-13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694604"/>
    <n v="1"/>
    <m/>
    <m/>
    <n v="1"/>
    <s v="Italian"/>
    <n v="0"/>
    <n v="1"/>
    <s v="System/Policy explained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Casa Bella Vista (215380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496"/>
    <s v="Traveler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2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5-10 Years"/>
    <s v="Taormina, Italy"/>
    <s v="Italy and Malta"/>
    <s v="EMEA"/>
    <m/>
    <m/>
    <m/>
    <m/>
    <s v="Rate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1538065"/>
    <n v="1"/>
    <m/>
    <m/>
    <n v="1"/>
    <s v="Italian"/>
    <n v="0"/>
    <n v="1"/>
    <s v="Self Service not applicable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Corso Vittorio 308 (11559243)"/>
    <s v="EMEA"/>
    <s v="Brainy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497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6-10T00:00:00"/>
    <d v="2026-06-10T00:00:00"/>
    <m/>
    <s v="Manage Payment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5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59243"/>
    <n v="1"/>
    <m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Time Out (317051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498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5-10 Years"/>
    <s v="Pis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705132"/>
    <n v="1"/>
    <m/>
    <m/>
    <n v="1"/>
    <s v="Italian"/>
    <n v="0"/>
    <n v="1"/>
    <s v="Case Transfer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Villa Elda Boutique Hotel (2524249)"/>
    <s v="EMEA"/>
    <s v="Pianigiani Boutique Hotels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elf Service not applicable"/>
    <m/>
    <x v="29"/>
    <s v="False"/>
    <s v="False"/>
    <s v="True"/>
    <s v="Italian"/>
    <x v="1499"/>
    <s v="Technical"/>
    <s v="Request Processed"/>
    <s v="Closed"/>
    <n v="0"/>
    <s v="Asynchronous Cases"/>
    <m/>
    <m/>
    <m/>
    <m/>
    <m/>
    <s v="No"/>
    <s v="EQC"/>
    <s v="Connected"/>
    <s v="BookingExpert Italy"/>
    <s v="Nexteam SRL / Booking Expert-Zucchetti Group"/>
    <s v="AR"/>
    <s v="Unspecified"/>
    <d v="2026-06-09T00:00:00"/>
    <d v="2026-06-09T00:00:00"/>
    <m/>
    <m/>
    <m/>
    <x v="23"/>
    <m/>
    <s v="Vendor Associate"/>
    <s v="Yes"/>
    <s v="N"/>
    <s v="False"/>
    <s v="False"/>
    <m/>
    <s v="False"/>
    <s v="TPSP Hotel Partner"/>
    <s v="Emilie McKenzie"/>
    <s v="Milan, IN, Tus, Ski &amp; Sard 6 MMA"/>
    <s v="Technical Basic"/>
    <m/>
    <s v="Independent"/>
    <m/>
    <s v="C"/>
    <m/>
    <x v="2"/>
    <x v="2"/>
    <x v="82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2524249"/>
    <n v="1"/>
    <n v="3"/>
    <m/>
    <n v="1"/>
    <s v="Italian"/>
    <n v="0"/>
    <n v="1"/>
    <s v="Self Service not applicable"/>
    <m/>
    <n v="0"/>
    <n v="0"/>
    <n v="1"/>
    <n v="13.2"/>
    <m/>
    <n v="1"/>
    <n v="0"/>
    <n v="0"/>
    <n v="1"/>
    <m/>
    <m/>
    <n v="0"/>
    <n v="0.22"/>
    <n v="0"/>
    <n v="0.38823529400000001"/>
    <m/>
    <m/>
    <m/>
  </r>
  <r>
    <d v="2026-06-08T00:00:00"/>
    <s v="DolceVita Apartments N. 465 (101982418)"/>
    <s v="EMEA"/>
    <s v="VR_PM Dolcevita Apartments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50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0"/>
    <s v="Agent"/>
    <s v="Vendor Associate"/>
    <s v="Yes"/>
    <s v="Y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2-3 Years"/>
    <s v="Venice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982418"/>
    <n v="1"/>
    <m/>
    <m/>
    <n v="1"/>
    <s v="Italian"/>
    <n v="0"/>
    <n v="1"/>
    <s v="System/Policy explained"/>
    <m/>
    <n v="0"/>
    <n v="0"/>
    <n v="3"/>
    <n v="22.2"/>
    <m/>
    <m/>
    <n v="0"/>
    <n v="0"/>
    <n v="1"/>
    <m/>
    <m/>
    <n v="0"/>
    <n v="0.37"/>
    <n v="0"/>
    <n v="0.92500000000000004"/>
    <m/>
    <m/>
    <m/>
  </r>
  <r>
    <d v="2026-06-08T00:00:00"/>
    <s v="Affittacamere La Traversa (385263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Self Service not applicable"/>
    <s v="Booking Information Request"/>
    <x v="5"/>
    <s v="False"/>
    <s v="False"/>
    <s v="False"/>
    <s v="Italian"/>
    <x v="1501"/>
    <s v="Technical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PpvCYAS"/>
    <s v="C"/>
    <m/>
    <x v="2"/>
    <x v="2"/>
    <x v="13"/>
    <s v="Independent"/>
    <s v="Italy"/>
    <s v="5-10 Years"/>
    <s v="Enna - Caltanisset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8526365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Musae In Lama (11785358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1502"/>
    <s v="Product, Rates, and Inventory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6-11T00:00:00"/>
    <d v="2026-06-11T00:00:00"/>
    <m/>
    <s v="Manage Rates &amp; Inventory"/>
    <m/>
    <x v="6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dqcpYAA"/>
    <s v="C"/>
    <m/>
    <x v="2"/>
    <x v="2"/>
    <x v="48"/>
    <s v="Independent"/>
    <s v="Italy"/>
    <s v="6-12 Months"/>
    <s v="Bari Province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7853586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griturismo Piani della Marina (12417144)"/>
    <s v="EMEA"/>
    <m/>
    <s v="Account Hotel Lead"/>
    <s v="Italy and Malta"/>
    <s v="False"/>
    <s v="EMEA"/>
    <m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503"/>
    <s v="Property Update"/>
    <s v="Request Processed"/>
    <s v="Closed"/>
    <n v="0"/>
    <s v="Phone"/>
    <m/>
    <m/>
    <m/>
    <m/>
    <m/>
    <s v="Yes"/>
    <s v="EQC"/>
    <s v="Connected"/>
    <s v="Booking Experts"/>
    <s v="Booking Experts"/>
    <s v="AR"/>
    <s v="No Additional Support"/>
    <d v="2026-06-13T00:00:00"/>
    <d v="2026-06-13T00:00:00"/>
    <m/>
    <m/>
    <m/>
    <x v="9"/>
    <s v="Agent"/>
    <s v="Vendor Associate"/>
    <s v="Yes"/>
    <s v="N"/>
    <s v="False"/>
    <s v="False"/>
    <m/>
    <s v="False"/>
    <s v="TPSP Hotel Partner"/>
    <s v="Emilie McKenzie"/>
    <m/>
    <s v="Content Basic"/>
    <m/>
    <s v="Independent"/>
    <m/>
    <s v="Unsegmented"/>
    <m/>
    <x v="0"/>
    <x v="0"/>
    <x v="4"/>
    <s v="Independent"/>
    <s v="Italy"/>
    <s v="&gt;10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7144"/>
    <n v="1"/>
    <m/>
    <m/>
    <n v="1"/>
    <s v="Italian"/>
    <n v="0"/>
    <n v="1"/>
    <s v="Self Service not applicable"/>
    <m/>
    <n v="0"/>
    <n v="0"/>
    <n v="3"/>
    <n v="26.4"/>
    <m/>
    <m/>
    <n v="0"/>
    <n v="1"/>
    <n v="1"/>
    <m/>
    <m/>
    <n v="0"/>
    <n v="0.44"/>
    <n v="0"/>
    <n v="1.1000000000000001"/>
    <m/>
    <m/>
    <m/>
  </r>
  <r>
    <d v="2026-06-08T00:00:00"/>
    <s v="HC Hotel Touring Seniga (101225642)"/>
    <s v="EMEA"/>
    <s v="Simone Carl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504"/>
    <s v="Lodging Financial Support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08T00:00:00"/>
    <d v="2026-06-08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2-3 Years"/>
    <s v="Bresci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1225642"/>
    <n v="1"/>
    <n v="3"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Navona My Home (9971157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505"/>
    <s v="Technical"/>
    <s v="Information/Training Provid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08T00:00:00"/>
    <d v="2026-06-08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s v="R_8Sjj6H72HX5TBtl"/>
    <m/>
    <m/>
    <m/>
    <m/>
    <m/>
    <s v="Milan"/>
    <s v="Orchidea"/>
    <s v="False"/>
    <m/>
    <m/>
    <m/>
    <m/>
    <m/>
    <m/>
    <s v="INBOUND CALLS"/>
    <s v="EMEA"/>
    <s v="Basic"/>
    <s v="UNMAPPED"/>
    <s v="LPA"/>
    <n v="99711577"/>
    <n v="1"/>
    <m/>
    <m/>
    <n v="1"/>
    <s v="Italian"/>
    <n v="0"/>
    <n v="1"/>
    <s v="Directed to Self Service"/>
    <m/>
    <n v="0"/>
    <n v="0"/>
    <n v="0"/>
    <n v="12"/>
    <n v="1"/>
    <m/>
    <n v="0"/>
    <n v="0"/>
    <n v="1"/>
    <m/>
    <m/>
    <n v="0"/>
    <n v="0.2"/>
    <n v="0"/>
    <n v="0.5"/>
    <n v="1"/>
    <n v="100"/>
    <m/>
  </r>
  <r>
    <d v="2026-06-08T00:00:00"/>
    <s v="Al Piazza Marina B&amp;B (1746447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True"/>
    <s v="Italian"/>
    <x v="1506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10T00:00:00"/>
    <d v="2026-06-10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5"/>
    <s v="Independent"/>
    <s v="Italy"/>
    <s v="5-10 Years"/>
    <s v="Palermo (province), Italy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464478"/>
    <n v="1"/>
    <m/>
    <m/>
    <n v="1"/>
    <s v="Italian"/>
    <n v="0"/>
    <n v="1"/>
    <s v="Self Service not applicable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Chez Moi Lecce Charme B&amp;B (470148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Finance Setting Change"/>
    <x v="3"/>
    <s v="False"/>
    <s v="False"/>
    <s v="True"/>
    <s v="Italian"/>
    <x v="1507"/>
    <s v="Lodging Financial Support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0T00:00:00"/>
    <d v="2026-06-10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53"/>
    <s v="Independent"/>
    <s v="Italy"/>
    <s v="5-10 Years"/>
    <s v="Salento, Apulia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014816"/>
    <n v="1"/>
    <m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Altanapoli (132614269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508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m/>
    <s v="Content Basic"/>
    <m/>
    <s v="Independent"/>
    <m/>
    <s v="Unsegmented"/>
    <m/>
    <x v="2"/>
    <x v="2"/>
    <x v="21"/>
    <s v="Independent"/>
    <s v="Italy"/>
    <m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614269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Cavallo Hotel Verona Est (570382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Property Name or Contact Information"/>
    <x v="13"/>
    <s v="False"/>
    <s v="False"/>
    <s v="True"/>
    <s v="Italian"/>
    <x v="1509"/>
    <s v="Property Update"/>
    <s v="Request Processed"/>
    <s v="Closed"/>
    <n v="0"/>
    <s v="Asynchronous Cases"/>
    <m/>
    <m/>
    <m/>
    <m/>
    <m/>
    <s v="No"/>
    <s v="EQC"/>
    <s v="Connected"/>
    <s v="SiteMinder RDX"/>
    <m/>
    <s v="BR"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Italy - Ven, Flor &amp; NE - FL 7 MMA"/>
    <s v="Content Basic"/>
    <m/>
    <s v="Independent"/>
    <m/>
    <s v="B"/>
    <m/>
    <x v="3"/>
    <x v="1"/>
    <x v="61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70382"/>
    <n v="1"/>
    <n v="4"/>
    <m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Appia Park Hotel (521347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510"/>
    <s v="Product, Rates, and Inventory"/>
    <s v="Request Processed"/>
    <s v="Closed"/>
    <n v="0"/>
    <s v="Asynchronous Cases"/>
    <m/>
    <m/>
    <m/>
    <m/>
    <m/>
    <s v="No"/>
    <s v="EQC"/>
    <s v="Connected"/>
    <s v="Ericsoft ChannelManager"/>
    <s v="Ericsoft-Zucchetti Group"/>
    <s v="AR"/>
    <s v="No Additional Support"/>
    <d v="2026-06-09T00:00:00"/>
    <d v="2026-06-09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Italy - Rome 8 MMA"/>
    <s v="Product Intermediate"/>
    <m/>
    <s v="Independent"/>
    <m/>
    <s v="B"/>
    <m/>
    <x v="0"/>
    <x v="0"/>
    <x v="19"/>
    <s v="Independent"/>
    <s v="Italy"/>
    <s v="&gt;10 Year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521347"/>
    <n v="1"/>
    <n v="4"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8260869599999999"/>
    <m/>
    <m/>
    <m/>
  </r>
  <r>
    <d v="2026-06-08T00:00:00"/>
    <s v="Fiori e Frutti Agriresort  (49281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True"/>
    <s v="True"/>
    <s v="Italian"/>
    <x v="1511"/>
    <s v="Property Update"/>
    <s v="Request Processed"/>
    <s v="Closed"/>
    <n v="0"/>
    <s v="Asynchronous Cases"/>
    <m/>
    <m/>
    <m/>
    <m/>
    <m/>
    <s v="No"/>
    <s v="EC"/>
    <s v="Disconnected"/>
    <s v="Amenitiz"/>
    <s v="Amenitiz Solutions SL"/>
    <s v="BN"/>
    <s v="No Additional Support"/>
    <d v="2026-06-09T00:00:00"/>
    <d v="2026-06-09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32"/>
    <s v="Independent"/>
    <s v="Italy"/>
    <s v="&gt;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928149"/>
    <n v="1"/>
    <m/>
    <m/>
    <n v="1"/>
    <s v="Italian"/>
    <n v="0"/>
    <n v="1"/>
    <s v="Self Service not applicable"/>
    <n v="14.8"/>
    <n v="0.24666666700000001"/>
    <n v="0"/>
    <n v="1"/>
    <n v="23.4"/>
    <n v="1"/>
    <n v="1"/>
    <n v="1"/>
    <n v="0"/>
    <n v="1"/>
    <m/>
    <m/>
    <n v="0"/>
    <n v="0.39"/>
    <n v="1"/>
    <n v="0.9"/>
    <m/>
    <m/>
    <n v="14.8"/>
  </r>
  <r>
    <d v="2026-06-08T00:00:00"/>
    <s v="Manuela Quattro Coppe (1287258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Stop Sell Add/Remove"/>
    <x v="9"/>
    <s v="False"/>
    <s v="False"/>
    <s v="True"/>
    <s v="Italian"/>
    <x v="1512"/>
    <s v="Product, Rates, and Inventory"/>
    <s v="Processed without outreach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0-3 Months"/>
    <s v="Garda Lak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725867"/>
    <n v="1"/>
    <m/>
    <m/>
    <n v="1"/>
    <s v="Italian"/>
    <n v="0"/>
    <n v="1"/>
    <s v="Requestor will own response"/>
    <m/>
    <n v="0"/>
    <n v="0"/>
    <n v="0"/>
    <n v="26.4"/>
    <n v="1"/>
    <n v="1"/>
    <n v="0"/>
    <n v="0"/>
    <n v="1"/>
    <m/>
    <m/>
    <n v="0"/>
    <n v="0.44"/>
    <n v="0"/>
    <n v="1.0153846150000001"/>
    <m/>
    <m/>
    <m/>
  </r>
  <r>
    <d v="2026-06-08T00:00:00"/>
    <s v="DOMYA - Manzoni 25 (102839521)"/>
    <s v="EMEA"/>
    <s v="SRDN Consulting MC"/>
    <s v="Hotel"/>
    <s v="Italy and Malta"/>
    <s v="False"/>
    <s v="EMEA"/>
    <s v="CAM Italy 2 AMT"/>
    <s v="Conventional Lodging"/>
    <s v="Enabled"/>
    <s v="a3D0y00000TWlyaEAD"/>
    <s v="Market Operation Maintenance"/>
    <s v="Pause"/>
    <s v="LPS MO-Allocated"/>
    <m/>
    <m/>
    <m/>
    <s v="Others"/>
    <s v="Transferred from Live Agent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1513"/>
    <s v="Product, Rates, and Inventory"/>
    <s v="Information/Training Provid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1T00:00:00"/>
    <d v="2026-06-11T00:00:00"/>
    <m/>
    <s v="Manage Rates &amp; Inventory"/>
    <m/>
    <x v="16"/>
    <s v="Agent"/>
    <s v="Vendor Associate"/>
    <s v="No"/>
    <s v="N"/>
    <s v="False"/>
    <s v="False"/>
    <m/>
    <s v="False"/>
    <s v="TPSP Hotel Partner"/>
    <s v="Emilie McKenzie"/>
    <s v="CAM Italy 11 MMA"/>
    <s v="Product Intermediate"/>
    <m/>
    <s v="Independent"/>
    <s v="500PE00000jEzrOYAS"/>
    <s v="B"/>
    <m/>
    <x v="4"/>
    <x v="2"/>
    <x v="19"/>
    <s v="Independent"/>
    <s v="Italy"/>
    <s v="1-2 Years"/>
    <s v="Milan, Italy"/>
    <s v="Italy and Malta"/>
    <s v="EMEA"/>
    <m/>
    <s v="Regional Chain External"/>
    <m/>
    <m/>
    <s v="Add Rate Plan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02839521"/>
    <n v="1"/>
    <m/>
    <m/>
    <n v="1"/>
    <s v="Italian"/>
    <n v="0"/>
    <n v="1"/>
    <s v="System/Policy explained"/>
    <m/>
    <n v="0"/>
    <n v="0"/>
    <n v="7"/>
    <n v="15"/>
    <m/>
    <n v="1"/>
    <n v="0"/>
    <n v="0"/>
    <n v="1"/>
    <m/>
    <m/>
    <n v="0"/>
    <n v="0.25"/>
    <n v="0"/>
    <n v="0.65217391300000005"/>
    <m/>
    <m/>
    <m/>
  </r>
  <r>
    <d v="2026-06-08T00:00:00"/>
    <s v="Hotel Alle Alpi (98542291)"/>
    <s v="EMEA"/>
    <s v="GHD MC"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LPS MO-Allocated"/>
    <m/>
    <m/>
    <m/>
    <s v="Contact Us"/>
    <s v="Contact Us"/>
    <x v="1"/>
    <s v="OMNI Skills Based Routing"/>
    <s v="Lodging Financial Support"/>
    <s v="Directed to Self Service"/>
    <s v="Expedia Virtual Card: Problem charging a virtual card"/>
    <x v="0"/>
    <s v="False"/>
    <s v="False"/>
    <s v="True"/>
    <s v="Italian"/>
    <x v="1514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2T00:00:00"/>
    <d v="2026-06-12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GHD GROUP"/>
    <m/>
    <s v="C"/>
    <m/>
    <x v="3"/>
    <x v="1"/>
    <x v="0"/>
    <s v="GHD"/>
    <s v="Italy"/>
    <s v="2-3 Years"/>
    <s v="Italy Ski - Trentino Alto Adige"/>
    <s v="Italy and Malta"/>
    <s v="EMEA"/>
    <m/>
    <m/>
    <m/>
    <m/>
    <s v="Payment Dispu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542291"/>
    <n v="1"/>
    <m/>
    <m/>
    <n v="1"/>
    <s v="Italian"/>
    <n v="0"/>
    <n v="1"/>
    <s v="Directed to Self Service"/>
    <m/>
    <n v="0"/>
    <n v="0"/>
    <n v="3"/>
    <n v="26.4"/>
    <m/>
    <n v="1"/>
    <n v="0"/>
    <n v="0"/>
    <n v="1"/>
    <m/>
    <m/>
    <n v="0"/>
    <n v="0.44"/>
    <n v="0"/>
    <n v="1.0153846150000001"/>
    <m/>
    <m/>
    <m/>
  </r>
  <r>
    <d v="2026-06-08T00:00:00"/>
    <s v="Colomba D'Oro (2725149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1515"/>
    <s v="Technical"/>
    <s v="Information/Training Provid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6-14T00:00:00"/>
    <d v="2026-06-14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0"/>
    <x v="0"/>
    <x v="8"/>
    <s v="Independent"/>
    <s v="Italy"/>
    <s v="5-10 Years"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251494"/>
    <n v="1"/>
    <n v="4"/>
    <m/>
    <n v="1"/>
    <s v="Italian"/>
    <n v="0"/>
    <n v="1"/>
    <s v="System/Policy explained"/>
    <m/>
    <n v="0"/>
    <n v="0"/>
    <n v="1"/>
    <n v="21"/>
    <n v="1"/>
    <m/>
    <n v="0"/>
    <n v="0"/>
    <n v="1"/>
    <m/>
    <m/>
    <n v="0"/>
    <n v="0.35"/>
    <n v="0"/>
    <m/>
    <m/>
    <m/>
    <m/>
  </r>
  <r>
    <d v="2026-06-08T00:00:00"/>
    <s v="Il borgo di Badesi (103927413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516"/>
    <s v="Lodging Financial Support"/>
    <s v="Request Processed"/>
    <s v="Closed"/>
    <n v="0"/>
    <s v="Phone"/>
    <m/>
    <m/>
    <m/>
    <m/>
    <m/>
    <s v="No"/>
    <s v="EQC"/>
    <s v="Connected"/>
    <s v="MYGUESTCARE"/>
    <s v="My Company"/>
    <s v="AR"/>
    <s v="No Additional Support"/>
    <d v="2026-06-12T00:00:00"/>
    <d v="2026-06-12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VR EMEA 4 MMA"/>
    <s v="Finance Basic"/>
    <m/>
    <s v="Studio Vacanze Group"/>
    <m/>
    <s v="C"/>
    <m/>
    <x v="2"/>
    <x v="2"/>
    <x v="0"/>
    <s v="Studio Vacanze"/>
    <s v="Italy"/>
    <s v="1-2 Years"/>
    <s v="North West Sardinia, Italy"/>
    <s v="Italy and Malta"/>
    <s v="EMEA"/>
    <m/>
    <m/>
    <m/>
    <m/>
    <s v="MCC Issu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03927413"/>
    <n v="1"/>
    <m/>
    <n v="0"/>
    <n v="1"/>
    <s v="Italian"/>
    <n v="0"/>
    <n v="1"/>
    <s v="Self Service not applicable"/>
    <m/>
    <n v="0"/>
    <n v="0"/>
    <n v="1"/>
    <n v="31.2"/>
    <n v="1"/>
    <m/>
    <n v="0"/>
    <n v="0"/>
    <n v="1"/>
    <m/>
    <m/>
    <n v="0"/>
    <n v="0.52"/>
    <n v="0"/>
    <n v="1.3"/>
    <m/>
    <m/>
    <m/>
  </r>
  <r>
    <d v="2026-06-08T00:00:00"/>
    <s v="Corte Ca Petriana (6004868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1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0048680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Grey Pearl in Prato della Valle (36897871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18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897871"/>
    <n v="1"/>
    <m/>
    <m/>
    <n v="1"/>
    <s v="Italian"/>
    <n v="0"/>
    <n v="1"/>
    <s v="Self Service not applicable"/>
    <m/>
    <n v="0"/>
    <n v="0"/>
    <n v="0"/>
    <n v="0.6"/>
    <m/>
    <m/>
    <n v="0"/>
    <n v="0"/>
    <n v="1"/>
    <m/>
    <m/>
    <n v="0"/>
    <n v="0.01"/>
    <n v="0"/>
    <n v="2.3076922999999999E-2"/>
    <m/>
    <m/>
    <m/>
  </r>
  <r>
    <d v="2026-06-08T00:00:00"/>
    <s v="First Twin Venice in 15 minutes (5384745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19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3847456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Cassiodoro 19 (9309705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520"/>
    <s v="Technical"/>
    <s v="Investigation conclu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Rates &amp; Inventory"/>
    <m/>
    <x v="15"/>
    <s v="Agent"/>
    <s v="Vendor Associate"/>
    <s v="Yes"/>
    <s v="N"/>
    <s v="False"/>
    <s v="False"/>
    <m/>
    <s v="False"/>
    <s v="TPSP Hotel Partner"/>
    <s v="Emilie McKenzie"/>
    <s v="Italy - Rome 5 MMA"/>
    <s v="Technical Basic"/>
    <m/>
    <s v="Independent"/>
    <m/>
    <s v="B"/>
    <m/>
    <x v="4"/>
    <x v="4"/>
    <x v="35"/>
    <s v="Independent"/>
    <s v="Italy"/>
    <s v="&gt;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309705"/>
    <n v="1"/>
    <m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n v="0.18461538499999999"/>
    <m/>
    <m/>
    <m/>
  </r>
  <r>
    <d v="2026-06-08T00:00:00"/>
    <s v="agriturismo e maneggio Poggio Leone (12334146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Complaint"/>
    <x v="1"/>
    <s v="OMNI Skills Based Routing"/>
    <s v="Product, Rates, and Inventory"/>
    <s v="Finalized Outcome"/>
    <s v="Stop Sell Add/Remove"/>
    <x v="9"/>
    <s v="False"/>
    <s v="False"/>
    <s v="True"/>
    <s v="Italian"/>
    <x v="1521"/>
    <s v="Product, Rates, and Inventory"/>
    <s v="Investigation conclu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m/>
    <m/>
    <x v="16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2"/>
    <x v="23"/>
    <s v="Independent"/>
    <s v="Italy"/>
    <s v="3-6 Months"/>
    <s v="Florence, Italy"/>
    <s v="Italy and Malta"/>
    <s v="EMEA"/>
    <m/>
    <m/>
    <m/>
    <m/>
    <s v="Change in Brand or No Longer Brand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341461"/>
    <n v="1"/>
    <m/>
    <m/>
    <n v="1"/>
    <s v="Italian"/>
    <n v="0"/>
    <n v="1"/>
    <s v="Finalized Outcome"/>
    <m/>
    <n v="0"/>
    <n v="0"/>
    <n v="0"/>
    <n v="7.2"/>
    <n v="1"/>
    <n v="1"/>
    <n v="0"/>
    <n v="0"/>
    <n v="1"/>
    <m/>
    <m/>
    <n v="0"/>
    <n v="0.12"/>
    <n v="0"/>
    <m/>
    <m/>
    <m/>
    <m/>
  </r>
  <r>
    <d v="2026-06-08T00:00:00"/>
    <s v="Annettas house (128512774)"/>
    <s v="EMEA"/>
    <s v="VR_PM Wu Ping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False"/>
    <s v="False"/>
    <s v="Italian"/>
    <x v="1522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08T00:00:00"/>
    <d v="2026-06-08T00:00:00"/>
    <m/>
    <s v="Manage Payments"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BVHyYAO"/>
    <s v="C"/>
    <m/>
    <x v="0"/>
    <x v="0"/>
    <x v="2"/>
    <s v="Independent"/>
    <s v="Italy"/>
    <s v="0-3 Months"/>
    <s v="Florence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512774"/>
    <n v="1"/>
    <m/>
    <m/>
    <n v="1"/>
    <s v="Italian"/>
    <n v="0"/>
    <n v="1"/>
    <s v="System/Policy explained"/>
    <m/>
    <n v="0"/>
    <n v="0"/>
    <n v="4"/>
    <n v="21"/>
    <m/>
    <n v="1"/>
    <n v="0"/>
    <n v="0"/>
    <n v="1"/>
    <m/>
    <m/>
    <n v="0"/>
    <n v="0.35"/>
    <n v="0"/>
    <n v="0.80769230800000003"/>
    <m/>
    <m/>
    <m/>
  </r>
  <r>
    <d v="2026-06-08T00:00:00"/>
    <s v="Palazzo Sbaraglini (11291669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perty Update"/>
    <s v="Self Service not applicable"/>
    <s v="Update to Property Name or Contact Information"/>
    <x v="13"/>
    <s v="False"/>
    <s v="False"/>
    <s v="True"/>
    <s v="Italian"/>
    <x v="1523"/>
    <s v="Property Update"/>
    <s v="Request Processed"/>
    <s v="Closed"/>
    <n v="0"/>
    <s v="Asynchronous Cases"/>
    <m/>
    <m/>
    <m/>
    <m/>
    <m/>
    <s v="No"/>
    <s v="EQC"/>
    <s v="Connected"/>
    <s v="Hotel.BB"/>
    <m/>
    <s v="AR"/>
    <s v="No Additional Support"/>
    <d v="2026-06-12T00:00:00"/>
    <d v="2026-06-12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JZnYAM"/>
    <s v="C"/>
    <m/>
    <x v="3"/>
    <x v="1"/>
    <x v="61"/>
    <s v="Independent"/>
    <s v="Italy"/>
    <s v="1-2 Years"/>
    <s v="Assis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916694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Lieta (5198315)"/>
    <s v="EMEA"/>
    <s v="Anna Buon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1524"/>
    <s v="Product, Rates, and Inventory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5i5YAA"/>
    <s v="C"/>
    <m/>
    <x v="3"/>
    <x v="1"/>
    <x v="21"/>
    <s v="Independent"/>
    <s v="Italy"/>
    <s v="&gt;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5198315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griturismo Cerrolungo (304906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525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4T00:00:00"/>
    <d v="2026-06-14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1-2 Years"/>
    <s v="Golfo Tigullio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0490675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m/>
    <n v="0"/>
    <m/>
    <m/>
    <m/>
    <m/>
  </r>
  <r>
    <d v="2026-06-08T00:00:00"/>
    <s v="Residence Oliveto (397565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Lodging Financial Support"/>
    <s v="System/Policy explained"/>
    <s v="Change Payment Type or Banking"/>
    <x v="2"/>
    <s v="False"/>
    <s v="False"/>
    <s v="False"/>
    <s v="Italian"/>
    <x v="1526"/>
    <s v="Lodging Financial Support"/>
    <s v="Information/Training Provided"/>
    <s v="Closed"/>
    <n v="0"/>
    <s v="Asynchronous Cases"/>
    <m/>
    <m/>
    <m/>
    <m/>
    <m/>
    <s v="No"/>
    <s v="EQC"/>
    <s v="Disconnected"/>
    <s v="BusyRooms"/>
    <s v="Busy Rooms"/>
    <s v="AR"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dSVaYAM"/>
    <s v="C"/>
    <m/>
    <x v="3"/>
    <x v="1"/>
    <x v="53"/>
    <s v="Independent"/>
    <s v="Italy"/>
    <s v="&gt;10 Years"/>
    <s v="Riviera Delle Palm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975657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152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Rates &amp; Inventory"/>
    <m/>
    <x v="1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dlmnYAA"/>
    <s v="C"/>
    <m/>
    <x v="2"/>
    <x v="2"/>
    <x v="19"/>
    <s v="Independent"/>
    <s v="Italy"/>
    <s v="3-6 Months"/>
    <s v="Garda Lak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3790305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L' Ancora di Torrione (153945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False"/>
    <s v="Italian"/>
    <x v="1528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37"/>
    <s v="Independent"/>
    <s v="Italy"/>
    <s v="&gt;10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5394541"/>
    <n v="1"/>
    <m/>
    <m/>
    <n v="1"/>
    <s v="Italian"/>
    <n v="0"/>
    <n v="1"/>
    <s v="Self Service not applicable"/>
    <m/>
    <n v="0"/>
    <n v="0"/>
    <n v="0"/>
    <n v="15.6"/>
    <n v="1"/>
    <m/>
    <n v="0"/>
    <n v="1"/>
    <n v="1"/>
    <m/>
    <m/>
    <n v="0"/>
    <n v="0.26"/>
    <n v="0"/>
    <n v="0.65"/>
    <m/>
    <m/>
    <m/>
  </r>
  <r>
    <d v="2026-06-08T00:00:00"/>
    <s v="Surf and Windsurfer House Anzio (130289920)"/>
    <s v="EMEA"/>
    <s v="VR_PM Francesca Montanar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True"/>
    <s v="Italian"/>
    <x v="1529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Ph9cYAC"/>
    <s v="C"/>
    <m/>
    <x v="3"/>
    <x v="1"/>
    <x v="7"/>
    <s v="Independent"/>
    <s v="Italy"/>
    <s v="0-3 Months"/>
    <s v="Lazio South Coast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89920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Guild Siena Senior Resort &amp; Residence (9643567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True"/>
    <s v="Italian"/>
    <x v="1530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Milan, IN, Tus, Ski &amp; Sard 6 MMA"/>
    <s v="Product Intermediate"/>
    <m/>
    <s v="Independent"/>
    <s v="500PE00000jUbBXYA0"/>
    <s v="B"/>
    <m/>
    <x v="0"/>
    <x v="0"/>
    <x v="48"/>
    <s v="Independent"/>
    <s v="Italy"/>
    <s v="2-3 Years"/>
    <s v="Siena City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6435674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Neviera - Wine Resort and Spa (105656479)"/>
    <s v="EMEA"/>
    <s v="Pierangelo Metrangolo"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Customer Review Removal Request"/>
    <x v="11"/>
    <s v="False"/>
    <s v="False"/>
    <s v="True"/>
    <s v="Italian"/>
    <x v="1531"/>
    <s v="Property Update"/>
    <s v="Request Processed"/>
    <s v="Closed"/>
    <n v="0"/>
    <s v="Asynchronous Cases"/>
    <m/>
    <m/>
    <m/>
    <m/>
    <m/>
    <s v="Yes"/>
    <s v="EQC"/>
    <s v="Disconnected"/>
    <s v="BookingDesigner"/>
    <s v="IO NET S.r.l."/>
    <s v="BR"/>
    <s v="No Additional Support"/>
    <d v="2026-06-10T00:00:00"/>
    <d v="2026-06-10T00:00:00"/>
    <m/>
    <s v="Guest Reviews"/>
    <m/>
    <x v="11"/>
    <m/>
    <s v="Vendor Associate"/>
    <s v="Yes"/>
    <s v="N"/>
    <s v="False"/>
    <s v="False"/>
    <m/>
    <s v="False"/>
    <s v="TPSP Hotel Partner"/>
    <s v="Emilie McKenzie"/>
    <s v="Italy - Southern Italy 8 MMA"/>
    <s v="Product Basic"/>
    <m/>
    <s v="Independent"/>
    <m/>
    <s v="C"/>
    <m/>
    <x v="2"/>
    <x v="2"/>
    <x v="27"/>
    <s v="Independent"/>
    <s v="Italy"/>
    <s v="1-2 Years"/>
    <s v="Salento, Apulia, Italy"/>
    <s v="Italy and Malta"/>
    <s v="EMEA"/>
    <m/>
    <m/>
    <m/>
    <m/>
    <s v="Reviews Bulk Remov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5656479"/>
    <n v="1"/>
    <m/>
    <m/>
    <n v="1"/>
    <s v="Italian"/>
    <n v="0"/>
    <n v="1"/>
    <s v="Self Service not applicable"/>
    <m/>
    <n v="0"/>
    <n v="0"/>
    <n v="0"/>
    <n v="42.6"/>
    <n v="1"/>
    <n v="1"/>
    <n v="0"/>
    <n v="1"/>
    <n v="1"/>
    <m/>
    <m/>
    <n v="0"/>
    <n v="0.71"/>
    <n v="0"/>
    <n v="1.6384615380000001"/>
    <m/>
    <m/>
    <m/>
  </r>
  <r>
    <d v="2026-06-08T00:00:00"/>
    <s v="Hotel Baia del Cigno (735786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532"/>
    <s v="Lodging Financial Support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Reservations"/>
    <m/>
    <x v="25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"/>
    <s v="Independent"/>
    <s v="Italy"/>
    <s v="3-5 Years"/>
    <s v="Salento, Apulia, Italy"/>
    <s v="Italy and Malta"/>
    <s v="EMEA"/>
    <m/>
    <m/>
    <m/>
    <m/>
    <s v="Amend Reservation - Guest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3578668"/>
    <n v="1"/>
    <n v="3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m/>
    <m/>
    <m/>
  </r>
  <r>
    <d v="2026-06-08T00:00:00"/>
    <s v="L'Ennesima Osteria con Alloggio - Bike Hotel (500355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533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5-10 Years"/>
    <s v="Garda Lak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0035585"/>
    <n v="1"/>
    <n v="3"/>
    <m/>
    <n v="1"/>
    <s v="Italian"/>
    <n v="0"/>
    <n v="1"/>
    <s v="System/Policy explained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B&amp;B Monte Castello (2941319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True"/>
    <s v="True"/>
    <s v="Italian"/>
    <x v="1534"/>
    <s v="Traveler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11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1"/>
    <s v="Independent"/>
    <s v="Italy"/>
    <s v="5-10 Years"/>
    <s v="Brindisi Province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413192"/>
    <n v="1"/>
    <m/>
    <m/>
    <n v="1"/>
    <s v="Italian"/>
    <n v="0"/>
    <n v="1"/>
    <s v="Self Service not applicable"/>
    <m/>
    <n v="0"/>
    <n v="0"/>
    <n v="0"/>
    <n v="31.2"/>
    <n v="1"/>
    <m/>
    <n v="0"/>
    <n v="0"/>
    <n v="1"/>
    <m/>
    <m/>
    <n v="0"/>
    <n v="0.52"/>
    <n v="0"/>
    <n v="1.3"/>
    <m/>
    <m/>
    <m/>
  </r>
  <r>
    <d v="2026-06-08T00:00:00"/>
    <s v="Ai Pozzi Village Resort &amp; SPA (61183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True"/>
    <s v="Italian"/>
    <x v="1535"/>
    <s v="Product, Rates, and Inventory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08T00:00:00"/>
    <d v="2026-06-08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2"/>
    <x v="2"/>
    <x v="48"/>
    <s v="Independent"/>
    <s v="Italy"/>
    <s v="&gt;10 Years"/>
    <s v="Riviera Delle Palme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6118310"/>
    <n v="1"/>
    <n v="4"/>
    <m/>
    <n v="1"/>
    <s v="Italian"/>
    <n v="0"/>
    <n v="1"/>
    <s v="System/Policy explained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Directed to Self Service"/>
    <s v="Promotion"/>
    <x v="17"/>
    <s v="False"/>
    <s v="False"/>
    <s v="False"/>
    <s v="Italian"/>
    <x v="1536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Rates &amp; Inventory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dqHpYAI"/>
    <s v="Unsegmented"/>
    <m/>
    <x v="0"/>
    <x v="0"/>
    <x v="47"/>
    <s v="Independent"/>
    <s v="Italy"/>
    <s v="0-3 Months"/>
    <s v="Naples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55743"/>
    <n v="1"/>
    <m/>
    <m/>
    <n v="1"/>
    <s v="Italian"/>
    <n v="0"/>
    <n v="1"/>
    <s v="Directed to Self Servic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City Pop 2Night Prague - Self check-in (108772686)"/>
    <s v="EMEA"/>
    <s v="VR_PM Michela Pittaluga"/>
    <s v="Hotel"/>
    <s v="Eastern Med and Central-Eastern Europe"/>
    <s v="False"/>
    <s v="EMEA"/>
    <s v="CAM Hybrid Czechia, Slovakia, Hungary, South Caucasus AMT"/>
    <s v="Conventional Lodging"/>
    <s v="Not Enabled"/>
    <m/>
    <m/>
    <m/>
    <m/>
    <m/>
    <m/>
    <m/>
    <s v="Others"/>
    <s v="Transferred from Live Agent"/>
    <x v="1"/>
    <s v="OMNI Skills Based Routing"/>
    <s v="Connectivity"/>
    <s v="System/Policy explained"/>
    <s v="Connectivity Questions (Associate)"/>
    <x v="10"/>
    <s v="False"/>
    <s v="True"/>
    <s v="True"/>
    <s v="Italian"/>
    <x v="1537"/>
    <s v="Connectivity"/>
    <s v="Information/Training Provided"/>
    <s v="Closed"/>
    <n v="0"/>
    <s v="Asynchronous Cases"/>
    <m/>
    <m/>
    <m/>
    <m/>
    <m/>
    <s v="No"/>
    <s v="EQC"/>
    <s v="Connected"/>
    <s v="Mews"/>
    <s v="Mews Systems BV"/>
    <s v="BR"/>
    <s v="Technical Solutions &amp; Tools"/>
    <d v="2026-06-10T00:00:00"/>
    <d v="2026-06-10T00:00:00"/>
    <m/>
    <m/>
    <m/>
    <x v="8"/>
    <s v="Agent"/>
    <s v="Vendor Associate"/>
    <s v="No"/>
    <s v="N"/>
    <s v="False"/>
    <s v="False"/>
    <m/>
    <s v="False"/>
    <s v="TPSP Hotel Partner"/>
    <s v="Emilie McKenzie"/>
    <s v="CAM Hybrid Czechia, Georgia 3 PJ MMA"/>
    <s v="Connectivity Intermediate"/>
    <m/>
    <s v="Independent"/>
    <s v="500PE00000jZpozYAC"/>
    <s v="A"/>
    <m/>
    <x v="0"/>
    <x v="0"/>
    <x v="24"/>
    <s v="Independent"/>
    <s v="Czech Republic"/>
    <s v="1-2 Years"/>
    <s v="Prague, Czech Republic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8772686"/>
    <n v="1"/>
    <n v="4"/>
    <m/>
    <n v="1"/>
    <s v="Italian"/>
    <n v="0"/>
    <n v="1"/>
    <s v="System/Policy explained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6-08T00:00:00"/>
    <s v="Hotel Caribe by Double Hospitality (3430374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True"/>
    <s v="Italian"/>
    <x v="1538"/>
    <s v="Property Update"/>
    <s v="Processed without outreach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CAM Italy 5 MMA"/>
    <s v="Content Basic"/>
    <m/>
    <s v="Double Hospitality Group"/>
    <m/>
    <s v="B"/>
    <m/>
    <x v="2"/>
    <x v="2"/>
    <x v="62"/>
    <s v="Double Hospitality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30374"/>
    <n v="1"/>
    <n v="3"/>
    <m/>
    <n v="1"/>
    <s v="Italian"/>
    <n v="0"/>
    <n v="1"/>
    <s v="Requestor will own respons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Boutique Hotel Stresa (1053101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Technical"/>
    <s v="Directed to Self Service"/>
    <s v="Updating email notification preferences"/>
    <x v="18"/>
    <s v="False"/>
    <s v="False"/>
    <s v="True"/>
    <s v="Italian"/>
    <x v="1539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8T00:00:00"/>
    <d v="2026-06-08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3"/>
    <x v="1"/>
    <x v="42"/>
    <s v="Independent"/>
    <s v="Italy"/>
    <s v="1-2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5310159"/>
    <n v="1"/>
    <n v="5"/>
    <m/>
    <n v="1"/>
    <s v="Italian"/>
    <n v="0"/>
    <n v="1"/>
    <s v="Directed to Self Service"/>
    <m/>
    <n v="0"/>
    <n v="0"/>
    <n v="0"/>
    <n v="20.399999999999999"/>
    <n v="1"/>
    <n v="1"/>
    <n v="0"/>
    <n v="0"/>
    <n v="1"/>
    <m/>
    <m/>
    <n v="0"/>
    <n v="0.34"/>
    <n v="0"/>
    <n v="0.78461538500000005"/>
    <m/>
    <m/>
    <m/>
  </r>
  <r>
    <d v="2026-06-08T00:00:00"/>
    <s v="Rosabianca Boutique Hotel (9621660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Expedia Collect Invoice"/>
    <x v="2"/>
    <s v="False"/>
    <s v="False"/>
    <s v="True"/>
    <s v="Italian"/>
    <x v="1540"/>
    <s v="Lodging Financial Support"/>
    <s v="Request Processed"/>
    <s v="Closed"/>
    <n v="0"/>
    <s v="Asynchronous Cases"/>
    <m/>
    <m/>
    <m/>
    <m/>
    <m/>
    <s v="No"/>
    <s v="EQC"/>
    <s v="Disconnected"/>
    <s v="Hotel.BB"/>
    <s v="Hotel.BB - Beddy (Zucchetti Group)"/>
    <s v="BR"/>
    <s v="No Additional Support"/>
    <d v="2026-06-10T00:00:00"/>
    <d v="2026-06-10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C"/>
    <m/>
    <x v="0"/>
    <x v="0"/>
    <x v="7"/>
    <s v="Independent"/>
    <s v="Italy"/>
    <s v="2-3 Years"/>
    <s v="Golfo Tigullio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216606"/>
    <n v="1"/>
    <n v="4"/>
    <m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CPH - Pevero Hotel (1595143)"/>
    <s v="EMEA"/>
    <s v="ITI Hotels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Live Site Issue"/>
    <x v="27"/>
    <s v="False"/>
    <s v="True"/>
    <s v="True"/>
    <s v="Italian"/>
    <x v="1541"/>
    <s v="Technical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Technical Solutions &amp; Tools"/>
    <d v="2026-06-09T00:00:00"/>
    <d v="2026-06-09T00:00:00"/>
    <m/>
    <m/>
    <m/>
    <x v="1"/>
    <m/>
    <s v="Vendor Associate"/>
    <s v="No"/>
    <s v="N"/>
    <s v="False"/>
    <s v="False"/>
    <m/>
    <s v="False"/>
    <s v="TPSP Hotel Partner"/>
    <s v="Emilie McKenzie"/>
    <s v="Milan, IN, Tus, Ski &amp; Sard 9 MMA"/>
    <s v="Live Site Basic"/>
    <m/>
    <s v="Independent"/>
    <m/>
    <s v="A"/>
    <m/>
    <x v="1"/>
    <x v="3"/>
    <x v="75"/>
    <s v="Independent"/>
    <s v="Italy"/>
    <s v="&gt;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5143"/>
    <n v="1"/>
    <n v="5"/>
    <m/>
    <n v="1"/>
    <s v="Italian"/>
    <n v="0"/>
    <n v="1"/>
    <s v="System/Policy explained"/>
    <m/>
    <n v="0"/>
    <n v="0"/>
    <n v="1"/>
    <n v="30"/>
    <n v="1"/>
    <n v="1"/>
    <n v="0"/>
    <n v="0"/>
    <n v="1"/>
    <m/>
    <m/>
    <n v="0"/>
    <n v="0.5"/>
    <n v="0"/>
    <n v="1.153846154"/>
    <m/>
    <m/>
    <m/>
  </r>
  <r>
    <d v="2026-06-08T00:00:00"/>
    <s v="Casa Aldìa Manna by Wonderful Italy (131923968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8"/>
    <s v="False"/>
    <s v="True"/>
    <s v="True"/>
    <s v="Italian"/>
    <x v="1542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B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s v="0-3 Months"/>
    <s v="Costa Smeralda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1923968"/>
    <n v="1"/>
    <m/>
    <n v="0"/>
    <n v="1"/>
    <s v="Italian"/>
    <n v="0"/>
    <n v="1"/>
    <s v="Self Service not applicable"/>
    <m/>
    <n v="0"/>
    <n v="0"/>
    <n v="1"/>
    <n v="29.4"/>
    <n v="1"/>
    <n v="1"/>
    <n v="0"/>
    <n v="0"/>
    <n v="1"/>
    <m/>
    <m/>
    <n v="0"/>
    <n v="0.49"/>
    <n v="0"/>
    <n v="1.27826087"/>
    <m/>
    <m/>
    <m/>
  </r>
  <r>
    <d v="2026-06-08T00:00:00"/>
    <s v="Urban Vatican Rooms 2 (130272219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Collect Invoice"/>
    <x v="2"/>
    <s v="False"/>
    <s v="True"/>
    <s v="True"/>
    <s v="English"/>
    <x v="1543"/>
    <s v="Lodging Financial Support"/>
    <s v="Request Processed"/>
    <s v="Closed - Transferred"/>
    <n v="0"/>
    <s v="Phone"/>
    <m/>
    <m/>
    <m/>
    <m/>
    <m/>
    <s v="No"/>
    <s v="EQC"/>
    <s v="Connected"/>
    <s v="SiteMinder RDX"/>
    <m/>
    <s v="BR"/>
    <s v="No Additional Support"/>
    <d v="2026-06-08T00:00:00"/>
    <d v="2026-06-08T00:00:00"/>
    <m/>
    <m/>
    <m/>
    <x v="2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9dd1YAA"/>
    <s v="C"/>
    <m/>
    <x v="3"/>
    <x v="1"/>
    <x v="24"/>
    <s v="Independent"/>
    <s v="Italy"/>
    <m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Basic"/>
    <s v="UNMAPPED"/>
    <s v="LPA"/>
    <n v="130272219"/>
    <n v="1"/>
    <m/>
    <m/>
    <n v="1"/>
    <s v="English"/>
    <n v="0"/>
    <n v="1"/>
    <s v="Case Transfer"/>
    <m/>
    <n v="0"/>
    <n v="0"/>
    <n v="5"/>
    <n v="45"/>
    <m/>
    <m/>
    <n v="0"/>
    <n v="0"/>
    <n v="1"/>
    <m/>
    <m/>
    <n v="0"/>
    <n v="0.75"/>
    <n v="0"/>
    <n v="1.875"/>
    <m/>
    <m/>
    <m/>
  </r>
  <r>
    <d v="2026-06-08T00:00:00"/>
    <s v="CPH - Pevero Hotel (1595143)"/>
    <s v="EMEA"/>
    <s v="ITI Hotels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Cancellation fees: Collecting a Hotel Collect cancellation fee"/>
    <x v="3"/>
    <s v="False"/>
    <s v="True"/>
    <s v="True"/>
    <s v="Italian"/>
    <x v="1544"/>
    <s v="Lodging Financial Support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09T00:00:00"/>
    <d v="2026-06-09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Milan, IN, Tus, Ski &amp; Sard 9 MMA"/>
    <s v="Finance Basic"/>
    <m/>
    <s v="Independent"/>
    <m/>
    <s v="A"/>
    <m/>
    <x v="0"/>
    <x v="0"/>
    <x v="3"/>
    <s v="Independent"/>
    <s v="Italy"/>
    <s v="&gt;10 Years"/>
    <s v="Costa Smeralda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595143"/>
    <n v="1"/>
    <n v="5"/>
    <m/>
    <n v="1"/>
    <s v="Italian"/>
    <n v="0"/>
    <n v="1"/>
    <s v="Self Service not applicable"/>
    <m/>
    <n v="0"/>
    <n v="0"/>
    <n v="2"/>
    <n v="24.6"/>
    <m/>
    <n v="1"/>
    <n v="0"/>
    <n v="0"/>
    <n v="1"/>
    <m/>
    <m/>
    <n v="0"/>
    <n v="0.41"/>
    <n v="0"/>
    <n v="0.94615384599999997"/>
    <m/>
    <m/>
    <m/>
  </r>
  <r>
    <d v="2026-06-08T00:00:00"/>
    <s v="MEDUSA Residence B&amp;B  (1289164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545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13T00:00:00"/>
    <d v="2026-06-13T00:00:00"/>
    <m/>
    <m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0-3 Month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8916489"/>
    <n v="1"/>
    <m/>
    <m/>
    <n v="1"/>
    <s v="Italian"/>
    <n v="0"/>
    <n v="1"/>
    <s v="Self Service not applicable"/>
    <m/>
    <n v="0"/>
    <n v="0"/>
    <n v="0"/>
    <n v="30"/>
    <n v="1"/>
    <m/>
    <n v="0"/>
    <n v="1"/>
    <n v="1"/>
    <m/>
    <m/>
    <n v="0"/>
    <n v="0.5"/>
    <n v="0"/>
    <m/>
    <m/>
    <m/>
    <m/>
  </r>
  <r>
    <d v="2026-06-08T00:00:00"/>
    <s v="AMIRA CAPRI (130954054)"/>
    <s v="EMEA"/>
    <m/>
    <s v="Account Hotel Lead"/>
    <s v="Italy and Malta"/>
    <s v="False"/>
    <s v="EMEA"/>
    <m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Rate Plan Linkage"/>
    <x v="16"/>
    <s v="False"/>
    <s v="False"/>
    <s v="True"/>
    <s v="Italian"/>
    <x v="1546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m/>
    <m/>
    <x v="8"/>
    <s v="Agent"/>
    <s v="Vendor Associate"/>
    <s v="No"/>
    <s v="N"/>
    <s v="False"/>
    <s v="False"/>
    <m/>
    <s v="False"/>
    <s v="TPSP Hotel Partner"/>
    <s v="Emilie McKenzie"/>
    <m/>
    <s v="Product Intermediate"/>
    <m/>
    <s v="Independent"/>
    <m/>
    <s v="C"/>
    <m/>
    <x v="0"/>
    <x v="0"/>
    <x v="59"/>
    <s v="Independent"/>
    <s v="Italy"/>
    <m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954054"/>
    <n v="1"/>
    <m/>
    <m/>
    <n v="1"/>
    <s v="Italian"/>
    <n v="0"/>
    <n v="1"/>
    <s v="Self Service not applicable"/>
    <m/>
    <n v="0"/>
    <n v="0"/>
    <n v="0"/>
    <n v="44.4"/>
    <n v="1"/>
    <m/>
    <n v="0"/>
    <n v="1"/>
    <n v="1"/>
    <m/>
    <m/>
    <n v="0"/>
    <n v="0.74"/>
    <n v="0"/>
    <n v="1.85"/>
    <m/>
    <m/>
    <m/>
  </r>
  <r>
    <d v="2026-06-08T00:00:00"/>
    <s v="Hotel Palazzo Doglio (3371509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547"/>
    <s v="Traveler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10T00:00:00"/>
    <d v="2026-06-10T00:00:00"/>
    <m/>
    <s v="Manage Reservations"/>
    <m/>
    <x v="30"/>
    <s v="Agent"/>
    <s v="Vendor Associate"/>
    <s v="Yes"/>
    <s v="N"/>
    <s v="False"/>
    <s v="False"/>
    <m/>
    <s v="False"/>
    <s v="TPSP Hotel Partner"/>
    <s v="Emilie McKenzie"/>
    <s v="Milan, IN, Tus, Ski &amp; Sard 9 MMA"/>
    <s v="Supplier Relocations"/>
    <m/>
    <s v="Independent"/>
    <m/>
    <s v="A"/>
    <m/>
    <x v="0"/>
    <x v="0"/>
    <x v="55"/>
    <s v="Independent"/>
    <s v="Italy"/>
    <s v="5-10 Years"/>
    <s v="Cagliari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33715096"/>
    <n v="1"/>
    <n v="5"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Palazzo Montemartini Rome, A Radisson Collection Hotel (6694839)"/>
    <s v="EMEA"/>
    <s v="Ragosta Hotels Collection MC"/>
    <s v="Hotel"/>
    <s v="Italy and Malta"/>
    <s v="False"/>
    <s v="EMEA"/>
    <s v="CAM Italy 2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548"/>
    <s v="Lodging Financial Support"/>
    <s v="Request Processed"/>
    <s v="Closed"/>
    <n v="0"/>
    <s v="Phone"/>
    <m/>
    <m/>
    <m/>
    <m/>
    <m/>
    <s v="No"/>
    <s v="EQC"/>
    <s v="Disconnected"/>
    <s v="Connectivity Inactive Accounts"/>
    <s v="Vertical Booking-Zucchetti Group"/>
    <s v="AR"/>
    <s v="No Additional Support"/>
    <d v="2026-06-09T00:00:00"/>
    <d v="2026-06-09T00:00:00"/>
    <m/>
    <s v="Manage Payments"/>
    <m/>
    <x v="29"/>
    <m/>
    <s v="Vendor Associate"/>
    <s v="Yes"/>
    <s v="N"/>
    <s v="False"/>
    <s v="False"/>
    <m/>
    <s v="False"/>
    <s v="TPSP Hotel Partner"/>
    <s v="Emilie McKenzie"/>
    <s v="CAM Italy 8 MMA"/>
    <s v="Finance Basic"/>
    <m/>
    <s v="Radisson Hotel Group"/>
    <m/>
    <s v="A"/>
    <m/>
    <x v="3"/>
    <x v="1"/>
    <x v="0"/>
    <s v="Radisson Collection"/>
    <s v="Italy"/>
    <s v="&gt;10 Years"/>
    <s v="Rome, Italy"/>
    <s v="Italy and Malta"/>
    <s v="EMEA"/>
    <m/>
    <m/>
    <m/>
    <m/>
    <s v="System Bug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694839"/>
    <n v="1"/>
    <n v="5"/>
    <m/>
    <n v="1"/>
    <s v="Italian"/>
    <n v="0"/>
    <n v="1"/>
    <s v="Self Service not applicable"/>
    <m/>
    <n v="0"/>
    <n v="0"/>
    <n v="0"/>
    <n v="29.4"/>
    <n v="1"/>
    <m/>
    <n v="0"/>
    <n v="0"/>
    <n v="1"/>
    <m/>
    <m/>
    <n v="0"/>
    <n v="0.49"/>
    <n v="0"/>
    <n v="1.2250000000000001"/>
    <m/>
    <m/>
    <m/>
  </r>
  <r>
    <d v="2026-06-08T00:00:00"/>
    <s v="Guest House Bella Onda (541337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549"/>
    <s v="Lodging Financial Support"/>
    <s v="Information/Training Provid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11T00:00:00"/>
    <d v="2026-06-11T00:00:00"/>
    <m/>
    <s v="Manage Payments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0"/>
    <s v="Independent"/>
    <s v="Italy"/>
    <s v="&gt;10 Years"/>
    <s v="Mestr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413374"/>
    <n v="1"/>
    <m/>
    <m/>
    <n v="1"/>
    <s v="Italian"/>
    <n v="0"/>
    <n v="1"/>
    <s v="Directed to Self Servic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Paciocchella (114103672)"/>
    <s v="EMEA"/>
    <m/>
    <s v="Account Hotel Lead"/>
    <s v="Italy and Malta"/>
    <s v="False"/>
    <s v="EMEA"/>
    <m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False"/>
    <s v="Italian"/>
    <x v="1550"/>
    <s v="Technical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3"/>
    <s v="Agent"/>
    <s v="Vendor Associate"/>
    <s v="Yes"/>
    <s v="N"/>
    <s v="False"/>
    <s v="False"/>
    <m/>
    <s v="False"/>
    <s v="TPSP Hotel Partner"/>
    <s v="Emilie McKenzie"/>
    <m/>
    <s v="Technical Basic"/>
    <m/>
    <s v="Independent"/>
    <m/>
    <s v="C"/>
    <m/>
    <x v="0"/>
    <x v="0"/>
    <x v="25"/>
    <s v="Independent"/>
    <s v="Italy"/>
    <s v="1-2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103672"/>
    <n v="1"/>
    <m/>
    <m/>
    <n v="1"/>
    <s v="Italian"/>
    <n v="0"/>
    <n v="1"/>
    <s v="Self Service not applicable"/>
    <m/>
    <n v="0"/>
    <n v="0"/>
    <n v="0"/>
    <n v="19.2"/>
    <n v="1"/>
    <m/>
    <n v="0"/>
    <n v="0"/>
    <n v="1"/>
    <m/>
    <m/>
    <n v="0"/>
    <n v="0.32"/>
    <n v="0"/>
    <m/>
    <m/>
    <m/>
    <m/>
  </r>
  <r>
    <d v="2026-06-08T00:00:00"/>
    <s v="Relais A Ponte Pietra (1536681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1551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BR"/>
    <s v="No Additional Support"/>
    <d v="2026-06-10T00:00:00"/>
    <d v="2026-06-10T00:00:00"/>
    <m/>
    <s v="Manage Payments"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8"/>
    <s v="Independent"/>
    <s v="Italy"/>
    <s v="&gt;10 Years"/>
    <s v="Verona (province)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366812"/>
    <n v="1"/>
    <m/>
    <m/>
    <n v="1"/>
    <s v="Italian"/>
    <n v="0"/>
    <n v="1"/>
    <s v="Directed to Self Service"/>
    <m/>
    <n v="0"/>
    <n v="0"/>
    <n v="1"/>
    <n v="151.80000000000001"/>
    <m/>
    <m/>
    <n v="0"/>
    <n v="0"/>
    <n v="1"/>
    <m/>
    <m/>
    <n v="0"/>
    <n v="2.5299999999999998"/>
    <n v="0"/>
    <n v="6.3250000000000002"/>
    <m/>
    <m/>
    <m/>
  </r>
  <r>
    <d v="2026-06-08T00:00:00"/>
    <s v="Casa per Ferie degli Angiolini (132161241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s v="Triage"/>
    <s v="Product, Rates, and Inventory"/>
    <s v="System/Policy explained"/>
    <s v="Changes to Rates &amp; Inventory"/>
    <x v="16"/>
    <s v="False"/>
    <s v="False"/>
    <s v="True"/>
    <s v="Italian"/>
    <x v="1552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17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2"/>
    <x v="2"/>
    <x v="37"/>
    <s v="Independent"/>
    <s v="Italy"/>
    <m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2161241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Collalto24 (42247857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5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247857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Gold Venetian New Style Ca' D'Oro (4591002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5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5910028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Color Notes Close TO @treviso Train Station (37808273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55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808273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Il Canneto Positano (1199088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1556"/>
    <s v="Lodging Financial Support"/>
    <s v="Request Processed"/>
    <s v="Closed"/>
    <n v="0"/>
    <s v="Asynchronous Cases"/>
    <m/>
    <m/>
    <m/>
    <m/>
    <m/>
    <s v="No"/>
    <s v="EQC"/>
    <s v="Connected"/>
    <s v="Scidoo"/>
    <m/>
    <s v="AR"/>
    <s v="No Additional Support"/>
    <d v="2026-06-12T00:00:00"/>
    <d v="2026-06-12T00:00:00"/>
    <m/>
    <s v="Manage Payments"/>
    <m/>
    <x v="3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6-12 Months"/>
    <s v="Amalfi Coast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9908832"/>
    <n v="1"/>
    <m/>
    <m/>
    <n v="1"/>
    <s v="Italian"/>
    <n v="0"/>
    <n v="1"/>
    <s v="Self Service not applicable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6-08T00:00:00"/>
    <s v="Hotel Villa Isola (131944453)"/>
    <s v="EMEA"/>
    <s v="Guglielmo Sartini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1557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2"/>
    <x v="2"/>
    <x v="69"/>
    <s v="Independent"/>
    <s v="Italy"/>
    <s v="0-3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944453"/>
    <n v="1"/>
    <m/>
    <m/>
    <n v="1"/>
    <s v="Italian"/>
    <n v="0"/>
    <n v="1"/>
    <s v="Self Service not applicable"/>
    <m/>
    <n v="0"/>
    <n v="0"/>
    <n v="12"/>
    <n v="12"/>
    <m/>
    <n v="1"/>
    <n v="0"/>
    <n v="0"/>
    <n v="1"/>
    <m/>
    <m/>
    <n v="0"/>
    <n v="0.2"/>
    <n v="0"/>
    <n v="0.46153846199999998"/>
    <m/>
    <m/>
    <m/>
  </r>
  <r>
    <d v="2026-06-08T00:00:00"/>
    <s v="Su Arghentu Country Hotel  (118344535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Expedia Collect Invoice"/>
    <x v="2"/>
    <s v="False"/>
    <s v="True"/>
    <s v="True"/>
    <s v="Italian"/>
    <x v="1558"/>
    <s v="Lodging Financial Support"/>
    <s v="Request Processed"/>
    <s v="Closed"/>
    <n v="0"/>
    <s v="Asynchronous Cases"/>
    <m/>
    <m/>
    <m/>
    <m/>
    <m/>
    <s v="No"/>
    <s v="EQC"/>
    <s v="Connected"/>
    <s v="Persefone.it"/>
    <m/>
    <s v="AR"/>
    <s v="No Additional Support"/>
    <d v="2026-06-10T00:00:00"/>
    <d v="2026-06-10T00:00:00"/>
    <m/>
    <s v="Manage Payments"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6-12 Months"/>
    <s v="Olbia, Italy"/>
    <s v="Italy and Malta"/>
    <s v="EMEA"/>
    <m/>
    <m/>
    <m/>
    <m/>
    <s v="Previously Pai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344535"/>
    <n v="1"/>
    <m/>
    <m/>
    <n v="1"/>
    <s v="Italian"/>
    <n v="0"/>
    <n v="1"/>
    <s v="Self Service not applicable"/>
    <m/>
    <n v="0"/>
    <n v="0"/>
    <n v="10"/>
    <n v="55.8"/>
    <m/>
    <n v="1"/>
    <n v="0"/>
    <n v="0"/>
    <n v="1"/>
    <m/>
    <m/>
    <n v="0"/>
    <n v="0.93"/>
    <n v="0"/>
    <n v="2.1461538459999998"/>
    <m/>
    <m/>
    <m/>
  </r>
  <r>
    <d v="2026-06-08T00:00:00"/>
    <s v="Atlantis Inn Castelgandolfo (1750271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m/>
    <s v="Lodging Financial Support"/>
    <s v="System/Policy explained"/>
    <s v="Hotel Collect Issue"/>
    <x v="3"/>
    <s v="False"/>
    <s v="False"/>
    <s v="True"/>
    <s v="Italian"/>
    <x v="1559"/>
    <s v="Lodging Financial Support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AR"/>
    <s v="No Additional Support"/>
    <d v="2026-06-08T00:00:00"/>
    <d v="2026-06-08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P6y6YAC"/>
    <s v="C"/>
    <m/>
    <x v="0"/>
    <x v="0"/>
    <x v="3"/>
    <s v="Independent"/>
    <s v="Italy"/>
    <s v="5-10 Years"/>
    <s v="Lazio Castelli Romani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502715"/>
    <n v="1"/>
    <m/>
    <m/>
    <n v="1"/>
    <s v="Italian"/>
    <n v="1"/>
    <n v="1"/>
    <s v="System/Policy explained"/>
    <m/>
    <m/>
    <n v="0"/>
    <n v="0"/>
    <m/>
    <m/>
    <m/>
    <n v="0"/>
    <n v="0"/>
    <n v="1"/>
    <m/>
    <m/>
    <n v="0"/>
    <n v="0"/>
    <n v="0"/>
    <m/>
    <m/>
    <m/>
    <m/>
  </r>
  <r>
    <d v="2026-06-08T00:00:00"/>
    <s v="Milan Eleven by Brera Apartments (62583299)"/>
    <s v="EMEA"/>
    <m/>
    <s v="Hotel"/>
    <s v="Italy and Malta"/>
    <s v="False"/>
    <s v="EMEA"/>
    <s v="VR EMEA AMT"/>
    <s v="Conventional Lodging"/>
    <s v="Not Enabled"/>
    <m/>
    <m/>
    <m/>
    <m/>
    <m/>
    <m/>
    <m/>
    <s v="Others"/>
    <s v="Transferred from Phone"/>
    <x v="1"/>
    <m/>
    <s v="Technical"/>
    <s v="System/Policy explained"/>
    <s v="Booking Information Request"/>
    <x v="5"/>
    <s v="False"/>
    <s v="False"/>
    <s v="True"/>
    <s v="Italian"/>
    <x v="1560"/>
    <s v="Technical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36"/>
    <s v="Agent"/>
    <s v="Vendor Associate"/>
    <s v="No"/>
    <s v="N"/>
    <s v="False"/>
    <s v="False"/>
    <m/>
    <s v="False"/>
    <s v="TPSP Hotel Partner"/>
    <s v="Emilie McKenzie"/>
    <s v="VR EMEA 4 MMA"/>
    <s v="Technical Basic"/>
    <m/>
    <s v="Independent"/>
    <s v="500PE00000jZAgvYAG"/>
    <s v="B"/>
    <m/>
    <x v="0"/>
    <x v="0"/>
    <x v="68"/>
    <s v="Independent"/>
    <s v="Italy"/>
    <s v="5-10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True"/>
    <m/>
    <m/>
    <m/>
    <m/>
    <m/>
    <m/>
    <s v="BASIC_CASEWORK"/>
    <s v="EMEA"/>
    <s v="Basic"/>
    <s v="UNMAPPED"/>
    <s v="LPA"/>
    <n v="62583299"/>
    <n v="1"/>
    <m/>
    <n v="0"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lpstay - Hotel Acadia - Adults Only (6309433)"/>
    <s v="EMEA"/>
    <s v="Hartmann Hotels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1561"/>
    <s v="Product, Rates, and Inventory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1T00:00:00"/>
    <d v="2026-06-11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DACH MMA"/>
    <s v="Product Intermediate"/>
    <m/>
    <s v="Hartmann Hotels"/>
    <s v="500PE00000jeLqEYAU"/>
    <s v="B"/>
    <m/>
    <x v="2"/>
    <x v="2"/>
    <x v="70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309433"/>
    <n v="1"/>
    <n v="4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Jasper Sunshine Getaway (128792687)"/>
    <s v="AMER"/>
    <s v="VR_PM Ruralis"/>
    <s v="Hotel"/>
    <s v="Florida"/>
    <s v="False"/>
    <s v="EMEA"/>
    <s v="PGA AM AMER Hotel East AMT"/>
    <s v="Conventional Lodging"/>
    <s v="Not Enabled"/>
    <m/>
    <m/>
    <m/>
    <s v="Vrbo"/>
    <m/>
    <m/>
    <m/>
    <s v="Others"/>
    <s v="Transferred from Phone"/>
    <x v="1"/>
    <m/>
    <s v="Traveler"/>
    <s v="Self Service not applicable"/>
    <s v="Supplier Relocation"/>
    <x v="1"/>
    <s v="False"/>
    <s v="False"/>
    <s v="False"/>
    <s v="Italian"/>
    <x v="1562"/>
    <s v="Traveler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10T00:00:00"/>
    <d v="2026-06-10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AMER Hotel East MMA"/>
    <s v="Supplier Relocations"/>
    <m/>
    <s v="Independent"/>
    <s v="500PE00000jYgULYA0"/>
    <s v="C"/>
    <m/>
    <x v="2"/>
    <x v="2"/>
    <x v="55"/>
    <s v="Independent"/>
    <s v="United States of America"/>
    <s v="0-3 Months"/>
    <s v="Lake City, FL"/>
    <s v="Florida"/>
    <s v="AMER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792687"/>
    <n v="1"/>
    <n v="2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lpstay - Chalet Hotel Hartmann - Adults Only (6415358)"/>
    <s v="EMEA"/>
    <s v="Hartmann Hotels"/>
    <s v="Hotel"/>
    <s v="Austria Switzerland and Ski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1563"/>
    <s v="Product, Rates, and Inventory"/>
    <s v="Request Processed"/>
    <s v="Closed"/>
    <n v="0"/>
    <s v="Asynchronous Cases"/>
    <m/>
    <m/>
    <m/>
    <m/>
    <m/>
    <s v="No"/>
    <s v="EQC"/>
    <s v="Disconnected"/>
    <s v="Iperbooking channel Manager"/>
    <s v="Ipernet"/>
    <s v="BR"/>
    <s v="No Additional Support"/>
    <d v="2026-06-11T00:00:00"/>
    <d v="2026-06-11T00:00:00"/>
    <m/>
    <m/>
    <m/>
    <x v="18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Hartmann Hotels"/>
    <s v="500PE00000jeFCvYAM"/>
    <s v="C"/>
    <m/>
    <x v="2"/>
    <x v="2"/>
    <x v="70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415358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Novella Italy (1776771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Directed to Self Service"/>
    <s v="Update to Content"/>
    <x v="4"/>
    <s v="False"/>
    <s v="False"/>
    <s v="True"/>
    <s v="Italian"/>
    <x v="1564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5-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767717"/>
    <n v="1"/>
    <m/>
    <m/>
    <n v="1"/>
    <s v="Italian"/>
    <n v="0"/>
    <n v="1"/>
    <s v="Directed to Self Service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Sogni D'oro Guest House Firenze (78242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565"/>
    <s v="Traveler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4T00:00:00"/>
    <d v="2026-06-14T00:00:00"/>
    <m/>
    <s v="Manage Reservations"/>
    <m/>
    <x v="20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3-5 Years"/>
    <s v="Flore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824281"/>
    <n v="1"/>
    <m/>
    <m/>
    <n v="1"/>
    <s v="Italian"/>
    <n v="0"/>
    <n v="1"/>
    <s v="Self Service not applicable"/>
    <m/>
    <n v="0"/>
    <n v="0"/>
    <n v="0"/>
    <n v="22.8"/>
    <n v="1"/>
    <m/>
    <n v="0"/>
    <n v="0"/>
    <n v="1"/>
    <m/>
    <m/>
    <n v="0"/>
    <n v="0.38"/>
    <n v="0"/>
    <m/>
    <m/>
    <m/>
    <m/>
  </r>
  <r>
    <d v="2026-06-08T00:00:00"/>
    <s v="Hotel Villa Rosa (252764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New Contract"/>
    <x v="19"/>
    <s v="False"/>
    <s v="False"/>
    <s v="True"/>
    <s v="Italian"/>
    <x v="1566"/>
    <s v="Product, Rates, and Inventory"/>
    <s v="Request Processed"/>
    <s v="Closed - Transferred"/>
    <n v="0"/>
    <s v="Phone"/>
    <m/>
    <m/>
    <m/>
    <m/>
    <m/>
    <s v="No"/>
    <s v="EQC"/>
    <s v="Connected"/>
    <s v="BookingExpert Italy"/>
    <s v="Nexteam SRL / Booking Expert-Zucchetti Group"/>
    <s v="AR"/>
    <s v="Startek"/>
    <d v="2026-06-12T00:00:00"/>
    <d v="2026-06-12T00:00:00"/>
    <m/>
    <s v="Manage Rates &amp; Inventory"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x v="0"/>
    <x v="0"/>
    <x v="43"/>
    <s v="Independent"/>
    <s v="Italy"/>
    <s v="&gt;10 Years"/>
    <s v="Garda Lake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527643"/>
    <n v="1"/>
    <n v="3"/>
    <m/>
    <n v="1"/>
    <s v="Italian"/>
    <n v="0"/>
    <n v="1"/>
    <s v="Case Transfer"/>
    <m/>
    <n v="0"/>
    <n v="0"/>
    <n v="0"/>
    <n v="7.8"/>
    <n v="1"/>
    <m/>
    <n v="0"/>
    <n v="0"/>
    <n v="1"/>
    <m/>
    <m/>
    <n v="0"/>
    <n v="0.13"/>
    <n v="0"/>
    <m/>
    <m/>
    <m/>
    <m/>
  </r>
  <r>
    <d v="2026-06-08T00:00:00"/>
    <s v="Charme Simon Bolivar (356245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Collect Invoice"/>
    <x v="2"/>
    <s v="False"/>
    <s v="False"/>
    <s v="True"/>
    <s v="Italian"/>
    <x v="1567"/>
    <s v="Lodging Financial Support"/>
    <s v="Request Processed"/>
    <s v="Closed - Transferred"/>
    <n v="0"/>
    <s v="Phone"/>
    <m/>
    <m/>
    <m/>
    <m/>
    <m/>
    <s v="No"/>
    <s v="EQC"/>
    <s v="Disconnected"/>
    <s v="Persefone.it"/>
    <s v="Persefone.it"/>
    <s v="BR"/>
    <s v="No Additional Support"/>
    <d v="2026-06-08T00:00:00"/>
    <d v="2026-06-08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5-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624558"/>
    <n v="1"/>
    <n v="4"/>
    <m/>
    <n v="1"/>
    <s v="Italian"/>
    <n v="0"/>
    <n v="1"/>
    <s v="Case Transfer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568"/>
    <s v="Property Update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10T00:00:00"/>
    <d v="2026-06-10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s v="Italian"/>
    <n v="0"/>
    <n v="1"/>
    <s v="Self Service not applicable"/>
    <m/>
    <n v="0"/>
    <n v="0"/>
    <n v="0"/>
    <n v="31.2"/>
    <n v="1"/>
    <m/>
    <n v="0"/>
    <n v="0"/>
    <n v="1"/>
    <m/>
    <m/>
    <n v="0"/>
    <n v="0.52"/>
    <n v="0"/>
    <n v="1.3"/>
    <m/>
    <m/>
    <m/>
  </r>
  <r>
    <d v="2026-06-08T00:00:00"/>
    <s v="A440 in Tuscany (1865418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569"/>
    <s v="Technical"/>
    <s v="Request Processed"/>
    <s v="Closed"/>
    <n v="0"/>
    <s v="Phone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3"/>
    <s v="Independent"/>
    <s v="Italy"/>
    <s v="5-10 Year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8654189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Seaside Suites (113845062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570"/>
    <s v="Lodging Financial Support"/>
    <s v="Request Process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1-2 Years"/>
    <s v="Naples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845062"/>
    <n v="1"/>
    <m/>
    <m/>
    <n v="1"/>
    <s v="Italian"/>
    <n v="0"/>
    <n v="1"/>
    <s v="Self Service not applicable"/>
    <m/>
    <n v="0"/>
    <n v="0"/>
    <n v="0"/>
    <n v="22.2"/>
    <n v="1"/>
    <m/>
    <n v="0"/>
    <n v="0"/>
    <n v="1"/>
    <m/>
    <m/>
    <n v="0"/>
    <n v="0.37"/>
    <n v="0"/>
    <n v="0.92500000000000004"/>
    <m/>
    <m/>
    <m/>
  </r>
  <r>
    <d v="2026-06-08T00:00:00"/>
    <s v="Hellas  (13241854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57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Unsegmented"/>
    <m/>
    <x v="0"/>
    <x v="0"/>
    <x v="0"/>
    <s v="Independent"/>
    <s v="Italy"/>
    <s v="0-3 Months"/>
    <s v="San Vito Lo Capo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418547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Villa Sàfira - Beach Luxury Retreat (132618190)"/>
    <s v="EMEA"/>
    <s v="PIERPAOLO GURCIULL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1572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jAisYAE"/>
    <s v="Unsegmented"/>
    <m/>
    <x v="2"/>
    <x v="2"/>
    <x v="22"/>
    <s v="Independent"/>
    <s v="Italy"/>
    <s v="0-3 Months"/>
    <s v="Syracuse City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2618190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Palazzo Vasta - Charming Rooms (131723528)"/>
    <s v="EMEA"/>
    <s v="PIERPAOLO GURCIULLO"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oom Types and Rate Plans"/>
    <x v="8"/>
    <s v="False"/>
    <s v="False"/>
    <s v="False"/>
    <s v="Italian"/>
    <x v="157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jAisYAE"/>
    <s v="Unsegmented"/>
    <m/>
    <x v="2"/>
    <x v="2"/>
    <x v="22"/>
    <s v="Independent"/>
    <s v="Italy"/>
    <s v="0-3 Months"/>
    <s v="Catania - Etna (province), Italy"/>
    <s v="Italy and Malta"/>
    <s v="EMEA"/>
    <m/>
    <m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1723528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Hotel Villa Claudia - Active and Relax (1275117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Complaint"/>
    <x v="1"/>
    <s v="OMNI Skills Based Routing"/>
    <s v="Product, Rates, and Inventory"/>
    <s v="System/Policy explained"/>
    <s v="Policy Clarification"/>
    <x v="9"/>
    <s v="False"/>
    <s v="False"/>
    <s v="True"/>
    <s v="Italian"/>
    <x v="1574"/>
    <s v="Product, Rates, and Inventory"/>
    <s v="Investigation conclu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6-13T00:00:00"/>
    <d v="2026-06-13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511791"/>
    <n v="1"/>
    <m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Cairoli Boutique Milano (127866219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Permanent C Hotel Property Closure"/>
    <x v="9"/>
    <s v="False"/>
    <s v="False"/>
    <s v="True"/>
    <s v="Italian"/>
    <x v="1575"/>
    <s v="Product, Rates, and Inventory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11T00:00:00"/>
    <d v="2026-06-11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69"/>
    <s v="Independent"/>
    <s v="Italy"/>
    <m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866219"/>
    <n v="1"/>
    <m/>
    <m/>
    <n v="1"/>
    <s v="Italian"/>
    <n v="0"/>
    <n v="1"/>
    <s v="Self Service not applicable"/>
    <m/>
    <n v="0"/>
    <n v="0"/>
    <n v="0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Domus Vatican Holiday (999195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576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15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2"/>
    <s v="Independent"/>
    <s v="Italy"/>
    <s v="2-3 Years"/>
    <s v="Rome, Italy"/>
    <s v="Italy and Malta"/>
    <s v="EMEA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919526"/>
    <n v="1"/>
    <m/>
    <m/>
    <n v="1"/>
    <s v="Italian"/>
    <n v="0"/>
    <n v="1"/>
    <s v="System/Policy explained"/>
    <m/>
    <n v="0"/>
    <n v="0"/>
    <n v="0"/>
    <n v="53.4"/>
    <n v="1"/>
    <m/>
    <n v="0"/>
    <n v="0"/>
    <n v="1"/>
    <m/>
    <m/>
    <n v="0"/>
    <n v="0.89"/>
    <n v="0"/>
    <n v="2.2250000000000001"/>
    <m/>
    <m/>
    <m/>
  </r>
  <r>
    <d v="2026-06-08T00:00:00"/>
    <s v="Residence Riva Mare Ugento (229664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Case Transfer"/>
    <s v="Update to Content"/>
    <x v="4"/>
    <s v="False"/>
    <s v="False"/>
    <s v="False"/>
    <s v="Italian"/>
    <x v="1577"/>
    <s v="Property Update"/>
    <s v="Request Processed"/>
    <s v="Closed - Transferred"/>
    <n v="0"/>
    <s v="Phone"/>
    <m/>
    <m/>
    <m/>
    <m/>
    <m/>
    <s v="No"/>
    <s v="EQC"/>
    <s v="Disconnected"/>
    <s v="BookingDesigner"/>
    <s v="IO NET S.r.l."/>
    <s v="BR"/>
    <s v="No Additional Support"/>
    <d v="2026-06-08T00:00:00"/>
    <d v="2026-06-08T00:00:00"/>
    <m/>
    <m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4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966444"/>
    <n v="1"/>
    <m/>
    <m/>
    <n v="1"/>
    <s v="Italian"/>
    <n v="0"/>
    <n v="1"/>
    <s v="Case Transfer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Hotel Canal Grande (2921301)"/>
    <s v="EMEA"/>
    <s v="Fornasier MC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578"/>
    <s v="Lodging Financial Support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08T00:00:00"/>
    <d v="2026-06-08T00:00:00"/>
    <m/>
    <s v="Manage Payments"/>
    <m/>
    <x v="4"/>
    <s v="Agent"/>
    <s v="Vendor Associate"/>
    <s v="Yes"/>
    <s v="N"/>
    <s v="False"/>
    <s v="False"/>
    <m/>
    <s v="False"/>
    <s v="TPSP Hotel Partner"/>
    <s v="Emilie McKenzie"/>
    <s v="Italy - Ven, Flor &amp; NE - VB 1 MMA"/>
    <s v="Finance Basic"/>
    <m/>
    <s v="Independent"/>
    <m/>
    <s v="A"/>
    <m/>
    <x v="0"/>
    <x v="0"/>
    <x v="0"/>
    <s v="Independent"/>
    <s v="Italy"/>
    <s v="&gt;10 Years"/>
    <s v="Venic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21301"/>
    <n v="1"/>
    <n v="4"/>
    <m/>
    <n v="1"/>
    <s v="Italian"/>
    <n v="0"/>
    <n v="1"/>
    <s v="Self Service not applicable"/>
    <m/>
    <n v="0"/>
    <n v="0"/>
    <n v="2"/>
    <n v="23.4"/>
    <m/>
    <m/>
    <n v="0"/>
    <n v="0"/>
    <n v="1"/>
    <m/>
    <m/>
    <n v="0"/>
    <n v="0.39"/>
    <n v="0"/>
    <n v="0.97499999999999998"/>
    <m/>
    <m/>
    <m/>
  </r>
  <r>
    <d v="2026-06-08T00:00:00"/>
    <s v="Blackstone Beach Resort  (109520543)"/>
    <s v="EMEA"/>
    <m/>
    <s v="Hotel"/>
    <s v="Africa and Indian Ocean"/>
    <s v="False"/>
    <s v="EMEA"/>
    <s v="PGA AM EMEA Hotel English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New Contract"/>
    <x v="19"/>
    <s v="False"/>
    <s v="False"/>
    <s v="True"/>
    <s v="Italian"/>
    <x v="1579"/>
    <s v="Product, Rates, and Inventory"/>
    <s v="Request Processed"/>
    <s v="Closed"/>
    <n v="0"/>
    <s v="Asynchronous Cases"/>
    <m/>
    <m/>
    <m/>
    <m/>
    <m/>
    <s v="No"/>
    <s v="EQC"/>
    <s v="Connected"/>
    <s v="RoomCloud - Tecnes"/>
    <m/>
    <s v="BR"/>
    <s v="Startek"/>
    <d v="2026-06-12T00:00:00"/>
    <d v="2026-06-12T00:00:00"/>
    <m/>
    <s v="Manage Rates &amp; Inventory"/>
    <m/>
    <x v="27"/>
    <s v="Agent"/>
    <s v="Vendor Associate"/>
    <s v="Yes"/>
    <s v="N"/>
    <s v="False"/>
    <s v="False"/>
    <m/>
    <s v="False"/>
    <s v="TPSP Hotel Partner"/>
    <s v="Emilie McKenzie"/>
    <s v="PGA AM EMEA Hotel Africa English MMA"/>
    <s v="New Contract"/>
    <m/>
    <s v="Independent"/>
    <m/>
    <s v="B"/>
    <m/>
    <x v="0"/>
    <x v="0"/>
    <x v="43"/>
    <s v="Independent"/>
    <s v="Tanzania"/>
    <s v="1-2 Years"/>
    <s v="East Africa, Tanzania Zanzibar"/>
    <s v="Africa and Indian Ocean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09520543"/>
    <n v="1"/>
    <n v="2.5"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m/>
    <m/>
    <m/>
    <m/>
  </r>
  <r>
    <d v="2026-06-08T00:00:00"/>
    <s v="Club del Sole Vigna sul Mar Family Collection (50724461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580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11T00:00:00"/>
    <d v="2026-06-11T00:00:00"/>
    <m/>
    <m/>
    <m/>
    <x v="5"/>
    <s v="Agent"/>
    <s v="Vendor Associate"/>
    <s v="Yes"/>
    <s v="N"/>
    <s v="False"/>
    <s v="False"/>
    <m/>
    <s v="False"/>
    <s v="TPSP Hotel Partner"/>
    <s v="Emilie McKenzie"/>
    <s v="VR EMEA 4 MMA"/>
    <s v="Content Basic"/>
    <m/>
    <s v="Independent"/>
    <m/>
    <s v="C"/>
    <m/>
    <x v="0"/>
    <x v="0"/>
    <x v="4"/>
    <s v="Independent"/>
    <s v="Italy"/>
    <s v="5-10 Years"/>
    <s v="Romagna Coast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50724461"/>
    <n v="1"/>
    <n v="4"/>
    <n v="0"/>
    <n v="1"/>
    <s v="Italian"/>
    <n v="0"/>
    <n v="1"/>
    <s v="Self Service not applicable"/>
    <m/>
    <n v="0"/>
    <n v="0"/>
    <n v="1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Park Hotel Villa Ariston (1160411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581"/>
    <s v="Lodging Financial Support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09T00:00:00"/>
    <d v="2026-06-09T00:00:00"/>
    <m/>
    <s v="Manage Reservations"/>
    <m/>
    <x v="4"/>
    <s v="Agent"/>
    <s v="Vendor Associate"/>
    <s v="Yes"/>
    <s v="N"/>
    <s v="False"/>
    <s v="False"/>
    <m/>
    <s v="False"/>
    <s v="TPSP Hotel Partner"/>
    <s v="Emilie McKenzie"/>
    <s v="Milan, IN, Tus, Ski &amp; Sard 8 part-time MMA"/>
    <s v="Finance Basic"/>
    <m/>
    <s v="Independent"/>
    <m/>
    <s v="C"/>
    <m/>
    <x v="0"/>
    <x v="0"/>
    <x v="3"/>
    <s v="Independent"/>
    <s v="Italy"/>
    <s v="&gt;10 Years"/>
    <s v="Versilia Coast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60411"/>
    <n v="1"/>
    <n v="4"/>
    <m/>
    <n v="1"/>
    <s v="Italian"/>
    <n v="0"/>
    <n v="1"/>
    <s v="System/Policy explained"/>
    <m/>
    <n v="0"/>
    <n v="0"/>
    <n v="1"/>
    <n v="31.2"/>
    <n v="1"/>
    <n v="1"/>
    <n v="0"/>
    <n v="0"/>
    <n v="1"/>
    <m/>
    <m/>
    <n v="0"/>
    <n v="0.52"/>
    <n v="0"/>
    <n v="1.2"/>
    <m/>
    <m/>
    <m/>
  </r>
  <r>
    <d v="2026-06-08T00:00:00"/>
    <s v="Relais Manzoni (76954695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False"/>
    <s v="Italian"/>
    <x v="1582"/>
    <s v="Lodging Financial Support"/>
    <s v="Information/Training Provided"/>
    <s v="Closed"/>
    <n v="0"/>
    <s v="Asynchronous Cases"/>
    <m/>
    <m/>
    <m/>
    <m/>
    <m/>
    <s v="No"/>
    <s v="EQC"/>
    <s v="Disconnected"/>
    <s v="TeamSystem Hospitality"/>
    <m/>
    <s v="BR"/>
    <s v="No Additional Support"/>
    <d v="2026-06-12T00:00:00"/>
    <d v="2026-06-12T00:00:00"/>
    <m/>
    <s v="Manage Reservations"/>
    <m/>
    <x v="33"/>
    <s v="Agent"/>
    <s v="Vendor Associate"/>
    <s v="Yes"/>
    <s v="N"/>
    <s v="False"/>
    <s v="False"/>
    <m/>
    <s v="False"/>
    <s v="TPSP Hotel Partner"/>
    <s v="Emilie McKenzie"/>
    <s v="Italy - Rome 4 MMA"/>
    <s v="Finance Basic"/>
    <m/>
    <s v="Independent"/>
    <m/>
    <s v="B"/>
    <m/>
    <x v="0"/>
    <x v="0"/>
    <x v="3"/>
    <s v="Independent"/>
    <s v="Italy"/>
    <s v="3-5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6954695"/>
    <n v="1"/>
    <n v="4"/>
    <m/>
    <n v="1"/>
    <s v="Italian"/>
    <n v="0"/>
    <n v="1"/>
    <s v="System/Policy explained"/>
    <m/>
    <n v="0"/>
    <n v="0"/>
    <n v="4"/>
    <n v="25.2"/>
    <m/>
    <n v="1"/>
    <n v="0"/>
    <n v="0"/>
    <n v="1"/>
    <m/>
    <m/>
    <n v="0"/>
    <n v="0.42"/>
    <n v="0"/>
    <n v="0.96923076900000005"/>
    <m/>
    <m/>
    <m/>
  </r>
  <r>
    <d v="2026-06-08T00:00:00"/>
    <s v="Soggiorno Battistero (2524006)"/>
    <s v="EMEA"/>
    <s v="Fix Revenue MC"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Changes to Rates &amp; Inventory"/>
    <x v="16"/>
    <s v="False"/>
    <s v="False"/>
    <s v="True"/>
    <s v="Italian"/>
    <x v="158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CAM Italy 3 MMA"/>
    <s v="Product Intermediate"/>
    <m/>
    <s v="Independent"/>
    <m/>
    <s v="B"/>
    <m/>
    <x v="2"/>
    <x v="2"/>
    <x v="59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2524006"/>
    <n v="1"/>
    <m/>
    <m/>
    <n v="1"/>
    <s v="Italian"/>
    <n v="0"/>
    <n v="1"/>
    <s v="Self Service not applicable"/>
    <m/>
    <n v="0"/>
    <n v="0"/>
    <n v="2"/>
    <n v="11.4"/>
    <m/>
    <n v="1"/>
    <n v="0"/>
    <n v="0"/>
    <n v="1"/>
    <m/>
    <m/>
    <n v="0"/>
    <n v="0.19"/>
    <n v="0"/>
    <n v="0.495652174"/>
    <m/>
    <m/>
    <m/>
  </r>
  <r>
    <d v="2026-06-08T00:00:00"/>
    <s v="B&amp;B A Pochi Passi (5410109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True"/>
    <s v="Italian"/>
    <x v="1584"/>
    <s v="Lodging Financial Support"/>
    <s v="Information/Training Provided"/>
    <s v="Closed"/>
    <n v="0"/>
    <s v="Asynchronous Cases"/>
    <m/>
    <m/>
    <m/>
    <m/>
    <m/>
    <s v="No"/>
    <s v="EQC"/>
    <s v="Connected"/>
    <s v="Slope"/>
    <s v="Slope"/>
    <s v="BR"/>
    <s v="No Additional Support"/>
    <d v="2026-06-14T00:00:00"/>
    <d v="2026-06-14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oSU4YAM"/>
    <s v="C"/>
    <m/>
    <x v="2"/>
    <x v="2"/>
    <x v="7"/>
    <s v="Independent"/>
    <s v="Italy"/>
    <s v="5-10 Years"/>
    <s v="Bari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4101099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m/>
    <n v="0"/>
    <m/>
    <m/>
    <m/>
    <m/>
  </r>
  <r>
    <d v="2026-06-08T00:00:00"/>
    <s v="Hotel VM (99109230)"/>
    <s v="EMEA"/>
    <s v="HH Roma MC"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Expedia Virtual Card"/>
    <x v="0"/>
    <s v="False"/>
    <s v="False"/>
    <s v="True"/>
    <s v="Italian"/>
    <x v="1585"/>
    <s v="Lodging Financial Support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3T00:00:00"/>
    <d v="2026-06-13T00:00:00"/>
    <m/>
    <s v="Manage Payments"/>
    <m/>
    <x v="3"/>
    <s v="Agent"/>
    <s v="Vendor Associate"/>
    <s v="No"/>
    <s v="N"/>
    <s v="False"/>
    <s v="False"/>
    <m/>
    <s v="False"/>
    <s v="TPSP Hotel Partner"/>
    <s v="Emilie McKenzie"/>
    <s v="CAM Italy 11 MMA"/>
    <s v="Finance Basic"/>
    <m/>
    <s v="Independent"/>
    <s v="500PE00000jmPyMYAU"/>
    <s v="C"/>
    <m/>
    <x v="0"/>
    <x v="0"/>
    <x v="18"/>
    <s v="Independent"/>
    <s v="Italy"/>
    <s v="2-3 Years"/>
    <s v="Rome, Italy"/>
    <s v="Italy and Malta"/>
    <s v="EMEA"/>
    <m/>
    <m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109230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Naples Plaza Duomo (120536082)"/>
    <s v="EMEA"/>
    <s v="Ivan Severin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Directed to Self Service"/>
    <s v="Join Expedia Inquiry"/>
    <x v="15"/>
    <s v="False"/>
    <s v="False"/>
    <s v="False"/>
    <s v="Italian"/>
    <x v="1586"/>
    <s v="Property Setup"/>
    <s v="Information/Training Provid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6-10T00:00:00"/>
    <d v="2026-06-10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0"/>
    <x v="0"/>
    <x v="34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20536082"/>
    <n v="1"/>
    <m/>
    <m/>
    <n v="1"/>
    <s v="Italian"/>
    <n v="0"/>
    <n v="1"/>
    <s v="Directed to Self Service"/>
    <m/>
    <n v="0"/>
    <n v="0"/>
    <n v="0"/>
    <n v="9"/>
    <n v="1"/>
    <m/>
    <n v="0"/>
    <n v="1"/>
    <n v="1"/>
    <m/>
    <m/>
    <n v="0"/>
    <n v="0.15"/>
    <n v="0"/>
    <n v="0.375"/>
    <m/>
    <m/>
    <m/>
  </r>
  <r>
    <d v="2026-06-08T00:00:00"/>
    <s v="Grande Albergo Miramare (171341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New Contract"/>
    <x v="19"/>
    <s v="False"/>
    <s v="False"/>
    <s v="True"/>
    <s v="Italian"/>
    <x v="1587"/>
    <s v="Product, Rates, and Inventory"/>
    <s v="Request Processed"/>
    <s v="Closed - Transferred"/>
    <n v="0"/>
    <s v="Phone"/>
    <m/>
    <m/>
    <m/>
    <m/>
    <m/>
    <s v="Yes"/>
    <m/>
    <m/>
    <m/>
    <m/>
    <m/>
    <s v="Startek"/>
    <d v="2026-06-08T00:00:00"/>
    <d v="2026-06-08T00:00:00"/>
    <m/>
    <s v="Manage Rates &amp; Inventory"/>
    <m/>
    <x v="1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B"/>
    <m/>
    <x v="1"/>
    <x v="3"/>
    <x v="43"/>
    <s v="Independent"/>
    <s v="Italy"/>
    <s v="5-10 Years"/>
    <s v="Lazio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7134149"/>
    <n v="1"/>
    <n v="4"/>
    <m/>
    <n v="1"/>
    <s v="Italian"/>
    <n v="0"/>
    <n v="1"/>
    <s v="Case Transfer"/>
    <m/>
    <n v="0"/>
    <n v="0"/>
    <n v="0"/>
    <n v="20.399999999999999"/>
    <n v="1"/>
    <m/>
    <n v="0"/>
    <n v="1"/>
    <n v="1"/>
    <m/>
    <m/>
    <n v="0"/>
    <n v="0.34"/>
    <n v="0"/>
    <n v="0.85"/>
    <m/>
    <m/>
    <m/>
  </r>
  <r>
    <d v="2026-06-08T00:00:00"/>
    <s v="Romazzino, A Belmond Hotel, Costa Smeralda (24461)"/>
    <s v="EMEA"/>
    <s v="Belmond Hotels Italy P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588"/>
    <s v="Technical"/>
    <s v="Request Processed"/>
    <s v="Closed"/>
    <n v="0"/>
    <s v="Phone"/>
    <m/>
    <m/>
    <m/>
    <m/>
    <m/>
    <s v="No"/>
    <s v="EC"/>
    <s v="Disconnected"/>
    <s v="MARSHA"/>
    <s v="Marriott International Inc."/>
    <s v="ARI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CAM Italy 1 part-time MMA"/>
    <s v="Technical Basic"/>
    <m/>
    <s v="Belmond Group"/>
    <m/>
    <s v="A"/>
    <m/>
    <x v="0"/>
    <x v="0"/>
    <x v="8"/>
    <s v="Belmond"/>
    <s v="Italy"/>
    <s v="2-3 Years"/>
    <s v="Costa Smerald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m/>
    <m/>
    <s v="Basic"/>
    <s v="UNMAPPED"/>
    <m/>
    <n v="24461"/>
    <n v="1"/>
    <n v="5"/>
    <m/>
    <n v="1"/>
    <s v="Italian"/>
    <n v="0"/>
    <n v="1"/>
    <s v="Self Service not applicable"/>
    <m/>
    <n v="0"/>
    <n v="0"/>
    <n v="0"/>
    <n v="25.2"/>
    <n v="1"/>
    <m/>
    <n v="0"/>
    <n v="0"/>
    <n v="1"/>
    <m/>
    <m/>
    <n v="0"/>
    <n v="0.42"/>
    <n v="0"/>
    <m/>
    <m/>
    <m/>
    <m/>
  </r>
  <r>
    <d v="2026-06-08T00:00:00"/>
    <s v="Hotel Terme (126350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589"/>
    <s v="Lodging Financial Support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6-14T00:00:00"/>
    <d v="2026-06-14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1"/>
    <s v="Independent"/>
    <s v="Italy"/>
    <s v="&gt;10 Years"/>
    <s v="Emilia Cities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63503"/>
    <n v="1"/>
    <n v="3"/>
    <m/>
    <n v="1"/>
    <s v="Italian"/>
    <n v="0"/>
    <n v="1"/>
    <s v="System/Policy explained"/>
    <m/>
    <n v="0"/>
    <n v="0"/>
    <n v="0"/>
    <n v="5.4"/>
    <n v="1"/>
    <m/>
    <n v="0"/>
    <n v="0"/>
    <n v="1"/>
    <m/>
    <m/>
    <n v="0"/>
    <n v="0.09"/>
    <n v="0"/>
    <m/>
    <m/>
    <m/>
    <m/>
  </r>
  <r>
    <d v="2026-06-08T00:00:00"/>
    <s v="Hotel Orazia (1054054)"/>
    <s v="EMEA"/>
    <m/>
    <s v="Hotel"/>
    <s v="Italy and Malta"/>
    <s v="False"/>
    <s v="EMEA"/>
    <s v="CAM Italy 2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590"/>
    <s v="Lodging Financial Support"/>
    <s v="Information/Training Provided"/>
    <s v="Closed"/>
    <n v="0"/>
    <s v="Phone"/>
    <m/>
    <m/>
    <m/>
    <m/>
    <m/>
    <s v="No"/>
    <s v="EQC"/>
    <s v="Disconnected"/>
    <s v="ErmesHotels"/>
    <s v="FOX TECHNOLOGIES S.R.L."/>
    <s v="BR"/>
    <s v="No Additional Support"/>
    <d v="2026-06-11T00:00:00"/>
    <d v="2026-06-11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CAM Italy 7 MMA"/>
    <s v="Finance Basic"/>
    <m/>
    <s v="BZAR Group"/>
    <m/>
    <s v="B"/>
    <m/>
    <x v="0"/>
    <x v="0"/>
    <x v="6"/>
    <s v="BZAR Hotels"/>
    <s v="Italy"/>
    <s v="&gt;10 Years"/>
    <s v="Rome, Italy"/>
    <s v="Italy and Malta"/>
    <s v="EMEA"/>
    <m/>
    <m/>
    <m/>
    <m/>
    <s v="Reservations not charged"/>
    <m/>
    <s v="Reportable Case"/>
    <s v="Non-SA"/>
    <m/>
    <s v="R_8RX1sVlvuCeIMmC"/>
    <m/>
    <m/>
    <m/>
    <m/>
    <m/>
    <s v="Milan"/>
    <s v="Orchidea"/>
    <s v="False"/>
    <m/>
    <m/>
    <m/>
    <m/>
    <m/>
    <m/>
    <s v="INBOUND CALLS"/>
    <s v="EMEA"/>
    <s v="Basic"/>
    <s v="UNMAPPED"/>
    <s v="LPA"/>
    <n v="1054054"/>
    <n v="1"/>
    <n v="3"/>
    <m/>
    <n v="1"/>
    <s v="Italian"/>
    <n v="0"/>
    <n v="1"/>
    <s v="Directed to Self Service"/>
    <m/>
    <n v="0"/>
    <n v="0"/>
    <n v="0"/>
    <n v="20.399999999999999"/>
    <n v="1"/>
    <m/>
    <n v="0"/>
    <n v="0"/>
    <n v="1"/>
    <m/>
    <m/>
    <n v="0"/>
    <n v="0.34"/>
    <n v="0"/>
    <n v="0.85"/>
    <n v="1"/>
    <n v="100"/>
    <m/>
  </r>
  <r>
    <d v="2026-06-08T00:00:00"/>
    <s v="MaX RelaX Suite (1257766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591"/>
    <s v="Property Update"/>
    <s v="Request Processed"/>
    <s v="Closed"/>
    <n v="0"/>
    <s v="Phone"/>
    <m/>
    <m/>
    <m/>
    <m/>
    <m/>
    <s v="No"/>
    <s v="EQC"/>
    <s v="Disconnected"/>
    <s v="Lodgify"/>
    <m/>
    <s v="AR"/>
    <s v="No Additional Support"/>
    <d v="2026-06-12T00:00:00"/>
    <d v="2026-06-12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3-6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776653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Hotel Dream (1127386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592"/>
    <s v="Lodging Financial Support"/>
    <s v="Information/Training Provided"/>
    <s v="Closed"/>
    <n v="0"/>
    <s v="Phone"/>
    <m/>
    <m/>
    <m/>
    <m/>
    <m/>
    <s v="No"/>
    <s v="EQC"/>
    <s v="Disconnected"/>
    <s v="Simple Booking Channel Manager"/>
    <s v="QNT S.r.l - Simple Booking (Zucchetti Group)"/>
    <s v="BR"/>
    <s v="No Additional Support"/>
    <d v="2026-06-12T00:00:00"/>
    <d v="2026-06-12T00:00:00"/>
    <m/>
    <s v="Manage Reservation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1-2 Years"/>
    <s v="Rimini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738613"/>
    <n v="1"/>
    <m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m/>
    <m/>
    <m/>
    <m/>
  </r>
  <r>
    <d v="2026-06-08T00:00:00"/>
    <s v="Hotel Villa Casanova (362985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593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18"/>
    <s v="Independent"/>
    <s v="Italy"/>
    <s v="5-10 Years"/>
    <s v="Lucca City, Italy"/>
    <s v="Italy and Malta"/>
    <s v="EMEA"/>
    <m/>
    <m/>
    <m/>
    <m/>
    <s v="Chargeback Details"/>
    <m/>
    <s v="Reportable Case"/>
    <s v="Non-SA"/>
    <m/>
    <s v="R_2CWJihAQsvI7Um5"/>
    <m/>
    <m/>
    <m/>
    <m/>
    <m/>
    <s v="Milan"/>
    <s v="Orchidea"/>
    <s v="False"/>
    <m/>
    <m/>
    <m/>
    <m/>
    <m/>
    <m/>
    <m/>
    <m/>
    <s v="Basic"/>
    <s v="UNMAPPED"/>
    <m/>
    <n v="36298597"/>
    <n v="1"/>
    <n v="5"/>
    <m/>
    <n v="1"/>
    <s v="Italian"/>
    <n v="0"/>
    <n v="1"/>
    <s v="Directed to Self Service"/>
    <m/>
    <n v="0"/>
    <n v="0"/>
    <n v="0"/>
    <n v="4.8"/>
    <n v="1"/>
    <m/>
    <n v="0"/>
    <n v="0"/>
    <n v="1"/>
    <m/>
    <m/>
    <n v="0"/>
    <n v="0.08"/>
    <n v="0"/>
    <m/>
    <n v="1"/>
    <n v="100"/>
    <m/>
  </r>
  <r>
    <d v="2026-06-08T00:00:00"/>
    <s v="La Locanda Francigena (232472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594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6-08T00:00:00"/>
    <d v="2026-06-08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5-10 Years"/>
    <s v="Lucca City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47287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Sablé (114446187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595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10T00:00:00"/>
    <d v="2026-06-10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CAM Italy 10 MMA"/>
    <s v="Finance Basic"/>
    <m/>
    <s v="Independent"/>
    <m/>
    <s v="C"/>
    <m/>
    <x v="2"/>
    <x v="2"/>
    <x v="18"/>
    <s v="Independent"/>
    <s v="Italy"/>
    <s v="1-2 Years"/>
    <s v="Versilia Coast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446187"/>
    <n v="1"/>
    <n v="3"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Hotel De la Ville (979086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Technical"/>
    <s v="Self Service not applicable"/>
    <s v="Known Tool Outage Issue"/>
    <x v="20"/>
    <s v="False"/>
    <s v="False"/>
    <s v="False"/>
    <s v="Italian"/>
    <x v="1596"/>
    <s v="Technical"/>
    <s v="Request Processed"/>
    <s v="Closed"/>
    <n v="0"/>
    <s v="Phone"/>
    <m/>
    <m/>
    <m/>
    <m/>
    <m/>
    <s v="No"/>
    <s v="EQC"/>
    <s v="Disconnected"/>
    <s v="BookinGenius"/>
    <s v="BeGenius"/>
    <s v="AR"/>
    <s v="Technical Solutions &amp; Tools"/>
    <d v="2026-06-10T00:00:00"/>
    <d v="2026-06-10T00:00:00"/>
    <m/>
    <s v="Manage Rates &amp; Inventory"/>
    <m/>
    <x v="20"/>
    <m/>
    <s v="Vendor Associate"/>
    <s v="No"/>
    <s v="N"/>
    <s v="False"/>
    <s v="False"/>
    <m/>
    <s v="False"/>
    <s v="TPSP Hotel Partner"/>
    <s v="Emilie McKenzie"/>
    <s v="CAM Italy 5 MMA"/>
    <s v="Technical Basic"/>
    <m/>
    <s v="DV Hotels Group"/>
    <m/>
    <s v="C"/>
    <m/>
    <x v="2"/>
    <x v="2"/>
    <x v="77"/>
    <s v="DV Hotels"/>
    <s v="Italy"/>
    <s v="&gt;10 Years"/>
    <s v="Rimini, Italy"/>
    <s v="Italy and Malta"/>
    <s v="EMEA"/>
    <m/>
    <m/>
    <m/>
    <m/>
    <s v="Property Conten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79086"/>
    <n v="1"/>
    <n v="4"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Borgo Riparossa (12562473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597"/>
    <s v="Technical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08T00:00:00"/>
    <d v="2026-06-08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8"/>
    <s v="Independent"/>
    <s v="Italy"/>
    <s v="3-6 Months"/>
    <s v="Sien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624739"/>
    <n v="1"/>
    <m/>
    <m/>
    <n v="1"/>
    <s v="Italian"/>
    <n v="0"/>
    <n v="1"/>
    <s v="System/Policy explained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Ninarella Napoli (341215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1598"/>
    <s v="Lodging Financial Support"/>
    <s v="Request Processed"/>
    <s v="Closed"/>
    <n v="0"/>
    <s v="Phone"/>
    <m/>
    <m/>
    <m/>
    <m/>
    <m/>
    <s v="No"/>
    <s v="EC"/>
    <s v="Disconnected"/>
    <s v="Octorate"/>
    <s v="Octorate"/>
    <s v="BN"/>
    <s v="No Additional Support"/>
    <d v="2026-06-08T00:00:00"/>
    <d v="2026-06-08T00:00:00"/>
    <m/>
    <s v="Manage Reservations"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Napl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121567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My Bed Vatican Museum (202903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599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5-10 Years"/>
    <s v="Rome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290314"/>
    <n v="1"/>
    <m/>
    <m/>
    <n v="1"/>
    <s v="Italian"/>
    <n v="0"/>
    <n v="1"/>
    <s v="Self Service not applicable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Masseria Don Luigi - Luxury Farmhouse (932876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00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35"/>
    <s v="Independent"/>
    <s v="Italy"/>
    <s v="&gt;10 Years"/>
    <s v="Brindisi Province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28764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Apartment Tirreno (10229954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True"/>
    <s v="True"/>
    <s v="Italian"/>
    <x v="160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2-3 Years"/>
    <s v="Pisa City, Italy"/>
    <s v="Italy and Malta"/>
    <s v="EMEA"/>
    <m/>
    <m/>
    <m/>
    <m/>
    <s v="System Bug"/>
    <m/>
    <s v="Reportable Case"/>
    <s v="Non-SA"/>
    <m/>
    <s v="R_82GnQz7OCD4Gv3Q"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02299549"/>
    <n v="1"/>
    <m/>
    <m/>
    <n v="1"/>
    <s v="Italian"/>
    <n v="0"/>
    <n v="1"/>
    <s v="Directed to Self Service"/>
    <m/>
    <n v="0"/>
    <n v="0"/>
    <n v="0"/>
    <n v="16.2"/>
    <n v="1"/>
    <m/>
    <n v="0"/>
    <n v="0"/>
    <n v="1"/>
    <m/>
    <m/>
    <n v="0"/>
    <n v="0.27"/>
    <n v="0"/>
    <n v="0.67500000000000004"/>
    <n v="1"/>
    <n v="100"/>
    <m/>
  </r>
  <r>
    <d v="2026-06-08T00:00:00"/>
    <s v="Akuaduulza B&amp;B (371907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602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5-10 Years"/>
    <s v="Como Lake, Italy"/>
    <s v="Italy and Malta"/>
    <s v="EMEA"/>
    <m/>
    <m/>
    <m/>
    <m/>
    <s v="Tax Invoice Update"/>
    <m/>
    <s v="Reportable Case"/>
    <s v="Non-SA"/>
    <m/>
    <s v="R_8zNJcUTE3N70DLB"/>
    <m/>
    <m/>
    <m/>
    <m/>
    <m/>
    <s v="Milan"/>
    <s v="Orchidea"/>
    <s v="False"/>
    <m/>
    <m/>
    <m/>
    <m/>
    <m/>
    <m/>
    <s v="INBOUND CALLS"/>
    <s v="EMEA"/>
    <s v="Basic"/>
    <s v="UNMAPPED"/>
    <s v="LPA"/>
    <n v="37190721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6-08T00:00:00"/>
    <s v="Luxora Boutique B&amp;B (1038991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1603"/>
    <s v="Technical"/>
    <s v="Request Processed"/>
    <s v="Closed"/>
    <n v="0"/>
    <s v="Phone"/>
    <m/>
    <m/>
    <m/>
    <m/>
    <m/>
    <s v="No"/>
    <s v="EQC"/>
    <s v="Disconnected"/>
    <s v="Hotel.BB"/>
    <s v="Hotel.BB - Beddy (Zucchetti Group)"/>
    <s v="BR"/>
    <s v="No Additional Support"/>
    <d v="2026-06-08T00:00:00"/>
    <d v="2026-06-08T00:00:00"/>
    <m/>
    <s v="Identity &amp; Security (User Settings)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2-3 Years"/>
    <s v="Salento, Apulia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899173"/>
    <n v="1"/>
    <m/>
    <m/>
    <n v="1"/>
    <s v="Italian"/>
    <n v="0"/>
    <n v="1"/>
    <s v="Self Service not applicable"/>
    <m/>
    <n v="0"/>
    <n v="0"/>
    <n v="5"/>
    <n v="18"/>
    <m/>
    <m/>
    <n v="0"/>
    <n v="0"/>
    <n v="1"/>
    <m/>
    <m/>
    <n v="0"/>
    <n v="0.3"/>
    <n v="0"/>
    <n v="0.75"/>
    <m/>
    <m/>
    <m/>
  </r>
  <r>
    <d v="2026-06-08T00:00:00"/>
    <s v="Hotel Miramalfi (1130642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Not directed to self service"/>
    <s v="Cancellation policies: My cancellation policies or fees"/>
    <x v="8"/>
    <s v="False"/>
    <s v="False"/>
    <s v="True"/>
    <s v="Italian"/>
    <x v="1604"/>
    <s v="Product, Rates, and Inventory"/>
    <s v="Processed without outreach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6-12T00:00:00"/>
    <d v="2026-06-12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Italy - Southern Italy 1 MMA"/>
    <s v="Product Intermediate"/>
    <m/>
    <s v="Independent"/>
    <m/>
    <s v="A"/>
    <m/>
    <x v="2"/>
    <x v="2"/>
    <x v="64"/>
    <s v="Independent"/>
    <s v="Italy"/>
    <s v="&gt;10 Years"/>
    <s v="Amalfi Coast, Italy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True"/>
    <m/>
    <m/>
    <m/>
    <m/>
    <m/>
    <m/>
    <m/>
    <m/>
    <s v="Advanced"/>
    <s v="UNMAPPED"/>
    <m/>
    <n v="1130642"/>
    <n v="1"/>
    <n v="5"/>
    <m/>
    <n v="1"/>
    <s v="Italian"/>
    <n v="0"/>
    <n v="1"/>
    <s v="Not directed to self service"/>
    <m/>
    <n v="0"/>
    <n v="0"/>
    <n v="0"/>
    <n v="10.8"/>
    <n v="1"/>
    <n v="1"/>
    <n v="0"/>
    <n v="0"/>
    <n v="1"/>
    <m/>
    <m/>
    <n v="0"/>
    <n v="0.18"/>
    <n v="0"/>
    <m/>
    <m/>
    <m/>
    <m/>
  </r>
  <r>
    <d v="2026-06-08T00:00:00"/>
    <s v="Hotel Metropole Taormina (3779098)"/>
    <s v="EMEA"/>
    <s v="Hotel Metropole - Villa Conrad"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True"/>
    <s v="True"/>
    <s v="Italian"/>
    <x v="1605"/>
    <s v="Technical"/>
    <s v="Request Processed"/>
    <s v="Closed"/>
    <n v="0"/>
    <s v="Asynchronous Cases"/>
    <m/>
    <m/>
    <m/>
    <m/>
    <m/>
    <s v="No"/>
    <s v="EQC"/>
    <s v="Disconnected"/>
    <s v="primalRES"/>
    <m/>
    <s v="BR"/>
    <s v="No Additional Support"/>
    <d v="2026-06-09T00:00:00"/>
    <d v="2026-06-09T00:00:00"/>
    <m/>
    <s v="Identity &amp; Security (User Settings)"/>
    <m/>
    <x v="23"/>
    <m/>
    <s v="Vendor Associate"/>
    <s v="No"/>
    <s v="N"/>
    <s v="False"/>
    <s v="False"/>
    <m/>
    <s v="False"/>
    <s v="TPSP Hotel Partner"/>
    <s v="Emilie McKenzie"/>
    <s v="Italy - Southern Italy 2 MMA"/>
    <s v="Account Provisioning Basic"/>
    <m/>
    <s v="Independent"/>
    <m/>
    <s v="A"/>
    <m/>
    <x v="2"/>
    <x v="2"/>
    <x v="16"/>
    <s v="Independent"/>
    <s v="Italy"/>
    <s v="&gt;10 Years"/>
    <s v="Taormina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79098"/>
    <n v="1"/>
    <n v="5"/>
    <m/>
    <n v="1"/>
    <s v="Italian"/>
    <n v="0"/>
    <n v="1"/>
    <s v="Self Service not applicable"/>
    <m/>
    <n v="0"/>
    <n v="0"/>
    <n v="1"/>
    <n v="31.2"/>
    <n v="1"/>
    <n v="1"/>
    <n v="0"/>
    <n v="0"/>
    <n v="1"/>
    <m/>
    <m/>
    <n v="0"/>
    <n v="0.52"/>
    <n v="0"/>
    <n v="1.2"/>
    <m/>
    <m/>
    <m/>
  </r>
  <r>
    <d v="2026-06-08T00:00:00"/>
    <s v="Via Veneto Luxury Suites (20318311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606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Italy - Rome 8 MMA"/>
    <s v="Content Basic"/>
    <m/>
    <s v="Independent"/>
    <m/>
    <s v="B"/>
    <m/>
    <x v="3"/>
    <x v="1"/>
    <x v="21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0318311"/>
    <n v="1"/>
    <m/>
    <m/>
    <n v="1"/>
    <s v="Italian"/>
    <n v="0"/>
    <n v="1"/>
    <s v="System/Policy explained"/>
    <m/>
    <n v="0"/>
    <n v="0"/>
    <n v="0"/>
    <n v="22.2"/>
    <n v="1"/>
    <n v="1"/>
    <n v="0"/>
    <n v="0"/>
    <n v="1"/>
    <m/>
    <m/>
    <n v="0"/>
    <n v="0.37"/>
    <n v="0"/>
    <m/>
    <m/>
    <m/>
    <m/>
  </r>
  <r>
    <d v="2026-06-08T00:00:00"/>
    <s v="VOI Arenella Resort (1633512)"/>
    <s v="EMEA"/>
    <s v="VOI Hotels MG"/>
    <s v="Hotel"/>
    <s v="Italy and Malta"/>
    <s v="False"/>
    <s v="EMEA"/>
    <s v="CAM Italy 2 AMT"/>
    <s v="Conventional Lodging"/>
    <s v="Not Enabled"/>
    <m/>
    <m/>
    <m/>
    <s v="LPS MO-Allocated"/>
    <m/>
    <m/>
    <m/>
    <s v="Others"/>
    <s v="Intake Form"/>
    <x v="1"/>
    <s v="OMNI Skills Based Routing"/>
    <s v="Product, Rates, and Inventory"/>
    <s v="System/Policy explained"/>
    <s v="Policy Clarification"/>
    <x v="9"/>
    <s v="False"/>
    <s v="False"/>
    <s v="True"/>
    <s v="Italian"/>
    <x v="1607"/>
    <s v="Product, Rates, and Inventory"/>
    <s v="Information/Training Provided"/>
    <s v="Closed"/>
    <n v="0"/>
    <s v="Asynchronous Cases"/>
    <m/>
    <m/>
    <m/>
    <m/>
    <m/>
    <s v="No"/>
    <s v="EC"/>
    <s v="Disconnected"/>
    <s v="Vertical Booking"/>
    <s v="Vertical Booking-Zucchetti Group"/>
    <s v="BN"/>
    <s v="No Additional Support"/>
    <d v="2026-06-10T00:00:00"/>
    <d v="2026-06-10T00:00:00"/>
    <m/>
    <m/>
    <m/>
    <x v="25"/>
    <m/>
    <s v="Vendor Associate"/>
    <s v="No"/>
    <s v="N"/>
    <s v="False"/>
    <s v="False"/>
    <m/>
    <s v="False"/>
    <s v="TPSP Hotel Partner"/>
    <s v="Emilie McKenzie"/>
    <s v="CAM Italy 7 MMA"/>
    <s v="Content Basic"/>
    <m/>
    <s v="VOIhotels Group"/>
    <m/>
    <s v="B"/>
    <m/>
    <x v="3"/>
    <x v="1"/>
    <x v="21"/>
    <s v="VOI Hotels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33512"/>
    <n v="1"/>
    <n v="4"/>
    <m/>
    <n v="1"/>
    <s v="Italian"/>
    <n v="0"/>
    <n v="1"/>
    <s v="System/Policy explained"/>
    <m/>
    <n v="0"/>
    <n v="0"/>
    <n v="0"/>
    <n v="53.4"/>
    <n v="1"/>
    <n v="1"/>
    <n v="0"/>
    <n v="0"/>
    <n v="1"/>
    <m/>
    <m/>
    <n v="0"/>
    <n v="0.89"/>
    <n v="0"/>
    <n v="2.0538461539999999"/>
    <m/>
    <m/>
    <m/>
  </r>
  <r>
    <d v="2026-06-08T00:00:00"/>
    <s v="2328 Mamma Teresa (89504049)"/>
    <s v="EMEA"/>
    <s v="VR_PM Perle Di Puglia"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608"/>
    <s v="Property Update"/>
    <s v="Request Processed"/>
    <s v="Closed"/>
    <n v="0"/>
    <s v="Asynchronous Cases"/>
    <m/>
    <m/>
    <m/>
    <m/>
    <m/>
    <s v="No"/>
    <s v="EQC"/>
    <s v="Connected"/>
    <s v="MAGARENTAL"/>
    <s v="Magarental"/>
    <s v="BR"/>
    <s v="No Additional Support"/>
    <d v="2026-06-09T00:00:00"/>
    <d v="2026-06-09T00:00:00"/>
    <m/>
    <m/>
    <m/>
    <x v="4"/>
    <s v="Agent"/>
    <s v="Vendor Associate"/>
    <s v="No"/>
    <s v="N"/>
    <s v="False"/>
    <s v="False"/>
    <m/>
    <s v="False"/>
    <s v="TPSP Hotel Partner"/>
    <s v="Emilie McKenzie"/>
    <s v="VR EMEA 6 MMA"/>
    <s v="Content Basic"/>
    <m/>
    <s v="Perle di Puglia"/>
    <m/>
    <s v="C"/>
    <m/>
    <x v="0"/>
    <x v="0"/>
    <x v="32"/>
    <s v="Perle di Puglia "/>
    <s v="Italy"/>
    <s v="3-5 Years"/>
    <s v="Salento, Apulia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89504049"/>
    <n v="1"/>
    <m/>
    <n v="0"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The Garden (40895331)"/>
    <s v="EMEA"/>
    <s v="VR_PM Astrit Brija"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perty Update"/>
    <s v="Self Service not applicable"/>
    <s v="Customer Review Removal Request - Single Review violates Policy"/>
    <x v="11"/>
    <s v="False"/>
    <s v="False"/>
    <s v="False"/>
    <s v="Italian"/>
    <x v="1609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Guest Reviews"/>
    <m/>
    <x v="6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29"/>
    <s v="Independent"/>
    <s v="Italy"/>
    <s v="5-10 Years"/>
    <s v="Golfo Dei Poeti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0895331"/>
    <n v="1"/>
    <m/>
    <m/>
    <n v="1"/>
    <s v="Italian"/>
    <n v="0"/>
    <n v="1"/>
    <s v="Self Service not applicable"/>
    <m/>
    <n v="0"/>
    <n v="0"/>
    <n v="1"/>
    <n v="4.8"/>
    <n v="1"/>
    <n v="1"/>
    <n v="0"/>
    <n v="0"/>
    <n v="1"/>
    <m/>
    <m/>
    <n v="0"/>
    <n v="0.08"/>
    <n v="0"/>
    <n v="0.18461538499999999"/>
    <m/>
    <m/>
    <m/>
  </r>
  <r>
    <d v="2026-06-08T00:00:00"/>
    <s v="Hotel Astoria (1271255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Policy Clarification"/>
    <x v="9"/>
    <s v="False"/>
    <s v="False"/>
    <s v="True"/>
    <s v="Italian"/>
    <x v="1610"/>
    <s v="Product, Rates, and Inventory"/>
    <s v="Information/Training Provi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0-3 Months"/>
    <s v="North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125510"/>
    <n v="1"/>
    <m/>
    <m/>
    <n v="1"/>
    <s v="Italian"/>
    <n v="0"/>
    <n v="1"/>
    <s v="System/Policy explained"/>
    <m/>
    <n v="0"/>
    <n v="0"/>
    <n v="0"/>
    <n v="37.200000000000003"/>
    <n v="1"/>
    <n v="1"/>
    <n v="0"/>
    <n v="0"/>
    <n v="1"/>
    <m/>
    <m/>
    <n v="0"/>
    <n v="0.62"/>
    <n v="0"/>
    <n v="1.430769231"/>
    <m/>
    <m/>
    <m/>
  </r>
  <r>
    <d v="2026-06-08T00:00:00"/>
    <s v="Riflesso del Lago (132612964)"/>
    <s v="EMEA"/>
    <s v="VR_PM BEST HOME SOLUTIONS SRL (MyHomeInComo)"/>
    <s v="Hotel"/>
    <s v="Italy and Malta"/>
    <s v="False"/>
    <s v="EMEA"/>
    <s v="VR EMEA AMT"/>
    <s v="Conventional Lodging"/>
    <s v="Not Enabled"/>
    <m/>
    <m/>
    <m/>
    <m/>
    <m/>
    <m/>
    <m/>
    <s v="Others"/>
    <s v="Partner Central"/>
    <x v="1"/>
    <s v="OMNI Skills Based Routing"/>
    <s v="Property Update"/>
    <s v="Directed to Self Service"/>
    <m/>
    <x v="25"/>
    <s v="False"/>
    <s v="False"/>
    <s v="True"/>
    <s v="Italian"/>
    <x v="1611"/>
    <s v="Property Update"/>
    <s v="Information/Training Provid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6-11T00:00:00"/>
    <d v="2026-06-11T00:00:00"/>
    <m/>
    <m/>
    <m/>
    <x v="8"/>
    <s v="Agent"/>
    <s v="Vendor Associate"/>
    <s v="No"/>
    <s v="N"/>
    <s v="False"/>
    <s v="False"/>
    <m/>
    <s v="False"/>
    <s v="TPSP Hotel Partner"/>
    <s v="Emilie McKenzie"/>
    <s v="VR EMEA 5 MMA"/>
    <s v="Content Intermediate"/>
    <m/>
    <s v="Independent"/>
    <m/>
    <s v="Unsegmented"/>
    <m/>
    <x v="0"/>
    <x v="0"/>
    <x v="67"/>
    <s v="Independent"/>
    <s v="Italy"/>
    <s v="Less Than 0"/>
    <s v="Como Lake, Italy"/>
    <s v="Italy and Malta"/>
    <s v="EMEA"/>
    <m/>
    <m/>
    <m/>
    <m/>
    <s v="(None Selected)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2612964"/>
    <n v="1"/>
    <m/>
    <n v="0"/>
    <n v="1"/>
    <s v="Italian"/>
    <n v="0"/>
    <n v="1"/>
    <s v="Directed to Self Servic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Albergo Terme Italia (2586643)"/>
    <s v="EMEA"/>
    <s v="Revive Hotels MC"/>
    <s v="Hotel"/>
    <s v="Italy and Malta"/>
    <s v="False"/>
    <s v="EMEA"/>
    <m/>
    <s v="Conventional Lodging"/>
    <s v="Not Enabled"/>
    <m/>
    <m/>
    <m/>
    <m/>
    <m/>
    <m/>
    <m/>
    <s v="Market Management"/>
    <s v="Internal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1612"/>
    <s v="Technical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s v="Identity &amp; Security (User Settings)"/>
    <m/>
    <x v="24"/>
    <s v="Agent"/>
    <s v="Vendor Associate"/>
    <s v="No"/>
    <s v="N"/>
    <s v="False"/>
    <s v="False"/>
    <m/>
    <s v="False"/>
    <s v="TPSP Hotel Partner"/>
    <s v="Emilie McKenzie"/>
    <m/>
    <s v="Account Provisioning Basic"/>
    <m/>
    <s v="Independent"/>
    <m/>
    <s v="Unsegmented"/>
    <m/>
    <x v="0"/>
    <x v="0"/>
    <x v="44"/>
    <s v="Independent"/>
    <s v="Italy"/>
    <m/>
    <s v="Ischia, Italy"/>
    <s v="Italy and Malta"/>
    <s v="EMEA"/>
    <m/>
    <s v="Regional Chain"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86643"/>
    <n v="1"/>
    <n v="4"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LH Hotel Andreotti (1133810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True"/>
    <s v="True"/>
    <s v="Italian"/>
    <x v="1613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2T00:00:00"/>
    <d v="2026-06-12T00:00:00"/>
    <m/>
    <s v="Manage Payments"/>
    <m/>
    <x v="32"/>
    <m/>
    <s v="Vendor Associate"/>
    <s v="Yes"/>
    <s v="N"/>
    <s v="False"/>
    <s v="False"/>
    <m/>
    <s v="False"/>
    <s v="TPSP Hotel Partner"/>
    <s v="Emilie McKenzie"/>
    <s v="CAM Italy 8 MMA"/>
    <s v="Finance Basic"/>
    <m/>
    <s v="Lamin Hotels Group"/>
    <m/>
    <s v="B"/>
    <m/>
    <x v="2"/>
    <x v="2"/>
    <x v="0"/>
    <s v="Lamin Hotels"/>
    <s v="Italy"/>
    <s v="1-2 Years"/>
    <s v="Rome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810"/>
    <n v="1"/>
    <n v="3"/>
    <m/>
    <n v="1"/>
    <s v="Italian"/>
    <n v="0"/>
    <n v="1"/>
    <s v="System/Policy explained"/>
    <m/>
    <n v="0"/>
    <n v="0"/>
    <n v="1"/>
    <n v="13.8"/>
    <m/>
    <n v="1"/>
    <n v="0"/>
    <n v="0"/>
    <n v="1"/>
    <m/>
    <m/>
    <n v="0"/>
    <n v="0.23"/>
    <n v="0"/>
    <n v="0.53076923099999995"/>
    <m/>
    <m/>
    <m/>
  </r>
  <r>
    <d v="2026-06-08T00:00:00"/>
    <s v="my Vesta Suites (117852530)"/>
    <s v="EMEA"/>
    <s v="Michele Calvan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romotion"/>
    <x v="17"/>
    <s v="False"/>
    <s v="False"/>
    <s v="False"/>
    <s v="Italian"/>
    <x v="1614"/>
    <s v="Product, Rates, and Inventory"/>
    <s v="Information/Training Provided"/>
    <s v="Closed"/>
    <n v="0"/>
    <s v="Phone"/>
    <m/>
    <m/>
    <m/>
    <m/>
    <m/>
    <s v="Yes"/>
    <s v="EQC"/>
    <s v="Connected"/>
    <s v="TeamSystem Hospitality"/>
    <m/>
    <s v="AR"/>
    <s v="No Additional Support"/>
    <d v="2026-06-08T00:00:00"/>
    <d v="2026-06-08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7"/>
    <s v="Independent"/>
    <s v="Italy"/>
    <s v="6-12 Months"/>
    <s v="Foggia Province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7852530"/>
    <n v="1"/>
    <m/>
    <m/>
    <n v="1"/>
    <s v="Italian"/>
    <n v="0"/>
    <n v="1"/>
    <s v="System/Policy explained"/>
    <m/>
    <n v="0"/>
    <n v="0"/>
    <n v="0"/>
    <n v="13.2"/>
    <n v="1"/>
    <m/>
    <n v="0"/>
    <n v="1"/>
    <n v="1"/>
    <m/>
    <m/>
    <n v="0"/>
    <n v="0.22"/>
    <n v="0"/>
    <n v="0.55000000000000004"/>
    <m/>
    <m/>
    <m/>
  </r>
  <r>
    <d v="2026-06-08T00:00:00"/>
    <s v="Borgo Le Terrazze (111178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Case Transfer"/>
    <s v="Booking Information Request"/>
    <x v="5"/>
    <s v="False"/>
    <s v="False"/>
    <s v="True"/>
    <s v="Italian"/>
    <x v="1615"/>
    <s v="Technical"/>
    <s v="Request Processed"/>
    <s v="Closed - Transferred"/>
    <n v="0"/>
    <s v="Phone"/>
    <m/>
    <m/>
    <m/>
    <m/>
    <m/>
    <s v="Yes"/>
    <s v="EQC"/>
    <s v="Connected"/>
    <s v="BookingExpert Italy"/>
    <s v="Nexteam SRL / Booking Expert-Zucchetti Group"/>
    <s v="BR"/>
    <s v="No Additional Support"/>
    <d v="2026-06-12T00:00:00"/>
    <d v="2026-06-12T00:00:00"/>
    <m/>
    <m/>
    <m/>
    <x v="17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4"/>
    <s v="Independent"/>
    <s v="Italy"/>
    <s v="6-12 Months"/>
    <s v="Como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17810"/>
    <n v="1"/>
    <n v="3"/>
    <m/>
    <n v="1"/>
    <s v="Italian"/>
    <n v="0"/>
    <n v="1"/>
    <s v="Case Transfer"/>
    <m/>
    <n v="0"/>
    <n v="0"/>
    <n v="0"/>
    <n v="39"/>
    <n v="1"/>
    <m/>
    <n v="0"/>
    <n v="1"/>
    <n v="1"/>
    <m/>
    <m/>
    <n v="0"/>
    <n v="0.65"/>
    <n v="0"/>
    <m/>
    <m/>
    <m/>
    <m/>
  </r>
  <r>
    <d v="2026-06-08T00:00:00"/>
    <s v="AFRODITE LUXURY RESIDENCE &amp; SPA (13178132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Permanent C Hotel Property Closure"/>
    <x v="9"/>
    <s v="False"/>
    <s v="False"/>
    <s v="False"/>
    <s v="Italian"/>
    <x v="1616"/>
    <s v="Product, Rates, and Inventory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10T00:00:00"/>
    <d v="2026-06-10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a5ygYAA"/>
    <s v="Unsegmented"/>
    <m/>
    <x v="2"/>
    <x v="2"/>
    <x v="69"/>
    <s v="Independent"/>
    <s v="Italy"/>
    <m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1781324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Marange (299702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617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9970221"/>
    <n v="1"/>
    <m/>
    <m/>
    <n v="1"/>
    <s v="Italian"/>
    <n v="0"/>
    <n v="1"/>
    <s v="System/Policy explained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ines downtown (127672573)"/>
    <s v="EMEA"/>
    <s v="Khalid Elmourabit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618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0-3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672573"/>
    <n v="1"/>
    <m/>
    <m/>
    <n v="1"/>
    <s v="Italian"/>
    <n v="0"/>
    <n v="1"/>
    <s v="Directed to Self Servic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Grafea Apartment&amp;Rooms Catania (11070166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Case incorrectly created"/>
    <s v="Booking Information Request"/>
    <x v="5"/>
    <s v="False"/>
    <s v="False"/>
    <s v="False"/>
    <s v="Italian"/>
    <x v="1619"/>
    <s v="Technical"/>
    <s v="No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1-2 Years"/>
    <s v="Catania - Etna (province), Italy"/>
    <s v="Italy and Malta"/>
    <s v="EMEA"/>
    <m/>
    <m/>
    <m/>
    <m/>
    <s v="Customer Care Escal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0701662"/>
    <n v="1"/>
    <m/>
    <m/>
    <n v="1"/>
    <s v="Italian"/>
    <n v="0"/>
    <n v="1"/>
    <s v="Case incorrectly creat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Hotel Garni Selene (272347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620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BR"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&gt;10 Years"/>
    <s v="Garda Lake, Italy"/>
    <s v="Italy and Malta"/>
    <s v="EMEA"/>
    <m/>
    <m/>
    <m/>
    <m/>
    <s v="Reservation Amount Dispute"/>
    <m/>
    <s v="Reportable Case"/>
    <s v="Non-SA"/>
    <m/>
    <s v="R_2OYUPN9zKsaazZX"/>
    <m/>
    <m/>
    <m/>
    <m/>
    <m/>
    <s v="Milan"/>
    <s v="Orchidea"/>
    <s v="False"/>
    <m/>
    <m/>
    <m/>
    <m/>
    <m/>
    <m/>
    <s v="INBOUND CALLS"/>
    <s v="EMEA"/>
    <s v="Basic"/>
    <s v="UNMAPPED"/>
    <s v="LPA"/>
    <n v="2723471"/>
    <n v="1"/>
    <n v="2"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n v="1"/>
    <n v="100"/>
    <m/>
  </r>
  <r>
    <d v="2026-06-08T00:00:00"/>
    <s v="Villa Zagara (125768162)"/>
    <s v="EMEA"/>
    <s v="VR_PM Pasquale Criscuol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Promotion"/>
    <x v="17"/>
    <s v="False"/>
    <s v="False"/>
    <s v="False"/>
    <s v="Italian"/>
    <x v="1621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7"/>
    <s v="Independent"/>
    <s v="Italy"/>
    <s v="3-6 Months"/>
    <s v="Amalfi Coast, Italy"/>
    <s v="Italy and Malta"/>
    <s v="EMEA"/>
    <m/>
    <m/>
    <m/>
    <m/>
    <s v="Basic Promotion"/>
    <m/>
    <s v="Reportable Case"/>
    <s v="Non-SA"/>
    <m/>
    <s v="R_2Bm4aDmnlKYwTPJ"/>
    <m/>
    <m/>
    <m/>
    <m/>
    <m/>
    <s v="Milan"/>
    <s v="Orchidea"/>
    <s v="False"/>
    <m/>
    <m/>
    <m/>
    <m/>
    <m/>
    <m/>
    <s v="INBOUND CALLS"/>
    <s v="EMEA"/>
    <s v="Basic"/>
    <s v="UNMAPPED"/>
    <s v="LPA"/>
    <n v="125768162"/>
    <n v="1"/>
    <m/>
    <m/>
    <n v="1"/>
    <s v="Italian"/>
    <n v="0"/>
    <n v="1"/>
    <s v="Directed to Self Service"/>
    <m/>
    <n v="0"/>
    <n v="0"/>
    <n v="0"/>
    <n v="6.6"/>
    <n v="1"/>
    <m/>
    <n v="0"/>
    <n v="0"/>
    <n v="1"/>
    <m/>
    <m/>
    <n v="0"/>
    <n v="0.11"/>
    <n v="0"/>
    <n v="0.27500000000000002"/>
    <n v="1"/>
    <n v="100"/>
    <m/>
  </r>
  <r>
    <d v="2026-06-08T00:00:00"/>
    <s v="Stile Libero (51895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622"/>
    <s v="Lodging Financial Support"/>
    <s v="Information/Training Provided"/>
    <s v="Closed"/>
    <n v="0"/>
    <s v="Phone"/>
    <m/>
    <m/>
    <m/>
    <m/>
    <m/>
    <s v="No"/>
    <s v="VC"/>
    <s v="Disconnected"/>
    <s v="Iperbooking channel Manager"/>
    <s v="Ipernet"/>
    <s v="AR"/>
    <s v="No Additional Support"/>
    <d v="2026-06-09T00:00:00"/>
    <d v="2026-06-09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&gt;10 Years"/>
    <s v="Bergamo (province)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89502"/>
    <n v="1"/>
    <m/>
    <m/>
    <n v="1"/>
    <s v="Italian"/>
    <n v="0"/>
    <n v="1"/>
    <s v="System/Policy explained"/>
    <m/>
    <n v="0"/>
    <n v="0"/>
    <n v="98"/>
    <n v="24"/>
    <m/>
    <m/>
    <n v="0"/>
    <n v="0"/>
    <n v="1"/>
    <m/>
    <m/>
    <n v="0"/>
    <n v="0.4"/>
    <n v="0"/>
    <n v="1"/>
    <m/>
    <m/>
    <m/>
  </r>
  <r>
    <d v="2026-06-08T00:00:00"/>
    <s v="Hotel Terme Leonardo (7596682)"/>
    <s v="EMEA"/>
    <s v="Elastichotel MC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Adding or editing my rooms: Changing my property's information or amenities"/>
    <x v="4"/>
    <s v="False"/>
    <s v="False"/>
    <s v="True"/>
    <s v="Italian"/>
    <x v="1623"/>
    <s v="Property Update"/>
    <s v="Request Processed"/>
    <s v="Closed"/>
    <n v="0"/>
    <s v="Asynchronous Cases"/>
    <m/>
    <m/>
    <m/>
    <m/>
    <m/>
    <s v="No"/>
    <s v="EQC"/>
    <s v="Disconnected"/>
    <s v="BookingOne Connect"/>
    <s v="MM-One Group Srl"/>
    <s v="AR"/>
    <s v="No Additional Support"/>
    <d v="2026-06-09T00:00:00"/>
    <d v="2026-06-09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B"/>
    <m/>
    <x v="2"/>
    <x v="2"/>
    <x v="4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596682"/>
    <n v="1"/>
    <n v="4"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Hotel Regina Cristina  (2541578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Contact Us"/>
    <s v="Contact Us"/>
    <x v="1"/>
    <s v="OMNI Skills Based Routing"/>
    <s v="Technical"/>
    <s v="Directed to Self Service"/>
    <s v="Reservations: Need to have a notification sent again"/>
    <x v="5"/>
    <s v="False"/>
    <s v="False"/>
    <s v="True"/>
    <s v="Italian"/>
    <x v="1624"/>
    <s v="Technical"/>
    <s v="Information/Training Provided"/>
    <s v="Closed"/>
    <n v="0"/>
    <s v="Asynchronous Cases"/>
    <m/>
    <m/>
    <m/>
    <m/>
    <m/>
    <s v="No"/>
    <s v="EQC"/>
    <s v="Disconnected"/>
    <s v="ErmesHotels"/>
    <s v="FOX TECHNOLOGIES S.R.L."/>
    <s v="AR"/>
    <s v="No Additional Support"/>
    <d v="2026-06-09T00:00:00"/>
    <d v="2026-06-09T00:00:00"/>
    <m/>
    <m/>
    <m/>
    <x v="8"/>
    <s v="Agent"/>
    <s v="Vendor Associate"/>
    <s v="No"/>
    <s v="N"/>
    <s v="False"/>
    <s v="False"/>
    <m/>
    <s v="False"/>
    <s v="TPSP Hotel Partner"/>
    <s v="Emilie McKenzie"/>
    <s v="Italy - Southern Italy 3 MMA"/>
    <s v="Technical Basic"/>
    <m/>
    <s v="Independent"/>
    <m/>
    <s v="B"/>
    <m/>
    <x v="0"/>
    <x v="0"/>
    <x v="8"/>
    <s v="Independent"/>
    <s v="Italy"/>
    <s v="1-2 Years"/>
    <s v="Cap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41578"/>
    <n v="1"/>
    <n v="4"/>
    <m/>
    <n v="1"/>
    <s v="Italian"/>
    <n v="1"/>
    <n v="1"/>
    <s v="Directed to Self Service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Hotel Paradiso Como (361703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Adding or editing my rooms: Something else"/>
    <x v="8"/>
    <s v="False"/>
    <s v="False"/>
    <s v="True"/>
    <s v="Italian"/>
    <x v="1625"/>
    <s v="Product, Rates, and Inventory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08T00:00:00"/>
    <d v="2026-06-08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Product Intermediate"/>
    <m/>
    <s v="Independent"/>
    <m/>
    <s v="B"/>
    <m/>
    <x v="0"/>
    <x v="0"/>
    <x v="19"/>
    <s v="Smart Family Hotel Group"/>
    <s v="Italy"/>
    <s v="&gt;10 Years"/>
    <s v="Como Lake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17036"/>
    <n v="1"/>
    <n v="3"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n v="0.33913043500000001"/>
    <m/>
    <m/>
    <m/>
  </r>
  <r>
    <d v="2026-06-08T00:00:00"/>
    <s v="Accadia Relais (118150982)"/>
    <s v="EMEA"/>
    <s v="Antonio Forzati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False"/>
    <s v="True"/>
    <s v="Italian"/>
    <x v="1626"/>
    <s v="Property Update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s v="Guest Review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9"/>
    <s v="Independent"/>
    <s v="Italy"/>
    <s v="6-12 Months"/>
    <s v="Naples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50982"/>
    <n v="1"/>
    <m/>
    <m/>
    <n v="1"/>
    <s v="Italian"/>
    <n v="0"/>
    <n v="1"/>
    <s v="Self Service not applicable"/>
    <m/>
    <n v="0"/>
    <n v="0"/>
    <n v="1"/>
    <n v="35.4"/>
    <n v="1"/>
    <n v="1"/>
    <n v="0"/>
    <n v="0"/>
    <n v="1"/>
    <m/>
    <m/>
    <n v="0"/>
    <n v="0.59"/>
    <n v="0"/>
    <n v="1.3615384619999999"/>
    <m/>
    <m/>
    <m/>
  </r>
  <r>
    <d v="2026-06-08T00:00:00"/>
    <s v="The Hoxton Rome (61603357)"/>
    <s v="EMEA"/>
    <s v="Hoxton Hotels"/>
    <s v="Hotel"/>
    <s v="Italy and Malta"/>
    <s v="False"/>
    <s v="EMEA"/>
    <s v="Italy - Rome AMT"/>
    <s v="Conventional Lodging"/>
    <s v="Enabled"/>
    <s v="a3D0y00000TWlyJEAT"/>
    <s v="Market Operation Maintenance"/>
    <s v="Pause"/>
    <s v="Vrbo"/>
    <m/>
    <m/>
    <m/>
    <s v="Others"/>
    <s v="Transferred from Live Agent"/>
    <x v="1"/>
    <s v="OMNI Skills Based Routing"/>
    <s v="Lodging Financial Support"/>
    <s v="System/Policy explained"/>
    <s v="Expedia Virtual Card"/>
    <x v="0"/>
    <s v="False"/>
    <s v="True"/>
    <s v="True"/>
    <s v="Italian"/>
    <x v="1627"/>
    <s v="Lodging Financial Support"/>
    <s v="Information/Training Provided"/>
    <s v="Closed"/>
    <n v="0"/>
    <s v="Asynchronous Cases"/>
    <m/>
    <m/>
    <m/>
    <m/>
    <m/>
    <s v="No"/>
    <s v="EQC"/>
    <s v="Connected"/>
    <s v="TravelClick Channel Management"/>
    <s v="Amadeus Hospitality (was TravelClick)"/>
    <s v="AR"/>
    <s v="No Additional Support"/>
    <d v="2026-06-12T00:00:00"/>
    <d v="2026-06-12T00:00:00"/>
    <m/>
    <s v="Manage Payments"/>
    <m/>
    <x v="13"/>
    <m/>
    <s v="Vendor Associate"/>
    <s v="No"/>
    <s v="N"/>
    <s v="False"/>
    <s v="False"/>
    <m/>
    <s v="False"/>
    <s v="TPSP Hotel Partner"/>
    <s v="Emilie McKenzie"/>
    <s v="Italy - Rome 3 MMA"/>
    <s v="Finance Basic"/>
    <m/>
    <s v="The Hoxton Hotels"/>
    <s v="500PE00000jUnpRYAS"/>
    <s v="A"/>
    <m/>
    <x v="2"/>
    <x v="2"/>
    <x v="6"/>
    <s v="The HOXTON Hotels"/>
    <s v="Italy"/>
    <s v="5-10 Years"/>
    <s v="Rome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1603357"/>
    <n v="1"/>
    <n v="4"/>
    <m/>
    <n v="1"/>
    <s v="Italian"/>
    <n v="0"/>
    <n v="1"/>
    <s v="System/Policy explained"/>
    <m/>
    <n v="0"/>
    <n v="0"/>
    <n v="1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Hotel Homs (72554812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628"/>
    <s v="Lodging Financial Support"/>
    <s v="Request Processed"/>
    <s v="Closed"/>
    <n v="0"/>
    <s v="Phone"/>
    <m/>
    <m/>
    <m/>
    <m/>
    <m/>
    <s v="No"/>
    <s v="EQC"/>
    <s v="Disconnected"/>
    <s v="D-EDGE (Smart Channel Manager)"/>
    <s v="D-EDGE (Smart Channel Manager)"/>
    <s v="BR"/>
    <s v="No Additional Support"/>
    <d v="2026-06-11T00:00:00"/>
    <d v="2026-06-11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Italy - Rome 1 MMA"/>
    <s v="Finance Basic"/>
    <m/>
    <s v="9Hotel Collection Group"/>
    <m/>
    <s v="A"/>
    <m/>
    <x v="0"/>
    <x v="0"/>
    <x v="0"/>
    <s v="9Hotel Collection"/>
    <s v="Italy"/>
    <s v="3-5 Years"/>
    <s v="Rome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2554812"/>
    <n v="1"/>
    <n v="4"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Hotel Valentino (3099789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629"/>
    <s v="Lodging Financial Support"/>
    <s v="Request Processed"/>
    <s v="Closed - Transferred"/>
    <n v="0"/>
    <s v="Phone"/>
    <m/>
    <m/>
    <m/>
    <m/>
    <m/>
    <s v="No"/>
    <s v="EQC"/>
    <s v="Connected"/>
    <s v="Vertical Booking"/>
    <m/>
    <s v="AR"/>
    <s v="No Additional Support"/>
    <d v="2026-06-12T00:00:00"/>
    <d v="2026-06-12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4"/>
    <s v="Independent"/>
    <s v="Italy"/>
    <s v="0-3 Months"/>
    <s v="Geno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0997891"/>
    <n v="1"/>
    <m/>
    <m/>
    <n v="1"/>
    <s v="Italian"/>
    <n v="0"/>
    <n v="1"/>
    <s v="Case Transfer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Villa Zagara Garden (79996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1630"/>
    <s v="Traveler"/>
    <s v="Information/Training Provid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0T00:00:00"/>
    <d v="2026-06-10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&gt;10 Years"/>
    <s v="Taormin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999644"/>
    <n v="1"/>
    <m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n v="0.17499999999999999"/>
    <m/>
    <m/>
    <m/>
  </r>
  <r>
    <d v="2026-06-08T00:00:00"/>
    <s v="Villa Iolanda (194961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1631"/>
    <s v="Lodging Financial Support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Reservations"/>
    <m/>
    <x v="1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0"/>
    <s v="Independent"/>
    <s v="Italy"/>
    <s v="5-10 Years"/>
    <s v="Sorrento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96134"/>
    <n v="1"/>
    <m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Gardenia Hotel (238086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632"/>
    <s v="Product, Rates, and Inventory"/>
    <s v="Information/Training Provided"/>
    <s v="Closed"/>
    <n v="0"/>
    <s v="Phone"/>
    <m/>
    <m/>
    <m/>
    <m/>
    <m/>
    <s v="No"/>
    <s v="EQC"/>
    <s v="Lead"/>
    <s v="Simple Booking Channel Manager"/>
    <s v="QNT S.r.l - Simple Booking (Zucchetti Group)"/>
    <s v="AR"/>
    <s v="No Additional Support"/>
    <d v="2026-06-11T00:00:00"/>
    <d v="2026-06-11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Reggio di Calabria"/>
    <s v="Italy and Malta"/>
    <s v="EMEA"/>
    <m/>
    <m/>
    <m/>
    <m/>
    <s v="(None Selected)"/>
    <m/>
    <s v="Reportable Case"/>
    <s v="Non-SA"/>
    <m/>
    <s v="R_8fa1KMkJhLvbDmu"/>
    <m/>
    <m/>
    <m/>
    <m/>
    <m/>
    <s v="Milan"/>
    <s v="Orchidea"/>
    <s v="False"/>
    <m/>
    <m/>
    <m/>
    <m/>
    <m/>
    <m/>
    <s v="INBOUND CALLS"/>
    <s v="EMEA"/>
    <s v="Basic"/>
    <s v="UNMAPPED"/>
    <s v="LPA"/>
    <n v="2380864"/>
    <n v="1"/>
    <n v="4"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6-08T00:00:00"/>
    <s v="La Casa di Campagna (15995439)"/>
    <s v="EMEA"/>
    <s v="Do Not Use - ex-Accor MG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633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09T00:00:00"/>
    <d v="2026-06-09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995439"/>
    <n v="1"/>
    <m/>
    <m/>
    <n v="1"/>
    <s v="Italian"/>
    <n v="0"/>
    <n v="1"/>
    <s v="System/Policy explained"/>
    <m/>
    <n v="0"/>
    <n v="0"/>
    <n v="1"/>
    <n v="10.8"/>
    <n v="1"/>
    <m/>
    <n v="0"/>
    <n v="0"/>
    <n v="1"/>
    <m/>
    <m/>
    <n v="0"/>
    <n v="0.18"/>
    <n v="0"/>
    <n v="0.45"/>
    <m/>
    <m/>
    <m/>
  </r>
  <r>
    <d v="2026-06-08T00:00:00"/>
    <s v="B&amp;b Eden Ogliastra  (12861306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Transfer"/>
    <s v="Booking Information Request"/>
    <x v="5"/>
    <s v="False"/>
    <s v="False"/>
    <s v="True"/>
    <s v="Italian"/>
    <x v="1634"/>
    <s v="Technical"/>
    <s v="Request Processed"/>
    <s v="Closed - Transferr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3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4"/>
    <s v="Independent"/>
    <s v="Italy"/>
    <s v="0-3 Months"/>
    <s v="Arbatax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613064"/>
    <n v="1"/>
    <m/>
    <m/>
    <n v="1"/>
    <s v="Italian"/>
    <n v="0"/>
    <n v="1"/>
    <s v="Case Transfer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Hotel Trilago (491343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635"/>
    <s v="Traveler"/>
    <s v="Request Processed"/>
    <s v="Closed"/>
    <n v="0"/>
    <s v="Phone"/>
    <m/>
    <m/>
    <m/>
    <m/>
    <m/>
    <s v="No"/>
    <s v="EQC"/>
    <s v="Disconnected"/>
    <s v="Booking Experts"/>
    <s v="Booking Experts"/>
    <s v="BR"/>
    <s v="No Additional Support"/>
    <d v="2026-06-09T00:00:00"/>
    <d v="2026-06-09T00:00:00"/>
    <m/>
    <s v="Manage Reservations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5-10 Years"/>
    <s v="Udine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134373"/>
    <n v="1"/>
    <m/>
    <m/>
    <n v="1"/>
    <s v="Italian"/>
    <n v="0"/>
    <n v="1"/>
    <s v="Self Service not applicable"/>
    <m/>
    <n v="0"/>
    <n v="0"/>
    <n v="0"/>
    <n v="27"/>
    <n v="1"/>
    <m/>
    <n v="0"/>
    <n v="0"/>
    <n v="1"/>
    <m/>
    <m/>
    <n v="0"/>
    <n v="0.45"/>
    <n v="0"/>
    <n v="1.125"/>
    <m/>
    <m/>
    <m/>
  </r>
  <r>
    <d v="2026-06-08T00:00:00"/>
    <s v="Cumeja - Beach Club &amp; Hotel (1741134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Intake Form"/>
    <x v="1"/>
    <s v="OMNI Skills Based Routing"/>
    <s v="Traveler"/>
    <s v="System/Policy explained"/>
    <s v="Supplier Relocation"/>
    <x v="1"/>
    <s v="False"/>
    <s v="True"/>
    <s v="True"/>
    <s v="Italian"/>
    <x v="1636"/>
    <s v="Traveler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14T00:00:00"/>
    <d v="2026-06-14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jiTxFYAU"/>
    <s v="C"/>
    <m/>
    <x v="2"/>
    <x v="2"/>
    <x v="55"/>
    <s v="Independent"/>
    <s v="Italy"/>
    <s v="5-10 Years"/>
    <s v="Avellino - Benevento - Caserta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411346"/>
    <n v="1"/>
    <n v="4"/>
    <m/>
    <n v="1"/>
    <s v="Italian"/>
    <n v="0"/>
    <n v="1"/>
    <s v="System/Policy explained"/>
    <m/>
    <n v="0"/>
    <n v="0"/>
    <n v="2"/>
    <n v="26.4"/>
    <m/>
    <m/>
    <n v="0"/>
    <n v="0"/>
    <n v="1"/>
    <m/>
    <m/>
    <n v="0"/>
    <n v="0.44"/>
    <n v="0"/>
    <m/>
    <m/>
    <m/>
    <m/>
  </r>
  <r>
    <d v="2026-06-08T00:00:00"/>
    <s v="The Duchess of Puglia (12841109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Self Service not applicable"/>
    <s v="Change Payment Type or Banking"/>
    <x v="2"/>
    <s v="False"/>
    <s v="True"/>
    <s v="True"/>
    <s v="Italian"/>
    <x v="1637"/>
    <s v="Lodging Financial Support"/>
    <s v="Request Processed"/>
    <s v="Closed"/>
    <n v="0"/>
    <s v="Asynchronous Cases"/>
    <m/>
    <m/>
    <m/>
    <m/>
    <m/>
    <s v="No"/>
    <s v="EQC"/>
    <s v="Connected"/>
    <s v="SiteMinder RDX"/>
    <m/>
    <s v="AR"/>
    <s v="No Additional Support"/>
    <d v="2026-06-10T00:00:00"/>
    <d v="2026-06-10T00:00:00"/>
    <m/>
    <s v="Manage Payments"/>
    <m/>
    <x v="2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DxbXYAS"/>
    <s v="C"/>
    <m/>
    <x v="2"/>
    <x v="2"/>
    <x v="53"/>
    <s v="Independent"/>
    <s v="Italy"/>
    <s v="0-3 Months"/>
    <s v="Bari Provinc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411096"/>
    <n v="1"/>
    <m/>
    <m/>
    <n v="1"/>
    <s v="Italian"/>
    <n v="0"/>
    <n v="1"/>
    <s v="Self Service not applicable"/>
    <m/>
    <n v="0"/>
    <n v="0"/>
    <n v="2"/>
    <n v="31.2"/>
    <m/>
    <n v="1"/>
    <n v="0"/>
    <n v="0"/>
    <n v="1"/>
    <m/>
    <m/>
    <n v="0"/>
    <n v="0.52"/>
    <n v="0"/>
    <n v="1.2"/>
    <m/>
    <m/>
    <m/>
  </r>
  <r>
    <d v="2026-06-08T00:00:00"/>
    <s v="La Grazia Trani (11499640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638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10T00:00:00"/>
    <d v="2026-06-10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6-12 Months"/>
    <s v="BAT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996400"/>
    <n v="1"/>
    <m/>
    <m/>
    <n v="1"/>
    <s v="Italian"/>
    <n v="0"/>
    <n v="1"/>
    <s v="System/Policy explained"/>
    <m/>
    <n v="0"/>
    <n v="0"/>
    <n v="1"/>
    <n v="28.2"/>
    <n v="1"/>
    <m/>
    <n v="0"/>
    <n v="1"/>
    <n v="1"/>
    <m/>
    <m/>
    <n v="0"/>
    <n v="0.47"/>
    <n v="0"/>
    <n v="1.175"/>
    <m/>
    <m/>
    <m/>
  </r>
  <r>
    <d v="2026-06-08T00:00:00"/>
    <s v="Villa Barberino (13028497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639"/>
    <s v="Product, Rates, and Inventory"/>
    <s v="Request Processed"/>
    <s v="Closed"/>
    <n v="0"/>
    <s v="Phone"/>
    <m/>
    <m/>
    <m/>
    <m/>
    <m/>
    <s v="Yes"/>
    <s v="EQC"/>
    <s v="Connected"/>
    <s v="Iperbooking channel Manager"/>
    <s v="Ipernet"/>
    <s v="B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59"/>
    <s v="Independent"/>
    <s v="Italy"/>
    <s v="0-3 Months"/>
    <s v="Arezzo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284979"/>
    <n v="1"/>
    <m/>
    <m/>
    <n v="1"/>
    <s v="Italian"/>
    <n v="0"/>
    <n v="1"/>
    <s v="Self Service not applicable"/>
    <m/>
    <n v="0"/>
    <n v="0"/>
    <n v="0"/>
    <n v="19.8"/>
    <n v="1"/>
    <m/>
    <n v="0"/>
    <n v="1"/>
    <n v="1"/>
    <m/>
    <m/>
    <n v="0"/>
    <n v="0.33"/>
    <n v="0"/>
    <n v="0.82499999999999996"/>
    <m/>
    <m/>
    <m/>
  </r>
  <r>
    <d v="2026-06-08T00:00:00"/>
    <s v="Alle Vecchie Mura (34477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Account Modification/Deactivation"/>
    <x v="7"/>
    <s v="False"/>
    <s v="False"/>
    <s v="True"/>
    <s v="Italian"/>
    <x v="1640"/>
    <s v="Technical"/>
    <s v="Information/Training Provided"/>
    <s v="Closed"/>
    <n v="0"/>
    <s v="Phone"/>
    <m/>
    <m/>
    <m/>
    <m/>
    <m/>
    <s v="Yes"/>
    <s v="EQC"/>
    <s v="Connected"/>
    <s v="Dhynet"/>
    <s v="Dhynet"/>
    <s v="BR"/>
    <s v="No Additional Support"/>
    <d v="2026-06-12T00:00:00"/>
    <d v="2026-06-12T00:00:00"/>
    <m/>
    <s v="Identity &amp; Security (User Settings)"/>
    <m/>
    <x v="27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16"/>
    <s v="Independent"/>
    <s v="Italy"/>
    <s v="5-10 Years"/>
    <s v="Pistoia Province, Italy"/>
    <s v="Italy and Malta"/>
    <s v="EMEA"/>
    <m/>
    <m/>
    <m/>
    <m/>
    <s v="Self Service Login Assistan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4477226"/>
    <n v="1"/>
    <m/>
    <m/>
    <n v="1"/>
    <s v="Italian"/>
    <n v="0"/>
    <n v="1"/>
    <s v="Directed to Self Service"/>
    <m/>
    <n v="0"/>
    <n v="0"/>
    <n v="0"/>
    <n v="31.8"/>
    <n v="1"/>
    <m/>
    <n v="0"/>
    <n v="1"/>
    <n v="1"/>
    <m/>
    <m/>
    <n v="0"/>
    <n v="0.53"/>
    <n v="0"/>
    <m/>
    <m/>
    <m/>
    <m/>
  </r>
  <r>
    <d v="2026-06-08T00:00:00"/>
    <s v="agriturismo Castel d'Alfiolo-Barcomonte (10385980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1641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70"/>
    <s v="Independent"/>
    <s v="Italy"/>
    <s v="2-3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3859804"/>
    <n v="1"/>
    <m/>
    <m/>
    <n v="1"/>
    <s v="Italian"/>
    <n v="0"/>
    <n v="1"/>
    <s v="Directed to Self Service"/>
    <m/>
    <n v="0"/>
    <n v="0"/>
    <n v="0"/>
    <n v="45.6"/>
    <n v="1"/>
    <m/>
    <n v="0"/>
    <n v="1"/>
    <n v="1"/>
    <m/>
    <m/>
    <n v="0"/>
    <n v="0.76"/>
    <n v="0"/>
    <n v="1.9"/>
    <m/>
    <m/>
    <m/>
  </r>
  <r>
    <d v="2026-06-08T00:00:00"/>
    <s v="HOTEL AGAVE E GINESTRA (12720979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Initiated Traveler Contact"/>
    <x v="23"/>
    <s v="False"/>
    <s v="False"/>
    <s v="True"/>
    <s v="Italian"/>
    <x v="1642"/>
    <s v="Traveler"/>
    <s v="Request Process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6-09T00:00:00"/>
    <d v="2026-06-09T00:00:00"/>
    <m/>
    <s v="Manage Reservations"/>
    <m/>
    <x v="20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x v="2"/>
    <x v="2"/>
    <x v="36"/>
    <s v="Independent"/>
    <s v="Italy"/>
    <s v="0-3 Months"/>
    <s v="Lazio South Coast"/>
    <s v="Italy and Malta"/>
    <s v="EMEA"/>
    <m/>
    <m/>
    <m/>
    <m/>
    <s v="Modify Booking Policy or Rate (Indiv &amp; Group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209798"/>
    <n v="1"/>
    <m/>
    <m/>
    <n v="1"/>
    <s v="Italian"/>
    <n v="0"/>
    <n v="1"/>
    <s v="Self Service not applicable"/>
    <m/>
    <n v="0"/>
    <n v="0"/>
    <n v="24"/>
    <n v="109.2"/>
    <m/>
    <m/>
    <n v="0"/>
    <n v="1"/>
    <n v="1"/>
    <m/>
    <m/>
    <n v="0"/>
    <n v="1.82"/>
    <n v="0"/>
    <n v="4.55"/>
    <m/>
    <m/>
    <m/>
  </r>
  <r>
    <d v="2026-06-08T00:00:00"/>
    <s v="Hotel Ristorante Meson Feliz (374845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False"/>
    <s v="Italian"/>
    <x v="1643"/>
    <s v="Product, Rates, and Inventory"/>
    <s v="Information/Training Provided"/>
    <s v="Closed"/>
    <n v="0"/>
    <s v="Phone"/>
    <m/>
    <m/>
    <m/>
    <m/>
    <m/>
    <s v="Yes"/>
    <s v="EQC"/>
    <s v="Connected"/>
    <s v="Amenitiz"/>
    <s v="Amenitiz Solutions SL"/>
    <s v="BR"/>
    <s v="No Additional Support"/>
    <d v="2026-06-08T00:00:00"/>
    <d v="2026-06-08T00:00:00"/>
    <m/>
    <s v="Manage Rates &amp; Inventory"/>
    <m/>
    <x v="26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64"/>
    <s v="Independent"/>
    <s v="Italy"/>
    <s v="&gt;10 Years"/>
    <s v="Lazio South Coast"/>
    <s v="Italy and Malta"/>
    <s v="EMEA"/>
    <m/>
    <m/>
    <m/>
    <m/>
    <s v="Add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748454"/>
    <n v="1"/>
    <n v="3"/>
    <m/>
    <n v="1"/>
    <s v="Italian"/>
    <n v="0"/>
    <n v="1"/>
    <s v="Directed to Self Service"/>
    <m/>
    <n v="0"/>
    <n v="0"/>
    <n v="3"/>
    <n v="75.599999999999994"/>
    <m/>
    <m/>
    <n v="0"/>
    <n v="1"/>
    <n v="1"/>
    <m/>
    <m/>
    <n v="0"/>
    <n v="1.26"/>
    <n v="0"/>
    <n v="3.15"/>
    <m/>
    <m/>
    <m/>
  </r>
  <r>
    <d v="2026-06-08T00:00:00"/>
    <s v="Via Veneto Luxury Suites (2031831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m/>
    <s v="Technical"/>
    <s v="Directed to Self Service"/>
    <s v="Booking Information Request"/>
    <x v="5"/>
    <s v="False"/>
    <s v="True"/>
    <s v="True"/>
    <s v="Italian"/>
    <x v="1644"/>
    <s v="Technical"/>
    <s v="Information/Training Provided"/>
    <s v="Closed"/>
    <n v="0"/>
    <s v="Asynchronous Cases"/>
    <m/>
    <m/>
    <m/>
    <m/>
    <m/>
    <s v="Yes"/>
    <s v="EC"/>
    <s v="Disconnected"/>
    <s v="WuBook Srl"/>
    <s v="Wubook Srl"/>
    <s v="BN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Italy - Rome 8 MMA"/>
    <s v="Technical Basic"/>
    <m/>
    <s v="Independent"/>
    <s v="500PE00000jPxkdYAC"/>
    <s v="B"/>
    <m/>
    <x v="2"/>
    <x v="2"/>
    <x v="8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318311"/>
    <n v="1"/>
    <m/>
    <m/>
    <n v="1"/>
    <s v="Italian"/>
    <n v="0"/>
    <n v="1"/>
    <s v="Directed to Self Service"/>
    <m/>
    <n v="0"/>
    <n v="0"/>
    <n v="4"/>
    <n v="55.8"/>
    <m/>
    <m/>
    <n v="0"/>
    <n v="1"/>
    <n v="1"/>
    <m/>
    <m/>
    <n v="0"/>
    <n v="0.93"/>
    <n v="0"/>
    <n v="2.1461538459999998"/>
    <m/>
    <m/>
    <m/>
  </r>
  <r>
    <d v="2026-06-08T00:00:00"/>
    <s v="francescosuite b&amp;b (12935118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Partner declined self service"/>
    <s v="Changes to Room Types and Rate Plans"/>
    <x v="8"/>
    <s v="False"/>
    <s v="False"/>
    <s v="False"/>
    <s v="Italian"/>
    <x v="1645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m69KYAQ"/>
    <s v="C"/>
    <m/>
    <x v="0"/>
    <x v="0"/>
    <x v="64"/>
    <s v="Independent"/>
    <s v="Italy"/>
    <s v="0-3 Months"/>
    <s v="Sorrento, Italy"/>
    <s v="Italy and Malta"/>
    <s v="EMEA"/>
    <m/>
    <m/>
    <m/>
    <m/>
    <s v="Cut Off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9351189"/>
    <n v="1"/>
    <m/>
    <m/>
    <n v="1"/>
    <s v="Italian"/>
    <n v="1"/>
    <n v="1"/>
    <s v="Partner declined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Posthotel Lamm (1313066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romotion"/>
    <x v="17"/>
    <s v="False"/>
    <s v="False"/>
    <s v="True"/>
    <s v="Italian"/>
    <x v="1646"/>
    <s v="Product, Rates, and Inventory"/>
    <s v="Information/Training Provided"/>
    <s v="Closed"/>
    <n v="0"/>
    <s v="Phone"/>
    <m/>
    <m/>
    <m/>
    <m/>
    <m/>
    <s v="No"/>
    <s v="EQC"/>
    <s v="Connected"/>
    <s v="Seekda"/>
    <m/>
    <s v="AR"/>
    <s v="No Additional Support"/>
    <d v="2026-06-09T00:00:00"/>
    <d v="2026-06-09T00:00:00"/>
    <m/>
    <s v="Manage Rates &amp; Inventory"/>
    <m/>
    <x v="23"/>
    <m/>
    <s v="Vendor Associate"/>
    <s v="No"/>
    <s v="N"/>
    <s v="False"/>
    <s v="False"/>
    <m/>
    <s v="False"/>
    <s v="TPSP Hotel Partner"/>
    <s v="Emilie McKenzie"/>
    <s v="PGA AM EMEA Hotel DACH MMA"/>
    <s v="Content Basic"/>
    <m/>
    <s v="Independent"/>
    <m/>
    <s v="C"/>
    <m/>
    <x v="2"/>
    <x v="2"/>
    <x v="38"/>
    <s v="Independent"/>
    <s v="Italy"/>
    <s v="0-3 Months"/>
    <s v="Austria Cities, Austria"/>
    <s v="Austria Switzerland and Ski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306642"/>
    <n v="1"/>
    <m/>
    <m/>
    <n v="1"/>
    <s v="Italian"/>
    <n v="0"/>
    <n v="1"/>
    <s v="Directed to Self Service"/>
    <m/>
    <n v="0"/>
    <n v="0"/>
    <n v="0"/>
    <n v="3"/>
    <n v="1"/>
    <m/>
    <n v="0"/>
    <n v="0"/>
    <n v="1"/>
    <m/>
    <m/>
    <n v="0"/>
    <n v="0.05"/>
    <n v="0"/>
    <n v="0.125"/>
    <m/>
    <m/>
    <m/>
  </r>
  <r>
    <d v="2026-06-08T00:00:00"/>
    <s v="Azienda Agricola Francesca Stajano (54850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oom Types and Rate Plans"/>
    <x v="8"/>
    <s v="False"/>
    <s v="False"/>
    <s v="True"/>
    <s v="Italian"/>
    <x v="1647"/>
    <s v="Product, Rates, and Inventory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m/>
    <m/>
    <x v="14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48"/>
    <s v="Independent"/>
    <s v="Italy"/>
    <s v="&gt;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5485029"/>
    <n v="1"/>
    <m/>
    <m/>
    <n v="1"/>
    <s v="Italian"/>
    <n v="0"/>
    <n v="1"/>
    <s v="Self Service not applicable"/>
    <m/>
    <n v="0"/>
    <n v="0"/>
    <n v="0"/>
    <n v="21.6"/>
    <n v="1"/>
    <m/>
    <n v="0"/>
    <n v="0"/>
    <n v="1"/>
    <m/>
    <m/>
    <n v="0"/>
    <n v="0.36"/>
    <n v="0"/>
    <n v="0.9"/>
    <m/>
    <m/>
    <m/>
  </r>
  <r>
    <d v="2026-06-08T00:00:00"/>
    <s v="Janna e Sole Resort (66381050)"/>
    <s v="EMEA"/>
    <m/>
    <s v="Hotel"/>
    <s v="Italy and Malta"/>
    <s v="False"/>
    <s v="EMEA"/>
    <s v="CAM Italy 2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648"/>
    <s v="Traveler"/>
    <s v="Request Processed"/>
    <s v="Closed"/>
    <n v="0"/>
    <s v="Phone"/>
    <m/>
    <m/>
    <m/>
    <m/>
    <m/>
    <s v="No"/>
    <s v="EQC"/>
    <s v="Connected"/>
    <s v="MYGUESTCARE"/>
    <s v="My Company"/>
    <s v="AR"/>
    <s v="No Additional Support"/>
    <d v="2026-06-08T00:00:00"/>
    <d v="2026-06-08T00:00:00"/>
    <m/>
    <m/>
    <m/>
    <x v="14"/>
    <m/>
    <s v="Vendor Associate"/>
    <s v="Yes"/>
    <s v="N"/>
    <s v="False"/>
    <s v="False"/>
    <m/>
    <s v="False"/>
    <s v="TPSP Hotel Partner"/>
    <s v="Emilie McKenzie"/>
    <s v="CAM Italy 11 MMA"/>
    <s v="Supplier Relocations"/>
    <m/>
    <s v="Studio Vacanze Group"/>
    <m/>
    <s v="B"/>
    <m/>
    <x v="3"/>
    <x v="1"/>
    <x v="55"/>
    <s v="Studio Vacanze"/>
    <s v="Italy"/>
    <s v="5-10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6381050"/>
    <n v="1"/>
    <n v="4"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BOMA COUNTRY HOUSE (235432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Hotel Collect Issue"/>
    <x v="3"/>
    <s v="False"/>
    <s v="True"/>
    <s v="True"/>
    <s v="Italian"/>
    <x v="1649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09T00:00:00"/>
    <d v="2026-06-09T00:00:00"/>
    <m/>
    <s v="Manage Reservations"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"/>
    <s v="Independent"/>
    <s v="Italy"/>
    <s v="5-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43253"/>
    <n v="1"/>
    <n v="3"/>
    <m/>
    <n v="1"/>
    <s v="Italian"/>
    <n v="0"/>
    <n v="1"/>
    <s v="Self Service not applicable"/>
    <m/>
    <n v="0"/>
    <n v="0"/>
    <n v="0"/>
    <n v="36.6"/>
    <n v="1"/>
    <m/>
    <n v="0"/>
    <n v="0"/>
    <n v="1"/>
    <m/>
    <m/>
    <n v="0"/>
    <n v="0.61"/>
    <n v="0"/>
    <n v="1.5249999999999999"/>
    <m/>
    <m/>
    <m/>
  </r>
  <r>
    <d v="2026-06-08T00:00:00"/>
    <s v="Agriturismo Corte Marani (11410504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650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s v="Manage Reservations"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1-2 Years"/>
    <s v="Verona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105046"/>
    <n v="1"/>
    <m/>
    <m/>
    <n v="1"/>
    <s v="Italian"/>
    <n v="0"/>
    <n v="1"/>
    <s v="Directed to Self Service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Hybrid Icon Rooms Gallery (1211583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651"/>
    <s v="Traveler"/>
    <s v="Request Processed"/>
    <s v="Closed"/>
    <n v="0"/>
    <s v="Phone"/>
    <m/>
    <m/>
    <m/>
    <m/>
    <m/>
    <s v="No"/>
    <s v="EQC"/>
    <s v="Connected"/>
    <s v="SiteMinder RDX"/>
    <m/>
    <s v="BR"/>
    <s v="No Additional Support"/>
    <d v="2026-06-13T00:00:00"/>
    <d v="2026-06-13T00:00:00"/>
    <m/>
    <s v="Manage Reservations"/>
    <m/>
    <x v="7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6-12 Months"/>
    <s v="Palermo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121158349"/>
    <n v="1"/>
    <m/>
    <m/>
    <n v="1"/>
    <s v="Italian"/>
    <n v="0"/>
    <n v="1"/>
    <s v="Self Service not applicable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Navona Rooms (131219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Customer Review Removal Request - Single Review violates Policy"/>
    <x v="11"/>
    <s v="False"/>
    <s v="False"/>
    <s v="True"/>
    <s v="Italian"/>
    <x v="1652"/>
    <s v="Property Update"/>
    <s v="Information/Training Provided"/>
    <s v="Closed"/>
    <n v="0"/>
    <s v="Phone"/>
    <m/>
    <m/>
    <m/>
    <m/>
    <m/>
    <s v="No"/>
    <s v="EC"/>
    <s v="Disconnected"/>
    <s v="Vertical Booking"/>
    <s v="Vertical Booking-Zucchetti Group"/>
    <s v="BN"/>
    <s v="No Additional Support"/>
    <d v="2026-06-08T00:00:00"/>
    <d v="2026-06-08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29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21966"/>
    <n v="1"/>
    <m/>
    <m/>
    <n v="1"/>
    <s v="Italian"/>
    <n v="0"/>
    <n v="1"/>
    <s v="System/Policy explained"/>
    <m/>
    <n v="0"/>
    <n v="0"/>
    <n v="0"/>
    <n v="33"/>
    <n v="1"/>
    <m/>
    <n v="0"/>
    <n v="0"/>
    <n v="1"/>
    <m/>
    <m/>
    <n v="0"/>
    <n v="0.55000000000000004"/>
    <n v="0"/>
    <n v="1.375"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Customer Review Removal Request - Ownership Change"/>
    <x v="11"/>
    <s v="False"/>
    <s v="False"/>
    <s v="True"/>
    <s v="Italian"/>
    <x v="1653"/>
    <s v="Property Update"/>
    <s v="Request Processed"/>
    <s v="Closed"/>
    <n v="0"/>
    <s v="Phone"/>
    <m/>
    <m/>
    <m/>
    <m/>
    <m/>
    <s v="No"/>
    <s v="EQC"/>
    <s v="Connected"/>
    <s v="Octorate"/>
    <s v="Octorate"/>
    <s v="BR"/>
    <s v="No Additional Support"/>
    <d v="2026-06-10T00:00:00"/>
    <d v="2026-06-10T00:00:00"/>
    <m/>
    <s v="Guest Reviews"/>
    <m/>
    <x v="1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1"/>
    <x v="1"/>
    <x v="29"/>
    <s v="Independent"/>
    <s v="Italy"/>
    <s v="3-5 Years"/>
    <s v="Rome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079832"/>
    <n v="1"/>
    <n v="3"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Hotel Martini Olbia (113377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Expedia Virtual Card: Overcharge Assistance"/>
    <x v="0"/>
    <s v="False"/>
    <s v="True"/>
    <s v="True"/>
    <s v="Italian"/>
    <x v="1654"/>
    <s v="Lodging Financial Support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08T00:00:00"/>
    <d v="2026-06-08T00:00:00"/>
    <m/>
    <s v="Manage Payments"/>
    <m/>
    <x v="8"/>
    <s v="Agent"/>
    <s v="Vendor Associate"/>
    <s v="Yes"/>
    <s v="N"/>
    <s v="False"/>
    <s v="False"/>
    <m/>
    <s v="False"/>
    <s v="TPSP Hotel Partner"/>
    <s v="Emilie McKenzie"/>
    <s v="Milan, IN, Tus, Ski &amp; Sard 9 MMA"/>
    <s v="Finance Basic"/>
    <m/>
    <s v="Independent"/>
    <m/>
    <s v="B"/>
    <m/>
    <x v="0"/>
    <x v="0"/>
    <x v="18"/>
    <s v="Independent"/>
    <s v="Italy"/>
    <s v="5-10 Years"/>
    <s v="Olbia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133773"/>
    <n v="1"/>
    <n v="4"/>
    <m/>
    <n v="1"/>
    <s v="Italian"/>
    <n v="0"/>
    <n v="1"/>
    <s v="System/Policy explained"/>
    <n v="3.8833333329999999"/>
    <n v="6.4722221999999996E-2"/>
    <n v="0"/>
    <n v="0"/>
    <n v="4.2"/>
    <n v="1"/>
    <n v="1"/>
    <n v="1"/>
    <n v="0"/>
    <n v="1"/>
    <m/>
    <m/>
    <n v="0"/>
    <n v="7.0000000000000007E-2"/>
    <n v="1"/>
    <n v="0.16153846199999999"/>
    <m/>
    <m/>
    <n v="3.8833333329999999"/>
  </r>
  <r>
    <d v="2026-06-08T00:00:00"/>
    <s v="B&amp;B Central Station  (12389414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Directed to Self Service"/>
    <s v="Expedia Collect Invoice"/>
    <x v="2"/>
    <s v="False"/>
    <s v="False"/>
    <s v="False"/>
    <s v="Italian"/>
    <x v="1655"/>
    <s v="Lodging Financial Support"/>
    <s v="Information/Training Provided"/>
    <s v="Closed"/>
    <n v="0"/>
    <s v="Asynchronous Cases"/>
    <m/>
    <m/>
    <m/>
    <m/>
    <m/>
    <s v="No"/>
    <s v="EQC"/>
    <s v="Connected"/>
    <s v="iReservation"/>
    <m/>
    <s v="BR"/>
    <s v="No Additional Support"/>
    <d v="2026-06-08T00:00:00"/>
    <d v="2026-06-08T00:00:00"/>
    <m/>
    <s v="Manage Payments"/>
    <m/>
    <x v="2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ROXWYA4"/>
    <s v="C"/>
    <m/>
    <x v="2"/>
    <x v="2"/>
    <x v="7"/>
    <s v="Independent"/>
    <s v="Italy"/>
    <s v="3-6 Months"/>
    <s v="Palermo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894143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Monnalisa Rooms (13197263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Case Transfer"/>
    <s v="Promotion"/>
    <x v="17"/>
    <s v="False"/>
    <s v="False"/>
    <s v="True"/>
    <s v="Italian"/>
    <x v="1656"/>
    <s v="Product, Rates, and Inventory"/>
    <s v="Request Processed"/>
    <s v="Closed - Transferred"/>
    <n v="0"/>
    <s v="Phone"/>
    <m/>
    <m/>
    <m/>
    <m/>
    <m/>
    <s v="No"/>
    <s v="EQC"/>
    <s v="Connected"/>
    <s v="iReservation"/>
    <m/>
    <s v="BR"/>
    <s v="No Additional Support"/>
    <d v="2026-06-09T00:00:00"/>
    <d v="2026-06-09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O82bYAC"/>
    <s v="Unsegmented"/>
    <m/>
    <x v="3"/>
    <x v="1"/>
    <x v="24"/>
    <s v="Independent"/>
    <s v="Italy"/>
    <s v="0-3 Month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972631"/>
    <n v="1"/>
    <m/>
    <m/>
    <n v="1"/>
    <s v="Italian"/>
    <n v="0"/>
    <n v="1"/>
    <s v="Case Transfer"/>
    <m/>
    <n v="0"/>
    <n v="0"/>
    <n v="0"/>
    <n v="27"/>
    <m/>
    <m/>
    <n v="0"/>
    <n v="0"/>
    <n v="1"/>
    <m/>
    <m/>
    <n v="0"/>
    <n v="0.45"/>
    <n v="0"/>
    <n v="1.125"/>
    <m/>
    <m/>
    <m/>
  </r>
  <r>
    <d v="2026-06-08T00:00:00"/>
    <s v="Albergo Corte Malaspina (27369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Case Transfer"/>
    <s v="Supplier Relocation"/>
    <x v="1"/>
    <s v="False"/>
    <s v="False"/>
    <s v="False"/>
    <s v="Italian"/>
    <x v="1657"/>
    <s v="Traveler"/>
    <s v="Request Processed"/>
    <s v="Closed - Transferr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24"/>
    <s v="Independent"/>
    <s v="Italy"/>
    <s v="&gt;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36941"/>
    <n v="1"/>
    <n v="2"/>
    <m/>
    <n v="1"/>
    <s v="Italian"/>
    <n v="0"/>
    <n v="1"/>
    <s v="Case Transfer"/>
    <m/>
    <n v="0"/>
    <n v="0"/>
    <n v="0"/>
    <n v="19.8"/>
    <n v="1"/>
    <m/>
    <n v="0"/>
    <n v="0"/>
    <n v="1"/>
    <m/>
    <m/>
    <n v="0"/>
    <n v="0.33"/>
    <n v="0"/>
    <m/>
    <m/>
    <m/>
    <m/>
  </r>
  <r>
    <d v="2026-06-08T00:00:00"/>
    <s v="Atlas Apartments - Città Alta (130149858)"/>
    <s v="EMEA"/>
    <s v="VR_PM ATLAS APARTMENTS SRL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658"/>
    <s v="Lodging Financial Support"/>
    <s v="Request Processed"/>
    <s v="Closed - Transferred"/>
    <n v="0"/>
    <s v="Phone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0-3 Months"/>
    <s v="Bergamo (province)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0149858"/>
    <n v="1"/>
    <m/>
    <m/>
    <n v="1"/>
    <s v="Italian"/>
    <n v="0"/>
    <n v="1"/>
    <s v="Case Transfer"/>
    <m/>
    <n v="0"/>
    <n v="0"/>
    <n v="0"/>
    <n v="5.4"/>
    <n v="1"/>
    <m/>
    <n v="0"/>
    <n v="0"/>
    <n v="1"/>
    <m/>
    <m/>
    <n v="0"/>
    <n v="0.09"/>
    <n v="0"/>
    <m/>
    <m/>
    <m/>
    <m/>
  </r>
  <r>
    <d v="2026-06-08T00:00:00"/>
    <s v="Bologna Rooms &amp; Art (12561910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659"/>
    <s v="Lodging Financial Support"/>
    <s v="Request Processed"/>
    <s v="Closed - Transferred"/>
    <n v="0"/>
    <s v="Phone"/>
    <m/>
    <m/>
    <m/>
    <m/>
    <m/>
    <s v="No"/>
    <s v="EQC"/>
    <s v="Connected"/>
    <s v="Smoobu Channel Manager"/>
    <s v="Smoobu GmbH"/>
    <s v="AR"/>
    <s v="No Additional Support"/>
    <d v="2026-06-09T00:00:00"/>
    <d v="2026-06-09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0-3 Month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619105"/>
    <n v="1"/>
    <m/>
    <m/>
    <n v="1"/>
    <s v="Italian"/>
    <n v="0"/>
    <n v="1"/>
    <s v="Case Transfer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Napolitano Rooms - POMPEI  (111441595)"/>
    <s v="EMEA"/>
    <s v="Rachele D avin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True"/>
    <s v="Italian"/>
    <x v="1660"/>
    <s v="Lodging Financial Support"/>
    <s v="Request Processed"/>
    <s v="Closed - Transferred"/>
    <n v="0"/>
    <s v="Phone"/>
    <m/>
    <m/>
    <m/>
    <m/>
    <m/>
    <s v="No"/>
    <s v="EQC"/>
    <s v="Connected"/>
    <s v="Xenion"/>
    <s v="Pacifik di Luca Piccinini"/>
    <s v="BR"/>
    <s v="No Additional Support"/>
    <d v="2026-06-08T00:00:00"/>
    <d v="2026-06-08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1-2 Years"/>
    <s v="Pompei - Ercolano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1441595"/>
    <n v="1"/>
    <m/>
    <m/>
    <n v="1"/>
    <s v="Italian"/>
    <n v="0"/>
    <n v="1"/>
    <s v="Case Transfer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ApartHotel Bossi (33812898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661"/>
    <s v="Lodging Financial Support"/>
    <s v="Request Processed"/>
    <s v="Closed - Transferred"/>
    <n v="0"/>
    <s v="Phone"/>
    <m/>
    <m/>
    <m/>
    <m/>
    <m/>
    <s v="No"/>
    <s v="EQC"/>
    <s v="Connected"/>
    <s v="RoomCloud - Tecnes"/>
    <s v="Tecnes Milano s.r.l (RoomCloud)"/>
    <s v="AR"/>
    <s v="No Additional Support"/>
    <d v="2026-06-11T00:00:00"/>
    <d v="2026-06-11T00:00:00"/>
    <m/>
    <m/>
    <m/>
    <x v="17"/>
    <s v="Agent"/>
    <s v="Vendor Associate"/>
    <s v="Yes"/>
    <s v="N"/>
    <s v="False"/>
    <s v="False"/>
    <m/>
    <s v="False"/>
    <s v="TPSP Hotel Partner"/>
    <s v="Emilie McKenzie"/>
    <s v="VR EMEA 2 MMA"/>
    <s v="Finance Basic"/>
    <m/>
    <s v="Independent"/>
    <m/>
    <s v="C"/>
    <m/>
    <x v="2"/>
    <x v="2"/>
    <x v="24"/>
    <s v="Independent"/>
    <s v="Italy"/>
    <s v="5-10 Years"/>
    <s v="Milan, Italy"/>
    <s v="Italy and Malta"/>
    <s v="EMEA"/>
    <m/>
    <m/>
    <m/>
    <m/>
    <s v="(None Selected)"/>
    <m/>
    <s v="Reportable Case"/>
    <s v="Non-SA"/>
    <m/>
    <m/>
    <s v="False"/>
    <s v="VR EMEA 2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33812898"/>
    <n v="1"/>
    <m/>
    <n v="0"/>
    <n v="1"/>
    <s v="Italian"/>
    <n v="0"/>
    <n v="1"/>
    <s v="Case Transfer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Mediterraneo Emotional Hotel &amp; SPA (23266505)"/>
    <s v="EMEA"/>
    <s v="Claudia Torazza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662"/>
    <s v="Lodging Financial Support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10T00:00:00"/>
    <d v="2026-06-10T00:00:00"/>
    <m/>
    <s v="Manage Payments"/>
    <m/>
    <x v="27"/>
    <s v="Agent"/>
    <s v="Vendor Associate"/>
    <s v="Yes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x v="0"/>
    <x v="0"/>
    <x v="0"/>
    <s v="Independent"/>
    <s v="Italy"/>
    <s v="5-10 Years"/>
    <s v="Golfo Tigullio, Italy"/>
    <s v="Italy and Malta"/>
    <s v="EMEA"/>
    <m/>
    <m/>
    <m/>
    <m/>
    <s v="Charged By Different Hote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66505"/>
    <n v="1"/>
    <n v="4"/>
    <m/>
    <n v="1"/>
    <s v="Italian"/>
    <n v="0"/>
    <n v="1"/>
    <s v="Self Service not applicable"/>
    <m/>
    <n v="0"/>
    <n v="0"/>
    <n v="7"/>
    <n v="19.8"/>
    <m/>
    <m/>
    <n v="0"/>
    <n v="0"/>
    <n v="1"/>
    <m/>
    <m/>
    <n v="0"/>
    <n v="0.33"/>
    <n v="0"/>
    <n v="0.82499999999999996"/>
    <m/>
    <m/>
    <m/>
  </r>
  <r>
    <d v="2026-06-08T00:00:00"/>
    <s v="Palazzo Caracciolo del Sole (40916834)"/>
    <s v="EMEA"/>
    <s v="Pasquale Romano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Hotel Collect Issue"/>
    <x v="3"/>
    <s v="False"/>
    <s v="False"/>
    <s v="False"/>
    <s v="Italian"/>
    <x v="1663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9"/>
    <s v="Independent"/>
    <s v="Italy"/>
    <s v="5-10 Years"/>
    <s v="Naples Province"/>
    <s v="Italy and Malta"/>
    <s v="EMEA"/>
    <m/>
    <m/>
    <m/>
    <m/>
    <s v="Reactivation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0916834"/>
    <n v="1"/>
    <m/>
    <m/>
    <n v="1"/>
    <s v="Italian"/>
    <n v="0"/>
    <n v="1"/>
    <s v="Self Service not applicable"/>
    <m/>
    <n v="0"/>
    <n v="0"/>
    <n v="12"/>
    <n v="54"/>
    <m/>
    <m/>
    <n v="0"/>
    <n v="0"/>
    <n v="1"/>
    <m/>
    <m/>
    <n v="0"/>
    <n v="0.9"/>
    <n v="0"/>
    <n v="2.25"/>
    <m/>
    <m/>
    <m/>
  </r>
  <r>
    <d v="2026-06-08T00:00:00"/>
    <s v="Pienosole B&amp;B (3475852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ystem/Policy explained"/>
    <s v="Supplier Initiated Traveler Contact"/>
    <x v="23"/>
    <s v="False"/>
    <s v="False"/>
    <s v="True"/>
    <s v="Italian"/>
    <x v="1664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19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x v="3"/>
    <x v="1"/>
    <x v="24"/>
    <s v="Independent"/>
    <s v="Italy"/>
    <s v="5-10 Year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758527"/>
    <n v="1"/>
    <m/>
    <m/>
    <n v="1"/>
    <s v="Italian"/>
    <n v="0"/>
    <n v="1"/>
    <s v="System/Policy explained"/>
    <m/>
    <n v="0"/>
    <n v="1"/>
    <n v="9"/>
    <n v="62.4"/>
    <m/>
    <m/>
    <n v="0"/>
    <n v="0"/>
    <n v="1"/>
    <m/>
    <m/>
    <n v="0"/>
    <n v="1.04"/>
    <n v="0"/>
    <n v="2.6"/>
    <m/>
    <m/>
    <m/>
  </r>
  <r>
    <d v="2026-06-08T00:00:00"/>
    <s v="Albergo Firenze (1188951)"/>
    <s v="EMEA"/>
    <s v="Borgogni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665"/>
    <s v="Lodging Financial Support"/>
    <s v="Information/Training Provided"/>
    <s v="Closed"/>
    <n v="0"/>
    <s v="Phone"/>
    <m/>
    <m/>
    <m/>
    <m/>
    <m/>
    <s v="Yes"/>
    <s v="EQC"/>
    <s v="Connected"/>
    <s v="BookingExpert Italy"/>
    <s v="Nexteam SRL / Booking Expert-Zucchetti Group"/>
    <s v="AR"/>
    <s v="No Additional Support"/>
    <d v="2026-06-11T00:00:00"/>
    <d v="2026-06-11T00:00:00"/>
    <m/>
    <s v="Manage Reservations"/>
    <m/>
    <x v="18"/>
    <m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Independent"/>
    <m/>
    <s v="A"/>
    <m/>
    <x v="2"/>
    <x v="2"/>
    <x v="30"/>
    <s v="Independent"/>
    <s v="Italy"/>
    <s v="&gt;10 Years"/>
    <s v="Florence, Italy"/>
    <s v="Italy and Malta"/>
    <s v="EMEA"/>
    <m/>
    <m/>
    <m/>
    <m/>
    <s v="Outside Cancelation Wind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8951"/>
    <n v="1"/>
    <n v="3"/>
    <m/>
    <n v="1"/>
    <s v="Italian"/>
    <n v="0"/>
    <n v="1"/>
    <s v="System/Policy explained"/>
    <m/>
    <n v="0"/>
    <n v="0"/>
    <n v="0"/>
    <n v="16.2"/>
    <n v="1"/>
    <m/>
    <n v="0"/>
    <n v="1"/>
    <n v="1"/>
    <m/>
    <m/>
    <n v="0"/>
    <n v="0.27"/>
    <n v="0"/>
    <n v="0.67500000000000004"/>
    <m/>
    <m/>
    <m/>
  </r>
  <r>
    <d v="2026-06-08T00:00:00"/>
    <s v="Masciara Home  (12496619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Manual Banking Update"/>
    <x v="14"/>
    <s v="False"/>
    <s v="False"/>
    <s v="True"/>
    <s v="Italian"/>
    <x v="1666"/>
    <s v="Lodging Financial Support"/>
    <s v="Information/Training Provided"/>
    <s v="Closed"/>
    <n v="0"/>
    <s v="Phone"/>
    <m/>
    <m/>
    <m/>
    <m/>
    <m/>
    <s v="Yes"/>
    <s v="EQC"/>
    <s v="Connected"/>
    <s v="WuBook Srl"/>
    <s v="Wubook Srl"/>
    <s v="AR"/>
    <s v="Tax, Finance, and Startek"/>
    <d v="2026-06-09T00:00:00"/>
    <d v="2026-06-09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0"/>
    <x v="0"/>
    <x v="83"/>
    <s v="Independent"/>
    <s v="Italy"/>
    <s v="3-6 Months"/>
    <s v="Catania - Etna (province), Italy"/>
    <s v="Italy and Malta"/>
    <s v="EMEA"/>
    <m/>
    <m/>
    <m/>
    <m/>
    <s v="Consolidat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124966192"/>
    <n v="1"/>
    <m/>
    <m/>
    <n v="1"/>
    <s v="Italian"/>
    <n v="0"/>
    <n v="1"/>
    <s v="System/Policy explained"/>
    <m/>
    <n v="0"/>
    <n v="0"/>
    <n v="0"/>
    <n v="19.2"/>
    <n v="1"/>
    <m/>
    <n v="0"/>
    <n v="1"/>
    <n v="1"/>
    <m/>
    <m/>
    <n v="0"/>
    <n v="0.32"/>
    <n v="0"/>
    <n v="0.8"/>
    <m/>
    <m/>
    <m/>
  </r>
  <r>
    <d v="2026-06-08T00:00:00"/>
    <s v="Albergo Alla Costa (524571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67"/>
    <s v="Technical"/>
    <s v="Information/Training Provided"/>
    <s v="Closed"/>
    <n v="0"/>
    <s v="Phone"/>
    <m/>
    <m/>
    <m/>
    <m/>
    <m/>
    <s v="Yes"/>
    <s v="EQC"/>
    <s v="Disconnected"/>
    <s v="Otelia Channel Manager"/>
    <s v="Otelia.it"/>
    <s v="BR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245713"/>
    <n v="1"/>
    <n v="2"/>
    <m/>
    <n v="1"/>
    <s v="Italian"/>
    <n v="0"/>
    <n v="1"/>
    <s v="System/Policy explained"/>
    <m/>
    <n v="0"/>
    <n v="0"/>
    <n v="0"/>
    <n v="11.4"/>
    <n v="1"/>
    <m/>
    <n v="0"/>
    <n v="1"/>
    <n v="1"/>
    <m/>
    <m/>
    <n v="0"/>
    <n v="0.19"/>
    <n v="0"/>
    <n v="0.47499999999999998"/>
    <m/>
    <m/>
    <m/>
  </r>
  <r>
    <d v="2026-06-08T00:00:00"/>
    <s v="Palazzo Celina (12116766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668"/>
    <s v="Lodging Financial Support"/>
    <s v="Request Processed"/>
    <s v="Closed - Transferred"/>
    <n v="0"/>
    <s v="Phone"/>
    <m/>
    <m/>
    <m/>
    <m/>
    <m/>
    <s v="Yes"/>
    <m/>
    <m/>
    <m/>
    <m/>
    <m/>
    <s v="No Additional Support"/>
    <d v="2026-06-10T00:00:00"/>
    <d v="2026-06-10T00:00:00"/>
    <m/>
    <m/>
    <m/>
    <x v="2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3-6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1167664"/>
    <n v="1"/>
    <m/>
    <m/>
    <n v="1"/>
    <s v="Italian"/>
    <n v="0"/>
    <n v="1"/>
    <s v="Case Transfer"/>
    <m/>
    <n v="0"/>
    <n v="0"/>
    <n v="0"/>
    <n v="14.4"/>
    <n v="1"/>
    <m/>
    <n v="0"/>
    <n v="1"/>
    <n v="1"/>
    <m/>
    <m/>
    <n v="0"/>
    <n v="0.24"/>
    <n v="0"/>
    <n v="0.6"/>
    <m/>
    <m/>
    <m/>
  </r>
  <r>
    <d v="2026-06-08T00:00:00"/>
    <s v="Faraglioni Sea View Terrace by Wonderful Italy (132458884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m/>
    <s v="Property Update"/>
    <s v="Self Service not applicable"/>
    <s v="Update to Property Name or Contact Information"/>
    <x v="13"/>
    <s v="False"/>
    <s v="False"/>
    <s v="True"/>
    <s v="Italian"/>
    <x v="1669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23"/>
    <m/>
    <s v="Vendor Associate"/>
    <s v="No"/>
    <s v="N"/>
    <s v="False"/>
    <s v="False"/>
    <m/>
    <s v="False"/>
    <s v="TPSP Hotel Partner"/>
    <s v="Emilie McKenzie"/>
    <s v="VR EMEA 4 MMA"/>
    <s v="Content Basic"/>
    <m/>
    <s v="Independent"/>
    <s v="500PE00000jR8kSYAS"/>
    <s v="Unsegmented"/>
    <m/>
    <x v="2"/>
    <x v="2"/>
    <x v="32"/>
    <s v="Independent"/>
    <s v="Italy"/>
    <s v="Less Than 0"/>
    <s v="Catania - Etna (province)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32458884"/>
    <n v="1"/>
    <m/>
    <n v="0"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Al Centro Suites (173498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ystem/Policy explained"/>
    <s v="Policy Clarification"/>
    <x v="9"/>
    <s v="False"/>
    <s v="False"/>
    <s v="False"/>
    <s v="Italian"/>
    <x v="1670"/>
    <s v="Product, Rates, and Inventory"/>
    <s v="Information/Training Provided"/>
    <s v="Closed"/>
    <n v="0"/>
    <s v="Asynchronous Cases"/>
    <m/>
    <m/>
    <m/>
    <m/>
    <m/>
    <s v="No"/>
    <s v="EC"/>
    <s v="Disconnected"/>
    <s v="eviivo"/>
    <s v="eviivo"/>
    <s v="BN"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jRwgYAE"/>
    <s v="C"/>
    <m/>
    <x v="2"/>
    <x v="2"/>
    <x v="21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349811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Il Santavenere (5281947)"/>
    <s v="EMEA"/>
    <m/>
    <s v="Hotel"/>
    <s v="Italy and Malta"/>
    <s v="False"/>
    <s v="EMEA"/>
    <s v="CAM Italy 2 AMT"/>
    <s v="Conventional Lodging"/>
    <s v="Not Enabled"/>
    <m/>
    <m/>
    <m/>
    <m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1671"/>
    <s v="Property Update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7 MMA"/>
    <s v="Content Basic"/>
    <m/>
    <s v="Egnazia Ospitalità Italiana Group"/>
    <s v="500PE00000jZoBRYA0"/>
    <s v="C"/>
    <m/>
    <x v="0"/>
    <x v="0"/>
    <x v="4"/>
    <s v="Egnazia Ospitalità Italiana"/>
    <s v="Italy"/>
    <s v="&gt;10 Years"/>
    <s v="Basilica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281947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Fortuna Guest House (9098725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Hotel Collect Issue"/>
    <x v="3"/>
    <s v="False"/>
    <s v="False"/>
    <s v="True"/>
    <s v="Italian"/>
    <x v="1672"/>
    <s v="Lodging Financial Support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08T00:00:00"/>
    <d v="2026-06-08T00:00:00"/>
    <m/>
    <s v="Manage Reservations"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fDhYAK"/>
    <s v="C"/>
    <m/>
    <x v="0"/>
    <x v="0"/>
    <x v="3"/>
    <s v="Independent"/>
    <s v="Italy"/>
    <s v="3-5 Years"/>
    <s v="Syracuse City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987257"/>
    <n v="1"/>
    <n v="1"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Due Leoni (78060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Directed to Self Service"/>
    <s v="Expedia Virtual Card"/>
    <x v="0"/>
    <s v="False"/>
    <s v="False"/>
    <s v="False"/>
    <s v="Italian"/>
    <x v="1673"/>
    <s v="Lodging Financial Support"/>
    <s v="Information/Training Provid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11T00:00:00"/>
    <d v="2026-06-11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d8TjYAI"/>
    <s v="C"/>
    <m/>
    <x v="2"/>
    <x v="2"/>
    <x v="0"/>
    <s v="Independent"/>
    <s v="Italy"/>
    <s v="&gt;10 Years"/>
    <s v="Gorizia - Pordenone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06037"/>
    <n v="1"/>
    <n v="4"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est Western Crystal Palace Hotel (144604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Email"/>
    <s v="Email"/>
    <x v="1"/>
    <s v="OMNI Skills Based Routing"/>
    <s v="Technical"/>
    <s v="System/Policy explained"/>
    <s v="Booking Information Request"/>
    <x v="5"/>
    <s v="False"/>
    <s v="True"/>
    <s v="True"/>
    <s v="Italian"/>
    <x v="1674"/>
    <s v="Technical"/>
    <s v="Information/Training Provided"/>
    <s v="Closed"/>
    <n v="0"/>
    <s v="Asynchronous Cases"/>
    <m/>
    <m/>
    <m/>
    <m/>
    <m/>
    <s v="No"/>
    <s v="EC"/>
    <s v="Disconnected"/>
    <s v="Best Western Connectivity"/>
    <s v="DerbySoft"/>
    <s v="BN"/>
    <s v="No Additional Support"/>
    <d v="2026-06-10T00:00:00"/>
    <d v="2026-06-10T00:00:00"/>
    <m/>
    <m/>
    <m/>
    <x v="9"/>
    <s v="Agent"/>
    <s v="Vendor Associate"/>
    <s v="Yes"/>
    <s v="N"/>
    <s v="False"/>
    <s v="False"/>
    <m/>
    <s v="False"/>
    <s v="TPSP Hotel Partner"/>
    <s v="Emilie McKenzie"/>
    <s v="Milan, IN, Tus, Ski &amp; Sard 7 part-time MMA"/>
    <s v="Technical Basic"/>
    <m/>
    <s v="Best Western"/>
    <m/>
    <s v="B"/>
    <m/>
    <x v="0"/>
    <x v="0"/>
    <x v="17"/>
    <s v="Best Western"/>
    <s v="Italy"/>
    <s v="&gt;10 Years"/>
    <s v="Turin (province)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46049"/>
    <n v="1"/>
    <n v="4"/>
    <m/>
    <n v="1"/>
    <s v="Italian"/>
    <n v="0"/>
    <n v="1"/>
    <s v="System/Policy explained"/>
    <n v="3.6166666670000001"/>
    <n v="6.0277777999999997E-2"/>
    <n v="0"/>
    <n v="3"/>
    <n v="48.6"/>
    <m/>
    <m/>
    <n v="2"/>
    <n v="0"/>
    <n v="1"/>
    <m/>
    <m/>
    <n v="0"/>
    <n v="0.81"/>
    <n v="1"/>
    <n v="1.8692307690000001"/>
    <m/>
    <m/>
    <n v="3.6166666670000001"/>
  </r>
  <r>
    <d v="2026-06-08T00:00:00"/>
    <s v="Grey House (111146175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67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146175"/>
    <n v="1"/>
    <m/>
    <m/>
    <n v="1"/>
    <s v="Italian"/>
    <n v="0"/>
    <n v="1"/>
    <s v="Self Service not applicable"/>
    <m/>
    <n v="0"/>
    <n v="0"/>
    <n v="0"/>
    <n v="1.8"/>
    <m/>
    <m/>
    <n v="0"/>
    <n v="0"/>
    <n v="1"/>
    <m/>
    <m/>
    <n v="0"/>
    <n v="0.03"/>
    <n v="0"/>
    <n v="6.9230768999999998E-2"/>
    <m/>
    <m/>
    <m/>
  </r>
  <r>
    <d v="2026-06-08T00:00:00"/>
    <s v="la dimora del Pianista (12666987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elf Service not applicable"/>
    <s v="Permanent C Hotel Property Closure"/>
    <x v="9"/>
    <s v="False"/>
    <s v="False"/>
    <s v="True"/>
    <s v="Italian"/>
    <x v="1676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YOqrYAG"/>
    <s v="C"/>
    <m/>
    <x v="2"/>
    <x v="2"/>
    <x v="69"/>
    <s v="Independent"/>
    <s v="Italy"/>
    <s v="3-6 Months"/>
    <s v="Riviera Delle Pal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669870"/>
    <n v="1"/>
    <m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Chalgrin Boutique Hotel (1769077)"/>
    <s v="EMEA"/>
    <s v="Galaxia Hospitality Services MC"/>
    <s v="Hotel"/>
    <s v="Paris"/>
    <s v="False"/>
    <s v="EMEA"/>
    <s v="CAM Italy 1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Rate Plan Linkage"/>
    <x v="16"/>
    <s v="False"/>
    <s v="False"/>
    <s v="False"/>
    <s v="Italian"/>
    <x v="1677"/>
    <s v="Product, Rates, and Inventory"/>
    <s v="Processed without outreach"/>
    <s v="Closed"/>
    <n v="0"/>
    <s v="Asynchronous Cases"/>
    <m/>
    <m/>
    <m/>
    <m/>
    <m/>
    <s v="No"/>
    <s v="EQC"/>
    <s v="Connected"/>
    <s v="D-EDGE (Smart Channel Manager)"/>
    <s v="D-EDGE (Smart Channel Manager)"/>
    <s v="AR"/>
    <s v="No Additional Support"/>
    <d v="2026-06-08T00:00:00"/>
    <d v="2026-06-08T00:00:00"/>
    <m/>
    <m/>
    <m/>
    <x v="15"/>
    <s v="Agent"/>
    <s v="Vendor Associate"/>
    <s v="Yes"/>
    <s v="N"/>
    <s v="False"/>
    <s v="False"/>
    <m/>
    <s v="False"/>
    <s v="TPSP Hotel Partner"/>
    <s v="Emilie McKenzie"/>
    <s v="CAM Italy 2 MMA"/>
    <s v="Product Intermediate"/>
    <m/>
    <s v="Independent"/>
    <m/>
    <s v="A"/>
    <m/>
    <x v="4"/>
    <x v="4"/>
    <x v="59"/>
    <s v="Independent"/>
    <s v="France"/>
    <s v="3-5 Years"/>
    <s v="IDF - Paris, France"/>
    <s v="Paris"/>
    <s v="EMEA"/>
    <m/>
    <s v="Regional Chain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769077"/>
    <n v="1"/>
    <n v="4"/>
    <m/>
    <n v="1"/>
    <s v="Italian"/>
    <n v="0"/>
    <n v="1"/>
    <s v="Requestor will own response"/>
    <m/>
    <n v="0"/>
    <n v="0"/>
    <n v="3"/>
    <n v="4.2"/>
    <m/>
    <n v="1"/>
    <n v="0"/>
    <n v="0"/>
    <n v="1"/>
    <m/>
    <m/>
    <n v="0"/>
    <n v="7.0000000000000007E-2"/>
    <n v="0"/>
    <n v="0.18260869599999999"/>
    <m/>
    <m/>
    <m/>
  </r>
  <r>
    <d v="2026-06-08T00:00:00"/>
    <s v="ARNOLDI-Rooftop (198091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elf Service not applicable"/>
    <s v="Promotion"/>
    <x v="17"/>
    <s v="False"/>
    <s v="True"/>
    <s v="True"/>
    <s v="Italian"/>
    <x v="1678"/>
    <s v="Product, Rates, and Inventory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6-08T00:00:00"/>
    <d v="2026-06-08T00:00:00"/>
    <m/>
    <s v="Manage Rates &amp; Inventory"/>
    <m/>
    <x v="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iY0ItYAK"/>
    <s v="C"/>
    <m/>
    <x v="2"/>
    <x v="2"/>
    <x v="38"/>
    <s v="Independent"/>
    <s v="Italy"/>
    <s v="2-3 Years"/>
    <s v="Venice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9809197"/>
    <n v="1"/>
    <m/>
    <m/>
    <n v="1"/>
    <s v="Italian"/>
    <n v="0"/>
    <n v="1"/>
    <s v="Self Service not applicable"/>
    <m/>
    <n v="0"/>
    <n v="0"/>
    <n v="16"/>
    <n v="57.6"/>
    <m/>
    <n v="1"/>
    <n v="0"/>
    <n v="0"/>
    <n v="1"/>
    <m/>
    <m/>
    <n v="0"/>
    <n v="0.96"/>
    <n v="0"/>
    <n v="2.2153846150000001"/>
    <m/>
    <m/>
    <m/>
  </r>
  <r>
    <d v="2026-06-08T00:00:00"/>
    <s v="Le Dune Luxury Rooms (10987786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False"/>
    <s v="Italian"/>
    <x v="1679"/>
    <s v="Product, Rates, and Inventory"/>
    <s v="Information/Training Provided"/>
    <s v="Closed"/>
    <n v="0"/>
    <s v="Phone"/>
    <m/>
    <m/>
    <m/>
    <m/>
    <m/>
    <s v="Yes"/>
    <s v="EQC"/>
    <s v="Connected"/>
    <s v="Hotel.BB"/>
    <s v="Hotel.BB - Beddy (Zucchetti Group)"/>
    <s v="AR"/>
    <s v="No Additional Support"/>
    <d v="2026-06-10T00:00:00"/>
    <d v="2026-06-10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s v="1-2 Years"/>
    <s v="Fogg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09877863"/>
    <n v="1"/>
    <m/>
    <m/>
    <n v="1"/>
    <s v="Italian"/>
    <n v="0"/>
    <n v="1"/>
    <s v="Directed to Self Service"/>
    <m/>
    <n v="0"/>
    <n v="0"/>
    <n v="0"/>
    <n v="19.2"/>
    <n v="1"/>
    <m/>
    <n v="0"/>
    <n v="1"/>
    <n v="1"/>
    <m/>
    <m/>
    <n v="0"/>
    <n v="0.32"/>
    <n v="0"/>
    <n v="0.8"/>
    <m/>
    <m/>
    <m/>
  </r>
  <r>
    <d v="2026-06-08T00:00:00"/>
    <s v="Alpstay - Smart Hotel Saslong (4603543)"/>
    <s v="EMEA"/>
    <s v="Hartmann Hotels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680"/>
    <s v="Product, Rates, and Inventory"/>
    <s v="Request Processed"/>
    <s v="Closed"/>
    <n v="0"/>
    <s v="Phone"/>
    <m/>
    <m/>
    <m/>
    <m/>
    <m/>
    <s v="Yes"/>
    <s v="EQC"/>
    <s v="Disconnected"/>
    <s v="Iperbooking channel Manager"/>
    <s v="Ipernet"/>
    <s v="AR"/>
    <s v="No Additional Support"/>
    <d v="2026-06-11T00:00:00"/>
    <d v="2026-06-11T00:00:00"/>
    <m/>
    <m/>
    <m/>
    <x v="18"/>
    <m/>
    <s v="Vendor Associate"/>
    <s v="Yes"/>
    <s v="N"/>
    <s v="False"/>
    <s v="False"/>
    <m/>
    <s v="False"/>
    <s v="TPSP Hotel Partner"/>
    <s v="Emilie McKenzie"/>
    <s v="PGA AM EMEA Hotel DACH MMA"/>
    <s v="Product Intermediate"/>
    <m/>
    <s v="Hartmann Hotels"/>
    <m/>
    <s v="B"/>
    <m/>
    <x v="2"/>
    <x v="2"/>
    <x v="37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4603543"/>
    <n v="1"/>
    <n v="3"/>
    <m/>
    <n v="1"/>
    <s v="Italian"/>
    <n v="0"/>
    <n v="1"/>
    <s v="Self Service not applicable"/>
    <m/>
    <n v="0"/>
    <n v="0"/>
    <n v="0"/>
    <n v="78"/>
    <n v="1"/>
    <m/>
    <n v="0"/>
    <n v="1"/>
    <n v="1"/>
    <m/>
    <m/>
    <n v="0"/>
    <n v="1.3"/>
    <n v="0"/>
    <n v="3.25"/>
    <m/>
    <m/>
    <m/>
  </r>
  <r>
    <d v="2026-06-08T00:00:00"/>
    <s v="Locanda dello Spuntino (163638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681"/>
    <s v="Lodging Financial Support"/>
    <s v="Request Processed"/>
    <s v="Closed - Transferred"/>
    <n v="0"/>
    <s v="Phone"/>
    <m/>
    <m/>
    <m/>
    <m/>
    <m/>
    <s v="Yes"/>
    <s v="EQC"/>
    <s v="Connected"/>
    <s v="Simple Booking Channel Manager"/>
    <s v="QNT S.r.l - Simple Booking (Zucchetti Group)"/>
    <s v="BR"/>
    <s v="No Additional Support"/>
    <d v="2026-06-10T00:00:00"/>
    <d v="2026-06-10T00:00:00"/>
    <m/>
    <m/>
    <m/>
    <x v="25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&gt;10 Years"/>
    <s v="Lazio Castelli Romani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36385"/>
    <n v="1"/>
    <n v="4"/>
    <m/>
    <n v="1"/>
    <s v="Italian"/>
    <n v="0"/>
    <n v="1"/>
    <s v="Case Transfer"/>
    <m/>
    <n v="0"/>
    <n v="0"/>
    <n v="0"/>
    <n v="22.2"/>
    <n v="1"/>
    <m/>
    <n v="0"/>
    <n v="1"/>
    <n v="1"/>
    <m/>
    <m/>
    <n v="0"/>
    <n v="0.37"/>
    <n v="0"/>
    <n v="0.92500000000000004"/>
    <m/>
    <m/>
    <m/>
  </r>
  <r>
    <d v="2026-06-08T00:00:00"/>
    <s v="Residenza del Monaco Bianco (187271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682"/>
    <s v="Product, Rates, and Inventory"/>
    <s v="Request Processed"/>
    <s v="Closed"/>
    <n v="0"/>
    <s v="Phone"/>
    <m/>
    <m/>
    <m/>
    <m/>
    <m/>
    <s v="Yes"/>
    <s v="EC"/>
    <s v="Disconnected"/>
    <s v="WuBook Srl"/>
    <s v="Wubook Srl"/>
    <s v="BN"/>
    <s v="No Additional Support"/>
    <d v="2026-06-08T00:00:00"/>
    <d v="2026-06-08T00:00:00"/>
    <m/>
    <m/>
    <m/>
    <x v="31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63"/>
    <s v="Independent"/>
    <s v="Italy"/>
    <s v="5-10 Year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8727132"/>
    <n v="1"/>
    <m/>
    <m/>
    <n v="1"/>
    <s v="Italian"/>
    <n v="0"/>
    <n v="1"/>
    <s v="Self Service not applicable"/>
    <m/>
    <n v="0"/>
    <n v="0"/>
    <n v="3"/>
    <n v="157.80000000000001"/>
    <m/>
    <m/>
    <n v="0"/>
    <n v="1"/>
    <n v="1"/>
    <m/>
    <m/>
    <n v="0"/>
    <n v="2.63"/>
    <n v="0"/>
    <n v="6.5750000000000002"/>
    <m/>
    <m/>
    <m/>
  </r>
  <r>
    <d v="2026-06-08T00:00:00"/>
    <s v="Parc Hotel Victoria (127698094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83"/>
    <s v="Technical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6-12T00:00:00"/>
    <d v="2026-06-12T00:00:00"/>
    <m/>
    <m/>
    <m/>
    <x v="33"/>
    <s v="Agent"/>
    <s v="Vendor Associate"/>
    <s v="No"/>
    <s v="N"/>
    <s v="False"/>
    <s v="False"/>
    <m/>
    <s v="False"/>
    <s v="TPSP Hotel Partner"/>
    <s v="Emilie McKenzie"/>
    <s v="Italy - Ven, Flor &amp; NE - FA 6 MMA"/>
    <s v="Technical Basic"/>
    <m/>
    <s v="Independent"/>
    <m/>
    <s v="B"/>
    <m/>
    <x v="0"/>
    <x v="0"/>
    <x v="17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698094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Hotel Conchiglia D'oro (20608031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Hotel Collect Issue"/>
    <x v="3"/>
    <s v="False"/>
    <s v="True"/>
    <s v="True"/>
    <s v="Italian"/>
    <x v="1684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3"/>
    <x v="1"/>
    <x v="31"/>
    <s v="Independent"/>
    <s v="Italy"/>
    <s v="5-10 Years"/>
    <s v="Palermo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608031"/>
    <n v="1"/>
    <n v="3"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Casa D Hotel Napoli (1139137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685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6"/>
    <s v="Independent"/>
    <s v="Italy"/>
    <s v="1-2 Years"/>
    <s v="Naples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913773"/>
    <n v="1"/>
    <m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Hotel Miceli - Civico 50 (31795212)"/>
    <s v="EMEA"/>
    <s v="Revenue Goal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686"/>
    <s v="Lodging Financial Support"/>
    <s v="Request Process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0T00:00:00"/>
    <d v="2026-06-10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Italy - Ven, Flor &amp; NE - CB 3 MMA"/>
    <s v="Finance Basic"/>
    <m/>
    <s v="Miceli Hotels Group"/>
    <m/>
    <s v="B"/>
    <m/>
    <x v="3"/>
    <x v="1"/>
    <x v="18"/>
    <s v="Miceli Hotels"/>
    <s v="Italy"/>
    <s v="5-10 Years"/>
    <s v="Florenc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1795212"/>
    <n v="1"/>
    <n v="3"/>
    <m/>
    <n v="1"/>
    <s v="Italian"/>
    <n v="0"/>
    <n v="1"/>
    <s v="Self Service not applicable"/>
    <m/>
    <n v="0"/>
    <n v="0"/>
    <n v="0"/>
    <n v="19.8"/>
    <n v="1"/>
    <m/>
    <n v="0"/>
    <n v="0"/>
    <n v="1"/>
    <m/>
    <m/>
    <n v="0"/>
    <n v="0.33"/>
    <n v="0"/>
    <n v="0.82499999999999996"/>
    <m/>
    <m/>
    <m/>
  </r>
  <r>
    <d v="2026-06-08T00:00:00"/>
    <s v="Hotel Academy (19439273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687"/>
    <s v="Lodging Financial Support"/>
    <s v="Request Processed"/>
    <s v="Closed"/>
    <n v="0"/>
    <s v="Phone"/>
    <m/>
    <m/>
    <m/>
    <m/>
    <m/>
    <s v="No"/>
    <s v="EQC"/>
    <s v="Disconnected"/>
    <s v="Persefone.it"/>
    <s v="Persefone.it"/>
    <s v="BR"/>
    <s v="No Additional Support"/>
    <d v="2026-06-11T00:00:00"/>
    <d v="2026-06-11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m/>
    <s v="B"/>
    <m/>
    <x v="2"/>
    <x v="2"/>
    <x v="18"/>
    <s v="Independent"/>
    <s v="Italy"/>
    <s v="5-10 Years"/>
    <s v="Rom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439273"/>
    <n v="1"/>
    <n v="3"/>
    <m/>
    <n v="1"/>
    <s v="Italian"/>
    <n v="0"/>
    <n v="1"/>
    <s v="Self Service not applicable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Hotel Onda Verde (1062448)"/>
    <s v="EMEA"/>
    <s v="Casimiro Milano MC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688"/>
    <s v="Lodging Financial Support"/>
    <s v="Information/Training Provid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Italy - Southern Italy 3 MMA"/>
    <s v="Finance Basic"/>
    <m/>
    <s v="Independent"/>
    <m/>
    <s v="B"/>
    <m/>
    <x v="0"/>
    <x v="0"/>
    <x v="74"/>
    <s v="Independent"/>
    <s v="Italy"/>
    <s v="&gt;10 Years"/>
    <s v="Amalfi Coast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2448"/>
    <n v="1"/>
    <n v="4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Hotel Continental Brescia (380186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False"/>
    <s v="Italian"/>
    <x v="1689"/>
    <s v="Lodging Financial Support"/>
    <s v="Information/Training Provided"/>
    <s v="Closed"/>
    <n v="0"/>
    <s v="Phone"/>
    <m/>
    <m/>
    <m/>
    <m/>
    <m/>
    <s v="No"/>
    <s v="EQC"/>
    <s v="Disconnected"/>
    <s v="Connectivity Inactive Accounts"/>
    <s v="Vertical Booking-Zucchetti Group"/>
    <s v="BR"/>
    <s v="No Additional Support"/>
    <d v="2026-06-08T00:00:00"/>
    <d v="2026-06-08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7"/>
    <s v="Independent"/>
    <s v="Italy"/>
    <s v="&gt;10 Years"/>
    <s v="Brescia Cit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01862"/>
    <n v="1"/>
    <n v="4"/>
    <m/>
    <n v="1"/>
    <s v="Italian"/>
    <n v="0"/>
    <n v="1"/>
    <s v="System/Policy explained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The Promenade Luxury Wellness Hotel (26887665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690"/>
    <s v="Lodging Financial Support"/>
    <s v="Information/Training Provided"/>
    <s v="Closed"/>
    <n v="0"/>
    <s v="Phone"/>
    <m/>
    <m/>
    <m/>
    <m/>
    <m/>
    <s v="No"/>
    <s v="EQC"/>
    <s v="Disconnected"/>
    <s v="BookinGenius"/>
    <s v="BeGenius"/>
    <s v="AR"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Finance Basic"/>
    <m/>
    <s v="Independent"/>
    <m/>
    <s v="B"/>
    <m/>
    <x v="0"/>
    <x v="0"/>
    <x v="18"/>
    <s v="Independent"/>
    <s v="Italy"/>
    <s v="5-10 Years"/>
    <s v="Rimini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87665"/>
    <n v="1"/>
    <n v="5"/>
    <m/>
    <n v="1"/>
    <s v="Italian"/>
    <n v="0"/>
    <n v="1"/>
    <s v="Directed to Self Servic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Business Hotel (15061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Refund Request"/>
    <x v="6"/>
    <s v="False"/>
    <s v="True"/>
    <s v="True"/>
    <s v="Italian"/>
    <x v="1691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0"/>
    <x v="0"/>
    <x v="11"/>
    <s v="Independent"/>
    <s v="Italy"/>
    <s v="&gt;10 Years"/>
    <s v="Langhe and Monferrato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06197"/>
    <n v="1"/>
    <n v="3"/>
    <m/>
    <n v="1"/>
    <s v="Italian"/>
    <n v="0"/>
    <n v="1"/>
    <s v="System/Policy explained"/>
    <m/>
    <n v="0"/>
    <n v="0"/>
    <n v="0"/>
    <n v="40.200000000000003"/>
    <n v="1"/>
    <m/>
    <n v="0"/>
    <n v="0"/>
    <n v="1"/>
    <m/>
    <m/>
    <n v="0"/>
    <n v="0.67"/>
    <n v="0"/>
    <n v="1.675"/>
    <m/>
    <m/>
    <m/>
  </r>
  <r>
    <d v="2026-06-08T00:00:00"/>
    <s v="Loggia Fiorentina (3620803)"/>
    <s v="EMEA"/>
    <s v="Fix Revenue MC"/>
    <s v="Hotel"/>
    <s v="Italy and Malta"/>
    <s v="False"/>
    <s v="EMEA"/>
    <s v="CAM Italy 1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Rate Plan Linkage"/>
    <x v="16"/>
    <s v="False"/>
    <s v="False"/>
    <s v="True"/>
    <s v="Italian"/>
    <x v="1692"/>
    <s v="Product, Rates, and Inventory"/>
    <s v="Request Processed"/>
    <s v="Closed"/>
    <n v="0"/>
    <s v="Phone"/>
    <m/>
    <m/>
    <m/>
    <m/>
    <m/>
    <s v="No"/>
    <s v="EQC"/>
    <s v="Lead"/>
    <s v="Simple Booking Channel Manager"/>
    <s v="QNT S.r.l - Simple Booking (Zucchetti Group)"/>
    <s v="AR"/>
    <s v="No Additional Support"/>
    <d v="2026-06-09T00:00:00"/>
    <d v="2026-06-09T00:00:00"/>
    <m/>
    <m/>
    <m/>
    <x v="27"/>
    <s v="Agent"/>
    <s v="Vendor Associate"/>
    <s v="No"/>
    <s v="N"/>
    <s v="False"/>
    <s v="False"/>
    <m/>
    <s v="False"/>
    <s v="TPSP Hotel Partner"/>
    <s v="Emilie McKenzie"/>
    <s v="CAM Italy 3 MMA"/>
    <s v="Product Intermediate"/>
    <m/>
    <s v="Independent"/>
    <m/>
    <s v="B"/>
    <m/>
    <x v="0"/>
    <x v="0"/>
    <x v="59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3620803"/>
    <n v="1"/>
    <n v="1"/>
    <m/>
    <n v="1"/>
    <s v="Italian"/>
    <n v="0"/>
    <n v="1"/>
    <s v="Self Service not applicable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6-08T00:00:00"/>
    <s v="Le Calette (466822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693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5"/>
    <s v="Independent"/>
    <s v="Italy"/>
    <s v="&gt;10 Year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668224"/>
    <n v="1"/>
    <n v="2"/>
    <m/>
    <n v="1"/>
    <s v="Italian"/>
    <n v="0"/>
    <n v="1"/>
    <s v="System/Policy explained"/>
    <m/>
    <n v="0"/>
    <n v="0"/>
    <n v="0"/>
    <n v="4.2"/>
    <n v="1"/>
    <m/>
    <n v="0"/>
    <n v="0"/>
    <n v="1"/>
    <m/>
    <m/>
    <n v="0"/>
    <n v="7.0000000000000007E-2"/>
    <n v="0"/>
    <m/>
    <m/>
    <m/>
    <m/>
  </r>
  <r>
    <d v="2026-06-08T00:00:00"/>
    <s v="Fra i Sassi - Residence (73922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False"/>
    <s v="Italian"/>
    <x v="1694"/>
    <s v="Lodging Financial Support"/>
    <s v="Information/Training Provided"/>
    <s v="Closed"/>
    <n v="0"/>
    <s v="Phone"/>
    <m/>
    <m/>
    <m/>
    <m/>
    <m/>
    <s v="No"/>
    <s v="EQC"/>
    <s v="Disconnected"/>
    <s v="HotelNet CRS"/>
    <s v="HotelNet"/>
    <s v="AR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2"/>
    <x v="0"/>
    <s v="Independent"/>
    <s v="Italy"/>
    <s v="&gt;10 Years"/>
    <s v="Matera, Italy"/>
    <s v="Italy and Malta"/>
    <s v="EMEA"/>
    <m/>
    <m/>
    <m/>
    <m/>
    <s v="Card Expired"/>
    <m/>
    <s v="Reportable Case"/>
    <s v="Non-SA"/>
    <m/>
    <s v="R_86kZWCbkZcpnjTu"/>
    <m/>
    <m/>
    <m/>
    <m/>
    <m/>
    <s v="Milan"/>
    <s v="Orchidea"/>
    <s v="False"/>
    <m/>
    <m/>
    <m/>
    <m/>
    <m/>
    <m/>
    <s v="INBOUND CALLS"/>
    <s v="EMEA"/>
    <s v="Basic"/>
    <s v="UNMAPPED"/>
    <s v="LPA"/>
    <n v="7392240"/>
    <n v="1"/>
    <n v="3"/>
    <m/>
    <n v="1"/>
    <s v="Italian"/>
    <n v="0"/>
    <n v="1"/>
    <s v="System/Policy explained"/>
    <m/>
    <n v="0"/>
    <n v="0"/>
    <n v="0"/>
    <n v="21"/>
    <n v="1"/>
    <m/>
    <n v="0"/>
    <n v="0"/>
    <n v="1"/>
    <m/>
    <m/>
    <n v="0"/>
    <n v="0.35"/>
    <n v="0"/>
    <n v="0.875"/>
    <n v="1"/>
    <n v="100"/>
    <m/>
  </r>
  <r>
    <d v="2026-06-08T00:00:00"/>
    <s v="Parco dei Principi Hotel Resort (132998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695"/>
    <s v="Lodging Financial Support"/>
    <s v="Request Processed"/>
    <s v="Closed"/>
    <n v="0"/>
    <s v="Phone"/>
    <m/>
    <m/>
    <m/>
    <m/>
    <m/>
    <s v="No"/>
    <s v="EQC"/>
    <s v="Connected"/>
    <s v="TeamSystem Hospitality"/>
    <m/>
    <s v="AR"/>
    <s v="No Additional Support"/>
    <d v="2026-06-09T00:00:00"/>
    <d v="2026-06-09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&gt;10 Years"/>
    <s v="Reggio di Calabria Ionian Coast"/>
    <s v="Italy and Malta"/>
    <s v="EMEA"/>
    <m/>
    <m/>
    <m/>
    <m/>
    <s v="MCC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9988"/>
    <n v="1"/>
    <n v="5"/>
    <m/>
    <n v="1"/>
    <s v="Italian"/>
    <n v="0"/>
    <n v="1"/>
    <s v="Self Service not applicable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AV Hotel Milano (777603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1696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9T00:00:00"/>
    <d v="2026-06-09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37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7776030"/>
    <n v="1"/>
    <n v="2"/>
    <m/>
    <n v="1"/>
    <s v="Italian"/>
    <n v="0"/>
    <n v="1"/>
    <s v="System/Policy explained"/>
    <m/>
    <n v="0"/>
    <n v="0"/>
    <n v="0"/>
    <n v="30"/>
    <n v="1"/>
    <m/>
    <n v="0"/>
    <n v="0"/>
    <n v="1"/>
    <m/>
    <m/>
    <n v="0"/>
    <n v="0.5"/>
    <n v="0"/>
    <n v="1.25"/>
    <m/>
    <m/>
    <m/>
  </r>
  <r>
    <d v="2026-06-08T00:00:00"/>
    <s v="B&amp;B Amalfi's Luxury Rooms  (8924098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True"/>
    <s v="True"/>
    <s v="Italian"/>
    <x v="1697"/>
    <s v="Lodging Financial Support"/>
    <s v="Request Processed"/>
    <s v="Closed"/>
    <n v="0"/>
    <s v="Phone"/>
    <m/>
    <m/>
    <m/>
    <m/>
    <m/>
    <s v="No"/>
    <s v="EQC"/>
    <s v="Connected"/>
    <s v="Xenion"/>
    <s v="Pacifik di Luca Piccinini"/>
    <s v="BR"/>
    <s v="No Additional Support"/>
    <d v="2026-06-08T00:00:00"/>
    <d v="2026-06-08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3-5 Years"/>
    <s v="Cilento Coast - Salerno, Italy"/>
    <s v="Italy and Malta"/>
    <s v="EMEA"/>
    <m/>
    <m/>
    <m/>
    <m/>
    <s v="Cancellation Waiver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40984"/>
    <n v="1"/>
    <m/>
    <m/>
    <n v="1"/>
    <s v="Italian"/>
    <n v="0"/>
    <n v="1"/>
    <s v="Self Service not applicable"/>
    <m/>
    <n v="0"/>
    <n v="0"/>
    <n v="5"/>
    <n v="34.799999999999997"/>
    <m/>
    <m/>
    <n v="0"/>
    <n v="0"/>
    <n v="1"/>
    <m/>
    <m/>
    <n v="0"/>
    <n v="0.57999999999999996"/>
    <n v="0"/>
    <n v="1.45"/>
    <m/>
    <m/>
    <m/>
  </r>
  <r>
    <d v="2026-06-08T00:00:00"/>
    <s v="Telier Ripetta (115515747)"/>
    <s v="EMEA"/>
    <m/>
    <s v="Hotel"/>
    <s v="Italy and Malta"/>
    <s v="False"/>
    <s v="EMEA"/>
    <s v="CAM Italy 2 AMT"/>
    <s v="Conventional Lodging"/>
    <s v="Enabled"/>
    <s v="a3D0y00000TWlybEAD"/>
    <s v="Market Operation Maintenance"/>
    <s v="Finished"/>
    <s v="LPS MO-Allocated"/>
    <m/>
    <m/>
    <m/>
    <s v="Phone"/>
    <s v="Phone"/>
    <x v="0"/>
    <m/>
    <s v="Property Update"/>
    <s v="Contact did not respond"/>
    <s v="Update to Content"/>
    <x v="4"/>
    <s v="False"/>
    <s v="False"/>
    <s v="True"/>
    <s v="Italian"/>
    <x v="1698"/>
    <s v="Property Update"/>
    <s v="Not Processed"/>
    <s v="Closed - No Response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CAM Italy 10 MMA"/>
    <s v="Content Basic"/>
    <m/>
    <s v="Telier Collection Group"/>
    <m/>
    <s v="C"/>
    <m/>
    <x v="3"/>
    <x v="1"/>
    <x v="24"/>
    <s v="Telier Collection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515747"/>
    <n v="1"/>
    <m/>
    <m/>
    <n v="1"/>
    <s v="Italian"/>
    <n v="0"/>
    <n v="1"/>
    <s v="Contact did not respond"/>
    <m/>
    <n v="0"/>
    <n v="0"/>
    <n v="6"/>
    <n v="24"/>
    <m/>
    <m/>
    <n v="0"/>
    <n v="0"/>
    <n v="1"/>
    <m/>
    <m/>
    <n v="0"/>
    <n v="0.4"/>
    <n v="0"/>
    <n v="1"/>
    <m/>
    <m/>
    <m/>
  </r>
  <r>
    <d v="2026-06-08T00:00:00"/>
    <s v="B&amp;B Marange (2997022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Directed to Self Service"/>
    <s v="Promotion"/>
    <x v="17"/>
    <s v="False"/>
    <s v="False"/>
    <s v="False"/>
    <s v="Italian"/>
    <x v="1699"/>
    <s v="Product, Rates, and Inventory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Rates &amp; Inventory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dmEBYAY"/>
    <s v="C"/>
    <m/>
    <x v="0"/>
    <x v="0"/>
    <x v="47"/>
    <s v="Independent"/>
    <s v="Italy"/>
    <s v="5-10 Years"/>
    <s v="Naples, Italy"/>
    <s v="Italy and Malta"/>
    <s v="EMEA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970221"/>
    <n v="1"/>
    <m/>
    <m/>
    <n v="1"/>
    <s v="Italian"/>
    <n v="0"/>
    <n v="1"/>
    <s v="Directed to Self Servic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Inn Naples Airport (13211716)"/>
    <s v="EMEA"/>
    <m/>
    <s v="Hotel"/>
    <s v="Italy and Malta"/>
    <s v="False"/>
    <s v="EMEA"/>
    <s v="PGA AM EMEA Hotel Italy AMT"/>
    <s v="Conventional Lodging"/>
    <s v="Enabled"/>
    <s v="a3D0y00000TWlyfEAD"/>
    <s v="Market Operation Maintenance"/>
    <s v="Pause"/>
    <s v="Vrbo"/>
    <m/>
    <m/>
    <m/>
    <s v="Phone"/>
    <s v="Phone"/>
    <x v="0"/>
    <s v="Triage"/>
    <s v="Connectivity"/>
    <s v="System/Policy explained"/>
    <s v="Connectivity Questions (Associate)"/>
    <x v="10"/>
    <s v="False"/>
    <s v="False"/>
    <s v="True"/>
    <s v="Italian"/>
    <x v="1700"/>
    <s v="Connectivity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BR"/>
    <s v="Technical Solutions &amp; Tools"/>
    <d v="2026-06-10T00:00:00"/>
    <d v="2026-06-10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Marriott"/>
    <m/>
    <s v="B"/>
    <m/>
    <x v="2"/>
    <x v="2"/>
    <x v="24"/>
    <s v="Residence Inn"/>
    <s v="Italy"/>
    <s v="5-10 Years"/>
    <s v="Avellino - Benevento - Casert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211716"/>
    <n v="1"/>
    <m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NAPOLI RELAX (93268364)"/>
    <s v="EMEA"/>
    <s v="ANGELO ZAMPAGLIONE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s v="Triage"/>
    <s v="Connectivity"/>
    <s v="Directed to Self Service"/>
    <s v="Connectivity Questions (Associate)"/>
    <x v="10"/>
    <s v="False"/>
    <s v="False"/>
    <s v="True"/>
    <s v="Italian"/>
    <x v="1701"/>
    <s v="Connectivity"/>
    <s v="Information/Training Provided"/>
    <s v="Closed"/>
    <n v="0"/>
    <s v="Phone"/>
    <m/>
    <m/>
    <m/>
    <m/>
    <m/>
    <s v="No"/>
    <s v="EQC"/>
    <s v="Connected"/>
    <s v="Octorate"/>
    <s v="Octorate"/>
    <s v="AR"/>
    <s v="Technical Solutions &amp; Tools"/>
    <d v="2026-06-09T00:00:00"/>
    <d v="2026-06-09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3"/>
    <x v="1"/>
    <x v="24"/>
    <s v="Independent"/>
    <s v="Italy"/>
    <s v="3-5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3268364"/>
    <n v="1"/>
    <m/>
    <m/>
    <n v="1"/>
    <s v="Italian"/>
    <n v="0"/>
    <n v="1"/>
    <s v="Directed to Self Servic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Hotel Mulino di Firenze, WorldHotels Crafted (3619961)"/>
    <s v="EMEA"/>
    <s v="ToFlorence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Policies: Age Policies and Groups Catered to"/>
    <x v="4"/>
    <s v="False"/>
    <s v="False"/>
    <s v="True"/>
    <s v="Italian"/>
    <x v="1702"/>
    <s v="Property Update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2T00:00:00"/>
    <d v="2026-06-12T00:00:00"/>
    <m/>
    <m/>
    <m/>
    <x v="13"/>
    <m/>
    <s v="Vendor Associate"/>
    <s v="No"/>
    <s v="N"/>
    <s v="False"/>
    <s v="False"/>
    <m/>
    <s v="False"/>
    <s v="TPSP Hotel Partner"/>
    <s v="Emilie McKenzie"/>
    <s v="Italy - Ven, Flor &amp; NE - IC 4 MMA"/>
    <s v="Content Basic"/>
    <m/>
    <s v="Best Western"/>
    <m/>
    <s v="B"/>
    <m/>
    <x v="2"/>
    <x v="2"/>
    <x v="4"/>
    <s v="World Hotels BW"/>
    <s v="Italy"/>
    <s v="&gt;10 Years"/>
    <s v="Florenc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True"/>
    <m/>
    <m/>
    <m/>
    <m/>
    <m/>
    <m/>
    <m/>
    <m/>
    <s v="Basic"/>
    <s v="UNMAPPED"/>
    <m/>
    <n v="3619961"/>
    <n v="1"/>
    <n v="4"/>
    <m/>
    <n v="1"/>
    <s v="Italian"/>
    <n v="0"/>
    <n v="1"/>
    <s v="Self Service not applicable"/>
    <m/>
    <n v="0"/>
    <n v="0"/>
    <n v="0"/>
    <n v="31.8"/>
    <n v="1"/>
    <n v="1"/>
    <n v="0"/>
    <n v="0"/>
    <n v="1"/>
    <m/>
    <m/>
    <n v="0"/>
    <n v="0.53"/>
    <n v="0"/>
    <m/>
    <m/>
    <m/>
    <m/>
  </r>
  <r>
    <d v="2026-06-08T00:00:00"/>
    <s v="Relais la Ghinghetta (7814862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Traveler"/>
    <s v="Directed to Self Service"/>
    <s v="Supplier Relocation"/>
    <x v="1"/>
    <s v="False"/>
    <s v="False"/>
    <s v="True"/>
    <s v="Italian"/>
    <x v="1703"/>
    <s v="Traveler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3-5 Years"/>
    <s v="South West Sardin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8148622"/>
    <n v="1"/>
    <n v="4"/>
    <m/>
    <n v="1"/>
    <s v="Italian"/>
    <n v="0"/>
    <n v="1"/>
    <s v="Directed to Self Servic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Chiaia Boutique Flat on Pedestrian Area by Napoliapartments (118996189)"/>
    <s v="EMEA"/>
    <s v="VR_PM Boundless Housing"/>
    <s v="Hotel"/>
    <s v="Italy and Malta"/>
    <s v="False"/>
    <s v="EMEA"/>
    <s v="VR EMEA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Payments: Refunding a guest"/>
    <x v="6"/>
    <s v="False"/>
    <s v="False"/>
    <s v="True"/>
    <s v="Italian"/>
    <x v="1704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VR EMEA 4 MMA"/>
    <s v="Refund Basic"/>
    <m/>
    <s v="VR_PM Boundless Housing"/>
    <m/>
    <s v="C"/>
    <m/>
    <x v="3"/>
    <x v="1"/>
    <x v="11"/>
    <s v="VR_PM Boundless Housing"/>
    <s v="Italy"/>
    <s v="6-12 Months"/>
    <s v="Naples, Italy"/>
    <s v="Italy and Malta"/>
    <s v="EMEA"/>
    <m/>
    <m/>
    <m/>
    <m/>
    <s v="Guest Satisfaction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18996189"/>
    <n v="1"/>
    <m/>
    <n v="0"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B&amp;B LA GEMMA DEI SASSI (1128532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Closing my property: I need to close my property temporarily"/>
    <x v="22"/>
    <s v="False"/>
    <s v="False"/>
    <s v="True"/>
    <s v="Italian"/>
    <x v="1705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60"/>
    <s v="Independent"/>
    <s v="Italy"/>
    <s v="1-2 Years"/>
    <s v="Matera, Italy"/>
    <s v="Italy and Malta"/>
    <s v="EMEA"/>
    <m/>
    <m/>
    <m/>
    <m/>
    <s v="Selective Inventor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853253"/>
    <n v="1"/>
    <m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Arbatax Park Resort - Dune by Falkensteiner (3688178)"/>
    <s v="EMEA"/>
    <m/>
    <s v="Hotel"/>
    <s v="Italy and Malta"/>
    <s v="False"/>
    <s v="EMEA"/>
    <s v="CAM Italy 2 AMT"/>
    <s v="Conventional Lodging"/>
    <s v="Enabled"/>
    <s v="a3D0y00000TWlyJEAT"/>
    <s v="Market Operation Maintenance"/>
    <s v="Finished"/>
    <s v="Vrbo"/>
    <m/>
    <m/>
    <m/>
    <s v="Others"/>
    <s v="Transferred from Live Agent"/>
    <x v="1"/>
    <s v="OMNI Skills Based Routing"/>
    <s v="Lodging Financial Support"/>
    <s v="Contact did not respond"/>
    <s v="Expedia Virtual Card"/>
    <x v="0"/>
    <s v="False"/>
    <s v="False"/>
    <s v="True"/>
    <s v="Italian"/>
    <x v="1706"/>
    <s v="Lodging Financial Support"/>
    <s v="Not Processed"/>
    <s v="Closed - No Response"/>
    <n v="0"/>
    <s v="Asynchronous Cases"/>
    <m/>
    <m/>
    <m/>
    <m/>
    <m/>
    <s v="No"/>
    <s v="EQC"/>
    <s v="Disconnected"/>
    <s v="D-EDGE (Distribution Manager)"/>
    <s v="D-EDGE (Distribution Manager)"/>
    <s v="BR"/>
    <s v="No Additional Support"/>
    <d v="2026-06-10T00:00:00"/>
    <d v="2026-06-10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CAM Italy 11 MMA"/>
    <s v="Finance Basic"/>
    <m/>
    <s v="Arbatax Park Group"/>
    <s v="500PE00000jFfP7YAK"/>
    <s v="B"/>
    <m/>
    <x v="2"/>
    <x v="2"/>
    <x v="0"/>
    <s v="Arbatax Park"/>
    <s v="Italy"/>
    <s v="&gt;10 Years"/>
    <s v="Arbatax, Italy"/>
    <s v="Italy and Malta"/>
    <s v="EMEA"/>
    <m/>
    <m/>
    <m/>
    <m/>
    <s v="Incorrect Curren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88178"/>
    <n v="1"/>
    <n v="4"/>
    <m/>
    <n v="1"/>
    <s v="Italian"/>
    <n v="0"/>
    <n v="1"/>
    <s v="Contact did not respond"/>
    <m/>
    <n v="0"/>
    <n v="0"/>
    <n v="6"/>
    <n v="15"/>
    <m/>
    <n v="1"/>
    <n v="0"/>
    <n v="0"/>
    <n v="1"/>
    <m/>
    <m/>
    <n v="0"/>
    <n v="0.25"/>
    <n v="0"/>
    <n v="0.57692307700000001"/>
    <m/>
    <m/>
    <m/>
  </r>
  <r>
    <d v="2026-06-08T00:00:00"/>
    <s v="Hotel Principe Torlonia (1819319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s v="Live Site Issue"/>
    <x v="27"/>
    <s v="False"/>
    <s v="True"/>
    <s v="True"/>
    <s v="Italian"/>
    <x v="1707"/>
    <s v="Technical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Technical Solutions &amp; Tools"/>
    <d v="2026-06-12T00:00:00"/>
    <d v="2026-06-12T00:00:00"/>
    <m/>
    <m/>
    <m/>
    <x v="31"/>
    <m/>
    <s v="Vendor Associate"/>
    <s v="No"/>
    <s v="N"/>
    <s v="False"/>
    <s v="False"/>
    <m/>
    <s v="False"/>
    <s v="TPSP Hotel Partner"/>
    <s v="Emilie McKenzie"/>
    <s v="Italy - Rome 5 MMA"/>
    <s v="Live Site Basic"/>
    <m/>
    <s v="Independent"/>
    <m/>
    <s v="B"/>
    <m/>
    <x v="3"/>
    <x v="1"/>
    <x v="8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19319"/>
    <n v="1"/>
    <n v="4"/>
    <m/>
    <n v="1"/>
    <s v="Italian"/>
    <n v="0"/>
    <n v="1"/>
    <s v="Self Service not applicable"/>
    <n v="0.63333333300000005"/>
    <n v="1.0555556000000001E-2"/>
    <n v="0"/>
    <n v="9"/>
    <n v="160.80000000000001"/>
    <m/>
    <n v="1"/>
    <n v="1"/>
    <n v="0"/>
    <n v="1"/>
    <m/>
    <m/>
    <n v="0"/>
    <n v="2.68"/>
    <n v="1"/>
    <n v="6.1846153849999999"/>
    <m/>
    <m/>
    <n v="0.63333333300000005"/>
  </r>
  <r>
    <d v="2026-06-08T00:00:00"/>
    <s v="LVG Hotel Collection - Grand Hotel Mediterranee (1270126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Pause"/>
    <m/>
    <m/>
    <m/>
    <m/>
    <s v="Contact Us"/>
    <s v="Contact Us"/>
    <x v="1"/>
    <s v="OMNI Skills Based Routing"/>
    <s v="Technical"/>
    <s v="Self Service not applicable"/>
    <s v="Changes to a Partner Central user account: Updating my email address"/>
    <x v="7"/>
    <s v="False"/>
    <s v="True"/>
    <s v="True"/>
    <s v="Italian"/>
    <x v="1708"/>
    <s v="Technical"/>
    <s v="Request Processed"/>
    <s v="Closed"/>
    <n v="0"/>
    <s v="Asynchronous Cases"/>
    <m/>
    <m/>
    <m/>
    <m/>
    <m/>
    <s v="No"/>
    <s v="EQC"/>
    <s v="Disconnected"/>
    <s v="Miami 3"/>
    <s v="Connectivity Inactive Accounts"/>
    <s v="AR"/>
    <s v="No Additional Support"/>
    <d v="2026-06-12T00:00:00"/>
    <d v="2026-06-12T00:00:00"/>
    <m/>
    <s v="Identity &amp; Security (User Settings)"/>
    <m/>
    <x v="1"/>
    <m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LVG Hotels Group"/>
    <m/>
    <s v="B"/>
    <m/>
    <x v="1"/>
    <x v="1"/>
    <x v="16"/>
    <s v="LVG Hotels"/>
    <s v="Italy"/>
    <s v="&gt;10 Years"/>
    <s v="Riviera Delle Palme, Italy"/>
    <s v="Italy and Malta"/>
    <s v="EMEA"/>
    <m/>
    <m/>
    <m/>
    <m/>
    <s v="Self Service Account Cre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0126"/>
    <n v="1"/>
    <n v="4"/>
    <m/>
    <n v="1"/>
    <s v="Italian"/>
    <n v="0"/>
    <n v="1"/>
    <s v="Self Service not applicable"/>
    <m/>
    <n v="0"/>
    <n v="0"/>
    <n v="3"/>
    <n v="138.6"/>
    <m/>
    <n v="1"/>
    <n v="0"/>
    <n v="0"/>
    <n v="1"/>
    <m/>
    <m/>
    <n v="0"/>
    <n v="2.31"/>
    <n v="0"/>
    <n v="5.3307692309999997"/>
    <m/>
    <m/>
    <m/>
  </r>
  <r>
    <d v="2026-06-08T00:00:00"/>
    <s v="Li Finistreddi Exclusive Country Retreat (973355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709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6-11T00:00:00"/>
    <d v="2026-06-11T00:00:00"/>
    <m/>
    <s v="Manage Reservations"/>
    <m/>
    <x v="25"/>
    <m/>
    <s v="Vendor Associate"/>
    <s v="Yes"/>
    <s v="N"/>
    <s v="False"/>
    <s v="False"/>
    <m/>
    <s v="False"/>
    <s v="TPSP Hotel Partner"/>
    <s v="Emilie McKenzie"/>
    <s v="Milan, IN, Tus, Ski &amp; Sard 9 MMA"/>
    <s v="Supplier Relocations"/>
    <m/>
    <s v="Independent"/>
    <m/>
    <s v="B"/>
    <m/>
    <x v="3"/>
    <x v="1"/>
    <x v="55"/>
    <s v="Independent"/>
    <s v="Italy"/>
    <s v="&gt;10 Years"/>
    <s v="Costa Smerald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9733559"/>
    <n v="1"/>
    <n v="5"/>
    <m/>
    <n v="1"/>
    <s v="Italian"/>
    <n v="0"/>
    <n v="1"/>
    <s v="Self Service not applicable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Guild Siena Senior Resort &amp; Residence (9643567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Connectivity"/>
    <s v="Directed to Self Service"/>
    <s v="Connectivity Questions (Associate)"/>
    <x v="10"/>
    <s v="False"/>
    <s v="False"/>
    <s v="True"/>
    <s v="Italian"/>
    <x v="1710"/>
    <s v="Connectivity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Technical Solutions &amp; Tools"/>
    <d v="2026-06-09T00:00:00"/>
    <d v="2026-06-09T00:00:00"/>
    <m/>
    <m/>
    <m/>
    <x v="24"/>
    <s v="Agent"/>
    <s v="Vendor Associate"/>
    <s v="Yes"/>
    <s v="N"/>
    <s v="False"/>
    <s v="False"/>
    <m/>
    <s v="False"/>
    <s v="TPSP Hotel Partner"/>
    <s v="Emilie McKenzie"/>
    <s v="Milan, IN, Tus, Ski &amp; Sard 6 MMA"/>
    <s v="Connectivity Intermediate"/>
    <m/>
    <s v="Independent"/>
    <m/>
    <s v="B"/>
    <m/>
    <x v="0"/>
    <x v="0"/>
    <x v="24"/>
    <s v="Independent"/>
    <s v="Italy"/>
    <s v="2-3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435674"/>
    <n v="1"/>
    <m/>
    <m/>
    <n v="1"/>
    <s v="Italian"/>
    <n v="0"/>
    <n v="1"/>
    <s v="Directed to Self Servic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Altamarea (103509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711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350910"/>
    <n v="1"/>
    <m/>
    <m/>
    <n v="1"/>
    <s v="Italian"/>
    <n v="0"/>
    <n v="1"/>
    <s v="System/Policy explained"/>
    <m/>
    <n v="0"/>
    <n v="0"/>
    <n v="0"/>
    <n v="12"/>
    <n v="1"/>
    <m/>
    <n v="0"/>
    <n v="0"/>
    <n v="1"/>
    <m/>
    <m/>
    <n v="0"/>
    <n v="0.2"/>
    <n v="0"/>
    <m/>
    <m/>
    <m/>
    <m/>
  </r>
  <r>
    <d v="2026-06-08T00:00:00"/>
    <s v="Villa Carlo Resort (458525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712"/>
    <s v="Product, Rates, and Inventory"/>
    <s v="Request Processed"/>
    <s v="Closed - Transferr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6-13T00:00:00"/>
    <d v="2026-06-13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&gt;10 Years"/>
    <s v="Trapani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585256"/>
    <n v="1"/>
    <n v="3"/>
    <m/>
    <n v="1"/>
    <s v="Italian"/>
    <n v="0"/>
    <n v="1"/>
    <s v="Case Transfer"/>
    <m/>
    <n v="0"/>
    <n v="0"/>
    <n v="0"/>
    <n v="6.6"/>
    <n v="1"/>
    <m/>
    <n v="0"/>
    <n v="0"/>
    <n v="1"/>
    <m/>
    <m/>
    <n v="0"/>
    <n v="0.11"/>
    <n v="0"/>
    <m/>
    <m/>
    <m/>
    <m/>
  </r>
  <r>
    <d v="2026-06-08T00:00:00"/>
    <s v="Hotel Borgo Casabianca (9057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713"/>
    <s v="Traveler"/>
    <s v="Request Processed"/>
    <s v="Closed"/>
    <n v="0"/>
    <s v="Phone"/>
    <m/>
    <m/>
    <m/>
    <m/>
    <m/>
    <s v="No"/>
    <s v="EC"/>
    <s v="Disconnected"/>
    <s v="Connectivity Inactive Accounts"/>
    <s v="Vertical Booking-Zucchetti Group"/>
    <s v="BN"/>
    <s v="No Additional Support"/>
    <d v="2026-06-10T00:00:00"/>
    <d v="2026-06-10T00:00:00"/>
    <m/>
    <s v="Manage Reservations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&gt;10 Years"/>
    <s v="Siena Provin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5714"/>
    <n v="1"/>
    <n v="4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Bed and Breakfast Simonelli RoomS (9649004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Relocation Management"/>
    <x v="30"/>
    <s v="False"/>
    <s v="False"/>
    <s v="True"/>
    <s v="Italian"/>
    <x v="1714"/>
    <s v="Lodging Financial Support"/>
    <s v="Request Processed"/>
    <s v="Closed - Transferred"/>
    <n v="0"/>
    <s v="Phone"/>
    <m/>
    <m/>
    <m/>
    <m/>
    <m/>
    <s v="No"/>
    <s v="EQC"/>
    <s v="Connected"/>
    <s v="E4jConnect"/>
    <s v="E4J S.R.L."/>
    <s v="BR"/>
    <s v="PGA, Market Management, and TST"/>
    <d v="2026-06-11T00:00:00"/>
    <d v="2026-06-11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Payouts Basic"/>
    <m/>
    <s v="Independent"/>
    <m/>
    <s v="C"/>
    <m/>
    <x v="0"/>
    <x v="0"/>
    <x v="85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96490043"/>
    <n v="1"/>
    <m/>
    <m/>
    <n v="1"/>
    <s v="Italian"/>
    <n v="0"/>
    <n v="1"/>
    <s v="Case Transfer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Agriturismo Piani della Marina (12417144)"/>
    <s v="EMEA"/>
    <m/>
    <s v="Account Hotel Lead"/>
    <s v="Italy and Malta"/>
    <s v="False"/>
    <s v="EMEA"/>
    <m/>
    <s v="Conventional Lodging"/>
    <s v="Not Enabled"/>
    <m/>
    <m/>
    <m/>
    <m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1715"/>
    <s v="Technical"/>
    <s v="Request Processed"/>
    <s v="Closed"/>
    <n v="0"/>
    <s v="Phone"/>
    <m/>
    <m/>
    <m/>
    <m/>
    <m/>
    <s v="No"/>
    <s v="EQC"/>
    <s v="Connected"/>
    <s v="Booking Experts"/>
    <s v="Booking Experts"/>
    <s v="AR"/>
    <s v="No Additional Support"/>
    <d v="2026-06-08T00:00:00"/>
    <d v="2026-06-08T00:00:00"/>
    <m/>
    <s v="Identity &amp; Security (User Settings)"/>
    <m/>
    <x v="24"/>
    <s v="Agent"/>
    <s v="Vendor Associate"/>
    <s v="Yes"/>
    <s v="N"/>
    <s v="False"/>
    <s v="False"/>
    <m/>
    <s v="False"/>
    <s v="TPSP Hotel Partner"/>
    <s v="Emilie McKenzie"/>
    <m/>
    <s v="Account Provisioning Basic"/>
    <m/>
    <s v="Independent"/>
    <m/>
    <s v="Unsegmented"/>
    <m/>
    <x v="0"/>
    <x v="0"/>
    <x v="44"/>
    <s v="Independent"/>
    <s v="Italy"/>
    <s v="&gt;10 Years"/>
    <s v="Lazio - Tuscia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417144"/>
    <n v="1"/>
    <m/>
    <m/>
    <n v="1"/>
    <s v="Italian"/>
    <n v="0"/>
    <n v="1"/>
    <s v="Self Service not applicable"/>
    <m/>
    <n v="0"/>
    <n v="0"/>
    <n v="2"/>
    <n v="19.8"/>
    <m/>
    <m/>
    <n v="0"/>
    <n v="0"/>
    <n v="1"/>
    <m/>
    <m/>
    <n v="0"/>
    <n v="0.33"/>
    <n v="0"/>
    <n v="0.82499999999999996"/>
    <m/>
    <m/>
    <m/>
  </r>
  <r>
    <d v="2026-06-08T00:00:00"/>
    <s v="Hotel Casa Poli (2528891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1716"/>
    <s v="Lodging Financial Support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08T00:00:00"/>
    <d v="2026-06-08T00:00:00"/>
    <m/>
    <s v="Manage Payments"/>
    <m/>
    <x v="1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2"/>
    <x v="2"/>
    <x v="0"/>
    <s v="Independent"/>
    <s v="Italy"/>
    <s v="&gt;10 Years"/>
    <s v="Mantova (province), Italy"/>
    <s v="Italy and Malta"/>
    <s v="EMEA"/>
    <m/>
    <m/>
    <m/>
    <m/>
    <s v="Cancellation Waive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28891"/>
    <n v="1"/>
    <n v="4"/>
    <m/>
    <n v="1"/>
    <s v="Italian"/>
    <n v="0"/>
    <n v="1"/>
    <s v="Self Service not applicable"/>
    <m/>
    <n v="0"/>
    <n v="0"/>
    <n v="6"/>
    <n v="62.4"/>
    <m/>
    <m/>
    <n v="0"/>
    <n v="0"/>
    <n v="1"/>
    <m/>
    <m/>
    <n v="0"/>
    <n v="1.04"/>
    <n v="0"/>
    <n v="2.6"/>
    <m/>
    <m/>
    <m/>
  </r>
  <r>
    <d v="2026-06-08T00:00:00"/>
    <s v="Inn miracles seven (96932585)"/>
    <s v="EMEA"/>
    <s v="mattia giovanni onal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Directed to Self Service"/>
    <s v="Supplier Initiated Traveler Contact"/>
    <x v="23"/>
    <s v="False"/>
    <s v="True"/>
    <s v="True"/>
    <s v="Italian"/>
    <x v="1717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21"/>
    <m/>
    <s v="Vendor Associate"/>
    <s v="Yes"/>
    <s v="N"/>
    <s v="False"/>
    <s v="False"/>
    <m/>
    <s v="False"/>
    <s v="TPSP Hotel Partner"/>
    <s v="Emilie McKenzie"/>
    <s v="PGA AM EMEA Hotel Italy MMA"/>
    <s v="Supplier Traveler Contact"/>
    <m/>
    <s v="Independent"/>
    <m/>
    <s v="C"/>
    <m/>
    <x v="3"/>
    <x v="1"/>
    <x v="36"/>
    <s v="Independent"/>
    <s v="Italy"/>
    <s v="2-3 Years"/>
    <s v="Rome, Italy"/>
    <s v="Italy and Malta"/>
    <s v="EMEA"/>
    <m/>
    <m/>
    <m/>
    <m/>
    <s v="Special Request Denial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932585"/>
    <n v="1"/>
    <m/>
    <m/>
    <n v="1"/>
    <s v="Italian"/>
    <n v="0"/>
    <n v="1"/>
    <s v="Directed to Self Service"/>
    <m/>
    <n v="0"/>
    <n v="0"/>
    <n v="6"/>
    <n v="45"/>
    <m/>
    <m/>
    <n v="0"/>
    <n v="0"/>
    <n v="1"/>
    <m/>
    <m/>
    <n v="0"/>
    <n v="0.75"/>
    <n v="0"/>
    <n v="1.875"/>
    <m/>
    <m/>
    <m/>
  </r>
  <r>
    <d v="2026-06-08T00:00:00"/>
    <s v="San Polo 2140 In The Heart Of Venice (22565758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718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56575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io X Square Cosy in Treviso Center (27399315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719"/>
    <s v="Product, Rates, and Inventory"/>
    <s v="Request Processed"/>
    <s v="Closed"/>
    <n v="0"/>
    <s v="Asynchronous Cases"/>
    <m/>
    <m/>
    <m/>
    <m/>
    <m/>
    <s v="No"/>
    <s v="EQC"/>
    <s v="Dis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399315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melia Home Suite (55347245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72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2"/>
    <x v="2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5347245"/>
    <n v="1"/>
    <n v="2.5"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REGOLA LUXURY RELAIS (1098446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Connectivity"/>
    <s v="System/Policy explained"/>
    <s v="Connectivity Questions (Associate)"/>
    <x v="10"/>
    <s v="False"/>
    <s v="False"/>
    <s v="True"/>
    <s v="Italian"/>
    <x v="1721"/>
    <s v="Connectivity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Technical Solutions &amp; Tools"/>
    <d v="2026-06-10T00:00:00"/>
    <d v="2026-06-10T00:00:00"/>
    <m/>
    <m/>
    <m/>
    <x v="36"/>
    <s v="Agent"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s v="500PE00000jYkubYAC"/>
    <s v="C"/>
    <m/>
    <x v="0"/>
    <x v="0"/>
    <x v="24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844601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ntiche Volte (949355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722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7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8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493552"/>
    <n v="1"/>
    <n v="3"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Al Cavallino Bianco (24256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723"/>
    <s v="Technical"/>
    <s v="Information/Training Provided"/>
    <s v="Closed"/>
    <n v="0"/>
    <s v="Phone"/>
    <m/>
    <m/>
    <m/>
    <m/>
    <m/>
    <s v="No"/>
    <s v="EQC"/>
    <s v="Lead"/>
    <s v="Vertical Booking"/>
    <s v="Vertical Booking-Zucchetti Group"/>
    <s v="A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425632"/>
    <n v="1"/>
    <n v="4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Hotel Eurovil - Beach &amp; pool (4287901)"/>
    <s v="EMEA"/>
    <s v="Luca Andriani MC"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m/>
    <m/>
    <m/>
    <m/>
    <s v="Phone"/>
    <s v="Phone"/>
    <x v="0"/>
    <m/>
    <s v="Property Update"/>
    <s v="Self Service not applicable"/>
    <s v="Update to Content"/>
    <x v="4"/>
    <s v="False"/>
    <s v="True"/>
    <s v="True"/>
    <s v="Italian"/>
    <x v="1724"/>
    <s v="Property Update"/>
    <s v="Request Processed"/>
    <s v="Closed"/>
    <n v="0"/>
    <s v="Phone"/>
    <m/>
    <m/>
    <m/>
    <m/>
    <m/>
    <s v="No"/>
    <s v="EQC"/>
    <s v="Connected"/>
    <s v="Simple Booking Channel Manager"/>
    <m/>
    <s v="AR"/>
    <s v="No Additional Support"/>
    <d v="2026-06-11T00:00:00"/>
    <d v="2026-06-11T00:00:00"/>
    <m/>
    <m/>
    <m/>
    <x v="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1"/>
    <x v="1"/>
    <x v="4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287901"/>
    <n v="1"/>
    <n v="3"/>
    <m/>
    <n v="1"/>
    <s v="Italian"/>
    <n v="0"/>
    <n v="1"/>
    <s v="Self Service not applicable"/>
    <m/>
    <n v="0"/>
    <n v="0"/>
    <n v="3"/>
    <n v="32.4"/>
    <m/>
    <m/>
    <n v="0"/>
    <n v="0"/>
    <n v="1"/>
    <m/>
    <m/>
    <n v="0"/>
    <n v="0.54"/>
    <n v="0"/>
    <n v="1.35"/>
    <m/>
    <m/>
    <m/>
  </r>
  <r>
    <d v="2026-06-08T00:00:00"/>
    <s v="Jb Relais Luxury (12352908)"/>
    <s v="EMEA"/>
    <s v="Massimo Bagnuoli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1725"/>
    <s v="Property Update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08T00:00:00"/>
    <d v="2026-06-08T00:00:00"/>
    <m/>
    <m/>
    <m/>
    <x v="15"/>
    <s v="Agent"/>
    <s v="Vendor Associate"/>
    <s v="No"/>
    <s v="N"/>
    <s v="False"/>
    <s v="False"/>
    <m/>
    <s v="False"/>
    <s v="TPSP Hotel Partner"/>
    <s v="Emilie McKenzie"/>
    <s v="Italy - Rome 4 MMA"/>
    <s v="Content Basic"/>
    <m/>
    <s v="Independent"/>
    <m/>
    <s v="C"/>
    <m/>
    <x v="4"/>
    <x v="4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2908"/>
    <n v="1"/>
    <m/>
    <m/>
    <n v="1"/>
    <s v="Italian"/>
    <n v="0"/>
    <n v="1"/>
    <s v="System/Policy explained"/>
    <m/>
    <n v="0"/>
    <n v="0"/>
    <n v="10"/>
    <n v="13.2"/>
    <m/>
    <m/>
    <n v="0"/>
    <n v="0"/>
    <n v="1"/>
    <m/>
    <m/>
    <n v="0"/>
    <n v="0.22"/>
    <n v="0"/>
    <n v="0.55000000000000004"/>
    <m/>
    <m/>
    <m/>
  </r>
  <r>
    <d v="2026-06-08T00:00:00"/>
    <s v="Casa Annalù (46282297)"/>
    <s v="EMEA"/>
    <m/>
    <s v="Hotel"/>
    <s v="Italy and Malta"/>
    <s v="False"/>
    <s v="EMEA"/>
    <s v="VR EMEA AMT"/>
    <s v="Conventional Lodging"/>
    <s v="Enabled"/>
    <s v="a3D0y00000TWlyeEAD"/>
    <s v="Market Operation Maintenance"/>
    <s v="Finished"/>
    <s v="Vrbo"/>
    <m/>
    <m/>
    <m/>
    <s v="Phone"/>
    <s v="Phone"/>
    <x v="0"/>
    <m/>
    <s v="Technical"/>
    <s v="Contact did not respond"/>
    <s v="Booking Information Request"/>
    <x v="5"/>
    <s v="False"/>
    <s v="False"/>
    <s v="True"/>
    <s v="Italian"/>
    <x v="1726"/>
    <s v="Technical"/>
    <s v="Not Processed"/>
    <s v="Closed - No Response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6-08T00:00:00"/>
    <d v="2026-06-08T00:00:00"/>
    <m/>
    <m/>
    <m/>
    <x v="13"/>
    <m/>
    <s v="Vendor Associate"/>
    <s v="No"/>
    <s v="N"/>
    <s v="False"/>
    <s v="False"/>
    <m/>
    <s v="False"/>
    <s v="TPSP Hotel Partner"/>
    <s v="Emilie McKenzie"/>
    <s v="VR EMEA 5 MMA"/>
    <s v="Technical Basic"/>
    <m/>
    <s v="Independent"/>
    <m/>
    <s v="C"/>
    <m/>
    <x v="2"/>
    <x v="2"/>
    <x v="24"/>
    <s v="Sorrento4Home"/>
    <s v="Italy"/>
    <s v="5-10 Years"/>
    <s v="Sorrento, Italy"/>
    <s v="Italy and Malta"/>
    <s v="EMEA"/>
    <m/>
    <m/>
    <m/>
    <m/>
    <s v="(None Selected)"/>
    <m/>
    <s v="Reportable Case"/>
    <s v="Non-SA"/>
    <m/>
    <m/>
    <s v="False"/>
    <s v="VR EMEA 5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46282297"/>
    <n v="1"/>
    <m/>
    <n v="0"/>
    <n v="1"/>
    <s v="Italian"/>
    <n v="0"/>
    <n v="1"/>
    <s v="Contact did not respond"/>
    <m/>
    <n v="0"/>
    <n v="0"/>
    <n v="6"/>
    <n v="11.4"/>
    <m/>
    <m/>
    <n v="0"/>
    <n v="0"/>
    <n v="1"/>
    <m/>
    <m/>
    <n v="0"/>
    <n v="0.19"/>
    <n v="0"/>
    <n v="0.47499999999999998"/>
    <m/>
    <m/>
    <m/>
  </r>
  <r>
    <d v="2026-06-08T00:00:00"/>
    <s v="Hotel Palace Masoanri's (136634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True"/>
    <s v="Italian"/>
    <x v="1727"/>
    <s v="Product, Rates, and Inventory"/>
    <s v="Processed without outreach"/>
    <s v="Closed"/>
    <n v="0"/>
    <s v="Asynchronous Cases"/>
    <m/>
    <m/>
    <m/>
    <m/>
    <m/>
    <s v="No"/>
    <s v="EQC"/>
    <s v="Connected"/>
    <s v="primalRES"/>
    <m/>
    <s v="AR"/>
    <s v="No Additional Support"/>
    <d v="2026-06-12T00:00:00"/>
    <d v="2026-06-12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48"/>
    <s v="Independent"/>
    <s v="Italy"/>
    <s v="&gt;10 Years"/>
    <s v="Reggio di Calabria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366345"/>
    <n v="1"/>
    <n v="3"/>
    <m/>
    <n v="1"/>
    <s v="Italian"/>
    <n v="0"/>
    <n v="1"/>
    <s v="Requestor will own response"/>
    <m/>
    <n v="0"/>
    <n v="0"/>
    <n v="0"/>
    <n v="7.2"/>
    <n v="1"/>
    <n v="1"/>
    <n v="0"/>
    <n v="0"/>
    <n v="1"/>
    <m/>
    <m/>
    <n v="0"/>
    <n v="0.12"/>
    <n v="0"/>
    <m/>
    <m/>
    <m/>
    <m/>
  </r>
  <r>
    <d v="2026-06-08T00:00:00"/>
    <s v="GINO SUITES - Bilocali Luxury - Appartamenti vicini a Rho Fiera e Milano (12577064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Fees, deposits, and taxes: Fees charged at my property"/>
    <x v="4"/>
    <s v="False"/>
    <s v="False"/>
    <s v="True"/>
    <s v="Italian"/>
    <x v="1728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3-6 Month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70641"/>
    <n v="1"/>
    <m/>
    <m/>
    <n v="1"/>
    <s v="Italian"/>
    <n v="0"/>
    <n v="1"/>
    <s v="Self Service not applicable"/>
    <m/>
    <n v="0"/>
    <n v="0"/>
    <n v="0"/>
    <n v="12.6"/>
    <n v="1"/>
    <n v="1"/>
    <n v="0"/>
    <n v="0"/>
    <n v="1"/>
    <m/>
    <m/>
    <n v="0"/>
    <n v="0.21"/>
    <n v="0"/>
    <n v="0.48461538500000001"/>
    <m/>
    <m/>
    <m/>
  </r>
  <r>
    <d v="2026-06-08T00:00:00"/>
    <s v="Santa Lucia Suites (11257318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729"/>
    <s v="Lodging Financial Support"/>
    <s v="Request Processed"/>
    <s v="Closed"/>
    <n v="0"/>
    <s v="Asynchronous Cases"/>
    <m/>
    <m/>
    <m/>
    <m/>
    <m/>
    <s v="No"/>
    <s v="EQC"/>
    <s v="Connected"/>
    <s v="Smoobu Channel Manager"/>
    <m/>
    <s v="BR"/>
    <s v="No Additional Support"/>
    <d v="2026-06-08T00:00:00"/>
    <d v="2026-06-08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1-2 Years"/>
    <s v="Padova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73183"/>
    <n v="1"/>
    <m/>
    <m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Hotel Terme President (906207)"/>
    <s v="EMEA"/>
    <s v="Hotel Management MC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m/>
    <s v="Contact Us"/>
    <s v="Contact Us"/>
    <x v="1"/>
    <s v="OMNI Skills Based Routing"/>
    <s v="Lodging Financial Support"/>
    <s v="System/Policy explained"/>
    <s v="Getting paid by Expedia Group: Updating payment information"/>
    <x v="2"/>
    <s v="False"/>
    <s v="True"/>
    <s v="True"/>
    <s v="Italian"/>
    <x v="1730"/>
    <s v="Lodging Financial Support"/>
    <s v="Information/Training Provid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08T00:00:00"/>
    <d v="2026-06-08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Dimhotels"/>
    <m/>
    <s v="B"/>
    <m/>
    <x v="2"/>
    <x v="2"/>
    <x v="53"/>
    <s v="Dimhotels"/>
    <s v="Italy"/>
    <s v="0-3 Months"/>
    <s v="Ischia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06207"/>
    <n v="1"/>
    <n v="4"/>
    <m/>
    <n v="1"/>
    <s v="Italian"/>
    <n v="0"/>
    <n v="1"/>
    <s v="System/Policy explained"/>
    <m/>
    <n v="0"/>
    <n v="0"/>
    <n v="4"/>
    <n v="64.2"/>
    <m/>
    <n v="1"/>
    <n v="0"/>
    <n v="0"/>
    <n v="1"/>
    <m/>
    <m/>
    <n v="0"/>
    <n v="1.07"/>
    <n v="0"/>
    <n v="2.4692307690000002"/>
    <m/>
    <m/>
    <m/>
  </r>
  <r>
    <d v="2026-06-08T00:00:00"/>
    <s v="Villa Amelia (127733056)"/>
    <s v="EMEA"/>
    <m/>
    <s v="Hotel"/>
    <s v="Italy and Malta"/>
    <s v="False"/>
    <s v="EMEA"/>
    <s v="PGA AM EMEA Hotel Italy AMT"/>
    <s v="Conventional Lodging"/>
    <s v="Enabled"/>
    <s v="a3D0y00000TWlyaEAD"/>
    <s v="Market Operation Maintenance"/>
    <s v="Finished"/>
    <s v="Vrbo"/>
    <m/>
    <m/>
    <m/>
    <s v="Market Management"/>
    <s v="Internal"/>
    <x v="1"/>
    <s v="OMNI Skills Based Routing"/>
    <s v="Product, Rates, and Inventory"/>
    <s v="Contact did not respond"/>
    <s v="Changes to Room Types and Rate Plans"/>
    <x v="8"/>
    <s v="False"/>
    <s v="False"/>
    <s v="True"/>
    <s v="Italian"/>
    <x v="1731"/>
    <s v="Product, Rates, and Inventory"/>
    <s v="Not Processed"/>
    <s v="Closed - No Response"/>
    <n v="0"/>
    <s v="Asynchronous Cases"/>
    <m/>
    <m/>
    <m/>
    <m/>
    <m/>
    <s v="No"/>
    <s v="EQC"/>
    <s v="Connected"/>
    <s v="Hotel.BB"/>
    <m/>
    <s v="AR"/>
    <s v="No Additional Support"/>
    <d v="2026-06-10T00:00:00"/>
    <d v="2026-06-10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24"/>
    <s v="Independent"/>
    <s v="Italy"/>
    <s v="0-3 Month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733056"/>
    <n v="1"/>
    <m/>
    <m/>
    <n v="1"/>
    <s v="Italian"/>
    <n v="0"/>
    <n v="1"/>
    <s v="Contact did not respond"/>
    <m/>
    <n v="0"/>
    <n v="0"/>
    <n v="7"/>
    <n v="12"/>
    <m/>
    <n v="1"/>
    <n v="0"/>
    <n v="0"/>
    <n v="1"/>
    <m/>
    <m/>
    <n v="0"/>
    <n v="0.2"/>
    <n v="0"/>
    <n v="0.52173913000000005"/>
    <m/>
    <m/>
    <m/>
  </r>
  <r>
    <d v="2026-06-08T00:00:00"/>
    <s v="Oliveto a Mare - Suite &amp; Apartment (113319451)"/>
    <s v="EMEA"/>
    <m/>
    <s v="Hotel"/>
    <s v="Italy and Malta"/>
    <s v="False"/>
    <s v="EMEA"/>
    <s v="PGA AM EMEA Hotel Italy AMT"/>
    <s v="Conventional Lodging"/>
    <s v="Enabled"/>
    <s v="a3D0y00000TWlydEAD"/>
    <s v="Market Operation Maintenance"/>
    <s v="Finished"/>
    <s v="Vrbo"/>
    <m/>
    <m/>
    <m/>
    <s v="Contact Us"/>
    <s v="Contact Us"/>
    <x v="1"/>
    <s v="OMNI Skills Based Routing"/>
    <s v="Property Update"/>
    <s v="Self Service not applicable"/>
    <s v="My Property Details: Photos"/>
    <x v="24"/>
    <s v="False"/>
    <s v="True"/>
    <s v="True"/>
    <s v="Italian"/>
    <x v="173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66"/>
    <s v="Independent"/>
    <s v="Italy"/>
    <s v="3-6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3319451"/>
    <n v="1"/>
    <m/>
    <m/>
    <n v="1"/>
    <s v="Italian"/>
    <n v="0"/>
    <n v="1"/>
    <s v="Self Service not applicable"/>
    <m/>
    <n v="0"/>
    <n v="0"/>
    <n v="9"/>
    <n v="18"/>
    <m/>
    <n v="1"/>
    <n v="0"/>
    <n v="0"/>
    <n v="1"/>
    <m/>
    <m/>
    <n v="0"/>
    <n v="0.3"/>
    <n v="0"/>
    <n v="0.69230769199999997"/>
    <m/>
    <m/>
    <m/>
  </r>
  <r>
    <d v="2026-06-08T00:00:00"/>
    <s v="Boutique Hotel Piedra Rome City Centre (105440467)"/>
    <s v="EMEA"/>
    <s v="JADA HOTELS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Refund Request"/>
    <x v="6"/>
    <s v="False"/>
    <s v="False"/>
    <s v="False"/>
    <s v="Italian"/>
    <x v="1733"/>
    <s v="Lodging Financial Support"/>
    <s v="Information/Training Provided"/>
    <s v="Closed"/>
    <n v="0"/>
    <s v="Phone"/>
    <m/>
    <m/>
    <m/>
    <m/>
    <m/>
    <s v="No"/>
    <s v="EQC"/>
    <s v="Connected"/>
    <s v="Slope"/>
    <s v="Slope"/>
    <s v="BR"/>
    <s v="No Additional Support"/>
    <d v="2026-06-13T00:00:00"/>
    <d v="2026-06-13T00:00:00"/>
    <m/>
    <s v="Manage Payments"/>
    <m/>
    <x v="2"/>
    <m/>
    <s v="Vendor Associate"/>
    <s v="Yes"/>
    <s v="N"/>
    <s v="False"/>
    <s v="False"/>
    <m/>
    <s v="False"/>
    <s v="TPSP Hotel Partner"/>
    <s v="Emilie McKenzie"/>
    <s v="CAM Italy 11 MMA"/>
    <s v="Refund Basic"/>
    <m/>
    <s v="Independent"/>
    <m/>
    <s v="B"/>
    <m/>
    <x v="2"/>
    <x v="2"/>
    <x v="11"/>
    <s v="Independent"/>
    <s v="Italy"/>
    <s v="1-2 Years"/>
    <s v="Rome, Italy"/>
    <s v="Italy and Malta"/>
    <s v="EMEA"/>
    <m/>
    <m/>
    <m/>
    <m/>
    <s v="Expedia Booking Error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440467"/>
    <n v="1"/>
    <m/>
    <m/>
    <n v="1"/>
    <s v="Italian"/>
    <n v="0"/>
    <n v="1"/>
    <s v="System/Policy explained"/>
    <m/>
    <n v="0"/>
    <n v="0"/>
    <n v="0"/>
    <n v="45.6"/>
    <n v="1"/>
    <m/>
    <n v="0"/>
    <n v="0"/>
    <n v="1"/>
    <m/>
    <m/>
    <n v="0"/>
    <n v="0.76"/>
    <n v="0"/>
    <m/>
    <m/>
    <m/>
    <m/>
  </r>
  <r>
    <d v="2026-06-08T00:00:00"/>
    <s v="La Nostra Casa in Centro (233601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Partner declined self service"/>
    <s v="Temporary Property Closure"/>
    <x v="22"/>
    <s v="False"/>
    <s v="False"/>
    <s v="True"/>
    <s v="Italian"/>
    <x v="1734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ates &amp; Inventory"/>
    <m/>
    <x v="11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60"/>
    <s v="Independent"/>
    <s v="Italy"/>
    <s v="5-10 Years"/>
    <s v="Como Lake, Italy"/>
    <s v="Italy and Malta"/>
    <s v="EMEA"/>
    <m/>
    <m/>
    <m/>
    <m/>
    <s v="Temporary Property Closure"/>
    <m/>
    <s v="Reportable Case"/>
    <s v="Non-SA"/>
    <m/>
    <s v="R_8VL6itU3zHbjARP"/>
    <m/>
    <m/>
    <m/>
    <m/>
    <m/>
    <s v="Milan"/>
    <s v="Orchidea"/>
    <s v="False"/>
    <m/>
    <m/>
    <m/>
    <m/>
    <m/>
    <m/>
    <s v="INBOUND CALLS"/>
    <s v="EMEA"/>
    <s v="Basic"/>
    <s v="UNMAPPED"/>
    <s v="LPA"/>
    <n v="23360132"/>
    <n v="1"/>
    <m/>
    <m/>
    <n v="1"/>
    <s v="Italian"/>
    <n v="0"/>
    <n v="1"/>
    <s v="Partner declined self service"/>
    <m/>
    <n v="0"/>
    <n v="0"/>
    <n v="0"/>
    <n v="24.6"/>
    <n v="1"/>
    <m/>
    <n v="0"/>
    <n v="0"/>
    <n v="1"/>
    <m/>
    <m/>
    <n v="0"/>
    <n v="0.41"/>
    <n v="0"/>
    <n v="1.0249999999999999"/>
    <n v="1"/>
    <n v="100"/>
    <m/>
  </r>
  <r>
    <d v="2026-06-08T00:00:00"/>
    <s v="Emeraude Lodge (23287842)"/>
    <s v="EMEA"/>
    <s v="MR Group MC"/>
    <s v="Hotel"/>
    <s v="Africa and Indian Ocean"/>
    <s v="False"/>
    <s v="EMEA"/>
    <s v="PGA AM EMEA Hotel French AMT"/>
    <s v="Conventional Lodging"/>
    <s v="Not Enabled"/>
    <m/>
    <m/>
    <m/>
    <s v="Vrbo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735"/>
    <s v="Lodging Financial Support"/>
    <s v="Request Processed"/>
    <s v="Closed - Transferr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08T00:00:00"/>
    <d v="2026-06-08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Africa French MMA"/>
    <s v="Finance Basic"/>
    <m/>
    <s v="Independent"/>
    <m/>
    <s v="C"/>
    <m/>
    <x v="2"/>
    <x v="2"/>
    <x v="24"/>
    <s v="Independent"/>
    <s v="Madagascar"/>
    <s v="5-10 Years"/>
    <s v="Indian Ocean, Madagascar"/>
    <s v="Africa and Indian Ocean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287842"/>
    <n v="1"/>
    <n v="3"/>
    <m/>
    <n v="1"/>
    <s v="Italian"/>
    <n v="0"/>
    <n v="1"/>
    <s v="Case Transfer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Seõra Luxury Rooms (131921975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736"/>
    <s v="Technical"/>
    <s v="Information/Training Provided"/>
    <s v="Closed"/>
    <n v="0"/>
    <s v="Phone"/>
    <m/>
    <m/>
    <m/>
    <m/>
    <m/>
    <s v="No"/>
    <s v="EQC"/>
    <s v="Connected"/>
    <s v="TeamSystem Hospitality"/>
    <m/>
    <s v="AR"/>
    <s v="No Additional Support"/>
    <d v="2026-06-08T00:00:00"/>
    <d v="2026-06-08T00:00:00"/>
    <m/>
    <m/>
    <m/>
    <x v="2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Unsegmented"/>
    <m/>
    <x v="2"/>
    <x v="2"/>
    <x v="10"/>
    <s v="Independent"/>
    <s v="Italy"/>
    <s v="0-3 Month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921975"/>
    <n v="1"/>
    <m/>
    <m/>
    <n v="1"/>
    <s v="Italian"/>
    <n v="0"/>
    <n v="1"/>
    <s v="System/Policy explained"/>
    <m/>
    <n v="0"/>
    <n v="0"/>
    <n v="7"/>
    <n v="9"/>
    <m/>
    <m/>
    <n v="0"/>
    <n v="0"/>
    <n v="1"/>
    <m/>
    <m/>
    <n v="0"/>
    <n v="0.15"/>
    <n v="0"/>
    <n v="0.375"/>
    <m/>
    <m/>
    <m/>
  </r>
  <r>
    <d v="2026-06-08T00:00:00"/>
    <s v="Cassiodoro 19 (9309705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737"/>
    <s v="Technical"/>
    <s v="Investigation conclu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m/>
    <m/>
    <x v="11"/>
    <m/>
    <s v="Vendor Associate"/>
    <s v="Yes"/>
    <s v="N"/>
    <s v="False"/>
    <s v="False"/>
    <m/>
    <s v="False"/>
    <s v="TPSP Hotel Partner"/>
    <s v="Emilie McKenzie"/>
    <s v="Italy - Rome 5 MMA"/>
    <s v="Technical Basic"/>
    <m/>
    <s v="Independent"/>
    <m/>
    <s v="B"/>
    <m/>
    <x v="2"/>
    <x v="2"/>
    <x v="10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309705"/>
    <n v="1"/>
    <m/>
    <m/>
    <n v="1"/>
    <s v="Italian"/>
    <n v="0"/>
    <n v="1"/>
    <s v="System/Policy explained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Hotel Principe di Villafranca (1207522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True"/>
    <s v="True"/>
    <s v="Italian"/>
    <x v="1738"/>
    <s v="Lodging Financial Support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8T00:00:00"/>
    <d v="2026-06-08T00:00:00"/>
    <m/>
    <s v="Manage Payments"/>
    <m/>
    <x v="35"/>
    <s v="Agent"/>
    <s v="Vendor Associate"/>
    <s v="Yes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0"/>
    <x v="0"/>
    <x v="0"/>
    <s v="Independent"/>
    <s v="Italy"/>
    <s v="&gt;10 Years"/>
    <s v="Palermo (province)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7522"/>
    <n v="1"/>
    <n v="4"/>
    <m/>
    <n v="1"/>
    <s v="Italian"/>
    <n v="0"/>
    <n v="1"/>
    <s v="Self Service not applicable"/>
    <m/>
    <n v="0"/>
    <n v="0"/>
    <n v="3"/>
    <n v="9.6"/>
    <m/>
    <n v="1"/>
    <n v="0"/>
    <n v="0"/>
    <n v="1"/>
    <m/>
    <m/>
    <n v="0"/>
    <n v="0.16"/>
    <n v="0"/>
    <n v="0.36923076900000001"/>
    <m/>
    <m/>
    <m/>
  </r>
  <r>
    <d v="2026-06-08T00:00:00"/>
    <s v="Rosa Grand Milano - Starhotels Collezione (2875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ing a room's amenities or information"/>
    <x v="8"/>
    <s v="False"/>
    <s v="False"/>
    <s v="True"/>
    <s v="Italian"/>
    <x v="1739"/>
    <s v="Product, Rates, and Inventory"/>
    <s v="Request Processed"/>
    <s v="Closed"/>
    <n v="0"/>
    <s v="Asynchronous Cases"/>
    <m/>
    <m/>
    <m/>
    <m/>
    <m/>
    <s v="No"/>
    <s v="EC"/>
    <s v="Disconnected"/>
    <s v="TravelClick Channel Management"/>
    <s v="Amadeus Hospitality (was TravelClick)"/>
    <s v="BN"/>
    <s v="No Additional Support"/>
    <d v="2026-06-13T00:00:00"/>
    <d v="2026-06-13T00:00:00"/>
    <m/>
    <s v="Manage Rates &amp; Inventory"/>
    <m/>
    <x v="3"/>
    <s v="Agent"/>
    <s v="Vendor Associate"/>
    <s v="No"/>
    <s v="N"/>
    <s v="False"/>
    <s v="False"/>
    <m/>
    <s v="False"/>
    <s v="TPSP Hotel Partner"/>
    <s v="Emilie McKenzie"/>
    <s v="CAM Italy 1 part-time MMA"/>
    <s v="Product Intermediate"/>
    <m/>
    <s v="Starhotels Group"/>
    <m/>
    <s v="A"/>
    <m/>
    <x v="0"/>
    <x v="0"/>
    <x v="48"/>
    <s v="Starhotels"/>
    <s v="Italy"/>
    <s v="&gt;10 Years"/>
    <s v="Milan, Italy"/>
    <s v="Italy and Malta"/>
    <s v="EMEA"/>
    <m/>
    <s v="Regional Chain External"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875"/>
    <n v="1"/>
    <n v="4"/>
    <m/>
    <n v="1"/>
    <s v="Italian"/>
    <n v="1"/>
    <n v="1"/>
    <s v="Self Service not applicable"/>
    <m/>
    <n v="0"/>
    <n v="0"/>
    <n v="1"/>
    <m/>
    <n v="1"/>
    <n v="1"/>
    <n v="0"/>
    <n v="0"/>
    <n v="1"/>
    <m/>
    <m/>
    <n v="0"/>
    <n v="14.65"/>
    <n v="0"/>
    <m/>
    <m/>
    <m/>
    <m/>
  </r>
  <r>
    <d v="2026-06-08T00:00:00"/>
    <s v="Paciocchella (114103672)"/>
    <s v="EMEA"/>
    <m/>
    <s v="Account Hotel Lead"/>
    <s v="Italy and Malta"/>
    <s v="False"/>
    <s v="EMEA"/>
    <m/>
    <s v="Conventional Lodging"/>
    <s v="Enabled"/>
    <s v="a3D0y00000TWlyeEAD"/>
    <s v="Market Operation Maintenance"/>
    <s v="Pause"/>
    <m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1740"/>
    <s v="Technical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34"/>
    <s v="Agent"/>
    <s v="Vendor Associate"/>
    <s v="Yes"/>
    <s v="N"/>
    <s v="False"/>
    <s v="False"/>
    <m/>
    <s v="False"/>
    <s v="TPSP Hotel Partner"/>
    <s v="Emilie McKenzie"/>
    <m/>
    <s v="Technical Basic"/>
    <m/>
    <s v="Independent"/>
    <s v="500PE00000jmJ02YAE"/>
    <s v="C"/>
    <m/>
    <x v="0"/>
    <x v="0"/>
    <x v="25"/>
    <s v="Independent"/>
    <s v="Italy"/>
    <s v="1-2 Years"/>
    <s v="Lazio - Tusci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103672"/>
    <n v="1"/>
    <m/>
    <m/>
    <n v="1"/>
    <s v="Italian"/>
    <n v="0"/>
    <n v="1"/>
    <s v="Self Service not applicable"/>
    <m/>
    <n v="0"/>
    <n v="1"/>
    <n v="1"/>
    <n v="40.200000000000003"/>
    <m/>
    <m/>
    <n v="0"/>
    <n v="0"/>
    <n v="1"/>
    <m/>
    <m/>
    <n v="0"/>
    <n v="0.67"/>
    <n v="0"/>
    <m/>
    <m/>
    <m/>
    <m/>
  </r>
  <r>
    <d v="2026-06-08T00:00:00"/>
    <s v="Magic Door Rome (22426571)"/>
    <s v="EMEA"/>
    <s v="VR_PM MARCO VALENTE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Change Payment Type or Banking"/>
    <x v="2"/>
    <s v="False"/>
    <s v="False"/>
    <s v="True"/>
    <s v="Italian"/>
    <x v="1741"/>
    <s v="Lodging Financial Support"/>
    <s v="Information/Training Provided"/>
    <s v="Closed"/>
    <n v="0"/>
    <s v="Phone"/>
    <m/>
    <m/>
    <m/>
    <m/>
    <m/>
    <s v="Yes"/>
    <s v="EC"/>
    <s v="Disconnected"/>
    <s v="WuBook Srl"/>
    <s v="Wubook Srl"/>
    <s v="BN"/>
    <s v="No Additional Support"/>
    <d v="2026-06-09T00:00:00"/>
    <d v="2026-06-09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53"/>
    <s v="Independent"/>
    <s v="Italy"/>
    <s v="5-10 Years"/>
    <s v="Rom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426571"/>
    <n v="1"/>
    <m/>
    <m/>
    <n v="1"/>
    <s v="Italian"/>
    <n v="0"/>
    <n v="1"/>
    <s v="System/Policy explained"/>
    <m/>
    <n v="0"/>
    <n v="0"/>
    <n v="0"/>
    <n v="13.2"/>
    <n v="1"/>
    <m/>
    <n v="0"/>
    <n v="1"/>
    <n v="1"/>
    <m/>
    <m/>
    <n v="0"/>
    <n v="0.22"/>
    <n v="0"/>
    <n v="0.55000000000000004"/>
    <m/>
    <m/>
    <m/>
  </r>
  <r>
    <d v="2026-06-08T00:00:00"/>
    <s v="Bayab Charming Rooms - Corso Garibaldi  (12684556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Contact Update"/>
    <x v="18"/>
    <s v="False"/>
    <s v="False"/>
    <s v="True"/>
    <s v="Italian"/>
    <x v="1742"/>
    <s v="Technical"/>
    <s v="Information/Training Provided"/>
    <s v="Closed"/>
    <n v="0"/>
    <s v="Phone"/>
    <m/>
    <m/>
    <m/>
    <m/>
    <m/>
    <s v="Yes"/>
    <m/>
    <m/>
    <m/>
    <m/>
    <m/>
    <s v="No Additional Support"/>
    <d v="2026-06-11T00:00:00"/>
    <d v="2026-06-11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86"/>
    <s v="Independent"/>
    <s v="Italy"/>
    <s v="3-6 Months"/>
    <s v="Avellino - Benevento - Caserta, Italy"/>
    <s v="Italy and Malta"/>
    <s v="EMEA"/>
    <m/>
    <m/>
    <m/>
    <m/>
    <s v="Channel Valid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845568"/>
    <n v="1"/>
    <m/>
    <m/>
    <n v="1"/>
    <s v="Italian"/>
    <n v="0"/>
    <n v="1"/>
    <s v="Directed to Self Service"/>
    <m/>
    <n v="0"/>
    <n v="0"/>
    <n v="0"/>
    <n v="10.8"/>
    <n v="1"/>
    <m/>
    <n v="0"/>
    <n v="1"/>
    <n v="1"/>
    <m/>
    <m/>
    <n v="0"/>
    <n v="0.18"/>
    <n v="0"/>
    <n v="0.45"/>
    <m/>
    <m/>
    <m/>
  </r>
  <r>
    <d v="2026-06-08T00:00:00"/>
    <s v="Delta Hotels by Marriott Giardini Naxos (24547)"/>
    <s v="EMEA"/>
    <s v="Russotti Gestioni Hotels MC"/>
    <s v="Hotel"/>
    <s v="Italy and Malta"/>
    <s v="False"/>
    <s v="EMEA"/>
    <s v="CAM Italy 1 AMT"/>
    <s v="Conventional Lodging"/>
    <s v="Enabled"/>
    <s v="a3D0y00000TWlyhEAD"/>
    <s v="Market Operation Maintenance"/>
    <s v="Pause"/>
    <s v="Vrbo"/>
    <m/>
    <m/>
    <m/>
    <s v="Market Management"/>
    <s v="Internal"/>
    <x v="1"/>
    <s v="OMNI Skills Based Routing"/>
    <s v="Technical"/>
    <s v="System/Policy explained"/>
    <s v="New Account Request"/>
    <x v="7"/>
    <s v="False"/>
    <s v="True"/>
    <s v="True"/>
    <s v="Italian"/>
    <x v="1743"/>
    <s v="Technical"/>
    <s v="Information/Training Provided"/>
    <s v="Closed"/>
    <n v="0"/>
    <s v="Asynchronous Cases"/>
    <m/>
    <m/>
    <m/>
    <m/>
    <m/>
    <s v="Yes"/>
    <s v="EC"/>
    <s v="Disconnected"/>
    <s v="MARSHA"/>
    <s v="Marriott International Inc."/>
    <s v="ARI"/>
    <s v="No Additional Support"/>
    <d v="2026-06-10T00:00:00"/>
    <d v="2026-06-10T00:00:00"/>
    <m/>
    <s v="Identity &amp; Security (User Settings)"/>
    <m/>
    <x v="32"/>
    <m/>
    <s v="Vendor Associate"/>
    <s v="No"/>
    <s v="N"/>
    <s v="False"/>
    <s v="False"/>
    <m/>
    <s v="False"/>
    <s v="TPSP Hotel Partner"/>
    <s v="Emilie McKenzie"/>
    <s v="CAM Italy 4 MMA"/>
    <s v="Account Provisioning Basic"/>
    <m/>
    <s v="Marriott"/>
    <m/>
    <s v="A"/>
    <m/>
    <x v="2"/>
    <x v="2"/>
    <x v="44"/>
    <s v="Delta Hotels"/>
    <s v="Italy"/>
    <s v="&gt;10 Years"/>
    <s v="Taormina, Italy"/>
    <s v="Italy and Malta"/>
    <s v="EMEA"/>
    <m/>
    <s v="Regional Chain"/>
    <m/>
    <m/>
    <s v="Partner Central Account Setup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547"/>
    <n v="1"/>
    <n v="4"/>
    <m/>
    <n v="1"/>
    <s v="Italian"/>
    <n v="0"/>
    <n v="1"/>
    <s v="System/Policy explained"/>
    <m/>
    <n v="0"/>
    <n v="0"/>
    <n v="0"/>
    <n v="97.2"/>
    <n v="1"/>
    <n v="1"/>
    <n v="0"/>
    <n v="1"/>
    <n v="1"/>
    <m/>
    <m/>
    <n v="0"/>
    <n v="1.62"/>
    <n v="0"/>
    <n v="3.7384615380000001"/>
    <m/>
    <m/>
    <m/>
  </r>
  <r>
    <d v="2026-06-08T00:00:00"/>
    <s v="Residence Roman (12076090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1744"/>
    <s v="Lodging Financial Support"/>
    <s v="Request Processed"/>
    <s v="Closed - Transferred"/>
    <n v="0"/>
    <s v="Phone"/>
    <m/>
    <m/>
    <m/>
    <m/>
    <m/>
    <s v="Yes"/>
    <m/>
    <m/>
    <m/>
    <m/>
    <m/>
    <s v="No Additional Support"/>
    <d v="2026-06-10T00:00:00"/>
    <d v="2026-06-10T00:00:00"/>
    <m/>
    <m/>
    <m/>
    <x v="14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6-12 Months"/>
    <s v="Lazio South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0760909"/>
    <n v="1"/>
    <m/>
    <m/>
    <n v="1"/>
    <s v="Italian"/>
    <n v="0"/>
    <n v="1"/>
    <s v="Case Transfer"/>
    <m/>
    <n v="0"/>
    <n v="0"/>
    <n v="0"/>
    <n v="21"/>
    <n v="1"/>
    <m/>
    <n v="0"/>
    <n v="1"/>
    <n v="1"/>
    <m/>
    <m/>
    <n v="0"/>
    <n v="0.35"/>
    <n v="0"/>
    <n v="0.875"/>
    <m/>
    <m/>
    <m/>
  </r>
  <r>
    <d v="2026-06-08T00:00:00"/>
    <s v="Fortuna Guest House (9098725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45"/>
    <s v="Lodging Financial Support"/>
    <s v="Information/Training Provided"/>
    <s v="Closed"/>
    <n v="0"/>
    <s v="Phone"/>
    <m/>
    <m/>
    <m/>
    <m/>
    <m/>
    <s v="Yes"/>
    <s v="EQC"/>
    <s v="Connected"/>
    <s v="Octorate"/>
    <s v="Octorate"/>
    <s v="BR"/>
    <s v="No Additional Support"/>
    <d v="2026-06-08T00:00:00"/>
    <d v="2026-06-08T00:00:00"/>
    <m/>
    <s v="Manage Payments"/>
    <m/>
    <x v="36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3-5 Years"/>
    <s v="Syracuse City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987257"/>
    <n v="1"/>
    <n v="1"/>
    <m/>
    <n v="1"/>
    <s v="Italian"/>
    <n v="0"/>
    <n v="1"/>
    <s v="System/Policy explained"/>
    <m/>
    <n v="0"/>
    <n v="0"/>
    <n v="0"/>
    <n v="93.6"/>
    <n v="1"/>
    <m/>
    <n v="0"/>
    <n v="1"/>
    <n v="1"/>
    <m/>
    <m/>
    <n v="0"/>
    <n v="1.56"/>
    <n v="0"/>
    <n v="3.9"/>
    <m/>
    <m/>
    <m/>
  </r>
  <r>
    <d v="2026-06-08T00:00:00"/>
    <s v="Bellagio Village (126091751)"/>
    <s v="EMEA"/>
    <s v="VR_PM Giovanni Costanz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ates &amp; Inventory"/>
    <x v="16"/>
    <s v="False"/>
    <s v="True"/>
    <s v="True"/>
    <s v="Italian"/>
    <x v="1746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Manage Rates &amp; Inventory"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50"/>
    <s v="Independent"/>
    <s v="Italy"/>
    <s v="3-6 Months"/>
    <s v="Milan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6091751"/>
    <n v="1"/>
    <m/>
    <m/>
    <n v="1"/>
    <s v="Italian"/>
    <n v="0"/>
    <n v="1"/>
    <s v="Self Service not applicable"/>
    <m/>
    <n v="0"/>
    <n v="0"/>
    <n v="0"/>
    <n v="38.4"/>
    <n v="1"/>
    <m/>
    <n v="0"/>
    <n v="1"/>
    <n v="1"/>
    <m/>
    <m/>
    <n v="0"/>
    <n v="0.64"/>
    <n v="0"/>
    <n v="1.6"/>
    <m/>
    <m/>
    <m/>
  </r>
  <r>
    <d v="2026-06-08T00:00:00"/>
    <s v="Casa M Vineyard (999172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incorrectly created"/>
    <s v="Policy Clarification"/>
    <x v="9"/>
    <s v="False"/>
    <s v="False"/>
    <s v="False"/>
    <s v="Italian"/>
    <x v="1747"/>
    <s v="Product, Rates, and Inventory"/>
    <s v="No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13T00:00:00"/>
    <d v="2026-06-13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mK2YYAU"/>
    <s v="C"/>
    <m/>
    <x v="2"/>
    <x v="2"/>
    <x v="21"/>
    <s v="Independent"/>
    <s v="Italy"/>
    <s v="2-3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917285"/>
    <n v="1"/>
    <m/>
    <m/>
    <n v="1"/>
    <s v="Italian"/>
    <n v="0"/>
    <n v="1"/>
    <s v="Case incorrectly created"/>
    <m/>
    <n v="0"/>
    <n v="0"/>
    <n v="0"/>
    <n v="17.399999999999999"/>
    <m/>
    <m/>
    <n v="0"/>
    <n v="0"/>
    <n v="1"/>
    <m/>
    <m/>
    <n v="0"/>
    <n v="0.28999999999999998"/>
    <n v="0"/>
    <m/>
    <m/>
    <m/>
    <m/>
  </r>
  <r>
    <d v="2026-06-08T00:00:00"/>
    <s v="NEMI Hotel Milano (108399264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748"/>
    <s v="Lodging Financial Support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BR"/>
    <s v="No Additional Support"/>
    <d v="2026-06-11T00:00:00"/>
    <d v="2026-06-11T00:00:00"/>
    <m/>
    <s v="Manage Payments"/>
    <m/>
    <x v="25"/>
    <m/>
    <s v="Vendor Associate"/>
    <s v="No"/>
    <s v="N"/>
    <s v="False"/>
    <s v="False"/>
    <m/>
    <s v="False"/>
    <s v="TPSP Hotel Partner"/>
    <s v="Emilie McKenzie"/>
    <s v="Milan, IN, Tus, Ski &amp; Sard 3 MMA"/>
    <s v="Finance Basic"/>
    <m/>
    <s v="Independent"/>
    <m/>
    <s v="A"/>
    <m/>
    <x v="3"/>
    <x v="1"/>
    <x v="31"/>
    <s v="Independent"/>
    <s v="Italy"/>
    <s v="1-2 Years"/>
    <s v="Milan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8399264"/>
    <n v="1"/>
    <n v="5"/>
    <m/>
    <n v="1"/>
    <s v="Italian"/>
    <n v="0"/>
    <n v="1"/>
    <s v="System/Policy explain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La Tenuta Dell'Argento Resort (11273198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749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20"/>
    <s v="Independent"/>
    <s v="Italy"/>
    <s v="1-2 Years"/>
    <s v="Rom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731983"/>
    <n v="1"/>
    <m/>
    <m/>
    <n v="1"/>
    <s v="Italian"/>
    <n v="0"/>
    <n v="1"/>
    <s v="Self Service not applicable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Hotel Sporting Trento (11006650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Directed to Self Service"/>
    <s v="Existing EPC Account Modification/Deactivation"/>
    <x v="7"/>
    <s v="False"/>
    <s v="True"/>
    <s v="True"/>
    <s v="Italian"/>
    <x v="1750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s v="Identity &amp; Security (User Settings)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B"/>
    <m/>
    <x v="0"/>
    <x v="0"/>
    <x v="14"/>
    <s v="Independent"/>
    <s v="Italy"/>
    <s v="1-2 Years"/>
    <s v="Italy Ski - Trentino Alto Adige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0066507"/>
    <n v="1"/>
    <m/>
    <m/>
    <n v="1"/>
    <s v="Italian"/>
    <n v="0"/>
    <n v="1"/>
    <s v="Directed to Self Service"/>
    <m/>
    <n v="0"/>
    <n v="0"/>
    <n v="0"/>
    <n v="18.600000000000001"/>
    <n v="1"/>
    <m/>
    <n v="0"/>
    <n v="0"/>
    <n v="1"/>
    <m/>
    <m/>
    <n v="0"/>
    <n v="0.31"/>
    <n v="0"/>
    <m/>
    <m/>
    <m/>
    <m/>
  </r>
  <r>
    <d v="2026-06-08T00:00:00"/>
    <s v="Affittacamere B&amp;B Alba Ionica (328019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751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Tara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801914"/>
    <n v="1"/>
    <m/>
    <m/>
    <n v="1"/>
    <s v="Italian"/>
    <n v="0"/>
    <n v="1"/>
    <s v="System/Policy explained"/>
    <m/>
    <n v="0"/>
    <n v="0"/>
    <n v="0"/>
    <n v="28.2"/>
    <n v="1"/>
    <m/>
    <n v="0"/>
    <n v="0"/>
    <n v="1"/>
    <m/>
    <m/>
    <n v="0"/>
    <n v="0.47"/>
    <n v="0"/>
    <m/>
    <m/>
    <m/>
    <m/>
  </r>
  <r>
    <d v="2026-06-08T00:00:00"/>
    <s v="Rooms Verona In (11942085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752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2T00:00:00"/>
    <d v="2026-06-12T00:00:00"/>
    <m/>
    <s v="Manage Payments"/>
    <m/>
    <x v="2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6-12 Months"/>
    <s v="Verona (province)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9420858"/>
    <n v="1"/>
    <m/>
    <m/>
    <n v="1"/>
    <s v="Italian"/>
    <n v="0"/>
    <n v="1"/>
    <s v="Directed to Self Service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Chez Moi (78626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False"/>
    <s v="Italian"/>
    <x v="1753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6-12T00:00:00"/>
    <d v="2026-06-12T00:00:00"/>
    <m/>
    <s v="Manage Reservations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0"/>
    <s v="Independent"/>
    <s v="Italy"/>
    <s v="&gt;10 Years"/>
    <s v="Florence, Italy"/>
    <s v="Italy and Malta"/>
    <s v="EMEA"/>
    <m/>
    <m/>
    <m/>
    <m/>
    <s v="Inside Cancelation Wind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862626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Villa Rocce Bianche (902719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Inventory Closeout"/>
    <x v="22"/>
    <s v="False"/>
    <s v="False"/>
    <s v="True"/>
    <s v="Italian"/>
    <x v="1754"/>
    <s v="Product, Rates, and Inventory"/>
    <s v="Request Processed"/>
    <s v="Closed"/>
    <n v="0"/>
    <s v="Phone"/>
    <m/>
    <m/>
    <m/>
    <m/>
    <m/>
    <s v="No"/>
    <s v="EQC"/>
    <s v="Connected"/>
    <s v="Simple Booking Channel Manager"/>
    <s v="QNT S.r.l - Simple Booking (Zucchetti Group)"/>
    <s v="BR"/>
    <s v="No Additional Support"/>
    <d v="2026-06-10T00:00:00"/>
    <d v="2026-06-10T00:00:00"/>
    <m/>
    <s v="Manage Rates &amp; Inventory"/>
    <m/>
    <x v="20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60"/>
    <s v="Independent"/>
    <s v="Italy"/>
    <s v="2-3 Years"/>
    <s v="Trapani (province), Italy"/>
    <s v="Italy and Malta"/>
    <s v="EMEA"/>
    <m/>
    <m/>
    <m/>
    <m/>
    <s v="Selective Inventory Closur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271942"/>
    <n v="1"/>
    <m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La Corte Medicea (2649742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55"/>
    <s v="Lodging Financial Support"/>
    <s v="Information/Training Provid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5-10 Years"/>
    <s v="Siena Provi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497427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Sommeiller (1171807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756"/>
    <s v="Technical"/>
    <s v="Information/Training Provided"/>
    <s v="Closed"/>
    <n v="0"/>
    <s v="Phone"/>
    <m/>
    <m/>
    <m/>
    <m/>
    <m/>
    <s v="No"/>
    <s v="EQC"/>
    <s v="Connected"/>
    <s v="Scidoo"/>
    <m/>
    <s v="A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3"/>
    <s v="Independent"/>
    <s v="Italy"/>
    <s v="6-12 Months"/>
    <s v="Italy Ski - Piedmont"/>
    <s v="Italy and Malta"/>
    <s v="EMEA"/>
    <m/>
    <m/>
    <m/>
    <m/>
    <s v="(None Selected)"/>
    <m/>
    <s v="Reportable Case"/>
    <s v="Non-SA"/>
    <m/>
    <s v="R_8DtZXZbgzlkve1j"/>
    <m/>
    <m/>
    <m/>
    <m/>
    <m/>
    <s v="Milan"/>
    <s v="Orchidea"/>
    <s v="False"/>
    <m/>
    <m/>
    <m/>
    <m/>
    <m/>
    <m/>
    <s v="INBOUND CALLS"/>
    <s v="EMEA"/>
    <s v="Basic"/>
    <s v="UNMAPPED"/>
    <s v="LPA"/>
    <n v="117180765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n v="1"/>
    <n v="100"/>
    <m/>
  </r>
  <r>
    <d v="2026-06-08T00:00:00"/>
    <s v="Agriturismo Buonasera (2950253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True"/>
    <s v="Italian"/>
    <x v="1757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5-10 Years"/>
    <s v="Lazio - Tuscia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9502535"/>
    <n v="1"/>
    <m/>
    <m/>
    <n v="1"/>
    <s v="Italian"/>
    <n v="0"/>
    <n v="1"/>
    <s v="System/Policy explained"/>
    <m/>
    <n v="0"/>
    <n v="0"/>
    <n v="0"/>
    <n v="4.8"/>
    <n v="1"/>
    <m/>
    <n v="0"/>
    <n v="0"/>
    <n v="1"/>
    <m/>
    <m/>
    <n v="0"/>
    <n v="0.08"/>
    <n v="0"/>
    <n v="0.2"/>
    <m/>
    <m/>
    <m/>
  </r>
  <r>
    <d v="2026-06-08T00:00:00"/>
    <s v="Duomo Gallipoli B&amp;B and Apartments (36838764)"/>
    <s v="EMEA"/>
    <s v="Simone Rizzo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Self Service not applicable"/>
    <s v="Existing EPC Account Modification/Deactivation"/>
    <x v="7"/>
    <s v="False"/>
    <s v="True"/>
    <s v="True"/>
    <s v="Italian"/>
    <x v="1758"/>
    <s v="Technical"/>
    <s v="Request Processed"/>
    <s v="Closed"/>
    <n v="0"/>
    <s v="Asynchronous Cases"/>
    <m/>
    <m/>
    <m/>
    <m/>
    <m/>
    <s v="No"/>
    <s v="EQC"/>
    <s v="Connected"/>
    <s v="BookNowHotel"/>
    <s v="Data Sistemi srl"/>
    <s v="AR"/>
    <s v="No Additional Support"/>
    <d v="2026-06-09T00:00:00"/>
    <d v="2026-06-09T00:00:00"/>
    <m/>
    <s v="Identity &amp; Security (User Settings)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VFP6YAO"/>
    <s v="C"/>
    <m/>
    <x v="0"/>
    <x v="0"/>
    <x v="14"/>
    <s v="Independent"/>
    <s v="Italy"/>
    <s v="5-10 Years"/>
    <s v="Salento, Apulia, Italy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838764"/>
    <n v="1"/>
    <m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Tirreno (25239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Expedia Collect Invoice"/>
    <x v="2"/>
    <s v="False"/>
    <s v="False"/>
    <s v="True"/>
    <s v="Italian"/>
    <x v="1759"/>
    <s v="Lodging Financial Support"/>
    <s v="Information/Training Provided"/>
    <s v="Closed"/>
    <n v="0"/>
    <s v="Asynchronous Cases"/>
    <m/>
    <m/>
    <m/>
    <m/>
    <m/>
    <s v="No"/>
    <s v="EQC"/>
    <s v="Connected"/>
    <s v="Ericsoft ChannelManager"/>
    <s v="Ericsoft-Zucchetti Group"/>
    <s v="BR"/>
    <s v="No Additional Support"/>
    <d v="2026-06-08T00:00:00"/>
    <d v="2026-06-08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&gt;10 Years"/>
    <s v="Cilento Coast - Salerno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3953"/>
    <n v="1"/>
    <n v="4"/>
    <m/>
    <n v="1"/>
    <s v="Italian"/>
    <n v="0"/>
    <n v="1"/>
    <s v="System/Policy explained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Masseria Mongiò dell'Elefante (1657043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Marketplace design"/>
    <x v="9"/>
    <s v="False"/>
    <s v="False"/>
    <s v="True"/>
    <s v="Italian"/>
    <x v="1760"/>
    <s v="Product, Rates, and Inventory"/>
    <s v="Request Process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73"/>
    <s v="Independent"/>
    <s v="Italy"/>
    <s v="5-10 Years"/>
    <s v="Salento, Apulia, Italy"/>
    <s v="Italy and Malta"/>
    <s v="EMEA"/>
    <m/>
    <m/>
    <m/>
    <m/>
    <s v="Age and Tim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6570432"/>
    <n v="1"/>
    <n v="4"/>
    <m/>
    <n v="1"/>
    <s v="Italian"/>
    <n v="0"/>
    <n v="1"/>
    <s v="Self Service not applicable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Ca' Rosalba (91787502)"/>
    <s v="EMEA"/>
    <s v="VR_PM Venicevillas (Rental 360)"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LPS MO-Allocated"/>
    <m/>
    <m/>
    <m/>
    <s v="Market Management"/>
    <s v="Internal"/>
    <x v="1"/>
    <s v="OMNI Skills Based Routing"/>
    <s v="Product, Rates, and Inventory"/>
    <s v="Self Service not applicable"/>
    <s v="Changes to Property or Notification Settings"/>
    <x v="9"/>
    <s v="False"/>
    <s v="False"/>
    <s v="True"/>
    <s v="Italian"/>
    <x v="1761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itdh6YAA"/>
    <s v="C"/>
    <m/>
    <x v="3"/>
    <x v="1"/>
    <x v="21"/>
    <s v="Independent"/>
    <s v="Italy"/>
    <s v="3-5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787502"/>
    <n v="1"/>
    <m/>
    <m/>
    <n v="1"/>
    <s v="Italian"/>
    <n v="0"/>
    <n v="1"/>
    <s v="Self Service not applicable"/>
    <n v="36.116666666999997"/>
    <n v="0.60194444400000002"/>
    <n v="0"/>
    <n v="13"/>
    <n v="63.6"/>
    <m/>
    <m/>
    <n v="1"/>
    <n v="0"/>
    <n v="1"/>
    <m/>
    <m/>
    <n v="0"/>
    <n v="1.06"/>
    <n v="1"/>
    <n v="2.4461538460000001"/>
    <m/>
    <m/>
    <n v="36.116666666999997"/>
  </r>
  <r>
    <d v="2026-06-08T00:00:00"/>
    <s v="Juliette Rooms (36879013)"/>
    <s v="EMEA"/>
    <m/>
    <s v="Hotel"/>
    <s v="Italy and Malta"/>
    <s v="False"/>
    <s v="EMEA"/>
    <s v="PGA AM EMEA Hotel Italy AMT"/>
    <s v="Conventional Lodging"/>
    <s v="Enabled"/>
    <s v="a3D0y00000TWlyhEAD"/>
    <s v="Market Operation Maintenance"/>
    <s v="Finished"/>
    <s v="LPS MO-Allocated"/>
    <m/>
    <m/>
    <m/>
    <s v="Phone"/>
    <s v="Phone"/>
    <x v="0"/>
    <m/>
    <s v="Technical"/>
    <s v="Contact did not respond"/>
    <s v="New EPC Account Request"/>
    <x v="7"/>
    <s v="False"/>
    <s v="False"/>
    <s v="True"/>
    <s v="Italian"/>
    <x v="1762"/>
    <s v="Technical"/>
    <s v="Not Processed"/>
    <s v="Closed - No Response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11T00:00:00"/>
    <d v="2026-06-11T00:00:00"/>
    <m/>
    <m/>
    <m/>
    <x v="28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44"/>
    <s v="Independent"/>
    <s v="Italy"/>
    <s v="5-10 Years"/>
    <s v="Marche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6879013"/>
    <n v="1"/>
    <m/>
    <m/>
    <n v="1"/>
    <s v="Italian"/>
    <n v="0"/>
    <n v="1"/>
    <s v="Contact did not respond"/>
    <m/>
    <n v="0"/>
    <n v="0"/>
    <n v="6"/>
    <n v="42.6"/>
    <m/>
    <m/>
    <n v="0"/>
    <n v="0"/>
    <n v="1"/>
    <m/>
    <m/>
    <n v="0"/>
    <n v="0.71"/>
    <n v="0"/>
    <n v="1.7749999999999999"/>
    <m/>
    <m/>
    <m/>
  </r>
  <r>
    <d v="2026-06-08T00:00:00"/>
    <s v="Park Gallanti Holiday Village (4210456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System/Policy explained"/>
    <s v="Booking Information Request"/>
    <x v="5"/>
    <s v="False"/>
    <s v="True"/>
    <s v="True"/>
    <s v="Italian"/>
    <x v="1763"/>
    <s v="Technical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6-09T00:00:00"/>
    <d v="2026-06-09T00:00:00"/>
    <m/>
    <m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s v="500PE00000jEKDGYA4"/>
    <s v="B"/>
    <m/>
    <x v="0"/>
    <x v="0"/>
    <x v="8"/>
    <s v="Independent"/>
    <s v="Italy"/>
    <s v="5-10 Years"/>
    <s v="Romagna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104564"/>
    <n v="1"/>
    <n v="4"/>
    <m/>
    <n v="1"/>
    <s v="Italian"/>
    <n v="0"/>
    <n v="1"/>
    <s v="System/Policy explained"/>
    <m/>
    <n v="0"/>
    <n v="0"/>
    <n v="5"/>
    <n v="70.2"/>
    <m/>
    <n v="1"/>
    <n v="0"/>
    <n v="0"/>
    <n v="1"/>
    <m/>
    <m/>
    <n v="0"/>
    <n v="1.17"/>
    <n v="0"/>
    <n v="2.7"/>
    <m/>
    <m/>
    <m/>
  </r>
  <r>
    <d v="2026-06-08T00:00:00"/>
    <s v="GREEN Bed and Breakfast a Castrovillari (955993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elf Service not applicable"/>
    <s v="Update to Special Check-In Instructions"/>
    <x v="25"/>
    <s v="False"/>
    <s v="True"/>
    <s v="True"/>
    <s v="Italian"/>
    <x v="1764"/>
    <s v="Property Update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3"/>
    <x v="1"/>
    <x v="67"/>
    <s v="Independent"/>
    <s v="Italy"/>
    <s v="2-3 Years"/>
    <s v="Cosenza Area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5599381"/>
    <n v="1"/>
    <m/>
    <m/>
    <n v="1"/>
    <s v="Italian"/>
    <n v="0"/>
    <n v="1"/>
    <s v="Self Service not applicable"/>
    <m/>
    <n v="0"/>
    <n v="0"/>
    <n v="0"/>
    <n v="32.4"/>
    <n v="1"/>
    <m/>
    <n v="0"/>
    <n v="0"/>
    <n v="1"/>
    <m/>
    <m/>
    <n v="0"/>
    <n v="0.54"/>
    <n v="0"/>
    <m/>
    <m/>
    <m/>
    <m/>
  </r>
  <r>
    <d v="2026-06-08T00:00:00"/>
    <s v="Affittacamere Bellavista (15897700)"/>
    <s v="EMEA"/>
    <m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LPS MO-Allocated"/>
    <m/>
    <m/>
    <m/>
    <s v="Phone"/>
    <s v="Phone"/>
    <x v="0"/>
    <m/>
    <s v="Lodging Financial Support"/>
    <s v="Partner declined self service"/>
    <s v="Expedia Collect Invoice"/>
    <x v="2"/>
    <s v="False"/>
    <s v="False"/>
    <s v="False"/>
    <s v="Italian"/>
    <x v="176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5-10 Years"/>
    <s v="Taormina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897700"/>
    <n v="1"/>
    <m/>
    <m/>
    <n v="1"/>
    <s v="Italian"/>
    <n v="0"/>
    <n v="1"/>
    <s v="Partner declined self service"/>
    <m/>
    <n v="0"/>
    <n v="1"/>
    <n v="12"/>
    <n v="38.4"/>
    <m/>
    <m/>
    <n v="0"/>
    <n v="0"/>
    <n v="1"/>
    <m/>
    <m/>
    <n v="0"/>
    <n v="0.64"/>
    <n v="0"/>
    <n v="1.6"/>
    <m/>
    <m/>
    <m/>
  </r>
  <r>
    <d v="2026-06-08T00:00:00"/>
    <s v="Via Veneto Luxury Suites (2031831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m/>
    <s v="Technical"/>
    <s v="Self Service not applicable"/>
    <s v="Existing EPC Account Modification/Deactivation"/>
    <x v="7"/>
    <s v="False"/>
    <s v="False"/>
    <s v="True"/>
    <s v="Italian"/>
    <x v="1766"/>
    <s v="Technical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s v="Identity &amp; Security (User Settings)"/>
    <m/>
    <x v="6"/>
    <m/>
    <s v="Vendor Associate"/>
    <s v="No"/>
    <s v="N"/>
    <s v="False"/>
    <s v="False"/>
    <m/>
    <s v="False"/>
    <s v="TPSP Hotel Partner"/>
    <s v="Emilie McKenzie"/>
    <s v="Italy - Rome 8 MMA"/>
    <s v="Account Provisioning Basic"/>
    <m/>
    <s v="Independent"/>
    <s v="500PE00000jQ9c5YAC"/>
    <s v="B"/>
    <m/>
    <x v="2"/>
    <x v="2"/>
    <x v="44"/>
    <s v="Independent"/>
    <s v="Italy"/>
    <s v="5-10 Years"/>
    <s v="Rome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0318311"/>
    <n v="1"/>
    <m/>
    <m/>
    <n v="1"/>
    <s v="Italian"/>
    <n v="0"/>
    <n v="1"/>
    <s v="Self Service not applicable"/>
    <m/>
    <n v="0"/>
    <n v="0"/>
    <n v="0"/>
    <n v="6"/>
    <m/>
    <m/>
    <n v="0"/>
    <n v="0"/>
    <n v="1"/>
    <m/>
    <m/>
    <n v="0"/>
    <n v="0.1"/>
    <n v="0"/>
    <m/>
    <m/>
    <m/>
    <m/>
  </r>
  <r>
    <d v="2026-06-08T00:00:00"/>
    <s v="Radisson Blu GHR Hotel, Rome (10755)"/>
    <s v="EMEA"/>
    <m/>
    <s v="Hotel"/>
    <s v="Italy and Malta"/>
    <s v="False"/>
    <s v="EMEA"/>
    <s v="Italy - Rome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False"/>
    <s v="Italian"/>
    <x v="1767"/>
    <s v="Property Update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11T00:00:00"/>
    <d v="2026-06-11T00:00:00"/>
    <m/>
    <m/>
    <m/>
    <x v="14"/>
    <m/>
    <s v="Vendor Associate"/>
    <s v="No"/>
    <s v="N"/>
    <s v="False"/>
    <s v="False"/>
    <m/>
    <s v="False"/>
    <s v="TPSP Hotel Partner"/>
    <s v="Emilie McKenzie"/>
    <s v="Italy - Rome 3 MMA"/>
    <s v="Content Basic"/>
    <m/>
    <s v="Radisson Hotel Group"/>
    <m/>
    <s v="A"/>
    <m/>
    <x v="3"/>
    <x v="1"/>
    <x v="4"/>
    <s v="Radisson Blu"/>
    <s v="Italy"/>
    <s v="&gt;10 Years"/>
    <s v="Rome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55"/>
    <n v="1"/>
    <n v="4"/>
    <m/>
    <n v="1"/>
    <s v="Italian"/>
    <n v="0"/>
    <n v="1"/>
    <s v="Self Service not applicable"/>
    <m/>
    <n v="0"/>
    <n v="0"/>
    <n v="2"/>
    <n v="18.600000000000001"/>
    <m/>
    <n v="1"/>
    <n v="0"/>
    <n v="0"/>
    <n v="1"/>
    <m/>
    <m/>
    <n v="0"/>
    <n v="0.31"/>
    <n v="0"/>
    <n v="0.71538461499999995"/>
    <m/>
    <m/>
    <m/>
  </r>
  <r>
    <d v="2026-06-08T00:00:00"/>
    <s v="Hotel Croda Rossa (8340293)"/>
    <s v="EMEA"/>
    <s v="Anghel Hotels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Others"/>
    <s v="Transferred from Live Agent"/>
    <x v="1"/>
    <s v="OMNI Skills Based Routing"/>
    <s v="Lodging Financial Support"/>
    <s v="Directed to Self Service"/>
    <s v="Hotel Collect Issue"/>
    <x v="3"/>
    <s v="False"/>
    <s v="False"/>
    <s v="True"/>
    <s v="Italian"/>
    <x v="1768"/>
    <s v="Lodging Financial Support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08T00:00:00"/>
    <d v="2026-06-08T00:00:00"/>
    <m/>
    <s v="Manage Reservations"/>
    <m/>
    <x v="22"/>
    <m/>
    <s v="Vendor Associate"/>
    <s v="No"/>
    <s v="N"/>
    <s v="False"/>
    <s v="False"/>
    <m/>
    <s v="False"/>
    <s v="TPSP Hotel Partner"/>
    <s v="Emilie McKenzie"/>
    <s v="PGA AM EMEA Hotel DACH MMA"/>
    <s v="Finance Basic"/>
    <m/>
    <s v="Anghel Hotels"/>
    <s v="500PE00000jPdVhYAK"/>
    <s v="B"/>
    <m/>
    <x v="2"/>
    <x v="2"/>
    <x v="3"/>
    <s v="Anghel Hotels"/>
    <s v="Italy"/>
    <s v="5-10 Years"/>
    <s v="Italy Ski, South Tyrol"/>
    <s v="Austria Switzerland and Ski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340293"/>
    <n v="1"/>
    <n v="3"/>
    <m/>
    <n v="1"/>
    <s v="Italian"/>
    <n v="0"/>
    <n v="1"/>
    <s v="Directed to Self Service"/>
    <m/>
    <n v="0"/>
    <n v="0"/>
    <n v="0"/>
    <n v="25.8"/>
    <n v="1"/>
    <n v="1"/>
    <n v="0"/>
    <n v="0"/>
    <n v="1"/>
    <m/>
    <m/>
    <n v="0"/>
    <n v="0.43"/>
    <n v="0"/>
    <n v="0.99230769200000002"/>
    <m/>
    <m/>
    <m/>
  </r>
  <r>
    <d v="2026-06-08T00:00:00"/>
    <s v="Hotel Baia Del Sole (3485229)"/>
    <s v="EMEA"/>
    <s v="Roberto La Spisa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769"/>
    <s v="Lodging Financial Support"/>
    <s v="Request Processed"/>
    <s v="Closed"/>
    <n v="0"/>
    <s v="Asynchronous Cases"/>
    <m/>
    <m/>
    <m/>
    <m/>
    <m/>
    <s v="No"/>
    <s v="EQC"/>
    <s v="Disconnected"/>
    <s v="Figaro - Channel Manager"/>
    <s v="TeamSystem S.p.A."/>
    <s v="BR"/>
    <s v="No Additional Support"/>
    <d v="2026-06-10T00:00:00"/>
    <d v="2026-06-10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0"/>
    <x v="0"/>
    <x v="11"/>
    <s v="Independent"/>
    <s v="Italy"/>
    <s v="5-10 Years"/>
    <s v="Lazio North Coas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485229"/>
    <n v="1"/>
    <n v="3"/>
    <m/>
    <n v="1"/>
    <s v="Italian"/>
    <n v="0"/>
    <n v="1"/>
    <s v="Self Service not applicable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Casa in Bioedilizia con Bio Piscina Naturale – Ai Due Gelsi (125759610)"/>
    <s v="EMEA"/>
    <s v="VR_PM Ruralis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770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32"/>
    <s v="VR_PM Ruralis Srl SB"/>
    <s v="Italy"/>
    <s v="3-6 Months"/>
    <s v="Vicenz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759610"/>
    <n v="1"/>
    <m/>
    <m/>
    <n v="1"/>
    <s v="Italian"/>
    <n v="0"/>
    <n v="1"/>
    <s v="Self Service not applicable"/>
    <m/>
    <n v="0"/>
    <n v="0"/>
    <n v="1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Smart Guesthouse (910798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True"/>
    <s v="True"/>
    <s v="Italian"/>
    <x v="1771"/>
    <s v="Product, Rates, and Inventory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11T00:00:00"/>
    <d v="2026-06-11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079832"/>
    <n v="1"/>
    <n v="3"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Mejia’s Little House - Cozy Waterfront Escape (129192192)"/>
    <s v="AMER"/>
    <s v="VR_PM Ruralis"/>
    <s v="Hotel"/>
    <s v="Florida"/>
    <s v="False"/>
    <s v="EMEA"/>
    <s v="PGA AM AMER Hotel East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772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09T00:00:00"/>
    <d v="2026-06-09T00:00:00"/>
    <m/>
    <m/>
    <m/>
    <x v="2"/>
    <m/>
    <s v="Vendor Associate"/>
    <s v="No"/>
    <s v="N"/>
    <s v="False"/>
    <s v="False"/>
    <m/>
    <s v="False"/>
    <s v="TPSP Hotel Partner"/>
    <s v="Emilie McKenzie"/>
    <s v="PGA AM AMER Hotel East MMA"/>
    <s v="Content Basic"/>
    <m/>
    <s v="Independent"/>
    <m/>
    <s v="C"/>
    <m/>
    <x v="2"/>
    <x v="2"/>
    <x v="32"/>
    <s v="Independent"/>
    <s v="United States of America"/>
    <s v="0-3 Months"/>
    <s v="St. Petersburg - Clearwater, FL"/>
    <s v="Florida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9192192"/>
    <n v="1"/>
    <n v="2"/>
    <m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Club Del Sole Spina Family Collection (50724462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Adding or editing my rooms: Something else"/>
    <x v="8"/>
    <s v="False"/>
    <s v="False"/>
    <s v="True"/>
    <s v="Italian"/>
    <x v="1773"/>
    <s v="Product, Rates, and Inventory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x v="2"/>
    <x v="2"/>
    <x v="48"/>
    <s v="Independent"/>
    <s v="Italy"/>
    <s v="5-10 Years"/>
    <s v="Romagna Coast, Italy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50724462"/>
    <n v="1"/>
    <n v="4"/>
    <n v="0"/>
    <n v="1"/>
    <s v="Italian"/>
    <n v="0"/>
    <n v="1"/>
    <s v="Self Service not applicable"/>
    <m/>
    <n v="0"/>
    <n v="0"/>
    <n v="0"/>
    <n v="15.6"/>
    <n v="1"/>
    <n v="1"/>
    <n v="0"/>
    <n v="0"/>
    <n v="1"/>
    <m/>
    <m/>
    <n v="0"/>
    <n v="0.26"/>
    <n v="0"/>
    <n v="0.67826087000000002"/>
    <m/>
    <m/>
    <m/>
  </r>
  <r>
    <d v="2026-06-08T00:00:00"/>
    <s v="Sweet Spot - Entire Home (132608402)"/>
    <s v="AMER"/>
    <s v="VR_PM Ruralis"/>
    <s v="Hotel"/>
    <s v="MidAtlantic"/>
    <s v="False"/>
    <s v="EMEA"/>
    <s v="PGA AM AMER Hotel West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1774"/>
    <s v="Property Update"/>
    <s v="Request Processed"/>
    <s v="Closed"/>
    <n v="0"/>
    <s v="Asynchronous Cases"/>
    <m/>
    <m/>
    <m/>
    <m/>
    <m/>
    <s v="No"/>
    <s v="EQC"/>
    <s v="Connected"/>
    <s v="Hostaway"/>
    <m/>
    <s v="B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PGA AM AMER Hotel West MMA"/>
    <s v="Content Basic"/>
    <m/>
    <s v="Independent"/>
    <m/>
    <s v="Unsegmented"/>
    <m/>
    <x v="2"/>
    <x v="2"/>
    <x v="32"/>
    <s v="Independent"/>
    <s v="United States of America"/>
    <s v="Less Than 0"/>
    <s v="Atlanta, GA"/>
    <s v="MidAtlantic"/>
    <s v="AMER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608402"/>
    <n v="1"/>
    <n v="2"/>
    <m/>
    <n v="1"/>
    <s v="Italian"/>
    <n v="0"/>
    <n v="1"/>
    <s v="Self Service not applicable"/>
    <m/>
    <n v="0"/>
    <n v="0"/>
    <n v="0"/>
    <n v="7.2"/>
    <n v="1"/>
    <n v="1"/>
    <n v="0"/>
    <n v="0"/>
    <n v="1"/>
    <m/>
    <m/>
    <n v="0"/>
    <n v="0.12"/>
    <n v="0"/>
    <n v="0.27692307700000002"/>
    <m/>
    <m/>
    <m/>
  </r>
  <r>
    <d v="2026-06-08T00:00:00"/>
    <s v="Terreforti Luxury Village (96236754)"/>
    <s v="EMEA"/>
    <m/>
    <s v="Hotel"/>
    <s v="Italy and Malta"/>
    <s v="False"/>
    <s v="EMEA"/>
    <s v="PGA AM EMEA Hotel Italy AMT"/>
    <s v="Conventional Lodging"/>
    <s v="Enabled"/>
    <s v="a3D0y00000TWlymEAD"/>
    <s v="Market Operation Maintenance"/>
    <s v="Pause"/>
    <m/>
    <m/>
    <m/>
    <m/>
    <s v="Contact Us"/>
    <s v="Contact Us"/>
    <x v="1"/>
    <s v="OMNI Skills Based Routing"/>
    <s v="Property Update"/>
    <s v="System/Policy explained"/>
    <s v="My Property Details: Star Rating"/>
    <x v="12"/>
    <s v="False"/>
    <s v="True"/>
    <s v="True"/>
    <s v="Italian"/>
    <x v="1775"/>
    <s v="Property Update"/>
    <s v="Information/Training Provided"/>
    <s v="Closed"/>
    <n v="0"/>
    <s v="Asynchronous Cases"/>
    <m/>
    <m/>
    <m/>
    <m/>
    <m/>
    <s v="No"/>
    <s v="EQC"/>
    <s v="Connected"/>
    <s v="Scidoo"/>
    <s v="Webcoom S.r.l."/>
    <s v="BR"/>
    <s v="No Additional Support"/>
    <d v="2026-06-13T00:00:00"/>
    <d v="2026-06-13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0"/>
    <x v="0"/>
    <x v="28"/>
    <s v="Independent"/>
    <s v="Italy"/>
    <s v="2-3 Years"/>
    <s v="Agrig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6236754"/>
    <n v="1"/>
    <n v="3"/>
    <m/>
    <n v="1"/>
    <s v="Italian"/>
    <n v="0"/>
    <n v="1"/>
    <s v="System/Policy explained"/>
    <m/>
    <n v="0"/>
    <n v="0"/>
    <n v="4"/>
    <n v="14.4"/>
    <m/>
    <n v="1"/>
    <n v="0"/>
    <n v="0"/>
    <n v="1"/>
    <m/>
    <m/>
    <n v="0"/>
    <n v="0.24"/>
    <n v="0"/>
    <n v="0.55384615400000003"/>
    <m/>
    <m/>
    <m/>
  </r>
  <r>
    <d v="2026-06-08T00:00:00"/>
    <s v="Grand Hotel Timeo, A Belmond Hotel, Taormina (889634)"/>
    <s v="EMEA"/>
    <s v="Belmond Hotels Italy MC"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Traveler"/>
    <s v="Case Transfer"/>
    <s v="Supplier Relocation"/>
    <x v="1"/>
    <s v="False"/>
    <s v="False"/>
    <s v="True"/>
    <s v="Italian"/>
    <x v="1776"/>
    <s v="Traveler"/>
    <s v="Request Processed"/>
    <s v="Closed - Transferred"/>
    <n v="0"/>
    <s v="Phone"/>
    <m/>
    <m/>
    <m/>
    <m/>
    <m/>
    <s v="No"/>
    <s v="EC"/>
    <s v="Disconnected"/>
    <s v="SynXis CRS Community - Belmond"/>
    <s v="Aven Hospitality (SynXis)"/>
    <s v="ARI"/>
    <s v="No Additional Support"/>
    <d v="2026-06-08T00:00:00"/>
    <d v="2026-06-08T00:00:00"/>
    <m/>
    <m/>
    <m/>
    <x v="15"/>
    <s v="Agent"/>
    <s v="Vendor Associate"/>
    <s v="Yes"/>
    <s v="N"/>
    <s v="False"/>
    <s v="False"/>
    <m/>
    <s v="False"/>
    <s v="TPSP Hotel Partner"/>
    <s v="Emilie McKenzie"/>
    <s v="CAM Italy 1 part-time MMA"/>
    <s v="Supplier Relocations"/>
    <m/>
    <s v="Belmond Group"/>
    <m/>
    <s v="A"/>
    <m/>
    <x v="4"/>
    <x v="4"/>
    <x v="24"/>
    <s v="Belmond"/>
    <s v="Italy"/>
    <s v="&gt;10 Years"/>
    <s v="Taormin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89634"/>
    <n v="1"/>
    <n v="5"/>
    <m/>
    <n v="1"/>
    <s v="Italian"/>
    <n v="0"/>
    <n v="1"/>
    <s v="Case Transfer"/>
    <m/>
    <n v="0"/>
    <n v="0"/>
    <n v="0"/>
    <n v="44.4"/>
    <n v="1"/>
    <m/>
    <n v="0"/>
    <n v="0"/>
    <n v="1"/>
    <m/>
    <m/>
    <n v="0"/>
    <n v="0.74"/>
    <n v="0"/>
    <n v="1.85"/>
    <m/>
    <m/>
    <m/>
  </r>
  <r>
    <d v="2026-06-08T00:00:00"/>
    <s v="Mancini Park Hotel (1458367)"/>
    <s v="EMEA"/>
    <s v="Karin Viestra MC"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Property Update"/>
    <s v="Case Transfer"/>
    <s v="Update to Content"/>
    <x v="4"/>
    <s v="False"/>
    <s v="False"/>
    <s v="False"/>
    <s v="Italian"/>
    <x v="1777"/>
    <s v="Property Update"/>
    <s v="Request Processed"/>
    <s v="Closed - Transferr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15"/>
    <s v="Agent"/>
    <s v="Vendor Associate"/>
    <s v="Yes"/>
    <s v="N"/>
    <s v="False"/>
    <s v="False"/>
    <m/>
    <s v="False"/>
    <s v="TPSP Hotel Partner"/>
    <s v="Emilie McKenzie"/>
    <s v="Italy - Rome 6 MMA"/>
    <s v="Content Basic"/>
    <m/>
    <s v="Independent"/>
    <m/>
    <s v="B"/>
    <m/>
    <x v="4"/>
    <x v="4"/>
    <x v="2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58367"/>
    <n v="1"/>
    <n v="4"/>
    <m/>
    <n v="1"/>
    <s v="Italian"/>
    <n v="0"/>
    <n v="1"/>
    <s v="Case Transfer"/>
    <m/>
    <n v="0"/>
    <n v="0"/>
    <n v="0"/>
    <n v="48"/>
    <n v="1"/>
    <m/>
    <n v="0"/>
    <n v="0"/>
    <n v="1"/>
    <m/>
    <m/>
    <n v="0"/>
    <n v="0.8"/>
    <n v="0"/>
    <n v="2"/>
    <m/>
    <m/>
    <m/>
  </r>
  <r>
    <d v="2026-06-08T00:00:00"/>
    <s v="Residence Garibaldi (70259652)"/>
    <s v="EMEA"/>
    <s v="VR_PM FA.MA. SRL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778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BR"/>
    <s v="No Additional Support"/>
    <d v="2026-06-08T00:00:00"/>
    <d v="2026-06-08T00:00:00"/>
    <m/>
    <s v="Manage Reservations"/>
    <m/>
    <x v="20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1"/>
    <s v="Independent"/>
    <s v="Italy"/>
    <s v="3-5 Years"/>
    <s v="Trieste (province), Italy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0259652"/>
    <n v="1"/>
    <n v="3"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Fattoria Terra e Libertà (86509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False"/>
    <s v="Italian"/>
    <x v="1779"/>
    <s v="Product, Rates, and Inventory"/>
    <s v="Request Process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26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9"/>
    <s v="Independent"/>
    <s v="Italy"/>
    <s v="&gt;10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8650977"/>
    <n v="1"/>
    <n v="3"/>
    <m/>
    <n v="1"/>
    <s v="Italian"/>
    <n v="0"/>
    <n v="1"/>
    <s v="Self Service not applicable"/>
    <m/>
    <n v="0"/>
    <n v="0"/>
    <n v="0"/>
    <n v="32.4"/>
    <n v="1"/>
    <m/>
    <n v="0"/>
    <n v="0"/>
    <n v="1"/>
    <m/>
    <m/>
    <n v="0"/>
    <n v="0.54"/>
    <n v="0"/>
    <n v="1.35"/>
    <m/>
    <m/>
    <m/>
  </r>
  <r>
    <d v="2026-06-08T00:00:00"/>
    <s v="A 2 Passi dai Musei Guest House (20847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1780"/>
    <s v="Technical"/>
    <s v="Request Processed"/>
    <s v="Closed"/>
    <n v="0"/>
    <s v="Phone"/>
    <m/>
    <m/>
    <m/>
    <m/>
    <m/>
    <s v="No"/>
    <s v="EC"/>
    <s v="Disconnected"/>
    <s v="eviivo"/>
    <s v="eviivo"/>
    <s v="BN"/>
    <s v="No Additional Support"/>
    <d v="2026-06-11T00:00:00"/>
    <d v="2026-06-11T00:00:00"/>
    <m/>
    <s v="Manage Rates &amp; Inventory"/>
    <m/>
    <x v="1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5-10 Year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847540"/>
    <n v="1"/>
    <m/>
    <m/>
    <n v="1"/>
    <s v="Italian"/>
    <n v="0"/>
    <n v="1"/>
    <s v="Self Service not applicable"/>
    <m/>
    <n v="0"/>
    <n v="0"/>
    <n v="19"/>
    <n v="171"/>
    <m/>
    <m/>
    <n v="0"/>
    <n v="0"/>
    <n v="1"/>
    <m/>
    <m/>
    <n v="0"/>
    <n v="2.85"/>
    <n v="0"/>
    <n v="7.125"/>
    <m/>
    <m/>
    <m/>
  </r>
  <r>
    <d v="2026-06-08T00:00:00"/>
    <s v="Villa Castiglione (1348125)"/>
    <s v="EMEA"/>
    <s v="Fix Revenue MC"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Changes to Rates &amp; Inventory"/>
    <x v="16"/>
    <s v="False"/>
    <s v="False"/>
    <s v="True"/>
    <s v="Italian"/>
    <x v="1781"/>
    <s v="Product, Rates, and Inventory"/>
    <s v="Request Processed"/>
    <s v="Closed"/>
    <n v="0"/>
    <s v="Asynchronous Cases"/>
    <m/>
    <m/>
    <m/>
    <m/>
    <m/>
    <s v="No"/>
    <s v="EQC"/>
    <s v="Lead"/>
    <s v="HotelBeds"/>
    <s v="HotelBeds"/>
    <s v="A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CAM Italy 3 MMA"/>
    <s v="Product Intermediate"/>
    <m/>
    <s v="Independent"/>
    <m/>
    <s v="B"/>
    <m/>
    <x v="2"/>
    <x v="2"/>
    <x v="59"/>
    <s v="Independent"/>
    <s v="Italy"/>
    <s v="&gt;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348125"/>
    <n v="1"/>
    <n v="2"/>
    <m/>
    <n v="1"/>
    <s v="Italian"/>
    <n v="0"/>
    <n v="1"/>
    <s v="Self Service not applicable"/>
    <m/>
    <n v="0"/>
    <n v="0"/>
    <n v="2"/>
    <n v="18"/>
    <m/>
    <n v="1"/>
    <n v="0"/>
    <n v="0"/>
    <n v="1"/>
    <m/>
    <m/>
    <n v="0"/>
    <n v="0.3"/>
    <n v="0"/>
    <n v="0.78260869600000005"/>
    <m/>
    <m/>
    <m/>
  </r>
  <r>
    <d v="2026-06-08T00:00:00"/>
    <s v="UNA Hotels San Vitale Bologna (8191655)"/>
    <s v="EMEA"/>
    <s v="Gruppo UNA Managed MC"/>
    <s v="Hotel"/>
    <s v="Italy and Malta"/>
    <s v="False"/>
    <s v="EMEA"/>
    <s v="CAM Italy 1 AMT"/>
    <s v="Conventional Lodging"/>
    <s v="Enabled"/>
    <s v="a3D0y00000TWlyaEAD"/>
    <s v="Market Operation Maintenance"/>
    <s v="Pause"/>
    <s v="Vrbo"/>
    <m/>
    <m/>
    <m/>
    <s v="Contact Us"/>
    <s v="Contact Us"/>
    <x v="1"/>
    <s v="OMNI Skills Based Routing"/>
    <s v="Product, Rates, and Inventory"/>
    <s v="Self Service not applicable"/>
    <s v="Adding or editing my rooms: Changing a room's amenities or information"/>
    <x v="8"/>
    <s v="False"/>
    <s v="True"/>
    <s v="True"/>
    <s v="Italian"/>
    <x v="1782"/>
    <s v="Product, Rates, and Inventory"/>
    <s v="Request Processed"/>
    <s v="Closed"/>
    <n v="0"/>
    <s v="Asynchronous Cases"/>
    <m/>
    <m/>
    <m/>
    <m/>
    <m/>
    <s v="No"/>
    <s v="EQC"/>
    <s v="Disconnected"/>
    <s v="SiteMinder RDX"/>
    <s v="SiteMinder"/>
    <s v="BR"/>
    <s v="No Additional Support"/>
    <d v="2026-06-08T00:00:00"/>
    <d v="2026-06-08T00:00:00"/>
    <m/>
    <s v="Manage Rates &amp; Inventory"/>
    <m/>
    <x v="26"/>
    <m/>
    <s v="Vendor Associate"/>
    <s v="Yes"/>
    <s v="N"/>
    <s v="False"/>
    <s v="False"/>
    <m/>
    <s v="False"/>
    <s v="TPSP Hotel Partner"/>
    <s v="Emilie McKenzie"/>
    <s v="CAM Italy 2 MMA"/>
    <s v="Product Intermediate"/>
    <m/>
    <s v="UNA Italian Hospitality Group"/>
    <m/>
    <s v="B"/>
    <m/>
    <x v="2"/>
    <x v="2"/>
    <x v="48"/>
    <s v="UNA Hotels"/>
    <s v="Italy"/>
    <s v="&gt;10 Years"/>
    <s v="Bologna (province), Italy"/>
    <s v="Italy and Malta"/>
    <s v="EMEA"/>
    <m/>
    <s v="Regional Chain External"/>
    <m/>
    <m/>
    <s v="Bed Typ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191655"/>
    <n v="1"/>
    <n v="4"/>
    <m/>
    <n v="1"/>
    <s v="Italian"/>
    <n v="0"/>
    <n v="1"/>
    <s v="Self Service not applicable"/>
    <m/>
    <n v="0"/>
    <n v="0"/>
    <n v="3"/>
    <n v="69.599999999999994"/>
    <m/>
    <n v="1"/>
    <n v="0"/>
    <n v="0"/>
    <n v="1"/>
    <m/>
    <m/>
    <n v="0"/>
    <n v="1.1599999999999999"/>
    <n v="0"/>
    <n v="3.026086957"/>
    <m/>
    <m/>
    <m/>
  </r>
  <r>
    <d v="2026-06-08T00:00:00"/>
    <s v="Hermitage Hotel &amp; Resort Forte dei Marmi – Starhotels Collezione (2039957)"/>
    <s v="EMEA"/>
    <m/>
    <s v="Hotel"/>
    <s v="Italy and Malta"/>
    <s v="False"/>
    <s v="EMEA"/>
    <s v="CAM Italy 1 AMT"/>
    <s v="Conventional Lodging"/>
    <s v="Enabled"/>
    <s v="a3D0y00000TWlyaEAD"/>
    <s v="Market Operation Maintenance"/>
    <s v="Pause"/>
    <s v="Vrbo"/>
    <m/>
    <m/>
    <m/>
    <s v="Contact Us"/>
    <s v="Contact Us"/>
    <x v="1"/>
    <s v="OMNI Skills Based Routing"/>
    <s v="Product, Rates, and Inventory"/>
    <s v="System/Policy explained"/>
    <s v="Adding or editing a rate plan"/>
    <x v="8"/>
    <s v="False"/>
    <s v="True"/>
    <s v="True"/>
    <s v="Italian"/>
    <x v="1783"/>
    <s v="Product, Rates, and Inventory"/>
    <s v="Information/Training Provided"/>
    <s v="Closed"/>
    <n v="0"/>
    <s v="Asynchronous Cases"/>
    <m/>
    <m/>
    <m/>
    <m/>
    <m/>
    <s v="No"/>
    <s v="EQC"/>
    <s v="Connected"/>
    <s v="TravelClick Channel Management"/>
    <s v="Amadeus Hospitality (was TravelClick)"/>
    <s v="AR"/>
    <s v="No Additional Support"/>
    <d v="2026-06-09T00:00:00"/>
    <d v="2026-06-09T00:00:00"/>
    <m/>
    <s v="Manage Rates &amp; Inventory"/>
    <m/>
    <x v="6"/>
    <m/>
    <s v="Vendor Associate"/>
    <s v="Yes"/>
    <s v="N"/>
    <s v="False"/>
    <s v="False"/>
    <m/>
    <s v="False"/>
    <s v="TPSP Hotel Partner"/>
    <s v="Emilie McKenzie"/>
    <s v="CAM Italy 1 part-time MMA"/>
    <s v="Product Intermediate"/>
    <m/>
    <s v="Starhotels Group"/>
    <m/>
    <s v="B"/>
    <m/>
    <x v="2"/>
    <x v="2"/>
    <x v="19"/>
    <s v="Starhotels"/>
    <s v="Italy"/>
    <s v="3-6 Months"/>
    <s v="Versilia Coast, Italy"/>
    <s v="Italy and Malta"/>
    <s v="EMEA"/>
    <m/>
    <s v="Regional Chain External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039957"/>
    <n v="1"/>
    <n v="4.5"/>
    <m/>
    <n v="1"/>
    <s v="Italian"/>
    <n v="0"/>
    <n v="1"/>
    <s v="System/Policy explained"/>
    <m/>
    <n v="0"/>
    <n v="0"/>
    <n v="6"/>
    <n v="143.4"/>
    <m/>
    <n v="1"/>
    <n v="0"/>
    <n v="0"/>
    <n v="1"/>
    <m/>
    <m/>
    <n v="0"/>
    <n v="2.39"/>
    <n v="0"/>
    <n v="6.2347826089999998"/>
    <m/>
    <m/>
    <m/>
  </r>
  <r>
    <d v="2026-06-08T00:00:00"/>
    <s v="Spacebility City - self check-in (21928013)"/>
    <s v="EMEA"/>
    <s v="VR_PM CHIARA SAB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1784"/>
    <s v="Property Update"/>
    <s v="Information/Training Provid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14T00:00:00"/>
    <d v="2026-06-14T00:00:00"/>
    <m/>
    <m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5-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1928013"/>
    <n v="1"/>
    <m/>
    <m/>
    <n v="1"/>
    <s v="Italian"/>
    <n v="1"/>
    <n v="1"/>
    <s v="Directed to Self Service"/>
    <m/>
    <m/>
    <n v="0"/>
    <n v="0"/>
    <m/>
    <n v="1"/>
    <m/>
    <m/>
    <n v="0"/>
    <n v="1"/>
    <m/>
    <m/>
    <n v="0"/>
    <m/>
    <n v="0"/>
    <m/>
    <m/>
    <m/>
    <m/>
  </r>
  <r>
    <d v="2026-06-08T00:00:00"/>
    <s v="Hotiday Santorini Mesaria (129684307)"/>
    <s v="EMEA"/>
    <m/>
    <s v="Hotel"/>
    <s v="Eastern Med and Central-Eastern Europe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785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Greece"/>
    <s v="0-3 Months"/>
    <s v="Santorini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9684307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iday Torre Santo Stefano Resort (13196993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786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4HRYAY"/>
    <s v="Unsegmented"/>
    <m/>
    <x v="3"/>
    <x v="1"/>
    <x v="4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196993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Agriturismo La Borina (361412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1787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09T00:00:00"/>
    <d v="2026-06-09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UQWJYA4"/>
    <s v="C"/>
    <m/>
    <x v="2"/>
    <x v="2"/>
    <x v="4"/>
    <s v="Independent"/>
    <s v="Italy"/>
    <s v="5-10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141210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Europa (37630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perty Update"/>
    <s v="Self Service not applicable"/>
    <s v="Update to Content"/>
    <x v="4"/>
    <s v="False"/>
    <s v="False"/>
    <s v="False"/>
    <s v="Italian"/>
    <x v="1788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QOCuYAO"/>
    <s v="C"/>
    <m/>
    <x v="2"/>
    <x v="2"/>
    <x v="4"/>
    <s v="Independent"/>
    <s v="Italy"/>
    <s v="&gt;10 Year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63008"/>
    <n v="1"/>
    <n v="3"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Stilla Rooms and Contemporary Cuisine (1302651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789"/>
    <s v="Lodging Financial Support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6-12T00:00:00"/>
    <d v="2026-06-12T00:00:00"/>
    <m/>
    <s v="Manage Payments"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0-3 Months"/>
    <s v="Verona (province)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0265141"/>
    <n v="1"/>
    <m/>
    <m/>
    <n v="1"/>
    <s v="Italian"/>
    <n v="0"/>
    <n v="1"/>
    <s v="System/Policy explained"/>
    <m/>
    <n v="0"/>
    <n v="0"/>
    <n v="0"/>
    <n v="12"/>
    <n v="1"/>
    <m/>
    <n v="0"/>
    <n v="1"/>
    <n v="1"/>
    <m/>
    <m/>
    <n v="0"/>
    <n v="0.2"/>
    <n v="0"/>
    <m/>
    <m/>
    <m/>
    <m/>
  </r>
  <r>
    <d v="2026-06-08T00:00:00"/>
    <s v="Hotiday Brindisi Garibaldi (128172726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790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Italy"/>
    <s v="0-3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17272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iday Torre Pali Spiaggia (127229727)"/>
    <s v="EMEA"/>
    <m/>
    <s v="Hotel"/>
    <s v="Italy and Malta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791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Italy"/>
    <s v="0-3 Month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7229727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iday Lodge Grado (13217506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1792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4HRYAY"/>
    <s v="Unsegmented"/>
    <m/>
    <x v="3"/>
    <x v="1"/>
    <x v="4"/>
    <s v="Independent"/>
    <s v="Italy"/>
    <s v="0-3 Month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17506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Il Covo (29048357)"/>
    <s v="EMEA"/>
    <m/>
    <s v="Hotel"/>
    <s v="Italy and Malta"/>
    <s v="False"/>
    <s v="EMEA"/>
    <s v="Italy - Rome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Hotel Collect Issue"/>
    <x v="3"/>
    <s v="False"/>
    <s v="False"/>
    <s v="True"/>
    <s v="Italian"/>
    <x v="1793"/>
    <s v="Lodging Financial Support"/>
    <s v="Information/Training Provided"/>
    <s v="Closed"/>
    <n v="0"/>
    <s v="Asynchronous Cases"/>
    <m/>
    <m/>
    <m/>
    <m/>
    <m/>
    <s v="No"/>
    <s v="EQC"/>
    <s v="Connected"/>
    <s v="primalRES"/>
    <s v="primalRES Technologies LTD"/>
    <s v="BR"/>
    <s v="No Additional Support"/>
    <d v="2026-06-09T00:00:00"/>
    <d v="2026-06-09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Italy - Rome 7 MMA"/>
    <s v="Finance Basic"/>
    <m/>
    <s v="Independent"/>
    <s v="500PE00000jVbB4YAK"/>
    <s v="B"/>
    <m/>
    <x v="0"/>
    <x v="0"/>
    <x v="3"/>
    <s v="Independent"/>
    <s v="Italy"/>
    <s v="5-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9048357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griturismo Castel d'Alfiolo-Barcomonte (10385980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Directed to Self Service"/>
    <s v="Inventory Closeout"/>
    <x v="22"/>
    <s v="False"/>
    <s v="False"/>
    <s v="False"/>
    <s v="Italian"/>
    <x v="1794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Rates &amp; Inventory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s v="500PE00000jdX0pYAE"/>
    <s v="C"/>
    <m/>
    <x v="0"/>
    <x v="0"/>
    <x v="60"/>
    <s v="Independent"/>
    <s v="Italy"/>
    <s v="2-3 Years"/>
    <s v="Umbria, Italy"/>
    <s v="Italy and Malta"/>
    <s v="EMEA"/>
    <m/>
    <m/>
    <m/>
    <m/>
    <s v="Selective Inventor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859804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Hotel Alla Botte (435169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795"/>
    <s v="Lodging Financial Support"/>
    <s v="Information/Training Provided"/>
    <s v="Closed"/>
    <n v="0"/>
    <s v="Phone"/>
    <m/>
    <m/>
    <m/>
    <m/>
    <m/>
    <s v="Yes"/>
    <s v="EQC"/>
    <s v="Connected"/>
    <s v="Octorate"/>
    <s v="Octorate"/>
    <s v="AR"/>
    <s v="No Additional Support"/>
    <d v="2026-06-10T00:00:00"/>
    <d v="2026-06-10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12"/>
    <s v="Independent"/>
    <s v="Italy"/>
    <s v="&gt;10 Years"/>
    <s v="Venice (province), Italy"/>
    <s v="Italy and Malta"/>
    <s v="EMEA"/>
    <m/>
    <m/>
    <m/>
    <m/>
    <s v="Tax Invoice 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51699"/>
    <n v="1"/>
    <n v="3"/>
    <m/>
    <n v="1"/>
    <s v="Italian"/>
    <n v="0"/>
    <n v="1"/>
    <s v="System/Policy explained"/>
    <m/>
    <n v="0"/>
    <n v="0"/>
    <n v="0"/>
    <n v="7.8"/>
    <n v="1"/>
    <m/>
    <n v="0"/>
    <n v="1"/>
    <n v="1"/>
    <m/>
    <m/>
    <n v="0"/>
    <n v="0.13"/>
    <n v="0"/>
    <n v="0.32500000000000001"/>
    <m/>
    <m/>
    <m/>
  </r>
  <r>
    <d v="2026-06-08T00:00:00"/>
    <s v="Boutique Hotel Florivana (12750461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796"/>
    <s v="Lodging Financial Support"/>
    <s v="Information/Training Provid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0-3 Months"/>
    <s v="Verona (province)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504618"/>
    <n v="1"/>
    <m/>
    <m/>
    <n v="1"/>
    <s v="Italian"/>
    <n v="0"/>
    <n v="1"/>
    <s v="System/Policy explained"/>
    <m/>
    <n v="0"/>
    <n v="0"/>
    <n v="0"/>
    <n v="23.4"/>
    <n v="1"/>
    <m/>
    <n v="0"/>
    <n v="1"/>
    <n v="1"/>
    <m/>
    <m/>
    <n v="0"/>
    <n v="0.39"/>
    <n v="0"/>
    <n v="0.97499999999999998"/>
    <m/>
    <m/>
    <m/>
  </r>
  <r>
    <d v="2026-06-08T00:00:00"/>
    <s v="Cavallo Hotel Verona Est (570382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Product, Rates, and Inventory"/>
    <s v="Self Service not applicable"/>
    <s v="Changes to Rates &amp; Inventory"/>
    <x v="16"/>
    <s v="False"/>
    <s v="False"/>
    <s v="True"/>
    <s v="Italian"/>
    <x v="1797"/>
    <s v="Product, Rates, and Inventory"/>
    <s v="Request Processed"/>
    <s v="Closed"/>
    <n v="0"/>
    <s v="Phone"/>
    <m/>
    <m/>
    <m/>
    <m/>
    <m/>
    <s v="Yes"/>
    <s v="EQC"/>
    <s v="Connected"/>
    <s v="SiteMinder RDX"/>
    <m/>
    <s v="BR"/>
    <s v="No Additional Support"/>
    <d v="2026-06-10T00:00:00"/>
    <d v="2026-06-10T00:00:00"/>
    <m/>
    <m/>
    <m/>
    <x v="34"/>
    <s v="Agent"/>
    <s v="Vendor Associate"/>
    <s v="Yes"/>
    <s v="N"/>
    <s v="False"/>
    <s v="False"/>
    <m/>
    <s v="False"/>
    <s v="TPSP Hotel Partner"/>
    <s v="Emilie McKenzie"/>
    <s v="Italy - Ven, Flor &amp; NE - FL 7 MMA"/>
    <s v="Product Intermediate"/>
    <m/>
    <s v="Independent"/>
    <m/>
    <s v="B"/>
    <m/>
    <x v="0"/>
    <x v="0"/>
    <x v="70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570382"/>
    <n v="1"/>
    <n v="4"/>
    <m/>
    <n v="1"/>
    <s v="Italian"/>
    <n v="0"/>
    <n v="1"/>
    <s v="Self Service not applicable"/>
    <m/>
    <n v="0"/>
    <n v="0"/>
    <n v="0"/>
    <n v="42.6"/>
    <n v="1"/>
    <m/>
    <n v="0"/>
    <n v="1"/>
    <n v="1"/>
    <m/>
    <m/>
    <n v="0"/>
    <n v="0.71"/>
    <n v="0"/>
    <n v="1.7749999999999999"/>
    <m/>
    <m/>
    <m/>
  </r>
  <r>
    <d v="2026-06-08T00:00:00"/>
    <s v="Corbezzolo (11295267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True"/>
    <s v="True"/>
    <s v="Italian"/>
    <x v="1798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10T00:00:00"/>
    <d v="2026-06-10T00:00:00"/>
    <m/>
    <s v="Manage Payments"/>
    <m/>
    <x v="28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1-2 Years"/>
    <s v="Siena Province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52673"/>
    <n v="1"/>
    <m/>
    <m/>
    <n v="1"/>
    <s v="Italian"/>
    <n v="0"/>
    <n v="1"/>
    <s v="System/Policy explained"/>
    <m/>
    <n v="0"/>
    <n v="0"/>
    <n v="0"/>
    <n v="75"/>
    <n v="1"/>
    <m/>
    <n v="0"/>
    <n v="1"/>
    <n v="1"/>
    <m/>
    <m/>
    <n v="0"/>
    <n v="1.25"/>
    <n v="0"/>
    <n v="3.125"/>
    <m/>
    <m/>
    <m/>
  </r>
  <r>
    <d v="2026-06-08T00:00:00"/>
    <s v="Hotel Do Pozzi (2723545)"/>
    <s v="EMEA"/>
    <s v="Bortolato/Battistella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799"/>
    <s v="Lodging Financial Support"/>
    <s v="Information/Training Provided"/>
    <s v="Closed"/>
    <n v="0"/>
    <s v="Phone"/>
    <m/>
    <m/>
    <m/>
    <m/>
    <m/>
    <s v="Yes"/>
    <s v="EQC"/>
    <s v="Disconnected"/>
    <s v="Vertical Booking"/>
    <s v="Vertical Booking-Zucchetti Group"/>
    <s v="AR"/>
    <s v="No Additional Support"/>
    <d v="2026-06-12T00:00:00"/>
    <d v="2026-06-12T00:00:00"/>
    <m/>
    <s v="Manage Payments"/>
    <m/>
    <x v="17"/>
    <s v="Agent"/>
    <s v="Vendor Associate"/>
    <s v="Yes"/>
    <s v="N"/>
    <s v="False"/>
    <s v="False"/>
    <m/>
    <s v="False"/>
    <s v="TPSP Hotel Partner"/>
    <s v="Emilie McKenzie"/>
    <s v="Italy - Ven, Flor &amp; NE - FM 2 MMA"/>
    <s v="Finance Basic"/>
    <m/>
    <s v="Independent"/>
    <m/>
    <s v="B"/>
    <m/>
    <x v="2"/>
    <x v="2"/>
    <x v="18"/>
    <s v="Independent"/>
    <s v="Italy"/>
    <s v="&gt;10 Years"/>
    <s v="Venice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723545"/>
    <n v="1"/>
    <n v="3"/>
    <m/>
    <n v="1"/>
    <s v="Italian"/>
    <n v="0"/>
    <n v="1"/>
    <s v="System/Policy explained"/>
    <m/>
    <n v="0"/>
    <n v="0"/>
    <n v="9"/>
    <n v="167.4"/>
    <m/>
    <m/>
    <n v="0"/>
    <n v="1"/>
    <n v="1"/>
    <m/>
    <m/>
    <n v="0"/>
    <n v="2.79"/>
    <n v="0"/>
    <n v="6.9749999999999996"/>
    <m/>
    <m/>
    <m/>
  </r>
  <r>
    <d v="2026-06-08T00:00:00"/>
    <s v="BnB NOTO - Charming Guest House (104941027)"/>
    <s v="EMEA"/>
    <s v="Longitude Hotels MG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True"/>
    <s v="True"/>
    <s v="Italian"/>
    <x v="1800"/>
    <s v="Product, Rates, and Inventory"/>
    <s v="Information/Training Provided"/>
    <s v="Closed"/>
    <n v="0"/>
    <s v="Phone"/>
    <m/>
    <m/>
    <m/>
    <m/>
    <m/>
    <s v="Yes"/>
    <s v="EQC"/>
    <s v="Connected"/>
    <s v="RoomCloud - Tecnes"/>
    <m/>
    <s v="BR"/>
    <s v="No Additional Support"/>
    <d v="2026-06-12T00:00:00"/>
    <d v="2026-06-12T00:00:00"/>
    <m/>
    <m/>
    <m/>
    <x v="25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1-2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4941027"/>
    <n v="1"/>
    <m/>
    <m/>
    <n v="1"/>
    <s v="Italian"/>
    <n v="0"/>
    <n v="1"/>
    <s v="Directed to Self Service"/>
    <m/>
    <n v="0"/>
    <n v="0"/>
    <n v="1"/>
    <n v="23.4"/>
    <n v="1"/>
    <m/>
    <n v="0"/>
    <n v="1"/>
    <n v="1"/>
    <m/>
    <m/>
    <n v="0"/>
    <n v="0.39"/>
    <n v="0"/>
    <n v="0.97499999999999998"/>
    <m/>
    <m/>
    <m/>
  </r>
  <r>
    <d v="2026-06-08T00:00:00"/>
    <s v="Bernina Suites - 150 metres to Bernina Express (1131165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Setup"/>
    <s v="System/Policy explained"/>
    <s v="Join Expedia Inquiry"/>
    <x v="15"/>
    <s v="False"/>
    <s v="False"/>
    <s v="False"/>
    <s v="Italian"/>
    <x v="1801"/>
    <s v="Property Setup"/>
    <s v="Information/Training Provided"/>
    <s v="Closed"/>
    <n v="0"/>
    <s v="Phone"/>
    <m/>
    <m/>
    <m/>
    <m/>
    <m/>
    <s v="No"/>
    <s v="EQC"/>
    <s v="Connected"/>
    <s v="WuBook Srl"/>
    <m/>
    <s v="AR"/>
    <s v="No Additional Support"/>
    <d v="2026-06-08T00:00:00"/>
    <d v="2026-06-08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2"/>
    <x v="2"/>
    <x v="34"/>
    <s v="Independent"/>
    <s v="Italy"/>
    <s v="1-2 Year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116534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Marina Holiday Hotel &amp; Spa (2607719)"/>
    <s v="EMEA"/>
    <s v="Essence Hotels Group"/>
    <s v="Hotel"/>
    <s v="Italy and Malta"/>
    <s v="False"/>
    <s v="EMEA"/>
    <s v="Italy - Southern Italy &amp; Malta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802"/>
    <s v="Lodging Financial Support"/>
    <s v="Information/Training Provided"/>
    <s v="Closed"/>
    <n v="0"/>
    <s v="Phone"/>
    <m/>
    <m/>
    <m/>
    <m/>
    <m/>
    <s v="No"/>
    <s v="EQC"/>
    <s v="Disconnected"/>
    <s v="Slope"/>
    <s v="Slope"/>
    <s v="BR"/>
    <s v="No Additional Support"/>
    <d v="2026-06-14T00:00:00"/>
    <d v="2026-06-14T00:00:00"/>
    <m/>
    <s v="Manage Payments"/>
    <m/>
    <x v="36"/>
    <s v="Agent"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0"/>
    <x v="0"/>
    <x v="18"/>
    <s v="Essence Hotels"/>
    <s v="Italy"/>
    <s v="&gt;10 Years"/>
    <s v="Palermo (province)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607719"/>
    <n v="1"/>
    <n v="4"/>
    <m/>
    <n v="1"/>
    <s v="Italian"/>
    <n v="0"/>
    <n v="1"/>
    <s v="System/Policy explained"/>
    <m/>
    <n v="0"/>
    <n v="0"/>
    <n v="0"/>
    <n v="77.400000000000006"/>
    <n v="1"/>
    <m/>
    <n v="0"/>
    <n v="0"/>
    <n v="1"/>
    <m/>
    <m/>
    <n v="0"/>
    <n v="1.29"/>
    <n v="0"/>
    <m/>
    <m/>
    <m/>
    <m/>
  </r>
  <r>
    <d v="2026-06-08T00:00:00"/>
    <s v="W Sardinia - Poltu Quatu (892473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1803"/>
    <s v="Technical"/>
    <s v="Information/Training Provid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09T00:00:00"/>
    <d v="2026-06-09T00:00:00"/>
    <m/>
    <m/>
    <m/>
    <x v="0"/>
    <s v="Agent"/>
    <s v="Vendor Associate"/>
    <s v="No"/>
    <s v="N"/>
    <s v="False"/>
    <s v="False"/>
    <m/>
    <s v="False"/>
    <s v="TPSP Hotel Partner"/>
    <s v="Emilie McKenzie"/>
    <s v="Milan, IN, Tus, Ski &amp; Sard 9 MMA"/>
    <s v="Technical Basic"/>
    <m/>
    <s v="Marriott"/>
    <m/>
    <s v="B"/>
    <m/>
    <x v="0"/>
    <x v="0"/>
    <x v="17"/>
    <s v="W Hotels"/>
    <s v="Italy"/>
    <s v="&gt;10 Years"/>
    <s v="Costa Smeralda, Italy"/>
    <s v="Italy and Malta"/>
    <s v="EMEA"/>
    <m/>
    <m/>
    <m/>
    <m/>
    <s v="(None Selected)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892473"/>
    <n v="1"/>
    <n v="5"/>
    <m/>
    <n v="1"/>
    <s v="Italian"/>
    <n v="0"/>
    <n v="1"/>
    <s v="System/Policy explained"/>
    <m/>
    <n v="0"/>
    <n v="0"/>
    <n v="0"/>
    <n v="15"/>
    <n v="1"/>
    <m/>
    <n v="0"/>
    <n v="0"/>
    <n v="1"/>
    <m/>
    <m/>
    <n v="0"/>
    <n v="0.25"/>
    <n v="0"/>
    <n v="0.625"/>
    <m/>
    <m/>
    <m/>
  </r>
  <r>
    <d v="2026-06-08T00:00:00"/>
    <s v="Daplace - La Mongolfiera Rooms in Navona (100359686)"/>
    <s v="EMEA"/>
    <m/>
    <s v="Hotel"/>
    <s v="Italy and Malta"/>
    <s v="False"/>
    <s v="EMEA"/>
    <s v="CAM Italy 2 AMT"/>
    <s v="Conventional Lodging"/>
    <s v="Enabled"/>
    <s v="a3D0y00000TWlyMEAT"/>
    <s v="Market Operation Maintenance"/>
    <s v="Pause"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804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9"/>
    <s v="Agent"/>
    <s v="Vendor Associate"/>
    <s v="No"/>
    <s v="N"/>
    <s v="False"/>
    <s v="False"/>
    <m/>
    <s v="False"/>
    <s v="TPSP Hotel Partner"/>
    <s v="Emilie McKenzie"/>
    <s v="CAM Italy 11 MMA"/>
    <s v="Refund Basic"/>
    <m/>
    <s v="Daplace Group"/>
    <m/>
    <s v="B"/>
    <m/>
    <x v="0"/>
    <x v="0"/>
    <x v="11"/>
    <s v="Daplace Group"/>
    <s v="Italy"/>
    <s v="2-3 Years"/>
    <s v="Rom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0359686"/>
    <n v="1"/>
    <m/>
    <m/>
    <n v="1"/>
    <s v="Italian"/>
    <n v="0"/>
    <n v="1"/>
    <s v="Self Service not applicable"/>
    <m/>
    <n v="0"/>
    <n v="0"/>
    <n v="0"/>
    <n v="13.2"/>
    <n v="1"/>
    <m/>
    <n v="0"/>
    <n v="0"/>
    <n v="1"/>
    <m/>
    <m/>
    <n v="0"/>
    <n v="0.22"/>
    <n v="0"/>
    <m/>
    <m/>
    <m/>
    <m/>
  </r>
  <r>
    <d v="2026-06-08T00:00:00"/>
    <s v="Palazzo Salvecchio (11799845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805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6-12 Months"/>
    <s v="Bergamo (province)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7998456"/>
    <n v="1"/>
    <m/>
    <m/>
    <n v="1"/>
    <s v="Italian"/>
    <n v="0"/>
    <n v="1"/>
    <s v="System/Policy explained"/>
    <m/>
    <n v="0"/>
    <n v="0"/>
    <n v="0"/>
    <n v="12.6"/>
    <n v="1"/>
    <m/>
    <n v="0"/>
    <n v="0"/>
    <n v="1"/>
    <m/>
    <m/>
    <n v="0"/>
    <n v="0.21"/>
    <n v="0"/>
    <m/>
    <m/>
    <m/>
    <m/>
  </r>
  <r>
    <d v="2026-06-08T00:00:00"/>
    <s v="Residenza LoryLu (235831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06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9T00:00:00"/>
    <d v="2026-06-09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5-10 Years"/>
    <s v="Tropea Coast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83190"/>
    <n v="1"/>
    <m/>
    <m/>
    <n v="1"/>
    <s v="Italian"/>
    <n v="0"/>
    <n v="1"/>
    <s v="System/Policy explained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Alle Vecchie Mura (3447722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1807"/>
    <s v="Technical"/>
    <s v="Information/Training Provided"/>
    <s v="Closed"/>
    <n v="0"/>
    <s v="Phone"/>
    <m/>
    <m/>
    <m/>
    <m/>
    <m/>
    <s v="No"/>
    <s v="EQC"/>
    <s v="Connected"/>
    <s v="Dhynet"/>
    <s v="Dhynet"/>
    <s v="BR"/>
    <s v="No Additional Support"/>
    <d v="2026-06-08T00:00:00"/>
    <d v="2026-06-08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Pistoi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477226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Hotel &amp; Residence Il Teatro (2523354)"/>
    <s v="EMEA"/>
    <s v="Marco Migliore MC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08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&gt;10 Years"/>
    <s v="Venetian Riviera, Italy"/>
    <s v="Italy and Malta"/>
    <s v="EMEA"/>
    <m/>
    <m/>
    <m/>
    <m/>
    <s v="(None Selected)"/>
    <m/>
    <s v="Reportable Case"/>
    <s v="Non-SA"/>
    <m/>
    <s v="R_1f8fL92GL0cpHd7"/>
    <m/>
    <m/>
    <m/>
    <m/>
    <m/>
    <s v="Milan"/>
    <s v="Orchidea"/>
    <s v="False"/>
    <m/>
    <m/>
    <m/>
    <m/>
    <m/>
    <m/>
    <s v="INBOUND CALLS"/>
    <s v="EMEA"/>
    <s v="Basic"/>
    <s v="UNMAPPED"/>
    <s v="LPA"/>
    <n v="2523354"/>
    <n v="1"/>
    <n v="3"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n v="1"/>
    <n v="100"/>
    <m/>
  </r>
  <r>
    <d v="2026-06-08T00:00:00"/>
    <s v="Regina Carolina (1709342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Expedia Virtual Card"/>
    <x v="0"/>
    <s v="False"/>
    <s v="False"/>
    <s v="False"/>
    <s v="Italian"/>
    <x v="1809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QF6QYAW"/>
    <s v="C"/>
    <m/>
    <x v="2"/>
    <x v="2"/>
    <x v="20"/>
    <s v="Independent"/>
    <s v="Italy"/>
    <s v="5-10 Years"/>
    <s v="Catania - Etna (province)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7093425"/>
    <n v="1"/>
    <n v="3"/>
    <m/>
    <n v="1"/>
    <s v="Italian"/>
    <n v="1"/>
    <n v="1"/>
    <s v="System/Policy explained"/>
    <m/>
    <n v="0"/>
    <n v="0"/>
    <n v="0"/>
    <m/>
    <n v="1"/>
    <n v="1"/>
    <n v="0"/>
    <n v="0"/>
    <n v="1"/>
    <m/>
    <m/>
    <n v="0"/>
    <n v="0"/>
    <n v="0"/>
    <m/>
    <m/>
    <m/>
    <m/>
  </r>
  <r>
    <d v="2026-06-08T00:00:00"/>
    <s v="Grand Hotel Bristol Spa Resort - by R Collection Hotels (891022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False"/>
    <s v="True"/>
    <s v="Italian"/>
    <x v="1810"/>
    <s v="Lodging Financial Support"/>
    <s v="Information/Training Provided"/>
    <s v="Closed"/>
    <n v="0"/>
    <s v="Asynchronous Cases"/>
    <m/>
    <m/>
    <m/>
    <m/>
    <m/>
    <s v="No"/>
    <s v="EQC"/>
    <s v="Disconnected"/>
    <s v="Sysdat"/>
    <s v="Sysdat Turismo"/>
    <s v="AR"/>
    <s v="No Additional Support"/>
    <d v="2026-06-12T00:00:00"/>
    <d v="2026-06-12T00:00:00"/>
    <m/>
    <s v="Manage Reservations"/>
    <m/>
    <x v="8"/>
    <s v="Agent"/>
    <s v="Vendor Associate"/>
    <s v="No"/>
    <s v="N"/>
    <s v="False"/>
    <s v="False"/>
    <m/>
    <s v="False"/>
    <s v="TPSP Hotel Partner"/>
    <s v="Emilie McKenzie"/>
    <s v="CAM Italy 2 MMA"/>
    <s v="Finance Basic"/>
    <m/>
    <s v="R Collections Hotels Group"/>
    <m/>
    <s v="A"/>
    <m/>
    <x v="0"/>
    <x v="0"/>
    <x v="3"/>
    <s v="R Collections Hotels"/>
    <s v="Italy"/>
    <s v="&gt;10 Years"/>
    <s v="Golfo Tigullio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891022"/>
    <n v="1"/>
    <n v="5"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Palazzo Vitagliano (103046863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1811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x v="2"/>
    <x v="2"/>
    <x v="35"/>
    <s v="Independent"/>
    <s v="Italy"/>
    <s v="2-3 Years"/>
    <s v="Amalfi Coast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046863"/>
    <n v="1"/>
    <m/>
    <m/>
    <n v="1"/>
    <s v="Italian"/>
    <n v="0"/>
    <n v="1"/>
    <s v="System/Policy explained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Agriturismo Antico Frutto (30204684)"/>
    <s v="EMEA"/>
    <s v="VR_PM STEFANO ORONT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My Property Details: Update phone or fax number"/>
    <x v="13"/>
    <s v="False"/>
    <s v="False"/>
    <s v="True"/>
    <s v="Italian"/>
    <x v="1812"/>
    <s v="Property Update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1T00:00:00"/>
    <d v="2026-06-11T00:00:00"/>
    <m/>
    <m/>
    <m/>
    <x v="16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2"/>
    <x v="61"/>
    <s v="Independent"/>
    <s v="Italy"/>
    <s v="5-10 Years"/>
    <s v="Romagn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0204684"/>
    <n v="1"/>
    <m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SUYTE Torino Centro (122135604)"/>
    <s v="EMEA"/>
    <s v="Claudio Sereno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Hotel Collect Issue"/>
    <x v="3"/>
    <s v="False"/>
    <s v="False"/>
    <s v="True"/>
    <s v="Italian"/>
    <x v="1813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Reservations"/>
    <m/>
    <x v="13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6-12 Months"/>
    <s v="Turin (province)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135604"/>
    <n v="1"/>
    <m/>
    <m/>
    <n v="1"/>
    <s v="Italian"/>
    <n v="0"/>
    <n v="1"/>
    <s v="Self Service not applicable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6-08T00:00:00"/>
    <s v="Harmony Suite Hotel (11150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Inventory Closeout"/>
    <x v="22"/>
    <s v="False"/>
    <s v="False"/>
    <s v="True"/>
    <s v="Italian"/>
    <x v="1814"/>
    <s v="Product, Rates, and Inventory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09T00:00:00"/>
    <d v="2026-06-09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60"/>
    <s v="Independent"/>
    <s v="Italy"/>
    <s v="5-10 Years"/>
    <s v="Italy Ski - Lombard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5066"/>
    <n v="1"/>
    <n v="4"/>
    <m/>
    <n v="1"/>
    <s v="Italian"/>
    <n v="0"/>
    <n v="1"/>
    <s v="Self Service not applicable"/>
    <m/>
    <n v="0"/>
    <n v="0"/>
    <n v="0"/>
    <n v="6.6"/>
    <n v="1"/>
    <n v="1"/>
    <n v="0"/>
    <n v="0"/>
    <n v="1"/>
    <m/>
    <m/>
    <n v="0"/>
    <n v="0.11"/>
    <n v="0"/>
    <n v="0.25384615399999999"/>
    <m/>
    <m/>
    <m/>
  </r>
  <r>
    <d v="2026-06-08T00:00:00"/>
    <s v="Kairos Resort (762350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Technical"/>
    <s v="Self Service not applicable"/>
    <s v="Reservations: Confirming a reservation"/>
    <x v="5"/>
    <s v="False"/>
    <s v="False"/>
    <s v="True"/>
    <s v="Italian"/>
    <x v="1815"/>
    <s v="Technical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2T00:00:00"/>
    <d v="2026-06-12T00:00:00"/>
    <m/>
    <m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0"/>
    <s v="Independent"/>
    <s v="Italy"/>
    <s v="3-5 Years"/>
    <s v="Lazi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6235010"/>
    <n v="1"/>
    <n v="4"/>
    <m/>
    <n v="1"/>
    <s v="Italian"/>
    <n v="0"/>
    <n v="1"/>
    <s v="Self Service not applicable"/>
    <m/>
    <n v="0"/>
    <n v="0"/>
    <n v="1"/>
    <n v="3.6"/>
    <n v="1"/>
    <n v="1"/>
    <n v="0"/>
    <n v="0"/>
    <n v="1"/>
    <m/>
    <m/>
    <n v="0"/>
    <n v="0.06"/>
    <n v="0"/>
    <n v="0.138461538"/>
    <m/>
    <m/>
    <m/>
  </r>
  <r>
    <d v="2026-06-08T00:00:00"/>
    <s v="Cav Costa degli Etruschi (1237685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1816"/>
    <s v="Lodging Financial Support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2T00:00:00"/>
    <d v="2026-06-12T00:00:00"/>
    <m/>
    <s v="Manage Payments"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0"/>
    <s v="Independent"/>
    <s v="Italy"/>
    <s v="3-5 Years"/>
    <s v="Livorno Province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76852"/>
    <n v="1"/>
    <m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m/>
    <m/>
    <m/>
    <m/>
  </r>
  <r>
    <d v="2026-06-08T00:00:00"/>
    <s v="Tiffany's (3765026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1817"/>
    <s v="Technical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14T00:00:00"/>
    <d v="2026-06-14T00:00:00"/>
    <m/>
    <s v="Identity &amp; Security (User Settings)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5-10 Years"/>
    <s v="Rimini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7650268"/>
    <n v="1"/>
    <n v="3"/>
    <m/>
    <n v="1"/>
    <s v="Italian"/>
    <n v="0"/>
    <n v="1"/>
    <s v="Self Service not applicable"/>
    <m/>
    <n v="0"/>
    <n v="0"/>
    <n v="0"/>
    <n v="32.4"/>
    <n v="1"/>
    <m/>
    <n v="0"/>
    <n v="0"/>
    <n v="1"/>
    <m/>
    <m/>
    <n v="0"/>
    <n v="0.54"/>
    <n v="0"/>
    <m/>
    <m/>
    <m/>
    <m/>
  </r>
  <r>
    <d v="2026-06-08T00:00:00"/>
    <s v="Levante Camere (1257476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818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Payments"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3-6 Months"/>
    <s v="Bologna (province)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747672"/>
    <n v="1"/>
    <m/>
    <m/>
    <n v="1"/>
    <s v="Italian"/>
    <n v="0"/>
    <n v="1"/>
    <s v="Directed to Self Servic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Hotel Laguna (7633090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819"/>
    <s v="Lodging Financial Support"/>
    <s v="Request Processed"/>
    <s v="Closed - Transferred"/>
    <n v="0"/>
    <s v="Phone"/>
    <m/>
    <m/>
    <m/>
    <m/>
    <m/>
    <s v="No"/>
    <s v="EQC"/>
    <s v="Disconnected"/>
    <s v="WuBook Srl"/>
    <s v="Wubook Srl"/>
    <s v="BR"/>
    <s v="No Additional Support"/>
    <d v="2026-06-09T00:00:00"/>
    <d v="2026-06-09T00:00:00"/>
    <m/>
    <m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3-5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6330903"/>
    <n v="1"/>
    <n v="3"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Villa Dei Srls (122764593)"/>
    <s v="EMEA"/>
    <s v="Vincenzo Palma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820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s v="Manage Payments"/>
    <m/>
    <x v="14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31"/>
    <s v="Independent"/>
    <s v="Italy"/>
    <s v="6-12 Months"/>
    <s v="Amalfi Coast, Italy"/>
    <s v="Italy and Malta"/>
    <s v="EMEA"/>
    <m/>
    <m/>
    <m/>
    <m/>
    <s v="Reservation Amount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764593"/>
    <n v="1"/>
    <m/>
    <m/>
    <n v="1"/>
    <s v="Italian"/>
    <n v="0"/>
    <n v="1"/>
    <s v="Self Service not applicabl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Certosa  (11459027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Case Transfer"/>
    <s v="Booking Information Request"/>
    <x v="5"/>
    <s v="False"/>
    <s v="False"/>
    <s v="False"/>
    <s v="Italian"/>
    <x v="1821"/>
    <s v="Technical"/>
    <s v="Request Processed"/>
    <s v="Closed - Transferred"/>
    <n v="0"/>
    <s v="Phone"/>
    <m/>
    <m/>
    <m/>
    <m/>
    <m/>
    <s v="No"/>
    <s v="EQC"/>
    <s v="Connected"/>
    <s v="Passepartout Welcome"/>
    <s v="Passepartout"/>
    <s v="BR"/>
    <s v="No Additional Support"/>
    <d v="2026-06-09T00:00:00"/>
    <d v="2026-06-09T00:00:00"/>
    <m/>
    <m/>
    <m/>
    <x v="30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4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590278"/>
    <n v="1"/>
    <m/>
    <m/>
    <n v="1"/>
    <s v="Italian"/>
    <n v="0"/>
    <n v="1"/>
    <s v="Case Transfer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Dharma Style Hotel &amp; Spa (789326)"/>
    <s v="EMEA"/>
    <s v="Dharma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raveler"/>
    <s v="Self Service not applicable"/>
    <s v="Supplier Initiated Traveler Contact"/>
    <x v="23"/>
    <s v="False"/>
    <s v="False"/>
    <s v="True"/>
    <s v="Italian"/>
    <x v="1822"/>
    <s v="Traveler"/>
    <s v="Request Processed"/>
    <s v="Closed"/>
    <n v="0"/>
    <s v="Phone"/>
    <m/>
    <m/>
    <m/>
    <m/>
    <m/>
    <s v="No"/>
    <s v="EQC"/>
    <s v="Disconnected"/>
    <s v="Ericsoft ChannelManager"/>
    <s v="Ericsoft-Zucchetti Group"/>
    <s v="AR"/>
    <s v="No Additional Support"/>
    <d v="2026-06-10T00:00:00"/>
    <d v="2026-06-10T00:00:00"/>
    <m/>
    <m/>
    <m/>
    <x v="34"/>
    <s v="Agent"/>
    <s v="Vendor Associate"/>
    <s v="Yes"/>
    <s v="N"/>
    <s v="False"/>
    <s v="False"/>
    <m/>
    <s v="False"/>
    <s v="TPSP Hotel Partner"/>
    <s v="Emilie McKenzie"/>
    <s v="Italy - Rome 3 MMA"/>
    <s v="Supplier Traveler Contact"/>
    <m/>
    <s v="Independent"/>
    <m/>
    <s v="B"/>
    <m/>
    <x v="0"/>
    <x v="0"/>
    <x v="2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789326"/>
    <n v="1"/>
    <n v="4"/>
    <m/>
    <n v="1"/>
    <s v="Italian"/>
    <n v="0"/>
    <n v="1"/>
    <s v="Self Service not applicable"/>
    <m/>
    <n v="0"/>
    <n v="0"/>
    <n v="13"/>
    <n v="30.6"/>
    <m/>
    <m/>
    <n v="0"/>
    <n v="0"/>
    <n v="1"/>
    <m/>
    <m/>
    <n v="0"/>
    <n v="0.51"/>
    <n v="0"/>
    <n v="1.2749999999999999"/>
    <m/>
    <m/>
    <m/>
  </r>
  <r>
    <d v="2026-06-08T00:00:00"/>
    <s v="Atena apartments Agrigento center (1238098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Partner declined self service"/>
    <s v="Inventory Closeout"/>
    <x v="22"/>
    <s v="False"/>
    <s v="False"/>
    <s v="True"/>
    <s v="Italian"/>
    <x v="182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Rates &amp; Inventory"/>
    <m/>
    <x v="12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2"/>
    <x v="2"/>
    <x v="60"/>
    <s v="Independent"/>
    <s v="Italy"/>
    <s v="3-6 Months"/>
    <s v="Agrigento, Italy"/>
    <s v="Italy and Malta"/>
    <s v="EMEA"/>
    <m/>
    <m/>
    <m/>
    <m/>
    <s v="Temporary Property Clos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809875"/>
    <n v="1"/>
    <m/>
    <m/>
    <n v="1"/>
    <s v="Italian"/>
    <n v="0"/>
    <n v="1"/>
    <s v="Partner declined self service"/>
    <m/>
    <n v="0"/>
    <n v="0"/>
    <n v="1"/>
    <n v="15.6"/>
    <n v="1"/>
    <n v="1"/>
    <n v="0"/>
    <n v="0"/>
    <n v="1"/>
    <m/>
    <m/>
    <n v="0"/>
    <n v="0.26"/>
    <n v="0"/>
    <n v="0.6"/>
    <m/>
    <m/>
    <m/>
  </r>
  <r>
    <d v="2026-06-08T00:00:00"/>
    <s v="B&amp;B I Cinque Continenti (3380118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Others"/>
    <s v="Intake Form"/>
    <x v="1"/>
    <s v="OMNI Skills Based Routing"/>
    <s v="Product, Rates, and Inventory"/>
    <s v="Self Service not applicable"/>
    <s v="Permanent C Hotel Property Closure"/>
    <x v="9"/>
    <s v="False"/>
    <s v="True"/>
    <s v="True"/>
    <s v="Italian"/>
    <x v="1824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69"/>
    <s v="Independent"/>
    <s v="Italy"/>
    <s v="5-10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801180"/>
    <n v="1"/>
    <n v="2"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n v="0.46153846199999998"/>
    <m/>
    <m/>
    <m/>
  </r>
  <r>
    <d v="2026-06-08T00:00:00"/>
    <s v="Flom Boutique Hotel (96481549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825"/>
    <s v="Lodging Financial Support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Italy - Ven, Flor &amp; NE - EM 5 MMA"/>
    <s v="Finance Basic"/>
    <m/>
    <s v="Independent"/>
    <m/>
    <s v="A"/>
    <m/>
    <x v="2"/>
    <x v="2"/>
    <x v="0"/>
    <s v="Independent"/>
    <s v="Italy"/>
    <s v="2-3 Years"/>
    <s v="Florence, Italy"/>
    <s v="Italy and Malta"/>
    <s v="EMEA"/>
    <m/>
    <m/>
    <m/>
    <m/>
    <s v="Cancellation Policy"/>
    <m/>
    <s v="Reportable Case"/>
    <s v="Non-SA"/>
    <m/>
    <s v="R_2HbNuStvklyyFlL"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96481549"/>
    <n v="1"/>
    <n v="4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n v="0.35"/>
    <n v="1"/>
    <n v="100"/>
    <m/>
  </r>
  <r>
    <d v="2026-06-08T00:00:00"/>
    <s v="Hotel City (96510073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1826"/>
    <s v="Lodging Financial Support"/>
    <s v="Information/Training Provided"/>
    <s v="Closed"/>
    <n v="0"/>
    <s v="Phone"/>
    <m/>
    <m/>
    <m/>
    <m/>
    <m/>
    <s v="No"/>
    <s v="EQC"/>
    <s v="Disconnected"/>
    <s v="TeamSystem Hospitality"/>
    <m/>
    <s v="AR"/>
    <s v="No Additional Support"/>
    <d v="2026-06-08T00:00:00"/>
    <d v="2026-06-08T00:00:00"/>
    <m/>
    <s v="Manage Payments"/>
    <m/>
    <x v="10"/>
    <s v="Agent"/>
    <s v="Vendor Associate"/>
    <s v="No"/>
    <s v="N"/>
    <s v="False"/>
    <s v="False"/>
    <m/>
    <s v="False"/>
    <s v="TPSP Hotel Partner"/>
    <s v="Emilie McKenzie"/>
    <s v="Italy - Ven, Flor &amp; NE - IC 4 MMA"/>
    <s v="Finance Basic"/>
    <m/>
    <s v="Independent"/>
    <m/>
    <s v="B"/>
    <m/>
    <x v="0"/>
    <x v="0"/>
    <x v="7"/>
    <s v="Independent"/>
    <s v="Italy"/>
    <s v="2-3 Years"/>
    <s v="Florenc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6510073"/>
    <n v="1"/>
    <n v="3"/>
    <m/>
    <n v="1"/>
    <s v="Italian"/>
    <n v="0"/>
    <n v="1"/>
    <s v="Directed to Self Service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BOMA COUNTRY HOUSE (2354325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27"/>
    <s v="Technical"/>
    <s v="Information/Training Provid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09T00:00:00"/>
    <d v="2026-06-09T00:00:00"/>
    <m/>
    <m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0"/>
    <x v="0"/>
    <x v="13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543253"/>
    <n v="1"/>
    <n v="3"/>
    <m/>
    <n v="1"/>
    <s v="Italian"/>
    <n v="0"/>
    <n v="1"/>
    <s v="System/Policy explained"/>
    <m/>
    <n v="0"/>
    <n v="0"/>
    <n v="0"/>
    <n v="9.6"/>
    <n v="1"/>
    <m/>
    <n v="0"/>
    <n v="0"/>
    <n v="1"/>
    <m/>
    <m/>
    <n v="0"/>
    <n v="0.16"/>
    <n v="0"/>
    <n v="0.4"/>
    <m/>
    <m/>
    <m/>
  </r>
  <r>
    <d v="2026-06-08T00:00:00"/>
    <s v="Birbo Bike Hospitality (17789253)"/>
    <s v="EMEA"/>
    <s v="VR_PM Rita Bartolini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1828"/>
    <s v="Property Update"/>
    <s v="Information/Training Provided"/>
    <s v="Closed"/>
    <n v="0"/>
    <s v="Phone"/>
    <m/>
    <m/>
    <m/>
    <m/>
    <m/>
    <s v="No"/>
    <s v="EQC"/>
    <s v="Connected"/>
    <s v="Simple Booking Channel Manager"/>
    <m/>
    <s v="AR"/>
    <s v="No Additional Support"/>
    <d v="2026-06-10T00:00:00"/>
    <d v="2026-06-10T00:00:00"/>
    <m/>
    <m/>
    <m/>
    <x v="15"/>
    <s v="Agent"/>
    <s v="Vendor Associate"/>
    <s v="No"/>
    <s v="N"/>
    <s v="False"/>
    <s v="False"/>
    <m/>
    <s v="False"/>
    <s v="TPSP Hotel Partner"/>
    <s v="Emilie McKenzie"/>
    <s v="Milan, IN, Tus, Ski &amp; Sard 6 MMA"/>
    <s v="Content Basic"/>
    <m/>
    <s v="Independent"/>
    <m/>
    <s v="C"/>
    <m/>
    <x v="4"/>
    <x v="4"/>
    <x v="4"/>
    <s v="Independent"/>
    <s v="Italy"/>
    <s v="5-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789253"/>
    <n v="1"/>
    <m/>
    <m/>
    <n v="1"/>
    <s v="Italian"/>
    <n v="0"/>
    <n v="1"/>
    <s v="System/Policy explained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THE SEVEN GENOVA (12275529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False"/>
    <s v="Italian"/>
    <x v="1829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"/>
    <s v="Independent"/>
    <s v="Italy"/>
    <s v="3-6 Months"/>
    <s v="Genoa City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755291"/>
    <n v="1"/>
    <m/>
    <m/>
    <n v="1"/>
    <s v="Italian"/>
    <n v="0"/>
    <n v="1"/>
    <s v="Directed to Self Service"/>
    <m/>
    <n v="0"/>
    <n v="0"/>
    <n v="0"/>
    <n v="6"/>
    <n v="1"/>
    <m/>
    <n v="0"/>
    <n v="0"/>
    <n v="1"/>
    <m/>
    <m/>
    <n v="0"/>
    <n v="0.1"/>
    <n v="0"/>
    <n v="0.25"/>
    <m/>
    <m/>
    <m/>
  </r>
  <r>
    <d v="2026-06-08T00:00:00"/>
    <s v="Casa Mamma Elvira (3914673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1830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9146737"/>
    <n v="1"/>
    <m/>
    <m/>
    <n v="1"/>
    <s v="Italian"/>
    <n v="0"/>
    <n v="1"/>
    <s v="Directed to Self Service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Albergo Paradiso (516985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1831"/>
    <s v="Lodging Financial Support"/>
    <s v="Request Processed"/>
    <s v="Closed"/>
    <n v="0"/>
    <s v="Phone"/>
    <m/>
    <m/>
    <m/>
    <m/>
    <m/>
    <s v="No"/>
    <s v="VC"/>
    <s v="Disconnected"/>
    <s v="BookingExpert Italy"/>
    <s v="Nexteam SRL / Booking Expert-Zucchetti Group"/>
    <s v="AR"/>
    <s v="No Additional Support"/>
    <d v="2026-06-09T00:00:00"/>
    <d v="2026-06-09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0"/>
    <s v="Independent"/>
    <s v="Italy"/>
    <s v="&gt;10 Years"/>
    <s v="Maggiore Lak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169859"/>
    <n v="1"/>
    <n v="3"/>
    <m/>
    <n v="1"/>
    <s v="Italian"/>
    <n v="0"/>
    <n v="1"/>
    <s v="Self Service not applicable"/>
    <m/>
    <n v="0"/>
    <n v="0"/>
    <n v="0"/>
    <n v="20.399999999999999"/>
    <n v="1"/>
    <m/>
    <n v="0"/>
    <n v="0"/>
    <n v="1"/>
    <m/>
    <m/>
    <n v="0"/>
    <n v="0.34"/>
    <n v="0"/>
    <n v="0.85"/>
    <m/>
    <m/>
    <m/>
  </r>
  <r>
    <d v="2026-06-08T00:00:00"/>
    <s v="Inner Naples 2.0 (122666048)"/>
    <s v="EMEA"/>
    <s v="Manuela Borsar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32"/>
    <s v="Technical"/>
    <s v="Information/Training Provid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3"/>
    <s v="Independent"/>
    <s v="Italy"/>
    <s v="6-12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666048"/>
    <n v="1"/>
    <m/>
    <m/>
    <n v="1"/>
    <s v="Italian"/>
    <n v="0"/>
    <n v="1"/>
    <s v="System/Policy explained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Astoria (253628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833"/>
    <s v="Technical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&gt;10 Years"/>
    <s v="Emilia Citi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283"/>
    <n v="1"/>
    <n v="3"/>
    <m/>
    <n v="1"/>
    <s v="Italian"/>
    <n v="0"/>
    <n v="1"/>
    <s v="Self Service not applicable"/>
    <m/>
    <n v="0"/>
    <n v="0"/>
    <n v="0"/>
    <n v="21"/>
    <n v="1"/>
    <m/>
    <n v="0"/>
    <n v="0"/>
    <n v="1"/>
    <m/>
    <m/>
    <n v="0"/>
    <n v="0.35"/>
    <n v="0"/>
    <n v="0.875"/>
    <m/>
    <m/>
    <m/>
  </r>
  <r>
    <d v="2026-06-08T00:00:00"/>
    <s v="Villa Scati Apartments (1187164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834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1T00:00:00"/>
    <d v="2026-06-11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0-3 Months"/>
    <s v="Langhe and Monferrato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871649"/>
    <n v="1"/>
    <m/>
    <m/>
    <n v="1"/>
    <s v="Italian"/>
    <n v="0"/>
    <n v="1"/>
    <s v="Directed to Self Servic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George House Palermo (112933785)"/>
    <s v="EMEA"/>
    <s v="VR_PM giorgio scalia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835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1-2 Years"/>
    <s v="Palermo (province), Italy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33785"/>
    <n v="1"/>
    <m/>
    <m/>
    <n v="1"/>
    <s v="Italian"/>
    <n v="0"/>
    <n v="1"/>
    <s v="Directed to Self Servic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Decòncept House (116584283)"/>
    <s v="EMEA"/>
    <s v="Alessandro Caraceni MC"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836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6-12 Month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16584283"/>
    <n v="1"/>
    <m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Mas dei Masi (12750473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1837"/>
    <s v="Product, Rates, and Inventory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37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27504738"/>
    <n v="1"/>
    <m/>
    <m/>
    <n v="1"/>
    <s v="Italian"/>
    <n v="0"/>
    <n v="1"/>
    <s v="Directed to Self Service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La Locanda del Cantiere (17684509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Promotion"/>
    <x v="17"/>
    <s v="False"/>
    <s v="True"/>
    <s v="True"/>
    <s v="Italian"/>
    <x v="1838"/>
    <s v="Product, Rates, and Inventory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Milan, IN, Tus, Ski &amp; Sard 4 part-time MMA"/>
    <s v="Content Basic"/>
    <m/>
    <s v="Independent"/>
    <m/>
    <s v="B"/>
    <m/>
    <x v="0"/>
    <x v="0"/>
    <x v="38"/>
    <s v="Independent"/>
    <s v="Italy"/>
    <s v="5-10 Years"/>
    <s v="Como Lake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7684509"/>
    <n v="1"/>
    <m/>
    <m/>
    <n v="1"/>
    <s v="Italian"/>
    <n v="0"/>
    <n v="1"/>
    <s v="System/Policy explained"/>
    <m/>
    <n v="0"/>
    <n v="0"/>
    <n v="13"/>
    <n v="9"/>
    <m/>
    <m/>
    <n v="0"/>
    <n v="0"/>
    <n v="1"/>
    <m/>
    <m/>
    <n v="0"/>
    <n v="0.15"/>
    <n v="0"/>
    <n v="0.375"/>
    <m/>
    <m/>
    <m/>
  </r>
  <r>
    <d v="2026-06-08T00:00:00"/>
    <s v="Guest House Bella Onda (541337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1839"/>
    <s v="Lodging Financial Support"/>
    <s v="Request Processed"/>
    <s v="Closed"/>
    <n v="0"/>
    <s v="Phone"/>
    <m/>
    <m/>
    <m/>
    <m/>
    <m/>
    <s v="No"/>
    <s v="EQC"/>
    <s v="Disconnected"/>
    <s v="Amenitiz"/>
    <s v="Amenitiz Solutions SL"/>
    <s v="BR"/>
    <s v="No Additional Support"/>
    <d v="2026-06-12T00:00:00"/>
    <d v="2026-06-12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3"/>
    <x v="1"/>
    <x v="20"/>
    <s v="Independent"/>
    <s v="Italy"/>
    <s v="&gt;10 Years"/>
    <s v="Mestre, Italy"/>
    <s v="Italy and Malta"/>
    <s v="EMEA"/>
    <m/>
    <m/>
    <m/>
    <m/>
    <s v="Change Remittance Type Setting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413374"/>
    <n v="1"/>
    <m/>
    <m/>
    <n v="1"/>
    <s v="Italian"/>
    <n v="0"/>
    <n v="1"/>
    <s v="Self Service not applicable"/>
    <m/>
    <n v="0"/>
    <n v="0"/>
    <n v="0"/>
    <n v="30.6"/>
    <n v="1"/>
    <m/>
    <n v="0"/>
    <n v="0"/>
    <n v="1"/>
    <m/>
    <m/>
    <n v="0"/>
    <n v="0.51"/>
    <n v="0"/>
    <m/>
    <m/>
    <m/>
    <m/>
  </r>
  <r>
    <d v="2026-06-08T00:00:00"/>
    <s v="Hotiday Brindisi Garibaldi (128172726)"/>
    <s v="EMEA"/>
    <m/>
    <s v="Hotel"/>
    <s v="Italy and Malta"/>
    <s v="False"/>
    <s v="EMEA"/>
    <s v="CAM Italy 1 AMT"/>
    <s v="Conventional Lodging"/>
    <s v="Not Enabled"/>
    <m/>
    <m/>
    <m/>
    <m/>
    <m/>
    <m/>
    <m/>
    <s v="Market Management"/>
    <s v="Internal"/>
    <x v="1"/>
    <s v="OMNI Skills Based Routing"/>
    <s v="Property Update"/>
    <s v="Case incorrectly created"/>
    <s v="Change to Property Star Rating"/>
    <x v="12"/>
    <s v="False"/>
    <s v="False"/>
    <s v="False"/>
    <s v="Italian"/>
    <x v="1840"/>
    <s v="Property Update"/>
    <s v="No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10"/>
    <s v="Agent"/>
    <s v="Vendor Associate"/>
    <s v="No"/>
    <s v="N"/>
    <s v="False"/>
    <s v="False"/>
    <m/>
    <s v="False"/>
    <s v="TPSP Hotel Partner"/>
    <s v="Emilie McKenzie"/>
    <s v="CAM Italy 4 MMA"/>
    <s v="Content Intermediate"/>
    <m/>
    <s v="Independent"/>
    <m/>
    <s v="C"/>
    <m/>
    <x v="0"/>
    <x v="0"/>
    <x v="28"/>
    <s v="Independent"/>
    <s v="Italy"/>
    <s v="0-3 Month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172726"/>
    <n v="1"/>
    <m/>
    <m/>
    <n v="1"/>
    <s v="Italian"/>
    <n v="0"/>
    <n v="1"/>
    <s v="Case incorrectly created"/>
    <m/>
    <n v="0"/>
    <n v="0"/>
    <n v="0"/>
    <n v="3"/>
    <n v="1"/>
    <n v="1"/>
    <n v="0"/>
    <n v="0"/>
    <n v="1"/>
    <m/>
    <m/>
    <n v="0"/>
    <n v="0.05"/>
    <n v="0"/>
    <m/>
    <m/>
    <m/>
    <m/>
  </r>
  <r>
    <d v="2026-06-08T00:00:00"/>
    <s v="Villa Demetrio Ars Hotel (11688500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Expedia Collect Invoice"/>
    <x v="2"/>
    <s v="False"/>
    <s v="False"/>
    <s v="True"/>
    <s v="Italian"/>
    <x v="1841"/>
    <s v="Lodging Financial Support"/>
    <s v="Request Processed"/>
    <s v="Closed"/>
    <n v="0"/>
    <s v="Asynchronous Cases"/>
    <m/>
    <m/>
    <m/>
    <m/>
    <m/>
    <s v="No"/>
    <s v="EQC"/>
    <s v="Connected"/>
    <s v="Passepartout Welcome"/>
    <s v="Passepartout"/>
    <s v="B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1-2 Years"/>
    <s v="Milan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6885004"/>
    <n v="1"/>
    <n v="3"/>
    <m/>
    <n v="1"/>
    <s v="Italian"/>
    <n v="0"/>
    <n v="1"/>
    <s v="Self Service not applicable"/>
    <m/>
    <n v="0"/>
    <n v="0"/>
    <n v="0"/>
    <n v="20.399999999999999"/>
    <n v="1"/>
    <n v="1"/>
    <n v="0"/>
    <n v="0"/>
    <n v="1"/>
    <m/>
    <m/>
    <n v="0"/>
    <n v="0.34"/>
    <n v="0"/>
    <m/>
    <m/>
    <m/>
    <m/>
  </r>
  <r>
    <d v="2026-06-08T00:00:00"/>
    <s v="Casa Mimma (269191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elf Service not applicable"/>
    <s v="Update to Content"/>
    <x v="4"/>
    <s v="False"/>
    <s v="False"/>
    <s v="True"/>
    <s v="Italian"/>
    <x v="1842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&gt;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91912"/>
    <n v="1"/>
    <m/>
    <m/>
    <n v="1"/>
    <s v="Italian"/>
    <n v="0"/>
    <n v="1"/>
    <s v="Self Service not applicable"/>
    <m/>
    <n v="0"/>
    <n v="0"/>
    <n v="1"/>
    <n v="1.2"/>
    <n v="1"/>
    <n v="1"/>
    <n v="0"/>
    <n v="0"/>
    <n v="1"/>
    <m/>
    <m/>
    <n v="0"/>
    <n v="0.02"/>
    <n v="0"/>
    <n v="4.6153845999999998E-2"/>
    <m/>
    <m/>
    <m/>
  </r>
  <r>
    <d v="2026-06-08T00:00:00"/>
    <s v="Agriturismo da Tore (1031334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Expedia Virtual Card"/>
    <x v="0"/>
    <s v="False"/>
    <s v="False"/>
    <s v="True"/>
    <s v="Italian"/>
    <x v="1843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12"/>
    <s v="Independent"/>
    <s v="Italy"/>
    <s v="&gt;10 Years"/>
    <s v="Trapani (province)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13341"/>
    <n v="1"/>
    <m/>
    <m/>
    <n v="1"/>
    <s v="Italian"/>
    <n v="0"/>
    <n v="1"/>
    <s v="System/Policy explained"/>
    <m/>
    <n v="0"/>
    <n v="0"/>
    <n v="1"/>
    <n v="17.399999999999999"/>
    <n v="1"/>
    <n v="1"/>
    <n v="0"/>
    <n v="0"/>
    <n v="1"/>
    <m/>
    <m/>
    <n v="0"/>
    <n v="0.28999999999999998"/>
    <n v="0"/>
    <n v="0.669230769"/>
    <m/>
    <m/>
    <m/>
  </r>
  <r>
    <d v="2026-06-08T00:00:00"/>
    <s v="Club Del Sole Adriano Family Collection (50724463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1844"/>
    <s v="Product, Rates, and Inventory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9T00:00:00"/>
    <d v="2026-06-09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C"/>
    <m/>
    <x v="0"/>
    <x v="0"/>
    <x v="48"/>
    <s v="Independent"/>
    <s v="Italy"/>
    <s v="5-10 Years"/>
    <s v="Romagna Cities, Italy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50724463"/>
    <n v="1"/>
    <n v="4"/>
    <n v="0"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6-08T00:00:00"/>
    <s v="HouSmart Greta Garbo 12 (132454192)"/>
    <s v="EMEA"/>
    <s v="VR_PM PRANZIN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Fees or deposits: Fees charged at my property"/>
    <x v="4"/>
    <s v="False"/>
    <s v="False"/>
    <s v="True"/>
    <s v="Italian"/>
    <x v="1845"/>
    <s v="Property Update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4"/>
    <s v="Independent"/>
    <s v="Italy"/>
    <s v="0-3 Months"/>
    <s v="Bolog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54192"/>
    <n v="1"/>
    <m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Tenuta di Castellaro Winery &amp; Resort (12424090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Product, Rates, and Inventory"/>
    <s v="Self Service not applicable"/>
    <s v="Policy Clarification"/>
    <x v="9"/>
    <s v="False"/>
    <s v="False"/>
    <s v="True"/>
    <s v="Italian"/>
    <x v="1846"/>
    <s v="Product, Rates, and Inventory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0yYXYAY"/>
    <s v="C"/>
    <m/>
    <x v="3"/>
    <x v="1"/>
    <x v="21"/>
    <s v="Independent"/>
    <s v="Italy"/>
    <s v="3-6 Months"/>
    <s v="Messina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240906"/>
    <n v="1"/>
    <m/>
    <m/>
    <n v="1"/>
    <s v="Italian"/>
    <n v="0"/>
    <n v="1"/>
    <s v="Self Service not applicable"/>
    <m/>
    <n v="0"/>
    <n v="0"/>
    <n v="0"/>
    <n v="26.4"/>
    <n v="1"/>
    <n v="1"/>
    <n v="0"/>
    <n v="0"/>
    <n v="1"/>
    <m/>
    <m/>
    <n v="0"/>
    <n v="0.44"/>
    <n v="0"/>
    <n v="1.0153846150000001"/>
    <m/>
    <m/>
    <m/>
  </r>
  <r>
    <d v="2026-06-08T00:00:00"/>
    <s v="Blu Gallura (130221484)"/>
    <s v="EMEA"/>
    <s v="VR_PM Ruralis"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Changing rates or availability: Something else"/>
    <x v="16"/>
    <s v="False"/>
    <s v="True"/>
    <s v="True"/>
    <s v="Italian"/>
    <x v="1847"/>
    <s v="Product, Rates, and Inventory"/>
    <s v="Information/Training Provid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09T00:00:00"/>
    <d v="2026-06-09T00:00:00"/>
    <m/>
    <m/>
    <m/>
    <x v="1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70"/>
    <s v="Independent"/>
    <s v="Italy"/>
    <m/>
    <s v="Gallu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221484"/>
    <n v="1"/>
    <m/>
    <m/>
    <n v="1"/>
    <s v="Italian"/>
    <n v="0"/>
    <n v="1"/>
    <s v="System/Policy explained"/>
    <m/>
    <n v="0"/>
    <n v="0"/>
    <n v="0"/>
    <n v="2.4"/>
    <n v="1"/>
    <n v="1"/>
    <n v="0"/>
    <n v="0"/>
    <n v="1"/>
    <m/>
    <m/>
    <n v="0"/>
    <n v="0.04"/>
    <n v="0"/>
    <n v="0.104347826"/>
    <m/>
    <m/>
    <m/>
  </r>
  <r>
    <d v="2026-06-08T00:00:00"/>
    <s v="Hotel Camilla Guelfa (2525555)"/>
    <s v="EMEA"/>
    <s v="Vigan Abazi MC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True"/>
    <s v="True"/>
    <s v="Italian"/>
    <x v="1848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m/>
    <m/>
    <x v="17"/>
    <s v="Agent"/>
    <s v="Vendor Associate"/>
    <s v="No"/>
    <s v="N"/>
    <s v="False"/>
    <s v="False"/>
    <m/>
    <s v="False"/>
    <s v="TPSP Hotel Partner"/>
    <s v="Emilie McKenzie"/>
    <s v="Italy - Ven, Flor &amp; NE - EM 5 MMA"/>
    <s v="Technical Basic"/>
    <m/>
    <s v="Independent"/>
    <m/>
    <s v="B"/>
    <m/>
    <x v="2"/>
    <x v="2"/>
    <x v="17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5555"/>
    <n v="1"/>
    <n v="3"/>
    <m/>
    <n v="1"/>
    <s v="Italian"/>
    <n v="0"/>
    <n v="1"/>
    <s v="System/Policy explained"/>
    <m/>
    <n v="0"/>
    <n v="0"/>
    <n v="4"/>
    <n v="37.200000000000003"/>
    <m/>
    <n v="1"/>
    <n v="0"/>
    <n v="0"/>
    <n v="1"/>
    <m/>
    <m/>
    <n v="0"/>
    <n v="0.62"/>
    <n v="0"/>
    <n v="1.430769231"/>
    <m/>
    <m/>
    <m/>
  </r>
  <r>
    <d v="2026-06-08T00:00:00"/>
    <s v="Surf and Windsurfer House Anzio (130289920)"/>
    <s v="EMEA"/>
    <s v="VR_PM Francesca Montanar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Virtual Card"/>
    <x v="0"/>
    <s v="False"/>
    <s v="False"/>
    <s v="True"/>
    <s v="Italian"/>
    <x v="1849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08T00:00:00"/>
    <d v="2026-06-08T00:00:00"/>
    <m/>
    <s v="Manage Payments"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hhxaPYAQ"/>
    <s v="C"/>
    <m/>
    <x v="3"/>
    <x v="1"/>
    <x v="6"/>
    <s v="Independent"/>
    <s v="Italy"/>
    <s v="0-3 Months"/>
    <s v="Lazio South Coast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89920"/>
    <n v="1"/>
    <m/>
    <m/>
    <n v="1"/>
    <s v="Italian"/>
    <n v="0"/>
    <n v="1"/>
    <s v="Directed to Self Service"/>
    <m/>
    <n v="0"/>
    <n v="0"/>
    <n v="0"/>
    <n v="35.4"/>
    <m/>
    <m/>
    <n v="0"/>
    <n v="0"/>
    <n v="1"/>
    <m/>
    <m/>
    <n v="0"/>
    <n v="0.59"/>
    <n v="0"/>
    <n v="1.4750000000000001"/>
    <m/>
    <m/>
    <m/>
  </r>
  <r>
    <d v="2026-06-08T00:00:00"/>
    <s v="Il Sorriso dei Sassi Rooms (11807964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850"/>
    <s v="Product, Rates, and Inventory"/>
    <s v="Information/Training Provided"/>
    <s v="Closed"/>
    <n v="0"/>
    <s v="Phone"/>
    <m/>
    <m/>
    <m/>
    <m/>
    <m/>
    <s v="No"/>
    <s v="EQC"/>
    <s v="Connected"/>
    <s v="iReservation"/>
    <m/>
    <s v="BR"/>
    <s v="No Additional Support"/>
    <d v="2026-06-13T00:00:00"/>
    <d v="2026-06-13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6-12 Months"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8079644"/>
    <n v="1"/>
    <m/>
    <m/>
    <n v="1"/>
    <s v="Italian"/>
    <n v="0"/>
    <n v="1"/>
    <s v="System/Policy explained"/>
    <m/>
    <n v="0"/>
    <n v="0"/>
    <n v="0"/>
    <n v="55.8"/>
    <n v="1"/>
    <m/>
    <n v="0"/>
    <n v="0"/>
    <n v="1"/>
    <m/>
    <m/>
    <n v="0"/>
    <n v="0.93"/>
    <n v="0"/>
    <m/>
    <m/>
    <m/>
    <m/>
  </r>
  <r>
    <d v="2026-06-08T00:00:00"/>
    <s v="Residenza Gurnea - Free Private Parking (11298654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851"/>
    <s v="Technical"/>
    <s v="Request Processed"/>
    <s v="Closed"/>
    <n v="0"/>
    <s v="Phone"/>
    <m/>
    <m/>
    <m/>
    <m/>
    <m/>
    <s v="No"/>
    <s v="EQC"/>
    <s v="Connected"/>
    <s v="Octorate"/>
    <m/>
    <s v="AR"/>
    <s v="No Additional Support"/>
    <d v="2026-06-08T00:00:00"/>
    <d v="2026-06-08T00:00:00"/>
    <m/>
    <s v="Manage Rates &amp; Inventory"/>
    <m/>
    <x v="1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1-2 Years"/>
    <s v="Tropea Coast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86540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21 House of Stories Navigli (89244011)"/>
    <s v="EMEA"/>
    <s v="21 House of Stories MC"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Requestor will own response"/>
    <s v="Rate Plan Linkage"/>
    <x v="16"/>
    <s v="False"/>
    <s v="False"/>
    <s v="True"/>
    <s v="Italian"/>
    <x v="1852"/>
    <s v="Product, Rates, and Inventory"/>
    <s v="Processed without outreach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1T00:00:00"/>
    <d v="2026-06-11T00:00:00"/>
    <m/>
    <m/>
    <m/>
    <x v="27"/>
    <s v="Agent"/>
    <s v="Vendor Associate"/>
    <s v="Yes"/>
    <s v="N"/>
    <s v="False"/>
    <s v="False"/>
    <m/>
    <s v="False"/>
    <s v="TPSP Hotel Partner"/>
    <s v="Emilie McKenzie"/>
    <s v="Milan, IN, Tus, Ski &amp; Sard 1 MMA"/>
    <s v="Product Intermediate"/>
    <m/>
    <s v="21 House of Stories Group"/>
    <m/>
    <s v="A"/>
    <m/>
    <x v="0"/>
    <x v="0"/>
    <x v="59"/>
    <s v="21 House of Stories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89244011"/>
    <n v="1"/>
    <n v="4"/>
    <m/>
    <n v="1"/>
    <s v="Italian"/>
    <n v="0"/>
    <n v="1"/>
    <s v="Requestor will own response"/>
    <m/>
    <n v="0"/>
    <n v="0"/>
    <n v="1"/>
    <n v="10.8"/>
    <n v="1"/>
    <n v="1"/>
    <n v="0"/>
    <n v="0"/>
    <n v="1"/>
    <m/>
    <m/>
    <n v="0"/>
    <n v="0.18"/>
    <n v="0"/>
    <n v="0.46956521699999998"/>
    <m/>
    <m/>
    <m/>
  </r>
  <r>
    <d v="2026-06-08T00:00:00"/>
    <s v="B&amp;B Il Cedro (321302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853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m/>
    <m/>
    <x v="20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5"/>
    <s v="Independent"/>
    <s v="Italy"/>
    <s v="5-10 Years"/>
    <s v="Umbr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130242"/>
    <n v="1"/>
    <m/>
    <m/>
    <n v="1"/>
    <s v="Italian"/>
    <n v="0"/>
    <n v="1"/>
    <s v="System/Policy explained"/>
    <m/>
    <n v="0"/>
    <n v="0"/>
    <n v="0"/>
    <n v="3.6"/>
    <n v="1"/>
    <n v="1"/>
    <n v="0"/>
    <n v="0"/>
    <n v="1"/>
    <m/>
    <m/>
    <n v="0"/>
    <n v="0.06"/>
    <n v="0"/>
    <m/>
    <m/>
    <m/>
    <m/>
  </r>
  <r>
    <d v="2026-06-08T00:00:00"/>
    <s v="Berghotel Johanneshof (128886406)"/>
    <s v="EMEA"/>
    <m/>
    <s v="Hotel"/>
    <s v="Austria Switzerland and Ski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Fees or deposits: Fees charged at my property"/>
    <x v="4"/>
    <s v="False"/>
    <s v="False"/>
    <s v="True"/>
    <s v="Italian"/>
    <x v="1854"/>
    <s v="Property Update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36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0-3 Month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886406"/>
    <n v="1"/>
    <m/>
    <m/>
    <n v="1"/>
    <s v="Italian"/>
    <n v="0"/>
    <n v="1"/>
    <s v="Self Service not applicable"/>
    <m/>
    <n v="0"/>
    <n v="0"/>
    <n v="1"/>
    <n v="21"/>
    <n v="1"/>
    <n v="1"/>
    <n v="0"/>
    <n v="0"/>
    <n v="1"/>
    <m/>
    <m/>
    <n v="0"/>
    <n v="0.35"/>
    <n v="0"/>
    <n v="0.80769230800000003"/>
    <m/>
    <m/>
    <m/>
  </r>
  <r>
    <d v="2026-06-08T00:00:00"/>
    <s v="Hotel Grifoni (22329793)"/>
    <s v="EMEA"/>
    <s v="VR_PM Marzia Favaro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Performance analytics"/>
    <x v="9"/>
    <s v="False"/>
    <s v="False"/>
    <s v="True"/>
    <s v="Italian"/>
    <x v="185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73"/>
    <s v="Independent"/>
    <s v="Italy"/>
    <s v="5-10 Years"/>
    <s v="Venice, Italy"/>
    <s v="Italy and Malta"/>
    <s v="EMEA"/>
    <m/>
    <m/>
    <m/>
    <m/>
    <s v="Expedia Flexible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329793"/>
    <n v="1"/>
    <n v="1"/>
    <m/>
    <n v="1"/>
    <s v="Italian"/>
    <n v="0"/>
    <n v="1"/>
    <s v="Self Service not applicable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Rhinoceros (30001917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False"/>
    <s v="Italian"/>
    <x v="1856"/>
    <s v="Product, Rates, and Inventory"/>
    <s v="Request Processed"/>
    <s v="Closed"/>
    <n v="0"/>
    <s v="Asynchronous Cases"/>
    <m/>
    <m/>
    <m/>
    <m/>
    <m/>
    <s v="No"/>
    <s v="EQC"/>
    <s v="Disconnected"/>
    <s v="BookingExpert Italy"/>
    <s v="Nexteam SRL / Booking Expert-Zucchetti Group"/>
    <s v="BR"/>
    <s v="No Additional Support"/>
    <d v="2026-06-14T00:00:00"/>
    <d v="2026-06-14T00:00:00"/>
    <m/>
    <m/>
    <m/>
    <x v="32"/>
    <m/>
    <s v="Vendor Associate"/>
    <s v="Yes"/>
    <s v="N"/>
    <s v="False"/>
    <s v="False"/>
    <m/>
    <s v="False"/>
    <s v="TPSP Hotel Partner"/>
    <s v="Emilie McKenzie"/>
    <s v="Italy - Rome 6 MMA"/>
    <s v="Product Intermediate"/>
    <m/>
    <s v="Independent"/>
    <m/>
    <s v="B"/>
    <m/>
    <x v="2"/>
    <x v="2"/>
    <x v="59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30001917"/>
    <n v="1"/>
    <n v="5"/>
    <m/>
    <n v="1"/>
    <s v="Italian"/>
    <n v="0"/>
    <n v="1"/>
    <s v="Self Service not applicable"/>
    <m/>
    <n v="0"/>
    <n v="0"/>
    <n v="2"/>
    <n v="12.6"/>
    <m/>
    <n v="1"/>
    <n v="0"/>
    <n v="0"/>
    <n v="1"/>
    <m/>
    <m/>
    <n v="0"/>
    <n v="0.21"/>
    <n v="0"/>
    <m/>
    <m/>
    <m/>
    <m/>
  </r>
  <r>
    <d v="2026-06-08T00:00:00"/>
    <s v="Punta Campanella Resort &amp; SPA (1830414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False"/>
    <s v="Italian"/>
    <x v="1857"/>
    <s v="Product, Rates, and Inventory"/>
    <s v="Request Process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6-08T00:00:00"/>
    <d v="2026-06-08T00:00:00"/>
    <m/>
    <m/>
    <m/>
    <x v="3"/>
    <s v="Agent"/>
    <s v="Vendor Associate"/>
    <s v="Yes"/>
    <s v="N"/>
    <s v="False"/>
    <s v="False"/>
    <m/>
    <s v="False"/>
    <s v="TPSP Hotel Partner"/>
    <s v="Emilie McKenzie"/>
    <s v="Italy - Southern Italy 6 MMA"/>
    <s v="Product Intermediate"/>
    <m/>
    <s v="Independent"/>
    <m/>
    <s v="B"/>
    <m/>
    <x v="0"/>
    <x v="0"/>
    <x v="59"/>
    <s v="Independent"/>
    <s v="Italy"/>
    <s v="&gt;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830414"/>
    <n v="1"/>
    <n v="4"/>
    <m/>
    <n v="1"/>
    <s v="Italian"/>
    <n v="0"/>
    <n v="1"/>
    <s v="Self Service not applicable"/>
    <m/>
    <n v="0"/>
    <n v="0"/>
    <n v="3"/>
    <n v="24"/>
    <m/>
    <n v="1"/>
    <n v="0"/>
    <n v="0"/>
    <n v="1"/>
    <m/>
    <m/>
    <n v="0"/>
    <n v="0.4"/>
    <n v="0"/>
    <n v="1.043478261"/>
    <m/>
    <m/>
    <m/>
  </r>
  <r>
    <d v="2026-06-08T00:00:00"/>
    <s v="Tenuta Querce Grosse (128629148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Finished"/>
    <m/>
    <m/>
    <m/>
    <m/>
    <s v="Others"/>
    <s v="Transferred from Live Agent"/>
    <x v="1"/>
    <s v="OMNI Skills Based Routing"/>
    <s v="Product, Rates, and Inventory"/>
    <s v="Contact did not respond"/>
    <s v="Changes to Rates &amp; Inventory"/>
    <x v="16"/>
    <s v="False"/>
    <s v="True"/>
    <s v="True"/>
    <s v="Italian"/>
    <x v="1858"/>
    <s v="Product, Rates, and Inventory"/>
    <s v="Not Processed"/>
    <s v="Closed - No Response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s v="500PE00000ijV3JYAU"/>
    <s v="C"/>
    <m/>
    <x v="0"/>
    <x v="0"/>
    <x v="24"/>
    <s v="Independent"/>
    <s v="Italy"/>
    <s v="0-3 Months"/>
    <s v="Pesca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629148"/>
    <n v="1"/>
    <m/>
    <m/>
    <n v="1"/>
    <s v="Italian"/>
    <n v="0"/>
    <n v="1"/>
    <s v="Contact did not respond"/>
    <m/>
    <n v="0"/>
    <n v="0"/>
    <n v="8"/>
    <n v="85.8"/>
    <m/>
    <n v="1"/>
    <n v="0"/>
    <n v="0"/>
    <n v="1"/>
    <m/>
    <m/>
    <n v="0"/>
    <n v="1.43"/>
    <n v="0"/>
    <n v="3.7304347830000002"/>
    <m/>
    <m/>
    <m/>
  </r>
  <r>
    <d v="2026-06-08T00:00:00"/>
    <s v="B&amp;B Piramide Terrace (114914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859"/>
    <s v="Traveler"/>
    <s v="Request Processed"/>
    <s v="Closed"/>
    <n v="0"/>
    <s v="Phone"/>
    <m/>
    <m/>
    <m/>
    <m/>
    <m/>
    <s v="No"/>
    <s v="EQC"/>
    <s v="Disconnected"/>
    <s v="BookOn"/>
    <s v="Connectivity Inactive Accounts"/>
    <s v="AR"/>
    <s v="No Additional Support"/>
    <d v="2026-06-12T00:00:00"/>
    <d v="2026-06-12T00:00:00"/>
    <m/>
    <s v="Manage Reservations"/>
    <m/>
    <x v="3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&gt;10 Years"/>
    <s v="Rome, Italy"/>
    <s v="Italy and Malta"/>
    <s v="EMEA"/>
    <m/>
    <m/>
    <m/>
    <m/>
    <s v="Force Majeur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491449"/>
    <n v="1"/>
    <m/>
    <m/>
    <n v="1"/>
    <s v="Italian"/>
    <n v="0"/>
    <n v="1"/>
    <s v="Self Service not applicable"/>
    <m/>
    <n v="0"/>
    <n v="0"/>
    <n v="0"/>
    <n v="40.200000000000003"/>
    <n v="1"/>
    <m/>
    <n v="0"/>
    <n v="0"/>
    <n v="1"/>
    <m/>
    <m/>
    <n v="0"/>
    <n v="0.67"/>
    <n v="0"/>
    <m/>
    <m/>
    <m/>
    <m/>
  </r>
  <r>
    <d v="2026-06-08T00:00:00"/>
    <s v="B&amp;B Sosta Flegrea (3248584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860"/>
    <s v="Product, Rates, and Inventory"/>
    <s v="Request Processed"/>
    <s v="Closed - Transferred"/>
    <n v="0"/>
    <s v="Phone"/>
    <m/>
    <m/>
    <m/>
    <m/>
    <m/>
    <s v="No"/>
    <s v="EC"/>
    <s v="Disconnected"/>
    <s v="Octorate"/>
    <s v="Octorate"/>
    <s v="BN"/>
    <s v="No Additional Support"/>
    <d v="2026-06-12T00:00:00"/>
    <d v="2026-06-12T00:00:00"/>
    <m/>
    <m/>
    <m/>
    <x v="25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2485844"/>
    <n v="1"/>
    <m/>
    <m/>
    <n v="1"/>
    <s v="Italian"/>
    <n v="0"/>
    <n v="1"/>
    <s v="Case Transfer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My Sweet Rome (1939661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861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8T00:00:00"/>
    <d v="2026-06-08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5-10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9396611"/>
    <n v="1"/>
    <m/>
    <m/>
    <n v="1"/>
    <s v="Italian"/>
    <n v="0"/>
    <n v="1"/>
    <s v="System/Policy explained"/>
    <m/>
    <n v="0"/>
    <n v="0"/>
    <n v="0"/>
    <n v="18.600000000000001"/>
    <n v="1"/>
    <m/>
    <n v="0"/>
    <n v="0"/>
    <n v="1"/>
    <m/>
    <m/>
    <n v="0"/>
    <n v="0.31"/>
    <n v="0"/>
    <n v="0.77500000000000002"/>
    <m/>
    <m/>
    <m/>
  </r>
  <r>
    <d v="2026-06-08T00:00:00"/>
    <s v="Residence Diaz (553960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False"/>
    <s v="Italian"/>
    <x v="1862"/>
    <s v="Lodging Financial Support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6-08T00:00:00"/>
    <d v="2026-06-08T00:00:00"/>
    <m/>
    <s v="Manage Reservations"/>
    <m/>
    <x v="33"/>
    <s v="Agent"/>
    <s v="Vendor Associate"/>
    <s v="Yes"/>
    <s v="N"/>
    <s v="False"/>
    <s v="False"/>
    <m/>
    <s v="False"/>
    <s v="TPSP Hotel Partner"/>
    <s v="Emilie McKenzie"/>
    <s v="Milan, IN, Tus, Ski &amp; Sard 4 part-time MMA"/>
    <s v="Finance Basic"/>
    <m/>
    <s v="Independent"/>
    <m/>
    <s v="C"/>
    <m/>
    <x v="0"/>
    <x v="0"/>
    <x v="3"/>
    <s v="Independent"/>
    <s v="Italy"/>
    <s v="&gt;10 Years"/>
    <s v="Como Lak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539608"/>
    <n v="1"/>
    <m/>
    <m/>
    <n v="1"/>
    <s v="Italian"/>
    <n v="0"/>
    <n v="1"/>
    <s v="Directed to Self Service"/>
    <m/>
    <n v="0"/>
    <n v="0"/>
    <n v="0"/>
    <n v="12.6"/>
    <n v="1"/>
    <m/>
    <n v="0"/>
    <n v="0"/>
    <n v="1"/>
    <m/>
    <m/>
    <n v="0"/>
    <n v="0.21"/>
    <n v="0"/>
    <n v="0.52500000000000002"/>
    <m/>
    <m/>
    <m/>
  </r>
  <r>
    <d v="2026-06-08T00:00:00"/>
    <s v="Monfalcone Milano (128435528)"/>
    <s v="EMEA"/>
    <s v="VR_PM Beesprint"/>
    <s v="Hotel"/>
    <s v="Italy and Malta"/>
    <s v="False"/>
    <s v="EMEA"/>
    <s v="VR EMEA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False"/>
    <s v="Italian"/>
    <x v="1863"/>
    <s v="Product, Rates, and Inventory"/>
    <s v="Information/Training Provided"/>
    <s v="Closed"/>
    <n v="0"/>
    <s v="Phone"/>
    <m/>
    <m/>
    <m/>
    <m/>
    <m/>
    <s v="No"/>
    <s v="EQC"/>
    <s v="Connected"/>
    <s v="RoomCloud - Tecnes"/>
    <m/>
    <s v="BR"/>
    <s v="No Additional Support"/>
    <d v="2026-06-11T00:00:00"/>
    <d v="2026-06-11T00:00:00"/>
    <m/>
    <m/>
    <m/>
    <x v="28"/>
    <m/>
    <s v="Vendor Associate"/>
    <s v="Yes"/>
    <s v="N"/>
    <s v="False"/>
    <s v="False"/>
    <m/>
    <s v="False"/>
    <s v="TPSP Hotel Partner"/>
    <s v="Emilie McKenzie"/>
    <s v="VR EMEA 6 MMA"/>
    <s v="Content Basic"/>
    <m/>
    <s v="Independent"/>
    <m/>
    <s v="C"/>
    <m/>
    <x v="3"/>
    <x v="1"/>
    <x v="21"/>
    <s v="Independent"/>
    <s v="Italy"/>
    <s v="0-3 Months"/>
    <s v="Milan, Italy"/>
    <s v="Italy and Malta"/>
    <s v="EMEA"/>
    <m/>
    <m/>
    <m/>
    <m/>
    <s v="(None Selected)"/>
    <m/>
    <s v="Reportable Case"/>
    <s v="Non-SA"/>
    <m/>
    <m/>
    <s v="False"/>
    <s v="VR EMEA 6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128435528"/>
    <n v="1"/>
    <m/>
    <n v="0"/>
    <n v="1"/>
    <s v="Italian"/>
    <n v="0"/>
    <n v="1"/>
    <s v="System/Policy explained"/>
    <m/>
    <n v="0"/>
    <n v="0"/>
    <n v="0"/>
    <n v="52.8"/>
    <n v="1"/>
    <m/>
    <n v="0"/>
    <n v="0"/>
    <n v="1"/>
    <m/>
    <m/>
    <n v="0"/>
    <n v="0.88"/>
    <n v="0"/>
    <n v="2.2000000000000002"/>
    <m/>
    <m/>
    <m/>
  </r>
  <r>
    <d v="2026-06-08T00:00:00"/>
    <s v="Villa Valeria B&amp;B (13178149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Policy Clarification"/>
    <x v="9"/>
    <s v="False"/>
    <s v="False"/>
    <s v="False"/>
    <s v="Italian"/>
    <x v="1864"/>
    <s v="Product, Rates, and Inventory"/>
    <s v="Request Processed"/>
    <s v="Closed - Transferr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2"/>
    <x v="2"/>
    <x v="21"/>
    <s v="Independent"/>
    <s v="Italy"/>
    <s v="0-3 Months"/>
    <s v="Eastern Calabri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1781495"/>
    <n v="1"/>
    <m/>
    <m/>
    <n v="1"/>
    <s v="Italian"/>
    <n v="0"/>
    <n v="1"/>
    <s v="Case Transfer"/>
    <m/>
    <n v="0"/>
    <n v="0"/>
    <n v="0"/>
    <n v="5.4"/>
    <n v="1"/>
    <m/>
    <n v="0"/>
    <n v="0"/>
    <n v="1"/>
    <m/>
    <m/>
    <n v="0"/>
    <n v="0.09"/>
    <n v="0"/>
    <n v="0.22500000000000001"/>
    <m/>
    <m/>
    <m/>
  </r>
  <r>
    <d v="2026-06-08T00:00:00"/>
    <s v="Vatican Sky Rooms (99767352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m/>
    <s v="Phone"/>
    <s v="Phone"/>
    <x v="0"/>
    <m/>
    <s v="Product, Rates, and Inventory"/>
    <s v="System/Policy explained"/>
    <s v="Policy Clarification"/>
    <x v="9"/>
    <s v="False"/>
    <s v="True"/>
    <s v="True"/>
    <s v="Italian"/>
    <x v="1865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2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1"/>
    <s v="Independent"/>
    <s v="Italy"/>
    <s v="2-3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9767352"/>
    <n v="1"/>
    <m/>
    <m/>
    <n v="1"/>
    <s v="Italian"/>
    <n v="0"/>
    <n v="1"/>
    <s v="System/Policy explained"/>
    <m/>
    <n v="0"/>
    <n v="0"/>
    <n v="11"/>
    <n v="70.8"/>
    <m/>
    <m/>
    <n v="0"/>
    <n v="0"/>
    <n v="1"/>
    <m/>
    <m/>
    <n v="0"/>
    <n v="1.18"/>
    <n v="0"/>
    <n v="2.95"/>
    <m/>
    <m/>
    <m/>
  </r>
  <r>
    <d v="2026-06-08T00:00:00"/>
    <s v="Elios Rooms Tro (1277826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Collect Invoice"/>
    <x v="2"/>
    <s v="False"/>
    <s v="False"/>
    <s v="True"/>
    <s v="Italian"/>
    <x v="1866"/>
    <s v="Lodging Financial Support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08T00:00:00"/>
    <d v="2026-06-08T00:00:00"/>
    <m/>
    <s v="Manage Payments"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"/>
    <s v="Independent"/>
    <s v="Italy"/>
    <s v="0-3 Months"/>
    <s v="Tropea Coast"/>
    <s v="Italy and Malta"/>
    <s v="EMEA"/>
    <m/>
    <m/>
    <m/>
    <m/>
    <s v="Payment Not Reques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782697"/>
    <n v="1"/>
    <m/>
    <m/>
    <n v="1"/>
    <s v="Italian"/>
    <n v="0"/>
    <n v="1"/>
    <s v="Self Service not applicable"/>
    <n v="3.9166666669999999"/>
    <n v="6.5277777999999995E-2"/>
    <n v="0"/>
    <n v="0"/>
    <n v="4.8"/>
    <n v="1"/>
    <n v="1"/>
    <n v="1"/>
    <n v="0"/>
    <n v="1"/>
    <m/>
    <m/>
    <n v="0"/>
    <n v="0.08"/>
    <n v="1"/>
    <n v="0.18461538499999999"/>
    <m/>
    <m/>
    <n v="3.9166666669999999"/>
  </r>
  <r>
    <d v="2026-06-08T00:00:00"/>
    <s v="GIOIA E RELAX DI ZR  (13200639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Promotion"/>
    <x v="17"/>
    <s v="False"/>
    <s v="False"/>
    <s v="True"/>
    <s v="Italian"/>
    <x v="1867"/>
    <s v="Product, Rates, and Inventory"/>
    <s v="Request Processed"/>
    <s v="Closed - Transferred"/>
    <n v="0"/>
    <s v="Phone"/>
    <m/>
    <m/>
    <m/>
    <m/>
    <m/>
    <s v="Yes"/>
    <m/>
    <m/>
    <m/>
    <m/>
    <m/>
    <s v="No Additional Support"/>
    <d v="2026-06-12T00:00:00"/>
    <d v="2026-06-12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0"/>
    <x v="0"/>
    <x v="24"/>
    <s v="Independent"/>
    <s v="Italy"/>
    <s v="0-3 Month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006396"/>
    <n v="1"/>
    <m/>
    <m/>
    <n v="1"/>
    <s v="Italian"/>
    <n v="0"/>
    <n v="1"/>
    <s v="Case Transfer"/>
    <m/>
    <n v="0"/>
    <n v="0"/>
    <n v="0"/>
    <n v="18"/>
    <n v="1"/>
    <m/>
    <n v="0"/>
    <n v="1"/>
    <n v="1"/>
    <m/>
    <m/>
    <n v="0"/>
    <n v="0.3"/>
    <n v="0"/>
    <m/>
    <m/>
    <m/>
    <m/>
  </r>
  <r>
    <d v="2026-06-08T00:00:00"/>
    <s v="Sole Hotel Verona (124614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Directed to Self Service"/>
    <s v="Changes to Room Types and Rate Plans"/>
    <x v="8"/>
    <s v="False"/>
    <s v="False"/>
    <s v="True"/>
    <s v="Italian"/>
    <x v="1868"/>
    <s v="Product, Rates, and Inventory"/>
    <s v="Information/Training Provided"/>
    <s v="Closed"/>
    <n v="0"/>
    <s v="Asynchronous Cases"/>
    <m/>
    <m/>
    <m/>
    <m/>
    <m/>
    <s v="Yes"/>
    <s v="EC"/>
    <s v="Disconnected"/>
    <s v="ErmesHotels"/>
    <s v="FOX TECHNOLOGIES S.R.L."/>
    <s v="BN"/>
    <s v="No Additional Support"/>
    <d v="2026-06-10T00:00:00"/>
    <d v="2026-06-10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0"/>
    <x v="0"/>
    <x v="22"/>
    <s v="Independent"/>
    <s v="Italy"/>
    <s v="&gt;10 Years"/>
    <s v="Verona (province), Italy"/>
    <s v="Italy and Malta"/>
    <s v="EMEA"/>
    <m/>
    <m/>
    <m/>
    <m/>
    <s v="Extra Perso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61473"/>
    <n v="1"/>
    <n v="3.5"/>
    <m/>
    <n v="1"/>
    <s v="Italian"/>
    <n v="0"/>
    <n v="1"/>
    <s v="Directed to Self Service"/>
    <m/>
    <n v="0"/>
    <n v="0"/>
    <n v="1"/>
    <n v="0.6"/>
    <n v="1"/>
    <n v="1"/>
    <n v="0"/>
    <n v="1"/>
    <n v="1"/>
    <m/>
    <m/>
    <n v="0"/>
    <n v="0.01"/>
    <n v="0"/>
    <n v="2.6086957000000001E-2"/>
    <m/>
    <m/>
    <m/>
  </r>
  <r>
    <d v="2026-06-0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perty Update"/>
    <s v="Directed to Self Service"/>
    <s v="Update to Content"/>
    <x v="4"/>
    <s v="False"/>
    <s v="False"/>
    <s v="False"/>
    <s v="Italian"/>
    <x v="1869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i92ZYAQ"/>
    <s v="C"/>
    <m/>
    <x v="2"/>
    <x v="2"/>
    <x v="4"/>
    <s v="Independent"/>
    <s v="Italy"/>
    <s v="3-6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790305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Topaze (12379030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Technical"/>
    <s v="Directed to Self Service"/>
    <s v="Live Site Issue"/>
    <x v="27"/>
    <s v="False"/>
    <s v="False"/>
    <s v="False"/>
    <s v="Italian"/>
    <x v="1870"/>
    <s v="Technical"/>
    <s v="Information/Training Provided"/>
    <s v="Closed"/>
    <n v="0"/>
    <s v="Asynchronous Cases"/>
    <m/>
    <m/>
    <m/>
    <m/>
    <m/>
    <s v="No"/>
    <m/>
    <m/>
    <m/>
    <m/>
    <m/>
    <s v="Technical Solutions &amp; Tools"/>
    <d v="2026-06-12T00:00:00"/>
    <d v="2026-06-12T00:00:00"/>
    <m/>
    <m/>
    <m/>
    <x v="6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s v="500PE00000ji92ZYAQ"/>
    <s v="C"/>
    <m/>
    <x v="2"/>
    <x v="2"/>
    <x v="81"/>
    <s v="Independent"/>
    <s v="Italy"/>
    <s v="3-6 Month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790305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griturismo Castel d'Alfiolo-Barcomonte (10385980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Self Service not applicable"/>
    <s v="Expedia Collect Invoice"/>
    <x v="2"/>
    <s v="False"/>
    <s v="False"/>
    <s v="False"/>
    <s v="Italian"/>
    <x v="1871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dX0pYAE"/>
    <s v="C"/>
    <m/>
    <x v="0"/>
    <x v="0"/>
    <x v="7"/>
    <s v="Independent"/>
    <s v="Italy"/>
    <s v="2-3 Years"/>
    <s v="Umbri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859804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Palazzo Scanderbeg (1476656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1872"/>
    <s v="Property Update"/>
    <s v="Information/Training Provided"/>
    <s v="Closed"/>
    <n v="0"/>
    <s v="Phone"/>
    <m/>
    <m/>
    <m/>
    <m/>
    <m/>
    <s v="Yes"/>
    <s v="EQC"/>
    <s v="Disconnected"/>
    <s v="Connectivity Inactive Accounts"/>
    <s v="Vertical Booking-Zucchetti Group"/>
    <s v="BR"/>
    <s v="No Additional Support"/>
    <d v="2026-06-12T00:00:00"/>
    <d v="2026-06-12T00:00:00"/>
    <m/>
    <m/>
    <m/>
    <x v="17"/>
    <s v="Agent"/>
    <s v="Vendor Associate"/>
    <s v="No"/>
    <s v="N"/>
    <s v="False"/>
    <s v="False"/>
    <m/>
    <s v="False"/>
    <s v="TPSP Hotel Partner"/>
    <s v="Emilie McKenzie"/>
    <s v="Italy - Rome 1 MMA"/>
    <s v="Content Basic"/>
    <m/>
    <s v="Independent"/>
    <m/>
    <s v="B"/>
    <m/>
    <x v="2"/>
    <x v="2"/>
    <x v="4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4766561"/>
    <n v="1"/>
    <m/>
    <m/>
    <n v="1"/>
    <s v="Italian"/>
    <n v="0"/>
    <n v="1"/>
    <s v="System/Policy explained"/>
    <m/>
    <n v="0"/>
    <n v="0"/>
    <n v="0"/>
    <n v="11.4"/>
    <n v="1"/>
    <m/>
    <n v="0"/>
    <n v="1"/>
    <n v="1"/>
    <m/>
    <m/>
    <n v="0"/>
    <n v="0.19"/>
    <n v="0"/>
    <m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1873"/>
    <s v="Property Update"/>
    <s v="Information/Training Provided"/>
    <s v="Closed"/>
    <n v="0"/>
    <s v="Phone"/>
    <m/>
    <m/>
    <m/>
    <m/>
    <m/>
    <s v="Yes"/>
    <m/>
    <m/>
    <m/>
    <m/>
    <m/>
    <s v="No Additional Support"/>
    <d v="2026-06-08T00:00:00"/>
    <d v="2026-06-08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234226"/>
    <n v="1"/>
    <m/>
    <m/>
    <n v="1"/>
    <s v="Italian"/>
    <n v="0"/>
    <n v="1"/>
    <s v="System/Policy explained"/>
    <m/>
    <n v="0"/>
    <n v="0"/>
    <n v="0"/>
    <n v="32.4"/>
    <n v="1"/>
    <m/>
    <n v="0"/>
    <n v="1"/>
    <n v="1"/>
    <m/>
    <m/>
    <n v="0"/>
    <n v="0.54"/>
    <n v="0"/>
    <n v="1.35"/>
    <m/>
    <m/>
    <m/>
  </r>
  <r>
    <d v="2026-06-08T00:00:00"/>
    <s v="affittacamere arancio (11299675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Rate Discrepancy"/>
    <x v="5"/>
    <s v="False"/>
    <s v="True"/>
    <s v="True"/>
    <s v="Italian"/>
    <x v="1874"/>
    <s v="Technical"/>
    <s v="Information/Training Provided"/>
    <s v="Closed"/>
    <n v="0"/>
    <s v="Phone"/>
    <m/>
    <m/>
    <m/>
    <m/>
    <m/>
    <s v="Yes"/>
    <s v="EQC"/>
    <s v="Connected"/>
    <s v="WuBook Srl"/>
    <m/>
    <s v="AR"/>
    <s v="No Additional Support"/>
    <d v="2026-06-11T00:00:00"/>
    <d v="2026-06-11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1-2 Years"/>
    <s v="Lucca City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996759"/>
    <n v="1"/>
    <m/>
    <m/>
    <n v="1"/>
    <s v="Italian"/>
    <n v="0"/>
    <n v="1"/>
    <s v="System/Policy explained"/>
    <m/>
    <n v="0"/>
    <n v="0"/>
    <n v="0"/>
    <n v="34.200000000000003"/>
    <n v="1"/>
    <m/>
    <n v="0"/>
    <n v="1"/>
    <n v="1"/>
    <m/>
    <m/>
    <n v="0"/>
    <n v="0.56999999999999995"/>
    <n v="0"/>
    <n v="1.425"/>
    <m/>
    <m/>
    <m/>
  </r>
  <r>
    <d v="2026-06-08T00:00:00"/>
    <s v="Brera Apartments in City Center (22607293)"/>
    <s v="EMEA"/>
    <m/>
    <s v="Hotel"/>
    <s v="Italy and Malta"/>
    <s v="False"/>
    <s v="EMEA"/>
    <s v="VR EMEA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875"/>
    <s v="Technical"/>
    <s v="Information/Training Provided"/>
    <s v="Closed"/>
    <n v="0"/>
    <s v="Phone"/>
    <m/>
    <m/>
    <m/>
    <m/>
    <m/>
    <s v="Yes"/>
    <s v="EQC"/>
    <s v="Connected"/>
    <s v="Kross Booking"/>
    <s v="Solutions Plus srl (KrossBooking)-Zucchetti Group"/>
    <s v="BR"/>
    <s v="No Additional Support"/>
    <d v="2026-06-08T00:00:00"/>
    <d v="2026-06-08T00:00:00"/>
    <m/>
    <m/>
    <m/>
    <x v="6"/>
    <m/>
    <s v="Vendor Associate"/>
    <s v="No"/>
    <s v="N"/>
    <s v="False"/>
    <s v="False"/>
    <m/>
    <s v="False"/>
    <s v="TPSP Hotel Partner"/>
    <s v="Emilie McKenzie"/>
    <s v="VR EMEA 4 MMA"/>
    <s v="Technical Basic"/>
    <m/>
    <s v="Gruppo Brera-Hotel Solutions"/>
    <m/>
    <s v="C"/>
    <m/>
    <x v="2"/>
    <x v="2"/>
    <x v="10"/>
    <s v="Gruppo Brera-Hotel Solutions"/>
    <s v="Italy"/>
    <s v="5-10 Years"/>
    <s v="Milan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INBOUND CALLS"/>
    <s v="EMEA"/>
    <s v="Basic"/>
    <s v="UNMAPPED"/>
    <s v="LPA"/>
    <n v="22607293"/>
    <n v="1"/>
    <m/>
    <n v="0"/>
    <n v="1"/>
    <s v="Italian"/>
    <n v="0"/>
    <n v="1"/>
    <s v="Directed to Self Service"/>
    <m/>
    <n v="0"/>
    <n v="0"/>
    <n v="0"/>
    <n v="12"/>
    <n v="1"/>
    <m/>
    <n v="0"/>
    <n v="1"/>
    <n v="1"/>
    <m/>
    <m/>
    <n v="0"/>
    <n v="0.2"/>
    <n v="0"/>
    <n v="0.5"/>
    <m/>
    <m/>
    <m/>
  </r>
  <r>
    <d v="2026-06-08T00:00:00"/>
    <s v="Ad Maiora (112232358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876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23235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Madama Butterfly (112231983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87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231983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stello Miramare (522460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ystem/Policy explained"/>
    <s v="Changes to Room Types and Rate Plans"/>
    <x v="8"/>
    <s v="False"/>
    <s v="False"/>
    <s v="False"/>
    <s v="Italian"/>
    <x v="1878"/>
    <s v="Product, Rates, and Inventory"/>
    <s v="Information/Training Provided"/>
    <s v="Closed"/>
    <n v="0"/>
    <s v="Asynchronous Cases"/>
    <m/>
    <m/>
    <m/>
    <m/>
    <m/>
    <s v="Yes"/>
    <s v="EQC"/>
    <s v="Connected"/>
    <s v="WuBook Srl"/>
    <s v="Wubook Srl"/>
    <s v="BR"/>
    <s v="No Additional Support"/>
    <d v="2026-06-12T00:00:00"/>
    <d v="2026-06-12T00:00:00"/>
    <m/>
    <s v="Manage Rates &amp; Inventory"/>
    <m/>
    <x v="13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&gt;10 Years"/>
    <s v="Genoa City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5224600"/>
    <n v="1"/>
    <n v="3"/>
    <m/>
    <n v="1"/>
    <s v="Italian"/>
    <n v="0"/>
    <n v="1"/>
    <s v="System/Policy explained"/>
    <m/>
    <n v="0"/>
    <n v="0"/>
    <n v="0"/>
    <n v="23.4"/>
    <n v="1"/>
    <n v="1"/>
    <n v="0"/>
    <n v="1"/>
    <n v="1"/>
    <m/>
    <m/>
    <n v="0"/>
    <n v="0.39"/>
    <n v="0"/>
    <m/>
    <m/>
    <m/>
    <m/>
  </r>
  <r>
    <d v="2026-06-08T00:00:00"/>
    <s v="Castello di Fonterutoli Wine Resort (5172395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879"/>
    <s v="Product, Rates, and Inventory"/>
    <s v="Information/Training Provided"/>
    <s v="Closed"/>
    <n v="0"/>
    <s v="Phone"/>
    <m/>
    <m/>
    <m/>
    <m/>
    <m/>
    <s v="No"/>
    <s v="EQC"/>
    <s v="Disconnected"/>
    <s v="LeoPortals Manager"/>
    <s v="Gestione Albergo Srl"/>
    <s v="AR"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CAM Italy 10 MMA"/>
    <s v="Content Basic"/>
    <m/>
    <s v="Independent"/>
    <m/>
    <s v="B"/>
    <m/>
    <x v="2"/>
    <x v="2"/>
    <x v="21"/>
    <s v="Independent"/>
    <s v="Italy"/>
    <s v="&gt;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5172395"/>
    <n v="1"/>
    <m/>
    <m/>
    <n v="1"/>
    <s v="Italian"/>
    <n v="0"/>
    <n v="1"/>
    <s v="System/Policy explained"/>
    <m/>
    <n v="0"/>
    <n v="0"/>
    <n v="0"/>
    <n v="16.2"/>
    <n v="1"/>
    <m/>
    <n v="0"/>
    <n v="0"/>
    <n v="1"/>
    <m/>
    <m/>
    <n v="0"/>
    <n v="0.27"/>
    <n v="0"/>
    <m/>
    <m/>
    <m/>
    <m/>
  </r>
  <r>
    <d v="2026-06-08T00:00:00"/>
    <s v="The Pelican Beach Resort &amp; SPA - Adults Only (2686778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880"/>
    <s v="Technical"/>
    <s v="Information/Training Provided"/>
    <s v="Closed"/>
    <n v="0"/>
    <s v="Phone"/>
    <m/>
    <m/>
    <m/>
    <m/>
    <m/>
    <s v="No"/>
    <s v="EQC"/>
    <s v="Connected"/>
    <s v="Vertical Booking"/>
    <s v="Vertical Booking-Zucchetti Group"/>
    <s v="AR"/>
    <s v="No Additional Support"/>
    <d v="2026-06-14T00:00:00"/>
    <d v="2026-06-14T00:00:00"/>
    <m/>
    <m/>
    <m/>
    <x v="9"/>
    <s v="Agent"/>
    <s v="Vendor Associate"/>
    <s v="No"/>
    <s v="N"/>
    <s v="False"/>
    <s v="False"/>
    <m/>
    <s v="False"/>
    <s v="TPSP Hotel Partner"/>
    <s v="Emilie McKenzie"/>
    <s v="Milan, IN, Tus, Ski &amp; Sard 9 MMA"/>
    <s v="Technical Basic"/>
    <m/>
    <s v="Independent"/>
    <m/>
    <s v="B"/>
    <m/>
    <x v="0"/>
    <x v="0"/>
    <x v="25"/>
    <s v="Independent"/>
    <s v="Italy"/>
    <s v="&gt;10 Years"/>
    <s v="Olb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2686778"/>
    <n v="1"/>
    <n v="4"/>
    <m/>
    <n v="1"/>
    <s v="Italian"/>
    <n v="0"/>
    <n v="1"/>
    <s v="System/Policy explained"/>
    <m/>
    <n v="0"/>
    <n v="0"/>
    <n v="0"/>
    <n v="23.4"/>
    <n v="1"/>
    <m/>
    <n v="0"/>
    <n v="0"/>
    <n v="1"/>
    <m/>
    <m/>
    <n v="0"/>
    <n v="0.39"/>
    <n v="0"/>
    <m/>
    <m/>
    <m/>
    <m/>
  </r>
  <r>
    <d v="2026-06-08T00:00:00"/>
    <s v="Hotel Conchiglia D'oro (20608031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881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1T00:00:00"/>
    <d v="2026-06-11T00:00:00"/>
    <m/>
    <s v="Manage Reservations"/>
    <m/>
    <x v="6"/>
    <m/>
    <s v="Vendor Associate"/>
    <s v="No"/>
    <s v="N"/>
    <s v="False"/>
    <s v="False"/>
    <m/>
    <s v="False"/>
    <s v="TPSP Hotel Partner"/>
    <s v="Emilie McKenzie"/>
    <s v="Italy - Southern Italy 7 part-time MMA"/>
    <s v="Finance Basic"/>
    <m/>
    <s v="Independent"/>
    <m/>
    <s v="B"/>
    <m/>
    <x v="2"/>
    <x v="2"/>
    <x v="3"/>
    <s v="Independent"/>
    <s v="Italy"/>
    <s v="5-10 Years"/>
    <s v="Palermo (province), Italy"/>
    <s v="Italy and Malta"/>
    <s v="EMEA"/>
    <m/>
    <m/>
    <m/>
    <m/>
    <s v="Amend Reservation - Partner Request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0608031"/>
    <n v="1"/>
    <n v="3"/>
    <m/>
    <n v="1"/>
    <s v="Italian"/>
    <n v="0"/>
    <n v="1"/>
    <s v="Directed to Self Service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Hotel Onda Verde (1062448)"/>
    <s v="EMEA"/>
    <s v="Casimiro Milano MC"/>
    <s v="Hotel"/>
    <s v="Italy and Malta"/>
    <s v="False"/>
    <s v="EMEA"/>
    <s v="Italy - Southern Italy &amp; Malta AMT"/>
    <s v="Conventional Lodging"/>
    <s v="Enabled"/>
    <s v="a3D0y00000TWlybEAD"/>
    <s v="Market Operation Maintenance"/>
    <s v="Pause"/>
    <m/>
    <m/>
    <m/>
    <m/>
    <s v="Phone"/>
    <s v="Phone"/>
    <x v="0"/>
    <m/>
    <s v="Property Update"/>
    <s v="Self Service not applicable"/>
    <s v="Update to Content"/>
    <x v="4"/>
    <s v="False"/>
    <s v="True"/>
    <s v="True"/>
    <s v="Italian"/>
    <x v="1882"/>
    <s v="Property Update"/>
    <s v="Request Processed"/>
    <s v="Closed"/>
    <n v="0"/>
    <s v="Phone"/>
    <m/>
    <m/>
    <m/>
    <m/>
    <m/>
    <s v="No"/>
    <s v="EQC"/>
    <s v="Connected"/>
    <s v="Ericsoft ChannelManager"/>
    <s v="Ericsoft-Zucchetti Group"/>
    <s v="AR"/>
    <s v="No Additional Support"/>
    <d v="2026-06-14T00:00:00"/>
    <d v="2026-06-14T00:00:00"/>
    <m/>
    <m/>
    <m/>
    <x v="4"/>
    <s v="Agent"/>
    <s v="Vendor Associate"/>
    <s v="No"/>
    <s v="N"/>
    <s v="False"/>
    <s v="False"/>
    <m/>
    <s v="False"/>
    <s v="TPSP Hotel Partner"/>
    <s v="Emilie McKenzie"/>
    <s v="Italy - Southern Italy 3 MMA"/>
    <s v="Content Basic"/>
    <m/>
    <s v="Independent"/>
    <m/>
    <s v="B"/>
    <m/>
    <x v="0"/>
    <x v="0"/>
    <x v="4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62448"/>
    <n v="1"/>
    <n v="4"/>
    <m/>
    <n v="1"/>
    <s v="Italian"/>
    <n v="0"/>
    <n v="1"/>
    <s v="Self Service not applicable"/>
    <m/>
    <n v="0"/>
    <n v="0"/>
    <n v="0"/>
    <n v="42"/>
    <n v="1"/>
    <m/>
    <n v="0"/>
    <n v="0"/>
    <n v="1"/>
    <m/>
    <m/>
    <n v="0"/>
    <n v="0.7"/>
    <n v="0"/>
    <m/>
    <m/>
    <m/>
    <m/>
  </r>
  <r>
    <d v="2026-06-08T00:00:00"/>
    <s v="Corte Francigena - Apartments (8301494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883"/>
    <s v="Lodging Financial Support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2T00:00:00"/>
    <d v="2026-06-12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0"/>
    <s v="Independent"/>
    <s v="Italy"/>
    <s v="3-5 Years"/>
    <s v="Siena City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3014948"/>
    <n v="1"/>
    <m/>
    <m/>
    <n v="1"/>
    <s v="Italian"/>
    <n v="0"/>
    <n v="1"/>
    <s v="Self Service not applicable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B&amp;B Ibla Art Centro Ragusa (12303240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1884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3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s v="3-6 Months"/>
    <s v="Ragusa (province), Italy"/>
    <s v="Italy and Malta"/>
    <s v="EMEA"/>
    <m/>
    <m/>
    <m/>
    <m/>
    <s v="(None Selected)"/>
    <m/>
    <s v="Reportable Case"/>
    <s v="Non-SA"/>
    <m/>
    <s v="R_8pxPk0Lnl25KmF1"/>
    <m/>
    <m/>
    <m/>
    <m/>
    <m/>
    <s v="Milan"/>
    <s v="Orchidea"/>
    <s v="False"/>
    <m/>
    <m/>
    <m/>
    <m/>
    <m/>
    <m/>
    <m/>
    <m/>
    <s v="Advanced"/>
    <s v="UNMAPPED"/>
    <m/>
    <n v="123032408"/>
    <n v="1"/>
    <m/>
    <m/>
    <n v="1"/>
    <s v="Italian"/>
    <n v="0"/>
    <n v="1"/>
    <s v="Directed to Self Service"/>
    <m/>
    <n v="0"/>
    <n v="0"/>
    <n v="0"/>
    <n v="37.799999999999997"/>
    <n v="1"/>
    <m/>
    <n v="0"/>
    <n v="0"/>
    <n v="1"/>
    <m/>
    <m/>
    <n v="0"/>
    <n v="0.63"/>
    <n v="0"/>
    <m/>
    <n v="1"/>
    <n v="100"/>
    <m/>
  </r>
  <r>
    <d v="2026-06-08T00:00:00"/>
    <s v="Sparano Palace (122415230)"/>
    <s v="EMEA"/>
    <s v="VR_PM Claudio Colaianni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Collect Invoice"/>
    <x v="2"/>
    <s v="False"/>
    <s v="False"/>
    <s v="False"/>
    <s v="Italian"/>
    <x v="1885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09T00:00:00"/>
    <d v="2026-06-09T00:00:00"/>
    <m/>
    <s v="Manage Payments"/>
    <m/>
    <x v="20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"/>
    <s v="Independent"/>
    <s v="Italy"/>
    <s v="6-12 Months"/>
    <s v="Bari Province, Italy"/>
    <s v="Italy and Malta"/>
    <s v="EMEA"/>
    <m/>
    <m/>
    <m/>
    <m/>
    <s v="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2415230"/>
    <n v="1"/>
    <m/>
    <m/>
    <n v="1"/>
    <s v="Italian"/>
    <n v="0"/>
    <n v="1"/>
    <s v="Self Service not applicable"/>
    <m/>
    <n v="0"/>
    <n v="0"/>
    <n v="0"/>
    <n v="23.4"/>
    <n v="1"/>
    <m/>
    <n v="0"/>
    <n v="0"/>
    <n v="1"/>
    <m/>
    <m/>
    <n v="0"/>
    <n v="0.39"/>
    <n v="0"/>
    <n v="0.97499999999999998"/>
    <m/>
    <m/>
    <m/>
  </r>
  <r>
    <d v="2026-06-08T00:00:00"/>
    <s v="Suite Oriani - B&amp;B (230195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86"/>
    <s v="Lodging Financial Support"/>
    <s v="Information/Training Provided"/>
    <s v="Closed"/>
    <n v="0"/>
    <s v="Phone"/>
    <m/>
    <m/>
    <m/>
    <m/>
    <m/>
    <s v="No"/>
    <s v="EQC"/>
    <s v="Disconnected"/>
    <s v="RoomCloud - Tecnes"/>
    <s v="Tecnes Milano s.r.l (RoomCloud)"/>
    <s v="BR"/>
    <s v="No Additional Support"/>
    <d v="2026-06-08T00:00:00"/>
    <d v="2026-06-08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9"/>
    <s v="Independent"/>
    <s v="Italy"/>
    <s v="&gt;10 Years"/>
    <s v="Rome, Italy"/>
    <s v="Italy and Malta"/>
    <s v="EMEA"/>
    <m/>
    <m/>
    <m/>
    <m/>
    <s v="Inside Payment Term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1950"/>
    <n v="1"/>
    <m/>
    <m/>
    <n v="1"/>
    <s v="Italian"/>
    <n v="0"/>
    <n v="1"/>
    <s v="System/Policy explained"/>
    <m/>
    <n v="0"/>
    <n v="0"/>
    <n v="0"/>
    <n v="7.2"/>
    <n v="1"/>
    <m/>
    <n v="0"/>
    <n v="0"/>
    <n v="1"/>
    <m/>
    <m/>
    <n v="0"/>
    <n v="0.12"/>
    <n v="0"/>
    <n v="0.3"/>
    <m/>
    <m/>
    <m/>
  </r>
  <r>
    <d v="2026-06-08T00:00:00"/>
    <s v="Altamarea (1035091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887"/>
    <s v="Lodging Financial Support"/>
    <s v="Information/Training Provided"/>
    <s v="Closed"/>
    <n v="0"/>
    <s v="Phone"/>
    <m/>
    <m/>
    <m/>
    <m/>
    <m/>
    <s v="No"/>
    <s v="EQC"/>
    <s v="Connected"/>
    <s v="WuBook Srl"/>
    <s v="Wubook Srl"/>
    <s v="A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Golfo Dei Poe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50910"/>
    <n v="1"/>
    <m/>
    <m/>
    <n v="1"/>
    <s v="Italian"/>
    <n v="0"/>
    <n v="1"/>
    <s v="System/Policy explained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The Central Rock Inn camere con bagno privato self check in (11544327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1888"/>
    <s v="Technical"/>
    <s v="Request Processed"/>
    <s v="Closed"/>
    <n v="0"/>
    <s v="Phone"/>
    <m/>
    <m/>
    <m/>
    <m/>
    <m/>
    <s v="No"/>
    <s v="EQC"/>
    <s v="Connected"/>
    <s v="Passepartout Welcome"/>
    <s v="Passepartout"/>
    <s v="BR"/>
    <s v="No Additional Support"/>
    <d v="2026-06-10T00:00:00"/>
    <d v="2026-06-10T00:00:00"/>
    <m/>
    <s v="Identity &amp; Security (User Settings)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1-2 Years"/>
    <s v="Milan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443279"/>
    <n v="1"/>
    <m/>
    <m/>
    <n v="1"/>
    <s v="Italian"/>
    <n v="0"/>
    <n v="1"/>
    <s v="Self Service not applicable"/>
    <m/>
    <n v="0"/>
    <n v="0"/>
    <n v="0"/>
    <n v="57"/>
    <n v="1"/>
    <m/>
    <n v="0"/>
    <n v="0"/>
    <n v="1"/>
    <m/>
    <m/>
    <n v="0"/>
    <n v="0.95"/>
    <n v="0"/>
    <n v="2.375"/>
    <m/>
    <m/>
    <m/>
  </r>
  <r>
    <d v="2026-06-08T00:00:00"/>
    <s v="Hellas  (132418547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Policy Clarification"/>
    <x v="9"/>
    <s v="False"/>
    <s v="False"/>
    <s v="True"/>
    <s v="Italian"/>
    <x v="1889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Unsegmented"/>
    <m/>
    <x v="3"/>
    <x v="1"/>
    <x v="21"/>
    <s v="Independent"/>
    <s v="Italy"/>
    <s v="0-3 Months"/>
    <s v="San Vito Lo Cap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418547"/>
    <n v="1"/>
    <m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The Boutique Hotel (4916844)"/>
    <s v="EMEA"/>
    <s v="Stefano Sciamanna MC"/>
    <s v="Hotel"/>
    <s v="Italy and Malta"/>
    <s v="False"/>
    <s v="EMEA"/>
    <s v="CAM Italy 2 AMT"/>
    <s v="Conventional Lodging"/>
    <s v="Enabled"/>
    <s v="a3D0y00000TWlyeEAD"/>
    <s v="Market Operation Maintenance"/>
    <s v="Pause"/>
    <s v="Vrbo"/>
    <m/>
    <m/>
    <m/>
    <s v="Others"/>
    <s v="Transferred from Phone"/>
    <x v="1"/>
    <m/>
    <s v="Technical"/>
    <s v="Self Service not applicable"/>
    <s v="Booking Information Request"/>
    <x v="5"/>
    <s v="False"/>
    <s v="True"/>
    <s v="True"/>
    <s v="Italian"/>
    <x v="1890"/>
    <s v="Technical"/>
    <s v="Request Processed"/>
    <s v="Closed"/>
    <n v="0"/>
    <s v="Asynchronous Cases"/>
    <m/>
    <m/>
    <m/>
    <m/>
    <m/>
    <s v="No"/>
    <s v="VC"/>
    <s v="Disconnected"/>
    <s v="LeoPortals Manager"/>
    <s v="Gestione Albergo Srl"/>
    <s v="AR"/>
    <s v="No Additional Support"/>
    <d v="2026-06-11T00:00:00"/>
    <d v="2026-06-11T00:00:00"/>
    <m/>
    <m/>
    <m/>
    <x v="26"/>
    <m/>
    <s v="Vendor Associate"/>
    <s v="No"/>
    <s v="N"/>
    <s v="False"/>
    <s v="False"/>
    <m/>
    <s v="False"/>
    <s v="TPSP Hotel Partner"/>
    <s v="Emilie McKenzie"/>
    <s v="CAM Italy 8 MMA"/>
    <s v="Technical Basic"/>
    <m/>
    <s v="Independent"/>
    <s v="500PE00000igOsdYAE"/>
    <s v="B"/>
    <m/>
    <x v="2"/>
    <x v="2"/>
    <x v="68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916844"/>
    <n v="1"/>
    <n v="3"/>
    <m/>
    <n v="1"/>
    <s v="Italian"/>
    <n v="0"/>
    <n v="1"/>
    <s v="Self Service not applicable"/>
    <m/>
    <n v="0"/>
    <n v="0"/>
    <n v="16"/>
    <n v="13.2"/>
    <m/>
    <n v="1"/>
    <n v="0"/>
    <n v="0"/>
    <n v="1"/>
    <m/>
    <m/>
    <n v="0"/>
    <n v="0.22"/>
    <n v="0"/>
    <n v="0.50769230799999998"/>
    <m/>
    <m/>
    <m/>
  </r>
  <r>
    <d v="2026-06-08T00:00:00"/>
    <s v="Duomo Smart Suites (8550293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891"/>
    <s v="Technical"/>
    <s v="Investigation conclu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4T00:00:00"/>
    <d v="2026-06-14T00:00:00"/>
    <m/>
    <m/>
    <m/>
    <x v="19"/>
    <m/>
    <s v="Vendor Associate"/>
    <s v="No"/>
    <s v="N"/>
    <s v="False"/>
    <s v="False"/>
    <m/>
    <s v="False"/>
    <s v="TPSP Hotel Partner"/>
    <s v="Emilie McKenzie"/>
    <s v="Milan, IN, Tus, Ski &amp; Sard 2 MMA"/>
    <s v="Technical Basic"/>
    <m/>
    <s v="Independent"/>
    <m/>
    <s v="B"/>
    <m/>
    <x v="3"/>
    <x v="1"/>
    <x v="13"/>
    <s v="Independent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5502936"/>
    <n v="1"/>
    <m/>
    <m/>
    <n v="1"/>
    <s v="Italian"/>
    <n v="0"/>
    <n v="1"/>
    <s v="System/Policy explained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Mancini Park Hotel (1458367)"/>
    <s v="EMEA"/>
    <s v="Karin Viestra MC"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Rate Plan Linkage"/>
    <x v="16"/>
    <s v="False"/>
    <s v="False"/>
    <s v="True"/>
    <s v="Italian"/>
    <x v="189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m/>
    <m/>
    <x v="8"/>
    <s v="Agent"/>
    <s v="Vendor Associate"/>
    <s v="No"/>
    <s v="N"/>
    <s v="False"/>
    <s v="False"/>
    <m/>
    <s v="False"/>
    <s v="TPSP Hotel Partner"/>
    <s v="Emilie McKenzie"/>
    <s v="Italy - Rome 6 MMA"/>
    <s v="Product Intermediate"/>
    <m/>
    <s v="Independent"/>
    <m/>
    <s v="B"/>
    <m/>
    <x v="0"/>
    <x v="0"/>
    <x v="59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458367"/>
    <n v="1"/>
    <n v="4"/>
    <m/>
    <n v="1"/>
    <s v="Italian"/>
    <n v="0"/>
    <n v="1"/>
    <s v="Self Service not applicable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6-08T00:00:00"/>
    <s v="Loggia Fiorentina (3620803)"/>
    <s v="EMEA"/>
    <s v="Fix Revenue MC"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Rate Plan Linkage"/>
    <x v="16"/>
    <s v="False"/>
    <s v="False"/>
    <s v="True"/>
    <s v="Italian"/>
    <x v="1893"/>
    <s v="Product, Rates, and Inventory"/>
    <s v="Request Processed"/>
    <s v="Closed"/>
    <n v="0"/>
    <s v="Asynchronous Cases"/>
    <m/>
    <m/>
    <m/>
    <m/>
    <m/>
    <s v="No"/>
    <s v="EQC"/>
    <s v="Lead"/>
    <s v="Simple Booking Channel Manager"/>
    <s v="QNT S.r.l - Simple Booking (Zucchetti Group)"/>
    <s v="AR"/>
    <s v="No Additional Support"/>
    <d v="2026-06-08T00:00:00"/>
    <d v="2026-06-08T00:00:00"/>
    <m/>
    <m/>
    <m/>
    <x v="6"/>
    <m/>
    <s v="Vendor Associate"/>
    <s v="No"/>
    <s v="N"/>
    <s v="False"/>
    <s v="False"/>
    <m/>
    <s v="False"/>
    <s v="TPSP Hotel Partner"/>
    <s v="Emilie McKenzie"/>
    <s v="CAM Italy 3 MMA"/>
    <s v="Product Intermediate"/>
    <m/>
    <s v="Independent"/>
    <m/>
    <s v="B"/>
    <m/>
    <x v="2"/>
    <x v="2"/>
    <x v="59"/>
    <s v="Independent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20803"/>
    <n v="1"/>
    <n v="1"/>
    <m/>
    <n v="1"/>
    <s v="Italian"/>
    <n v="0"/>
    <n v="1"/>
    <s v="Self Service not applicable"/>
    <m/>
    <n v="0"/>
    <n v="0"/>
    <n v="0"/>
    <n v="18"/>
    <n v="1"/>
    <n v="1"/>
    <n v="0"/>
    <n v="0"/>
    <n v="1"/>
    <m/>
    <m/>
    <n v="0"/>
    <n v="0.3"/>
    <n v="0"/>
    <n v="0.78260869600000005"/>
    <m/>
    <m/>
    <m/>
  </r>
  <r>
    <d v="2026-06-08T00:00:00"/>
    <s v="Bramble Luxury Suites (79799972)"/>
    <s v="EMEA"/>
    <s v="Fabrizio Rezza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Directed to Self Service"/>
    <s v="Adding or editing a rate plan"/>
    <x v="8"/>
    <s v="False"/>
    <s v="False"/>
    <s v="True"/>
    <s v="Italian"/>
    <x v="1894"/>
    <s v="Product, Rates, and Inventory"/>
    <s v="Information/Training Provided"/>
    <s v="Closed"/>
    <n v="0"/>
    <s v="Asynchronous Cases"/>
    <m/>
    <m/>
    <m/>
    <m/>
    <m/>
    <s v="No"/>
    <s v="EQC"/>
    <s v="Disconnected"/>
    <s v="FrontDesk Master"/>
    <s v="FrontDesk Master"/>
    <s v="BR"/>
    <s v="No Additional Support"/>
    <d v="2026-06-14T00:00:00"/>
    <d v="2026-06-14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3-5 Years"/>
    <s v="Rome, Italy"/>
    <s v="Italy and Malta"/>
    <s v="EMEA"/>
    <m/>
    <s v="Regional Chain External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79799972"/>
    <n v="1"/>
    <m/>
    <m/>
    <n v="1"/>
    <s v="Italian"/>
    <n v="0"/>
    <n v="1"/>
    <s v="Directed to Self Service"/>
    <n v="1.05"/>
    <n v="1.7500000000000002E-2"/>
    <n v="0"/>
    <n v="1"/>
    <n v="10.199999999999999"/>
    <n v="1"/>
    <n v="1"/>
    <n v="1"/>
    <n v="0"/>
    <n v="1"/>
    <m/>
    <m/>
    <n v="0"/>
    <n v="0.17"/>
    <n v="1"/>
    <m/>
    <m/>
    <m/>
    <n v="1.05"/>
  </r>
  <r>
    <d v="2026-06-08T00:00:00"/>
    <s v="Terrace Boutuque inn (11344504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Complaint"/>
    <x v="1"/>
    <s v="OMNI Skills Based Routing"/>
    <s v="Technical"/>
    <s v="System/Policy explained"/>
    <m/>
    <x v="5"/>
    <s v="False"/>
    <s v="False"/>
    <s v="True"/>
    <s v="Italian"/>
    <x v="1895"/>
    <s v="Technical"/>
    <s v="Investigation concluded"/>
    <s v="Closed"/>
    <n v="0"/>
    <s v="Asynchronous Cases"/>
    <m/>
    <m/>
    <m/>
    <m/>
    <m/>
    <s v="No"/>
    <m/>
    <m/>
    <m/>
    <m/>
    <m/>
    <s v="No Additional Support"/>
    <d v="2026-06-14T00:00:00"/>
    <d v="2026-06-14T00:00:00"/>
    <m/>
    <m/>
    <m/>
    <x v="19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8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3445041"/>
    <n v="1"/>
    <m/>
    <m/>
    <n v="1"/>
    <s v="Italian"/>
    <n v="0"/>
    <n v="1"/>
    <s v="System/Policy explained"/>
    <m/>
    <n v="0"/>
    <n v="0"/>
    <n v="1"/>
    <n v="30.6"/>
    <n v="1"/>
    <n v="1"/>
    <n v="0"/>
    <n v="0"/>
    <n v="1"/>
    <m/>
    <m/>
    <n v="0"/>
    <n v="0.51"/>
    <n v="0"/>
    <m/>
    <m/>
    <m/>
    <m/>
  </r>
  <r>
    <d v="2026-06-08T00:00:00"/>
    <s v="Manfredomus (11116187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Technical"/>
    <s v="Self Service not applicable"/>
    <s v="Existing EPC Account Modification/Deactivation"/>
    <x v="7"/>
    <s v="False"/>
    <s v="False"/>
    <s v="True"/>
    <s v="Italian"/>
    <x v="1896"/>
    <s v="Technical"/>
    <s v="Request Processed"/>
    <s v="Closed"/>
    <n v="0"/>
    <s v="Asynchronous Cases"/>
    <m/>
    <m/>
    <m/>
    <m/>
    <m/>
    <s v="No"/>
    <s v="EQC"/>
    <s v="Connected"/>
    <s v="TeamSystem Hospitality"/>
    <m/>
    <s v="AR"/>
    <s v="No Additional Support"/>
    <d v="2026-06-13T00:00:00"/>
    <d v="2026-06-13T00:00:00"/>
    <m/>
    <s v="Identity &amp; Security (User Settings)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juaUYAQ"/>
    <s v="C"/>
    <m/>
    <x v="0"/>
    <x v="0"/>
    <x v="44"/>
    <s v="Independent"/>
    <s v="Italy"/>
    <s v="1-2 Years"/>
    <s v="Agrigento, Italy"/>
    <s v="Italy and Malta"/>
    <s v="EMEA"/>
    <m/>
    <m/>
    <m/>
    <m/>
    <s v="Partner Central Account Modifi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1161875"/>
    <n v="1"/>
    <m/>
    <m/>
    <n v="1"/>
    <s v="Italian"/>
    <n v="0"/>
    <n v="1"/>
    <s v="Self Service not applicable"/>
    <m/>
    <n v="0"/>
    <n v="0"/>
    <n v="1"/>
    <n v="9"/>
    <n v="1"/>
    <n v="1"/>
    <n v="0"/>
    <n v="0"/>
    <n v="1"/>
    <m/>
    <m/>
    <n v="0"/>
    <n v="0.15"/>
    <n v="0"/>
    <m/>
    <m/>
    <m/>
    <m/>
  </r>
  <r>
    <d v="2026-06-08T00:00:00"/>
    <s v="Hotel Baia Imperiale (21543138)"/>
    <s v="EMEA"/>
    <m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1897"/>
    <s v="Property Update"/>
    <s v="Processed without outreach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BR"/>
    <s v="No Additional Support"/>
    <d v="2026-06-08T00:00:00"/>
    <d v="2026-06-08T00:00:00"/>
    <m/>
    <m/>
    <m/>
    <x v="4"/>
    <s v="Agent"/>
    <s v="Vendor Associate"/>
    <s v="No"/>
    <s v="N"/>
    <s v="False"/>
    <s v="False"/>
    <m/>
    <s v="False"/>
    <s v="TPSP Hotel Partner"/>
    <s v="Emilie McKenzie"/>
    <s v="CAM Italy 10 MMA"/>
    <s v="Content Basic"/>
    <m/>
    <s v="Cosmopolitan Hotels Group Group"/>
    <m/>
    <s v="C"/>
    <m/>
    <x v="0"/>
    <x v="0"/>
    <x v="62"/>
    <s v="Cosmopolitan Hotels Group"/>
    <s v="Italy"/>
    <s v="5-10 Years"/>
    <s v="Elba Island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543138"/>
    <n v="1"/>
    <n v="4"/>
    <m/>
    <n v="1"/>
    <s v="Italian"/>
    <n v="0"/>
    <n v="1"/>
    <s v="Requestor will own respons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Villa Cicolina (252729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Lodging Financial Support"/>
    <s v="Self Service not applicable"/>
    <s v="Hotel Collect Finance Setting Change"/>
    <x v="3"/>
    <s v="False"/>
    <s v="False"/>
    <s v="False"/>
    <s v="Italian"/>
    <x v="1898"/>
    <s v="Lodging Financial Support"/>
    <s v="Request Processed"/>
    <s v="Closed"/>
    <n v="0"/>
    <s v="Asynchronous Cases"/>
    <m/>
    <m/>
    <m/>
    <m/>
    <m/>
    <s v="No"/>
    <s v="EQC"/>
    <s v="Disconnected"/>
    <s v="WuBook Srl"/>
    <s v="Wubook Srl"/>
    <s v="BR"/>
    <s v="No Additional Support"/>
    <d v="2026-06-10T00:00:00"/>
    <d v="2026-06-10T00:00:00"/>
    <m/>
    <s v="Manage Payments"/>
    <m/>
    <x v="14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53"/>
    <s v="Independent"/>
    <s v="Italy"/>
    <s v="&gt;10 Years"/>
    <s v="Siena Province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527290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Hotel Vitti (463883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False"/>
    <s v="True"/>
    <s v="Italian"/>
    <x v="1899"/>
    <s v="Lodging Financial Support"/>
    <s v="Information/Training Provid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Manage Payments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&gt;10 Years"/>
    <s v="Lazio, Italy"/>
    <s v="Italy and Malta"/>
    <s v="EMEA"/>
    <m/>
    <m/>
    <m/>
    <m/>
    <s v="Charging before Arrival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38835"/>
    <n v="1"/>
    <n v="2"/>
    <m/>
    <n v="1"/>
    <s v="Italian"/>
    <n v="0"/>
    <n v="1"/>
    <s v="System/Policy explained"/>
    <m/>
    <n v="0"/>
    <n v="0"/>
    <n v="1"/>
    <n v="5.4"/>
    <n v="1"/>
    <n v="1"/>
    <n v="0"/>
    <n v="0"/>
    <n v="1"/>
    <m/>
    <m/>
    <n v="0"/>
    <n v="0.09"/>
    <n v="0"/>
    <n v="0.20769230799999999"/>
    <m/>
    <m/>
    <m/>
  </r>
  <r>
    <d v="2026-06-08T00:00:00"/>
    <s v="Hotel Scalinata di Spagna (2528540)"/>
    <s v="EMEA"/>
    <m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900"/>
    <s v="Traveler"/>
    <s v="Request Processed"/>
    <s v="Closed"/>
    <n v="0"/>
    <s v="Phone"/>
    <m/>
    <m/>
    <m/>
    <m/>
    <m/>
    <s v="No"/>
    <s v="EQC"/>
    <s v="Connected"/>
    <s v="BookingExpert Italy"/>
    <s v="Nexteam SRL / Booking Expert-Zucchetti Group"/>
    <s v="AR"/>
    <s v="No Additional Support"/>
    <d v="2026-06-10T00:00:00"/>
    <d v="2026-06-10T00:00:00"/>
    <m/>
    <s v="Manage Reservations"/>
    <m/>
    <x v="0"/>
    <s v="Agent"/>
    <s v="Vendor Associate"/>
    <s v="Yes"/>
    <s v="N"/>
    <s v="False"/>
    <s v="False"/>
    <m/>
    <s v="False"/>
    <s v="TPSP Hotel Partner"/>
    <s v="Emilie McKenzie"/>
    <s v="Italy - Rome 1 MMA"/>
    <s v="Supplier Relocations"/>
    <m/>
    <s v="Independent"/>
    <m/>
    <s v="A"/>
    <m/>
    <x v="0"/>
    <x v="0"/>
    <x v="55"/>
    <s v="Independent"/>
    <s v="Italy"/>
    <s v="&gt;10 Years"/>
    <s v="Rom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True"/>
    <m/>
    <m/>
    <m/>
    <m/>
    <m/>
    <m/>
    <s v="INBOUND CALLS"/>
    <s v="EMEA"/>
    <s v="Basic"/>
    <s v="UNMAPPED"/>
    <s v="LPA"/>
    <n v="2528540"/>
    <n v="1"/>
    <n v="3"/>
    <m/>
    <n v="1"/>
    <s v="Italian"/>
    <n v="0"/>
    <n v="1"/>
    <s v="Self Service not applicable"/>
    <m/>
    <n v="0"/>
    <n v="0"/>
    <n v="0"/>
    <n v="6.6"/>
    <n v="1"/>
    <m/>
    <n v="0"/>
    <n v="0"/>
    <n v="1"/>
    <m/>
    <m/>
    <n v="0"/>
    <n v="0.11"/>
    <n v="0"/>
    <n v="0.27500000000000002"/>
    <m/>
    <m/>
    <m/>
  </r>
  <r>
    <d v="2026-06-08T00:00:00"/>
    <s v="Condotta 16 Apartments (109802560)"/>
    <s v="EMEA"/>
    <s v="Blerina Myrtaj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901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AR"/>
    <s v="No Additional Support"/>
    <d v="2026-06-08T00:00:00"/>
    <d v="2026-06-08T00:00:00"/>
    <m/>
    <s v="Manage Rates &amp; Inventory"/>
    <m/>
    <x v="2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2"/>
    <x v="2"/>
    <x v="35"/>
    <s v="Independent"/>
    <s v="Italy"/>
    <s v="1-2 Years"/>
    <s v="Florence, Italy"/>
    <s v="Italy and Malta"/>
    <s v="EMEA"/>
    <m/>
    <m/>
    <m/>
    <m/>
    <s v="Customer Care Escal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9802560"/>
    <n v="1"/>
    <m/>
    <m/>
    <n v="1"/>
    <s v="Italian"/>
    <n v="0"/>
    <n v="1"/>
    <s v="System/Policy explained"/>
    <m/>
    <n v="0"/>
    <n v="0"/>
    <n v="0"/>
    <n v="25.8"/>
    <n v="1"/>
    <m/>
    <n v="0"/>
    <n v="0"/>
    <n v="1"/>
    <m/>
    <m/>
    <n v="0"/>
    <n v="0.43"/>
    <n v="0"/>
    <n v="1.075"/>
    <m/>
    <m/>
    <m/>
  </r>
  <r>
    <d v="2026-06-08T00:00:00"/>
    <s v="sunrise palace (11356694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Booking Information Request"/>
    <x v="5"/>
    <s v="False"/>
    <s v="False"/>
    <s v="True"/>
    <s v="Italian"/>
    <x v="1902"/>
    <s v="Technical"/>
    <s v="Request Processed"/>
    <s v="Closed"/>
    <n v="0"/>
    <s v="Phone"/>
    <m/>
    <m/>
    <m/>
    <m/>
    <m/>
    <s v="No"/>
    <s v="EQC"/>
    <s v="Connected"/>
    <s v="RoomCloud - Tecnes"/>
    <m/>
    <s v="AR"/>
    <s v="No Additional Support"/>
    <d v="2026-06-10T00:00:00"/>
    <d v="2026-06-10T00:00:00"/>
    <m/>
    <m/>
    <m/>
    <x v="34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5"/>
    <s v="Independent"/>
    <s v="Italy"/>
    <s v="0-3 Months"/>
    <s v="Venetian Rivi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3566948"/>
    <n v="1"/>
    <m/>
    <m/>
    <n v="1"/>
    <s v="Italian"/>
    <n v="0"/>
    <n v="1"/>
    <s v="Self Service not applicable"/>
    <m/>
    <n v="0"/>
    <n v="0"/>
    <n v="13"/>
    <n v="28.8"/>
    <m/>
    <m/>
    <n v="0"/>
    <n v="0"/>
    <n v="1"/>
    <m/>
    <m/>
    <n v="0"/>
    <n v="0.48"/>
    <n v="0"/>
    <n v="1.2"/>
    <m/>
    <m/>
    <m/>
  </r>
  <r>
    <d v="2026-06-08T00:00:00"/>
    <s v="Gallery Room (6922758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Directed to Self Service"/>
    <s v="Expedia Virtual Card: Something else"/>
    <x v="0"/>
    <s v="False"/>
    <s v="True"/>
    <s v="True"/>
    <s v="Italian"/>
    <x v="1903"/>
    <s v="Lodging Financial Support"/>
    <s v="Information/Training Provided"/>
    <s v="Closed"/>
    <n v="0"/>
    <s v="Asynchronous Cases"/>
    <m/>
    <m/>
    <m/>
    <m/>
    <m/>
    <s v="No"/>
    <s v="EQC"/>
    <s v="Disconnected"/>
    <s v="BookingExpert Italy"/>
    <s v="Nexteam SRL / Booking Expert-Zucchetti Group"/>
    <s v="AR"/>
    <s v="No Additional Support"/>
    <d v="2026-06-11T00:00:00"/>
    <d v="2026-06-11T00:00:00"/>
    <m/>
    <s v="Manage Payments"/>
    <m/>
    <x v="8"/>
    <s v="Agent"/>
    <s v="Vendor Associate"/>
    <s v="Yes"/>
    <s v="N"/>
    <s v="False"/>
    <s v="False"/>
    <m/>
    <s v="False"/>
    <s v="TPSP Hotel Partner"/>
    <s v="Emilie McKenzie"/>
    <s v="Italy - Ven, Flor &amp; NE - FL 7 MMA"/>
    <s v="Finance Basic"/>
    <m/>
    <s v="Independent"/>
    <m/>
    <s v="C"/>
    <m/>
    <x v="0"/>
    <x v="0"/>
    <x v="6"/>
    <s v="Independent"/>
    <s v="Italy"/>
    <s v="&gt;10 Years"/>
    <s v="Verona (province), Italy"/>
    <s v="Italy and Malta"/>
    <s v="EMEA"/>
    <m/>
    <m/>
    <m/>
    <m/>
    <s v="Look Up tool not wor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922758"/>
    <n v="1"/>
    <n v="4"/>
    <m/>
    <n v="1"/>
    <s v="Italian"/>
    <n v="0"/>
    <n v="1"/>
    <s v="Directed to Self Service"/>
    <n v="1.35"/>
    <n v="2.2499999999999999E-2"/>
    <n v="0"/>
    <n v="3"/>
    <n v="9.6"/>
    <m/>
    <m/>
    <n v="1"/>
    <n v="0"/>
    <n v="1"/>
    <m/>
    <m/>
    <n v="0"/>
    <n v="0.16"/>
    <n v="1"/>
    <n v="0.36923076900000001"/>
    <m/>
    <m/>
    <n v="1.35"/>
  </r>
  <r>
    <d v="2026-06-08T00:00:00"/>
    <s v="Hotel Ansitz Jakoberhof - Alpine Relax (108687330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1904"/>
    <s v="Lodging Financial Support"/>
    <s v="Reques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1T00:00:00"/>
    <d v="2026-06-11T00:00:00"/>
    <m/>
    <s v="Manage Payments"/>
    <m/>
    <x v="6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0"/>
    <s v="Independent"/>
    <s v="Italy"/>
    <s v="1-2 Years"/>
    <s v="Italy Ski, South Tyrol"/>
    <s v="Austria Switzerland and Ski"/>
    <s v="EMEA"/>
    <m/>
    <m/>
    <m/>
    <m/>
    <s v="Foreign Exchange Issu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8687330"/>
    <n v="1"/>
    <n v="4"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Hotel Helios Inn (2445505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Others"/>
    <s v="Intake Form"/>
    <x v="1"/>
    <s v="OMNI Skills Based Routing"/>
    <s v="Partner Optimization"/>
    <s v="Self Service not applicable"/>
    <s v="Hotel Closure Outreach"/>
    <x v="21"/>
    <s v="False"/>
    <s v="False"/>
    <s v="True"/>
    <s v="Italian"/>
    <x v="1905"/>
    <s v="Partner Optimization"/>
    <s v="Request Processed"/>
    <s v="Closed"/>
    <n v="0"/>
    <s v="Asynchronous Cases"/>
    <m/>
    <m/>
    <m/>
    <m/>
    <m/>
    <s v="No"/>
    <m/>
    <m/>
    <m/>
    <m/>
    <m/>
    <s v="Unspecified"/>
    <d v="2026-06-12T00:00:00"/>
    <d v="2026-06-12T00:00:00"/>
    <m/>
    <m/>
    <m/>
    <x v="8"/>
    <s v="Agent"/>
    <s v="Vendor Associate"/>
    <s v="Yes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x v="0"/>
    <x v="0"/>
    <x v="58"/>
    <s v="Independent"/>
    <s v="Italy"/>
    <s v="5-10 Years"/>
    <s v="Cefalu, Italy"/>
    <s v="Italy and Malta"/>
    <s v="EMEA"/>
    <m/>
    <m/>
    <s v="Permanent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445505"/>
    <n v="1"/>
    <n v="4"/>
    <m/>
    <n v="1"/>
    <s v="Italian"/>
    <n v="0"/>
    <n v="1"/>
    <s v="Self Service not applicable"/>
    <m/>
    <n v="0"/>
    <n v="0"/>
    <n v="1"/>
    <n v="10.199999999999999"/>
    <m/>
    <n v="1"/>
    <n v="0"/>
    <n v="0"/>
    <n v="1"/>
    <m/>
    <m/>
    <n v="0"/>
    <n v="0.17"/>
    <n v="0"/>
    <n v="0.39230769199999999"/>
    <m/>
    <m/>
    <m/>
  </r>
  <r>
    <d v="2026-06-08T00:00:00"/>
    <s v="Hotel Barracuda (10718179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Intake Form"/>
    <x v="1"/>
    <s v="OMNI Skills Based Routing"/>
    <s v="Partner Optimization"/>
    <s v="System/Policy explained"/>
    <s v="Hotel Closure Outreach"/>
    <x v="21"/>
    <s v="False"/>
    <s v="True"/>
    <s v="True"/>
    <s v="Italian"/>
    <x v="1906"/>
    <s v="Partner Optimization"/>
    <s v="Information/Training Provided"/>
    <s v="Closed"/>
    <n v="0"/>
    <s v="Asynchronous Cases"/>
    <m/>
    <m/>
    <m/>
    <m/>
    <m/>
    <s v="No"/>
    <m/>
    <m/>
    <m/>
    <m/>
    <m/>
    <s v="Unspecified"/>
    <d v="2026-06-08T00:00:00"/>
    <d v="2026-06-08T00:00:00"/>
    <m/>
    <m/>
    <m/>
    <x v="15"/>
    <s v="Agent"/>
    <s v="Vendor Associate"/>
    <s v="Yes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x v="4"/>
    <x v="4"/>
    <x v="58"/>
    <s v="Independent"/>
    <s v="Italy"/>
    <s v="1-2 Years"/>
    <s v="Naples Province"/>
    <s v="Italy and Malta"/>
    <s v="EMEA"/>
    <m/>
    <m/>
    <s v="Unreachable property placed on stopsell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181794"/>
    <n v="1"/>
    <m/>
    <m/>
    <n v="1"/>
    <s v="Italian"/>
    <n v="0"/>
    <n v="1"/>
    <s v="System/Policy explained"/>
    <m/>
    <n v="0"/>
    <n v="0"/>
    <n v="10"/>
    <n v="125.4"/>
    <m/>
    <n v="1"/>
    <n v="0"/>
    <n v="0"/>
    <n v="1"/>
    <m/>
    <m/>
    <n v="0"/>
    <n v="2.09"/>
    <n v="0"/>
    <n v="4.8230769230000003"/>
    <m/>
    <m/>
    <m/>
  </r>
  <r>
    <d v="2026-06-08T00:00:00"/>
    <s v="Albergo Corte Malaspina (273694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907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Payment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0"/>
    <x v="0"/>
    <x v="11"/>
    <s v="Independent"/>
    <s v="Italy"/>
    <s v="&gt;10 Years"/>
    <s v="Garda Lake, Italy"/>
    <s v="Italy and Malta"/>
    <s v="EMEA"/>
    <m/>
    <m/>
    <m/>
    <m/>
    <s v="Guest Satisfaction"/>
    <m/>
    <s v="Reportable Case"/>
    <s v="Non-SA"/>
    <m/>
    <s v="R_2QA91dVjULoRIvm"/>
    <m/>
    <m/>
    <m/>
    <m/>
    <m/>
    <s v="Milan"/>
    <s v="Orchidea"/>
    <s v="False"/>
    <m/>
    <m/>
    <m/>
    <m/>
    <m/>
    <m/>
    <m/>
    <m/>
    <s v="Basic"/>
    <s v="UNMAPPED"/>
    <m/>
    <n v="2736941"/>
    <n v="1"/>
    <n v="2"/>
    <m/>
    <n v="1"/>
    <s v="Italian"/>
    <n v="0"/>
    <n v="1"/>
    <s v="Self Service not applicable"/>
    <m/>
    <n v="0"/>
    <n v="0"/>
    <n v="0"/>
    <n v="27.6"/>
    <n v="1"/>
    <m/>
    <n v="0"/>
    <n v="0"/>
    <n v="1"/>
    <m/>
    <m/>
    <n v="0"/>
    <n v="0.46"/>
    <n v="0"/>
    <m/>
    <n v="1"/>
    <n v="100"/>
    <m/>
  </r>
  <r>
    <d v="2026-06-08T00:00:00"/>
    <s v="8Piuhotel (5346985)"/>
    <s v="EMEA"/>
    <m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True"/>
    <s v="Italian"/>
    <x v="1908"/>
    <s v="Traveler"/>
    <s v="Request Processed"/>
    <s v="Closed"/>
    <n v="0"/>
    <s v="Phone"/>
    <m/>
    <m/>
    <m/>
    <m/>
    <m/>
    <s v="No"/>
    <s v="EQC"/>
    <s v="Disconnected"/>
    <s v="RoomCloud - Tecnes"/>
    <s v="Tecnes Milano s.r.l (RoomCloud)"/>
    <s v="AR"/>
    <s v="No Additional Support"/>
    <d v="2026-06-08T00:00:00"/>
    <d v="2026-06-08T00:00:00"/>
    <m/>
    <s v="Manage Reservations"/>
    <m/>
    <x v="17"/>
    <s v="Agent"/>
    <s v="Vendor Associate"/>
    <s v="Yes"/>
    <s v="N"/>
    <s v="False"/>
    <s v="False"/>
    <m/>
    <s v="False"/>
    <s v="TPSP Hotel Partner"/>
    <s v="Emilie McKenzie"/>
    <s v="Italy - Southern Italy 8 MMA"/>
    <s v="Supplier Relocations"/>
    <m/>
    <s v="Independent"/>
    <m/>
    <s v="B"/>
    <m/>
    <x v="2"/>
    <x v="2"/>
    <x v="55"/>
    <s v="Independent"/>
    <s v="Italy"/>
    <s v="&gt;10 Years"/>
    <s v="Salento, Apulia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5346985"/>
    <n v="1"/>
    <n v="4"/>
    <m/>
    <n v="1"/>
    <s v="Italian"/>
    <n v="0"/>
    <n v="1"/>
    <s v="Self Service not applicable"/>
    <m/>
    <n v="0"/>
    <n v="0"/>
    <n v="0"/>
    <n v="16.2"/>
    <n v="1"/>
    <m/>
    <n v="0"/>
    <n v="0"/>
    <n v="1"/>
    <m/>
    <m/>
    <n v="0"/>
    <n v="0.27"/>
    <n v="0"/>
    <n v="0.67500000000000004"/>
    <m/>
    <m/>
    <m/>
  </r>
  <r>
    <d v="2026-06-08T00:00:00"/>
    <s v="Glamping Podere San Jacopo (131199290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Directed to Self Service"/>
    <s v="Update to Content"/>
    <x v="4"/>
    <s v="False"/>
    <s v="False"/>
    <s v="False"/>
    <s v="Italian"/>
    <x v="1909"/>
    <s v="Property Update"/>
    <s v="Information/Training Provided"/>
    <s v="Closed"/>
    <n v="0"/>
    <s v="Phone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m/>
    <m/>
    <x v="15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4"/>
    <s v="Independent"/>
    <s v="Italy"/>
    <m/>
    <s v="Grosseto Province, Argentario, Italy"/>
    <s v="Italy and Malta"/>
    <s v="EMEA"/>
    <m/>
    <m/>
    <m/>
    <m/>
    <s v="(None Selected)"/>
    <m/>
    <s v="Reportable Case"/>
    <s v="Non-SA"/>
    <m/>
    <s v="R_2Cxk3BYBffHRnEH"/>
    <m/>
    <m/>
    <m/>
    <m/>
    <m/>
    <s v="Milan"/>
    <s v="Orchidea"/>
    <s v="False"/>
    <m/>
    <m/>
    <m/>
    <m/>
    <m/>
    <m/>
    <s v="INBOUND CALLS"/>
    <s v="EMEA"/>
    <s v="Basic"/>
    <s v="UNMAPPED"/>
    <s v="LPA"/>
    <n v="131199290"/>
    <n v="1"/>
    <m/>
    <m/>
    <n v="1"/>
    <s v="Italian"/>
    <n v="0"/>
    <n v="1"/>
    <s v="Directed to Self Service"/>
    <m/>
    <n v="0"/>
    <n v="0"/>
    <n v="0"/>
    <n v="28.8"/>
    <n v="1"/>
    <m/>
    <n v="0"/>
    <n v="0"/>
    <n v="1"/>
    <m/>
    <m/>
    <n v="0"/>
    <n v="0.48"/>
    <n v="0"/>
    <n v="1.2"/>
    <n v="1"/>
    <n v="100"/>
    <m/>
  </r>
  <r>
    <d v="2026-06-08T00:00:00"/>
    <s v="La Villa (2332460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Existing EPC Account Modification/Deactivation"/>
    <x v="7"/>
    <s v="False"/>
    <s v="False"/>
    <s v="True"/>
    <s v="Italian"/>
    <x v="1910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0T00:00:00"/>
    <d v="2026-06-10T00:00:00"/>
    <m/>
    <s v="Identity &amp; Security (User Settings)"/>
    <m/>
    <x v="11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16"/>
    <s v="Independent"/>
    <s v="Italy"/>
    <s v="5-10 Years"/>
    <s v="Taormina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324603"/>
    <n v="1"/>
    <m/>
    <m/>
    <n v="1"/>
    <s v="Italian"/>
    <n v="0"/>
    <n v="1"/>
    <s v="Directed to Self Service"/>
    <m/>
    <n v="0"/>
    <n v="0"/>
    <n v="0"/>
    <n v="13.2"/>
    <n v="1"/>
    <m/>
    <n v="0"/>
    <n v="0"/>
    <n v="1"/>
    <m/>
    <m/>
    <n v="0"/>
    <n v="0.22"/>
    <n v="0"/>
    <n v="0.55000000000000004"/>
    <m/>
    <m/>
    <m/>
  </r>
  <r>
    <d v="2026-06-08T00:00:00"/>
    <s v="Brigida B&amp;B (1274715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911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0"/>
    <s v="Independent"/>
    <s v="Italy"/>
    <s v="0-3 Months"/>
    <s v="Avellino - Benevento - Casert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471528"/>
    <n v="1"/>
    <m/>
    <m/>
    <n v="1"/>
    <s v="Italian"/>
    <n v="0"/>
    <n v="1"/>
    <s v="Directed to Self Service"/>
    <m/>
    <n v="0"/>
    <n v="0"/>
    <n v="0"/>
    <n v="19.2"/>
    <n v="1"/>
    <m/>
    <n v="0"/>
    <n v="0"/>
    <n v="1"/>
    <m/>
    <m/>
    <n v="0"/>
    <n v="0.32"/>
    <n v="0"/>
    <n v="0.8"/>
    <m/>
    <m/>
    <m/>
  </r>
  <r>
    <d v="2026-06-08T00:00:00"/>
    <s v="Casa Madonnina (2949857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ystem/Policy explained"/>
    <s v="Temporary Property Closure"/>
    <x v="22"/>
    <s v="False"/>
    <s v="False"/>
    <s v="True"/>
    <s v="Italian"/>
    <x v="1912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8T00:00:00"/>
    <d v="2026-06-08T00:00:00"/>
    <m/>
    <s v="Manage Rates &amp; Inventory"/>
    <m/>
    <x v="31"/>
    <m/>
    <s v="Vendor Associate"/>
    <s v="Yes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60"/>
    <s v="Independent"/>
    <s v="Italy"/>
    <s v="5-10 Years"/>
    <s v="Verona (province), Italy"/>
    <s v="Italy and Malta"/>
    <s v="EMEA"/>
    <m/>
    <m/>
    <m/>
    <m/>
    <s v="Temporary Property Closure"/>
    <m/>
    <s v="Reportable Case"/>
    <s v="Non-SA"/>
    <m/>
    <s v="R_8sHmPpXDQ6rTFhn"/>
    <m/>
    <m/>
    <m/>
    <m/>
    <m/>
    <s v="Milan"/>
    <s v="Orchidea"/>
    <s v="False"/>
    <m/>
    <m/>
    <m/>
    <m/>
    <m/>
    <m/>
    <s v="INBOUND CALLS"/>
    <s v="EMEA"/>
    <s v="Basic"/>
    <s v="UNMAPPED"/>
    <s v="LPA"/>
    <n v="29498572"/>
    <n v="1"/>
    <m/>
    <m/>
    <n v="1"/>
    <s v="Italian"/>
    <n v="0"/>
    <n v="1"/>
    <s v="System/Policy explained"/>
    <m/>
    <n v="0"/>
    <n v="0"/>
    <n v="0"/>
    <n v="41.4"/>
    <n v="1"/>
    <m/>
    <n v="0"/>
    <n v="0"/>
    <n v="1"/>
    <m/>
    <m/>
    <n v="0"/>
    <n v="0.69"/>
    <n v="0"/>
    <n v="1.7250000000000001"/>
    <n v="1"/>
    <n v="100"/>
    <m/>
  </r>
  <r>
    <d v="2026-06-08T00:00:00"/>
    <s v="Schwarzer Adler (114864479)"/>
    <s v="EMEA"/>
    <m/>
    <s v="Hotel"/>
    <s v="Austria Switzerland and Ski"/>
    <s v="False"/>
    <s v="EMEA"/>
    <s v="PGA AM EMEA Hotel Italy AMT"/>
    <s v="Conventional Lodging"/>
    <s v="Enabled"/>
    <s v="a3D0y00000TWlyhEAD"/>
    <s v="Market Operation Maintenance"/>
    <s v="Pause"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1913"/>
    <s v="Property Update"/>
    <s v="Request Process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3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1-2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864479"/>
    <n v="1"/>
    <m/>
    <m/>
    <n v="1"/>
    <s v="Italian"/>
    <n v="0"/>
    <n v="1"/>
    <s v="Self Service not applicable"/>
    <m/>
    <n v="0"/>
    <n v="0"/>
    <n v="6"/>
    <n v="42.6"/>
    <m/>
    <m/>
    <n v="0"/>
    <n v="0"/>
    <n v="1"/>
    <m/>
    <m/>
    <n v="0"/>
    <n v="0.71"/>
    <n v="0"/>
    <n v="1.7749999999999999"/>
    <m/>
    <m/>
    <m/>
  </r>
  <r>
    <d v="2026-06-08T00:00:00"/>
    <s v="Family Colours near Rialto Mercato (59145232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1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9145232"/>
    <n v="1"/>
    <m/>
    <m/>
    <n v="1"/>
    <s v="Italian"/>
    <n v="0"/>
    <n v="1"/>
    <s v="Self Service not applicable"/>
    <m/>
    <n v="0"/>
    <n v="0"/>
    <n v="0"/>
    <n v="1.2"/>
    <m/>
    <m/>
    <n v="0"/>
    <n v="0"/>
    <n v="1"/>
    <m/>
    <m/>
    <n v="0"/>
    <n v="0.02"/>
    <n v="0"/>
    <n v="4.6153845999999998E-2"/>
    <m/>
    <m/>
    <m/>
  </r>
  <r>
    <d v="2026-06-08T00:00:00"/>
    <s v="Hotel B&amp;B Avana  (4419304)"/>
    <s v="EMEA"/>
    <s v="Hotel Performance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Something else"/>
    <x v="0"/>
    <s v="False"/>
    <s v="False"/>
    <s v="True"/>
    <s v="Italian"/>
    <x v="1915"/>
    <s v="Lodging Financial Support"/>
    <s v="Request Processed"/>
    <s v="Closed"/>
    <n v="0"/>
    <s v="Asynchronous Cases"/>
    <m/>
    <m/>
    <m/>
    <m/>
    <m/>
    <s v="No"/>
    <s v="VC"/>
    <s v="Disconnected"/>
    <s v="Connectivity Inactive Accounts"/>
    <s v="Vertical Booking-Zucchetti Group"/>
    <s v="AR"/>
    <s v="No Additional Support"/>
    <d v="2026-06-10T00:00:00"/>
    <d v="2026-06-10T00:00:00"/>
    <m/>
    <s v="Manage Payments"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&gt;10 Years"/>
    <s v="Romagna Cities, Italy"/>
    <s v="Italy and Malta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419304"/>
    <n v="1"/>
    <n v="3"/>
    <m/>
    <n v="1"/>
    <s v="Italian"/>
    <n v="0"/>
    <n v="1"/>
    <s v="Self Service not applicable"/>
    <m/>
    <n v="0"/>
    <n v="0"/>
    <n v="0"/>
    <n v="11.4"/>
    <n v="1"/>
    <n v="1"/>
    <n v="0"/>
    <n v="0"/>
    <n v="1"/>
    <m/>
    <m/>
    <n v="0"/>
    <n v="0.19"/>
    <n v="0"/>
    <n v="0.43846153799999998"/>
    <m/>
    <m/>
    <m/>
  </r>
  <r>
    <d v="2026-06-08T00:00:00"/>
    <s v="Casa Oltremare (102816176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Product, Rates, and Inventory"/>
    <s v="Self Service not applicable"/>
    <s v="Permanent C Hotel Property Closure"/>
    <x v="9"/>
    <s v="False"/>
    <s v="False"/>
    <s v="True"/>
    <s v="Italian"/>
    <x v="1916"/>
    <s v="Product, Rates, and Inventory"/>
    <s v="Request Processed"/>
    <s v="Closed"/>
    <n v="0"/>
    <s v="Asynchronous Cases"/>
    <m/>
    <m/>
    <m/>
    <m/>
    <m/>
    <s v="No"/>
    <s v="EQC"/>
    <s v="Connected"/>
    <s v="ImmobiNet"/>
    <s v="Mercurio Sistemi s.r.l - Immobinet"/>
    <s v="BR"/>
    <s v="No Additional Support"/>
    <d v="2026-06-08T00:00:00"/>
    <d v="2026-06-08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QuRFYA0"/>
    <s v="C"/>
    <m/>
    <x v="3"/>
    <x v="1"/>
    <x v="69"/>
    <s v="Independent"/>
    <s v="Italy"/>
    <s v="2-3 Years"/>
    <s v="Riviera dei fio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2816176"/>
    <n v="1"/>
    <m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Rustic Retreat Rooms (124221316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m/>
    <m/>
    <m/>
    <m/>
    <s v="Contact Us"/>
    <s v="Contact Us"/>
    <x v="1"/>
    <s v="OMNI Skills Based Routing"/>
    <s v="Product, Rates, and Inventory"/>
    <s v="Self Service not applicable"/>
    <s v="My Account: I need to permanently close my property"/>
    <x v="9"/>
    <s v="False"/>
    <s v="False"/>
    <s v="True"/>
    <s v="Italian"/>
    <x v="191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69"/>
    <s v="Independent"/>
    <s v="Italy"/>
    <s v="3-6 Months"/>
    <s v="Triest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4221316"/>
    <n v="1"/>
    <m/>
    <m/>
    <n v="1"/>
    <s v="Italian"/>
    <n v="0"/>
    <n v="1"/>
    <s v="Self Service not applicable"/>
    <m/>
    <n v="0"/>
    <n v="0"/>
    <n v="0"/>
    <n v="3"/>
    <n v="1"/>
    <n v="1"/>
    <n v="0"/>
    <n v="0"/>
    <n v="1"/>
    <m/>
    <m/>
    <n v="0"/>
    <n v="0.05"/>
    <n v="0"/>
    <n v="0.115384615"/>
    <m/>
    <m/>
    <m/>
  </r>
  <r>
    <d v="2026-06-08T00:00:00"/>
    <s v="Studio Vacanze Group"/>
    <m/>
    <m/>
    <s v="Chain"/>
    <m/>
    <s v="False"/>
    <s v="EMEA"/>
    <m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False"/>
    <s v="False"/>
    <s v="Italian"/>
    <x v="1918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9"/>
    <s v="Agent"/>
    <s v="Vendor Associate"/>
    <s v="Yes"/>
    <s v="N"/>
    <s v="False"/>
    <s v="False"/>
    <m/>
    <s v="False"/>
    <s v="TPSP Hotel Partner"/>
    <s v="Emilie McKenzie"/>
    <m/>
    <s v="Finance Basic"/>
    <m/>
    <m/>
    <m/>
    <m/>
    <m/>
    <x v="0"/>
    <x v="0"/>
    <x v="20"/>
    <m/>
    <m/>
    <m/>
    <m/>
    <m/>
    <m/>
    <m/>
    <m/>
    <m/>
    <m/>
    <s v="Change Remittance Type Change"/>
    <m/>
    <s v="Reportable Case"/>
    <m/>
    <m/>
    <m/>
    <m/>
    <m/>
    <m/>
    <m/>
    <m/>
    <s v="Milan"/>
    <s v="Orchidea"/>
    <m/>
    <m/>
    <m/>
    <m/>
    <m/>
    <m/>
    <m/>
    <s v="BASIC_CASEWORK"/>
    <s v="EMEA"/>
    <s v="Basic"/>
    <s v="UNMAPPED"/>
    <s v="LPA"/>
    <m/>
    <n v="1"/>
    <m/>
    <m/>
    <n v="1"/>
    <s v="Italian"/>
    <n v="0"/>
    <n v="1"/>
    <s v="Self Service not applicable"/>
    <n v="23.983333333000001"/>
    <n v="0.39972222200000002"/>
    <n v="0"/>
    <n v="4"/>
    <n v="42"/>
    <m/>
    <n v="1"/>
    <n v="2"/>
    <n v="0"/>
    <n v="1"/>
    <m/>
    <m/>
    <n v="0"/>
    <n v="0.7"/>
    <n v="1"/>
    <n v="1.615384615"/>
    <m/>
    <m/>
    <n v="23.983333333000001"/>
  </r>
  <r>
    <d v="2026-06-08T00:00:00"/>
    <s v="Book Lovers (112045332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19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ro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045332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adova Tower City View Scirocco Terrace (23579637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2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79637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asa Bibi Fantastic for Families (22224046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21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404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Steps From The Vatican Guesthouse (3094877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922"/>
    <s v="Lodging Financial Support"/>
    <s v="Information/Training Provid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3-6 Months"/>
    <s v="Rome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0948776"/>
    <n v="1"/>
    <m/>
    <m/>
    <n v="1"/>
    <s v="Italian"/>
    <n v="0"/>
    <n v="1"/>
    <s v="Directed to Self Service"/>
    <m/>
    <n v="0"/>
    <n v="0"/>
    <n v="0"/>
    <n v="34.799999999999997"/>
    <n v="1"/>
    <m/>
    <n v="0"/>
    <n v="1"/>
    <n v="1"/>
    <m/>
    <m/>
    <n v="0"/>
    <n v="0.57999999999999996"/>
    <n v="0"/>
    <n v="1.45"/>
    <m/>
    <m/>
    <m/>
  </r>
  <r>
    <d v="2026-06-08T00:00:00"/>
    <s v="Laboratorio Gourmet (119466810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1923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6-12 Months"/>
    <s v="Taormina, Italy"/>
    <s v="Italy and Malta"/>
    <s v="EMEA"/>
    <m/>
    <m/>
    <m/>
    <m/>
    <s v="(None Selected)"/>
    <m/>
    <s v="Reportable Case"/>
    <s v="Non-SA"/>
    <m/>
    <s v="R_2MnklcYEQH6HZGx"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9466810"/>
    <n v="1"/>
    <m/>
    <m/>
    <n v="1"/>
    <s v="Italian"/>
    <n v="0"/>
    <n v="1"/>
    <s v="Directed to Self Service"/>
    <m/>
    <n v="0"/>
    <n v="0"/>
    <n v="0"/>
    <n v="12.6"/>
    <n v="1"/>
    <m/>
    <n v="0"/>
    <n v="1"/>
    <n v="1"/>
    <m/>
    <m/>
    <n v="0"/>
    <n v="0.21"/>
    <n v="0"/>
    <n v="0.52500000000000002"/>
    <n v="1"/>
    <n v="100"/>
    <m/>
  </r>
  <r>
    <d v="2026-06-08T00:00:00"/>
    <s v="Villa Dei Srls (122764593)"/>
    <s v="EMEA"/>
    <s v="Vincenzo Palma"/>
    <s v="Hotel"/>
    <s v="Italy and Malta"/>
    <s v="False"/>
    <s v="EMEA"/>
    <s v="PGA AM EMEA Hotel Italy AMT"/>
    <s v="Conventional Lodging"/>
    <s v="Enabled"/>
    <s v="a3D0y00000TWlyKEAT"/>
    <s v="Market Operation Maintenance"/>
    <s v="Pause"/>
    <s v="Vrbo"/>
    <m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True"/>
    <s v="True"/>
    <s v="Italian"/>
    <x v="1924"/>
    <s v="Lodging Financial Support"/>
    <s v="Information/Training Provided"/>
    <s v="Closed"/>
    <n v="0"/>
    <s v="Asynchronous Cases"/>
    <m/>
    <m/>
    <m/>
    <m/>
    <m/>
    <s v="Yes"/>
    <s v="EQC"/>
    <s v="Connected"/>
    <s v="Kross Booking"/>
    <s v="AutoClerk, Inc."/>
    <s v="BR"/>
    <s v="No Additional Support"/>
    <d v="2026-06-09T00:00:00"/>
    <d v="2026-06-09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UrjOYAS"/>
    <s v="C"/>
    <m/>
    <x v="2"/>
    <x v="2"/>
    <x v="7"/>
    <s v="Independent"/>
    <s v="Italy"/>
    <s v="6-12 Months"/>
    <s v="Amalfi Coast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2764593"/>
    <n v="1"/>
    <m/>
    <m/>
    <n v="1"/>
    <s v="Italian"/>
    <n v="0"/>
    <n v="1"/>
    <s v="System/Policy explained"/>
    <m/>
    <n v="0"/>
    <n v="0"/>
    <n v="0"/>
    <n v="60.6"/>
    <n v="1"/>
    <n v="1"/>
    <n v="0"/>
    <n v="1"/>
    <n v="1"/>
    <m/>
    <m/>
    <n v="0"/>
    <n v="1.01"/>
    <n v="0"/>
    <n v="2.3307692310000001"/>
    <m/>
    <m/>
    <m/>
  </r>
  <r>
    <d v="2026-06-08T00:00:00"/>
    <s v="CX Venice Mestre (100747002)"/>
    <s v="EMEA"/>
    <s v="CX Turin Belfiore"/>
    <s v="Hotel"/>
    <s v="Italy and Malta"/>
    <s v="False"/>
    <s v="EMEA"/>
    <s v="CAM Italy 2 AMT"/>
    <s v="Conventional Lodging"/>
    <s v="Enabled"/>
    <s v="a3D0y00000TWlyLEAT"/>
    <s v="Market Operation Maintenance"/>
    <s v="Pause"/>
    <m/>
    <m/>
    <m/>
    <m/>
    <s v="Contact Us"/>
    <s v="Contact Us"/>
    <x v="1"/>
    <s v="OMNI Skills Based Routing"/>
    <s v="Lodging Financial Support"/>
    <s v="Directed to Self Service"/>
    <s v="Making a payment to Expedia Group: Update credit card auto-pay settings"/>
    <x v="3"/>
    <s v="False"/>
    <s v="True"/>
    <s v="True"/>
    <s v="Italian"/>
    <x v="1925"/>
    <s v="Lodging Financial Support"/>
    <s v="Information/Training Provided"/>
    <s v="Closed"/>
    <n v="0"/>
    <s v="Asynchronous Cases"/>
    <m/>
    <m/>
    <m/>
    <m/>
    <m/>
    <s v="Yes"/>
    <s v="EQC"/>
    <s v="Connected"/>
    <s v="SiteMinder RDX"/>
    <s v="SiteMinder"/>
    <s v="BR"/>
    <s v="No Additional Support"/>
    <d v="2026-06-10T00:00:00"/>
    <d v="2026-06-10T00:00:00"/>
    <m/>
    <s v="Manage Payments"/>
    <m/>
    <x v="27"/>
    <s v="Agent"/>
    <s v="Vendor Associate"/>
    <s v="No"/>
    <s v="N"/>
    <s v="False"/>
    <s v="False"/>
    <m/>
    <s v="False"/>
    <s v="TPSP Hotel Partner"/>
    <s v="Emilie McKenzie"/>
    <s v="CAM Italy 9 MMA"/>
    <s v="Finance Basic"/>
    <m/>
    <s v="Independent"/>
    <m/>
    <s v="B"/>
    <m/>
    <x v="0"/>
    <x v="0"/>
    <x v="65"/>
    <s v="Independent"/>
    <s v="Italy"/>
    <s v="2-3 Years"/>
    <s v="Mestre, Italy"/>
    <s v="Italy and Malta"/>
    <s v="EMEA"/>
    <m/>
    <s v="Regional Chain External"/>
    <m/>
    <m/>
    <s v="Set up Autop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747002"/>
    <n v="1"/>
    <m/>
    <m/>
    <n v="1"/>
    <s v="Italian"/>
    <n v="0"/>
    <n v="1"/>
    <s v="Directed to Self Service"/>
    <m/>
    <n v="0"/>
    <n v="0"/>
    <n v="5"/>
    <n v="15"/>
    <m/>
    <n v="1"/>
    <n v="0"/>
    <n v="1"/>
    <n v="1"/>
    <m/>
    <m/>
    <n v="0"/>
    <n v="0.25"/>
    <n v="0"/>
    <n v="0.57692307700000001"/>
    <m/>
    <m/>
    <m/>
  </r>
  <r>
    <d v="2026-06-08T00:00:00"/>
    <s v="suite baby bb (11632489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Directed to Self Service"/>
    <s v="Changes to Rates &amp; Inventory"/>
    <x v="16"/>
    <s v="False"/>
    <s v="True"/>
    <s v="True"/>
    <s v="Italian"/>
    <x v="1926"/>
    <s v="Product, Rates, and Inventory"/>
    <s v="Information/Training Provided"/>
    <s v="Closed"/>
    <n v="0"/>
    <s v="Phone"/>
    <m/>
    <m/>
    <m/>
    <m/>
    <m/>
    <s v="Yes"/>
    <s v="EQC"/>
    <s v="Connected"/>
    <s v="Kross Booking"/>
    <s v="AutoClerk, Inc."/>
    <s v="B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6-12 Month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6324893"/>
    <n v="1"/>
    <m/>
    <m/>
    <n v="1"/>
    <s v="Italian"/>
    <n v="0"/>
    <n v="1"/>
    <s v="Directed to Self Service"/>
    <m/>
    <n v="0"/>
    <n v="0"/>
    <n v="0"/>
    <n v="11.4"/>
    <n v="1"/>
    <m/>
    <n v="0"/>
    <n v="1"/>
    <n v="1"/>
    <m/>
    <m/>
    <n v="0"/>
    <n v="0.19"/>
    <n v="0"/>
    <n v="0.47499999999999998"/>
    <m/>
    <m/>
    <m/>
  </r>
  <r>
    <d v="2026-06-08T00:00:00"/>
    <s v="Ca' Rampani  (112570799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27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70799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Vanila Hotel &amp; Spa (4716338)"/>
    <s v="EMEA"/>
    <s v="Ydelsa Javier"/>
    <s v="Hotel"/>
    <s v="Africa and Indian Ocean"/>
    <s v="False"/>
    <s v="EMEA"/>
    <s v="PGA AM EMEA Hotel French AMT"/>
    <s v="Conventional Lodging"/>
    <s v="Not Enabled"/>
    <m/>
    <m/>
    <m/>
    <s v="Vrbo"/>
    <m/>
    <m/>
    <m/>
    <s v="Phone"/>
    <s v="Phone"/>
    <x v="0"/>
    <m/>
    <s v="Property Update"/>
    <s v="Partner declined self service"/>
    <s v="Update to Content"/>
    <x v="4"/>
    <s v="False"/>
    <s v="False"/>
    <s v="True"/>
    <s v="Italian"/>
    <x v="1928"/>
    <s v="Property Update"/>
    <s v="Request Processed"/>
    <s v="Closed"/>
    <n v="0"/>
    <s v="Phone"/>
    <m/>
    <m/>
    <m/>
    <m/>
    <m/>
    <s v="Yes"/>
    <s v="EQC"/>
    <s v="Connected"/>
    <s v="eZee Centrix"/>
    <s v="Yanolja Cloud Solution (formerly eZee Technosys)"/>
    <s v="AR"/>
    <s v="No Additional Support"/>
    <d v="2026-06-10T00:00:00"/>
    <d v="2026-06-10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Africa French MMA"/>
    <s v="Content Basic"/>
    <m/>
    <s v="Independent"/>
    <m/>
    <s v="B"/>
    <m/>
    <x v="2"/>
    <x v="2"/>
    <x v="4"/>
    <s v="Independent"/>
    <s v="Madagascar"/>
    <s v="&gt;10 Years"/>
    <s v="Indian Ocean, Madagascar"/>
    <s v="Africa and Indian Ocean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716338"/>
    <n v="1"/>
    <n v="4"/>
    <m/>
    <n v="1"/>
    <s v="Italian"/>
    <n v="0"/>
    <n v="1"/>
    <s v="Partner declined self service"/>
    <m/>
    <n v="0"/>
    <n v="0"/>
    <n v="0"/>
    <n v="54.6"/>
    <n v="1"/>
    <m/>
    <n v="0"/>
    <n v="1"/>
    <n v="1"/>
    <m/>
    <m/>
    <n v="0"/>
    <n v="0.91"/>
    <n v="0"/>
    <n v="2.2749999999999999"/>
    <m/>
    <m/>
    <m/>
  </r>
  <r>
    <d v="2026-06-08T00:00:00"/>
    <s v="Orobie Master Guest apartment (4697123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ystem/Policy explained"/>
    <s v="Policy Clarification"/>
    <x v="9"/>
    <s v="False"/>
    <s v="False"/>
    <s v="True"/>
    <s v="Italian"/>
    <x v="1929"/>
    <s v="Product, Rates, and Inventory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3T00:00:00"/>
    <d v="2026-06-13T00:00:00"/>
    <m/>
    <m/>
    <m/>
    <x v="2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VR_PM Master Guest"/>
    <m/>
    <s v="C"/>
    <m/>
    <x v="2"/>
    <x v="2"/>
    <x v="21"/>
    <s v="VR_PM Master Guest"/>
    <s v="Italy"/>
    <s v="5-10 Year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6971239"/>
    <n v="1"/>
    <m/>
    <m/>
    <n v="1"/>
    <s v="Italian"/>
    <n v="0"/>
    <n v="1"/>
    <s v="System/Policy explained"/>
    <m/>
    <n v="0"/>
    <n v="0"/>
    <n v="8"/>
    <n v="37.200000000000003"/>
    <m/>
    <n v="1"/>
    <n v="0"/>
    <n v="0"/>
    <n v="1"/>
    <m/>
    <m/>
    <n v="0"/>
    <n v="0.62"/>
    <n v="0"/>
    <n v="1.430769231"/>
    <m/>
    <m/>
    <m/>
  </r>
  <r>
    <d v="2026-06-08T00:00:00"/>
    <s v="CASA DI BIAGIO E MARIA (132635226)"/>
    <s v="EMEA"/>
    <m/>
    <s v="Hotel"/>
    <s v="Italy and Malta"/>
    <s v="False"/>
    <s v="EMEA"/>
    <m/>
    <s v="Conventional Lodging"/>
    <s v="Enabled"/>
    <s v="a3D0y00000TWlyJEAT"/>
    <s v="Market Operation Maintenance"/>
    <s v="Pause"/>
    <s v="Vrbo"/>
    <m/>
    <m/>
    <m/>
    <s v="Contact Us"/>
    <s v="Contact Us"/>
    <x v="1"/>
    <s v="OMNI Skills Based Routing"/>
    <s v="Lodging Financial Support"/>
    <s v="Self Service not applicable"/>
    <s v="Expedia Virtual Card"/>
    <x v="0"/>
    <s v="False"/>
    <s v="True"/>
    <s v="True"/>
    <s v="Italian"/>
    <x v="1930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Manage Payments"/>
    <m/>
    <x v="23"/>
    <m/>
    <s v="Vendor Associate"/>
    <s v="Yes"/>
    <s v="N"/>
    <s v="False"/>
    <s v="False"/>
    <m/>
    <s v="False"/>
    <s v="TPSP Hotel Partner"/>
    <s v="Emilie McKenzie"/>
    <m/>
    <s v="Finance Basic"/>
    <m/>
    <s v="Independent"/>
    <m/>
    <s v="Unsegmented"/>
    <m/>
    <x v="2"/>
    <x v="2"/>
    <x v="20"/>
    <s v="Independent"/>
    <s v="Italy"/>
    <s v="0-3 Months"/>
    <s v="Western Cosenza Coast"/>
    <s v="Italy and Malta"/>
    <s v="EMEA"/>
    <m/>
    <m/>
    <m/>
    <m/>
    <s v="Change Remittance Type Change"/>
    <m/>
    <s v="Reportable Case"/>
    <s v="Non-SA"/>
    <m/>
    <s v="R_8SHRMjT5AuV7zQN"/>
    <m/>
    <m/>
    <m/>
    <m/>
    <m/>
    <s v="Milan"/>
    <s v="Orchidea"/>
    <s v="False"/>
    <m/>
    <m/>
    <m/>
    <m/>
    <m/>
    <m/>
    <m/>
    <m/>
    <s v="Basic"/>
    <s v="UNMAPPED"/>
    <m/>
    <n v="132635226"/>
    <n v="1"/>
    <m/>
    <m/>
    <n v="1"/>
    <s v="Italian"/>
    <n v="0"/>
    <n v="1"/>
    <s v="Self Service not applicable"/>
    <m/>
    <n v="0"/>
    <n v="0"/>
    <n v="1"/>
    <n v="24.6"/>
    <m/>
    <n v="1"/>
    <n v="0"/>
    <n v="0"/>
    <n v="1"/>
    <m/>
    <m/>
    <n v="0"/>
    <n v="0.41"/>
    <n v="0"/>
    <m/>
    <n v="1"/>
    <n v="100"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System/Policy explained"/>
    <s v="Booking Information Request"/>
    <x v="5"/>
    <s v="False"/>
    <s v="False"/>
    <s v="False"/>
    <s v="Italian"/>
    <x v="1931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s v="500PE00000jRIrpYAG"/>
    <s v="C"/>
    <m/>
    <x v="0"/>
    <x v="0"/>
    <x v="17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34226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vittoria (129673234)"/>
    <s v="EMEA"/>
    <s v="VR_PM luca miriello"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Setup"/>
    <s v="Self Service not applicable"/>
    <s v="Pre-Onboarding Questions"/>
    <x v="15"/>
    <s v="False"/>
    <s v="True"/>
    <s v="True"/>
    <s v="Italian"/>
    <x v="1932"/>
    <s v="Property Setup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6-08T00:00:00"/>
    <d v="2026-06-08T00:00:00"/>
    <m/>
    <m/>
    <m/>
    <x v="14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3"/>
    <x v="1"/>
    <x v="87"/>
    <s v="Independent"/>
    <s v="Italy"/>
    <m/>
    <s v="Mater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9673234"/>
    <n v="1"/>
    <m/>
    <m/>
    <n v="1"/>
    <s v="Italian"/>
    <n v="0"/>
    <n v="1"/>
    <s v="Self Service not applicable"/>
    <m/>
    <n v="0"/>
    <n v="0"/>
    <n v="2"/>
    <n v="38.4"/>
    <m/>
    <m/>
    <n v="0"/>
    <n v="0"/>
    <n v="1"/>
    <m/>
    <m/>
    <n v="0"/>
    <n v="0.64"/>
    <n v="0"/>
    <n v="1.6"/>
    <m/>
    <m/>
    <m/>
  </r>
  <r>
    <d v="2026-06-08T00:00:00"/>
    <s v="VICTORIA SUITES (125980318)"/>
    <s v="EMEA"/>
    <s v="Daniele Casicci MC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Rate Discrepancy"/>
    <x v="5"/>
    <s v="False"/>
    <s v="False"/>
    <s v="True"/>
    <s v="Italian"/>
    <x v="1933"/>
    <s v="Technical"/>
    <s v="Information/Training Provided"/>
    <s v="Closed"/>
    <n v="0"/>
    <s v="Phone"/>
    <m/>
    <m/>
    <m/>
    <m/>
    <m/>
    <s v="No"/>
    <s v="EQC"/>
    <s v="Connected"/>
    <s v="Hotel.BB"/>
    <m/>
    <s v="BR"/>
    <s v="No Additional Support"/>
    <d v="2026-06-12T00:00:00"/>
    <d v="2026-06-12T00:00:00"/>
    <m/>
    <s v="Manage Rates &amp; Inventory"/>
    <m/>
    <x v="12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3-6 Months"/>
    <s v="Rome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5980318"/>
    <n v="1"/>
    <m/>
    <m/>
    <n v="1"/>
    <s v="Italian"/>
    <n v="0"/>
    <n v="1"/>
    <s v="System/Policy explained"/>
    <m/>
    <n v="0"/>
    <n v="0"/>
    <n v="0"/>
    <n v="48"/>
    <n v="1"/>
    <m/>
    <n v="0"/>
    <n v="0"/>
    <n v="1"/>
    <m/>
    <m/>
    <n v="0"/>
    <n v="0.8"/>
    <n v="0"/>
    <m/>
    <m/>
    <m/>
    <m/>
  </r>
  <r>
    <d v="2026-06-08T00:00:00"/>
    <s v="La Terrazza Antica Dimora (9111117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1934"/>
    <s v="Traveler"/>
    <s v="Request Processed"/>
    <s v="Closed"/>
    <n v="0"/>
    <s v="Phone"/>
    <m/>
    <m/>
    <m/>
    <m/>
    <m/>
    <s v="No"/>
    <s v="EQC"/>
    <s v="Connected"/>
    <s v="Kross Booking"/>
    <s v="Solutions Plus srl (KrossBooking)-Zucchetti Group"/>
    <s v="BR"/>
    <s v="No Additional Support"/>
    <d v="2026-06-08T00:00:00"/>
    <d v="2026-06-08T00:00:00"/>
    <m/>
    <s v="Manage Reservation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1-2 Years"/>
    <s v="Molis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111171"/>
    <n v="1"/>
    <m/>
    <m/>
    <n v="1"/>
    <s v="Italian"/>
    <n v="0"/>
    <n v="1"/>
    <s v="Self Service not applicable"/>
    <m/>
    <n v="0"/>
    <n v="0"/>
    <n v="0"/>
    <n v="12"/>
    <n v="1"/>
    <m/>
    <n v="0"/>
    <n v="0"/>
    <n v="1"/>
    <m/>
    <m/>
    <n v="0"/>
    <n v="0.2"/>
    <n v="0"/>
    <n v="0.5"/>
    <m/>
    <m/>
    <m/>
  </r>
  <r>
    <d v="2026-06-08T00:00:00"/>
    <s v="Ehi Colosseo (130540935)"/>
    <s v="EMEA"/>
    <s v="Gianluca Panett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Self Service not applicable"/>
    <s v="Stop Sell Add/Remove"/>
    <x v="9"/>
    <s v="False"/>
    <s v="False"/>
    <s v="False"/>
    <s v="Italian"/>
    <x v="1935"/>
    <s v="Product, Rates, and Inventory"/>
    <s v="Request Processed"/>
    <s v="Closed"/>
    <n v="0"/>
    <s v="Phone"/>
    <m/>
    <m/>
    <m/>
    <m/>
    <m/>
    <s v="No"/>
    <s v="EQC"/>
    <s v="Connected"/>
    <s v="Hotel.BB"/>
    <m/>
    <s v="BR"/>
    <s v="No Additional Support"/>
    <d v="2026-06-09T00:00:00"/>
    <d v="2026-06-09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3"/>
    <s v="Independent"/>
    <s v="Italy"/>
    <s v="0-3 Months"/>
    <s v="Rom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540935"/>
    <n v="1"/>
    <m/>
    <m/>
    <n v="1"/>
    <s v="Italian"/>
    <n v="0"/>
    <n v="1"/>
    <s v="Self Service not applicable"/>
    <m/>
    <n v="0"/>
    <n v="0"/>
    <n v="0"/>
    <n v="31.8"/>
    <n v="1"/>
    <m/>
    <n v="0"/>
    <n v="0"/>
    <n v="1"/>
    <m/>
    <m/>
    <n v="0"/>
    <n v="0.53"/>
    <n v="0"/>
    <n v="1.325"/>
    <m/>
    <m/>
    <m/>
  </r>
  <r>
    <d v="2026-06-08T00:00:00"/>
    <s v="La Vittoria 10 - La Soglia della Val d'Orcia (1235435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Collect Invoice"/>
    <x v="2"/>
    <s v="False"/>
    <s v="False"/>
    <s v="False"/>
    <s v="Italian"/>
    <x v="1936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11T00:00:00"/>
    <d v="2026-06-11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&gt;10 Years"/>
    <s v="Chianciano Terme Marke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54351"/>
    <n v="1"/>
    <m/>
    <m/>
    <n v="1"/>
    <s v="Italian"/>
    <n v="0"/>
    <n v="1"/>
    <s v="Case Transfer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Hotel San Marco (650138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New EPC Account Request"/>
    <x v="7"/>
    <s v="False"/>
    <s v="False"/>
    <s v="True"/>
    <s v="Italian"/>
    <x v="1937"/>
    <s v="Technical"/>
    <s v="Request Processed"/>
    <s v="Closed"/>
    <n v="0"/>
    <s v="Phone"/>
    <m/>
    <m/>
    <m/>
    <m/>
    <m/>
    <s v="No"/>
    <s v="EQC"/>
    <s v="Disconnected"/>
    <s v="ErmesHotels"/>
    <s v="FOX TECHNOLOGIES S.R.L."/>
    <s v="AR"/>
    <s v="No Additional Support"/>
    <d v="2026-06-09T00:00:00"/>
    <d v="2026-06-09T00:00:00"/>
    <m/>
    <s v="Identity &amp; Security (User Settings)"/>
    <m/>
    <x v="35"/>
    <s v="Agent"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0"/>
    <x v="0"/>
    <x v="44"/>
    <s v="Independent"/>
    <s v="Italy"/>
    <s v="&gt;10 Years"/>
    <s v="Emilia Cities, Italy"/>
    <s v="Italy and Malta"/>
    <s v="EMEA"/>
    <m/>
    <m/>
    <m/>
    <m/>
    <s v="Partner Central Account Setup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501387"/>
    <n v="1"/>
    <n v="4"/>
    <m/>
    <n v="1"/>
    <s v="Italian"/>
    <n v="0"/>
    <n v="1"/>
    <s v="Self Service not applicable"/>
    <m/>
    <n v="0"/>
    <n v="0"/>
    <n v="1"/>
    <n v="24.6"/>
    <n v="1"/>
    <m/>
    <n v="0"/>
    <n v="0"/>
    <n v="1"/>
    <m/>
    <m/>
    <n v="0"/>
    <n v="0.41"/>
    <n v="0"/>
    <n v="1.0249999999999999"/>
    <m/>
    <m/>
    <m/>
  </r>
  <r>
    <d v="2026-06-08T00:00:00"/>
    <s v="Hotel Gasthof Kircher (131639716)"/>
    <s v="EMEA"/>
    <m/>
    <s v="Account Hotel Lead"/>
    <s v="Austria Switzerland and Ski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Escalate Partner Central Access Issues (initial investigation inconclusive)"/>
    <x v="28"/>
    <s v="False"/>
    <s v="True"/>
    <s v="True"/>
    <s v="Italian"/>
    <x v="1938"/>
    <s v="Technical"/>
    <s v="Information/Training Provided"/>
    <s v="Closed"/>
    <n v="0"/>
    <s v="Phone"/>
    <m/>
    <m/>
    <m/>
    <m/>
    <m/>
    <s v="No"/>
    <s v="EQC"/>
    <s v="Connected"/>
    <s v="WuBook Srl"/>
    <s v="Wubook Srl"/>
    <s v="AR"/>
    <s v="Unspecified"/>
    <d v="2026-06-09T00:00:00"/>
    <d v="2026-06-09T00:00:00"/>
    <m/>
    <s v="Identity &amp; Security (User Settings)"/>
    <m/>
    <x v="21"/>
    <m/>
    <s v="Vendor Associate"/>
    <s v="Yes"/>
    <s v="N"/>
    <s v="False"/>
    <s v="False"/>
    <m/>
    <s v="False"/>
    <s v="TPSP Hotel Partner"/>
    <s v="Emilie McKenzie"/>
    <s v="PGA AM EMEA Hotel Italy MMA"/>
    <s v="Technical Advanced"/>
    <m/>
    <s v="Independent"/>
    <m/>
    <s v="Unsegmented"/>
    <m/>
    <x v="3"/>
    <x v="1"/>
    <x v="77"/>
    <s v="Independent"/>
    <s v="Italy"/>
    <m/>
    <s v="Italy Ski, South Tyrol"/>
    <s v="Austria Switzerland and Ski"/>
    <s v="EMEA"/>
    <m/>
    <m/>
    <m/>
    <m/>
    <s v="Access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AMERICAS"/>
    <s v="Technical Advanced"/>
    <s v="UNMAPPED"/>
    <s v="LPA"/>
    <n v="131639716"/>
    <n v="1"/>
    <m/>
    <m/>
    <n v="1"/>
    <s v="Italian"/>
    <n v="0"/>
    <n v="1"/>
    <s v="System/Policy explained"/>
    <m/>
    <n v="0"/>
    <n v="0"/>
    <n v="4"/>
    <n v="25.8"/>
    <m/>
    <m/>
    <n v="0"/>
    <n v="0"/>
    <n v="1"/>
    <m/>
    <m/>
    <n v="0"/>
    <n v="0.43"/>
    <n v="0"/>
    <n v="1.075"/>
    <m/>
    <m/>
    <m/>
  </r>
  <r>
    <d v="2026-06-08T00:00:00"/>
    <s v="B&amp;B Napolimilionaria (1561913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939"/>
    <s v="Lodging Financial Support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eservation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5-10 Years"/>
    <s v="Naples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619138"/>
    <n v="1"/>
    <m/>
    <m/>
    <n v="1"/>
    <s v="Italian"/>
    <n v="0"/>
    <n v="1"/>
    <s v="System/Policy explained"/>
    <m/>
    <n v="0"/>
    <n v="0"/>
    <n v="14"/>
    <n v="13.2"/>
    <m/>
    <m/>
    <n v="0"/>
    <n v="0"/>
    <n v="1"/>
    <m/>
    <m/>
    <n v="0"/>
    <n v="0.22"/>
    <n v="0"/>
    <n v="0.55000000000000004"/>
    <m/>
    <m/>
    <m/>
  </r>
  <r>
    <d v="2026-06-08T00:00:00"/>
    <s v="Silvana's House (128881707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m/>
    <s v="Contact Us"/>
    <s v="Contact Us"/>
    <x v="1"/>
    <s v="OMNI Skills Based Routing"/>
    <s v="Product, Rates, and Inventory"/>
    <s v="System/Policy explained"/>
    <s v="Changing rates or availability: Changing a rate"/>
    <x v="16"/>
    <s v="False"/>
    <s v="True"/>
    <s v="True"/>
    <s v="Italian"/>
    <x v="1940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9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881707"/>
    <n v="1"/>
    <m/>
    <m/>
    <n v="1"/>
    <s v="Italian"/>
    <n v="0"/>
    <n v="1"/>
    <s v="System/Policy explained"/>
    <m/>
    <n v="0"/>
    <n v="0"/>
    <n v="1"/>
    <n v="27.6"/>
    <n v="1"/>
    <n v="1"/>
    <n v="0"/>
    <n v="0"/>
    <n v="1"/>
    <m/>
    <m/>
    <n v="0"/>
    <n v="0.46"/>
    <n v="0"/>
    <n v="1.2"/>
    <m/>
    <m/>
    <m/>
  </r>
  <r>
    <d v="2026-06-08T00:00:00"/>
    <s v="B&amp;B Hotel Milano Portello (664571)"/>
    <s v="EMEA"/>
    <s v="B&amp;B Hotels Italy MC"/>
    <s v="Hotel"/>
    <s v="Italy and Malta"/>
    <s v="False"/>
    <s v="EMEA"/>
    <s v="CAM Italy 1 AMT"/>
    <s v="Conventional Lodging"/>
    <s v="Not Enabled"/>
    <m/>
    <m/>
    <m/>
    <s v="Vrbo"/>
    <m/>
    <m/>
    <m/>
    <s v="Others"/>
    <s v="Transferred from Live Agent"/>
    <x v="1"/>
    <s v="OMNI Skills Based Routing"/>
    <s v="Technical"/>
    <s v="Self Service not applicable"/>
    <s v="Booking Information Request"/>
    <x v="5"/>
    <s v="False"/>
    <s v="False"/>
    <s v="True"/>
    <s v="Italian"/>
    <x v="1941"/>
    <s v="Technical"/>
    <s v="Request Processed"/>
    <s v="Closed"/>
    <n v="0"/>
    <s v="Asynchronous Cases"/>
    <m/>
    <m/>
    <m/>
    <m/>
    <m/>
    <s v="No"/>
    <s v="EQC"/>
    <s v="Disconnected"/>
    <s v="D-EDGE (Distribution Manager)"/>
    <s v="D-EDGE (Distribution Manager)"/>
    <s v="AR"/>
    <s v="No Additional Support"/>
    <d v="2026-06-08T00:00:00"/>
    <d v="2026-06-08T00:00:00"/>
    <m/>
    <m/>
    <m/>
    <x v="23"/>
    <m/>
    <s v="Vendor Associate"/>
    <s v="Yes"/>
    <s v="N"/>
    <s v="False"/>
    <s v="False"/>
    <m/>
    <s v="False"/>
    <s v="TPSP Hotel Partner"/>
    <s v="Emilie McKenzie"/>
    <s v="CAM Italy 1 part-time MMA"/>
    <s v="Technical Basic"/>
    <m/>
    <s v="B&amp;B Hotels Group"/>
    <s v="500PE00000igaSNYAY"/>
    <s v="B"/>
    <m/>
    <x v="2"/>
    <x v="2"/>
    <x v="17"/>
    <s v="B&amp;B Hotels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64571"/>
    <n v="1"/>
    <n v="4"/>
    <m/>
    <n v="1"/>
    <s v="Italian"/>
    <n v="0"/>
    <n v="1"/>
    <s v="Self Service not applicable"/>
    <m/>
    <n v="0"/>
    <n v="0"/>
    <n v="7"/>
    <n v="45"/>
    <m/>
    <n v="1"/>
    <n v="0"/>
    <n v="0"/>
    <n v="1"/>
    <m/>
    <m/>
    <n v="0"/>
    <n v="0.75"/>
    <n v="0"/>
    <n v="1.730769231"/>
    <m/>
    <m/>
    <m/>
  </r>
  <r>
    <d v="2026-06-08T00:00:00"/>
    <s v="Ca' Nova  (11257060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42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1-2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2570604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Madüneta 5 Terre Guesthouse (9311269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True"/>
    <s v="True"/>
    <s v="Italian"/>
    <x v="1943"/>
    <s v="Product, Rates, and Inventory"/>
    <s v="Information/Training Provided"/>
    <s v="Closed"/>
    <n v="0"/>
    <s v="Phone"/>
    <m/>
    <m/>
    <m/>
    <m/>
    <m/>
    <s v="No"/>
    <s v="EQC"/>
    <s v="Connected"/>
    <s v="Octorate"/>
    <s v="Octorate"/>
    <s v="BR"/>
    <s v="No Additional Support"/>
    <d v="2026-06-12T00:00:00"/>
    <d v="2026-06-12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3-5 Years"/>
    <s v="Golfo Dei Poe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3112695"/>
    <n v="1"/>
    <m/>
    <m/>
    <n v="1"/>
    <s v="Italian"/>
    <n v="0"/>
    <n v="1"/>
    <s v="Directed to Self Service"/>
    <m/>
    <n v="0"/>
    <n v="1"/>
    <n v="0"/>
    <n v="21"/>
    <n v="1"/>
    <m/>
    <n v="0"/>
    <n v="0"/>
    <n v="1"/>
    <m/>
    <m/>
    <n v="0"/>
    <n v="0.35"/>
    <n v="0"/>
    <m/>
    <m/>
    <m/>
    <m/>
  </r>
  <r>
    <d v="2026-06-08T00:00:00"/>
    <s v="RH Lifestyle Rooms &amp; Suites  (11286614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perty Update"/>
    <s v="Directed to Self Service"/>
    <s v="Update to Content"/>
    <x v="4"/>
    <s v="False"/>
    <s v="False"/>
    <s v="False"/>
    <s v="Italian"/>
    <x v="1944"/>
    <s v="Property Update"/>
    <s v="Information/Training Provided"/>
    <s v="Closed"/>
    <n v="0"/>
    <s v="Phone"/>
    <m/>
    <m/>
    <m/>
    <m/>
    <m/>
    <s v="Yes"/>
    <s v="EQC"/>
    <s v="Connected"/>
    <s v="Vertical Booking"/>
    <s v="Vertical Booking-Zucchetti Group"/>
    <s v="AR"/>
    <s v="No Additional Support"/>
    <d v="2026-06-13T00:00:00"/>
    <d v="2026-06-13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4"/>
    <s v="Independent"/>
    <s v="Italy"/>
    <s v="1-2 Years"/>
    <s v="Olb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866149"/>
    <n v="1"/>
    <m/>
    <m/>
    <n v="1"/>
    <s v="Italian"/>
    <n v="0"/>
    <n v="1"/>
    <s v="Directed to Self Service"/>
    <m/>
    <n v="0"/>
    <n v="0"/>
    <n v="0"/>
    <n v="6"/>
    <n v="1"/>
    <m/>
    <n v="0"/>
    <n v="1"/>
    <n v="1"/>
    <m/>
    <m/>
    <n v="0"/>
    <n v="0.1"/>
    <n v="0"/>
    <m/>
    <m/>
    <m/>
    <m/>
  </r>
  <r>
    <d v="2026-06-08T00:00:00"/>
    <s v="Monte44 (69775624)"/>
    <s v="EMEA"/>
    <s v="Barbara Rella"/>
    <s v="Hotel"/>
    <s v="Austria Switzerland and Ski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Case incorrectly created"/>
    <s v="Changes to Room Types and Rate Plans"/>
    <x v="8"/>
    <s v="False"/>
    <s v="False"/>
    <s v="False"/>
    <s v="Italian"/>
    <x v="1945"/>
    <s v="Product, Rates, and Inventory"/>
    <s v="Not Process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09T00:00:00"/>
    <d v="2026-06-09T00:00:00"/>
    <m/>
    <s v="Manage Rates &amp; Inventory"/>
    <m/>
    <x v="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8"/>
    <s v="Independent"/>
    <s v="Italy"/>
    <s v="3-5 Years"/>
    <s v="Italy Ski, South Tyrol"/>
    <s v="Austria Switzerland and Ski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9775624"/>
    <n v="1"/>
    <m/>
    <m/>
    <n v="1"/>
    <s v="Italian"/>
    <n v="0"/>
    <n v="1"/>
    <s v="Case incorrectly created"/>
    <m/>
    <n v="0"/>
    <n v="0"/>
    <n v="0"/>
    <n v="6.6"/>
    <n v="1"/>
    <n v="1"/>
    <n v="0"/>
    <n v="0"/>
    <n v="1"/>
    <m/>
    <m/>
    <n v="0"/>
    <n v="0.11"/>
    <n v="0"/>
    <n v="0.28695652199999999"/>
    <m/>
    <m/>
    <m/>
  </r>
  <r>
    <d v="2026-06-08T00:00:00"/>
    <s v="Hotel Verdi Pisa (1396682)"/>
    <s v="EMEA"/>
    <s v="JADA HOTELS MC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ystem/Policy explained"/>
    <s v="Expedia Virtual Card: Overcharge Assistance"/>
    <x v="0"/>
    <s v="False"/>
    <s v="False"/>
    <s v="True"/>
    <s v="Italian"/>
    <x v="1946"/>
    <s v="Lodging Financial Support"/>
    <s v="Information/Training Provided"/>
    <s v="Closed"/>
    <n v="0"/>
    <s v="Asynchronous Cases"/>
    <m/>
    <m/>
    <m/>
    <m/>
    <m/>
    <s v="No"/>
    <s v="EQC"/>
    <s v="Connected"/>
    <s v="WuBook Srl"/>
    <s v="Wubook Srl"/>
    <s v="BR"/>
    <s v="No Additional Support"/>
    <d v="2026-06-10T00:00:00"/>
    <d v="2026-06-10T00:00:00"/>
    <m/>
    <s v="Manage Payments"/>
    <m/>
    <x v="30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UjNZYA0"/>
    <s v="C"/>
    <m/>
    <x v="0"/>
    <x v="0"/>
    <x v="18"/>
    <s v="Independent"/>
    <s v="Italy"/>
    <s v="&gt;10 Years"/>
    <s v="Pisa City, Italy"/>
    <s v="Italy and Malta"/>
    <s v="EMEA"/>
    <m/>
    <s v="Regional Chain External"/>
    <m/>
    <m/>
    <s v="Chargeback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96682"/>
    <n v="1"/>
    <n v="3"/>
    <m/>
    <n v="1"/>
    <s v="Italian"/>
    <n v="0"/>
    <n v="1"/>
    <s v="System/Policy explained"/>
    <m/>
    <n v="0"/>
    <n v="0"/>
    <n v="0"/>
    <n v="2.4"/>
    <n v="1"/>
    <n v="1"/>
    <n v="0"/>
    <n v="0"/>
    <n v="1"/>
    <m/>
    <m/>
    <n v="0"/>
    <n v="0.04"/>
    <n v="0"/>
    <n v="9.2307691999999997E-2"/>
    <m/>
    <m/>
    <m/>
  </r>
  <r>
    <d v="2026-06-08T00:00:00"/>
    <s v="Pacific Hotel Fortino (913110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ystem/Policy explained"/>
    <s v="Changes to Room Types and Rate Plans"/>
    <x v="8"/>
    <s v="False"/>
    <s v="False"/>
    <s v="True"/>
    <s v="Italian"/>
    <x v="1947"/>
    <s v="Product, Rates, and Inventory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2T00:00:00"/>
    <d v="2026-06-12T00:00:00"/>
    <m/>
    <s v="Manage Rates &amp; Inventory"/>
    <m/>
    <x v="32"/>
    <m/>
    <s v="Vendor Associate"/>
    <s v="No"/>
    <s v="N"/>
    <s v="False"/>
    <s v="False"/>
    <m/>
    <s v="False"/>
    <s v="TPSP Hotel Partner"/>
    <s v="Emilie McKenzie"/>
    <s v="Milan, IN, Tus, Ski &amp; Sard 7 part-time MMA"/>
    <s v="Product Intermediate"/>
    <m/>
    <s v="Independent"/>
    <s v="500PE00000jUaH3YAK"/>
    <s v="B"/>
    <m/>
    <x v="2"/>
    <x v="2"/>
    <x v="19"/>
    <s v="Independent"/>
    <s v="Italy"/>
    <s v="&gt;10 Years"/>
    <s v="Turin (province)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13110"/>
    <n v="1"/>
    <n v="4"/>
    <m/>
    <n v="1"/>
    <s v="Italian"/>
    <n v="0"/>
    <n v="1"/>
    <s v="System/Policy explained"/>
    <m/>
    <n v="0"/>
    <n v="0"/>
    <n v="1"/>
    <n v="20.399999999999999"/>
    <n v="1"/>
    <n v="1"/>
    <n v="0"/>
    <n v="0"/>
    <n v="1"/>
    <m/>
    <m/>
    <n v="0"/>
    <n v="0.34"/>
    <n v="0"/>
    <n v="0.88695652199999997"/>
    <m/>
    <m/>
    <m/>
  </r>
  <r>
    <d v="2026-06-08T00:00:00"/>
    <s v="Residence Panorama (95255954)"/>
    <s v="EMEA"/>
    <m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False"/>
    <s v="Italian"/>
    <x v="1948"/>
    <s v="Product, Rates, and Inventory"/>
    <s v="Request Processed"/>
    <s v="Closed"/>
    <n v="0"/>
    <s v="Asynchronous Cases"/>
    <m/>
    <m/>
    <m/>
    <m/>
    <m/>
    <s v="No"/>
    <s v="EQC"/>
    <s v="Disconnected"/>
    <s v="LeoPortals Manager"/>
    <s v="Gestione Albergo Srl"/>
    <s v="AR"/>
    <s v="No Additional Support"/>
    <d v="2026-06-09T00:00:00"/>
    <d v="2026-06-09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CAM Italy 6 MMA"/>
    <s v="Product Intermediate"/>
    <m/>
    <s v="Chincherini Holiday Group"/>
    <m/>
    <s v="C"/>
    <m/>
    <x v="4"/>
    <x v="4"/>
    <x v="22"/>
    <s v="Chincherini Hotels &amp; Resorts"/>
    <s v="Italy"/>
    <s v="2-3 Years"/>
    <s v="Garda Lake, Italy"/>
    <s v="Italy and Malta"/>
    <s v="EMEA"/>
    <m/>
    <s v="Regional Chain"/>
    <m/>
    <m/>
    <s v="Room Fe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95255954"/>
    <n v="1"/>
    <m/>
    <m/>
    <n v="1"/>
    <s v="Italian"/>
    <n v="0"/>
    <n v="1"/>
    <s v="Self Service not applicable"/>
    <m/>
    <n v="0"/>
    <n v="0"/>
    <n v="4"/>
    <n v="10.8"/>
    <m/>
    <n v="1"/>
    <n v="0"/>
    <n v="0"/>
    <n v="1"/>
    <m/>
    <m/>
    <n v="0"/>
    <n v="0.18"/>
    <n v="0"/>
    <n v="0.46956521699999998"/>
    <m/>
    <m/>
    <m/>
  </r>
  <r>
    <d v="2026-06-08T00:00:00"/>
    <s v="Hotel Polo (911436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LPS MO-Allocated"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True"/>
    <s v="True"/>
    <s v="Italian"/>
    <x v="1949"/>
    <s v="Technical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10T00:00:00"/>
    <d v="2026-06-10T00:00:00"/>
    <m/>
    <m/>
    <m/>
    <x v="28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B"/>
    <m/>
    <x v="3"/>
    <x v="1"/>
    <x v="17"/>
    <s v="Independent"/>
    <s v="Italy"/>
    <s v="&gt;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911436"/>
    <n v="1"/>
    <n v="4"/>
    <m/>
    <n v="1"/>
    <s v="Italian"/>
    <n v="0"/>
    <n v="1"/>
    <s v="System/Policy explained"/>
    <m/>
    <n v="0"/>
    <n v="0"/>
    <n v="2"/>
    <n v="37.200000000000003"/>
    <m/>
    <n v="1"/>
    <n v="0"/>
    <n v="0"/>
    <n v="1"/>
    <m/>
    <m/>
    <n v="0"/>
    <n v="0.62"/>
    <n v="0"/>
    <n v="1.430769231"/>
    <m/>
    <m/>
    <m/>
  </r>
  <r>
    <d v="2026-06-08T00:00:00"/>
    <s v="Palazzo Gambirasi Luxury Suite Roma (124953974)"/>
    <s v="EMEA"/>
    <m/>
    <s v="Hotel"/>
    <s v="Italy and Malta"/>
    <s v="False"/>
    <s v="EMEA"/>
    <s v="CAM Italy 1 AMT"/>
    <s v="Conventional Lodging"/>
    <s v="Enabled"/>
    <s v="a3D0y00000TWlyXEAT"/>
    <s v="Market Operation Maintenance"/>
    <s v="Pause"/>
    <s v="LPS MO-Allocated"/>
    <m/>
    <m/>
    <m/>
    <s v="Market Management"/>
    <s v="Internal"/>
    <x v="1"/>
    <s v="OMNI Skills Based Routing"/>
    <s v="Product, Rates, and Inventory"/>
    <s v="Self Service not applicable"/>
    <s v="Changes to Rates &amp; Inventory"/>
    <x v="16"/>
    <s v="False"/>
    <s v="True"/>
    <s v="True"/>
    <s v="Italian"/>
    <x v="1950"/>
    <s v="Product, Rates, and Inventory"/>
    <s v="Request Processed"/>
    <s v="Closed"/>
    <n v="0"/>
    <s v="Asynchronous Cases"/>
    <m/>
    <m/>
    <m/>
    <m/>
    <m/>
    <s v="No"/>
    <s v="EQC"/>
    <s v="Connected"/>
    <s v="Hotel.BB"/>
    <m/>
    <s v="AR"/>
    <s v="No Additional Support"/>
    <d v="2026-06-08T00:00:00"/>
    <d v="2026-06-08T00:00:00"/>
    <m/>
    <s v="Manage Rates &amp; Inventory"/>
    <m/>
    <x v="28"/>
    <m/>
    <s v="Vendor Associate"/>
    <s v="No"/>
    <s v="N"/>
    <s v="False"/>
    <s v="False"/>
    <m/>
    <s v="False"/>
    <s v="TPSP Hotel Partner"/>
    <s v="Emilie McKenzie"/>
    <s v="CAM Italy 3 MMA"/>
    <s v="Product Intermediate"/>
    <m/>
    <s v="Idea Hotels Group"/>
    <m/>
    <s v="B"/>
    <m/>
    <x v="3"/>
    <x v="1"/>
    <x v="50"/>
    <s v="Idea Hotels"/>
    <s v="Italy"/>
    <s v="3-6 Months"/>
    <s v="Rome, Italy"/>
    <s v="Italy and Malta"/>
    <s v="EMEA"/>
    <m/>
    <m/>
    <m/>
    <m/>
    <s v="PDP to OB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4953974"/>
    <n v="1"/>
    <m/>
    <m/>
    <n v="1"/>
    <s v="Italian"/>
    <n v="0"/>
    <n v="1"/>
    <s v="Self Service not applicable"/>
    <m/>
    <n v="0"/>
    <n v="0"/>
    <n v="20"/>
    <n v="126.6"/>
    <m/>
    <n v="1"/>
    <n v="0"/>
    <n v="0"/>
    <n v="1"/>
    <m/>
    <m/>
    <n v="0"/>
    <n v="2.11"/>
    <n v="0"/>
    <n v="5.5043478260000001"/>
    <m/>
    <m/>
    <m/>
  </r>
  <r>
    <d v="2026-06-08T00:00:00"/>
    <s v="Aethos Mallorca (111387769)"/>
    <s v="EMEA"/>
    <m/>
    <s v="Hotel"/>
    <s v="Spain and Portugal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True"/>
    <s v="True"/>
    <s v="Italian"/>
    <x v="1951"/>
    <s v="Product, Rates, and Inventory"/>
    <s v="Request Process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6-09T00:00:00"/>
    <d v="2026-06-09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CAM Italy 11 MMA"/>
    <s v="Product Intermediate"/>
    <m/>
    <s v="Aethos Hotels and Resorts Group"/>
    <m/>
    <s v="B"/>
    <m/>
    <x v="2"/>
    <x v="2"/>
    <x v="64"/>
    <s v="Aethos Hotels and Resorts"/>
    <s v="Spain"/>
    <s v="1-2 Years"/>
    <s v="Mallorca Island, Spain"/>
    <s v="Spain and Portugal"/>
    <s v="EMEA"/>
    <m/>
    <m/>
    <m/>
    <m/>
    <s v="Add Policy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111387769"/>
    <n v="1"/>
    <n v="5"/>
    <m/>
    <n v="1"/>
    <s v="Italian"/>
    <n v="0"/>
    <n v="1"/>
    <s v="Self Service not applicable"/>
    <m/>
    <n v="0"/>
    <n v="0"/>
    <n v="0"/>
    <n v="28.2"/>
    <n v="1"/>
    <n v="1"/>
    <n v="0"/>
    <n v="0"/>
    <n v="1"/>
    <m/>
    <m/>
    <n v="0"/>
    <n v="0.47"/>
    <n v="0"/>
    <n v="1.2260869569999999"/>
    <m/>
    <m/>
    <m/>
  </r>
  <r>
    <d v="2026-06-08T00:00:00"/>
    <s v="La Cort My Dollhouse - Adults Only (22939142)"/>
    <s v="EMEA"/>
    <m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Expedia Collect Invoice"/>
    <x v="2"/>
    <s v="False"/>
    <s v="True"/>
    <s v="True"/>
    <s v="Italian"/>
    <x v="1952"/>
    <s v="Lodging Financial Support"/>
    <s v="Information/Training Provid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DACH MMA"/>
    <s v="Finance Basic"/>
    <m/>
    <s v="Independent"/>
    <m/>
    <s v="C"/>
    <m/>
    <x v="2"/>
    <x v="2"/>
    <x v="7"/>
    <s v="Independent"/>
    <s v="Italy"/>
    <s v="5-10 Years"/>
    <s v="Italy Ski, South Tyrol"/>
    <s v="Austria Switzerland and Ski"/>
    <s v="EMEA"/>
    <m/>
    <m/>
    <m/>
    <m/>
    <s v="How to invoice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2939142"/>
    <n v="1"/>
    <n v="4"/>
    <m/>
    <n v="1"/>
    <s v="Italian"/>
    <n v="0"/>
    <n v="1"/>
    <s v="System/Policy explained"/>
    <m/>
    <n v="0"/>
    <n v="0"/>
    <n v="6"/>
    <n v="19.8"/>
    <m/>
    <n v="1"/>
    <n v="0"/>
    <n v="0"/>
    <n v="1"/>
    <m/>
    <m/>
    <n v="0"/>
    <n v="0.33"/>
    <n v="0"/>
    <n v="0.76153846199999997"/>
    <m/>
    <m/>
    <m/>
  </r>
  <r>
    <d v="2026-06-08T00:00:00"/>
    <s v="Hotel Calabona (83099370)"/>
    <s v="EMEA"/>
    <s v="Elastichotel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True"/>
    <s v="True"/>
    <s v="Italian"/>
    <x v="1953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08T00:00:00"/>
    <d v="2026-06-08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Milan, IN, Tus, Ski &amp; Sard 9 MMA"/>
    <s v="Finance Basic"/>
    <m/>
    <s v="Independent"/>
    <m/>
    <s v="B"/>
    <m/>
    <x v="2"/>
    <x v="2"/>
    <x v="0"/>
    <s v="Independent"/>
    <s v="Italy"/>
    <s v="3-5 Years"/>
    <s v="Alghero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83099370"/>
    <n v="1"/>
    <n v="4"/>
    <m/>
    <n v="1"/>
    <s v="Italian"/>
    <n v="0"/>
    <n v="1"/>
    <s v="Self Service not applicable"/>
    <m/>
    <n v="0"/>
    <n v="0"/>
    <n v="5"/>
    <n v="42"/>
    <m/>
    <n v="1"/>
    <n v="0"/>
    <n v="0"/>
    <n v="1"/>
    <m/>
    <m/>
    <n v="0"/>
    <n v="0.7"/>
    <n v="0"/>
    <n v="1.615384615"/>
    <m/>
    <m/>
    <m/>
  </r>
  <r>
    <d v="2026-06-08T00:00:00"/>
    <s v="BM SUITE VILLA (123598911)"/>
    <s v="EMEA"/>
    <s v="VR_PM BEPPE Mo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Collect Invoice"/>
    <x v="2"/>
    <s v="False"/>
    <s v="False"/>
    <s v="True"/>
    <s v="Italian"/>
    <x v="1954"/>
    <s v="Lodging Financial Support"/>
    <s v="Request Processed"/>
    <s v="Closed"/>
    <n v="0"/>
    <s v="Phone"/>
    <m/>
    <m/>
    <m/>
    <m/>
    <m/>
    <s v="Yes"/>
    <s v="EQC"/>
    <s v="Connected"/>
    <s v="Hotel.BB"/>
    <m/>
    <s v="BR"/>
    <s v="No Additional Support"/>
    <d v="2026-06-12T00:00:00"/>
    <d v="2026-06-12T00:00:00"/>
    <m/>
    <s v="Manage Payment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6-12 Months"/>
    <s v="Cefalu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598911"/>
    <n v="1"/>
    <m/>
    <m/>
    <n v="1"/>
    <s v="Italian"/>
    <n v="0"/>
    <n v="1"/>
    <s v="Self Service not applicable"/>
    <m/>
    <n v="0"/>
    <n v="0"/>
    <n v="0"/>
    <n v="12"/>
    <n v="1"/>
    <m/>
    <n v="0"/>
    <n v="1"/>
    <n v="1"/>
    <m/>
    <m/>
    <n v="0"/>
    <n v="0.2"/>
    <n v="0"/>
    <m/>
    <m/>
    <m/>
    <m/>
  </r>
  <r>
    <d v="2026-06-08T00:00:00"/>
    <s v="Soul of Trento Vicolo Maddalena (12880478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Collect Invoice"/>
    <x v="2"/>
    <s v="False"/>
    <s v="False"/>
    <s v="True"/>
    <s v="Italian"/>
    <x v="1955"/>
    <s v="Lodging Financial Support"/>
    <s v="Information/Training Provided"/>
    <s v="Closed"/>
    <n v="0"/>
    <s v="Phone"/>
    <m/>
    <m/>
    <m/>
    <m/>
    <m/>
    <s v="Yes"/>
    <s v="EQC"/>
    <s v="Connected"/>
    <s v="TeamSystem Hospitality"/>
    <m/>
    <s v="AR"/>
    <s v="No Additional Support"/>
    <d v="2026-06-12T00:00:00"/>
    <d v="2026-06-12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0-3 Months"/>
    <s v="Italy Ski - Trentino Alto Adige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804787"/>
    <n v="1"/>
    <m/>
    <m/>
    <n v="1"/>
    <s v="Italian"/>
    <n v="0"/>
    <n v="1"/>
    <s v="System/Policy explained"/>
    <m/>
    <n v="0"/>
    <n v="0"/>
    <n v="0"/>
    <n v="17.399999999999999"/>
    <n v="1"/>
    <m/>
    <n v="0"/>
    <n v="1"/>
    <n v="1"/>
    <m/>
    <m/>
    <n v="0"/>
    <n v="0.28999999999999998"/>
    <n v="0"/>
    <m/>
    <m/>
    <m/>
    <m/>
  </r>
  <r>
    <d v="2026-06-08T00:00:00"/>
    <s v="Le Scintille B&amp;B (11232916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1956"/>
    <s v="Lodging Financial Support"/>
    <s v="Information/Training Provided"/>
    <s v="Closed"/>
    <n v="0"/>
    <s v="Phone"/>
    <m/>
    <m/>
    <m/>
    <m/>
    <m/>
    <s v="Yes"/>
    <s v="EQC"/>
    <s v="Disconnected"/>
    <s v="SiteMinder RDX"/>
    <s v="SiteMinder"/>
    <s v="BR"/>
    <s v="No Additional Support"/>
    <d v="2026-06-10T00:00:00"/>
    <d v="2026-06-10T00:00:00"/>
    <m/>
    <s v="Manage Payments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7"/>
    <s v="Independent"/>
    <s v="Italy"/>
    <s v="1-2 Years"/>
    <s v="Assis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329166"/>
    <n v="1"/>
    <m/>
    <m/>
    <n v="1"/>
    <s v="Italian"/>
    <n v="0"/>
    <n v="1"/>
    <s v="Directed to Self Service"/>
    <m/>
    <n v="0"/>
    <n v="0"/>
    <n v="0"/>
    <n v="18"/>
    <n v="1"/>
    <m/>
    <n v="0"/>
    <n v="1"/>
    <n v="1"/>
    <m/>
    <m/>
    <n v="0"/>
    <n v="0.3"/>
    <n v="0"/>
    <n v="0.75"/>
    <m/>
    <m/>
    <m/>
  </r>
  <r>
    <d v="2026-06-08T00:00:00"/>
    <s v="Villa Tosati (1010831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perty Update"/>
    <s v="System/Policy explained"/>
    <s v="Add, Change or Remove Photos"/>
    <x v="24"/>
    <s v="False"/>
    <s v="False"/>
    <s v="True"/>
    <s v="Italian"/>
    <x v="1957"/>
    <s v="Property Update"/>
    <s v="Information/Training Provided"/>
    <s v="Closed"/>
    <n v="0"/>
    <s v="Asynchronous Cases"/>
    <m/>
    <m/>
    <m/>
    <m/>
    <m/>
    <s v="Yes"/>
    <s v="EQC"/>
    <s v="Connected"/>
    <s v="Xenion"/>
    <s v="Pacifik di Luca Piccinini"/>
    <s v="BR"/>
    <s v="No Additional Support"/>
    <d v="2026-06-12T00:00:00"/>
    <d v="2026-06-12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66"/>
    <s v="Independent"/>
    <s v="Italy"/>
    <s v="2-3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1083158"/>
    <n v="1"/>
    <m/>
    <m/>
    <n v="1"/>
    <s v="Italian"/>
    <n v="0"/>
    <n v="1"/>
    <s v="System/Policy explained"/>
    <m/>
    <n v="0"/>
    <n v="0"/>
    <n v="0"/>
    <n v="33.6"/>
    <n v="1"/>
    <n v="1"/>
    <n v="0"/>
    <n v="1"/>
    <n v="1"/>
    <m/>
    <m/>
    <n v="0"/>
    <n v="0.56000000000000005"/>
    <n v="0"/>
    <m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1958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08T00:00:00"/>
    <d v="2026-06-08T00:00:00"/>
    <m/>
    <m/>
    <m/>
    <x v="35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59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0234226"/>
    <n v="1"/>
    <m/>
    <m/>
    <n v="1"/>
    <s v="Italian"/>
    <n v="0"/>
    <n v="1"/>
    <s v="System/Policy explained"/>
    <m/>
    <n v="0"/>
    <n v="0"/>
    <n v="0"/>
    <n v="31.2"/>
    <n v="1"/>
    <m/>
    <n v="0"/>
    <n v="1"/>
    <n v="1"/>
    <m/>
    <m/>
    <n v="0"/>
    <n v="0.52"/>
    <n v="0"/>
    <n v="1.3"/>
    <m/>
    <m/>
    <m/>
  </r>
  <r>
    <d v="2026-06-08T00:00:00"/>
    <s v="Lindbergh Hotels Group"/>
    <m/>
    <m/>
    <s v="Chain"/>
    <m/>
    <s v="False"/>
    <s v="EMEA"/>
    <m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Expedia Virtual Card"/>
    <x v="0"/>
    <s v="False"/>
    <s v="False"/>
    <s v="True"/>
    <s v="Italian"/>
    <x v="1959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m/>
    <s v="Finance Basic"/>
    <m/>
    <m/>
    <m/>
    <m/>
    <m/>
    <x v="0"/>
    <x v="0"/>
    <x v="31"/>
    <m/>
    <m/>
    <m/>
    <m/>
    <m/>
    <m/>
    <m/>
    <s v="Regional Chain"/>
    <m/>
    <m/>
    <s v="Reconciliation Dispute"/>
    <m/>
    <s v="Reportable Case"/>
    <m/>
    <m/>
    <m/>
    <m/>
    <m/>
    <m/>
    <m/>
    <m/>
    <s v="Milan"/>
    <s v="Orchidea"/>
    <m/>
    <m/>
    <m/>
    <m/>
    <m/>
    <m/>
    <m/>
    <s v="BASIC_CASEWORK"/>
    <s v="EMEA"/>
    <s v="Basic"/>
    <s v="UNMAPPED"/>
    <s v="LPA"/>
    <m/>
    <n v="1"/>
    <m/>
    <m/>
    <n v="1"/>
    <s v="Italian"/>
    <n v="0"/>
    <n v="1"/>
    <s v="System/Policy explained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Lefay Resort &amp; SPA Dolomiti (36062966)"/>
    <s v="EMEA"/>
    <s v="Lefay Hotels Group"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1960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AR"/>
    <s v="No Additional Support"/>
    <d v="2026-06-08T00:00:00"/>
    <d v="2026-06-08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Italy - Ven, Flor &amp; NE - FA 6 MMA"/>
    <s v="Refund Basic"/>
    <m/>
    <s v="Lefay Hotels Group"/>
    <m/>
    <s v="A"/>
    <m/>
    <x v="2"/>
    <x v="2"/>
    <x v="11"/>
    <s v="Lefay Hotels"/>
    <s v="Italy"/>
    <s v="5-10 Years"/>
    <s v="Italy Ski - Trentino Alto Adige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062966"/>
    <n v="1"/>
    <n v="5"/>
    <m/>
    <n v="1"/>
    <s v="Italian"/>
    <n v="0"/>
    <n v="1"/>
    <s v="Self Service not applicable"/>
    <m/>
    <n v="0"/>
    <n v="0"/>
    <n v="3"/>
    <n v="6"/>
    <m/>
    <n v="1"/>
    <n v="0"/>
    <n v="0"/>
    <n v="1"/>
    <m/>
    <m/>
    <n v="0"/>
    <n v="0.1"/>
    <n v="0"/>
    <n v="0.23076923099999999"/>
    <m/>
    <m/>
    <m/>
  </r>
  <r>
    <d v="2026-06-08T00:00:00"/>
    <s v="Hotel Mediterraneo (1030037)"/>
    <s v="EMEA"/>
    <m/>
    <s v="Hotel"/>
    <s v="Italy and Malta"/>
    <s v="False"/>
    <s v="EMEA"/>
    <s v="Italy - Southern Italy &amp; Malta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elf Service not applicable"/>
    <s v="Customer Review Removal Request - Ownership Change"/>
    <x v="11"/>
    <s v="False"/>
    <s v="True"/>
    <s v="True"/>
    <s v="Italian"/>
    <x v="1961"/>
    <s v="Property Update"/>
    <s v="Request Processed"/>
    <s v="Closed"/>
    <n v="0"/>
    <s v="Asynchronous Cases"/>
    <m/>
    <m/>
    <m/>
    <m/>
    <m/>
    <s v="No"/>
    <s v="EQC"/>
    <s v="Connected"/>
    <s v="ErmesHotels"/>
    <s v="FOX TECHNOLOGIES S.R.L."/>
    <s v="AR"/>
    <s v="No Additional Support"/>
    <d v="2026-06-08T00:00:00"/>
    <d v="2026-06-08T00:00:00"/>
    <m/>
    <m/>
    <m/>
    <x v="14"/>
    <m/>
    <s v="Vendor Associate"/>
    <s v="No"/>
    <s v="N"/>
    <s v="False"/>
    <s v="False"/>
    <m/>
    <s v="False"/>
    <s v="TPSP Hotel Partner"/>
    <s v="Emilie McKenzie"/>
    <s v="Italy - Southern Italy 2 MMA"/>
    <s v="Product Basic"/>
    <m/>
    <s v="Independent"/>
    <m/>
    <s v="A"/>
    <m/>
    <x v="3"/>
    <x v="1"/>
    <x v="29"/>
    <s v="Independent"/>
    <s v="Italy"/>
    <s v="&gt;10 Years"/>
    <s v="Sorrento, Italy"/>
    <s v="Italy and Malta"/>
    <s v="EMEA"/>
    <m/>
    <m/>
    <m/>
    <m/>
    <s v="(None Selected)"/>
    <m/>
    <s v="Reportable Case"/>
    <s v="Non-SA"/>
    <m/>
    <s v="R_8Hz58mKiKrQovAS"/>
    <m/>
    <m/>
    <m/>
    <m/>
    <m/>
    <s v="Milan"/>
    <s v="Orchidea"/>
    <s v="True"/>
    <m/>
    <m/>
    <m/>
    <m/>
    <m/>
    <m/>
    <s v="BASIC_CASEWORK"/>
    <s v="EMEA"/>
    <s v="Basic"/>
    <s v="UNMAPPED"/>
    <s v="LPA"/>
    <n v="1030037"/>
    <n v="1"/>
    <n v="5"/>
    <m/>
    <n v="1"/>
    <s v="Italian"/>
    <n v="0"/>
    <n v="1"/>
    <s v="Self Service not applicable"/>
    <n v="3.9166666669999999"/>
    <n v="6.5277777999999995E-2"/>
    <n v="0"/>
    <n v="2"/>
    <n v="33"/>
    <m/>
    <n v="1"/>
    <n v="1"/>
    <n v="0"/>
    <n v="1"/>
    <m/>
    <m/>
    <n v="0"/>
    <n v="0.55000000000000004"/>
    <n v="1"/>
    <n v="1.269230769"/>
    <n v="1"/>
    <n v="100"/>
    <n v="3.9166666669999999"/>
  </r>
  <r>
    <d v="2026-06-08T00:00:00"/>
    <s v="Hotel Delle Nazioni (54154)"/>
    <s v="EMEA"/>
    <s v="Gruppo Remar MC"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1962"/>
    <s v="Technical"/>
    <s v="Information/Training Provided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Italy - Rome 1 MMA"/>
    <s v="Technical Basic"/>
    <m/>
    <s v="Independent"/>
    <m/>
    <s v="A"/>
    <m/>
    <x v="2"/>
    <x v="2"/>
    <x v="35"/>
    <s v="Independent"/>
    <s v="Italy"/>
    <s v="&gt;10 Years"/>
    <s v="Rome, Italy"/>
    <s v="Italy and Malta"/>
    <s v="EMEA"/>
    <m/>
    <m/>
    <m/>
    <m/>
    <s v="(None Selected)"/>
    <m/>
    <s v="Reportable Case"/>
    <s v="Non-SA"/>
    <m/>
    <s v="R_8rGjKyM9rWFd4yH"/>
    <m/>
    <m/>
    <m/>
    <m/>
    <m/>
    <s v="Milan"/>
    <s v="Orchidea"/>
    <s v="True"/>
    <m/>
    <m/>
    <m/>
    <m/>
    <m/>
    <m/>
    <s v="BASIC_CASEWORK"/>
    <s v="EMEA"/>
    <s v="Basic"/>
    <s v="UNMAPPED"/>
    <s v="LPA"/>
    <n v="54154"/>
    <n v="1"/>
    <n v="4"/>
    <m/>
    <n v="1"/>
    <s v="Italian"/>
    <n v="0"/>
    <n v="1"/>
    <s v="System/Policy explained"/>
    <m/>
    <n v="0"/>
    <n v="0"/>
    <n v="0"/>
    <n v="18"/>
    <n v="1"/>
    <n v="1"/>
    <n v="0"/>
    <n v="0"/>
    <n v="1"/>
    <m/>
    <m/>
    <n v="0"/>
    <n v="0.3"/>
    <n v="0"/>
    <n v="0.69230769199999997"/>
    <n v="1"/>
    <n v="100"/>
    <m/>
  </r>
  <r>
    <d v="2026-06-08T00:00:00"/>
    <s v="Villa Giada Luxury Boutique (120108005)"/>
    <s v="EMEA"/>
    <s v="AG Hotel Consulting 2 MC"/>
    <s v="Hotel"/>
    <s v="Italy and Malta"/>
    <s v="False"/>
    <s v="EMEA"/>
    <s v="Italy - Rome AMT"/>
    <s v="Conventional Lodging"/>
    <s v="Not Enabled"/>
    <m/>
    <m/>
    <m/>
    <s v="LPS MO-Allocated"/>
    <m/>
    <m/>
    <m/>
    <s v="Others"/>
    <s v="Transferred from Live Agent"/>
    <x v="1"/>
    <s v="OMNI Skills Based Routing"/>
    <s v="Technical"/>
    <s v="Self Service not applicable"/>
    <s v="Existing Account Modification/Deactivation"/>
    <x v="7"/>
    <s v="False"/>
    <s v="False"/>
    <s v="True"/>
    <s v="Italian"/>
    <x v="1963"/>
    <s v="Technical"/>
    <s v="Request Processed"/>
    <s v="Closed"/>
    <n v="0"/>
    <s v="Asynchronous Cases"/>
    <m/>
    <m/>
    <m/>
    <m/>
    <m/>
    <s v="No"/>
    <s v="EQC"/>
    <s v="Connected"/>
    <s v="Slope"/>
    <m/>
    <s v="BR"/>
    <s v="No Additional Support"/>
    <d v="2026-06-08T00:00:00"/>
    <d v="2026-06-08T00:00:00"/>
    <m/>
    <s v="Identity &amp; Security (User Settings)"/>
    <m/>
    <x v="14"/>
    <m/>
    <s v="Vendor Associate"/>
    <s v="No"/>
    <s v="N"/>
    <s v="False"/>
    <s v="False"/>
    <m/>
    <s v="False"/>
    <s v="TPSP Hotel Partner"/>
    <s v="Emilie McKenzie"/>
    <s v="Italy - Rome 5 MMA"/>
    <s v="Account Provisioning Basic"/>
    <m/>
    <s v="Independent"/>
    <s v="500PE00000jOPMlYAO"/>
    <s v="B"/>
    <m/>
    <x v="3"/>
    <x v="1"/>
    <x v="14"/>
    <s v="Independent"/>
    <s v="Italy"/>
    <s v="6-12 Months"/>
    <s v="Lazio North Coast"/>
    <s v="Italy and Malta"/>
    <s v="EMEA"/>
    <m/>
    <m/>
    <m/>
    <m/>
    <s v="MFA Reset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20108005"/>
    <n v="1"/>
    <m/>
    <m/>
    <n v="1"/>
    <s v="Italian"/>
    <n v="0"/>
    <n v="1"/>
    <s v="Self Service not applicable"/>
    <m/>
    <n v="0"/>
    <n v="0"/>
    <n v="1"/>
    <n v="21.6"/>
    <n v="1"/>
    <n v="1"/>
    <n v="0"/>
    <n v="0"/>
    <n v="1"/>
    <m/>
    <m/>
    <n v="0"/>
    <n v="0.36"/>
    <n v="0"/>
    <n v="0.830769231"/>
    <m/>
    <m/>
    <m/>
  </r>
  <r>
    <d v="2026-06-08T00:00:00"/>
    <s v="Cinque Terre Gateway (14681685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ystem/Policy explained"/>
    <s v="Expedia Virtual Card: Problem charging a virtual card"/>
    <x v="0"/>
    <s v="False"/>
    <s v="False"/>
    <s v="True"/>
    <s v="Italian"/>
    <x v="1964"/>
    <s v="Lodging Financial Support"/>
    <s v="Information/Training Provided"/>
    <s v="Closed"/>
    <n v="0"/>
    <s v="Asynchronous Cases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s v="Manage Payments"/>
    <m/>
    <x v="4"/>
    <s v="Agent"/>
    <s v="Vendor Associate"/>
    <s v="No"/>
    <s v="N"/>
    <s v="False"/>
    <s v="False"/>
    <m/>
    <s v="False"/>
    <s v="TPSP Hotel Partner"/>
    <s v="Emilie McKenzie"/>
    <s v="Milan, IN, Tus, Ski &amp; Sard 5 MMA"/>
    <s v="Finance Basic"/>
    <m/>
    <s v="Independent"/>
    <m/>
    <s v="B"/>
    <m/>
    <x v="0"/>
    <x v="0"/>
    <x v="0"/>
    <s v="Independent"/>
    <s v="Italy"/>
    <s v="&gt;10 Years"/>
    <s v="Golfo Dei Poeti, Italy"/>
    <s v="Italy and Malta"/>
    <s v="EMEA"/>
    <m/>
    <m/>
    <m/>
    <m/>
    <s v="Charging before Arrival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4681685"/>
    <n v="1"/>
    <m/>
    <m/>
    <n v="1"/>
    <s v="Italian"/>
    <n v="0"/>
    <n v="1"/>
    <s v="System/Policy explained"/>
    <m/>
    <n v="0"/>
    <n v="0"/>
    <n v="0"/>
    <n v="15.6"/>
    <n v="1"/>
    <n v="1"/>
    <n v="0"/>
    <n v="0"/>
    <n v="1"/>
    <m/>
    <m/>
    <n v="0"/>
    <n v="0.26"/>
    <n v="0"/>
    <n v="0.6"/>
    <m/>
    <m/>
    <m/>
  </r>
  <r>
    <d v="2026-06-08T00:00:00"/>
    <s v="Camplus Bernini - Casa per Ferie (64149729)"/>
    <s v="EMEA"/>
    <m/>
    <s v="Hotel"/>
    <s v="Italy and Malta"/>
    <s v="False"/>
    <s v="EMEA"/>
    <s v="CAM Italy 1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1965"/>
    <s v="Lodging Financial Support"/>
    <s v="Request Process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10T00:00:00"/>
    <d v="2026-06-10T00:00:00"/>
    <m/>
    <s v="Manage Payments"/>
    <m/>
    <x v="1"/>
    <m/>
    <s v="Vendor Associate"/>
    <s v="No"/>
    <s v="N"/>
    <s v="False"/>
    <s v="False"/>
    <m/>
    <s v="False"/>
    <s v="TPSP Hotel Partner"/>
    <s v="Emilie McKenzie"/>
    <s v="CAM Italy 4 MMA"/>
    <s v="Finance Basic"/>
    <m/>
    <s v="Camplus Group"/>
    <m/>
    <s v="C"/>
    <m/>
    <x v="1"/>
    <x v="1"/>
    <x v="0"/>
    <s v="Camplus"/>
    <s v="Italy"/>
    <s v="5-10 Years"/>
    <s v="Turin (province)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4149729"/>
    <n v="1"/>
    <m/>
    <m/>
    <n v="1"/>
    <s v="Italian"/>
    <n v="0"/>
    <n v="1"/>
    <s v="Self Service not applicable"/>
    <m/>
    <n v="0"/>
    <n v="0"/>
    <n v="0"/>
    <n v="31.8"/>
    <n v="1"/>
    <n v="1"/>
    <n v="0"/>
    <n v="0"/>
    <n v="1"/>
    <m/>
    <m/>
    <n v="0"/>
    <n v="0.53"/>
    <n v="0"/>
    <n v="1.223076923"/>
    <m/>
    <m/>
    <m/>
  </r>
  <r>
    <d v="2026-06-08T00:00:00"/>
    <s v="Mare all'Arco casa vacanze (9159184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Payments: Refunding a guest"/>
    <x v="6"/>
    <s v="False"/>
    <s v="False"/>
    <s v="True"/>
    <s v="Italian"/>
    <x v="1966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3-5 Years"/>
    <s v="Lazio South Coast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1591842"/>
    <n v="1"/>
    <m/>
    <m/>
    <n v="1"/>
    <s v="Italian"/>
    <n v="0"/>
    <n v="1"/>
    <s v="Self Service not applicable"/>
    <m/>
    <n v="0"/>
    <n v="0"/>
    <n v="3"/>
    <n v="12.6"/>
    <m/>
    <n v="1"/>
    <n v="0"/>
    <n v="0"/>
    <n v="1"/>
    <m/>
    <m/>
    <n v="0"/>
    <n v="0.21"/>
    <n v="0"/>
    <n v="0.48461538500000001"/>
    <m/>
    <m/>
    <m/>
  </r>
  <r>
    <d v="2026-06-08T00:00:00"/>
    <s v="Hotel Centro Benessere Gardel (742787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1967"/>
    <s v="Technical"/>
    <s v="Information/Training Provided"/>
    <s v="Closed"/>
    <n v="0"/>
    <s v="Asynchronous Cases"/>
    <m/>
    <m/>
    <m/>
    <m/>
    <m/>
    <s v="No"/>
    <s v="EQC"/>
    <s v="Connected"/>
    <s v="Simple Booking Channel Manager"/>
    <m/>
    <s v="AR"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52"/>
    <s v="Independent"/>
    <s v="Italy"/>
    <s v="0-3 Month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74278705"/>
    <n v="1"/>
    <m/>
    <m/>
    <n v="1"/>
    <s v="Italian"/>
    <n v="0"/>
    <n v="1"/>
    <s v="System/Policy explained"/>
    <n v="0"/>
    <n v="0"/>
    <n v="0"/>
    <n v="1"/>
    <n v="12.6"/>
    <n v="1"/>
    <n v="1"/>
    <n v="1"/>
    <n v="0"/>
    <n v="1"/>
    <m/>
    <m/>
    <n v="0"/>
    <n v="0.21"/>
    <n v="1"/>
    <n v="0.48461538500000001"/>
    <m/>
    <m/>
    <n v="0"/>
  </r>
  <r>
    <d v="2026-06-08T00:00:00"/>
    <s v="Pepè attic room Naples Central  (132455743)"/>
    <s v="EMEA"/>
    <s v="Andrea DELL'OVO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Directed to Self Service"/>
    <s v="Live Site Issue"/>
    <x v="27"/>
    <s v="False"/>
    <s v="False"/>
    <s v="True"/>
    <s v="Italian"/>
    <x v="1968"/>
    <s v="Technical"/>
    <s v="Information/Training Provided"/>
    <s v="Closed"/>
    <n v="0"/>
    <s v="Asynchronous Cases"/>
    <m/>
    <m/>
    <m/>
    <m/>
    <m/>
    <s v="No"/>
    <m/>
    <m/>
    <m/>
    <m/>
    <m/>
    <s v="Technical Solutions &amp; Tools"/>
    <d v="2026-06-11T00:00:00"/>
    <d v="2026-06-11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Live Site Basic"/>
    <m/>
    <s v="Independent"/>
    <m/>
    <s v="Unsegmented"/>
    <m/>
    <x v="2"/>
    <x v="2"/>
    <x v="76"/>
    <s v="Independent"/>
    <s v="Italy"/>
    <s v="0-3 Month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455743"/>
    <n v="1"/>
    <m/>
    <m/>
    <n v="1"/>
    <s v="Italian"/>
    <n v="0"/>
    <n v="1"/>
    <s v="Directed to Self Service"/>
    <m/>
    <n v="0"/>
    <n v="0"/>
    <n v="0"/>
    <n v="19.2"/>
    <n v="1"/>
    <n v="1"/>
    <n v="0"/>
    <n v="0"/>
    <n v="1"/>
    <m/>
    <m/>
    <n v="0"/>
    <n v="0.32"/>
    <n v="0"/>
    <n v="0.73846153800000003"/>
    <m/>
    <m/>
    <m/>
  </r>
  <r>
    <d v="2026-06-08T00:00:00"/>
    <s v="32VENTI (106913381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1969"/>
    <s v="Lodging Financial Support"/>
    <s v="Information/Training Provided"/>
    <s v="Closed"/>
    <n v="0"/>
    <s v="Phone"/>
    <m/>
    <m/>
    <m/>
    <m/>
    <m/>
    <s v="Yes"/>
    <s v="EQC"/>
    <s v="Connected"/>
    <s v="inReception"/>
    <s v="INSIGHT SRL (Inreception)"/>
    <s v="BR"/>
    <s v="No Additional Support"/>
    <d v="2026-06-10T00:00:00"/>
    <d v="2026-06-10T00:00:00"/>
    <m/>
    <s v="Manage Payments"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iclkfYAA"/>
    <s v="C"/>
    <m/>
    <x v="0"/>
    <x v="0"/>
    <x v="0"/>
    <s v="Independent"/>
    <s v="Italy"/>
    <s v="1-2 Years"/>
    <s v="Trapani (province), Italy"/>
    <s v="Italy and Malta"/>
    <s v="EMEA"/>
    <m/>
    <m/>
    <m/>
    <m/>
    <s v="Card Already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6913381"/>
    <n v="1"/>
    <m/>
    <m/>
    <n v="1"/>
    <s v="Italian"/>
    <n v="0"/>
    <n v="1"/>
    <s v="System/Policy explained"/>
    <m/>
    <n v="0"/>
    <n v="0"/>
    <n v="14"/>
    <n v="90"/>
    <m/>
    <m/>
    <n v="0"/>
    <n v="1"/>
    <n v="1"/>
    <m/>
    <m/>
    <n v="0"/>
    <n v="1.5"/>
    <n v="0"/>
    <n v="3.75"/>
    <m/>
    <m/>
    <m/>
  </r>
  <r>
    <d v="2026-06-08T00:00:00"/>
    <s v="Sporthotel Kurzras (126237138)"/>
    <s v="EMEA"/>
    <s v="Tamara Rainer"/>
    <s v="Hotel"/>
    <s v="Austria Switzerland and Ski"/>
    <s v="False"/>
    <s v="EMEA"/>
    <s v="PGA AM EMEA Hotel German &amp; CEE AMT"/>
    <s v="Conventional Lodging"/>
    <s v="Enabled"/>
    <s v="a3D0y00000TWlybEAD"/>
    <s v="Market Operation Maintenance"/>
    <s v="Pause"/>
    <m/>
    <m/>
    <m/>
    <m/>
    <s v="Market Management"/>
    <s v="Internal"/>
    <x v="1"/>
    <s v="OMNI Skills Based Routing"/>
    <s v="Property Update"/>
    <s v="System/Policy explained"/>
    <s v="Update to Content"/>
    <x v="4"/>
    <s v="False"/>
    <s v="True"/>
    <s v="True"/>
    <s v="Italian"/>
    <x v="1970"/>
    <s v="Property Update"/>
    <s v="Information/Training Provided"/>
    <s v="Closed"/>
    <n v="0"/>
    <s v="Asynchronous Cases"/>
    <m/>
    <m/>
    <m/>
    <m/>
    <m/>
    <s v="Yes"/>
    <s v="EQC"/>
    <s v="Disconnected"/>
    <s v="LeoPortals Manager"/>
    <s v="Gestione Albergo Srl"/>
    <s v="BR"/>
    <s v="No Additional Support"/>
    <d v="2026-06-11T00:00:00"/>
    <d v="2026-06-11T00:00:00"/>
    <m/>
    <m/>
    <m/>
    <x v="5"/>
    <s v="Agent"/>
    <s v="Vendor Associate"/>
    <s v="Yes"/>
    <s v="N"/>
    <s v="False"/>
    <s v="False"/>
    <m/>
    <s v="False"/>
    <s v="TPSP Hotel Partner"/>
    <s v="Emilie McKenzie"/>
    <s v="PGA AM EMEA Hotel DACH MMA"/>
    <s v="Content Basic"/>
    <m/>
    <s v="Independent"/>
    <m/>
    <s v="C"/>
    <m/>
    <x v="0"/>
    <x v="0"/>
    <x v="4"/>
    <s v="Independent"/>
    <s v="Italy"/>
    <s v="3-6 Month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6237138"/>
    <n v="1"/>
    <m/>
    <m/>
    <n v="1"/>
    <s v="Italian"/>
    <n v="0"/>
    <n v="1"/>
    <s v="System/Policy explained"/>
    <n v="7"/>
    <n v="0.116666667"/>
    <n v="0"/>
    <n v="13"/>
    <n v="113.4"/>
    <m/>
    <n v="1"/>
    <n v="1"/>
    <n v="1"/>
    <n v="1"/>
    <m/>
    <m/>
    <n v="0"/>
    <n v="1.89"/>
    <n v="1"/>
    <n v="4.3615384620000004"/>
    <m/>
    <m/>
    <n v="7"/>
  </r>
  <r>
    <d v="2026-06-08T00:00:00"/>
    <s v="Il Sogno Della Sirena (387096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971"/>
    <s v="Technical"/>
    <s v="Information/Training Provided"/>
    <s v="Closed"/>
    <n v="0"/>
    <s v="Phone"/>
    <m/>
    <m/>
    <m/>
    <m/>
    <m/>
    <s v="No"/>
    <s v="EQC"/>
    <s v="Connected"/>
    <s v="E4jConnect"/>
    <s v="E4J S.R.L."/>
    <s v="BR"/>
    <s v="No Additional Support"/>
    <d v="2026-06-10T00:00:00"/>
    <d v="2026-06-10T00:00:00"/>
    <m/>
    <m/>
    <m/>
    <x v="5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5"/>
    <s v="Independent"/>
    <s v="Italy"/>
    <s v="5-10 Years"/>
    <s v="Algher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8709685"/>
    <n v="1"/>
    <m/>
    <m/>
    <n v="1"/>
    <s v="Italian"/>
    <n v="0"/>
    <n v="1"/>
    <s v="System/Policy explained"/>
    <m/>
    <n v="0"/>
    <n v="1"/>
    <n v="4"/>
    <n v="120"/>
    <m/>
    <m/>
    <n v="0"/>
    <n v="0"/>
    <n v="1"/>
    <m/>
    <m/>
    <n v="0"/>
    <n v="2"/>
    <n v="0"/>
    <n v="5"/>
    <m/>
    <m/>
    <m/>
  </r>
  <r>
    <d v="2026-06-08T00:00:00"/>
    <s v="Hotel Diamond (660387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Bulk Update Request"/>
    <x v="26"/>
    <s v="False"/>
    <s v="False"/>
    <s v="False"/>
    <s v="Italian"/>
    <x v="1972"/>
    <s v="Product, Rates, and Inventory"/>
    <s v="Information/Training Provided"/>
    <s v="Closed"/>
    <n v="0"/>
    <s v="Asynchronous Cases"/>
    <m/>
    <m/>
    <m/>
    <m/>
    <m/>
    <s v="No"/>
    <s v="EQC"/>
    <s v="Connected"/>
    <s v="BookNowHotel"/>
    <s v="Data Sistemi srl"/>
    <s v="BR"/>
    <s v="No Additional Support"/>
    <d v="2026-06-12T00:00:00"/>
    <d v="2026-06-12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Bulk Basic"/>
    <m/>
    <s v="Independent"/>
    <s v="500PE00000jfV7cYAE"/>
    <s v="C"/>
    <m/>
    <x v="0"/>
    <x v="0"/>
    <x v="88"/>
    <s v="Independent"/>
    <s v="Italy"/>
    <s v="5-10 Year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ULK_CASEWORK"/>
    <s v="GLOBAL"/>
    <s v="Advanced"/>
    <s v="UNMAPPED"/>
    <s v="LSA"/>
    <n v="66038714"/>
    <n v="1"/>
    <n v="3"/>
    <m/>
    <n v="1"/>
    <s v="Italian"/>
    <n v="1"/>
    <n v="1"/>
    <s v="System/Policy explained"/>
    <m/>
    <m/>
    <n v="0"/>
    <n v="1"/>
    <m/>
    <m/>
    <m/>
    <n v="0"/>
    <n v="0"/>
    <n v="1"/>
    <m/>
    <m/>
    <n v="0"/>
    <n v="0"/>
    <n v="0"/>
    <m/>
    <m/>
    <m/>
    <m/>
  </r>
  <r>
    <d v="2026-06-08T00:00:00"/>
    <s v="Atena apartments Agrigento center (1238098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m/>
    <s v="Traveler"/>
    <s v="Self Service not applicable"/>
    <s v="Supplier Relocation"/>
    <x v="1"/>
    <s v="False"/>
    <s v="False"/>
    <s v="False"/>
    <s v="Italian"/>
    <x v="1973"/>
    <s v="Traveler"/>
    <s v="Request Process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Manage Reservations"/>
    <m/>
    <x v="1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s v="500PE00000jOpXMYA0"/>
    <s v="C"/>
    <m/>
    <x v="2"/>
    <x v="2"/>
    <x v="55"/>
    <s v="Independent"/>
    <s v="Italy"/>
    <s v="3-6 Months"/>
    <s v="Agrigento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3809875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Miramare (687406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Promotion"/>
    <x v="17"/>
    <s v="False"/>
    <s v="False"/>
    <s v="False"/>
    <s v="Italian"/>
    <x v="1974"/>
    <s v="Product, Rates, and Inventory"/>
    <s v="Information/Training Provided"/>
    <s v="Closed"/>
    <n v="0"/>
    <s v="Phone"/>
    <m/>
    <m/>
    <m/>
    <m/>
    <m/>
    <s v="No"/>
    <s v="EQC"/>
    <s v="Disconnected"/>
    <s v="MYGUESTCARE"/>
    <s v="My Company"/>
    <s v="BR"/>
    <s v="No Additional Support"/>
    <d v="2026-06-08T00:00:00"/>
    <d v="2026-06-08T00:00:00"/>
    <m/>
    <s v="Manage Rates &amp; Inventory"/>
    <m/>
    <x v="10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QHXyYAO"/>
    <s v="C"/>
    <m/>
    <x v="0"/>
    <x v="0"/>
    <x v="38"/>
    <s v="Independent"/>
    <s v="Italy"/>
    <s v="&gt;10 Years"/>
    <s v="Gulf of Orosei, Italy"/>
    <s v="Italy and Malta"/>
    <s v="EMEA"/>
    <m/>
    <m/>
    <m/>
    <m/>
    <s v="Deactivate Promotion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6874063"/>
    <n v="1"/>
    <n v="3"/>
    <m/>
    <n v="1"/>
    <s v="Italian"/>
    <n v="0"/>
    <n v="1"/>
    <s v="System/Policy explained"/>
    <m/>
    <n v="0"/>
    <n v="0"/>
    <n v="0"/>
    <n v="13.8"/>
    <m/>
    <m/>
    <n v="0"/>
    <n v="0"/>
    <n v="1"/>
    <m/>
    <m/>
    <n v="0"/>
    <n v="0.23"/>
    <n v="0"/>
    <n v="0.57499999999999996"/>
    <m/>
    <m/>
    <m/>
  </r>
  <r>
    <d v="2026-06-08T00:00:00"/>
    <s v="c-hotels Ambasciatori (1829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975"/>
    <s v="Technical"/>
    <s v="Information/Training Provided"/>
    <s v="Closed"/>
    <n v="0"/>
    <s v="Phone"/>
    <m/>
    <m/>
    <m/>
    <m/>
    <m/>
    <s v="No"/>
    <s v="EQC"/>
    <s v="Disconnected"/>
    <s v="D-EDGE (Smart Channel Manager)"/>
    <s v="D-EDGE (Smart Channel Manager)"/>
    <s v="B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CAM Italy 1 part-time MMA"/>
    <s v="Technical Basic"/>
    <m/>
    <s v="C-Hotels Group"/>
    <m/>
    <s v="A"/>
    <m/>
    <x v="2"/>
    <x v="2"/>
    <x v="10"/>
    <s v="C-Hotels Italy"/>
    <s v="Italy"/>
    <s v="&gt;10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829"/>
    <n v="1"/>
    <n v="4"/>
    <m/>
    <n v="1"/>
    <s v="Italian"/>
    <n v="0"/>
    <n v="1"/>
    <s v="System/Policy explained"/>
    <m/>
    <n v="0"/>
    <n v="0"/>
    <n v="0"/>
    <n v="25.2"/>
    <n v="1"/>
    <m/>
    <n v="0"/>
    <n v="0"/>
    <n v="1"/>
    <m/>
    <m/>
    <n v="0"/>
    <n v="0.42"/>
    <n v="0"/>
    <n v="1.05"/>
    <m/>
    <m/>
    <m/>
  </r>
  <r>
    <d v="2026-06-08T00:00:00"/>
    <s v="Casa Laveni (128852673)"/>
    <s v="EMEA"/>
    <s v="BoHoPo Group MC"/>
    <s v="Hotel"/>
    <s v="Italy and Malta"/>
    <s v="False"/>
    <s v="EMEA"/>
    <s v="CAM Greece 1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976"/>
    <s v="Lodging Financial Support"/>
    <s v="Information/Training Provided"/>
    <s v="Closed"/>
    <n v="0"/>
    <s v="Phone"/>
    <m/>
    <m/>
    <m/>
    <m/>
    <m/>
    <s v="No"/>
    <s v="EQC"/>
    <s v="Connected"/>
    <s v="primalRES"/>
    <m/>
    <s v="BR"/>
    <s v="No Additional Support"/>
    <d v="2026-06-12T00:00:00"/>
    <d v="2026-06-12T00:00:00"/>
    <m/>
    <s v="Manage Payments"/>
    <m/>
    <x v="12"/>
    <m/>
    <s v="Vendor Associate"/>
    <s v="No"/>
    <s v="N"/>
    <s v="False"/>
    <s v="False"/>
    <m/>
    <s v="False"/>
    <s v="TPSP Hotel Partner"/>
    <s v="Emilie McKenzie"/>
    <s v="CAM GR 5 MS MMA"/>
    <s v="Finance Basic"/>
    <m/>
    <s v="Independent"/>
    <m/>
    <s v="B"/>
    <m/>
    <x v="2"/>
    <x v="2"/>
    <x v="18"/>
    <s v="Independent"/>
    <s v="Italy"/>
    <s v="0-3 Months"/>
    <s v="Milan, Italy"/>
    <s v="Italy and Malta"/>
    <s v="EMEA"/>
    <m/>
    <m/>
    <m/>
    <m/>
    <s v="Overcharge Detail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852673"/>
    <n v="1"/>
    <n v="3"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m/>
    <m/>
    <m/>
    <m/>
  </r>
  <r>
    <d v="2026-06-08T00:00:00"/>
    <s v="Resort Il Mulino (1492499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Directed to Self Service"/>
    <s v="Hotel Collect Issue"/>
    <x v="3"/>
    <s v="False"/>
    <s v="False"/>
    <s v="True"/>
    <s v="Italian"/>
    <x v="1977"/>
    <s v="Lodging Financial Support"/>
    <s v="Information/Training Provided"/>
    <s v="Closed"/>
    <n v="0"/>
    <s v="Phone"/>
    <m/>
    <m/>
    <m/>
    <m/>
    <m/>
    <s v="No"/>
    <s v="EQC"/>
    <s v="Disconnected"/>
    <s v="HotelXP"/>
    <s v="Nebiz"/>
    <s v="AR"/>
    <s v="No Additional Support"/>
    <d v="2026-06-08T00:00:00"/>
    <d v="2026-06-08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3"/>
    <s v="Independent"/>
    <s v="Italy"/>
    <s v="&gt;10 Years"/>
    <s v="Trapani (province)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4924997"/>
    <n v="1"/>
    <m/>
    <m/>
    <n v="1"/>
    <s v="Italian"/>
    <n v="0"/>
    <n v="1"/>
    <s v="Directed to Self Service"/>
    <m/>
    <n v="0"/>
    <n v="0"/>
    <n v="0"/>
    <n v="14.4"/>
    <n v="1"/>
    <m/>
    <n v="0"/>
    <n v="0"/>
    <n v="1"/>
    <m/>
    <m/>
    <n v="0"/>
    <n v="0.24"/>
    <n v="0"/>
    <n v="0.6"/>
    <m/>
    <m/>
    <m/>
  </r>
  <r>
    <d v="2026-06-08T00:00:00"/>
    <s v="Hotel La Luna (253447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1978"/>
    <s v="Lodging Financial Support"/>
    <s v="Information/Training Provided"/>
    <s v="Closed"/>
    <n v="0"/>
    <s v="Phone"/>
    <m/>
    <m/>
    <m/>
    <m/>
    <m/>
    <s v="No"/>
    <s v="EQC"/>
    <s v="Disconnected"/>
    <s v="BookingExpert Italy"/>
    <s v="Nexteam SRL / Booking Expert-Zucchetti Group"/>
    <s v="BR"/>
    <s v="No Additional Support"/>
    <d v="2026-06-09T00:00:00"/>
    <d v="2026-06-09T00:00:00"/>
    <m/>
    <s v="Manage Reservation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B"/>
    <m/>
    <x v="0"/>
    <x v="0"/>
    <x v="46"/>
    <s v="Independent"/>
    <s v="Italy"/>
    <s v="&gt;10 Years"/>
    <s v="Lucca City, Italy"/>
    <s v="Italy and Malta"/>
    <s v="EMEA"/>
    <m/>
    <m/>
    <m/>
    <m/>
    <s v="Cancellation Poli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4471"/>
    <n v="1"/>
    <n v="3"/>
    <m/>
    <n v="1"/>
    <s v="Italian"/>
    <n v="0"/>
    <n v="1"/>
    <s v="System/Policy explained"/>
    <m/>
    <n v="0"/>
    <n v="0"/>
    <n v="0"/>
    <n v="11.4"/>
    <n v="1"/>
    <m/>
    <n v="0"/>
    <n v="0"/>
    <n v="1"/>
    <m/>
    <m/>
    <n v="0"/>
    <n v="0.19"/>
    <n v="0"/>
    <n v="0.47499999999999998"/>
    <m/>
    <m/>
    <m/>
  </r>
  <r>
    <d v="2026-06-08T00:00:00"/>
    <s v="Agriturismo Cerrosughero (12257187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979"/>
    <s v="Lodging Financial Support"/>
    <s v="Request Processed"/>
    <s v="Closed"/>
    <n v="0"/>
    <s v="Phone"/>
    <m/>
    <m/>
    <m/>
    <m/>
    <m/>
    <s v="No"/>
    <s v="EQC"/>
    <s v="Connected"/>
    <s v="Scidoo"/>
    <m/>
    <s v="AR"/>
    <s v="No Additional Support"/>
    <d v="2026-06-13T00:00:00"/>
    <d v="2026-06-13T00:00:00"/>
    <m/>
    <s v="Manage Payments"/>
    <m/>
    <x v="7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3-6 Months"/>
    <s v="Lazio - Tuscia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2571878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Fervore Luxury Rooms (91129461)"/>
    <s v="EMEA"/>
    <s v="VR_PM Zhanna Sodel"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980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0"/>
    <s v="Independent"/>
    <s v="Italy"/>
    <s v="3-5 Years"/>
    <s v="Palerm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1129461"/>
    <n v="1"/>
    <n v="3"/>
    <m/>
    <n v="1"/>
    <s v="Italian"/>
    <n v="0"/>
    <n v="1"/>
    <s v="System/Policy explained"/>
    <m/>
    <n v="0"/>
    <n v="0"/>
    <n v="0"/>
    <n v="3.6"/>
    <n v="1"/>
    <m/>
    <n v="0"/>
    <n v="0"/>
    <n v="1"/>
    <m/>
    <m/>
    <n v="0"/>
    <n v="0.06"/>
    <n v="0"/>
    <m/>
    <m/>
    <m/>
    <m/>
  </r>
  <r>
    <d v="2026-06-08T00:00:00"/>
    <s v="La Suera San Pantaleo (8202835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ystem/Policy explained"/>
    <s v="Booking Information Request"/>
    <x v="5"/>
    <s v="False"/>
    <s v="False"/>
    <s v="False"/>
    <s v="Italian"/>
    <x v="1981"/>
    <s v="Technical"/>
    <s v="Information/Training Provided"/>
    <s v="Closed"/>
    <n v="0"/>
    <s v="Phone"/>
    <m/>
    <m/>
    <m/>
    <m/>
    <m/>
    <s v="No"/>
    <s v="EQC"/>
    <s v="Connected"/>
    <s v="Vertical Booking"/>
    <m/>
    <s v="AR"/>
    <s v="No Additional Support"/>
    <d v="2026-06-12T00:00:00"/>
    <d v="2026-06-12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17"/>
    <s v="Independent"/>
    <s v="Italy"/>
    <s v="3-5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82028355"/>
    <n v="1"/>
    <n v="4"/>
    <m/>
    <n v="1"/>
    <s v="Italian"/>
    <n v="0"/>
    <n v="1"/>
    <s v="System/Policy explained"/>
    <m/>
    <n v="0"/>
    <n v="0"/>
    <n v="0"/>
    <n v="8.4"/>
    <n v="1"/>
    <m/>
    <n v="0"/>
    <n v="0"/>
    <n v="1"/>
    <m/>
    <m/>
    <n v="0"/>
    <n v="0.14000000000000001"/>
    <n v="0"/>
    <m/>
    <m/>
    <m/>
    <m/>
  </r>
  <r>
    <d v="2026-06-08T00:00:00"/>
    <s v="Kind Places - Suite Experience (10426980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1982"/>
    <s v="Lodging Financial Support"/>
    <s v="Request Process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2T00:00:00"/>
    <d v="2026-06-12T00:00:00"/>
    <m/>
    <s v="Manage Payments"/>
    <m/>
    <x v="34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2-3 Years"/>
    <s v="Naples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4269808"/>
    <n v="1"/>
    <m/>
    <m/>
    <n v="1"/>
    <s v="Italian"/>
    <n v="0"/>
    <n v="1"/>
    <s v="Self Service not applicable"/>
    <m/>
    <n v="0"/>
    <n v="0"/>
    <n v="0"/>
    <n v="6"/>
    <n v="1"/>
    <m/>
    <n v="0"/>
    <n v="0"/>
    <n v="1"/>
    <m/>
    <m/>
    <n v="0"/>
    <n v="0.1"/>
    <n v="0"/>
    <m/>
    <m/>
    <m/>
    <m/>
  </r>
  <r>
    <d v="2026-06-08T00:00:00"/>
    <s v="The Silk Rooms B&amp;B (12898110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ystem/Policy explained"/>
    <s v="Supplier Relocation"/>
    <x v="1"/>
    <s v="False"/>
    <s v="False"/>
    <s v="False"/>
    <s v="Italian"/>
    <x v="1983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10T00:00:00"/>
    <d v="2026-06-10T00:00:00"/>
    <m/>
    <s v="Manage Reservations"/>
    <m/>
    <x v="2"/>
    <m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1"/>
    <s v="Independent"/>
    <s v="Italy"/>
    <s v="0-3 Months"/>
    <s v="Reggio di Calabria"/>
    <s v="Italy and Malta"/>
    <s v="EMEA"/>
    <m/>
    <m/>
    <m/>
    <m/>
    <s v="Upda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981102"/>
    <n v="1"/>
    <m/>
    <m/>
    <n v="1"/>
    <s v="Italian"/>
    <n v="0"/>
    <n v="1"/>
    <s v="System/Policy explained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VelaSole (268966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False"/>
    <s v="Italian"/>
    <x v="1984"/>
    <s v="Property Update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4"/>
    <x v="4"/>
    <x v="4"/>
    <s v="Independent"/>
    <s v="Italy"/>
    <s v="2-3 Years"/>
    <s v="Gulf of Orose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689666"/>
    <n v="1"/>
    <n v="3"/>
    <m/>
    <n v="1"/>
    <s v="Italian"/>
    <n v="0"/>
    <n v="1"/>
    <s v="System/Policy explained"/>
    <m/>
    <n v="0"/>
    <n v="0"/>
    <n v="0"/>
    <n v="24"/>
    <n v="1"/>
    <m/>
    <n v="0"/>
    <n v="0"/>
    <n v="1"/>
    <m/>
    <m/>
    <n v="0"/>
    <n v="0.4"/>
    <n v="0"/>
    <n v="1"/>
    <m/>
    <m/>
    <m/>
  </r>
  <r>
    <d v="2026-06-08T00:00:00"/>
    <s v="MarGab Bed &amp; Breakfast (9159752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1985"/>
    <s v="Lodging Financial Support"/>
    <s v="Information/Training Provided"/>
    <s v="Closed"/>
    <n v="0"/>
    <s v="Phone"/>
    <m/>
    <m/>
    <m/>
    <m/>
    <m/>
    <s v="No"/>
    <s v="EQC"/>
    <s v="Connected"/>
    <s v="iReservation"/>
    <s v="Studio Scivoletto srl Unipersonale"/>
    <s v="AR"/>
    <s v="No Additional Support"/>
    <d v="2026-06-08T00:00:00"/>
    <d v="2026-06-08T00:00:00"/>
    <m/>
    <s v="Manage Reservation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"/>
    <s v="Independent"/>
    <s v="Italy"/>
    <s v="3-5 Years"/>
    <s v="Naples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97524"/>
    <n v="1"/>
    <m/>
    <m/>
    <n v="1"/>
    <s v="Italian"/>
    <n v="0"/>
    <n v="1"/>
    <s v="System/Policy explained"/>
    <m/>
    <n v="0"/>
    <n v="0"/>
    <n v="0"/>
    <n v="43.2"/>
    <n v="1"/>
    <m/>
    <n v="0"/>
    <n v="0"/>
    <n v="1"/>
    <m/>
    <m/>
    <n v="0"/>
    <n v="0.72"/>
    <n v="0"/>
    <n v="1.8"/>
    <m/>
    <m/>
    <m/>
  </r>
  <r>
    <d v="2026-06-08T00:00:00"/>
    <s v="Vuelle Residence (22446826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1986"/>
    <s v="Technical"/>
    <s v="Information/Training Provided"/>
    <s v="Closed"/>
    <n v="0"/>
    <s v="Phone"/>
    <m/>
    <m/>
    <m/>
    <m/>
    <m/>
    <s v="No"/>
    <s v="EQC"/>
    <s v="Connected"/>
    <s v="D-EDGE (Distribution Manager)"/>
    <s v="D-EDGE (Distribution Manager)"/>
    <s v="BR"/>
    <s v="No Additional Support"/>
    <d v="2026-06-08T00:00:00"/>
    <d v="2026-06-08T00:00:00"/>
    <m/>
    <m/>
    <m/>
    <x v="25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3"/>
    <x v="1"/>
    <x v="10"/>
    <s v="Independent"/>
    <s v="Italy"/>
    <s v="5-10 Years"/>
    <s v="Mess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2446826"/>
    <n v="1"/>
    <n v="4"/>
    <m/>
    <n v="1"/>
    <s v="Italian"/>
    <n v="0"/>
    <n v="1"/>
    <s v="System/Policy explained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Filippesca (1158060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1987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8"/>
    <s v="Independent"/>
    <s v="Italy"/>
    <s v="1-2 Years"/>
    <s v="Amalfi Coast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5806075"/>
    <n v="1"/>
    <m/>
    <m/>
    <n v="1"/>
    <s v="Italian"/>
    <n v="0"/>
    <n v="1"/>
    <s v="Directed to Self Service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Filippesca (11580607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ates &amp; Inventory"/>
    <x v="16"/>
    <s v="False"/>
    <s v="True"/>
    <s v="True"/>
    <s v="Italian"/>
    <x v="1988"/>
    <s v="Product, Rates, and Inventory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m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37"/>
    <s v="Independent"/>
    <s v="Italy"/>
    <s v="1-2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5806075"/>
    <n v="1"/>
    <m/>
    <m/>
    <n v="1"/>
    <s v="Italian"/>
    <n v="0"/>
    <n v="1"/>
    <s v="System/Policy explained"/>
    <m/>
    <n v="0"/>
    <n v="0"/>
    <n v="0"/>
    <n v="22.8"/>
    <n v="1"/>
    <m/>
    <n v="0"/>
    <n v="0"/>
    <n v="1"/>
    <m/>
    <m/>
    <n v="0"/>
    <n v="0.38"/>
    <n v="0"/>
    <n v="0.95"/>
    <m/>
    <m/>
    <m/>
  </r>
  <r>
    <d v="2026-06-08T00:00:00"/>
    <s v="Mercure Rimini Lungomare (1760839)"/>
    <s v="EMEA"/>
    <m/>
    <s v="Hotel"/>
    <s v="Italy and Malta"/>
    <s v="False"/>
    <s v="EMEA"/>
    <s v="Italy - Venice, Florence &amp; North East AMT"/>
    <s v="Conventional Lodging"/>
    <s v="Enabled"/>
    <s v="a3D0y00000TWlyeEAD"/>
    <s v="Market Operation Maintenance"/>
    <s v="Pause"/>
    <m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989"/>
    <s v="Technical"/>
    <s v="Information/Training Provided"/>
    <s v="Closed"/>
    <n v="0"/>
    <s v="Phone"/>
    <m/>
    <m/>
    <m/>
    <m/>
    <m/>
    <s v="No"/>
    <s v="EC"/>
    <s v="Disconnected"/>
    <s v="TARS"/>
    <s v="Accor Hospitality"/>
    <s v="BN"/>
    <s v="No Additional Support"/>
    <d v="2026-06-11T00:00:00"/>
    <d v="2026-06-11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Italy - Ven, Flor &amp; NE - CS 9 part-time MMA"/>
    <s v="Technical Basic"/>
    <m/>
    <s v="Accor"/>
    <m/>
    <s v="B"/>
    <m/>
    <x v="0"/>
    <x v="0"/>
    <x v="35"/>
    <s v="Mercure"/>
    <s v="Italy"/>
    <s v="&gt;10 Years"/>
    <s v="Rimini, Italy"/>
    <s v="Italy and Malta"/>
    <s v="EMEA"/>
    <m/>
    <m/>
    <m/>
    <m/>
    <s v="Partner Direct Individual Booking"/>
    <m/>
    <s v="Reportable Case"/>
    <s v="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760839"/>
    <n v="1"/>
    <n v="4"/>
    <m/>
    <n v="1"/>
    <s v="Italian"/>
    <n v="0"/>
    <n v="1"/>
    <s v="Directed to Self Service"/>
    <m/>
    <n v="0"/>
    <n v="0"/>
    <n v="1"/>
    <n v="23.4"/>
    <n v="1"/>
    <m/>
    <n v="0"/>
    <n v="0"/>
    <n v="1"/>
    <m/>
    <m/>
    <n v="0"/>
    <n v="0.39"/>
    <n v="0"/>
    <n v="0.97499999999999998"/>
    <m/>
    <m/>
    <m/>
  </r>
  <r>
    <d v="2026-06-08T00:00:00"/>
    <s v="Life Resort Mari del Sud I Vulcano (128246996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Vrbo"/>
    <m/>
    <m/>
    <m/>
    <s v="Phone"/>
    <s v="Phone"/>
    <x v="0"/>
    <m/>
    <s v="Lodging Financial Support"/>
    <s v="Self Service not applicable"/>
    <s v="Refund Request"/>
    <x v="6"/>
    <s v="False"/>
    <s v="True"/>
    <s v="True"/>
    <s v="Italian"/>
    <x v="1990"/>
    <s v="Lodging Financial Support"/>
    <s v="Request Processed"/>
    <s v="Closed"/>
    <n v="0"/>
    <s v="Phone"/>
    <m/>
    <m/>
    <m/>
    <m/>
    <m/>
    <s v="No"/>
    <s v="EQC"/>
    <s v="Connected"/>
    <s v="Octorate"/>
    <s v="Octorate"/>
    <s v="AR"/>
    <s v="No Additional Support"/>
    <d v="2026-06-11T00:00:00"/>
    <d v="2026-06-11T00:00:00"/>
    <m/>
    <s v="Manage Payments"/>
    <m/>
    <x v="6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0-3 Months"/>
    <s v="Aeolian Islands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246996"/>
    <n v="1"/>
    <m/>
    <m/>
    <n v="1"/>
    <s v="Italian"/>
    <n v="0"/>
    <n v="1"/>
    <s v="Self Service not applicable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HOTEL YOUNG PEOPLE UNDER 40 (112729582)"/>
    <s v="EMEA"/>
    <s v="Valentina Manfron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raveler"/>
    <s v="System/Policy explained"/>
    <s v="Supplier Relocation"/>
    <x v="1"/>
    <s v="False"/>
    <s v="False"/>
    <s v="True"/>
    <s v="Italian"/>
    <x v="1991"/>
    <s v="Traveler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Reservation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1"/>
    <s v="Independent"/>
    <s v="Italy"/>
    <s v="1-2 Years"/>
    <s v="Rimini, Italy"/>
    <s v="Italy and Malta"/>
    <s v="EMEA"/>
    <m/>
    <m/>
    <m/>
    <m/>
    <s v="Past D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729582"/>
    <n v="1"/>
    <m/>
    <m/>
    <n v="1"/>
    <s v="Italian"/>
    <n v="0"/>
    <n v="1"/>
    <s v="System/Policy explained"/>
    <m/>
    <n v="0"/>
    <n v="0"/>
    <n v="99"/>
    <n v="37.200000000000003"/>
    <m/>
    <m/>
    <n v="0"/>
    <n v="0"/>
    <n v="1"/>
    <m/>
    <m/>
    <n v="0"/>
    <n v="0.62"/>
    <n v="0"/>
    <n v="1.55"/>
    <m/>
    <m/>
    <m/>
  </r>
  <r>
    <d v="2026-06-08T00:00:00"/>
    <s v="Hotel Vergilius Billia (1322034)"/>
    <s v="EMEA"/>
    <s v="Hotel Management MC"/>
    <s v="Hotel"/>
    <s v="Italy and Malta"/>
    <s v="False"/>
    <s v="EMEA"/>
    <s v="CAM Italy 2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1992"/>
    <s v="Technical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09T00:00:00"/>
    <d v="2026-06-09T00:00:00"/>
    <m/>
    <m/>
    <m/>
    <x v="11"/>
    <m/>
    <s v="Vendor Associate"/>
    <s v="No"/>
    <s v="N"/>
    <s v="False"/>
    <s v="False"/>
    <m/>
    <s v="False"/>
    <s v="TPSP Hotel Partner"/>
    <s v="Emilie McKenzie"/>
    <s v="CAM Italy 9 MMA"/>
    <s v="Technical Basic"/>
    <m/>
    <s v="Independent"/>
    <m/>
    <s v="B"/>
    <m/>
    <x v="2"/>
    <x v="2"/>
    <x v="17"/>
    <s v="Independent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2034"/>
    <n v="1"/>
    <n v="4"/>
    <m/>
    <n v="1"/>
    <s v="Italian"/>
    <n v="0"/>
    <n v="1"/>
    <s v="System/Policy explained"/>
    <m/>
    <n v="0"/>
    <n v="0"/>
    <n v="0"/>
    <n v="16.8"/>
    <n v="1"/>
    <n v="1"/>
    <n v="0"/>
    <n v="0"/>
    <n v="1"/>
    <m/>
    <m/>
    <n v="0"/>
    <n v="0.28000000000000003"/>
    <n v="0"/>
    <n v="0.64615384600000003"/>
    <m/>
    <m/>
    <m/>
  </r>
  <r>
    <d v="2026-06-08T00:00:00"/>
    <s v="Tower Hotel (103963186)"/>
    <s v="EMEA"/>
    <m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Requestor will own response"/>
    <s v="Booking Information Request"/>
    <x v="5"/>
    <s v="False"/>
    <s v="False"/>
    <s v="False"/>
    <s v="Italian"/>
    <x v="1993"/>
    <s v="Technical"/>
    <s v="Processed without outreach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11T00:00:00"/>
    <d v="2026-06-11T00:00:00"/>
    <m/>
    <s v="Manage Rates &amp; Inventory"/>
    <m/>
    <x v="16"/>
    <s v="Agent"/>
    <s v="Vendor Associate"/>
    <s v="No"/>
    <s v="N"/>
    <s v="False"/>
    <s v="False"/>
    <m/>
    <s v="False"/>
    <s v="TPSP Hotel Partner"/>
    <s v="Emilie McKenzie"/>
    <s v="Milan, IN, Tus, Ski &amp; Sard 1 MMA"/>
    <s v="Technical Basic"/>
    <m/>
    <s v="Independent"/>
    <m/>
    <s v="B"/>
    <m/>
    <x v="4"/>
    <x v="2"/>
    <x v="35"/>
    <s v="Independent"/>
    <s v="Italy"/>
    <s v="2-3 Years"/>
    <s v="Milan Malpensa Airport, Italy"/>
    <s v="Italy and Malta"/>
    <s v="EMEA"/>
    <m/>
    <m/>
    <m/>
    <m/>
    <s v="Partner Direct Individual Bookin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3963186"/>
    <n v="1"/>
    <n v="4"/>
    <m/>
    <n v="1"/>
    <s v="Italian"/>
    <n v="0"/>
    <n v="1"/>
    <s v="Requestor will own response"/>
    <m/>
    <n v="0"/>
    <n v="0"/>
    <n v="0"/>
    <n v="13.8"/>
    <n v="1"/>
    <n v="1"/>
    <n v="0"/>
    <n v="0"/>
    <n v="1"/>
    <m/>
    <m/>
    <n v="0"/>
    <n v="0.23"/>
    <n v="0"/>
    <n v="0.53076923099999995"/>
    <m/>
    <m/>
    <m/>
  </r>
  <r>
    <d v="2026-06-08T00:00:00"/>
    <s v="Paradiso Country house (12529283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Intake Form"/>
    <x v="1"/>
    <s v="OMNI Skills Based Routing"/>
    <s v="Partner Optimization"/>
    <s v="Self Service not applicable"/>
    <s v="Hotel Closure Outreach"/>
    <x v="21"/>
    <s v="False"/>
    <s v="True"/>
    <s v="True"/>
    <s v="Italian"/>
    <x v="1994"/>
    <s v="Partner Optimization"/>
    <s v="Request Processed"/>
    <s v="Closed"/>
    <n v="0"/>
    <s v="Asynchronous Cases"/>
    <m/>
    <m/>
    <m/>
    <m/>
    <m/>
    <s v="No"/>
    <m/>
    <m/>
    <m/>
    <m/>
    <m/>
    <s v="Unspecified"/>
    <d v="2026-06-10T00:00:00"/>
    <d v="2026-06-10T00:00:00"/>
    <m/>
    <m/>
    <m/>
    <x v="26"/>
    <m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x v="2"/>
    <x v="2"/>
    <x v="58"/>
    <s v="Independent"/>
    <s v="Italy"/>
    <s v="3-6 Months"/>
    <s v="Pescara, Italy"/>
    <s v="Italy and Malta"/>
    <s v="EMEA"/>
    <m/>
    <m/>
    <s v="Temporary closure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292831"/>
    <n v="1"/>
    <m/>
    <m/>
    <n v="1"/>
    <s v="Italian"/>
    <n v="0"/>
    <n v="1"/>
    <s v="Self Service not applicable"/>
    <m/>
    <n v="0"/>
    <n v="0"/>
    <n v="8"/>
    <n v="29.4"/>
    <m/>
    <n v="1"/>
    <n v="0"/>
    <n v="0"/>
    <n v="1"/>
    <m/>
    <m/>
    <n v="0"/>
    <n v="0.49"/>
    <n v="0"/>
    <n v="1.1307692309999999"/>
    <m/>
    <m/>
    <m/>
  </r>
  <r>
    <d v="2026-06-08T00:00:00"/>
    <s v="Luca's House (23257988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1995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25798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Agriturismo La Grotta (2337712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Stop Sell Add/Remove"/>
    <x v="9"/>
    <s v="False"/>
    <s v="False"/>
    <s v="False"/>
    <s v="Italian"/>
    <x v="1996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08T00:00:00"/>
    <d v="2026-06-08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QOjDYAW"/>
    <s v="C"/>
    <m/>
    <x v="2"/>
    <x v="2"/>
    <x v="23"/>
    <s v="Independent"/>
    <s v="Italy"/>
    <s v="5-10 Years"/>
    <s v="Pis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377121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&amp;B Mirò (12857289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1997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0-3 Month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8572899"/>
    <n v="1"/>
    <m/>
    <m/>
    <n v="1"/>
    <s v="Italian"/>
    <n v="0"/>
    <n v="1"/>
    <s v="Case Transfer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Palazzo Marignano Hotel (45986829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Expedia Virtual Card"/>
    <x v="0"/>
    <s v="False"/>
    <s v="False"/>
    <s v="True"/>
    <s v="Italian"/>
    <x v="1998"/>
    <s v="Lodging Financial Support"/>
    <s v="Request Processed"/>
    <s v="Closed - Transferred"/>
    <n v="0"/>
    <s v="Phone"/>
    <m/>
    <m/>
    <m/>
    <m/>
    <m/>
    <s v="No"/>
    <s v="EQC"/>
    <s v="Connected"/>
    <s v="Sysdat"/>
    <s v="Sysdat Turismo"/>
    <s v="AR"/>
    <s v="No Additional Support"/>
    <d v="2026-06-08T00:00:00"/>
    <d v="2026-06-08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5-10 Years"/>
    <s v="Milan Surrounding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5986829"/>
    <n v="1"/>
    <m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Hotel Sole Mare (251963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Directed to Self Service"/>
    <s v="Booking Information Request"/>
    <x v="5"/>
    <s v="False"/>
    <s v="False"/>
    <s v="True"/>
    <s v="Italian"/>
    <x v="1999"/>
    <s v="Technical"/>
    <s v="Information/Training Provided"/>
    <s v="Closed"/>
    <n v="0"/>
    <s v="Phone"/>
    <m/>
    <m/>
    <m/>
    <m/>
    <m/>
    <s v="No"/>
    <s v="EQC"/>
    <s v="Connected"/>
    <s v="Simple Booking Channel Manager"/>
    <m/>
    <s v="BR"/>
    <s v="No Additional Support"/>
    <d v="2026-06-08T00:00:00"/>
    <d v="2026-06-08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0"/>
    <s v="Independent"/>
    <s v="Italy"/>
    <s v="&gt;10 Years"/>
    <s v="Riviera dei fiori, Italy"/>
    <s v="Italy and Malta"/>
    <s v="EMEA"/>
    <m/>
    <m/>
    <m/>
    <m/>
    <s v="(None Selected)"/>
    <m/>
    <s v="Reportable Case"/>
    <s v="Non-SA"/>
    <m/>
    <s v="R_8QQD9aklWKvnwU9"/>
    <m/>
    <m/>
    <m/>
    <m/>
    <m/>
    <s v="Milan"/>
    <s v="Orchidea"/>
    <s v="False"/>
    <m/>
    <m/>
    <m/>
    <m/>
    <m/>
    <m/>
    <s v="INBOUND CALLS"/>
    <s v="EMEA"/>
    <s v="Basic"/>
    <s v="UNMAPPED"/>
    <s v="LPA"/>
    <n v="2519634"/>
    <n v="1"/>
    <n v="3"/>
    <m/>
    <n v="1"/>
    <s v="Italian"/>
    <n v="0"/>
    <n v="1"/>
    <s v="Directed to Self Service"/>
    <m/>
    <n v="0"/>
    <n v="0"/>
    <n v="7"/>
    <n v="41.4"/>
    <m/>
    <m/>
    <n v="0"/>
    <n v="0"/>
    <n v="1"/>
    <m/>
    <m/>
    <n v="0"/>
    <n v="0.69"/>
    <n v="0"/>
    <n v="1.7250000000000001"/>
    <n v="1"/>
    <n v="100"/>
    <m/>
  </r>
  <r>
    <d v="2026-06-08T00:00:00"/>
    <s v="La Peonia Boutique B&amp;B (2785461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True"/>
    <s v="True"/>
    <s v="Italian"/>
    <x v="2000"/>
    <s v="Product, Rates, and Inventory"/>
    <s v="Request Processed"/>
    <s v="Closed"/>
    <n v="0"/>
    <s v="Asynchronous Cases"/>
    <m/>
    <m/>
    <m/>
    <m/>
    <m/>
    <s v="No"/>
    <s v="EQC"/>
    <s v="Disconnected"/>
    <s v="Freetobook System"/>
    <s v="Freetobook"/>
    <s v="BR"/>
    <s v="No Additional Support"/>
    <d v="2026-06-12T00:00:00"/>
    <d v="2026-06-12T00:00:00"/>
    <m/>
    <m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UW75YAG"/>
    <s v="C"/>
    <m/>
    <x v="0"/>
    <x v="0"/>
    <x v="69"/>
    <s v="Independent"/>
    <s v="Italy"/>
    <s v="&gt;10 Years"/>
    <s v="Cagliar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85461"/>
    <n v="1"/>
    <m/>
    <m/>
    <n v="1"/>
    <s v="Italian"/>
    <n v="0"/>
    <n v="1"/>
    <s v="Self Service not applicable"/>
    <m/>
    <n v="0"/>
    <n v="0"/>
    <n v="1"/>
    <n v="13.8"/>
    <m/>
    <m/>
    <n v="0"/>
    <n v="0"/>
    <n v="1"/>
    <m/>
    <m/>
    <n v="0"/>
    <n v="0.23"/>
    <n v="0"/>
    <n v="0.53076923099999995"/>
    <m/>
    <m/>
    <m/>
  </r>
  <r>
    <d v="2026-06-08T00:00:00"/>
    <s v="Villa Scacciapensieri Boutique Hotel (2693499)"/>
    <s v="EMEA"/>
    <s v="Pianigiani Boutique Hotels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Market Management"/>
    <s v="Internal"/>
    <x v="1"/>
    <s v="OMNI Skills Based Routing"/>
    <s v="Technical"/>
    <s v="Self Service not applicable"/>
    <m/>
    <x v="29"/>
    <s v="False"/>
    <s v="False"/>
    <s v="False"/>
    <s v="Italian"/>
    <x v="2001"/>
    <s v="Technical"/>
    <s v="Request Processed"/>
    <s v="Closed"/>
    <n v="0"/>
    <s v="Asynchronous Cases"/>
    <m/>
    <m/>
    <m/>
    <m/>
    <m/>
    <s v="No"/>
    <s v="EQC"/>
    <s v="Disconnected"/>
    <s v="Simple Booking Channel Manager"/>
    <s v="QNT S.r.l - Simple Booking (Zucchetti Group)"/>
    <s v="AR"/>
    <s v="Unspecified"/>
    <d v="2026-06-09T00:00:00"/>
    <d v="2026-06-09T00:00:00"/>
    <m/>
    <m/>
    <m/>
    <x v="29"/>
    <m/>
    <s v="Vendor Associate"/>
    <s v="Yes"/>
    <s v="N"/>
    <s v="False"/>
    <s v="False"/>
    <m/>
    <s v="False"/>
    <s v="TPSP Hotel Partner"/>
    <s v="Emilie McKenzie"/>
    <s v="Milan, IN, Tus, Ski &amp; Sard 6 MMA"/>
    <s v="Technical Basic"/>
    <m/>
    <s v="Independent"/>
    <m/>
    <s v="B"/>
    <m/>
    <x v="3"/>
    <x v="1"/>
    <x v="82"/>
    <s v="Independent"/>
    <s v="Italy"/>
    <s v="&gt;10 Years"/>
    <s v="Sien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FINANCE_CASEWORK"/>
    <s v="EMEA"/>
    <s v="Advanced"/>
    <s v="UNMAPPED"/>
    <s v="LPA"/>
    <n v="2693499"/>
    <n v="1"/>
    <n v="4"/>
    <m/>
    <n v="1"/>
    <s v="Italian"/>
    <n v="0"/>
    <n v="1"/>
    <s v="Self Service not applicable"/>
    <m/>
    <n v="0"/>
    <n v="0"/>
    <n v="1"/>
    <n v="8.4"/>
    <n v="1"/>
    <n v="1"/>
    <n v="0"/>
    <n v="0"/>
    <n v="1"/>
    <m/>
    <m/>
    <n v="0"/>
    <n v="0.14000000000000001"/>
    <n v="0"/>
    <n v="0.24705882400000001"/>
    <m/>
    <m/>
    <m/>
  </r>
  <r>
    <d v="2026-06-08T00:00:00"/>
    <s v="COLLINA 24 SUITES - close to VIA VENETO (1013292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Traveler"/>
    <s v="Self Service not applicable"/>
    <s v="Supplier Relocation"/>
    <x v="1"/>
    <s v="False"/>
    <s v="True"/>
    <s v="True"/>
    <s v="Italian"/>
    <x v="2002"/>
    <s v="Traveler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08T00:00:00"/>
    <d v="2026-06-08T00:00:00"/>
    <m/>
    <s v="Manage Reservations"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0"/>
    <x v="0"/>
    <x v="55"/>
    <s v="Independent"/>
    <s v="Italy"/>
    <s v="2-3 Years"/>
    <s v="Rome, Italy"/>
    <s v="Italy and Malta"/>
    <s v="EMEA"/>
    <m/>
    <m/>
    <m/>
    <m/>
    <s v="Force Majeur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329265"/>
    <n v="1"/>
    <m/>
    <m/>
    <n v="1"/>
    <s v="Italian"/>
    <n v="0"/>
    <n v="1"/>
    <s v="Self Service not applicable"/>
    <m/>
    <n v="0"/>
    <n v="0"/>
    <n v="0"/>
    <n v="22.8"/>
    <n v="1"/>
    <n v="1"/>
    <n v="0"/>
    <n v="0"/>
    <n v="1"/>
    <m/>
    <m/>
    <n v="0"/>
    <n v="0.38"/>
    <n v="0"/>
    <n v="0.87692307700000005"/>
    <m/>
    <m/>
    <m/>
  </r>
  <r>
    <d v="2026-06-08T00:00:00"/>
    <s v="Borgodegreci Apartments (23069012)"/>
    <s v="EMEA"/>
    <m/>
    <s v="Hotel"/>
    <s v="Italy and Malta"/>
    <s v="False"/>
    <s v="EMEA"/>
    <s v="Italy - Venice, Florence &amp; North East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False"/>
    <s v="Italian"/>
    <x v="2003"/>
    <s v="Product, Rates, and Inventory"/>
    <s v="Request Process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11T00:00:00"/>
    <d v="2026-06-11T00:00:00"/>
    <m/>
    <m/>
    <m/>
    <x v="32"/>
    <m/>
    <s v="Vendor Associate"/>
    <s v="Yes"/>
    <s v="N"/>
    <s v="False"/>
    <s v="False"/>
    <m/>
    <s v="False"/>
    <s v="TPSP Hotel Partner"/>
    <s v="Emilie McKenzie"/>
    <s v="Italy - Ven, Flor &amp; NE - EM 5 MMA"/>
    <s v="Product Intermediate"/>
    <m/>
    <s v="Independent"/>
    <m/>
    <s v="B"/>
    <m/>
    <x v="2"/>
    <x v="2"/>
    <x v="63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3069012"/>
    <n v="1"/>
    <m/>
    <m/>
    <n v="1"/>
    <s v="Italian"/>
    <n v="0"/>
    <n v="1"/>
    <s v="Partner declined self service"/>
    <m/>
    <n v="0"/>
    <n v="0"/>
    <n v="7"/>
    <n v="12.6"/>
    <m/>
    <n v="1"/>
    <n v="0"/>
    <n v="0"/>
    <n v="1"/>
    <m/>
    <m/>
    <n v="0"/>
    <n v="0.21"/>
    <n v="0"/>
    <n v="0.54782608700000002"/>
    <m/>
    <m/>
    <m/>
  </r>
  <r>
    <d v="2026-06-08T00:00:00"/>
    <s v="B&amp;B Girosa (253600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System Generated"/>
    <x v="1"/>
    <s v="OMNI Skills Based Routing"/>
    <s v="Technical"/>
    <s v="Finalized Outcome"/>
    <m/>
    <x v="29"/>
    <s v="False"/>
    <s v="False"/>
    <s v="False"/>
    <s v="Italian"/>
    <x v="2004"/>
    <s v="Technical"/>
    <s v="Investigation concluded"/>
    <s v="Closed"/>
    <n v="0"/>
    <s v="Asynchronous Cases"/>
    <m/>
    <m/>
    <m/>
    <m/>
    <m/>
    <s v="No"/>
    <s v="EQC"/>
    <s v="Lead"/>
    <s v="BBItalia Channel Manager"/>
    <m/>
    <s v="AR"/>
    <s v="Unspecified"/>
    <d v="2026-06-10T00:00:00"/>
    <d v="2026-06-10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82"/>
    <s v="Independent"/>
    <s v="Italy"/>
    <s v="&gt;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2536009"/>
    <n v="1"/>
    <n v="2"/>
    <m/>
    <n v="1"/>
    <s v="Italian"/>
    <n v="0"/>
    <n v="1"/>
    <s v="Finalized Outcome"/>
    <m/>
    <n v="0"/>
    <n v="0"/>
    <n v="1"/>
    <n v="30.6"/>
    <m/>
    <n v="1"/>
    <n v="0"/>
    <n v="0"/>
    <n v="1"/>
    <m/>
    <m/>
    <n v="0"/>
    <n v="0.51"/>
    <n v="0"/>
    <n v="0.9"/>
    <m/>
    <m/>
    <m/>
  </r>
  <r>
    <d v="2026-06-08T00:00:00"/>
    <s v="Saint B Boutique Hotel STB (17906790)"/>
    <s v="EMEA"/>
    <s v="Revenue Hub MC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elf Service not applicable"/>
    <m/>
    <x v="29"/>
    <s v="False"/>
    <s v="False"/>
    <s v="True"/>
    <s v="Italian"/>
    <x v="2005"/>
    <s v="Technical"/>
    <s v="Request Processed"/>
    <s v="Closed"/>
    <n v="0"/>
    <s v="Asynchronous Cases"/>
    <m/>
    <m/>
    <m/>
    <m/>
    <m/>
    <s v="No"/>
    <s v="EQC"/>
    <s v="Disconnected"/>
    <s v="Connectivity Inactive Accounts"/>
    <s v="Vertical Booking-Zucchetti Group"/>
    <s v="BR"/>
    <s v="Unspecified"/>
    <d v="2026-06-08T00:00:00"/>
    <d v="2026-06-08T00:00:00"/>
    <m/>
    <m/>
    <m/>
    <x v="15"/>
    <s v="Agent"/>
    <s v="Vendor Associate"/>
    <s v="Yes"/>
    <s v="N"/>
    <s v="False"/>
    <s v="False"/>
    <m/>
    <s v="False"/>
    <s v="TPSP Hotel Partner"/>
    <s v="Emilie McKenzie"/>
    <s v="CAM Italy 6 MMA"/>
    <s v="Technical Basic"/>
    <m/>
    <s v="Independent"/>
    <m/>
    <s v="C"/>
    <m/>
    <x v="4"/>
    <x v="4"/>
    <x v="82"/>
    <s v="Independent"/>
    <s v="Italy"/>
    <s v="5-10 Years"/>
    <s v="Rome, Italy"/>
    <s v="Italy and Malta"/>
    <s v="EMEA"/>
    <m/>
    <s v="Regional Chain"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7906790"/>
    <n v="1"/>
    <m/>
    <m/>
    <n v="1"/>
    <s v="Italian"/>
    <n v="0"/>
    <n v="1"/>
    <s v="Self Service not applicable"/>
    <m/>
    <n v="0"/>
    <n v="0"/>
    <n v="3"/>
    <n v="31.2"/>
    <m/>
    <n v="1"/>
    <n v="0"/>
    <n v="0"/>
    <n v="1"/>
    <m/>
    <m/>
    <n v="0"/>
    <n v="0.52"/>
    <n v="0"/>
    <n v="0.91764705899999999"/>
    <m/>
    <m/>
    <m/>
  </r>
  <r>
    <d v="2026-06-08T00:00:00"/>
    <s v="Filippini 10 (128971950)"/>
    <s v="EMEA"/>
    <s v="Giulia Sist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Live Agent"/>
    <x v="1"/>
    <s v="OMNI Skills Based Routing"/>
    <s v="Product, Rates, and Inventory"/>
    <s v="Self Service not applicable"/>
    <s v="Stop Sell Add/Remove"/>
    <x v="9"/>
    <s v="False"/>
    <s v="False"/>
    <s v="True"/>
    <s v="Italian"/>
    <x v="2006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3T00:00:00"/>
    <d v="2026-06-13T00:00:00"/>
    <m/>
    <m/>
    <m/>
    <x v="3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ABjYYAW"/>
    <s v="C"/>
    <m/>
    <x v="3"/>
    <x v="1"/>
    <x v="23"/>
    <s v="Independent"/>
    <s v="Italy"/>
    <s v="0-3 Months"/>
    <s v="Verona (province), Italy"/>
    <s v="Italy and Malta"/>
    <s v="EMEA"/>
    <m/>
    <m/>
    <m/>
    <m/>
    <s v="Change in Brand or No Longer Brand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8971950"/>
    <n v="1"/>
    <m/>
    <m/>
    <n v="1"/>
    <s v="Italian"/>
    <n v="0"/>
    <n v="1"/>
    <s v="Self Service not applicable"/>
    <m/>
    <n v="0"/>
    <n v="0"/>
    <n v="4"/>
    <n v="117"/>
    <m/>
    <n v="1"/>
    <n v="0"/>
    <n v="0"/>
    <n v="1"/>
    <m/>
    <m/>
    <n v="0"/>
    <n v="1.95"/>
    <n v="0"/>
    <n v="4.5"/>
    <m/>
    <m/>
    <m/>
  </r>
  <r>
    <d v="2026-06-08T00:00:00"/>
    <s v="Hotel Cavaliere (2226190)"/>
    <s v="EMEA"/>
    <m/>
    <s v="Hotel"/>
    <s v="Italy and Malta"/>
    <s v="False"/>
    <s v="EMEA"/>
    <s v="CAM Italy 2 AMT"/>
    <s v="Conventional Lodging"/>
    <s v="Not Enabled"/>
    <m/>
    <m/>
    <m/>
    <m/>
    <m/>
    <m/>
    <m/>
    <s v="Market Management"/>
    <s v="Internal"/>
    <x v="1"/>
    <s v="OMNI Skills Based Routing"/>
    <s v="Property Update"/>
    <s v="Requestor will own response"/>
    <s v="Update property address"/>
    <x v="13"/>
    <s v="False"/>
    <s v="False"/>
    <s v="False"/>
    <s v="Italian"/>
    <x v="2007"/>
    <s v="Property Update"/>
    <s v="Processed without outreach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0T00:00:00"/>
    <d v="2026-06-10T00:00:00"/>
    <m/>
    <m/>
    <m/>
    <x v="0"/>
    <s v="Agent"/>
    <s v="Vendor Associate"/>
    <s v="Yes"/>
    <s v="N"/>
    <s v="False"/>
    <s v="False"/>
    <m/>
    <s v="False"/>
    <s v="TPSP Hotel Partner"/>
    <s v="Emilie McKenzie"/>
    <s v="CAM Italy 9 MMA"/>
    <s v="Content Basic"/>
    <m/>
    <s v="Independent"/>
    <m/>
    <s v="C"/>
    <m/>
    <x v="0"/>
    <x v="0"/>
    <x v="51"/>
    <s v="Independent"/>
    <s v="Italy"/>
    <s v="&gt;10 Years"/>
    <s v="Brindisi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6190"/>
    <n v="1"/>
    <n v="4"/>
    <m/>
    <n v="1"/>
    <s v="Italian"/>
    <n v="0"/>
    <n v="1"/>
    <s v="Requestor will own response"/>
    <n v="4.45"/>
    <n v="7.4166667000000006E-2"/>
    <n v="0"/>
    <n v="7"/>
    <n v="26.4"/>
    <m/>
    <n v="1"/>
    <n v="2"/>
    <n v="0"/>
    <n v="1"/>
    <m/>
    <m/>
    <n v="0"/>
    <n v="0.44"/>
    <n v="1"/>
    <n v="1.0153846150000001"/>
    <m/>
    <m/>
    <n v="4.45"/>
  </r>
  <r>
    <d v="2026-06-08T00:00:00"/>
    <s v="Hotel Waldhaus am See (10390502)"/>
    <s v="EMEA"/>
    <m/>
    <s v="Hotel"/>
    <s v="Austria Switzerland and Ski"/>
    <s v="False"/>
    <s v="EMEA"/>
    <s v="Austria &amp; Switzerland AMT"/>
    <s v="Conventional Lodging"/>
    <s v="Not Enabled"/>
    <m/>
    <m/>
    <m/>
    <s v="LPS MO-Allocated"/>
    <m/>
    <m/>
    <m/>
    <s v="Phone"/>
    <s v="Phone"/>
    <x v="0"/>
    <m/>
    <s v="Lodging Financial Support"/>
    <s v="Self Service not applicable"/>
    <s v="Expedia Virtual Card"/>
    <x v="0"/>
    <s v="False"/>
    <s v="False"/>
    <s v="False"/>
    <s v="Italian"/>
    <x v="2008"/>
    <s v="Lodging Financial Support"/>
    <s v="Request Processed"/>
    <s v="Closed"/>
    <n v="0"/>
    <s v="Phone"/>
    <m/>
    <m/>
    <m/>
    <m/>
    <m/>
    <s v="No"/>
    <s v="EQC"/>
    <s v="Disconnected"/>
    <s v="D-EDGE (Smart Channel Manager)"/>
    <s v="D-EDGE (Smart Channel Manager)"/>
    <s v="AR"/>
    <s v="No Additional Support"/>
    <d v="2026-06-08T00:00:00"/>
    <d v="2026-06-08T00:00:00"/>
    <m/>
    <s v="Manage Payments"/>
    <m/>
    <x v="14"/>
    <m/>
    <s v="Vendor Associate"/>
    <s v="Yes"/>
    <s v="N"/>
    <s v="False"/>
    <s v="False"/>
    <m/>
    <s v="False"/>
    <s v="TPSP Hotel Partner"/>
    <s v="Emilie McKenzie"/>
    <s v="Switzerland 2 RM MMA"/>
    <s v="Finance Basic"/>
    <m/>
    <s v="Independent"/>
    <m/>
    <s v="B"/>
    <m/>
    <x v="3"/>
    <x v="1"/>
    <x v="0"/>
    <s v="Independent"/>
    <s v="Switzerland"/>
    <s v="&gt;10 Years"/>
    <s v="Switzerland Ski, Switzerland"/>
    <s v="Austria Switzerland and Ski"/>
    <s v="EMEA"/>
    <m/>
    <m/>
    <m/>
    <m/>
    <s v="Card Credited in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390502"/>
    <n v="1"/>
    <n v="3.5"/>
    <m/>
    <n v="1"/>
    <s v="Italian"/>
    <n v="0"/>
    <n v="1"/>
    <s v="Self Service not applicable"/>
    <m/>
    <n v="0"/>
    <n v="1"/>
    <n v="1"/>
    <n v="58.2"/>
    <m/>
    <m/>
    <n v="0"/>
    <n v="0"/>
    <n v="1"/>
    <m/>
    <m/>
    <n v="0"/>
    <n v="0.97"/>
    <n v="0"/>
    <n v="2.4249999999999998"/>
    <m/>
    <m/>
    <m/>
  </r>
  <r>
    <d v="2026-06-08T00:00:00"/>
    <s v="Apartment in Mestre (22222574)"/>
    <s v="EMEA"/>
    <m/>
    <s v="Account Hotel Lead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09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1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2"/>
    <x v="2"/>
    <x v="69"/>
    <s v="Independent"/>
    <s v="Italy"/>
    <s v="5-10 Years"/>
    <s v="Mestr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2222574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Padova Tower City &amp; Hills View Libeccio (23580111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10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80111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RULLI CONTENTO ROOMS E APARTMENTS  (100993050)"/>
    <s v="EMEA"/>
    <s v="Gianvito Palmirott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Lodging Financial Support"/>
    <s v="System/Policy explained"/>
    <s v="Hotel Collect Issue"/>
    <x v="3"/>
    <s v="False"/>
    <s v="False"/>
    <s v="False"/>
    <s v="Italian"/>
    <x v="2011"/>
    <s v="Lodging Financial Support"/>
    <s v="Information/Training Provid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10T00:00:00"/>
    <d v="2026-06-10T00:00:00"/>
    <m/>
    <s v="Manage Payments"/>
    <m/>
    <x v="0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s v="500PE00000jZ7mHYAS"/>
    <s v="C"/>
    <m/>
    <x v="0"/>
    <x v="0"/>
    <x v="15"/>
    <s v="Independent"/>
    <s v="Italy"/>
    <s v="2-3 Years"/>
    <s v="Brindisi Province"/>
    <s v="Italy and Malta"/>
    <s v="EMEA"/>
    <m/>
    <m/>
    <m/>
    <m/>
    <s v="Unable to make manual payment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0993050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Affittacamere Casa Danè (9676855)"/>
    <s v="EMEA"/>
    <s v="Davide Rappelli MC"/>
    <s v="Hotel"/>
    <s v="Italy and Malta"/>
    <s v="False"/>
    <s v="EMEA"/>
    <s v="Italy - Milan, Italy North, Tuscany, Ski &amp; Sardinia AMT"/>
    <s v="Conventional Lodging"/>
    <s v="Not Enabled"/>
    <m/>
    <m/>
    <m/>
    <s v="LPS MO-Allocated"/>
    <m/>
    <m/>
    <m/>
    <s v="Phone"/>
    <s v="Phone"/>
    <x v="0"/>
    <m/>
    <s v="Lodging Financial Support"/>
    <s v="System/Policy explained"/>
    <s v="Refund Request"/>
    <x v="6"/>
    <s v="False"/>
    <s v="False"/>
    <s v="True"/>
    <s v="Italian"/>
    <x v="2012"/>
    <s v="Lodging Financial Support"/>
    <s v="Information/Training Provided"/>
    <s v="Closed"/>
    <n v="0"/>
    <s v="Phone"/>
    <m/>
    <m/>
    <m/>
    <m/>
    <m/>
    <s v="Yes"/>
    <s v="EQC"/>
    <s v="Disconnected"/>
    <s v="Simple Booking Channel Manager"/>
    <s v="QNT S.r.l - Simple Booking (Zucchetti Group)"/>
    <s v="AR"/>
    <s v="No Additional Support"/>
    <d v="2026-06-10T00:00:00"/>
    <d v="2026-06-10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Milan, IN, Tus, Ski &amp; Sard 5 MMA"/>
    <s v="Refund Basic"/>
    <m/>
    <s v="Independent"/>
    <m/>
    <s v="B"/>
    <m/>
    <x v="3"/>
    <x v="1"/>
    <x v="11"/>
    <s v="Independent"/>
    <s v="Italy"/>
    <s v="&gt;10 Years"/>
    <s v="Golfo Dei Poeti, Italy"/>
    <s v="Italy and Malta"/>
    <s v="EMEA"/>
    <m/>
    <m/>
    <m/>
    <m/>
    <s v="Guest Cancelled/No Show"/>
    <m/>
    <s v="Reportable Case"/>
    <s v="Non-SA"/>
    <m/>
    <s v="R_2d0O9H7mq75xlFG"/>
    <m/>
    <m/>
    <m/>
    <m/>
    <m/>
    <s v="Milan"/>
    <s v="Orchidea"/>
    <s v="False"/>
    <m/>
    <m/>
    <m/>
    <m/>
    <m/>
    <m/>
    <s v="INBOUND CALLS"/>
    <s v="EMEA"/>
    <s v="Basic"/>
    <s v="UNMAPPED"/>
    <s v="LPA"/>
    <n v="9676855"/>
    <n v="1"/>
    <n v="2"/>
    <m/>
    <n v="1"/>
    <s v="Italian"/>
    <n v="0"/>
    <n v="1"/>
    <s v="System/Policy explained"/>
    <m/>
    <n v="0"/>
    <n v="0"/>
    <n v="0"/>
    <n v="33.6"/>
    <n v="1"/>
    <m/>
    <n v="0"/>
    <n v="1"/>
    <n v="1"/>
    <m/>
    <m/>
    <n v="0"/>
    <n v="0.56000000000000005"/>
    <n v="0"/>
    <n v="1.4"/>
    <n v="1"/>
    <n v="100"/>
    <m/>
  </r>
  <r>
    <d v="2026-06-08T00:00:00"/>
    <s v="Le Ninfe Luxury Rooms (3522607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ystem/Policy explained"/>
    <s v="Update to Content"/>
    <x v="4"/>
    <s v="False"/>
    <s v="False"/>
    <s v="True"/>
    <s v="Italian"/>
    <x v="2013"/>
    <s v="Property Update"/>
    <s v="Information/Training Provid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m/>
    <m/>
    <x v="32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5226075"/>
    <n v="1"/>
    <m/>
    <m/>
    <n v="1"/>
    <s v="Italian"/>
    <n v="0"/>
    <n v="1"/>
    <s v="System/Policy explained"/>
    <m/>
    <n v="0"/>
    <n v="0"/>
    <n v="0"/>
    <n v="21"/>
    <n v="1"/>
    <m/>
    <n v="0"/>
    <n v="1"/>
    <n v="1"/>
    <m/>
    <m/>
    <n v="0"/>
    <n v="0.35"/>
    <n v="0"/>
    <n v="0.875"/>
    <m/>
    <m/>
    <m/>
  </r>
  <r>
    <d v="2026-06-08T00:00:00"/>
    <s v="Marèa - Capo Vaticano (132648440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Connectivity"/>
    <s v="System/Policy explained"/>
    <s v="Connectivity Questions (Associate)"/>
    <x v="10"/>
    <s v="False"/>
    <s v="False"/>
    <s v="False"/>
    <s v="Italian"/>
    <x v="2014"/>
    <s v="Connectivity"/>
    <s v="Information/Training Provided"/>
    <s v="Closed"/>
    <n v="0"/>
    <s v="Phone"/>
    <m/>
    <m/>
    <m/>
    <m/>
    <m/>
    <s v="Yes"/>
    <s v="EQC"/>
    <s v="Connected"/>
    <s v="Octorate"/>
    <s v="Octorate"/>
    <s v="AR"/>
    <s v="Technical Solutions &amp; Tools"/>
    <d v="2026-06-13T00:00:00"/>
    <d v="2026-06-13T00:00:00"/>
    <m/>
    <m/>
    <m/>
    <x v="2"/>
    <m/>
    <s v="Vendor Associate"/>
    <s v="No"/>
    <s v="N"/>
    <s v="False"/>
    <s v="False"/>
    <m/>
    <s v="False"/>
    <s v="TPSP Hotel Partner"/>
    <s v="Emilie McKenzie"/>
    <m/>
    <s v="Connectivity Intermediate"/>
    <m/>
    <s v="Independent"/>
    <m/>
    <s v="Unsegmented"/>
    <m/>
    <x v="2"/>
    <x v="2"/>
    <x v="24"/>
    <s v="Independent"/>
    <s v="Italy"/>
    <m/>
    <s v="Tropea Coas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32648440"/>
    <n v="1"/>
    <m/>
    <m/>
    <n v="1"/>
    <s v="Italian"/>
    <n v="0"/>
    <n v="1"/>
    <s v="System/Policy explained"/>
    <m/>
    <n v="0"/>
    <n v="0"/>
    <n v="0"/>
    <n v="22.2"/>
    <n v="1"/>
    <m/>
    <n v="0"/>
    <n v="1"/>
    <n v="1"/>
    <m/>
    <m/>
    <n v="0"/>
    <n v="0.37"/>
    <n v="0"/>
    <m/>
    <m/>
    <m/>
    <m/>
  </r>
  <r>
    <d v="2026-06-08T00:00:00"/>
    <s v="The Family Rooms (132468290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m/>
    <s v="Phone"/>
    <s v="Phone"/>
    <x v="0"/>
    <m/>
    <s v="Product, Rates, and Inventory"/>
    <s v="Self Service not applicable"/>
    <s v="Rate Plan Linkage"/>
    <x v="16"/>
    <s v="False"/>
    <s v="False"/>
    <s v="True"/>
    <s v="Italian"/>
    <x v="2015"/>
    <s v="Product, Rates, and Inventory"/>
    <s v="Request Processed"/>
    <s v="Closed"/>
    <n v="0"/>
    <s v="Phone"/>
    <m/>
    <m/>
    <m/>
    <m/>
    <m/>
    <s v="Yes"/>
    <m/>
    <m/>
    <m/>
    <m/>
    <m/>
    <s v="No Additional Support"/>
    <d v="2026-06-13T00:00:00"/>
    <d v="2026-06-13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Unsegmented"/>
    <m/>
    <x v="2"/>
    <x v="2"/>
    <x v="59"/>
    <s v="Independent"/>
    <s v="Italy"/>
    <s v="0-3 Months"/>
    <s v="Naples Province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32468290"/>
    <n v="1"/>
    <m/>
    <m/>
    <n v="1"/>
    <s v="Italian"/>
    <n v="0"/>
    <n v="1"/>
    <s v="Self Service not applicable"/>
    <m/>
    <n v="0"/>
    <n v="0"/>
    <n v="2"/>
    <n v="37.799999999999997"/>
    <m/>
    <m/>
    <n v="0"/>
    <n v="1"/>
    <n v="1"/>
    <m/>
    <m/>
    <n v="0"/>
    <n v="0.63"/>
    <n v="0"/>
    <n v="1.575"/>
    <m/>
    <m/>
    <m/>
  </r>
  <r>
    <d v="2026-06-08T00:00:00"/>
    <s v="Hotiday Suites Mykonos (129686418)"/>
    <s v="EMEA"/>
    <m/>
    <s v="Hotel"/>
    <s v="Eastern Med and Central-Eastern Europe"/>
    <s v="False"/>
    <s v="EMEA"/>
    <s v="CAM Italy 1 AMT"/>
    <s v="Conventional Lodging"/>
    <s v="Not Enabled"/>
    <m/>
    <m/>
    <m/>
    <s v="LPS MO-Allocated"/>
    <m/>
    <m/>
    <m/>
    <s v="Market Management"/>
    <s v="Internal"/>
    <x v="1"/>
    <m/>
    <s v="Property Update"/>
    <s v="Self Service not applicable"/>
    <s v="Update to Content"/>
    <x v="4"/>
    <s v="False"/>
    <s v="False"/>
    <s v="False"/>
    <s v="Italian"/>
    <x v="2016"/>
    <s v="Property Update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CAM Italy 4 MMA"/>
    <s v="Content Basic"/>
    <m/>
    <s v="Independent"/>
    <s v="500PE00000ji4HRYAY"/>
    <s v="C"/>
    <m/>
    <x v="3"/>
    <x v="1"/>
    <x v="4"/>
    <s v="Independent"/>
    <s v="Greece"/>
    <s v="0-3 Months"/>
    <s v="Mykonos, Greece"/>
    <s v="Eastern Med and Central-Eastern Europ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9686418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Noble house (60335253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17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Veni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0335253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Manuela Quattro Coppe (12872586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Stop Sell Add/Remove"/>
    <x v="9"/>
    <s v="False"/>
    <s v="False"/>
    <s v="False"/>
    <s v="Italian"/>
    <x v="2018"/>
    <s v="Product, Rates, and Inventory"/>
    <s v="Request Processed"/>
    <s v="Closed"/>
    <n v="0"/>
    <s v="Asynchronous Cases"/>
    <m/>
    <m/>
    <m/>
    <m/>
    <m/>
    <s v="No"/>
    <s v="EQC"/>
    <s v="Connected"/>
    <s v="Amenitiz"/>
    <s v="Amenitiz Solutions SL"/>
    <s v="AR"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jEHsYAM"/>
    <s v="C"/>
    <m/>
    <x v="2"/>
    <x v="2"/>
    <x v="23"/>
    <s v="Independent"/>
    <s v="Italy"/>
    <s v="0-3 Months"/>
    <s v="Garda Lake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725867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The Olive Inn (1861001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Refund Request"/>
    <x v="6"/>
    <s v="False"/>
    <s v="False"/>
    <s v="False"/>
    <s v="Italian"/>
    <x v="2019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2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s v="500PE00000jYxweYAC"/>
    <s v="C"/>
    <m/>
    <x v="2"/>
    <x v="2"/>
    <x v="11"/>
    <s v="Independent"/>
    <s v="Italy"/>
    <s v="5-10 Years"/>
    <s v="Foggia Province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8610015"/>
    <n v="1"/>
    <n v="1"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Pistoia Luxury Suite (3763177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Promotion"/>
    <x v="17"/>
    <s v="False"/>
    <s v="False"/>
    <s v="False"/>
    <s v="Italian"/>
    <x v="2020"/>
    <s v="Product, Rates, and Inventory"/>
    <s v="Request Processed"/>
    <s v="Closed"/>
    <n v="0"/>
    <s v="Asynchronous Cases"/>
    <m/>
    <m/>
    <m/>
    <m/>
    <m/>
    <s v="No"/>
    <s v="EQC"/>
    <s v="Disconnected"/>
    <s v="EQCPriceLoadARPARR"/>
    <s v="Price Loader Expedia internal app"/>
    <s v="AR"/>
    <s v="No Additional Support"/>
    <d v="2026-06-08T00:00:00"/>
    <d v="2026-06-08T00:00:00"/>
    <m/>
    <s v="Manage Rates &amp; Inventory"/>
    <m/>
    <x v="20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s v="500PE00000jQvk2YAC"/>
    <s v="C"/>
    <m/>
    <x v="2"/>
    <x v="2"/>
    <x v="38"/>
    <s v="Independent"/>
    <s v="Italy"/>
    <s v="5-10 Years"/>
    <s v="Pistoia Province, Italy"/>
    <s v="Italy and Malta"/>
    <s v="EMEA"/>
    <m/>
    <m/>
    <m/>
    <m/>
    <s v="Negotiated Promotion Assistan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631771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Padova Tower City View Maestrale (23579900)"/>
    <s v="EMEA"/>
    <m/>
    <s v="Account Hotel Lead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21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VMAVYA4"/>
    <s v="C"/>
    <m/>
    <x v="0"/>
    <x v="0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3579900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Club del Sole Bologna Easy Camping Village (1383611)"/>
    <s v="EMEA"/>
    <m/>
    <s v="Hotel"/>
    <s v="Italy and Malta"/>
    <s v="False"/>
    <s v="EMEA"/>
    <s v="VR EMEA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2022"/>
    <s v="Product, Rates, and Inventory"/>
    <s v="Request Processed"/>
    <s v="Closed"/>
    <n v="0"/>
    <s v="Asynchronous Cases"/>
    <m/>
    <m/>
    <m/>
    <m/>
    <m/>
    <s v="No"/>
    <s v="EQC"/>
    <s v="Disconnected"/>
    <s v="Mad Booking"/>
    <s v="Madeep"/>
    <s v="BR"/>
    <s v="No Additional Support"/>
    <d v="2026-06-09T00:00:00"/>
    <d v="2026-06-09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B"/>
    <m/>
    <x v="0"/>
    <x v="0"/>
    <x v="48"/>
    <s v="Independent"/>
    <s v="Italy"/>
    <s v="&gt;10 Years"/>
    <s v="Bologna (province), Italy"/>
    <s v="Italy and Malta"/>
    <s v="EMEA"/>
    <m/>
    <m/>
    <m/>
    <m/>
    <s v="Custom Nam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PRI_CONTENT_CASEWORK"/>
    <s v="EMEA"/>
    <s v="Advanced"/>
    <s v="UNMAPPED"/>
    <s v="LSA"/>
    <n v="1383611"/>
    <n v="1"/>
    <n v="3"/>
    <n v="0"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n v="2.6086957000000001E-2"/>
    <m/>
    <m/>
    <m/>
  </r>
  <r>
    <d v="2026-06-08T00:00:00"/>
    <s v="Il Leone Blu - Bed &amp; Breakfast (1716798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Partner Central"/>
    <x v="1"/>
    <s v="OMNI Skills Based Routing"/>
    <s v="Property Update"/>
    <s v="Directed to Self Service"/>
    <m/>
    <x v="25"/>
    <s v="False"/>
    <s v="False"/>
    <s v="True"/>
    <s v="Italian"/>
    <x v="2023"/>
    <s v="Property Update"/>
    <s v="Information/Training Provid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3T00:00:00"/>
    <d v="2026-06-13T00:00:00"/>
    <m/>
    <m/>
    <m/>
    <x v="19"/>
    <m/>
    <s v="Vendor Associate"/>
    <s v="No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3"/>
    <x v="1"/>
    <x v="67"/>
    <s v="Independent"/>
    <s v="Italy"/>
    <s v="5-10 Year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167981"/>
    <n v="1"/>
    <n v="3"/>
    <m/>
    <n v="1"/>
    <s v="Italian"/>
    <n v="0"/>
    <n v="1"/>
    <s v="Directed to Self Service"/>
    <m/>
    <n v="0"/>
    <n v="0"/>
    <n v="0"/>
    <n v="18.600000000000001"/>
    <n v="1"/>
    <n v="1"/>
    <n v="0"/>
    <n v="0"/>
    <n v="1"/>
    <m/>
    <m/>
    <n v="0"/>
    <n v="0.31"/>
    <n v="0"/>
    <m/>
    <m/>
    <m/>
    <m/>
  </r>
  <r>
    <d v="2026-06-08T00:00:00"/>
    <s v="Taki Village Hotel (2498936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ystem/Policy explained"/>
    <s v="Changing rates or availability: Changing a rate"/>
    <x v="16"/>
    <s v="False"/>
    <s v="False"/>
    <s v="True"/>
    <s v="Italian"/>
    <x v="2024"/>
    <s v="Product, Rates, and Inventory"/>
    <s v="Information/Training Provided"/>
    <s v="Closed"/>
    <n v="0"/>
    <s v="Asynchronous Cases"/>
    <m/>
    <m/>
    <m/>
    <m/>
    <m/>
    <s v="No"/>
    <s v="EQC"/>
    <s v="Connected"/>
    <s v="BookingExpert Italy"/>
    <s v="Nexteam SRL / Booking Expert-Zucchetti Group"/>
    <s v="BR"/>
    <s v="No Additional Support"/>
    <d v="2026-06-14T00:00:00"/>
    <d v="2026-06-14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9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4989365"/>
    <n v="1"/>
    <m/>
    <m/>
    <n v="1"/>
    <s v="Italian"/>
    <n v="0"/>
    <n v="1"/>
    <s v="System/Policy explained"/>
    <m/>
    <n v="0"/>
    <n v="0"/>
    <n v="0"/>
    <n v="10.199999999999999"/>
    <n v="1"/>
    <n v="1"/>
    <n v="0"/>
    <n v="0"/>
    <n v="1"/>
    <m/>
    <m/>
    <n v="0"/>
    <n v="0.17"/>
    <n v="0"/>
    <m/>
    <m/>
    <m/>
    <m/>
  </r>
  <r>
    <d v="2026-06-08T00:00:00"/>
    <s v="Elle Dimora di Sicilia (10106028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2025"/>
    <s v="Lodging Financial Support"/>
    <s v="Request Processed"/>
    <s v="Closed"/>
    <n v="0"/>
    <s v="Asynchronous Cases"/>
    <m/>
    <m/>
    <m/>
    <m/>
    <m/>
    <s v="No"/>
    <s v="EQC"/>
    <s v="Connected"/>
    <s v="Hotel.BB"/>
    <s v="Hotel.BB - Beddy (Zucchetti Group)"/>
    <s v="BR"/>
    <s v="No Additional Support"/>
    <d v="2026-06-11T00:00:00"/>
    <d v="2026-06-11T00:00:00"/>
    <m/>
    <s v="Manage Payments"/>
    <m/>
    <x v="29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0"/>
    <s v="Independent"/>
    <s v="Italy"/>
    <s v="2-3 Years"/>
    <s v="Catania - Etna (province), Italy"/>
    <s v="Italy and Malta"/>
    <s v="EMEA"/>
    <m/>
    <m/>
    <m/>
    <m/>
    <s v="System Bug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060282"/>
    <n v="1"/>
    <m/>
    <m/>
    <n v="1"/>
    <s v="Italian"/>
    <n v="0"/>
    <n v="1"/>
    <s v="Self Service not applicable"/>
    <m/>
    <n v="0"/>
    <n v="0"/>
    <n v="0"/>
    <n v="5.4"/>
    <n v="1"/>
    <n v="1"/>
    <n v="0"/>
    <n v="0"/>
    <n v="1"/>
    <m/>
    <m/>
    <n v="0"/>
    <n v="0.09"/>
    <n v="0"/>
    <n v="0.20769230799999999"/>
    <m/>
    <m/>
    <m/>
  </r>
  <r>
    <d v="2026-06-08T00:00:00"/>
    <s v="Palia's Hotel (3696547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Live Agent"/>
    <x v="1"/>
    <s v="OMNI Skills Based Routing"/>
    <s v="Product, Rates, and Inventory"/>
    <s v="Self Service not applicable"/>
    <s v="Changes to Rates &amp; Inventory"/>
    <x v="16"/>
    <s v="False"/>
    <s v="False"/>
    <s v="True"/>
    <s v="Italian"/>
    <x v="2026"/>
    <s v="Product, Rates, and Inventory"/>
    <s v="Request Process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0T00:00:00"/>
    <d v="2026-06-10T00:00:00"/>
    <m/>
    <s v="Manage Rates &amp; Inventory"/>
    <m/>
    <x v="20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Z1fHYAS"/>
    <s v="C"/>
    <m/>
    <x v="2"/>
    <x v="2"/>
    <x v="50"/>
    <s v="Independent"/>
    <s v="Italy"/>
    <s v="5-10 Years"/>
    <s v="Cosenza Area"/>
    <s v="Italy and Malta"/>
    <s v="EMEA"/>
    <m/>
    <m/>
    <m/>
    <m/>
    <s v="PDP to OB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6965472"/>
    <n v="1"/>
    <m/>
    <m/>
    <n v="1"/>
    <s v="Italian"/>
    <n v="0"/>
    <n v="1"/>
    <s v="Self Service not applicable"/>
    <m/>
    <n v="0"/>
    <n v="0"/>
    <n v="0"/>
    <n v="44.4"/>
    <n v="1"/>
    <n v="1"/>
    <n v="0"/>
    <n v="0"/>
    <n v="1"/>
    <m/>
    <m/>
    <n v="0"/>
    <n v="0.74"/>
    <n v="0"/>
    <n v="1.9304347829999999"/>
    <m/>
    <m/>
    <m/>
  </r>
  <r>
    <d v="2026-06-08T00:00:00"/>
    <s v="Su Arghentu Country Hotel  (11834453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elf Service not applicable"/>
    <s v="Change Payment Type or Banking"/>
    <x v="2"/>
    <s v="False"/>
    <s v="False"/>
    <s v="True"/>
    <s v="Italian"/>
    <x v="2027"/>
    <s v="Lodging Financial Support"/>
    <s v="Request Processed"/>
    <s v="Closed"/>
    <n v="0"/>
    <s v="Asynchronous Cases"/>
    <m/>
    <m/>
    <m/>
    <m/>
    <m/>
    <s v="No"/>
    <s v="EQC"/>
    <s v="Connected"/>
    <s v="Persefone.it"/>
    <m/>
    <s v="AR"/>
    <s v="No Additional Support"/>
    <d v="2026-06-10T00:00:00"/>
    <d v="2026-06-10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53"/>
    <s v="Independent"/>
    <s v="Italy"/>
    <s v="6-12 Months"/>
    <s v="Olbia, Italy"/>
    <s v="Italy and Malta"/>
    <s v="EMEA"/>
    <m/>
    <m/>
    <m/>
    <m/>
    <s v="Finance settings chang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344535"/>
    <n v="1"/>
    <m/>
    <m/>
    <n v="1"/>
    <s v="Italian"/>
    <n v="0"/>
    <n v="1"/>
    <s v="Self Service not applicable"/>
    <m/>
    <n v="0"/>
    <n v="0"/>
    <n v="2"/>
    <n v="9.6"/>
    <m/>
    <n v="1"/>
    <n v="0"/>
    <n v="0"/>
    <n v="1"/>
    <m/>
    <m/>
    <n v="0"/>
    <n v="0.16"/>
    <n v="0"/>
    <n v="0.36923076900000001"/>
    <m/>
    <m/>
    <m/>
  </r>
  <r>
    <d v="2026-06-08T00:00:00"/>
    <s v="Urban Vatican Rooms 2 (130272219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Lodging Financial Support"/>
    <s v="Partner declined self service"/>
    <s v="Update to Taxes"/>
    <x v="14"/>
    <s v="False"/>
    <s v="False"/>
    <s v="True"/>
    <s v="Italian"/>
    <x v="2028"/>
    <s v="Lodging Financial Support"/>
    <s v="Request Processed"/>
    <s v="Closed"/>
    <n v="0"/>
    <s v="Asynchronous Cases"/>
    <m/>
    <m/>
    <m/>
    <m/>
    <m/>
    <s v="No"/>
    <s v="EQC"/>
    <s v="Connected"/>
    <s v="SiteMinder RDX"/>
    <m/>
    <s v="BR"/>
    <s v="Tax, Finance, and Startek"/>
    <d v="2026-06-08T00:00:00"/>
    <d v="2026-06-08T00:00:00"/>
    <m/>
    <s v="Manage Payments"/>
    <m/>
    <x v="21"/>
    <m/>
    <s v="Vendor Associate"/>
    <s v="No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m/>
    <s v="Rome, Italy"/>
    <s v="Italy and Malta"/>
    <s v="EMEA"/>
    <m/>
    <m/>
    <m/>
    <m/>
    <s v="Tax Update Request"/>
    <m/>
    <s v="Reportable Case"/>
    <s v="Non-SA"/>
    <m/>
    <m/>
    <m/>
    <m/>
    <m/>
    <m/>
    <m/>
    <s v="Milan"/>
    <s v="Orchidea"/>
    <s v="False"/>
    <m/>
    <m/>
    <m/>
    <m/>
    <m/>
    <m/>
    <s v="FINANCE_CASEWORK"/>
    <s v="EMEA"/>
    <s v="Advanced"/>
    <s v="UNMAPPED"/>
    <s v="LPA"/>
    <n v="130272219"/>
    <n v="1"/>
    <m/>
    <m/>
    <n v="1"/>
    <s v="Italian"/>
    <n v="0"/>
    <n v="1"/>
    <s v="Partner declined self service"/>
    <m/>
    <n v="0"/>
    <n v="0"/>
    <n v="4"/>
    <n v="12.6"/>
    <m/>
    <n v="1"/>
    <n v="0"/>
    <n v="0"/>
    <n v="1"/>
    <m/>
    <m/>
    <n v="0"/>
    <n v="0.21"/>
    <n v="0"/>
    <n v="0.37058823499999999"/>
    <m/>
    <m/>
    <m/>
  </r>
  <r>
    <d v="2026-06-08T00:00:00"/>
    <s v="Hotel Locanda Vivaldi (985698)"/>
    <s v="EMEA"/>
    <s v="Gruppo Dazzo Group"/>
    <s v="Hotel"/>
    <s v="Italy and Malta"/>
    <s v="False"/>
    <s v="EMEA"/>
    <s v="Italy - Venice, Florence &amp; North East AMT"/>
    <s v="Conventional Lodging"/>
    <s v="Not Enabled"/>
    <m/>
    <m/>
    <m/>
    <m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True"/>
    <s v="True"/>
    <s v="Italian"/>
    <x v="2029"/>
    <s v="Property Update"/>
    <s v="Information/Training Provided"/>
    <s v="Closed"/>
    <n v="0"/>
    <s v="Asynchronous Cases"/>
    <m/>
    <m/>
    <m/>
    <m/>
    <m/>
    <s v="No"/>
    <s v="EQC"/>
    <s v="Disconnected"/>
    <s v="Connectivity Inactive Accounts"/>
    <s v="Vertical Booking-Zucchetti Group"/>
    <s v="AR"/>
    <s v="No Additional Support"/>
    <d v="2026-06-08T00:00:00"/>
    <d v="2026-06-08T00:00:00"/>
    <m/>
    <s v="Guest Reviews"/>
    <m/>
    <x v="1"/>
    <m/>
    <s v="Vendor Associate"/>
    <s v="No"/>
    <s v="N"/>
    <s v="False"/>
    <s v="False"/>
    <m/>
    <s v="False"/>
    <s v="TPSP Hotel Partner"/>
    <s v="Emilie McKenzie"/>
    <s v="Italy - Ven, Flor &amp; NE - FM 2 MMA"/>
    <s v="Product Basic"/>
    <m/>
    <s v="Gruppo Dazzo Group"/>
    <m/>
    <s v="B"/>
    <m/>
    <x v="1"/>
    <x v="3"/>
    <x v="79"/>
    <s v="Gruppo Dazzo"/>
    <s v="Italy"/>
    <s v="&gt;10 Years"/>
    <s v="Venice, Italy"/>
    <s v="Italy and Malta"/>
    <s v="EMEA"/>
    <m/>
    <m/>
    <m/>
    <m/>
    <s v="Review dispute/Review polic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85698"/>
    <n v="1"/>
    <n v="4.5"/>
    <m/>
    <n v="1"/>
    <s v="Italian"/>
    <n v="0"/>
    <n v="1"/>
    <s v="System/Policy explained"/>
    <m/>
    <n v="0"/>
    <n v="0"/>
    <n v="4"/>
    <n v="36.6"/>
    <m/>
    <n v="1"/>
    <n v="0"/>
    <n v="0"/>
    <n v="1"/>
    <m/>
    <m/>
    <n v="0"/>
    <n v="0.61"/>
    <n v="0"/>
    <n v="1.4076923079999999"/>
    <m/>
    <m/>
    <m/>
  </r>
  <r>
    <d v="2026-06-08T00:00:00"/>
    <s v="comolakehost"/>
    <m/>
    <m/>
    <s v="Property Management/Ownership Account"/>
    <m/>
    <s v="True"/>
    <s v="EMEA"/>
    <m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elf Service not applicable"/>
    <s v="Permanent C Hotel Property Closure"/>
    <x v="9"/>
    <s v="False"/>
    <s v="True"/>
    <s v="True"/>
    <s v="Italian"/>
    <x v="2030"/>
    <s v="Product, Rates, and Inventory"/>
    <s v="Request Processed"/>
    <s v="Closed"/>
    <n v="0"/>
    <s v="Asynchronous Cases"/>
    <m/>
    <m/>
    <m/>
    <m/>
    <m/>
    <s v="No"/>
    <s v="VRBO"/>
    <s v="Connected"/>
    <s v="WuBook Srl"/>
    <s v="Wubook Srl"/>
    <s v="Full Activation"/>
    <s v="No Additional Support"/>
    <d v="2026-06-12T00:00:00"/>
    <d v="2026-06-12T00:00:00"/>
    <m/>
    <m/>
    <m/>
    <x v="5"/>
    <s v="Agent"/>
    <s v="Vendor Associate"/>
    <s v="No"/>
    <s v="N"/>
    <s v="False"/>
    <s v="False"/>
    <m/>
    <s v="False"/>
    <s v="TPSP Hotel Partner"/>
    <s v="Emilie McKenzie"/>
    <m/>
    <s v="Content Basic"/>
    <m/>
    <m/>
    <m/>
    <m/>
    <m/>
    <x v="0"/>
    <x v="0"/>
    <x v="69"/>
    <m/>
    <m/>
    <m/>
    <m/>
    <m/>
    <m/>
    <m/>
    <m/>
    <m/>
    <m/>
    <s v="(None Selected)"/>
    <m/>
    <s v="Reportable Case"/>
    <m/>
    <m/>
    <m/>
    <s v="False"/>
    <s v="PGA_AM_EMEA_IPM"/>
    <s v="UNMAPPED"/>
    <s v="UNMAPPED"/>
    <s v="Not Enterprise"/>
    <s v="Milan"/>
    <s v="Orchidea"/>
    <m/>
    <m/>
    <m/>
    <m/>
    <m/>
    <m/>
    <m/>
    <s v="BASIC_CASEWORK"/>
    <s v="EMEA"/>
    <s v="Basic"/>
    <s v="UNMAPPED"/>
    <s v="LPA"/>
    <m/>
    <n v="1"/>
    <m/>
    <n v="0"/>
    <n v="1"/>
    <s v="Italian"/>
    <n v="0"/>
    <n v="1"/>
    <s v="Self Service not applicable"/>
    <m/>
    <n v="0"/>
    <n v="0"/>
    <n v="1"/>
    <n v="47.4"/>
    <m/>
    <n v="1"/>
    <n v="0"/>
    <n v="0"/>
    <n v="1"/>
    <m/>
    <m/>
    <n v="0"/>
    <n v="0.79"/>
    <n v="0"/>
    <n v="1.8230769229999999"/>
    <m/>
    <m/>
    <m/>
  </r>
  <r>
    <d v="2026-06-08T00:00:00"/>
    <s v="Hotel Clelia Logis (26936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New Contract"/>
    <x v="19"/>
    <s v="False"/>
    <s v="False"/>
    <s v="True"/>
    <s v="Italian"/>
    <x v="2031"/>
    <s v="Product, Rates, and Inventory"/>
    <s v="Request Processed"/>
    <s v="Closed - Transferred"/>
    <n v="0"/>
    <s v="Phone"/>
    <m/>
    <m/>
    <m/>
    <m/>
    <m/>
    <s v="No"/>
    <s v="EC"/>
    <s v="Disconnected"/>
    <s v="Ericsoft ChannelManager"/>
    <s v="Ericsoft-Zucchetti Group"/>
    <s v="BN"/>
    <s v="Startek"/>
    <d v="2026-06-09T00:00:00"/>
    <d v="2026-06-09T00:00:00"/>
    <m/>
    <s v="Manage Rates &amp; Inventory"/>
    <m/>
    <x v="6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x v="2"/>
    <x v="2"/>
    <x v="43"/>
    <s v="Independent"/>
    <s v="Italy"/>
    <s v="&gt;10 Years"/>
    <s v="Golfo Dei Poeti, Italy"/>
    <s v="Italy and Malta"/>
    <s v="EMEA"/>
    <m/>
    <m/>
    <m/>
    <m/>
    <s v="Business Model Chang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PA"/>
    <n v="2693632"/>
    <n v="1"/>
    <n v="3"/>
    <m/>
    <n v="1"/>
    <s v="Italian"/>
    <n v="0"/>
    <n v="1"/>
    <s v="Case Transfer"/>
    <m/>
    <n v="0"/>
    <n v="0"/>
    <n v="0"/>
    <n v="26.4"/>
    <n v="1"/>
    <m/>
    <n v="0"/>
    <n v="0"/>
    <n v="1"/>
    <m/>
    <m/>
    <n v="0"/>
    <n v="0.44"/>
    <n v="0"/>
    <n v="1.1000000000000001"/>
    <m/>
    <m/>
    <m/>
  </r>
  <r>
    <d v="2026-06-08T00:00:00"/>
    <s v="Due Platani (4900122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echnical"/>
    <s v="System/Policy explained"/>
    <s v="Existing EPC Account Modification/Deactivation"/>
    <x v="7"/>
    <s v="False"/>
    <s v="False"/>
    <s v="True"/>
    <s v="Italian"/>
    <x v="2032"/>
    <s v="Technical"/>
    <s v="Information/Training Provid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Identity &amp; Security (User Settings)"/>
    <m/>
    <x v="31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3"/>
    <x v="1"/>
    <x v="16"/>
    <s v="Independent"/>
    <s v="Italy"/>
    <s v="&gt;10 Years"/>
    <s v="Como Lake, Italy"/>
    <s v="Italy and Malta"/>
    <s v="EMEA"/>
    <m/>
    <m/>
    <m/>
    <m/>
    <s v="Self Service Login Assistance"/>
    <m/>
    <s v="Reportable Case"/>
    <s v="Non-SA"/>
    <m/>
    <s v="R_8ClRg3DEop8XgqU"/>
    <m/>
    <m/>
    <m/>
    <m/>
    <m/>
    <s v="Milan"/>
    <s v="Orchidea"/>
    <s v="False"/>
    <m/>
    <m/>
    <m/>
    <m/>
    <m/>
    <m/>
    <s v="INBOUND CALLS"/>
    <s v="EMEA"/>
    <s v="Basic"/>
    <s v="UNMAPPED"/>
    <s v="LPA"/>
    <n v="4900122"/>
    <n v="1"/>
    <n v="3"/>
    <m/>
    <n v="1"/>
    <s v="Italian"/>
    <n v="0"/>
    <n v="1"/>
    <s v="System/Policy explained"/>
    <m/>
    <n v="0"/>
    <n v="0"/>
    <n v="0"/>
    <n v="53.4"/>
    <n v="1"/>
    <m/>
    <n v="0"/>
    <n v="0"/>
    <n v="1"/>
    <m/>
    <m/>
    <n v="0"/>
    <n v="0.89"/>
    <n v="0"/>
    <n v="2.2250000000000001"/>
    <n v="1"/>
    <n v="100"/>
    <m/>
  </r>
  <r>
    <d v="2026-06-08T00:00:00"/>
    <s v="La Finestra sul Po Agriturismo (44260376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m/>
    <s v="Phone"/>
    <s v="Phone"/>
    <x v="0"/>
    <m/>
    <s v="Product, Rates, and Inventory"/>
    <s v="System/Policy explained"/>
    <s v="Stop Sell Add/Remove"/>
    <x v="9"/>
    <s v="False"/>
    <s v="True"/>
    <s v="True"/>
    <s v="Italian"/>
    <x v="2033"/>
    <s v="Product, Rates, and Inventory"/>
    <s v="Information/Training Provided"/>
    <s v="Closed"/>
    <n v="0"/>
    <s v="Phone"/>
    <m/>
    <m/>
    <m/>
    <m/>
    <m/>
    <s v="No"/>
    <s v="EQC"/>
    <s v="Disconnected"/>
    <s v="Octorate"/>
    <s v="Octorate"/>
    <s v="BR"/>
    <s v="No Additional Support"/>
    <d v="2026-06-09T00:00:00"/>
    <d v="2026-06-09T00:00:00"/>
    <m/>
    <m/>
    <m/>
    <x v="2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5-10 Years"/>
    <s v="Emilia Cities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4260376"/>
    <n v="1"/>
    <m/>
    <m/>
    <n v="1"/>
    <s v="Italian"/>
    <n v="0"/>
    <n v="1"/>
    <s v="System/Policy explained"/>
    <m/>
    <n v="0"/>
    <n v="0"/>
    <n v="1"/>
    <n v="33.6"/>
    <n v="1"/>
    <m/>
    <n v="0"/>
    <n v="0"/>
    <n v="1"/>
    <m/>
    <m/>
    <n v="0"/>
    <n v="0.56000000000000005"/>
    <n v="0"/>
    <n v="1.4"/>
    <m/>
    <m/>
    <m/>
  </r>
  <r>
    <d v="2026-06-08T00:00:00"/>
    <s v="La Corticina - Rooms &amp; Suite - Firenze (115335496)"/>
    <s v="EMEA"/>
    <s v="GECO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2034"/>
    <s v="Technical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CAM Italy 10 MMA"/>
    <s v="Technical Basic"/>
    <m/>
    <s v="Independent"/>
    <m/>
    <s v="C"/>
    <m/>
    <x v="2"/>
    <x v="2"/>
    <x v="17"/>
    <s v="Independent"/>
    <s v="Italy"/>
    <s v="1-2 Years"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5335496"/>
    <n v="1"/>
    <m/>
    <m/>
    <n v="1"/>
    <s v="Italian"/>
    <n v="0"/>
    <n v="1"/>
    <s v="System/Policy explained"/>
    <m/>
    <n v="0"/>
    <n v="0"/>
    <n v="1"/>
    <n v="20.399999999999999"/>
    <n v="1"/>
    <m/>
    <n v="0"/>
    <n v="0"/>
    <n v="1"/>
    <m/>
    <m/>
    <n v="0"/>
    <n v="0.34"/>
    <n v="0"/>
    <n v="0.85"/>
    <m/>
    <m/>
    <m/>
  </r>
  <r>
    <d v="2026-06-08T00:00:00"/>
    <s v="The Sanctuary Urban Retreat (92713432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Lodging Financial Support"/>
    <s v="System/Policy explained"/>
    <s v="Hotel Collect Issue"/>
    <x v="3"/>
    <s v="False"/>
    <s v="False"/>
    <s v="True"/>
    <s v="Italian"/>
    <x v="2035"/>
    <s v="Lodging Financial Support"/>
    <s v="Information/Training Provided"/>
    <s v="Closed"/>
    <n v="0"/>
    <s v="Asynchronous Cases"/>
    <m/>
    <m/>
    <m/>
    <m/>
    <m/>
    <s v="No"/>
    <s v="EQC"/>
    <s v="Connected"/>
    <s v="Vertical Booking"/>
    <s v="Vertical Booking-Zucchetti Group"/>
    <s v="BR"/>
    <s v="No Additional Support"/>
    <d v="2026-06-09T00:00:00"/>
    <d v="2026-06-09T00:00:00"/>
    <m/>
    <s v="Manage Payments"/>
    <m/>
    <x v="35"/>
    <s v="Agent"/>
    <s v="Vendor Associate"/>
    <s v="Yes"/>
    <s v="N"/>
    <s v="False"/>
    <s v="False"/>
    <m/>
    <s v="False"/>
    <s v="TPSP Hotel Partner"/>
    <s v="Emilie McKenzie"/>
    <s v="Italy - Rome 6 MMA"/>
    <s v="Finance Basic"/>
    <m/>
    <s v="Independent"/>
    <m/>
    <s v="B"/>
    <m/>
    <x v="0"/>
    <x v="0"/>
    <x v="65"/>
    <s v="Independent"/>
    <s v="Italy"/>
    <s v="3-5 Years"/>
    <s v="Rome, Italy"/>
    <s v="Italy and Malta"/>
    <s v="EMEA"/>
    <m/>
    <m/>
    <m/>
    <m/>
    <s v="Amend Autopay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713432"/>
    <n v="1"/>
    <m/>
    <m/>
    <n v="1"/>
    <s v="Italian"/>
    <n v="0"/>
    <n v="1"/>
    <s v="System/Policy explained"/>
    <m/>
    <n v="0"/>
    <n v="0"/>
    <n v="4"/>
    <n v="10.8"/>
    <m/>
    <m/>
    <n v="0"/>
    <n v="0"/>
    <n v="1"/>
    <m/>
    <m/>
    <n v="0"/>
    <n v="0.18"/>
    <n v="0"/>
    <n v="0.41538461500000001"/>
    <m/>
    <m/>
    <m/>
  </r>
  <r>
    <d v="2026-06-08T00:00:00"/>
    <s v="HÕMA Spiga (92024245)"/>
    <s v="EMEA"/>
    <s v="Michele Granato MC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2036"/>
    <s v="Technical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8T00:00:00"/>
    <d v="2026-06-08T00:00:00"/>
    <m/>
    <m/>
    <m/>
    <x v="2"/>
    <m/>
    <s v="Vendor Associate"/>
    <s v="Yes"/>
    <s v="N"/>
    <s v="False"/>
    <s v="False"/>
    <m/>
    <s v="False"/>
    <s v="TPSP Hotel Partner"/>
    <s v="Emilie McKenzie"/>
    <s v="Milan, IN, Tus, Ski &amp; Sard 1 MMA"/>
    <s v="Technical Basic"/>
    <m/>
    <s v="Independent"/>
    <m/>
    <s v="B"/>
    <m/>
    <x v="2"/>
    <x v="2"/>
    <x v="10"/>
    <s v="Independent"/>
    <s v="Italy"/>
    <s v="3-5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2024245"/>
    <n v="1"/>
    <m/>
    <m/>
    <n v="1"/>
    <s v="Italian"/>
    <n v="0"/>
    <n v="1"/>
    <s v="System/Policy explained"/>
    <m/>
    <n v="0"/>
    <n v="0"/>
    <n v="0"/>
    <n v="7.8"/>
    <n v="1"/>
    <n v="1"/>
    <n v="0"/>
    <n v="0"/>
    <n v="1"/>
    <m/>
    <m/>
    <n v="0"/>
    <n v="0.13"/>
    <n v="0"/>
    <n v="0.3"/>
    <m/>
    <m/>
    <m/>
  </r>
  <r>
    <d v="2026-06-08T00:00:00"/>
    <s v="Hotel Diamond (6603871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False"/>
    <s v="True"/>
    <s v="Italian"/>
    <x v="2037"/>
    <s v="Lodging Financial Support"/>
    <s v="Request Processed"/>
    <s v="Closed"/>
    <n v="0"/>
    <s v="Asynchronous Cases"/>
    <m/>
    <m/>
    <m/>
    <m/>
    <m/>
    <s v="No"/>
    <s v="EQC"/>
    <s v="Connected"/>
    <s v="BookNowHotel"/>
    <s v="Data Sistemi srl"/>
    <s v="BR"/>
    <s v="No Additional Support"/>
    <d v="2026-06-11T00:00:00"/>
    <d v="2026-06-11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5-10 Years"/>
    <s v="Rimini, Italy"/>
    <s v="Italy and Malta"/>
    <s v="EMEA"/>
    <m/>
    <m/>
    <m/>
    <m/>
    <s v="Billing Method Chang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66038714"/>
    <n v="1"/>
    <n v="3"/>
    <m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Casa Maluma  (12511900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elf Service not applicable"/>
    <s v="Expedia Virtual Card"/>
    <x v="0"/>
    <s v="False"/>
    <s v="False"/>
    <s v="True"/>
    <s v="Italian"/>
    <x v="2038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0"/>
    <s v="Independent"/>
    <s v="Italy"/>
    <s v="3-6 Months"/>
    <s v="Naples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5119004"/>
    <n v="1"/>
    <m/>
    <m/>
    <n v="1"/>
    <s v="Italian"/>
    <n v="0"/>
    <n v="1"/>
    <s v="Self Service not applicable"/>
    <m/>
    <n v="0"/>
    <n v="0"/>
    <n v="2"/>
    <n v="6.6"/>
    <m/>
    <n v="1"/>
    <n v="0"/>
    <n v="0"/>
    <n v="1"/>
    <m/>
    <m/>
    <n v="0"/>
    <n v="0.11"/>
    <n v="0"/>
    <n v="0.25384615399999999"/>
    <m/>
    <m/>
    <m/>
  </r>
  <r>
    <d v="2026-06-08T00:00:00"/>
    <s v="Bell Inn Cottage (132375955)"/>
    <s v="AMER"/>
    <s v="VR_PM Ruralis"/>
    <s v="Hotel"/>
    <s v="Mid-Market USA"/>
    <s v="False"/>
    <s v="EMEA"/>
    <s v="PGA AM AMER Hotel Mountain AMT"/>
    <s v="Conventional Lodging"/>
    <s v="Enabled"/>
    <s v="a3D0y00000TWlyWEAT"/>
    <s v="Market Operation Maintenance"/>
    <s v="Pause"/>
    <s v="Vrbo"/>
    <m/>
    <m/>
    <m/>
    <s v="Contact Us"/>
    <s v="Contact Us"/>
    <x v="1"/>
    <s v="OMNI Skills Based Routing"/>
    <s v="Product, Rates, and Inventory"/>
    <s v="Partner declined self service"/>
    <s v="Promotions: Create a new promotion"/>
    <x v="17"/>
    <s v="False"/>
    <s v="True"/>
    <s v="True"/>
    <s v="Italian"/>
    <x v="2039"/>
    <s v="Product, Rates, and Inventory"/>
    <s v="Request Processed"/>
    <s v="Closed"/>
    <n v="0"/>
    <s v="Asynchronous Cases"/>
    <m/>
    <m/>
    <m/>
    <m/>
    <m/>
    <s v="No"/>
    <s v="EQC"/>
    <s v="Connected"/>
    <s v="Hostaway"/>
    <m/>
    <s v="BR"/>
    <s v="No Additional Support"/>
    <d v="2026-06-10T00:00:00"/>
    <d v="2026-06-10T00:00:00"/>
    <m/>
    <s v="Manage Rates &amp; Inventory"/>
    <m/>
    <x v="12"/>
    <m/>
    <s v="Vendor Associate"/>
    <s v="Yes"/>
    <s v="N"/>
    <s v="False"/>
    <s v="False"/>
    <m/>
    <s v="False"/>
    <s v="TPSP Hotel Partner"/>
    <s v="Emilie McKenzie"/>
    <s v="PGA AM AMER Hotel Mountain MMA"/>
    <s v="Content Basic"/>
    <m/>
    <s v="Independent"/>
    <m/>
    <s v="Unsegmented"/>
    <m/>
    <x v="2"/>
    <x v="2"/>
    <x v="47"/>
    <s v="Independent"/>
    <s v="United States of America"/>
    <s v="0-3 Months"/>
    <s v="Saginaw, MI"/>
    <s v="Mid-Market USA"/>
    <s v="AMER"/>
    <m/>
    <m/>
    <m/>
    <m/>
    <s v="Basic Promo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2375955"/>
    <n v="1"/>
    <n v="2"/>
    <m/>
    <n v="1"/>
    <s v="Italian"/>
    <n v="0"/>
    <n v="1"/>
    <s v="Partner declined self service"/>
    <m/>
    <n v="0"/>
    <n v="0"/>
    <n v="5"/>
    <n v="17.399999999999999"/>
    <m/>
    <n v="1"/>
    <n v="0"/>
    <n v="0"/>
    <n v="1"/>
    <m/>
    <m/>
    <n v="0"/>
    <n v="0.28999999999999998"/>
    <n v="0"/>
    <n v="0.669230769"/>
    <m/>
    <m/>
    <m/>
  </r>
  <r>
    <d v="2026-06-08T00:00:00"/>
    <s v="Manzoni Suite Homes (106671814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True"/>
    <s v="True"/>
    <s v="Italian"/>
    <x v="2040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Reservations"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1-2 Years"/>
    <s v="Catania - Etna (province), Italy"/>
    <s v="Italy and Malta"/>
    <s v="EMEA"/>
    <m/>
    <m/>
    <m/>
    <m/>
    <s v="Guest Card not Valid - Guest 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6671814"/>
    <n v="1"/>
    <m/>
    <m/>
    <n v="1"/>
    <s v="Italian"/>
    <n v="0"/>
    <n v="1"/>
    <s v="System/Policy explained"/>
    <n v="1.516666667"/>
    <n v="2.5277778000000001E-2"/>
    <n v="0"/>
    <n v="0"/>
    <n v="12.6"/>
    <n v="1"/>
    <n v="1"/>
    <n v="1"/>
    <n v="0"/>
    <n v="1"/>
    <m/>
    <m/>
    <n v="0"/>
    <n v="0.21"/>
    <n v="1"/>
    <n v="0.48461538500000001"/>
    <m/>
    <m/>
    <n v="1.516666667"/>
  </r>
  <r>
    <d v="2026-06-08T00:00:00"/>
    <s v="Hotel Costa Azzurra (26867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m/>
    <s v="Lodging Financial Support"/>
    <s v="System/Policy explained"/>
    <s v="Expedia Collect Invoice"/>
    <x v="2"/>
    <s v="False"/>
    <s v="False"/>
    <s v="False"/>
    <s v="Italian"/>
    <x v="2041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UojqYAC"/>
    <s v="C"/>
    <m/>
    <x v="2"/>
    <x v="2"/>
    <x v="7"/>
    <s v="Independent"/>
    <s v="Italy"/>
    <s v="&gt;10 Years"/>
    <s v="Taormin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86777"/>
    <n v="1"/>
    <n v="2"/>
    <m/>
    <n v="1"/>
    <s v="Italian"/>
    <n v="1"/>
    <n v="1"/>
    <s v="System/Policy explained"/>
    <m/>
    <m/>
    <n v="0"/>
    <n v="0"/>
    <m/>
    <m/>
    <m/>
    <n v="0"/>
    <n v="0"/>
    <n v="1"/>
    <m/>
    <m/>
    <n v="0"/>
    <n v="0"/>
    <n v="0"/>
    <m/>
    <m/>
    <m/>
    <m/>
  </r>
  <r>
    <d v="2026-06-08T00:00:00"/>
    <s v="Jungle Chic in Treviso City Center (36655836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42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Treviso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6655836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The Pentagon Attic in Padova Santa Sofia (32121614)"/>
    <s v="EMEA"/>
    <m/>
    <s v="Account Hotel Lead"/>
    <s v="Italy and Malta"/>
    <s v="False"/>
    <s v="EMEA"/>
    <m/>
    <s v="Conventional Lodging"/>
    <s v="Not Enabled"/>
    <m/>
    <m/>
    <m/>
    <m/>
    <m/>
    <m/>
    <m/>
    <s v="Market Management"/>
    <s v="Internal"/>
    <x v="1"/>
    <m/>
    <s v="Product, Rates, and Inventory"/>
    <s v="Self Service not applicable"/>
    <s v="Permanent C Hotel Property Closure"/>
    <x v="9"/>
    <s v="False"/>
    <s v="False"/>
    <s v="False"/>
    <s v="Italian"/>
    <x v="2043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AR"/>
    <s v="No Additional Support"/>
    <d v="2026-06-10T00:00:00"/>
    <d v="2026-06-10T00:00:00"/>
    <m/>
    <m/>
    <m/>
    <x v="24"/>
    <s v="Agent"/>
    <s v="Vendor Associate"/>
    <s v="No"/>
    <s v="N"/>
    <s v="False"/>
    <s v="False"/>
    <m/>
    <s v="False"/>
    <s v="TPSP Hotel Partner"/>
    <s v="Emilie McKenzie"/>
    <m/>
    <s v="Content Basic"/>
    <m/>
    <s v="Independent"/>
    <s v="500PE00000jVMAVYA4"/>
    <s v="Unsegmented"/>
    <m/>
    <x v="0"/>
    <x v="0"/>
    <x v="69"/>
    <s v="Independent"/>
    <s v="Italy"/>
    <s v="5-10 Years"/>
    <s v="Padov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2121614"/>
    <n v="1"/>
    <m/>
    <m/>
    <n v="1"/>
    <s v="Italian"/>
    <n v="1"/>
    <n v="1"/>
    <s v="Self Service not applicable"/>
    <m/>
    <m/>
    <n v="0"/>
    <n v="0"/>
    <m/>
    <m/>
    <m/>
    <n v="0"/>
    <n v="0"/>
    <n v="1"/>
    <m/>
    <m/>
    <n v="0"/>
    <n v="0"/>
    <n v="0"/>
    <m/>
    <m/>
    <m/>
    <m/>
  </r>
  <r>
    <d v="2026-06-08T00:00:00"/>
    <s v="Hotel Caroline (21850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False"/>
    <s v="True"/>
    <s v="Italian"/>
    <x v="2044"/>
    <s v="Lodging Financial Support"/>
    <s v="Information/Training Provided"/>
    <s v="Closed"/>
    <n v="0"/>
    <s v="Asynchronous Cases"/>
    <m/>
    <m/>
    <m/>
    <m/>
    <m/>
    <s v="No"/>
    <s v="EQC"/>
    <s v="Connected"/>
    <s v="SiteMinder RDX"/>
    <s v="SiteMinder"/>
    <s v="BR"/>
    <s v="No Additional Support"/>
    <d v="2026-06-12T00:00:00"/>
    <d v="2026-06-12T00:00:00"/>
    <m/>
    <s v="Manage Payments"/>
    <m/>
    <x v="23"/>
    <m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B"/>
    <m/>
    <x v="2"/>
    <x v="2"/>
    <x v="11"/>
    <s v="Independent"/>
    <s v="Italy"/>
    <s v="3-5 Years"/>
    <s v="Como Lake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185029"/>
    <n v="1"/>
    <n v="4"/>
    <m/>
    <n v="1"/>
    <s v="Italian"/>
    <n v="0"/>
    <n v="1"/>
    <s v="System/Policy explained"/>
    <m/>
    <n v="0"/>
    <n v="0"/>
    <n v="1"/>
    <n v="7.8"/>
    <n v="1"/>
    <n v="1"/>
    <n v="0"/>
    <n v="0"/>
    <n v="1"/>
    <m/>
    <m/>
    <n v="0"/>
    <n v="0.13"/>
    <n v="0"/>
    <n v="0.3"/>
    <m/>
    <m/>
    <m/>
  </r>
  <r>
    <d v="2026-06-08T00:00:00"/>
    <s v="Soggiorno Battistero (2524006)"/>
    <s v="EMEA"/>
    <s v="Fix Revenue MC"/>
    <s v="Hotel"/>
    <s v="Italy and Malta"/>
    <s v="False"/>
    <s v="EMEA"/>
    <s v="CAM Italy 1 AMT"/>
    <s v="Conventional Lodging"/>
    <s v="Not Enabled"/>
    <m/>
    <m/>
    <m/>
    <m/>
    <m/>
    <m/>
    <m/>
    <s v="Others"/>
    <s v="Transferred from Live Agent"/>
    <x v="1"/>
    <s v="OMNI Skills Based Routing"/>
    <s v="Technical"/>
    <s v="Self Service not applicable"/>
    <s v="Live Site Issue"/>
    <x v="27"/>
    <s v="False"/>
    <s v="False"/>
    <s v="False"/>
    <s v="Italian"/>
    <x v="2045"/>
    <s v="Technical"/>
    <s v="Request Process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Technical Solutions &amp; Tools"/>
    <d v="2026-06-12T00:00:00"/>
    <d v="2026-06-12T00:00:00"/>
    <m/>
    <m/>
    <m/>
    <x v="10"/>
    <s v="Agent"/>
    <s v="Vendor Associate"/>
    <s v="Yes"/>
    <s v="N"/>
    <s v="False"/>
    <s v="False"/>
    <m/>
    <s v="False"/>
    <s v="TPSP Hotel Partner"/>
    <s v="Emilie McKenzie"/>
    <s v="CAM Italy 3 MMA"/>
    <s v="Live Site Basic"/>
    <m/>
    <s v="Independent"/>
    <s v="500PE00000jdsZjYAI"/>
    <s v="B"/>
    <m/>
    <x v="0"/>
    <x v="0"/>
    <x v="89"/>
    <s v="Independent"/>
    <s v="Italy"/>
    <s v="&gt;10 Years"/>
    <s v="Florence, Italy"/>
    <s v="Italy and Malta"/>
    <s v="EMEA"/>
    <m/>
    <s v="Regional Chain External"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524006"/>
    <n v="1"/>
    <m/>
    <m/>
    <n v="1"/>
    <s v="Italian"/>
    <n v="0"/>
    <n v="1"/>
    <s v="Self Service not applicable"/>
    <m/>
    <n v="0"/>
    <n v="0"/>
    <n v="1"/>
    <n v="14.4"/>
    <n v="1"/>
    <n v="1"/>
    <n v="0"/>
    <n v="0"/>
    <n v="1"/>
    <m/>
    <m/>
    <n v="0"/>
    <n v="0.24"/>
    <n v="0"/>
    <n v="0.55384615400000003"/>
    <m/>
    <m/>
    <m/>
  </r>
  <r>
    <d v="2026-06-08T00:00:00"/>
    <s v="Villa Sant'Uberto Country Inn (118118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Expedia Collect Invoice"/>
    <x v="2"/>
    <s v="False"/>
    <s v="True"/>
    <s v="True"/>
    <s v="Italian"/>
    <x v="2046"/>
    <s v="Lodging Financial Support"/>
    <s v="Information/Training Provided"/>
    <s v="Closed"/>
    <n v="0"/>
    <s v="Asynchronous Cases"/>
    <m/>
    <m/>
    <m/>
    <m/>
    <m/>
    <s v="No"/>
    <s v="EC"/>
    <s v="Disconnected"/>
    <s v="*Inactive* B&amp;B.com CRS"/>
    <s v="Connectivity Inactive Accounts"/>
    <s v="BN"/>
    <s v="No Additional Support"/>
    <d v="2026-06-10T00:00:00"/>
    <d v="2026-06-10T00:00:00"/>
    <m/>
    <s v="Manage Payments"/>
    <m/>
    <x v="1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7"/>
    <s v="Independent"/>
    <s v="Italy"/>
    <s v="&gt;10 Years"/>
    <s v="Chianti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1183"/>
    <n v="1"/>
    <m/>
    <m/>
    <n v="1"/>
    <s v="Italian"/>
    <n v="0"/>
    <n v="1"/>
    <s v="System/Policy explained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Hotel Costa Azzurra (268677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Directed to Self Service"/>
    <s v="Hotel Collect Issue"/>
    <x v="3"/>
    <s v="False"/>
    <s v="False"/>
    <s v="True"/>
    <s v="Italian"/>
    <x v="2047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09T00:00:00"/>
    <d v="2026-06-09T00:00:00"/>
    <m/>
    <s v="Manage Payments"/>
    <m/>
    <x v="11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9"/>
    <s v="Independent"/>
    <s v="Italy"/>
    <s v="&gt;10 Years"/>
    <s v="Taormina, Italy"/>
    <s v="Italy and Malta"/>
    <s v="EMEA"/>
    <m/>
    <m/>
    <m/>
    <m/>
    <s v="Reason for Suspens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686777"/>
    <n v="1"/>
    <n v="2"/>
    <m/>
    <n v="1"/>
    <s v="Italian"/>
    <n v="0"/>
    <n v="1"/>
    <s v="Directed to Self Service"/>
    <m/>
    <n v="0"/>
    <n v="0"/>
    <n v="0"/>
    <n v="16.2"/>
    <n v="1"/>
    <n v="1"/>
    <n v="0"/>
    <n v="0"/>
    <n v="1"/>
    <m/>
    <m/>
    <n v="0"/>
    <n v="0.27"/>
    <n v="0"/>
    <n v="0.62307692299999995"/>
    <m/>
    <m/>
    <m/>
  </r>
  <r>
    <d v="2026-06-08T00:00:00"/>
    <s v="Hotel Condor (111103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"/>
    <x v="0"/>
    <s v="False"/>
    <s v="False"/>
    <s v="True"/>
    <s v="Italian"/>
    <x v="2048"/>
    <s v="Lodging Financial Support"/>
    <s v="Request Processed"/>
    <s v="Closed"/>
    <n v="0"/>
    <s v="Asynchronous Cases"/>
    <m/>
    <m/>
    <m/>
    <m/>
    <m/>
    <s v="No"/>
    <s v="EQC"/>
    <s v="Connected"/>
    <s v="Passepartout Welcome"/>
    <s v="Passepartout"/>
    <s v="AR"/>
    <s v="No Additional Support"/>
    <d v="2026-06-08T00:00:00"/>
    <d v="2026-06-08T00:00:00"/>
    <m/>
    <s v="Manage Payments"/>
    <m/>
    <x v="35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0"/>
    <s v="Independent"/>
    <s v="Italy"/>
    <s v="&gt;10 Years"/>
    <s v="Romagna Coast, Italy"/>
    <s v="Italy and Malta"/>
    <s v="EMEA"/>
    <m/>
    <m/>
    <m/>
    <m/>
    <s v="Change Remittance Type Chang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1037"/>
    <n v="1"/>
    <n v="3"/>
    <m/>
    <n v="1"/>
    <s v="Italian"/>
    <n v="0"/>
    <n v="1"/>
    <s v="Self Service not applicable"/>
    <m/>
    <n v="0"/>
    <n v="0"/>
    <n v="0"/>
    <n v="8.4"/>
    <n v="1"/>
    <n v="1"/>
    <n v="0"/>
    <n v="0"/>
    <n v="1"/>
    <m/>
    <m/>
    <n v="0"/>
    <n v="0.14000000000000001"/>
    <n v="0"/>
    <n v="0.32307692300000002"/>
    <m/>
    <m/>
    <m/>
  </r>
  <r>
    <d v="2026-06-08T00:00:00"/>
    <s v="VR_PM BUILDING TRAVEL SRL"/>
    <s v="EMEA"/>
    <m/>
    <s v="Property Management/Ownership Account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True"/>
    <s v="Italian"/>
    <x v="2049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0"/>
    <x v="0"/>
    <x v="25"/>
    <s v="Independent"/>
    <s v="Italy"/>
    <s v="5-10 Years"/>
    <s v="Costa Smerald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737166"/>
    <n v="1"/>
    <m/>
    <m/>
    <n v="1"/>
    <s v="Italian"/>
    <n v="0"/>
    <n v="1"/>
    <s v="System/Policy explained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6-08T00:00:00"/>
    <s v="Hassler Roma (24004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False"/>
    <s v="Italian"/>
    <x v="2050"/>
    <s v="Product, Rates, and Inventory"/>
    <s v="Request Processed"/>
    <s v="Closed"/>
    <n v="0"/>
    <s v="Asynchronous Cases"/>
    <m/>
    <m/>
    <m/>
    <m/>
    <m/>
    <s v="No"/>
    <s v="EC"/>
    <s v="Disconnected"/>
    <s v="SynXis CRS Community - Leading Hotels of the World"/>
    <s v="Aven Hospitality (SynXis)"/>
    <s v="BN"/>
    <s v="No Additional Support"/>
    <d v="2026-06-10T00:00:00"/>
    <d v="2026-06-10T00:00:00"/>
    <m/>
    <s v="Manage Rates &amp; Inventory"/>
    <m/>
    <x v="26"/>
    <m/>
    <s v="Vendor Associate"/>
    <s v="Yes"/>
    <s v="N"/>
    <s v="False"/>
    <s v="False"/>
    <m/>
    <s v="False"/>
    <s v="TPSP Hotel Partner"/>
    <s v="Emilie McKenzie"/>
    <s v="Italy - Rome 2 MMA"/>
    <s v="Product Intermediate"/>
    <m/>
    <s v="Independent"/>
    <m/>
    <s v="A"/>
    <m/>
    <x v="2"/>
    <x v="2"/>
    <x v="19"/>
    <s v="Independent"/>
    <s v="Italy"/>
    <s v="5-10 Years"/>
    <s v="Rome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24004"/>
    <n v="1"/>
    <n v="5"/>
    <m/>
    <n v="1"/>
    <s v="Italian"/>
    <n v="0"/>
    <n v="1"/>
    <s v="Self Service not applicable"/>
    <m/>
    <n v="0"/>
    <n v="0"/>
    <n v="0"/>
    <n v="12"/>
    <n v="1"/>
    <n v="1"/>
    <n v="0"/>
    <n v="0"/>
    <n v="1"/>
    <m/>
    <m/>
    <n v="0"/>
    <n v="0.2"/>
    <n v="0"/>
    <n v="0.52173913000000005"/>
    <m/>
    <m/>
    <m/>
  </r>
  <r>
    <d v="2026-06-08T00:00:00"/>
    <s v="Royal Art House H Duomo by ClaPa Group Dislocated Hospitality (15383502)"/>
    <s v="EMEA"/>
    <s v="ClaPa Group"/>
    <s v="Hotel"/>
    <s v="Italy and Malta"/>
    <s v="False"/>
    <s v="EMEA"/>
    <s v="CAM Italy 2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Self Service not applicable"/>
    <s v="Changes to Room Types and Rate Plans"/>
    <x v="8"/>
    <s v="False"/>
    <s v="False"/>
    <s v="True"/>
    <s v="Italian"/>
    <x v="2051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09T00:00:00"/>
    <d v="2026-06-09T00:00:00"/>
    <m/>
    <s v="Manage Rates &amp; Inventory"/>
    <m/>
    <x v="11"/>
    <m/>
    <s v="Vendor Associate"/>
    <s v="Yes"/>
    <s v="N"/>
    <s v="False"/>
    <s v="False"/>
    <m/>
    <s v="False"/>
    <s v="TPSP Hotel Partner"/>
    <s v="Emilie McKenzie"/>
    <s v="CAM Italy 9 MMA"/>
    <s v="Product Intermediate"/>
    <m/>
    <s v="Independent"/>
    <m/>
    <s v="C"/>
    <m/>
    <x v="2"/>
    <x v="2"/>
    <x v="19"/>
    <s v="Independent"/>
    <s v="Italy"/>
    <s v="&gt;10 Years"/>
    <s v="Naples, Italy"/>
    <s v="Italy and Malta"/>
    <s v="EMEA"/>
    <m/>
    <s v="Regional Chain"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5383502"/>
    <n v="1"/>
    <m/>
    <m/>
    <n v="1"/>
    <s v="Italian"/>
    <n v="0"/>
    <n v="1"/>
    <s v="Self Service not applicable"/>
    <m/>
    <n v="0"/>
    <n v="0"/>
    <n v="1"/>
    <n v="16.2"/>
    <n v="1"/>
    <n v="1"/>
    <n v="0"/>
    <n v="0"/>
    <n v="1"/>
    <m/>
    <m/>
    <n v="0"/>
    <n v="0.27"/>
    <n v="0"/>
    <n v="0.70434782600000001"/>
    <m/>
    <m/>
    <m/>
  </r>
  <r>
    <d v="2026-06-08T00:00:00"/>
    <s v="Hotel Le Cime (3387515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Partner declined self service"/>
    <s v="Changes to Room Types and Rate Plans"/>
    <x v="8"/>
    <s v="False"/>
    <s v="False"/>
    <s v="True"/>
    <s v="Italian"/>
    <x v="2052"/>
    <s v="Product, Rates, and Inventory"/>
    <s v="Request Processed"/>
    <s v="Closed"/>
    <n v="0"/>
    <s v="Asynchronous Cases"/>
    <m/>
    <m/>
    <m/>
    <m/>
    <m/>
    <s v="No"/>
    <s v="EQC"/>
    <s v="Disconnected"/>
    <s v="Booking Experts"/>
    <s v="Booking Experts"/>
    <s v="BR"/>
    <s v="No Additional Support"/>
    <d v="2026-06-10T00:00:00"/>
    <d v="2026-06-10T00:00:00"/>
    <m/>
    <s v="Manage Rates &amp; Inventory"/>
    <m/>
    <x v="27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19"/>
    <s v="Independent"/>
    <s v="Italy"/>
    <s v="5-10 Years"/>
    <s v="Italy Ski - Lombard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3875151"/>
    <n v="1"/>
    <n v="2"/>
    <m/>
    <n v="1"/>
    <s v="Italian"/>
    <n v="0"/>
    <n v="1"/>
    <s v="Partner declined self service"/>
    <m/>
    <n v="0"/>
    <n v="0"/>
    <n v="0"/>
    <n v="42"/>
    <n v="1"/>
    <n v="1"/>
    <n v="0"/>
    <n v="0"/>
    <n v="1"/>
    <m/>
    <m/>
    <n v="0"/>
    <n v="0.7"/>
    <n v="0"/>
    <n v="1.826086957"/>
    <m/>
    <m/>
    <m/>
  </r>
  <r>
    <d v="2026-06-08T00:00:00"/>
    <s v="Residence Baia dei Mirti (101353127)"/>
    <s v="EMEA"/>
    <s v="VR_PM SeaTravel"/>
    <s v="Hotel"/>
    <s v="Italy and Malta"/>
    <s v="False"/>
    <s v="EMEA"/>
    <s v="VR EMEA AMT"/>
    <s v="Conventional Lodging"/>
    <s v="Enabled"/>
    <s v="a3D0y00000TWlyeEAD"/>
    <s v="Market Operation Maintenance"/>
    <s v="Pause"/>
    <s v="LPS MO-Allocated"/>
    <m/>
    <m/>
    <m/>
    <s v="Contact Us"/>
    <s v="Contact Us"/>
    <x v="1"/>
    <s v="OMNI Skills Based Routing"/>
    <s v="Technical"/>
    <s v="Directed to Self Service"/>
    <s v="Booking Information Request"/>
    <x v="5"/>
    <s v="False"/>
    <s v="True"/>
    <s v="True"/>
    <s v="Italian"/>
    <x v="2053"/>
    <s v="Technical"/>
    <s v="Information/Training Provided"/>
    <s v="Closed"/>
    <n v="0"/>
    <s v="Asynchronous Cases"/>
    <m/>
    <m/>
    <m/>
    <m/>
    <m/>
    <s v="No"/>
    <s v="EQC"/>
    <s v="Disconnected"/>
    <s v="MYGUESTCARE"/>
    <s v="My Company"/>
    <s v="BR"/>
    <s v="No Additional Support"/>
    <d v="2026-06-10T00:00:00"/>
    <d v="2026-06-10T00:00:00"/>
    <m/>
    <m/>
    <m/>
    <x v="16"/>
    <s v="Agent"/>
    <s v="Vendor Associate"/>
    <s v="Yes"/>
    <s v="N"/>
    <s v="False"/>
    <s v="False"/>
    <m/>
    <s v="False"/>
    <s v="TPSP Hotel Partner"/>
    <s v="Emilie McKenzie"/>
    <s v="VR EMEA 4 MMA"/>
    <s v="Technical Basic"/>
    <m/>
    <s v="Independent"/>
    <m/>
    <s v="C"/>
    <m/>
    <x v="4"/>
    <x v="4"/>
    <x v="13"/>
    <s v="Independent"/>
    <s v="Italy"/>
    <s v="2-3 Years"/>
    <s v="Gallura, Italy"/>
    <s v="Italy and Malta"/>
    <s v="EMEA"/>
    <m/>
    <m/>
    <m/>
    <m/>
    <s v="(None Selected)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s v="BASIC_CASEWORK"/>
    <s v="EMEA"/>
    <s v="Basic"/>
    <s v="UNMAPPED"/>
    <s v="LPA"/>
    <n v="101353127"/>
    <n v="1"/>
    <m/>
    <n v="0"/>
    <n v="1"/>
    <s v="Italian"/>
    <n v="0"/>
    <n v="1"/>
    <s v="Directed to Self Service"/>
    <m/>
    <n v="0"/>
    <n v="0"/>
    <n v="22"/>
    <n v="79.8"/>
    <m/>
    <n v="1"/>
    <n v="0"/>
    <n v="0"/>
    <n v="1"/>
    <m/>
    <m/>
    <n v="0"/>
    <n v="1.33"/>
    <n v="0"/>
    <n v="3.0692307689999998"/>
    <m/>
    <m/>
    <m/>
  </r>
  <r>
    <d v="2026-06-08T00:00:00"/>
    <s v="Boviosquare XIV (9231870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2054"/>
    <s v="Lodging Financial Support"/>
    <s v="Information/Training Provided"/>
    <s v="Closed"/>
    <n v="0"/>
    <s v="Phone"/>
    <m/>
    <m/>
    <m/>
    <m/>
    <m/>
    <s v="Yes"/>
    <s v="EQC"/>
    <s v="Connected"/>
    <s v="Amenitiz"/>
    <s v="Amenitiz Solutions SL"/>
    <s v="AR"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31"/>
    <s v="Independent"/>
    <s v="Italy"/>
    <s v="1-2 Years"/>
    <s v="Naples, Italy"/>
    <s v="Italy and Malta"/>
    <s v="EMEA"/>
    <m/>
    <m/>
    <m/>
    <m/>
    <s v="Reconciliation Disput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2318708"/>
    <n v="1"/>
    <m/>
    <m/>
    <n v="1"/>
    <s v="Italian"/>
    <n v="0"/>
    <n v="1"/>
    <s v="System/Policy explained"/>
    <m/>
    <n v="0"/>
    <n v="0"/>
    <n v="0"/>
    <n v="6.6"/>
    <n v="1"/>
    <m/>
    <n v="0"/>
    <n v="1"/>
    <n v="1"/>
    <m/>
    <m/>
    <n v="0"/>
    <n v="0.11"/>
    <n v="0"/>
    <n v="0.27500000000000002"/>
    <m/>
    <m/>
    <m/>
  </r>
  <r>
    <d v="2026-06-08T00:00:00"/>
    <s v="CALEPINA ALPINE SUITE (12671330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2055"/>
    <s v="Property Update"/>
    <s v="Information/Training Provided"/>
    <s v="Closed"/>
    <n v="0"/>
    <s v="Phone"/>
    <m/>
    <m/>
    <m/>
    <m/>
    <m/>
    <s v="Yes"/>
    <s v="EQC"/>
    <s v="Connected"/>
    <s v="Passepartout Welcome"/>
    <s v="Passepartout"/>
    <s v="BR"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3-6 Months"/>
    <s v="Italy Ski - Trentino Alto Adige"/>
    <s v="Italy and Malta"/>
    <s v="EMEA"/>
    <m/>
    <m/>
    <m/>
    <m/>
    <s v="(None Selected)"/>
    <m/>
    <s v="Reportable Case"/>
    <s v="Non-SA"/>
    <m/>
    <s v="R_83hvObousd6ngKB"/>
    <m/>
    <m/>
    <m/>
    <m/>
    <m/>
    <s v="Milan"/>
    <s v="Orchidea"/>
    <s v="False"/>
    <m/>
    <m/>
    <m/>
    <m/>
    <m/>
    <m/>
    <s v="INBOUND CALLS"/>
    <s v="EMEA"/>
    <s v="Basic"/>
    <s v="UNMAPPED"/>
    <s v="LPA"/>
    <n v="126713302"/>
    <n v="1"/>
    <m/>
    <m/>
    <n v="1"/>
    <s v="Italian"/>
    <n v="0"/>
    <n v="1"/>
    <s v="Directed to Self Service"/>
    <m/>
    <n v="0"/>
    <n v="0"/>
    <n v="95"/>
    <n v="49.2"/>
    <m/>
    <m/>
    <n v="0"/>
    <n v="1"/>
    <n v="1"/>
    <m/>
    <m/>
    <n v="0"/>
    <n v="0.82"/>
    <n v="0"/>
    <n v="2.0499999999999998"/>
    <n v="1"/>
    <n v="100"/>
    <m/>
  </r>
  <r>
    <d v="2026-06-08T00:00:00"/>
    <s v="Tenuta Valdomini (127175385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2056"/>
    <s v="Property Update"/>
    <s v="Information/Training Provided"/>
    <s v="Closed"/>
    <n v="0"/>
    <s v="Phone"/>
    <m/>
    <m/>
    <m/>
    <m/>
    <m/>
    <s v="Yes"/>
    <s v="EQC"/>
    <s v="Connected"/>
    <s v="SiteMinder RDX"/>
    <m/>
    <s v="BR"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0-3 Months"/>
    <s v="Udin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7175385"/>
    <n v="1"/>
    <m/>
    <m/>
    <n v="1"/>
    <s v="Italian"/>
    <n v="0"/>
    <n v="1"/>
    <s v="Directed to Self Service"/>
    <m/>
    <n v="0"/>
    <n v="0"/>
    <n v="84"/>
    <n v="78.599999999999994"/>
    <m/>
    <m/>
    <n v="0"/>
    <n v="1"/>
    <n v="1"/>
    <m/>
    <m/>
    <n v="0"/>
    <n v="1.31"/>
    <n v="0"/>
    <n v="3.2749999999999999"/>
    <m/>
    <m/>
    <m/>
  </r>
  <r>
    <d v="2026-06-08T00:00:00"/>
    <s v="B&amp;B Nadine (12644921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057"/>
    <s v="Lodging Financial Support"/>
    <s v="Request Processed"/>
    <s v="Closed"/>
    <n v="0"/>
    <s v="Phone"/>
    <m/>
    <m/>
    <m/>
    <m/>
    <m/>
    <s v="Yes"/>
    <m/>
    <m/>
    <m/>
    <m/>
    <m/>
    <s v="No Additional Support"/>
    <d v="2026-06-09T00:00:00"/>
    <d v="2026-06-09T00:00:00"/>
    <m/>
    <s v="Manage Payment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6"/>
    <s v="Independent"/>
    <s v="Italy"/>
    <s v="3-6 Months"/>
    <s v="Romagna Cities, Italy"/>
    <s v="Italy and Malta"/>
    <s v="EMEA"/>
    <m/>
    <m/>
    <m/>
    <m/>
    <s v="Reservations not charg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6449219"/>
    <n v="1"/>
    <m/>
    <m/>
    <n v="1"/>
    <s v="Italian"/>
    <n v="0"/>
    <n v="1"/>
    <s v="Self Service not applicable"/>
    <m/>
    <n v="0"/>
    <n v="0"/>
    <n v="99"/>
    <n v="51.6"/>
    <m/>
    <m/>
    <n v="0"/>
    <n v="1"/>
    <n v="1"/>
    <m/>
    <m/>
    <n v="0"/>
    <n v="0.86"/>
    <n v="0"/>
    <n v="2.15"/>
    <m/>
    <m/>
    <m/>
  </r>
  <r>
    <d v="2026-06-08T00:00:00"/>
    <s v="Toscana Apartamentos (121112808)"/>
    <s v="LATAM"/>
    <m/>
    <s v="Hotel"/>
    <s v="Spanish South America"/>
    <s v="False"/>
    <s v="EMEA"/>
    <s v="PGA AM LATAM AMT"/>
    <s v="Conventional Lodging"/>
    <s v="Not Enabled"/>
    <m/>
    <m/>
    <m/>
    <m/>
    <m/>
    <m/>
    <m/>
    <s v="Others"/>
    <s v="Transferred from Live Agent"/>
    <x v="1"/>
    <s v="OMNI Skills Based Routing"/>
    <s v="Lodging Financial Support"/>
    <s v="System/Policy explained"/>
    <s v="Expedia Collect Invoice"/>
    <x v="2"/>
    <s v="False"/>
    <s v="False"/>
    <s v="True"/>
    <s v="Italian"/>
    <x v="2058"/>
    <s v="Lodging Financial Support"/>
    <s v="Information/Training Provided"/>
    <s v="Closed"/>
    <n v="0"/>
    <s v="Asynchronous Cases"/>
    <m/>
    <m/>
    <m/>
    <m/>
    <m/>
    <s v="No"/>
    <s v="EQC"/>
    <s v="Connected"/>
    <s v="Iperbooking channel Manager"/>
    <s v="Ipernet"/>
    <s v="AR"/>
    <s v="No Additional Support"/>
    <d v="2026-06-10T00:00:00"/>
    <d v="2026-06-10T00:00:00"/>
    <m/>
    <s v="Manage Payments"/>
    <m/>
    <x v="0"/>
    <s v="Agent"/>
    <s v="Vendor Associate"/>
    <s v="No"/>
    <s v="Y"/>
    <s v="False"/>
    <s v="False"/>
    <m/>
    <s v="False"/>
    <s v="TPSP Hotel Partner"/>
    <s v="Emilie McKenzie"/>
    <s v="PGA AM LATAM Spanish South America MMA"/>
    <s v="Finance Basic"/>
    <m/>
    <s v="Independent"/>
    <s v="500PE00000id6AhYAI"/>
    <s v="C"/>
    <m/>
    <x v="0"/>
    <x v="0"/>
    <x v="2"/>
    <s v="Independent"/>
    <s v="Uruguay"/>
    <s v="6-12 Months"/>
    <s v="Uruguay - Montevideo"/>
    <s v="Spanish South America"/>
    <s v="LATAM"/>
    <m/>
    <m/>
    <m/>
    <m/>
    <s v="Future D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1112808"/>
    <n v="1"/>
    <n v="4"/>
    <m/>
    <n v="1"/>
    <s v="Italian"/>
    <n v="0"/>
    <n v="1"/>
    <s v="System/Policy explained"/>
    <m/>
    <n v="0"/>
    <n v="0"/>
    <n v="0"/>
    <n v="19.8"/>
    <n v="1"/>
    <n v="1"/>
    <n v="0"/>
    <n v="0"/>
    <n v="1"/>
    <m/>
    <m/>
    <n v="0"/>
    <n v="0.33"/>
    <n v="0"/>
    <n v="0.76153846199999997"/>
    <m/>
    <m/>
    <m/>
  </r>
  <r>
    <d v="2026-06-08T00:00:00"/>
    <s v="Hotel Nasco (1094943)"/>
    <s v="EMEA"/>
    <s v="Accor MG"/>
    <s v="Hotel"/>
    <s v="Italy and Malta"/>
    <s v="False"/>
    <s v="EMEA"/>
    <s v="Italy - Milan, Italy North, Tuscany, Ski &amp; Sardinia AMT"/>
    <s v="Conventional Lodging"/>
    <s v="Not Enabled"/>
    <m/>
    <m/>
    <m/>
    <s v="Vrbo"/>
    <m/>
    <m/>
    <m/>
    <s v="Market Management"/>
    <s v="Internal"/>
    <x v="1"/>
    <s v="OMNI Skills Based Routing"/>
    <s v="Technical"/>
    <s v="Requestor will own response"/>
    <s v="Booking Information Request"/>
    <x v="5"/>
    <s v="False"/>
    <s v="True"/>
    <s v="True"/>
    <s v="Italian"/>
    <x v="2059"/>
    <s v="Technical"/>
    <s v="Processed without outreach"/>
    <s v="Closed"/>
    <n v="0"/>
    <s v="Asynchronous Cases"/>
    <m/>
    <m/>
    <m/>
    <m/>
    <m/>
    <s v="No"/>
    <s v="EQC"/>
    <s v="Disconnected"/>
    <s v="RoomCloud - Tecnes"/>
    <s v="Tecnes Milano s.r.l (RoomCloud)"/>
    <s v="AR"/>
    <s v="No Additional Support"/>
    <d v="2026-06-08T00:00:00"/>
    <d v="2026-06-08T00:00:00"/>
    <m/>
    <m/>
    <m/>
    <x v="23"/>
    <m/>
    <s v="Vendor Associate"/>
    <s v="No"/>
    <s v="N"/>
    <s v="False"/>
    <s v="False"/>
    <m/>
    <s v="False"/>
    <s v="TPSP Hotel Partner"/>
    <s v="Emilie McKenzie"/>
    <s v="Milan, IN, Tus, Ski &amp; Sard 1 MMA"/>
    <s v="Technical Basic"/>
    <m/>
    <s v="Independent"/>
    <m/>
    <s v="A"/>
    <m/>
    <x v="2"/>
    <x v="2"/>
    <x v="35"/>
    <s v="Independent"/>
    <s v="Italy"/>
    <s v="&gt;10 Year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94943"/>
    <n v="1"/>
    <n v="4"/>
    <m/>
    <n v="1"/>
    <s v="Italian"/>
    <n v="0"/>
    <n v="1"/>
    <s v="Requestor will own response"/>
    <m/>
    <n v="0"/>
    <n v="0"/>
    <n v="0"/>
    <n v="10.8"/>
    <n v="1"/>
    <n v="1"/>
    <n v="0"/>
    <n v="0"/>
    <n v="1"/>
    <m/>
    <m/>
    <n v="0"/>
    <n v="0.18"/>
    <n v="0"/>
    <n v="0.41538461500000001"/>
    <m/>
    <m/>
    <m/>
  </r>
  <r>
    <d v="2026-06-08T00:00:00"/>
    <s v="Hotel Pacific Roma (67579886)"/>
    <s v="EMEA"/>
    <s v="Arcuri MC"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False"/>
    <s v="True"/>
    <s v="Italian"/>
    <x v="2060"/>
    <s v="Property Update"/>
    <s v="Request Processed"/>
    <s v="Closed"/>
    <n v="0"/>
    <s v="Asynchronous Cases"/>
    <m/>
    <m/>
    <m/>
    <m/>
    <m/>
    <s v="No"/>
    <s v="EQC"/>
    <s v="Disconnected"/>
    <s v="Vertical Booking"/>
    <s v="Vertical Booking-Zucchetti Group"/>
    <s v="BR"/>
    <s v="No Additional Support"/>
    <d v="2026-06-09T00:00:00"/>
    <d v="2026-06-09T00:00:00"/>
    <m/>
    <s v="Guest Reviews"/>
    <m/>
    <x v="12"/>
    <m/>
    <s v="Vendor Associate"/>
    <s v="No"/>
    <s v="N"/>
    <s v="False"/>
    <s v="False"/>
    <m/>
    <s v="False"/>
    <s v="TPSP Hotel Partner"/>
    <s v="Emilie McKenzie"/>
    <s v="Italy - Rome 3 MMA"/>
    <s v="Product Basic"/>
    <m/>
    <s v="Independent"/>
    <m/>
    <s v="A"/>
    <m/>
    <x v="2"/>
    <x v="2"/>
    <x v="29"/>
    <s v="Independent"/>
    <s v="Italy"/>
    <s v="5-10 Years"/>
    <s v="Rome, Italy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67579886"/>
    <n v="1"/>
    <n v="3"/>
    <m/>
    <n v="1"/>
    <s v="Italian"/>
    <n v="0"/>
    <n v="1"/>
    <s v="Self Service not applicable"/>
    <m/>
    <n v="0"/>
    <n v="0"/>
    <n v="0"/>
    <n v="9.6"/>
    <n v="1"/>
    <n v="1"/>
    <n v="0"/>
    <n v="0"/>
    <n v="1"/>
    <m/>
    <m/>
    <n v="0"/>
    <n v="0.16"/>
    <n v="0"/>
    <n v="0.36923076900000001"/>
    <m/>
    <m/>
    <m/>
  </r>
  <r>
    <d v="2026-06-08T00:00:00"/>
    <s v="Hotel Quirinale (1058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2061"/>
    <s v="Lodging Financial Support"/>
    <s v="Request Processed"/>
    <s v="Closed"/>
    <n v="0"/>
    <s v="Asynchronous Cases"/>
    <m/>
    <m/>
    <m/>
    <m/>
    <m/>
    <s v="No"/>
    <s v="EQC"/>
    <s v="Connected"/>
    <s v="Vertical Booking"/>
    <m/>
    <s v="AR"/>
    <s v="No Additional Support"/>
    <d v="2026-06-08T00:00:00"/>
    <d v="2026-06-08T00:00:00"/>
    <m/>
    <s v="Manage Payments"/>
    <m/>
    <x v="18"/>
    <m/>
    <s v="Vendor Associate"/>
    <s v="No"/>
    <s v="N"/>
    <s v="False"/>
    <s v="False"/>
    <m/>
    <s v="False"/>
    <s v="TPSP Hotel Partner"/>
    <s v="Emilie McKenzie"/>
    <s v="Italy - Rome 1 MMA"/>
    <s v="Refund Basic"/>
    <m/>
    <s v="Independent"/>
    <m/>
    <s v="A"/>
    <m/>
    <x v="2"/>
    <x v="2"/>
    <x v="11"/>
    <s v="Independent"/>
    <s v="Italy"/>
    <s v="&gt;10 Years"/>
    <s v="Rome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1058"/>
    <n v="1"/>
    <n v="4"/>
    <m/>
    <n v="1"/>
    <s v="Italian"/>
    <n v="0"/>
    <n v="1"/>
    <s v="Self Service not applicable"/>
    <m/>
    <n v="0"/>
    <n v="0"/>
    <n v="1"/>
    <n v="25.2"/>
    <n v="1"/>
    <n v="1"/>
    <n v="0"/>
    <n v="0"/>
    <n v="1"/>
    <m/>
    <m/>
    <n v="0"/>
    <n v="0.42"/>
    <n v="0"/>
    <n v="0.96923076900000005"/>
    <m/>
    <m/>
    <m/>
  </r>
  <r>
    <d v="2026-06-08T00:00:00"/>
    <s v="Hotel Michelangelo (2806579)"/>
    <s v="EMEA"/>
    <s v="Luigi Savarese MC"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False"/>
    <s v="True"/>
    <s v="Italian"/>
    <x v="2062"/>
    <s v="Lodging Financial Support"/>
    <s v="Request Processed"/>
    <s v="Closed"/>
    <n v="0"/>
    <s v="Asynchronous Cases"/>
    <m/>
    <m/>
    <m/>
    <m/>
    <m/>
    <s v="No"/>
    <s v="EQC"/>
    <s v="Connected"/>
    <s v="Simple Booking Channel Manager"/>
    <s v="QNT S.r.l - Simple Booking (Zucchetti Group)"/>
    <s v="AR"/>
    <s v="No Additional Support"/>
    <d v="2026-06-11T00:00:00"/>
    <d v="2026-06-11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Italy - Southern Italy 2 MMA"/>
    <s v="Refund Basic"/>
    <m/>
    <s v="Independent"/>
    <m/>
    <s v="A"/>
    <m/>
    <x v="2"/>
    <x v="2"/>
    <x v="11"/>
    <s v="Independent"/>
    <s v="Italy"/>
    <s v="5-10 Years"/>
    <s v="Sorrento, Italy"/>
    <s v="Italy and Malta"/>
    <s v="EMEA"/>
    <m/>
    <m/>
    <m/>
    <m/>
    <s v="Guest Cancelled/No Show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2806579"/>
    <n v="1"/>
    <n v="4"/>
    <m/>
    <n v="1"/>
    <s v="Italian"/>
    <n v="0"/>
    <n v="1"/>
    <s v="Self Service not applicable"/>
    <m/>
    <n v="0"/>
    <n v="0"/>
    <n v="0"/>
    <n v="10.199999999999999"/>
    <n v="1"/>
    <n v="1"/>
    <n v="0"/>
    <n v="0"/>
    <n v="1"/>
    <m/>
    <m/>
    <n v="0"/>
    <n v="0.17"/>
    <n v="0"/>
    <n v="0.39230769199999999"/>
    <m/>
    <m/>
    <m/>
  </r>
  <r>
    <d v="2026-06-08T00:00:00"/>
    <s v="Hotel Oceania (8317570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Adding or editing a rate plan"/>
    <x v="8"/>
    <s v="False"/>
    <s v="False"/>
    <s v="True"/>
    <s v="Italian"/>
    <x v="2063"/>
    <s v="Product, Rates, and Inventory"/>
    <s v="Request Processed"/>
    <s v="Closed"/>
    <n v="0"/>
    <s v="Asynchronous Cases"/>
    <m/>
    <m/>
    <m/>
    <m/>
    <m/>
    <s v="No"/>
    <s v="EQC"/>
    <s v="Disconnected"/>
    <s v="primalRES"/>
    <s v="primalRES Technologies LTD"/>
    <s v="BR"/>
    <s v="No Additional Support"/>
    <d v="2026-06-11T00:00:00"/>
    <d v="2026-06-11T00:00:00"/>
    <m/>
    <s v="Manage Rates &amp; Inventory"/>
    <m/>
    <x v="12"/>
    <m/>
    <s v="Vendor Associate"/>
    <s v="No"/>
    <s v="N"/>
    <s v="False"/>
    <s v="False"/>
    <m/>
    <s v="False"/>
    <s v="TPSP Hotel Partner"/>
    <s v="Emilie McKenzie"/>
    <s v="Italy - Rome 3 MMA"/>
    <s v="Product Intermediate"/>
    <m/>
    <s v="Independent"/>
    <m/>
    <s v="A"/>
    <m/>
    <x v="2"/>
    <x v="2"/>
    <x v="19"/>
    <s v="Independent"/>
    <s v="Italy"/>
    <s v="&gt;10 Years"/>
    <s v="Rome, Italy"/>
    <s v="Italy and Malta"/>
    <s v="EMEA"/>
    <m/>
    <m/>
    <m/>
    <m/>
    <s v="Status Change"/>
    <m/>
    <s v="Reportable Case"/>
    <s v="Non-SA"/>
    <m/>
    <m/>
    <m/>
    <m/>
    <m/>
    <m/>
    <m/>
    <s v="Milan"/>
    <s v="Orchidea"/>
    <s v="True"/>
    <m/>
    <m/>
    <m/>
    <m/>
    <m/>
    <m/>
    <s v="PRI_CONTENT_CASEWORK"/>
    <s v="EMEA"/>
    <s v="Advanced"/>
    <s v="UNMAPPED"/>
    <s v="LSA"/>
    <n v="8317570"/>
    <n v="1"/>
    <n v="2"/>
    <m/>
    <n v="1"/>
    <s v="Italian"/>
    <n v="0"/>
    <n v="1"/>
    <s v="Self Service not applicable"/>
    <m/>
    <n v="0"/>
    <n v="0"/>
    <n v="0"/>
    <n v="13.8"/>
    <n v="1"/>
    <n v="1"/>
    <n v="0"/>
    <n v="0"/>
    <n v="1"/>
    <m/>
    <m/>
    <n v="0"/>
    <n v="0.23"/>
    <n v="0"/>
    <n v="0.6"/>
    <m/>
    <m/>
    <m/>
  </r>
  <r>
    <d v="2026-06-08T00:00:00"/>
    <s v="The Fifteen Keys Hotel (9853351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ystem/Policy explained"/>
    <s v="Hotel Collect Issue"/>
    <x v="3"/>
    <s v="False"/>
    <s v="True"/>
    <s v="True"/>
    <s v="Italian"/>
    <x v="2064"/>
    <s v="Lodging Financial Support"/>
    <s v="Information/Training Provided"/>
    <s v="Closed"/>
    <n v="0"/>
    <s v="Asynchronous Cases"/>
    <m/>
    <m/>
    <m/>
    <m/>
    <m/>
    <s v="No"/>
    <s v="EC"/>
    <s v="Disconnected"/>
    <s v="ErmesHotels"/>
    <s v="FOX TECHNOLOGIES S.R.L."/>
    <s v="BN"/>
    <s v="No Additional Support"/>
    <d v="2026-06-14T00:00:00"/>
    <d v="2026-06-14T00:00:00"/>
    <m/>
    <s v="Manage Reservations"/>
    <m/>
    <x v="32"/>
    <m/>
    <s v="Vendor Associate"/>
    <s v="No"/>
    <s v="N"/>
    <s v="False"/>
    <s v="False"/>
    <m/>
    <s v="False"/>
    <s v="TPSP Hotel Partner"/>
    <s v="Emilie McKenzie"/>
    <s v="Italy - Rome 8 MMA"/>
    <s v="Finance Basic"/>
    <m/>
    <s v="Independent"/>
    <m/>
    <s v="B"/>
    <m/>
    <x v="2"/>
    <x v="2"/>
    <x v="3"/>
    <s v="Independent"/>
    <s v="Italy"/>
    <s v="&gt;10 Years"/>
    <s v="Rome, Italy"/>
    <s v="Italy and Malta"/>
    <s v="EMEA"/>
    <m/>
    <m/>
    <m/>
    <m/>
    <s v="Guest Card not Valid - Before Check In Date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853351"/>
    <n v="1"/>
    <n v="4"/>
    <m/>
    <n v="1"/>
    <s v="Italian"/>
    <n v="0"/>
    <n v="1"/>
    <s v="System/Policy explained"/>
    <m/>
    <n v="0"/>
    <n v="0"/>
    <n v="1"/>
    <n v="12.6"/>
    <n v="1"/>
    <n v="1"/>
    <n v="0"/>
    <n v="0"/>
    <n v="1"/>
    <m/>
    <m/>
    <n v="0"/>
    <n v="0.21"/>
    <n v="0"/>
    <m/>
    <m/>
    <m/>
    <m/>
  </r>
  <r>
    <d v="2026-06-08T00:00:00"/>
    <s v="dotcampus roma city center (92498736)"/>
    <s v="EMEA"/>
    <m/>
    <s v="Hotel"/>
    <s v="Italy and Malta"/>
    <s v="False"/>
    <s v="EMEA"/>
    <s v="Italy - Rome AMT"/>
    <s v="Conventional Lodging"/>
    <s v="Not Enabled"/>
    <m/>
    <m/>
    <m/>
    <m/>
    <m/>
    <m/>
    <m/>
    <s v="Market Management"/>
    <s v="Internal"/>
    <x v="1"/>
    <s v="OMNI Skills Based Routing"/>
    <s v="Technical"/>
    <s v="System/Policy explained"/>
    <s v="Booking Information Request"/>
    <x v="5"/>
    <s v="False"/>
    <s v="False"/>
    <s v="False"/>
    <s v="Italian"/>
    <x v="2065"/>
    <s v="Technical"/>
    <s v="Information/Training Provid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12T00:00:00"/>
    <d v="2026-06-12T00:00:00"/>
    <m/>
    <m/>
    <m/>
    <x v="33"/>
    <s v="Agent"/>
    <s v="Vendor Associate"/>
    <s v="No"/>
    <s v="N"/>
    <s v="False"/>
    <s v="False"/>
    <m/>
    <s v="False"/>
    <s v="TPSP Hotel Partner"/>
    <s v="Emilie McKenzie"/>
    <s v="Italy - Rome 7 MMA"/>
    <s v="Technical Basic"/>
    <m/>
    <s v="Independent"/>
    <m/>
    <s v="B"/>
    <m/>
    <x v="0"/>
    <x v="0"/>
    <x v="17"/>
    <s v="Independent"/>
    <s v="Italy"/>
    <s v="3-5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m/>
    <m/>
    <s v="Basic"/>
    <s v="UNMAPPED"/>
    <m/>
    <n v="92498736"/>
    <n v="1"/>
    <n v="3"/>
    <m/>
    <n v="1"/>
    <s v="Italian"/>
    <n v="0"/>
    <n v="1"/>
    <s v="System/Policy explained"/>
    <m/>
    <n v="0"/>
    <n v="0"/>
    <n v="0"/>
    <n v="22.8"/>
    <n v="1"/>
    <n v="1"/>
    <n v="0"/>
    <n v="0"/>
    <n v="1"/>
    <m/>
    <m/>
    <n v="0"/>
    <n v="0.38"/>
    <n v="0"/>
    <m/>
    <m/>
    <m/>
    <m/>
  </r>
  <r>
    <d v="2026-06-08T00:00:00"/>
    <s v="Rosapetra Spa Resort (4922071)"/>
    <s v="EMEA"/>
    <s v="Relegance Collection MC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Market Management"/>
    <s v="Internal"/>
    <x v="1"/>
    <s v="OMNI Skills Based Routing"/>
    <s v="Connectivity"/>
    <s v="Self Service not applicable"/>
    <s v="Connectivity Questions (HPO Associate)"/>
    <x v="10"/>
    <s v="False"/>
    <s v="False"/>
    <s v="False"/>
    <s v="Italian"/>
    <x v="2066"/>
    <s v="Connectivity"/>
    <s v="Request Processed"/>
    <s v="Closed"/>
    <n v="0"/>
    <s v="Asynchronous Cases"/>
    <m/>
    <m/>
    <m/>
    <m/>
    <m/>
    <s v="No"/>
    <s v="EC"/>
    <s v="Disconnected"/>
    <s v="Vertical Booking"/>
    <s v="Vertical Booking-Zucchetti Group"/>
    <s v="BN"/>
    <s v="Technical Solutions &amp; Tools"/>
    <d v="2026-06-11T00:00:00"/>
    <d v="2026-06-11T00:00:00"/>
    <m/>
    <m/>
    <m/>
    <x v="29"/>
    <m/>
    <s v="Vendor Associate"/>
    <s v="No"/>
    <s v="N"/>
    <s v="False"/>
    <s v="False"/>
    <m/>
    <s v="False"/>
    <s v="TPSP Hotel Partner"/>
    <s v="Emilie McKenzie"/>
    <s v="Italy - Ven, Flor &amp; NE - FA 6 MMA"/>
    <s v="Connectivity Intermediate"/>
    <m/>
    <s v="Independent"/>
    <m/>
    <s v="B"/>
    <m/>
    <x v="3"/>
    <x v="1"/>
    <x v="24"/>
    <s v="Independent"/>
    <s v="Italy"/>
    <s v="&gt;10 Years"/>
    <s v="Cortina d'Ampezzo (market)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BASIC_CASEWORK"/>
    <s v="EMEA"/>
    <s v="Basic"/>
    <s v="UNMAPPED"/>
    <s v="LPA"/>
    <n v="4922071"/>
    <n v="1"/>
    <n v="5"/>
    <m/>
    <n v="1"/>
    <s v="Italian"/>
    <n v="0"/>
    <n v="1"/>
    <s v="Self Service not applicable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Das Gerstl Family Retreat (129590733)"/>
    <s v="EMEA"/>
    <s v="Sarah Gerstl"/>
    <s v="Hotel"/>
    <s v="Austria Switzerland and Ski"/>
    <s v="False"/>
    <s v="EMEA"/>
    <s v="PGA AM EMEA Hotel German &amp; CEE AMT"/>
    <s v="Conventional Lodging"/>
    <s v="Not Enabled"/>
    <m/>
    <m/>
    <m/>
    <s v="LPS MO-Allocated"/>
    <m/>
    <m/>
    <m/>
    <s v="Market Management"/>
    <s v="Internal"/>
    <x v="1"/>
    <s v="OMNI Skills Based Routing"/>
    <s v="Product, Rates, and Inventory"/>
    <s v="Self Service not applicable"/>
    <s v="Stop Sell Add/Remove"/>
    <x v="9"/>
    <s v="False"/>
    <s v="False"/>
    <s v="False"/>
    <s v="Italian"/>
    <x v="2067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DACH MMA"/>
    <s v="Content Basic"/>
    <m/>
    <s v="Independent"/>
    <m/>
    <s v="C"/>
    <m/>
    <x v="3"/>
    <x v="1"/>
    <x v="23"/>
    <s v="Independent"/>
    <s v="Italy"/>
    <s v="0-3 Months"/>
    <s v="Regional Switzerland"/>
    <s v="Austria Switzerland and Ski"/>
    <s v="EMEA"/>
    <m/>
    <m/>
    <m/>
    <m/>
    <s v="New Property Yet to Open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9590733"/>
    <n v="1"/>
    <m/>
    <m/>
    <n v="1"/>
    <s v="Italian"/>
    <n v="0"/>
    <n v="1"/>
    <s v="Self Service not applicable"/>
    <m/>
    <n v="0"/>
    <n v="0"/>
    <n v="0"/>
    <n v="9"/>
    <n v="1"/>
    <n v="1"/>
    <n v="0"/>
    <n v="0"/>
    <n v="1"/>
    <m/>
    <m/>
    <n v="0"/>
    <n v="0.15"/>
    <n v="0"/>
    <m/>
    <m/>
    <m/>
    <m/>
  </r>
  <r>
    <d v="2026-06-08T00:00:00"/>
    <s v="Hotel Sirio (269348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Adding or editing my rooms: Something else"/>
    <x v="8"/>
    <s v="False"/>
    <s v="False"/>
    <s v="True"/>
    <s v="Italian"/>
    <x v="2068"/>
    <s v="Product, Rates, and Inventory"/>
    <s v="Request Processed"/>
    <s v="Closed"/>
    <n v="0"/>
    <s v="Asynchronous Cases"/>
    <m/>
    <m/>
    <m/>
    <m/>
    <m/>
    <s v="No"/>
    <s v="EC"/>
    <s v="Disconnected"/>
    <s v="Ericsoft ChannelManager"/>
    <s v="Ericsoft-Zucchetti Group"/>
    <s v="BN"/>
    <s v="No Additional Support"/>
    <d v="2026-06-14T00:00:00"/>
    <d v="2026-06-14T00:00:00"/>
    <m/>
    <s v="Manage Rates &amp; Inventory"/>
    <m/>
    <x v="0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8"/>
    <s v="Independent"/>
    <s v="Italy"/>
    <s v="&gt;10 Years"/>
    <s v="Versilia Coast, Italy"/>
    <s v="Italy and Malta"/>
    <s v="EMEA"/>
    <m/>
    <m/>
    <m/>
    <m/>
    <s v="Custom Name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693483"/>
    <n v="1"/>
    <n v="3"/>
    <m/>
    <n v="1"/>
    <s v="Italian"/>
    <n v="0"/>
    <n v="1"/>
    <s v="Self Service not applicable"/>
    <m/>
    <n v="0"/>
    <n v="0"/>
    <n v="1"/>
    <n v="18.600000000000001"/>
    <n v="1"/>
    <n v="1"/>
    <n v="0"/>
    <n v="0"/>
    <n v="1"/>
    <m/>
    <m/>
    <n v="0"/>
    <n v="0.31"/>
    <n v="0"/>
    <m/>
    <m/>
    <m/>
    <m/>
  </r>
  <r>
    <d v="2026-06-08T00:00:00"/>
    <s v="Affittacamere Teré Ceriana (73250331)"/>
    <s v="EMEA"/>
    <m/>
    <s v="Hotel"/>
    <s v="France"/>
    <s v="False"/>
    <s v="EMEA"/>
    <s v="PGA AM EMEA Hotel French AMT"/>
    <s v="Conventional Lodging"/>
    <s v="Not Enabled"/>
    <m/>
    <m/>
    <m/>
    <m/>
    <m/>
    <m/>
    <m/>
    <s v="Contact Us"/>
    <s v="Contact Us"/>
    <x v="1"/>
    <s v="OMNI Skills Based Routing"/>
    <s v="Technical"/>
    <s v="System/Policy explained"/>
    <s v="Booking Information Request"/>
    <x v="5"/>
    <s v="False"/>
    <s v="True"/>
    <s v="True"/>
    <s v="Italian"/>
    <x v="2069"/>
    <s v="Technical"/>
    <s v="Information/Training Provid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14T00:00:00"/>
    <d v="2026-06-14T00:00:00"/>
    <m/>
    <m/>
    <m/>
    <x v="0"/>
    <s v="Agent"/>
    <s v="Vendor Associate"/>
    <s v="No"/>
    <s v="N"/>
    <s v="False"/>
    <s v="False"/>
    <m/>
    <s v="False"/>
    <s v="TPSP Hotel Partner"/>
    <s v="Emilie McKenzie"/>
    <s v="PGA AM EMEA Hotel France Belgium MMA"/>
    <s v="Technical Basic"/>
    <m/>
    <s v="Independent"/>
    <m/>
    <s v="C"/>
    <m/>
    <x v="0"/>
    <x v="0"/>
    <x v="17"/>
    <s v="Independent"/>
    <s v="Italy"/>
    <s v="3-6 Months"/>
    <s v="PACA E - Nice, France"/>
    <s v="France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73250331"/>
    <n v="1"/>
    <m/>
    <m/>
    <n v="1"/>
    <s v="Italian"/>
    <n v="0"/>
    <n v="1"/>
    <s v="System/Policy explained"/>
    <m/>
    <n v="0"/>
    <n v="0"/>
    <n v="1"/>
    <n v="8.4"/>
    <n v="1"/>
    <n v="1"/>
    <n v="0"/>
    <n v="0"/>
    <n v="1"/>
    <m/>
    <m/>
    <n v="0"/>
    <n v="0.14000000000000001"/>
    <n v="0"/>
    <m/>
    <m/>
    <m/>
    <m/>
  </r>
  <r>
    <d v="2026-06-08T00:00:00"/>
    <s v="The Lighthouse Rooms (23227771)"/>
    <s v="EMEA"/>
    <s v="Stefano Cagali"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Reservations: Confirming a reservation"/>
    <x v="5"/>
    <s v="False"/>
    <s v="False"/>
    <s v="True"/>
    <s v="Italian"/>
    <x v="2070"/>
    <s v="Technical"/>
    <s v="Information/Training Provided"/>
    <s v="Closed"/>
    <n v="0"/>
    <s v="Asynchronous Cases"/>
    <m/>
    <m/>
    <m/>
    <m/>
    <m/>
    <s v="No"/>
    <s v="EQC"/>
    <s v="Connected"/>
    <s v="Kross Booking"/>
    <s v="Solutions Plus srl (KrossBooking)-Zucchetti Group"/>
    <s v="BR"/>
    <s v="No Additional Support"/>
    <d v="2026-06-14T00:00:00"/>
    <d v="2026-06-14T00:00:00"/>
    <m/>
    <m/>
    <m/>
    <x v="2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17"/>
    <s v="Independent"/>
    <s v="Italy"/>
    <s v="5-10 Years"/>
    <s v="Garda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3227771"/>
    <n v="1"/>
    <m/>
    <m/>
    <n v="1"/>
    <s v="Italian"/>
    <n v="0"/>
    <n v="1"/>
    <s v="System/Policy explained"/>
    <m/>
    <n v="0"/>
    <n v="0"/>
    <n v="0"/>
    <n v="4.8"/>
    <n v="1"/>
    <n v="1"/>
    <n v="0"/>
    <n v="0"/>
    <n v="1"/>
    <m/>
    <m/>
    <n v="0"/>
    <n v="0.08"/>
    <n v="0"/>
    <m/>
    <m/>
    <m/>
    <m/>
  </r>
  <r>
    <d v="2026-06-08T00:00:00"/>
    <s v="Casa Cavour - In Val di Susa con Parcheggio Moto (130227685)"/>
    <s v="EMEA"/>
    <s v="VR_PM Ruralis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perty Update"/>
    <s v="Self Service not applicable"/>
    <s v="My Property Details: Change property name"/>
    <x v="13"/>
    <s v="False"/>
    <s v="False"/>
    <s v="True"/>
    <s v="Italian"/>
    <x v="2071"/>
    <s v="Property Update"/>
    <s v="Request Processed"/>
    <s v="Closed"/>
    <n v="0"/>
    <s v="Asynchronous Cases"/>
    <m/>
    <m/>
    <m/>
    <m/>
    <m/>
    <s v="No"/>
    <s v="EQC"/>
    <s v="Connected"/>
    <s v="Hostaway"/>
    <s v="Hostaway"/>
    <s v="BR"/>
    <s v="No Additional Support"/>
    <d v="2026-06-09T00:00:00"/>
    <d v="2026-06-09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32"/>
    <s v="Independent"/>
    <s v="Italy"/>
    <s v="0-3 Months"/>
    <s v="Italy Ski - Piedmont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30227685"/>
    <n v="1"/>
    <m/>
    <m/>
    <n v="1"/>
    <s v="Italian"/>
    <n v="0"/>
    <n v="1"/>
    <s v="Self Service not applicable"/>
    <m/>
    <n v="0"/>
    <n v="0"/>
    <n v="0"/>
    <n v="1.8"/>
    <n v="1"/>
    <n v="1"/>
    <n v="0"/>
    <n v="0"/>
    <n v="1"/>
    <m/>
    <m/>
    <n v="0"/>
    <n v="0.03"/>
    <n v="0"/>
    <n v="6.9230768999999998E-2"/>
    <m/>
    <m/>
    <m/>
  </r>
  <r>
    <d v="2026-06-08T00:00:00"/>
    <s v="Luxor e Cairo The Beach Resort (428353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Lodging Financial Support"/>
    <s v="System/Policy explained"/>
    <s v="EC+: Updated Tax Invoice"/>
    <x v="0"/>
    <s v="False"/>
    <s v="False"/>
    <s v="True"/>
    <s v="Italian"/>
    <x v="2072"/>
    <s v="Lodging Financial Support"/>
    <s v="Information/Training Provided"/>
    <s v="Closed"/>
    <n v="0"/>
    <s v="Asynchronous Cases"/>
    <m/>
    <m/>
    <m/>
    <m/>
    <m/>
    <s v="No"/>
    <s v="EQC"/>
    <s v="Disconnected"/>
    <s v="Vertical Booking"/>
    <s v="Vertical Booking-Zucchetti Group"/>
    <s v="AR"/>
    <s v="No Additional Support"/>
    <d v="2026-06-11T00:00:00"/>
    <d v="2026-06-11T00:00:00"/>
    <m/>
    <s v="Manage Payments"/>
    <m/>
    <x v="1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4"/>
    <x v="4"/>
    <x v="12"/>
    <s v="Independent"/>
    <s v="Italy"/>
    <s v="&gt;10 Years"/>
    <s v="Venetian Riviera, Italy"/>
    <s v="Italy and Malta"/>
    <s v="EMEA"/>
    <m/>
    <m/>
    <m/>
    <m/>
    <s v="Tax Invoice Detail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4283532"/>
    <n v="1"/>
    <n v="4"/>
    <m/>
    <n v="1"/>
    <s v="Italian"/>
    <n v="0"/>
    <n v="1"/>
    <s v="System/Policy explained"/>
    <m/>
    <n v="0"/>
    <n v="0"/>
    <n v="0"/>
    <n v="4.2"/>
    <n v="1"/>
    <n v="1"/>
    <n v="0"/>
    <n v="0"/>
    <n v="1"/>
    <m/>
    <m/>
    <n v="0"/>
    <n v="7.0000000000000007E-2"/>
    <n v="0"/>
    <n v="0.16153846199999999"/>
    <m/>
    <m/>
    <m/>
  </r>
  <r>
    <d v="2026-06-08T00:00:00"/>
    <s v="B&amp;B Guest House Il Porto Vecchio (37604223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duct, Rates, and Inventory"/>
    <s v="Self Service not applicable"/>
    <s v="Request Reinstatement"/>
    <x v="9"/>
    <s v="False"/>
    <s v="False"/>
    <s v="True"/>
    <s v="Italian"/>
    <x v="2073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29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3"/>
    <s v="Independent"/>
    <s v="Italy"/>
    <s v="5-10 Years"/>
    <s v="North West Sardinia, Italy"/>
    <s v="Italy and Malta"/>
    <s v="EMEA"/>
    <m/>
    <m/>
    <m/>
    <m/>
    <s v="Payment Issues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604223"/>
    <n v="1"/>
    <m/>
    <m/>
    <n v="1"/>
    <s v="Italian"/>
    <n v="0"/>
    <n v="1"/>
    <s v="Self Service not applicable"/>
    <m/>
    <n v="0"/>
    <n v="0"/>
    <n v="0"/>
    <n v="6"/>
    <n v="1"/>
    <n v="1"/>
    <n v="0"/>
    <n v="0"/>
    <n v="1"/>
    <m/>
    <m/>
    <n v="0"/>
    <n v="0.1"/>
    <n v="0"/>
    <n v="0.23076923099999999"/>
    <m/>
    <m/>
    <m/>
  </r>
  <r>
    <d v="2026-06-08T00:00:00"/>
    <s v="Be Your Home - Guest House Seataly (27086819)"/>
    <s v="EMEA"/>
    <s v="VR_PM Be Your Home"/>
    <s v="Hotel"/>
    <s v="Italy and Malta"/>
    <s v="False"/>
    <s v="EMEA"/>
    <s v="PGA AM EMEA Hotel Italy AMT"/>
    <s v="Conventional Lodging"/>
    <s v="Enabled"/>
    <s v="a3D0y00000V0ZdQEAV"/>
    <s v="Market Operation Maintenance"/>
    <s v="Pause"/>
    <m/>
    <m/>
    <m/>
    <m/>
    <s v="Contact Us"/>
    <s v="Contact Us"/>
    <x v="1"/>
    <s v="OMNI Skills Based Routing"/>
    <s v="Property Update"/>
    <s v="Self Service not applicable"/>
    <s v="Reservations: Customer Review Removal"/>
    <x v="11"/>
    <s v="False"/>
    <s v="True"/>
    <s v="True"/>
    <s v="Italian"/>
    <x v="2074"/>
    <s v="Property Update"/>
    <s v="Request Processed"/>
    <s v="Closed"/>
    <n v="0"/>
    <s v="Asynchronous Cases"/>
    <m/>
    <m/>
    <m/>
    <m/>
    <m/>
    <s v="No"/>
    <s v="EQC"/>
    <s v="Connected"/>
    <s v="QuickConnect"/>
    <s v="Rentals United"/>
    <s v="BR"/>
    <s v="No Additional Support"/>
    <d v="2026-06-12T00:00:00"/>
    <d v="2026-06-12T00:00:00"/>
    <m/>
    <s v="Guest Reviews"/>
    <m/>
    <x v="5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9"/>
    <s v="Independent"/>
    <s v="Italy"/>
    <s v="5-10 Years"/>
    <s v="Lazio North Coast"/>
    <s v="Italy and Malta"/>
    <s v="EMEA"/>
    <m/>
    <m/>
    <m/>
    <m/>
    <s v="Review Remov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7086819"/>
    <n v="1"/>
    <m/>
    <m/>
    <n v="1"/>
    <s v="Italian"/>
    <n v="0"/>
    <n v="1"/>
    <s v="Self Service not applicable"/>
    <m/>
    <n v="0"/>
    <n v="0"/>
    <n v="0"/>
    <n v="13.8"/>
    <n v="1"/>
    <n v="1"/>
    <n v="0"/>
    <n v="0"/>
    <n v="1"/>
    <m/>
    <m/>
    <n v="0"/>
    <n v="0.23"/>
    <n v="0"/>
    <m/>
    <m/>
    <m/>
    <m/>
  </r>
  <r>
    <d v="2026-06-08T00:00:00"/>
    <s v="Ca' del Moro (169806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Market Management"/>
    <s v="Internal"/>
    <x v="1"/>
    <s v="OMNI Skills Based Routing"/>
    <s v="Product, Rates, and Inventory"/>
    <s v="System/Policy explained"/>
    <s v="Changes to Property or Notification Settings"/>
    <x v="9"/>
    <s v="False"/>
    <s v="False"/>
    <s v="False"/>
    <s v="Italian"/>
    <x v="2075"/>
    <s v="Product, Rates, and Inventory"/>
    <s v="Information/Training Provided"/>
    <s v="Closed"/>
    <n v="0"/>
    <s v="Asynchronous Cases"/>
    <m/>
    <m/>
    <m/>
    <m/>
    <m/>
    <s v="No"/>
    <s v="EQC"/>
    <s v="Disconnected"/>
    <s v="Figaro - Channel Manager"/>
    <s v="TeamSystem S.p.A."/>
    <s v="AR"/>
    <s v="No Additional Support"/>
    <d v="2026-06-08T00:00:00"/>
    <d v="2026-06-08T00:00:00"/>
    <m/>
    <m/>
    <m/>
    <x v="21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Marea Group"/>
    <m/>
    <s v="B"/>
    <m/>
    <x v="3"/>
    <x v="1"/>
    <x v="21"/>
    <s v="Marea"/>
    <s v="Italy"/>
    <s v="&gt;10 Years"/>
    <s v="Venice Lido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698068"/>
    <n v="1"/>
    <m/>
    <m/>
    <n v="1"/>
    <s v="Italian"/>
    <n v="0"/>
    <n v="1"/>
    <s v="System/Policy explained"/>
    <m/>
    <n v="0"/>
    <n v="0"/>
    <n v="11"/>
    <n v="33"/>
    <m/>
    <n v="1"/>
    <n v="0"/>
    <n v="0"/>
    <n v="1"/>
    <m/>
    <m/>
    <n v="0"/>
    <n v="0.55000000000000004"/>
    <n v="0"/>
    <n v="1.269230769"/>
    <m/>
    <m/>
    <m/>
  </r>
  <r>
    <d v="2026-06-08T00:00:00"/>
    <s v="The Place Gallia (114717883)"/>
    <s v="EMEA"/>
    <m/>
    <s v="Hotel"/>
    <s v="Italy and Malta"/>
    <s v="False"/>
    <s v="EMEA"/>
    <s v="PGA AM EMEA Hotel Italy AMT"/>
    <s v="Conventional Lodging"/>
    <s v="Enabled"/>
    <s v="a3D0y00000TWlyJEAT"/>
    <s v="Market Operation Maintenance"/>
    <s v="Pause"/>
    <m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2076"/>
    <s v="Lodging Financial Support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6-08T00:00:00"/>
    <d v="2026-06-08T00:00:00"/>
    <m/>
    <s v="Manage Payments"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1-2 Years"/>
    <s v="Rome, Italy"/>
    <s v="Italy and Malta"/>
    <s v="EMEA"/>
    <m/>
    <m/>
    <m/>
    <m/>
    <s v="Card Expir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717883"/>
    <n v="1"/>
    <m/>
    <m/>
    <n v="1"/>
    <s v="Italian"/>
    <n v="0"/>
    <n v="1"/>
    <s v="Self Service not applicable"/>
    <m/>
    <n v="0"/>
    <n v="0"/>
    <n v="3"/>
    <n v="17.399999999999999"/>
    <m/>
    <m/>
    <n v="0"/>
    <n v="0"/>
    <n v="1"/>
    <m/>
    <m/>
    <n v="0"/>
    <n v="0.28999999999999998"/>
    <n v="0"/>
    <n v="0.72499999999999998"/>
    <m/>
    <m/>
    <m/>
  </r>
  <r>
    <d v="2026-06-08T00:00:00"/>
    <s v="Hotel Stella Marina (101954834)"/>
    <s v="EMEA"/>
    <s v="VR_PM TEAM TRAVEL SRL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Technical"/>
    <s v="Directed to Self Service"/>
    <s v="Existing Account Modification/Deactivation"/>
    <x v="7"/>
    <s v="False"/>
    <s v="False"/>
    <s v="False"/>
    <s v="Italian"/>
    <x v="2077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s v="Identity &amp; Security (User Settings)"/>
    <m/>
    <x v="33"/>
    <s v="Agent"/>
    <s v="Vendor Associate"/>
    <s v="No"/>
    <s v="N"/>
    <s v="False"/>
    <s v="False"/>
    <m/>
    <s v="False"/>
    <s v="TPSP Hotel Partner"/>
    <s v="Emilie McKenzie"/>
    <s v="PGA AM EMEA Hotel Italy MMA"/>
    <s v="Account Provisioning Basic"/>
    <m/>
    <s v="Independent"/>
    <s v="500PE00000jPuBZYA0"/>
    <s v="C"/>
    <m/>
    <x v="0"/>
    <x v="0"/>
    <x v="16"/>
    <s v="Independent"/>
    <s v="Italy"/>
    <s v="1-2 Years"/>
    <s v="Livorno Province, Italy"/>
    <s v="Italy and Malta"/>
    <s v="EMEA"/>
    <m/>
    <m/>
    <m/>
    <m/>
    <s v="Self Service Account Modifica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1954834"/>
    <n v="1"/>
    <n v="3"/>
    <m/>
    <n v="1"/>
    <s v="Italian"/>
    <n v="0"/>
    <n v="1"/>
    <s v="Directed to Self Service"/>
    <m/>
    <n v="0"/>
    <n v="0"/>
    <n v="0"/>
    <n v="0.6"/>
    <n v="1"/>
    <n v="1"/>
    <n v="0"/>
    <n v="0"/>
    <n v="1"/>
    <m/>
    <m/>
    <n v="0"/>
    <n v="0.01"/>
    <n v="0"/>
    <n v="2.3076922999999999E-2"/>
    <m/>
    <m/>
    <m/>
  </r>
  <r>
    <d v="2026-06-08T00:00:00"/>
    <s v="Hotel Catullo (517232)"/>
    <s v="EMEA"/>
    <s v="Ferretti Group"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Email"/>
    <s v="Email"/>
    <x v="1"/>
    <s v="OMNI Skills Based Routing"/>
    <s v="Product, Rates, and Inventory"/>
    <s v="Self Service not applicable"/>
    <s v="Changes to Property or Notification Settings"/>
    <x v="9"/>
    <s v="False"/>
    <s v="False"/>
    <s v="False"/>
    <s v="Italian"/>
    <x v="2078"/>
    <s v="Product, Rates, and Inventory"/>
    <s v="Request Processed"/>
    <s v="Closed"/>
    <n v="0"/>
    <s v="Asynchronous Cases"/>
    <m/>
    <m/>
    <m/>
    <m/>
    <m/>
    <s v="No"/>
    <s v="EQC"/>
    <s v="Connected"/>
    <s v="WuBook Srl"/>
    <s v="Wubook Srl"/>
    <s v="AR"/>
    <s v="No Additional Support"/>
    <d v="2026-06-09T00:00:00"/>
    <d v="2026-06-09T00:00:00"/>
    <m/>
    <m/>
    <m/>
    <x v="29"/>
    <m/>
    <s v="Vendor Associate"/>
    <s v="No"/>
    <s v="N"/>
    <s v="False"/>
    <s v="False"/>
    <m/>
    <s v="False"/>
    <s v="TPSP Hotel Partner"/>
    <s v="Emilie McKenzie"/>
    <s v="Italy - Ven, Flor &amp; NE - FL 7 MMA"/>
    <s v="Content Basic"/>
    <m/>
    <s v="Ferretti Group"/>
    <s v="500PE00000fuhfQYAQ"/>
    <s v="B"/>
    <m/>
    <x v="3"/>
    <x v="1"/>
    <x v="21"/>
    <s v="Ferretti Group"/>
    <s v="Italy"/>
    <s v="&gt;10 Years"/>
    <s v="Verona (province), Italy"/>
    <s v="Italy and Malta"/>
    <s v="EMEA"/>
    <m/>
    <m/>
    <m/>
    <m/>
    <s v="Relocation Rat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517232"/>
    <n v="1"/>
    <n v="4"/>
    <m/>
    <n v="1"/>
    <s v="Italian"/>
    <n v="0"/>
    <n v="1"/>
    <s v="Self Service not applicable"/>
    <n v="5.983333333"/>
    <n v="9.9722221999999999E-2"/>
    <n v="0"/>
    <n v="1"/>
    <n v="12"/>
    <m/>
    <m/>
    <n v="1"/>
    <n v="0"/>
    <n v="1"/>
    <m/>
    <m/>
    <n v="0"/>
    <n v="0.2"/>
    <n v="1"/>
    <n v="0.46153846199999998"/>
    <m/>
    <m/>
    <n v="5.983333333"/>
  </r>
  <r>
    <d v="2026-06-08T00:00:00"/>
    <s v="Residenza Al Pesce d'Oro (48623446)"/>
    <s v="EMEA"/>
    <s v="Alessio Civale MC"/>
    <s v="Hotel"/>
    <s v="Italy and Malta"/>
    <s v="False"/>
    <s v="EMEA"/>
    <s v="Italy - Southern Italy &amp; Malta AMT"/>
    <s v="Conventional Lodging"/>
    <s v="Not Enabled"/>
    <m/>
    <m/>
    <m/>
    <s v="Vrbo"/>
    <m/>
    <m/>
    <m/>
    <s v="Contact Us"/>
    <s v="Contact Us"/>
    <x v="1"/>
    <s v="OMNI Skills Based Routing"/>
    <s v="Technical"/>
    <s v="Self Service not applicable"/>
    <s v="Reservations: Incorrect rates on a booking"/>
    <x v="5"/>
    <s v="False"/>
    <s v="False"/>
    <s v="True"/>
    <s v="Italian"/>
    <x v="2079"/>
    <s v="Technical"/>
    <s v="Request Processed"/>
    <s v="Closed"/>
    <n v="0"/>
    <s v="Asynchronous Cases"/>
    <m/>
    <m/>
    <m/>
    <m/>
    <m/>
    <s v="No"/>
    <s v="EQC"/>
    <s v="Connected"/>
    <s v="Octorate"/>
    <s v="Octorate"/>
    <s v="BR"/>
    <s v="No Additional Support"/>
    <d v="2026-06-14T00:00:00"/>
    <d v="2026-06-14T00:00:00"/>
    <m/>
    <m/>
    <m/>
    <x v="20"/>
    <m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x v="2"/>
    <x v="2"/>
    <x v="25"/>
    <s v="Independent"/>
    <s v="Italy"/>
    <s v="5-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48623446"/>
    <n v="1"/>
    <m/>
    <m/>
    <n v="1"/>
    <s v="Italian"/>
    <n v="0"/>
    <n v="1"/>
    <s v="Self Service not applicable"/>
    <m/>
    <n v="0"/>
    <n v="0"/>
    <n v="0"/>
    <n v="0.6"/>
    <n v="1"/>
    <n v="1"/>
    <n v="0"/>
    <n v="0"/>
    <n v="1"/>
    <m/>
    <m/>
    <n v="0"/>
    <n v="0.01"/>
    <n v="0"/>
    <m/>
    <m/>
    <m/>
    <m/>
  </r>
  <r>
    <d v="2026-06-08T00:00:00"/>
    <s v="GRAND HOTEL OLIVIER PRINCE (12652387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Contact Us"/>
    <s v="Contact Us"/>
    <x v="1"/>
    <s v="OMNI Skills Based Routing"/>
    <s v="Property Update"/>
    <s v="System/Policy explained"/>
    <s v="Reservations: Customer Review Removal"/>
    <x v="11"/>
    <s v="False"/>
    <s v="False"/>
    <s v="True"/>
    <s v="Italian"/>
    <x v="2080"/>
    <s v="Property Update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s v="Guest Reviews"/>
    <m/>
    <x v="31"/>
    <m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3"/>
    <x v="1"/>
    <x v="29"/>
    <s v="Independent"/>
    <s v="Italy"/>
    <s v="3-6 Months"/>
    <s v="Abruzzo, Italy"/>
    <s v="Italy and Malta"/>
    <s v="EMEA"/>
    <m/>
    <m/>
    <m/>
    <m/>
    <s v="Review Retain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6523878"/>
    <n v="1"/>
    <m/>
    <m/>
    <n v="1"/>
    <s v="Italian"/>
    <n v="0"/>
    <n v="1"/>
    <s v="System/Policy explained"/>
    <m/>
    <n v="0"/>
    <n v="0"/>
    <n v="0"/>
    <n v="27.6"/>
    <n v="1"/>
    <n v="1"/>
    <n v="0"/>
    <n v="0"/>
    <n v="1"/>
    <m/>
    <m/>
    <n v="0"/>
    <n v="0.46"/>
    <n v="0"/>
    <m/>
    <m/>
    <m/>
    <m/>
  </r>
  <r>
    <d v="2026-06-08T00:00:00"/>
    <s v="Aia Grande (1781576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Technical"/>
    <s v="System/Policy explained"/>
    <s v="Booking Information Request"/>
    <x v="5"/>
    <s v="False"/>
    <s v="False"/>
    <s v="True"/>
    <s v="Italian"/>
    <x v="2081"/>
    <s v="Technical"/>
    <s v="Information/Training Provided"/>
    <s v="Closed"/>
    <n v="0"/>
    <s v="Asynchronous Cases"/>
    <m/>
    <m/>
    <m/>
    <m/>
    <m/>
    <s v="No"/>
    <m/>
    <m/>
    <m/>
    <m/>
    <m/>
    <s v="No Additional Support"/>
    <d v="2026-06-13T00:00:00"/>
    <d v="2026-06-13T00:00:00"/>
    <m/>
    <m/>
    <m/>
    <x v="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5"/>
    <s v="Independent"/>
    <s v="Italy"/>
    <s v="5-10 Years"/>
    <s v="Salento, Apul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7815765"/>
    <n v="1"/>
    <m/>
    <m/>
    <n v="1"/>
    <s v="Italian"/>
    <n v="0"/>
    <n v="1"/>
    <s v="System/Policy explained"/>
    <m/>
    <n v="0"/>
    <n v="0"/>
    <n v="0"/>
    <n v="6"/>
    <n v="1"/>
    <n v="1"/>
    <n v="0"/>
    <n v="0"/>
    <n v="1"/>
    <m/>
    <m/>
    <n v="0"/>
    <n v="0.1"/>
    <n v="0"/>
    <m/>
    <m/>
    <m/>
    <m/>
  </r>
  <r>
    <d v="2026-06-08T00:00:00"/>
    <s v="Youroom Monteverde (96102904)"/>
    <s v="EMEA"/>
    <m/>
    <s v="Hotel"/>
    <s v="Italy and Malta"/>
    <s v="False"/>
    <s v="EMEA"/>
    <s v="CAM Italy 1 AMT"/>
    <s v="Conventional Lodging"/>
    <s v="Not Enabled"/>
    <m/>
    <m/>
    <m/>
    <s v="Vrbo"/>
    <m/>
    <m/>
    <m/>
    <s v="Contact Us"/>
    <s v="Contact Us"/>
    <x v="1"/>
    <s v="OMNI Skills Based Routing"/>
    <s v="Lodging Financial Support"/>
    <s v="Self Service not applicable"/>
    <s v="Reservations: Refunding a guest"/>
    <x v="6"/>
    <s v="False"/>
    <s v="True"/>
    <s v="True"/>
    <s v="Italian"/>
    <x v="2082"/>
    <s v="Lodging Financial Support"/>
    <s v="Request Process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CAM Italy 5 MMA"/>
    <s v="Refund Basic"/>
    <m/>
    <s v="Youroom Rome Group"/>
    <m/>
    <s v="C"/>
    <m/>
    <x v="2"/>
    <x v="2"/>
    <x v="11"/>
    <s v="Youroom Rome"/>
    <s v="Italy"/>
    <s v="2-3 Years"/>
    <s v="Rome, Italy"/>
    <s v="Italy and Malta"/>
    <s v="EMEA"/>
    <m/>
    <s v="Regional Chain External"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96102904"/>
    <n v="1"/>
    <m/>
    <m/>
    <n v="1"/>
    <s v="Italian"/>
    <n v="0"/>
    <n v="1"/>
    <s v="Self Service not applicable"/>
    <m/>
    <n v="0"/>
    <n v="0"/>
    <n v="0"/>
    <n v="21"/>
    <n v="1"/>
    <n v="1"/>
    <n v="0"/>
    <n v="0"/>
    <n v="1"/>
    <m/>
    <m/>
    <n v="0"/>
    <n v="0.35"/>
    <n v="0"/>
    <n v="0.80769230800000003"/>
    <m/>
    <m/>
    <m/>
  </r>
  <r>
    <d v="2026-06-08T00:00:00"/>
    <s v="I Racconti del Fiume (132387430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s v="Vrbo"/>
    <m/>
    <m/>
    <m/>
    <s v="Others"/>
    <s v="Transferred from Live Agent"/>
    <x v="1"/>
    <s v="OMNI Skills Based Routing"/>
    <s v="Product, Rates, and Inventory"/>
    <s v="System/Policy explained"/>
    <s v="Changes to Rates &amp; Inventory"/>
    <x v="16"/>
    <s v="False"/>
    <s v="False"/>
    <s v="True"/>
    <s v="Italian"/>
    <x v="2083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18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N8SrYAK"/>
    <s v="Unsegmented"/>
    <m/>
    <x v="2"/>
    <x v="2"/>
    <x v="37"/>
    <s v="Independent"/>
    <s v="Italy"/>
    <s v="0-3 Months"/>
    <s v="Abruzz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2387430"/>
    <n v="1"/>
    <m/>
    <m/>
    <n v="1"/>
    <s v="Italian"/>
    <n v="0"/>
    <n v="1"/>
    <s v="System/Policy explained"/>
    <m/>
    <n v="0"/>
    <n v="0"/>
    <n v="2"/>
    <n v="25.8"/>
    <m/>
    <n v="1"/>
    <n v="0"/>
    <n v="0"/>
    <n v="1"/>
    <m/>
    <m/>
    <n v="0"/>
    <n v="0.43"/>
    <n v="0"/>
    <n v="1.1217391299999999"/>
    <m/>
    <m/>
    <m/>
  </r>
  <r>
    <d v="2026-06-08T00:00:00"/>
    <s v="Tenuta San Marco (11492452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Contact Us"/>
    <s v="Contact Us"/>
    <x v="1"/>
    <s v="OMNI Skills Based Routing"/>
    <s v="Connectivity"/>
    <s v="Not directed to self service"/>
    <s v="Connectivity: I have questions about connectivity"/>
    <x v="10"/>
    <s v="False"/>
    <s v="True"/>
    <s v="True"/>
    <s v="Italian"/>
    <x v="2084"/>
    <s v="Connectivity"/>
    <s v="Processed without outreach"/>
    <s v="Closed"/>
    <n v="0"/>
    <s v="Asynchronous Cases"/>
    <m/>
    <m/>
    <m/>
    <m/>
    <m/>
    <s v="No"/>
    <s v="EQC"/>
    <s v="Connected"/>
    <s v="Vertical Booking"/>
    <m/>
    <s v="AR"/>
    <s v="Technical Solutions &amp; Tools"/>
    <d v="2026-06-09T00:00:00"/>
    <d v="2026-06-09T00:00:00"/>
    <m/>
    <m/>
    <m/>
    <x v="20"/>
    <m/>
    <s v="Vendor Associate"/>
    <s v="No"/>
    <s v="N"/>
    <s v="False"/>
    <s v="False"/>
    <m/>
    <s v="False"/>
    <s v="TPSP Hotel Partner"/>
    <s v="Emilie McKenzie"/>
    <s v="PGA AM EMEA Hotel Italy MMA"/>
    <s v="Connectivity Intermediate"/>
    <m/>
    <s v="Independent"/>
    <m/>
    <s v="C"/>
    <m/>
    <x v="2"/>
    <x v="2"/>
    <x v="26"/>
    <s v="Independent"/>
    <s v="Italy"/>
    <s v="1-2 Years"/>
    <s v="Syracuse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4924522"/>
    <n v="1"/>
    <m/>
    <m/>
    <n v="1"/>
    <s v="Italian"/>
    <n v="0"/>
    <n v="1"/>
    <s v="Not directed to self service"/>
    <m/>
    <n v="0"/>
    <n v="0"/>
    <n v="4"/>
    <n v="38.4"/>
    <m/>
    <n v="1"/>
    <n v="0"/>
    <n v="0"/>
    <n v="1"/>
    <m/>
    <m/>
    <n v="0"/>
    <n v="0.64"/>
    <n v="0"/>
    <n v="1.4769230769999999"/>
    <m/>
    <m/>
    <m/>
  </r>
  <r>
    <d v="2026-06-08T00:00:00"/>
    <s v="Maranello Palace (2501844)"/>
    <s v="EMEA"/>
    <m/>
    <s v="Hotel"/>
    <s v="Italy and Malta"/>
    <s v="False"/>
    <s v="EMEA"/>
    <s v="Italy - Venice, Florence &amp; North East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85"/>
    <s v="Traveler"/>
    <s v="Request Processed"/>
    <s v="Closed"/>
    <n v="0"/>
    <s v="Phone"/>
    <m/>
    <m/>
    <m/>
    <m/>
    <m/>
    <s v="No"/>
    <s v="EQC"/>
    <s v="Connected"/>
    <s v="Slope"/>
    <m/>
    <s v="BR"/>
    <s v="No Additional Support"/>
    <d v="2026-06-12T00:00:00"/>
    <d v="2026-06-12T00:00:00"/>
    <m/>
    <s v="Manage Reservations"/>
    <m/>
    <x v="28"/>
    <m/>
    <s v="Vendor Associate"/>
    <s v="Yes"/>
    <s v="N"/>
    <s v="False"/>
    <s v="False"/>
    <m/>
    <s v="False"/>
    <s v="TPSP Hotel Partner"/>
    <s v="Emilie McKenzie"/>
    <s v="Italy - Ven, Flor &amp; NE - CS 9 part-time MMA"/>
    <s v="Supplier Relocations"/>
    <m/>
    <s v="Independent"/>
    <m/>
    <s v="B"/>
    <m/>
    <x v="3"/>
    <x v="1"/>
    <x v="55"/>
    <s v="Independent"/>
    <s v="Italy"/>
    <s v="3-5 Years"/>
    <s v="Emilia Cities, Italy"/>
    <s v="Italy and Malta"/>
    <s v="EMEA"/>
    <m/>
    <m/>
    <m/>
    <m/>
    <s v="Amenities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01844"/>
    <n v="1"/>
    <n v="4"/>
    <m/>
    <n v="1"/>
    <s v="Italian"/>
    <n v="0"/>
    <n v="1"/>
    <s v="Self Service not applicable"/>
    <m/>
    <n v="0"/>
    <n v="0"/>
    <n v="0"/>
    <n v="15"/>
    <n v="1"/>
    <m/>
    <n v="0"/>
    <n v="0"/>
    <n v="1"/>
    <m/>
    <m/>
    <n v="0"/>
    <n v="0.25"/>
    <n v="0"/>
    <m/>
    <m/>
    <m/>
    <m/>
  </r>
  <r>
    <d v="2026-06-08T00:00:00"/>
    <s v="Hotel Noemi (2523273)"/>
    <s v="EMEA"/>
    <m/>
    <s v="Hotel"/>
    <s v="Italy and Malta"/>
    <s v="False"/>
    <s v="EMEA"/>
    <s v="Italy - Venice, Florence &amp; North East AMT"/>
    <s v="Conventional Lodging"/>
    <s v="Not Enabled"/>
    <m/>
    <m/>
    <m/>
    <m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86"/>
    <s v="Traveler"/>
    <s v="Request Processed"/>
    <s v="Closed"/>
    <n v="0"/>
    <s v="Phone"/>
    <m/>
    <m/>
    <m/>
    <m/>
    <m/>
    <s v="No"/>
    <s v="EQC"/>
    <s v="Connected"/>
    <s v="Booking Evolution"/>
    <s v="Tosom srl"/>
    <s v="BR"/>
    <s v="No Additional Support"/>
    <d v="2026-06-14T00:00:00"/>
    <d v="2026-06-14T00:00:00"/>
    <m/>
    <s v="Manage Reservations"/>
    <m/>
    <x v="0"/>
    <s v="Agent"/>
    <s v="Vendor Associate"/>
    <s v="Yes"/>
    <s v="N"/>
    <s v="False"/>
    <s v="False"/>
    <m/>
    <s v="False"/>
    <s v="TPSP Hotel Partner"/>
    <s v="Emilie McKenzie"/>
    <s v="Italy - Ven, Flor &amp; NE - FL 7 MMA"/>
    <s v="Supplier Relocations"/>
    <m/>
    <s v="Independent"/>
    <m/>
    <s v="B"/>
    <m/>
    <x v="0"/>
    <x v="0"/>
    <x v="55"/>
    <s v="Independent"/>
    <s v="Italy"/>
    <s v="&gt;10 Years"/>
    <s v="Venice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523273"/>
    <n v="1"/>
    <n v="3"/>
    <m/>
    <n v="1"/>
    <s v="Italian"/>
    <n v="0"/>
    <n v="1"/>
    <s v="Self Service not applicable"/>
    <m/>
    <n v="0"/>
    <n v="0"/>
    <n v="0"/>
    <n v="4.2"/>
    <n v="1"/>
    <m/>
    <n v="0"/>
    <n v="0"/>
    <n v="1"/>
    <m/>
    <m/>
    <n v="0"/>
    <n v="7.0000000000000007E-2"/>
    <n v="0"/>
    <m/>
    <m/>
    <m/>
    <m/>
  </r>
  <r>
    <d v="2026-06-08T00:00:00"/>
    <s v="AB Apartment (112902980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87"/>
    <s v="Traveler"/>
    <s v="Request Processed"/>
    <s v="Closed"/>
    <n v="0"/>
    <s v="Phone"/>
    <m/>
    <m/>
    <m/>
    <m/>
    <m/>
    <s v="No"/>
    <m/>
    <m/>
    <m/>
    <m/>
    <m/>
    <s v="No Additional Support"/>
    <d v="2026-06-13T00:00:00"/>
    <d v="2026-06-13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1-2 Years"/>
    <s v="Ragusa (province), Italy"/>
    <s v="Italy and Malta"/>
    <s v="EMEA"/>
    <m/>
    <m/>
    <m/>
    <m/>
    <s v="Maintenance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12902980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m/>
    <m/>
    <m/>
    <m/>
  </r>
  <r>
    <d v="2026-06-08T00:00:00"/>
    <s v="Casa M Vineyard (999172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88"/>
    <s v="Traveler"/>
    <s v="Request Processed"/>
    <s v="Closed"/>
    <n v="0"/>
    <s v="Phone"/>
    <m/>
    <m/>
    <m/>
    <m/>
    <m/>
    <s v="No"/>
    <s v="EQC"/>
    <s v="Connected"/>
    <s v="SiteMinder RDX"/>
    <s v="SiteMinder"/>
    <s v="BR"/>
    <s v="No Additional Support"/>
    <d v="2026-06-13T00:00:00"/>
    <d v="2026-06-13T00:00:00"/>
    <m/>
    <s v="Manage Reservations"/>
    <m/>
    <x v="22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2"/>
    <x v="2"/>
    <x v="55"/>
    <s v="Independent"/>
    <s v="Italy"/>
    <s v="2-3 Years"/>
    <s v="Siena City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99917285"/>
    <n v="1"/>
    <m/>
    <m/>
    <n v="1"/>
    <s v="Italian"/>
    <n v="0"/>
    <n v="1"/>
    <s v="Self Service not applicable"/>
    <m/>
    <n v="0"/>
    <n v="0"/>
    <n v="0"/>
    <n v="11.4"/>
    <n v="1"/>
    <m/>
    <n v="0"/>
    <n v="0"/>
    <n v="1"/>
    <m/>
    <m/>
    <n v="0"/>
    <n v="0.19"/>
    <n v="0"/>
    <m/>
    <m/>
    <m/>
    <m/>
  </r>
  <r>
    <d v="2026-06-08T00:00:00"/>
    <s v="hotel elba (128803573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2089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6-12T00:00:00"/>
    <d v="2026-06-12T00:00:00"/>
    <m/>
    <m/>
    <m/>
    <x v="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0-3 Months"/>
    <s v="Rimin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8803573"/>
    <n v="1"/>
    <m/>
    <m/>
    <n v="1"/>
    <s v="Italian"/>
    <n v="0"/>
    <n v="1"/>
    <s v="Case Transfer"/>
    <m/>
    <n v="0"/>
    <n v="0"/>
    <n v="0"/>
    <n v="14.4"/>
    <n v="1"/>
    <m/>
    <n v="0"/>
    <n v="0"/>
    <n v="1"/>
    <m/>
    <m/>
    <n v="0"/>
    <n v="0.24"/>
    <n v="0"/>
    <m/>
    <m/>
    <m/>
    <m/>
  </r>
  <r>
    <d v="2026-06-08T00:00:00"/>
    <s v="Al Cavallino (16822658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90"/>
    <s v="Traveler"/>
    <s v="Request Processed"/>
    <s v="Closed"/>
    <n v="0"/>
    <s v="Phone"/>
    <m/>
    <m/>
    <m/>
    <m/>
    <m/>
    <s v="No"/>
    <s v="EQC"/>
    <s v="Connected"/>
    <s v="HotelDruid"/>
    <s v="DigitalDruid"/>
    <s v="BR"/>
    <s v="No Additional Support"/>
    <d v="2026-06-08T00:00:00"/>
    <d v="2026-06-08T00:00:00"/>
    <m/>
    <s v="Manage Reservations"/>
    <m/>
    <x v="14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5-10 Years"/>
    <s v="Treviso (province), Italy"/>
    <s v="Italy and Malta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822658"/>
    <n v="1"/>
    <n v="2"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Le Camere Di Palazzo Bortolan (9086371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091"/>
    <s v="Traveler"/>
    <s v="Request Processed"/>
    <s v="Closed"/>
    <n v="0"/>
    <s v="Phone"/>
    <m/>
    <m/>
    <m/>
    <m/>
    <m/>
    <s v="No"/>
    <s v="EQC"/>
    <s v="Connected"/>
    <s v="ErmesHotels"/>
    <s v="FOX TECHNOLOGIES S.R.L."/>
    <s v="BR"/>
    <s v="No Additional Support"/>
    <d v="2026-06-09T00:00:00"/>
    <d v="2026-06-09T00:00:00"/>
    <m/>
    <s v="Manage Reservations"/>
    <m/>
    <x v="21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3-5 Years"/>
    <s v="Treviso (province)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0863715"/>
    <n v="1"/>
    <m/>
    <m/>
    <n v="1"/>
    <s v="Italian"/>
    <n v="0"/>
    <n v="1"/>
    <s v="Self Service not applicable"/>
    <m/>
    <n v="0"/>
    <n v="0"/>
    <n v="0"/>
    <n v="9"/>
    <n v="1"/>
    <m/>
    <n v="0"/>
    <n v="0"/>
    <n v="1"/>
    <m/>
    <m/>
    <n v="0"/>
    <n v="0.15"/>
    <n v="0"/>
    <n v="0.375"/>
    <m/>
    <m/>
    <m/>
  </r>
  <r>
    <d v="2026-06-08T00:00:00"/>
    <s v="Il suono del fiume (112852097)"/>
    <s v="EMEA"/>
    <s v="VR_PM Melissa Rapalli"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2092"/>
    <s v="Lodging Financial Support"/>
    <s v="Request Processed"/>
    <s v="Closed - Transferred"/>
    <n v="0"/>
    <s v="Phone"/>
    <m/>
    <m/>
    <m/>
    <m/>
    <m/>
    <s v="No"/>
    <m/>
    <m/>
    <m/>
    <m/>
    <m/>
    <s v="No Additional Support"/>
    <d v="2026-06-10T00:00:00"/>
    <d v="2026-06-10T00:00:00"/>
    <m/>
    <m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24"/>
    <s v="Independent"/>
    <s v="Italy"/>
    <s v="1-2 Years"/>
    <s v="Lucca Province - Massa Carrara Provi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2852097"/>
    <n v="1"/>
    <m/>
    <m/>
    <n v="1"/>
    <s v="Italian"/>
    <n v="0"/>
    <n v="1"/>
    <s v="Case Transfer"/>
    <m/>
    <n v="0"/>
    <n v="0"/>
    <n v="0"/>
    <n v="7.8"/>
    <n v="1"/>
    <m/>
    <n v="0"/>
    <n v="0"/>
    <n v="1"/>
    <m/>
    <m/>
    <n v="0"/>
    <n v="0.13"/>
    <n v="0"/>
    <n v="0.32500000000000001"/>
    <m/>
    <m/>
    <m/>
  </r>
  <r>
    <d v="2026-06-08T00:00:00"/>
    <s v="Hotel Iris (915482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Case Transfer"/>
    <s v="Booking Information Request"/>
    <x v="5"/>
    <s v="False"/>
    <s v="False"/>
    <s v="False"/>
    <s v="Italian"/>
    <x v="2093"/>
    <s v="Technical"/>
    <s v="Request Processed"/>
    <s v="Closed - Transferred"/>
    <n v="0"/>
    <s v="Phone"/>
    <m/>
    <m/>
    <m/>
    <m/>
    <m/>
    <s v="No"/>
    <s v="EQC"/>
    <s v="Disconnected"/>
    <s v="EQCPriceLoadARPARR"/>
    <s v="Price Loader Expedia internal app"/>
    <s v="AR"/>
    <s v="No Additional Support"/>
    <d v="2026-06-10T00:00:00"/>
    <d v="2026-06-10T00:00:00"/>
    <m/>
    <m/>
    <m/>
    <x v="26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4"/>
    <s v="Independent"/>
    <s v="Italy"/>
    <s v="&gt;10 Years"/>
    <s v="Genoa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915482"/>
    <n v="1"/>
    <n v="3"/>
    <m/>
    <n v="1"/>
    <s v="Italian"/>
    <n v="0"/>
    <n v="1"/>
    <s v="Case Transfer"/>
    <m/>
    <n v="0"/>
    <n v="0"/>
    <n v="0"/>
    <n v="13.8"/>
    <n v="1"/>
    <m/>
    <n v="0"/>
    <n v="0"/>
    <n v="1"/>
    <m/>
    <m/>
    <n v="0"/>
    <n v="0.23"/>
    <n v="0"/>
    <n v="0.57499999999999996"/>
    <m/>
    <m/>
    <m/>
  </r>
  <r>
    <d v="2026-06-08T00:00:00"/>
    <s v="G-House Pettinari (107270929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ystem/Policy explained"/>
    <s v="Hotel Collect Issue"/>
    <x v="3"/>
    <s v="False"/>
    <s v="False"/>
    <s v="True"/>
    <s v="Italian"/>
    <x v="2094"/>
    <s v="Lodging Financial Support"/>
    <s v="Information/Training Provided"/>
    <s v="Closed"/>
    <n v="0"/>
    <s v="Phone"/>
    <m/>
    <m/>
    <m/>
    <m/>
    <m/>
    <s v="No"/>
    <s v="EQC"/>
    <s v="Connected"/>
    <s v="Amenitiz"/>
    <s v="Amenitiz Solutions SL"/>
    <s v="AR"/>
    <s v="No Additional Support"/>
    <d v="2026-06-10T00:00:00"/>
    <d v="2026-06-10T00:00:00"/>
    <m/>
    <s v="Manage Reservations"/>
    <m/>
    <x v="2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3"/>
    <s v="Independent"/>
    <s v="Italy"/>
    <s v="1-2 Years"/>
    <s v="Rome, Italy"/>
    <s v="Italy and Malta"/>
    <s v="EMEA"/>
    <m/>
    <m/>
    <m/>
    <m/>
    <s v="Guest Card Not Availabl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07270929"/>
    <n v="1"/>
    <m/>
    <m/>
    <n v="1"/>
    <s v="Italian"/>
    <n v="0"/>
    <n v="1"/>
    <s v="System/Policy explained"/>
    <m/>
    <n v="0"/>
    <n v="0"/>
    <n v="0"/>
    <n v="17.399999999999999"/>
    <n v="1"/>
    <m/>
    <n v="0"/>
    <n v="0"/>
    <n v="1"/>
    <m/>
    <m/>
    <n v="0"/>
    <n v="0.28999999999999998"/>
    <n v="0"/>
    <n v="0.72499999999999998"/>
    <m/>
    <m/>
    <m/>
  </r>
  <r>
    <d v="2026-06-08T00:00:00"/>
    <s v="Hotel La Rosa dei Venti (432265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Refund Request"/>
    <x v="6"/>
    <s v="False"/>
    <s v="False"/>
    <s v="False"/>
    <s v="Italian"/>
    <x v="2095"/>
    <s v="Lodging Financial Support"/>
    <s v="Request Processed"/>
    <s v="Closed"/>
    <n v="0"/>
    <s v="Phone"/>
    <m/>
    <m/>
    <m/>
    <m/>
    <m/>
    <s v="No"/>
    <m/>
    <m/>
    <m/>
    <m/>
    <m/>
    <s v="No Additional Support"/>
    <d v="2026-06-09T00:00:00"/>
    <d v="2026-06-09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2"/>
    <x v="2"/>
    <x v="11"/>
    <s v="Independent"/>
    <s v="Italy"/>
    <s v="&gt;10 Years"/>
    <s v="Messina, Italy"/>
    <s v="Italy and Malta"/>
    <s v="EMEA"/>
    <m/>
    <m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322655"/>
    <n v="1"/>
    <n v="4"/>
    <m/>
    <n v="1"/>
    <s v="Italian"/>
    <n v="0"/>
    <n v="1"/>
    <s v="Self Service not applicable"/>
    <m/>
    <n v="0"/>
    <n v="0"/>
    <n v="0"/>
    <n v="15.6"/>
    <n v="1"/>
    <m/>
    <n v="0"/>
    <n v="0"/>
    <n v="1"/>
    <m/>
    <m/>
    <n v="0"/>
    <n v="0.26"/>
    <n v="0"/>
    <n v="0.65"/>
    <m/>
    <m/>
    <m/>
  </r>
  <r>
    <d v="2026-06-08T00:00:00"/>
    <s v="Residenza Echia (2532183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Pause"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2096"/>
    <s v="Technical"/>
    <s v="Information/Training Provid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11T00:00:00"/>
    <d v="2026-06-11T00:00:00"/>
    <m/>
    <m/>
    <m/>
    <x v="13"/>
    <m/>
    <s v="Vendor Associate"/>
    <s v="Yes"/>
    <s v="N"/>
    <s v="False"/>
    <s v="False"/>
    <m/>
    <s v="False"/>
    <s v="TPSP Hotel Partner"/>
    <s v="Emilie McKenzie"/>
    <s v="PGA AM EMEA Hotel Italy MMA"/>
    <s v="Technical Basic"/>
    <m/>
    <s v="Hotels Revenue Group"/>
    <m/>
    <s v="C"/>
    <m/>
    <x v="2"/>
    <x v="2"/>
    <x v="17"/>
    <s v="Hotels Revenue"/>
    <s v="Italy"/>
    <s v="&gt;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2183"/>
    <n v="1"/>
    <m/>
    <m/>
    <n v="1"/>
    <s v="Italian"/>
    <n v="0"/>
    <n v="1"/>
    <s v="System/Policy explained"/>
    <m/>
    <n v="0"/>
    <n v="0"/>
    <n v="8"/>
    <n v="41.4"/>
    <m/>
    <m/>
    <n v="0"/>
    <n v="0"/>
    <n v="1"/>
    <m/>
    <m/>
    <n v="0"/>
    <n v="0.69"/>
    <n v="0"/>
    <n v="1.7250000000000001"/>
    <m/>
    <m/>
    <m/>
  </r>
  <r>
    <d v="2026-06-08T00:00:00"/>
    <s v="Hotel Continental (1133655)"/>
    <s v="EMEA"/>
    <m/>
    <s v="Hotel"/>
    <s v="Italy and Malta"/>
    <s v="False"/>
    <s v="EMEA"/>
    <s v="Italy - Southern Italy &amp; Malta AMT"/>
    <s v="Conventional Lodging"/>
    <s v="Not Enabled"/>
    <m/>
    <m/>
    <m/>
    <m/>
    <m/>
    <m/>
    <m/>
    <s v="Market Management"/>
    <s v="Internal"/>
    <x v="1"/>
    <s v="OMNI Skills Based Routing"/>
    <s v="Product, Rates, and Inventory"/>
    <s v="System/Policy explained"/>
    <s v="Rate Plan Linkage"/>
    <x v="16"/>
    <s v="False"/>
    <s v="False"/>
    <s v="False"/>
    <s v="Italian"/>
    <x v="2097"/>
    <s v="Product, Rates, and Inventory"/>
    <s v="Information/Training Provided"/>
    <s v="Closed"/>
    <n v="0"/>
    <s v="Asynchronous Cases"/>
    <m/>
    <m/>
    <m/>
    <m/>
    <m/>
    <s v="No"/>
    <s v="EQC"/>
    <s v="Disconnected"/>
    <s v="Ericsoft ChannelManager"/>
    <s v="Ericsoft-Zucchetti Group"/>
    <s v="BR"/>
    <s v="No Additional Support"/>
    <d v="2026-06-08T00:00:00"/>
    <d v="2026-06-08T00:00:00"/>
    <m/>
    <m/>
    <m/>
    <x v="0"/>
    <s v="Agent"/>
    <s v="Vendor Associate"/>
    <s v="Yes"/>
    <s v="N"/>
    <s v="False"/>
    <s v="False"/>
    <m/>
    <s v="False"/>
    <s v="TPSP Hotel Partner"/>
    <s v="Emilie McKenzie"/>
    <s v="Italy - Southern Italy 2 MMA"/>
    <s v="Product Intermediate"/>
    <m/>
    <s v="Independent"/>
    <m/>
    <s v="B"/>
    <m/>
    <x v="0"/>
    <x v="0"/>
    <x v="59"/>
    <s v="Independent"/>
    <s v="Italy"/>
    <s v="&gt;10 Years"/>
    <s v="Taormin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33655"/>
    <n v="1"/>
    <n v="3"/>
    <m/>
    <n v="1"/>
    <s v="Italian"/>
    <n v="0"/>
    <n v="1"/>
    <s v="System/Policy explained"/>
    <m/>
    <n v="0"/>
    <n v="0"/>
    <n v="2"/>
    <n v="16.2"/>
    <m/>
    <n v="1"/>
    <n v="0"/>
    <n v="0"/>
    <n v="1"/>
    <m/>
    <m/>
    <n v="0"/>
    <n v="0.27"/>
    <n v="0"/>
    <n v="0.70434782600000001"/>
    <m/>
    <m/>
    <m/>
  </r>
  <r>
    <d v="2026-06-08T00:00:00"/>
    <s v="ALBERGO SAPPIA (111992871)"/>
    <s v="EMEA"/>
    <m/>
    <s v="Account Hotel Lead"/>
    <s v="Italy and Malta"/>
    <s v="False"/>
    <s v="EMEA"/>
    <s v="PGA AM EMEA Hotel Italy AMT"/>
    <s v="Conventional Lodging"/>
    <s v="Enabled"/>
    <s v="a3D0y00000TWlyXEAT"/>
    <s v="Market Operation Maintenance"/>
    <s v="Pause"/>
    <s v="Vrbo"/>
    <m/>
    <m/>
    <m/>
    <s v="Others"/>
    <s v="Transferred from Live Agent"/>
    <x v="1"/>
    <s v="OMNI Skills Based Routing"/>
    <s v="Product, Rates, and Inventory"/>
    <s v="System/Policy explained"/>
    <s v="Stop Sell Add/Remove"/>
    <x v="9"/>
    <s v="False"/>
    <s v="True"/>
    <s v="True"/>
    <s v="Italian"/>
    <x v="2098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m/>
    <m/>
    <x v="11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MZOcYAO"/>
    <s v="C"/>
    <m/>
    <x v="2"/>
    <x v="2"/>
    <x v="23"/>
    <s v="Independent"/>
    <s v="Italy"/>
    <s v="1-2 Years"/>
    <s v="Riviera dei fiori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1992871"/>
    <n v="1"/>
    <m/>
    <m/>
    <n v="1"/>
    <s v="Italian"/>
    <n v="0"/>
    <n v="1"/>
    <s v="System/Policy explained"/>
    <m/>
    <n v="0"/>
    <n v="0"/>
    <n v="4"/>
    <n v="36"/>
    <m/>
    <n v="1"/>
    <n v="0"/>
    <n v="0"/>
    <n v="1"/>
    <m/>
    <m/>
    <n v="0"/>
    <n v="0.6"/>
    <n v="0"/>
    <n v="1.384615385"/>
    <m/>
    <m/>
    <m/>
  </r>
  <r>
    <d v="2026-06-08T00:00:00"/>
    <s v="Hotel Britannia (1041839)"/>
    <s v="EMEA"/>
    <m/>
    <s v="Hotel"/>
    <s v="Italy and Malta"/>
    <s v="False"/>
    <s v="EMEA"/>
    <s v="CAM Italy 1 AMT"/>
    <s v="Conventional Lodging"/>
    <s v="Enabled"/>
    <s v="a3D0y00000TWlyMEAT"/>
    <s v="Market Operation Maintenance"/>
    <s v="Pause"/>
    <m/>
    <m/>
    <m/>
    <m/>
    <s v="Contact Us"/>
    <s v="Contact Us"/>
    <x v="1"/>
    <s v="OMNI Skills Based Routing"/>
    <s v="Lodging Financial Support"/>
    <s v="System/Policy explained"/>
    <s v="Reservations: Refunding a guest"/>
    <x v="6"/>
    <s v="False"/>
    <s v="True"/>
    <s v="True"/>
    <s v="Italian"/>
    <x v="2099"/>
    <s v="Lodging Financial Support"/>
    <s v="Information/Training Provided"/>
    <s v="Closed"/>
    <n v="0"/>
    <s v="Asynchronous Cases"/>
    <m/>
    <m/>
    <m/>
    <m/>
    <m/>
    <s v="No"/>
    <s v="EQC"/>
    <s v="Connected"/>
    <s v="RoomCloud - Tecnes"/>
    <s v="Tecnes Milano s.r.l (RoomCloud)"/>
    <s v="BR"/>
    <s v="No Additional Support"/>
    <d v="2026-06-08T00:00:00"/>
    <d v="2026-06-08T00:00:00"/>
    <m/>
    <s v="Manage Payments"/>
    <m/>
    <x v="35"/>
    <s v="Agent"/>
    <s v="Vendor Associate"/>
    <s v="Yes"/>
    <s v="N"/>
    <s v="False"/>
    <s v="False"/>
    <m/>
    <s v="False"/>
    <s v="TPSP Hotel Partner"/>
    <s v="Emilie McKenzie"/>
    <s v="CAM Italy 4 MMA"/>
    <s v="Refund Basic"/>
    <m/>
    <s v="Ostello Bello Group"/>
    <m/>
    <s v="B"/>
    <m/>
    <x v="0"/>
    <x v="0"/>
    <x v="11"/>
    <s v="Ostello Bello"/>
    <s v="Italy"/>
    <s v="&gt;10 Years"/>
    <s v="Genoa City, Italy"/>
    <s v="Italy and Malta"/>
    <s v="EMEA"/>
    <m/>
    <s v="Regional Chain External"/>
    <m/>
    <m/>
    <s v="Guest Booking Error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41839"/>
    <n v="1"/>
    <n v="3"/>
    <m/>
    <n v="1"/>
    <s v="Italian"/>
    <n v="0"/>
    <n v="1"/>
    <s v="System/Policy explained"/>
    <m/>
    <n v="0"/>
    <n v="0"/>
    <n v="3"/>
    <n v="21.6"/>
    <m/>
    <n v="1"/>
    <n v="0"/>
    <n v="0"/>
    <n v="1"/>
    <m/>
    <m/>
    <n v="0"/>
    <n v="0.36"/>
    <n v="0"/>
    <n v="0.830769231"/>
    <m/>
    <m/>
    <m/>
  </r>
  <r>
    <d v="2026-06-08T00:00:00"/>
    <s v="Hotel Calysea Tropea - Breakfast &amp; Brunch - Until 13-00 Included - Free Private Parking (1694098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Self Service not applicable"/>
    <s v="Customer Review Removal Request - Renovation Completion"/>
    <x v="11"/>
    <s v="False"/>
    <s v="False"/>
    <s v="True"/>
    <s v="Italian"/>
    <x v="2100"/>
    <s v="Property Update"/>
    <s v="Request Processed"/>
    <s v="Closed"/>
    <n v="0"/>
    <s v="Phone"/>
    <m/>
    <m/>
    <m/>
    <m/>
    <m/>
    <s v="No"/>
    <s v="EQC"/>
    <s v="Connected"/>
    <s v="AvaiBook"/>
    <s v="Avaibook Online SL"/>
    <s v="BR"/>
    <s v="No Additional Support"/>
    <d v="2026-06-09T00:00:00"/>
    <d v="2026-06-09T00:00:00"/>
    <m/>
    <s v="Guest Reviews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Basic"/>
    <m/>
    <s v="Independent"/>
    <m/>
    <s v="C"/>
    <m/>
    <x v="0"/>
    <x v="0"/>
    <x v="27"/>
    <s v="Independent"/>
    <s v="Italy"/>
    <s v="3-6 Months"/>
    <s v="Tropea Coast"/>
    <s v="Italy and Malta"/>
    <s v="EMEA"/>
    <m/>
    <m/>
    <m/>
    <m/>
    <s v="Renovations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94098"/>
    <n v="1"/>
    <m/>
    <m/>
    <n v="1"/>
    <s v="Italian"/>
    <n v="0"/>
    <n v="1"/>
    <s v="Self Service not applicable"/>
    <m/>
    <n v="0"/>
    <n v="0"/>
    <n v="99"/>
    <n v="11.4"/>
    <m/>
    <m/>
    <n v="0"/>
    <n v="0"/>
    <n v="1"/>
    <m/>
    <m/>
    <n v="0"/>
    <n v="0.19"/>
    <n v="0"/>
    <n v="0.47499999999999998"/>
    <m/>
    <m/>
    <m/>
  </r>
  <r>
    <d v="2026-06-08T00:00:00"/>
    <s v="Villa La Tartana (2536803)"/>
    <s v="EMEA"/>
    <m/>
    <s v="Hotel"/>
    <s v="Italy and Malta"/>
    <s v="False"/>
    <s v="EMEA"/>
    <s v="Italy - Southern Italy &amp; Malta AMT"/>
    <s v="Conventional Lodging"/>
    <s v="Enabled"/>
    <s v="a3D0y00000TWlyeEAD"/>
    <s v="Market Operation Maintenance"/>
    <s v="Pause"/>
    <s v="LPS MO-Allocated"/>
    <m/>
    <m/>
    <m/>
    <s v="Phone"/>
    <s v="Phone"/>
    <x v="0"/>
    <m/>
    <s v="Technical"/>
    <s v="Self Service not applicable"/>
    <s v="Booking Information Request"/>
    <x v="5"/>
    <s v="False"/>
    <s v="True"/>
    <s v="True"/>
    <s v="Italian"/>
    <x v="2101"/>
    <s v="Technical"/>
    <s v="Request Process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11T00:00:00"/>
    <d v="2026-06-11T00:00:00"/>
    <m/>
    <m/>
    <m/>
    <x v="28"/>
    <m/>
    <s v="Vendor Associate"/>
    <s v="No"/>
    <s v="N"/>
    <s v="False"/>
    <s v="False"/>
    <m/>
    <s v="False"/>
    <s v="TPSP Hotel Partner"/>
    <s v="Emilie McKenzie"/>
    <s v="Italy - Southern Italy 1 MMA"/>
    <s v="Technical Basic"/>
    <m/>
    <s v="Independent"/>
    <m/>
    <s v="B"/>
    <m/>
    <x v="3"/>
    <x v="1"/>
    <x v="13"/>
    <s v="Independent"/>
    <s v="Italy"/>
    <s v="&gt;10 Year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536803"/>
    <n v="1"/>
    <m/>
    <m/>
    <n v="1"/>
    <s v="Italian"/>
    <n v="0"/>
    <n v="1"/>
    <s v="Self Service not applicable"/>
    <m/>
    <n v="0"/>
    <n v="0"/>
    <n v="19"/>
    <n v="81.599999999999994"/>
    <m/>
    <m/>
    <n v="0"/>
    <n v="0"/>
    <n v="1"/>
    <m/>
    <m/>
    <n v="0"/>
    <n v="1.36"/>
    <n v="0"/>
    <n v="3.4"/>
    <m/>
    <m/>
    <m/>
  </r>
  <r>
    <d v="2026-06-08T00:00:00"/>
    <s v="Madonna della Neve (114569422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Vrbo"/>
    <m/>
    <m/>
    <m/>
    <s v="Phone"/>
    <s v="Phone"/>
    <x v="0"/>
    <m/>
    <s v="Technical"/>
    <s v="Contact did not respond"/>
    <s v="Booking Information Request"/>
    <x v="5"/>
    <s v="False"/>
    <s v="False"/>
    <s v="True"/>
    <s v="Italian"/>
    <x v="2102"/>
    <s v="Technical"/>
    <s v="Not Processed"/>
    <s v="Closed - No Response"/>
    <n v="0"/>
    <s v="Phone"/>
    <m/>
    <m/>
    <m/>
    <m/>
    <m/>
    <s v="No"/>
    <s v="EQC"/>
    <s v="Disconnected"/>
    <s v="Mews"/>
    <m/>
    <s v="AR"/>
    <s v="No Additional Support"/>
    <d v="2026-06-11T00:00:00"/>
    <d v="2026-06-11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24"/>
    <s v="Independent"/>
    <s v="Italy"/>
    <s v="1-2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4569422"/>
    <n v="1"/>
    <m/>
    <m/>
    <n v="1"/>
    <s v="Italian"/>
    <n v="0"/>
    <n v="1"/>
    <s v="Contact did not respond"/>
    <m/>
    <n v="0"/>
    <n v="0"/>
    <n v="6"/>
    <n v="9.6"/>
    <m/>
    <m/>
    <n v="0"/>
    <n v="0"/>
    <n v="1"/>
    <m/>
    <m/>
    <n v="0"/>
    <n v="0.16"/>
    <n v="0"/>
    <n v="0.4"/>
    <m/>
    <m/>
    <m/>
  </r>
  <r>
    <d v="2026-06-08T00:00:00"/>
    <s v="Mare Nostrum Hotel (116675497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Market Management"/>
    <s v="Internal"/>
    <x v="1"/>
    <s v="OMNI Skills Based Routing"/>
    <s v="Product, Rates, and Inventory"/>
    <s v="Requestor will own response"/>
    <s v="Changes to Room Types and Rate Plans"/>
    <x v="8"/>
    <s v="False"/>
    <s v="False"/>
    <s v="True"/>
    <s v="Italian"/>
    <x v="2103"/>
    <s v="Product, Rates, and Inventory"/>
    <s v="Processed without outreach"/>
    <s v="Closed"/>
    <n v="0"/>
    <s v="Asynchronous Cases"/>
    <m/>
    <m/>
    <m/>
    <m/>
    <m/>
    <s v="No"/>
    <m/>
    <m/>
    <m/>
    <m/>
    <m/>
    <s v="No Additional Support"/>
    <d v="2026-06-11T00:00:00"/>
    <d v="2026-06-11T00:00:00"/>
    <m/>
    <s v="Manage Rates &amp; Inventory"/>
    <m/>
    <x v="11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B"/>
    <m/>
    <x v="2"/>
    <x v="2"/>
    <x v="48"/>
    <s v="Independent"/>
    <s v="Italy"/>
    <s v="6-12 Months"/>
    <s v="Brindisi Province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16675497"/>
    <n v="1"/>
    <m/>
    <m/>
    <n v="1"/>
    <s v="Italian"/>
    <n v="0"/>
    <n v="1"/>
    <s v="Requestor will own response"/>
    <m/>
    <n v="0"/>
    <n v="0"/>
    <n v="1"/>
    <n v="57"/>
    <n v="1"/>
    <n v="1"/>
    <n v="0"/>
    <n v="0"/>
    <n v="1"/>
    <m/>
    <m/>
    <n v="0"/>
    <n v="0.95"/>
    <n v="0"/>
    <n v="2.4782608700000002"/>
    <m/>
    <m/>
    <m/>
  </r>
  <r>
    <d v="2026-06-08T00:00:00"/>
    <s v="Rodi Resort (71502115)"/>
    <s v="EMEA"/>
    <s v="Garibaldi Hotels Group MC"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Lodging Financial Support"/>
    <s v="Self Service not applicable"/>
    <s v="Expedia Virtual Card: Problem charging a virtual card"/>
    <x v="0"/>
    <s v="False"/>
    <s v="True"/>
    <s v="True"/>
    <s v="Italian"/>
    <x v="2104"/>
    <s v="Lodging Financial Support"/>
    <s v="Request Processed"/>
    <s v="Closed"/>
    <n v="0"/>
    <s v="Asynchronous Cases"/>
    <m/>
    <m/>
    <m/>
    <m/>
    <m/>
    <s v="No"/>
    <s v="EQC"/>
    <s v="Disconnected"/>
    <s v="Slope"/>
    <s v="Slope"/>
    <s v="BR"/>
    <s v="No Additional Support"/>
    <d v="2026-06-10T00:00:00"/>
    <d v="2026-06-10T00:00:00"/>
    <m/>
    <s v="Manage Payments"/>
    <m/>
    <x v="8"/>
    <s v="Agent"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0"/>
    <s v="Independent"/>
    <s v="Italy"/>
    <s v="3-5 Years"/>
    <s v="Foggia Province, Italy"/>
    <s v="Italy and Malta"/>
    <s v="EMEA"/>
    <m/>
    <s v="Regional Chain External"/>
    <m/>
    <m/>
    <s v="System Bug"/>
    <m/>
    <s v="Reportable Case"/>
    <s v="Non-SA"/>
    <m/>
    <s v="R_8PuXxDGidfCw3Pd"/>
    <m/>
    <m/>
    <m/>
    <m/>
    <m/>
    <s v="Milan"/>
    <s v="Orchidea"/>
    <s v="False"/>
    <m/>
    <m/>
    <m/>
    <m/>
    <m/>
    <m/>
    <s v="BASIC_CASEWORK"/>
    <s v="EMEA"/>
    <s v="Basic"/>
    <s v="UNMAPPED"/>
    <s v="LPA"/>
    <n v="71502115"/>
    <n v="1"/>
    <m/>
    <m/>
    <n v="1"/>
    <s v="Italian"/>
    <n v="0"/>
    <n v="1"/>
    <s v="Self Service not applicable"/>
    <m/>
    <n v="0"/>
    <n v="0"/>
    <n v="0"/>
    <n v="2.4"/>
    <n v="1"/>
    <n v="1"/>
    <n v="0"/>
    <n v="0"/>
    <n v="1"/>
    <m/>
    <m/>
    <n v="0"/>
    <n v="0.04"/>
    <n v="0"/>
    <n v="9.2307691999999997E-2"/>
    <n v="1"/>
    <n v="100"/>
    <m/>
  </r>
  <r>
    <d v="2026-06-08T00:00:00"/>
    <s v="Residenza Verde San Teodoro by Wonderful Italy (132552039)"/>
    <s v="EMEA"/>
    <s v="VR_PM Wonderful Italy"/>
    <s v="Hotel"/>
    <s v="Italy and Malta"/>
    <s v="False"/>
    <s v="EMEA"/>
    <s v="VR EMEA AMT"/>
    <s v="Conventional Lodging"/>
    <s v="Not Enabled"/>
    <m/>
    <m/>
    <m/>
    <s v="Vrbo"/>
    <m/>
    <m/>
    <m/>
    <s v="Contact Us"/>
    <s v="Contact Us"/>
    <x v="1"/>
    <s v="OMNI Skills Based Routing"/>
    <s v="Product, Rates, and Inventory"/>
    <s v="Self Service not applicable"/>
    <s v="Fees, deposits, and taxes: Fees that are part of my rate"/>
    <x v="8"/>
    <s v="False"/>
    <s v="False"/>
    <s v="True"/>
    <s v="Italian"/>
    <x v="2105"/>
    <s v="Product, Rates, and Inventory"/>
    <s v="Request Processed"/>
    <s v="Closed"/>
    <n v="0"/>
    <s v="Asynchronous Cases"/>
    <m/>
    <m/>
    <m/>
    <m/>
    <m/>
    <s v="No"/>
    <s v="EQC"/>
    <s v="Connected"/>
    <s v="Avantio Basic"/>
    <m/>
    <s v="AR"/>
    <s v="No Additional Support"/>
    <d v="2026-06-12T00:00:00"/>
    <d v="2026-06-12T00:00:00"/>
    <m/>
    <s v="Manage Payments"/>
    <m/>
    <x v="32"/>
    <m/>
    <s v="Vendor Associate"/>
    <s v="No"/>
    <s v="N"/>
    <s v="False"/>
    <s v="False"/>
    <m/>
    <s v="False"/>
    <s v="TPSP Hotel Partner"/>
    <s v="Emilie McKenzie"/>
    <s v="VR EMEA 4 MMA"/>
    <s v="Product Intermediate"/>
    <m/>
    <s v="Independent"/>
    <m/>
    <s v="Unsegmented"/>
    <m/>
    <x v="2"/>
    <x v="2"/>
    <x v="22"/>
    <s v="Independent"/>
    <s v="Italy"/>
    <s v="0-3 Months"/>
    <s v="Gulf of Orosei, Italy"/>
    <s v="Italy and Malta"/>
    <s v="EMEA"/>
    <m/>
    <m/>
    <m/>
    <m/>
    <s v="Room Fee"/>
    <m/>
    <s v="Reportable Case"/>
    <s v="Non-SA"/>
    <m/>
    <m/>
    <s v="False"/>
    <s v="VR EMEA 4 MMA"/>
    <s v="DMMT"/>
    <s v="EMEA"/>
    <s v="Not Enterprise"/>
    <s v="Milan"/>
    <s v="Orchidea"/>
    <s v="False"/>
    <m/>
    <m/>
    <m/>
    <m/>
    <m/>
    <m/>
    <m/>
    <m/>
    <s v="Advanced"/>
    <s v="UNMAPPED"/>
    <m/>
    <n v="132552039"/>
    <n v="1"/>
    <m/>
    <n v="0"/>
    <n v="1"/>
    <s v="Italian"/>
    <n v="0"/>
    <n v="1"/>
    <s v="Self Service not applicable"/>
    <m/>
    <n v="0"/>
    <n v="0"/>
    <n v="0"/>
    <n v="6.6"/>
    <n v="1"/>
    <n v="1"/>
    <n v="0"/>
    <n v="0"/>
    <n v="1"/>
    <m/>
    <m/>
    <n v="0"/>
    <n v="0.11"/>
    <n v="0"/>
    <m/>
    <m/>
    <m/>
    <m/>
  </r>
  <r>
    <d v="2026-06-08T00:00:00"/>
    <s v="Bologna Suite (20484596)"/>
    <s v="EMEA"/>
    <m/>
    <s v="Hotel"/>
    <s v="Italy and Malta"/>
    <s v="False"/>
    <s v="EMEA"/>
    <s v="PGA AM EMEA Hotel Italy AMT"/>
    <s v="Conventional Lodging"/>
    <s v="Enabled"/>
    <s v="a3D0y00000TWlyMEAT"/>
    <s v="Market Operation Maintenance"/>
    <s v="Pause"/>
    <s v="LPS MO-Allocated"/>
    <m/>
    <m/>
    <m/>
    <s v="Market Management"/>
    <s v="Internal"/>
    <x v="1"/>
    <s v="OMNI Skills Based Routing"/>
    <s v="Lodging Financial Support"/>
    <s v="Self Service not applicable"/>
    <s v="Refund Request"/>
    <x v="6"/>
    <s v="False"/>
    <s v="True"/>
    <s v="True"/>
    <s v="Italian"/>
    <x v="2106"/>
    <s v="Lodging Financial Support"/>
    <s v="Request Processed"/>
    <s v="Closed"/>
    <n v="0"/>
    <s v="Asynchronous Cases"/>
    <m/>
    <m/>
    <m/>
    <m/>
    <m/>
    <s v="No"/>
    <s v="EQC"/>
    <s v="Connected"/>
    <s v="Figaro - Channel Manager"/>
    <s v="TeamSystem S.p.A."/>
    <s v="AR"/>
    <s v="No Additional Support"/>
    <d v="2026-06-08T00:00:00"/>
    <d v="2026-06-08T00:00:00"/>
    <m/>
    <s v="Manage Payments"/>
    <m/>
    <x v="31"/>
    <m/>
    <s v="Vendor Associate"/>
    <s v="No"/>
    <s v="N"/>
    <s v="False"/>
    <s v="False"/>
    <m/>
    <s v="False"/>
    <s v="TPSP Hotel Partner"/>
    <s v="Emilie McKenzie"/>
    <s v="PGA AM EMEA Hotel Italy MMA"/>
    <s v="Refund Basic"/>
    <m/>
    <s v="Independent"/>
    <m/>
    <s v="C"/>
    <m/>
    <x v="3"/>
    <x v="1"/>
    <x v="11"/>
    <s v="Independent"/>
    <s v="Italy"/>
    <s v="3-5 Years"/>
    <s v="Bologna (province), Italy"/>
    <s v="Italy and Malta"/>
    <s v="EMEA"/>
    <m/>
    <m/>
    <m/>
    <m/>
    <s v="Guest Satisfaction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20484596"/>
    <n v="1"/>
    <m/>
    <m/>
    <n v="1"/>
    <s v="Italian"/>
    <n v="0"/>
    <n v="1"/>
    <s v="Self Service not applicable"/>
    <m/>
    <n v="0"/>
    <n v="0"/>
    <n v="4"/>
    <n v="22.8"/>
    <m/>
    <n v="1"/>
    <n v="0"/>
    <n v="0"/>
    <n v="1"/>
    <m/>
    <m/>
    <n v="0"/>
    <n v="0.38"/>
    <n v="0"/>
    <n v="0.87692307700000005"/>
    <m/>
    <m/>
    <m/>
  </r>
  <r>
    <d v="2026-06-08T00:00:00"/>
    <s v="Hotel Family Cristal (107305913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Intake Form"/>
    <x v="1"/>
    <s v="OMNI Skills Based Routing"/>
    <s v="Partner Optimization"/>
    <s v="Not directed to self service"/>
    <s v="Hotel Closure Outreach"/>
    <x v="21"/>
    <s v="False"/>
    <s v="False"/>
    <s v="True"/>
    <s v="Italian"/>
    <x v="2107"/>
    <s v="Partner Optimization"/>
    <s v="Processed without outreach"/>
    <s v="Closed"/>
    <n v="0"/>
    <s v="Asynchronous Cases"/>
    <m/>
    <m/>
    <m/>
    <m/>
    <m/>
    <s v="No"/>
    <m/>
    <m/>
    <m/>
    <m/>
    <m/>
    <s v="Unspecified"/>
    <d v="2026-06-08T00:00:00"/>
    <d v="2026-06-08T00:00:00"/>
    <m/>
    <m/>
    <m/>
    <x v="11"/>
    <m/>
    <s v="Vendor Associate"/>
    <s v="No"/>
    <s v="N"/>
    <s v="False"/>
    <s v="False"/>
    <m/>
    <s v="False"/>
    <s v="TPSP Hotel Partner"/>
    <s v="Emilie McKenzie"/>
    <s v="PGA AM EMEA Hotel Italy MMA"/>
    <s v="Hotel Closure Outreach"/>
    <m/>
    <s v="Independent"/>
    <m/>
    <s v="C"/>
    <m/>
    <x v="2"/>
    <x v="2"/>
    <x v="58"/>
    <s v="Independent"/>
    <s v="Italy"/>
    <s v="1-2 Years"/>
    <s v="Rimini, Italy"/>
    <s v="Italy and Malta"/>
    <s v="EMEA"/>
    <m/>
    <m/>
    <s v="Unreachable property placed on stopsell"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07305913"/>
    <n v="1"/>
    <m/>
    <m/>
    <n v="1"/>
    <s v="Italian"/>
    <n v="0"/>
    <n v="1"/>
    <s v="Not directed to self service"/>
    <m/>
    <n v="0"/>
    <n v="0"/>
    <n v="9"/>
    <n v="9"/>
    <m/>
    <n v="1"/>
    <n v="0"/>
    <n v="0"/>
    <n v="1"/>
    <m/>
    <m/>
    <n v="0"/>
    <n v="0.15"/>
    <n v="0"/>
    <n v="0.34615384599999999"/>
    <m/>
    <m/>
    <m/>
  </r>
  <r>
    <d v="2026-06-08T00:00:00"/>
    <s v="Villa Iolanda (1949613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Policy Clarification"/>
    <x v="9"/>
    <s v="False"/>
    <s v="False"/>
    <s v="True"/>
    <s v="Italian"/>
    <x v="2108"/>
    <s v="Product, Rates, and Inventory"/>
    <s v="Information/Training Provided"/>
    <s v="Closed"/>
    <n v="0"/>
    <s v="Phone"/>
    <m/>
    <m/>
    <m/>
    <m/>
    <m/>
    <s v="No"/>
    <s v="EQC"/>
    <s v="Connected"/>
    <s v="Hotel.BB"/>
    <s v="Hotel.BB - Beddy (Zucchetti Group)"/>
    <s v="BR"/>
    <s v="No Additional Support"/>
    <d v="2026-06-13T00:00:00"/>
    <d v="2026-06-13T00:00:00"/>
    <m/>
    <m/>
    <m/>
    <x v="7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s v="500PE00000jdStqYAE"/>
    <s v="C"/>
    <m/>
    <x v="3"/>
    <x v="1"/>
    <x v="21"/>
    <s v="Independent"/>
    <s v="Italy"/>
    <s v="5-10 Years"/>
    <s v="Sorrent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9496134"/>
    <n v="1"/>
    <m/>
    <m/>
    <n v="1"/>
    <s v="Italian"/>
    <n v="0"/>
    <n v="1"/>
    <s v="Directed to Self Service"/>
    <m/>
    <n v="0"/>
    <n v="0"/>
    <n v="0"/>
    <n v="10.8"/>
    <m/>
    <m/>
    <n v="0"/>
    <n v="0"/>
    <n v="1"/>
    <m/>
    <m/>
    <n v="0"/>
    <n v="0.18"/>
    <n v="0"/>
    <m/>
    <m/>
    <m/>
    <m/>
  </r>
  <r>
    <d v="2026-06-08T00:00:00"/>
    <s v="Signoria Palace Luxury (12599381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True"/>
    <s v="True"/>
    <s v="Italian"/>
    <x v="2109"/>
    <s v="Traveler"/>
    <s v="Request Processed"/>
    <s v="Closed"/>
    <n v="0"/>
    <s v="Phone"/>
    <m/>
    <m/>
    <m/>
    <m/>
    <m/>
    <s v="No"/>
    <s v="EQC"/>
    <s v="Connected"/>
    <s v="Simple Booking Channel Manager"/>
    <m/>
    <s v="AR"/>
    <s v="No Additional Support"/>
    <d v="2026-06-08T00:00:00"/>
    <d v="2026-06-08T00:00:00"/>
    <m/>
    <s v="Manage Reservations"/>
    <m/>
    <x v="25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B"/>
    <m/>
    <x v="3"/>
    <x v="1"/>
    <x v="55"/>
    <s v="Independent"/>
    <s v="Italy"/>
    <s v="3-6 Months"/>
    <s v="Florence, Italy"/>
    <s v="Italy and Malta"/>
    <s v="EMEA"/>
    <m/>
    <m/>
    <m/>
    <m/>
    <s v="Health and Safet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5993811"/>
    <n v="1"/>
    <m/>
    <m/>
    <n v="1"/>
    <s v="Italian"/>
    <n v="0"/>
    <n v="1"/>
    <s v="Self Service not applicable"/>
    <m/>
    <n v="0"/>
    <n v="0"/>
    <n v="0"/>
    <n v="10.8"/>
    <n v="1"/>
    <m/>
    <n v="0"/>
    <n v="0"/>
    <n v="1"/>
    <m/>
    <m/>
    <n v="0"/>
    <n v="0.18"/>
    <n v="0"/>
    <n v="0.45"/>
    <m/>
    <m/>
    <m/>
  </r>
  <r>
    <d v="2026-06-08T00:00:00"/>
    <s v="Affittacamere Via Mazzini (6395885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Case Transfer"/>
    <s v="Expedia Virtual Card"/>
    <x v="0"/>
    <s v="False"/>
    <s v="False"/>
    <s v="False"/>
    <s v="Italian"/>
    <x v="2110"/>
    <s v="Lodging Financial Support"/>
    <s v="Request Processed"/>
    <s v="Closed - Transferred"/>
    <n v="0"/>
    <s v="Phone"/>
    <m/>
    <m/>
    <m/>
    <m/>
    <m/>
    <s v="No"/>
    <s v="EQC"/>
    <s v="Connected"/>
    <s v="WuBook Srl"/>
    <s v="Wubook Srl"/>
    <s v="AR"/>
    <s v="No Additional Support"/>
    <d v="2026-06-13T00:00:00"/>
    <d v="2026-06-13T00:00:00"/>
    <m/>
    <m/>
    <m/>
    <x v="23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24"/>
    <s v="Independent"/>
    <s v="Italy"/>
    <s v="&gt;10 Years"/>
    <s v="Maggiore Lak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6395885"/>
    <n v="1"/>
    <m/>
    <m/>
    <n v="1"/>
    <s v="Italian"/>
    <n v="0"/>
    <n v="1"/>
    <s v="Case Transfer"/>
    <m/>
    <n v="0"/>
    <n v="0"/>
    <n v="0"/>
    <n v="9.6"/>
    <n v="1"/>
    <m/>
    <n v="0"/>
    <n v="0"/>
    <n v="1"/>
    <m/>
    <m/>
    <n v="0"/>
    <n v="0.16"/>
    <n v="0"/>
    <m/>
    <m/>
    <m/>
    <m/>
  </r>
  <r>
    <d v="2026-06-08T00:00:00"/>
    <s v="le stanze di galloLizio (100120890)"/>
    <s v="EMEA"/>
    <m/>
    <s v="Account Hotel Lead"/>
    <s v="Italy and Malta"/>
    <s v="False"/>
    <s v="EMEA"/>
    <m/>
    <s v="Conventional Lodging"/>
    <s v="Not Enabled"/>
    <m/>
    <m/>
    <m/>
    <s v="Vrbo"/>
    <m/>
    <m/>
    <m/>
    <s v="Phone"/>
    <s v="Phone"/>
    <x v="0"/>
    <m/>
    <s v="Technical"/>
    <s v="Self Service not applicable"/>
    <s v="Live Site Issue"/>
    <x v="27"/>
    <s v="False"/>
    <s v="False"/>
    <s v="True"/>
    <s v="Italian"/>
    <x v="2111"/>
    <s v="Technical"/>
    <s v="Request Processed"/>
    <s v="Closed"/>
    <n v="0"/>
    <s v="Phone"/>
    <m/>
    <m/>
    <m/>
    <m/>
    <m/>
    <s v="No"/>
    <m/>
    <m/>
    <m/>
    <m/>
    <m/>
    <s v="Technical Solutions &amp; Tools"/>
    <d v="2026-06-09T00:00:00"/>
    <d v="2026-06-09T00:00:00"/>
    <m/>
    <m/>
    <m/>
    <x v="12"/>
    <m/>
    <s v="Vendor Associate"/>
    <s v="Yes"/>
    <s v="N"/>
    <s v="False"/>
    <s v="False"/>
    <m/>
    <s v="False"/>
    <s v="TPSP Hotel Partner"/>
    <s v="Emilie McKenzie"/>
    <m/>
    <s v="Live Site Basic"/>
    <m/>
    <s v="Independent"/>
    <m/>
    <s v="Unsegmented"/>
    <m/>
    <x v="2"/>
    <x v="2"/>
    <x v="76"/>
    <s v="Independent"/>
    <s v="Italy"/>
    <m/>
    <s v="Salento, Apulia, Italy"/>
    <s v="Italy and Malta"/>
    <s v="EMEA"/>
    <m/>
    <m/>
    <m/>
    <m/>
    <s v="(None Selected)"/>
    <m/>
    <s v="Reportable Case"/>
    <s v="Non-SA"/>
    <m/>
    <s v="R_8FCIRK47bkPUNnO"/>
    <m/>
    <m/>
    <m/>
    <m/>
    <m/>
    <s v="Milan"/>
    <s v="Orchidea"/>
    <s v="False"/>
    <m/>
    <m/>
    <m/>
    <m/>
    <m/>
    <m/>
    <s v="INBOUND CALLS"/>
    <s v="EMEA"/>
    <s v="Basic"/>
    <s v="UNMAPPED"/>
    <s v="LPA"/>
    <n v="100120890"/>
    <n v="1"/>
    <m/>
    <m/>
    <n v="1"/>
    <s v="Italian"/>
    <n v="0"/>
    <n v="1"/>
    <s v="Self Service not applicable"/>
    <m/>
    <n v="0"/>
    <n v="0"/>
    <n v="1"/>
    <n v="15.6"/>
    <n v="1"/>
    <m/>
    <n v="0"/>
    <n v="0"/>
    <n v="1"/>
    <m/>
    <m/>
    <n v="0"/>
    <n v="0.26"/>
    <n v="0"/>
    <n v="0.65"/>
    <n v="1"/>
    <n v="100"/>
    <m/>
  </r>
  <r>
    <d v="2026-06-08T00:00:00"/>
    <s v="Hotel Solaia (22811001)"/>
    <s v="EMEA"/>
    <m/>
    <s v="Hotel"/>
    <s v="Austria Switzerland and Ski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perty Update"/>
    <s v="Self Service not applicable"/>
    <s v="Update to Content"/>
    <x v="4"/>
    <s v="False"/>
    <s v="False"/>
    <s v="True"/>
    <s v="Italian"/>
    <x v="2112"/>
    <s v="Property Update"/>
    <s v="Request Processed"/>
    <s v="Closed"/>
    <n v="0"/>
    <s v="Phone"/>
    <m/>
    <m/>
    <m/>
    <m/>
    <m/>
    <s v="Yes"/>
    <m/>
    <m/>
    <m/>
    <m/>
    <m/>
    <s v="No Additional Support"/>
    <d v="2026-06-12T00:00:00"/>
    <d v="2026-06-12T00:00:00"/>
    <m/>
    <m/>
    <m/>
    <x v="23"/>
    <m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4"/>
    <s v="Independent"/>
    <s v="Italy"/>
    <s v="5-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22811001"/>
    <n v="1"/>
    <n v="3"/>
    <m/>
    <n v="1"/>
    <s v="Italian"/>
    <n v="0"/>
    <n v="1"/>
    <s v="Self Service not applicable"/>
    <m/>
    <n v="0"/>
    <n v="0"/>
    <n v="0"/>
    <n v="9.6"/>
    <n v="1"/>
    <m/>
    <n v="0"/>
    <n v="1"/>
    <n v="1"/>
    <m/>
    <m/>
    <n v="0"/>
    <n v="0.16"/>
    <n v="0"/>
    <m/>
    <m/>
    <m/>
    <m/>
  </r>
  <r>
    <d v="2026-06-08T00:00:00"/>
    <s v="Black Market Hotel (2334403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System/Policy explained"/>
    <s v="Changes to Rates &amp; Inventory"/>
    <x v="16"/>
    <s v="False"/>
    <s v="False"/>
    <s v="True"/>
    <s v="Italian"/>
    <x v="2113"/>
    <s v="Product, Rates, and Inventory"/>
    <s v="Information/Training Provided"/>
    <s v="Closed"/>
    <n v="0"/>
    <s v="Phone"/>
    <m/>
    <m/>
    <m/>
    <m/>
    <m/>
    <s v="Yes"/>
    <s v="EQC"/>
    <s v="Disconnected"/>
    <s v="WuBook Srl"/>
    <s v="Wubook Srl"/>
    <s v="BR"/>
    <s v="No Additional Support"/>
    <d v="2026-06-08T00:00:00"/>
    <d v="2026-06-08T00:00:00"/>
    <m/>
    <m/>
    <m/>
    <x v="17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49"/>
    <s v="Independent"/>
    <s v="Italy"/>
    <s v="5-10 Years"/>
    <s v="Ischia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23344036"/>
    <n v="1"/>
    <m/>
    <m/>
    <n v="1"/>
    <s v="Italian"/>
    <n v="0"/>
    <n v="1"/>
    <s v="System/Policy explained"/>
    <m/>
    <n v="0"/>
    <n v="0"/>
    <n v="0"/>
    <n v="55.2"/>
    <n v="1"/>
    <m/>
    <n v="0"/>
    <n v="1"/>
    <n v="1"/>
    <m/>
    <m/>
    <n v="0"/>
    <n v="0.92"/>
    <n v="0"/>
    <n v="2.2999999999999998"/>
    <m/>
    <m/>
    <m/>
  </r>
  <r>
    <d v="2026-06-08T00:00:00"/>
    <s v="Torraccia di Chiusi (489009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Update"/>
    <s v="Directed to Self Service"/>
    <s v="Update to Content"/>
    <x v="4"/>
    <s v="False"/>
    <s v="False"/>
    <s v="True"/>
    <s v="Italian"/>
    <x v="2114"/>
    <s v="Property Update"/>
    <s v="Information/Training Provided"/>
    <s v="Closed"/>
    <n v="0"/>
    <s v="Phone"/>
    <m/>
    <m/>
    <m/>
    <m/>
    <m/>
    <s v="Yes"/>
    <s v="EQC"/>
    <s v="Connected"/>
    <s v="Kross Booking"/>
    <s v="Solutions Plus srl (KrossBooking)-Zucchetti Group"/>
    <s v="BR"/>
    <s v="No Additional Support"/>
    <d v="2026-06-09T00:00:00"/>
    <d v="2026-06-09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4"/>
    <s v="Independent"/>
    <s v="Italy"/>
    <s v="&gt;10 Years"/>
    <s v="San Gimigna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890092"/>
    <n v="1"/>
    <m/>
    <m/>
    <n v="1"/>
    <s v="Italian"/>
    <n v="0"/>
    <n v="1"/>
    <s v="Directed to Self Service"/>
    <m/>
    <n v="0"/>
    <n v="0"/>
    <n v="96"/>
    <n v="14.4"/>
    <m/>
    <m/>
    <n v="0"/>
    <n v="1"/>
    <n v="1"/>
    <m/>
    <m/>
    <n v="0"/>
    <n v="0.24"/>
    <n v="0"/>
    <n v="0.6"/>
    <m/>
    <m/>
    <m/>
  </r>
  <r>
    <d v="2026-06-08T00:00:00"/>
    <s v="AWESHOMEITALY - VILLA SAN MARTINO (123317335)"/>
    <s v="EMEA"/>
    <s v="VR_PM AwesHome"/>
    <s v="Account Hotel Lead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perty Setup"/>
    <s v="Self Service not applicable"/>
    <s v="Join Expedia Inquiry"/>
    <x v="15"/>
    <s v="False"/>
    <s v="False"/>
    <s v="True"/>
    <s v="Italian"/>
    <x v="2115"/>
    <s v="Property Setup"/>
    <s v="Request Processed"/>
    <s v="Closed"/>
    <n v="0"/>
    <s v="Phone"/>
    <m/>
    <m/>
    <m/>
    <m/>
    <m/>
    <s v="Yes"/>
    <s v="EQC"/>
    <s v="Connected"/>
    <s v="Octorate"/>
    <s v="Octorate"/>
    <s v="AR"/>
    <s v="No Additional Support"/>
    <d v="2026-06-10T00:00:00"/>
    <d v="2026-06-10T00:00:00"/>
    <m/>
    <m/>
    <m/>
    <x v="33"/>
    <s v="Agent"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C"/>
    <m/>
    <x v="0"/>
    <x v="0"/>
    <x v="34"/>
    <s v="Independent"/>
    <s v="Italy"/>
    <m/>
    <s v="Florenc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23317335"/>
    <n v="1"/>
    <m/>
    <m/>
    <n v="1"/>
    <s v="Italian"/>
    <n v="0"/>
    <n v="1"/>
    <s v="Self Service not applicable"/>
    <m/>
    <n v="0"/>
    <n v="0"/>
    <n v="1"/>
    <n v="35.4"/>
    <m/>
    <m/>
    <n v="0"/>
    <n v="1"/>
    <n v="1"/>
    <m/>
    <m/>
    <n v="0"/>
    <n v="0.59"/>
    <n v="0"/>
    <n v="1.4750000000000001"/>
    <m/>
    <m/>
    <m/>
  </r>
  <r>
    <d v="2026-06-08T00:00:00"/>
    <s v="Al Palmento Country Hotel (128381534)"/>
    <s v="EMEA"/>
    <m/>
    <s v="Account Hotel Lead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Update to Taxes"/>
    <x v="14"/>
    <s v="False"/>
    <s v="False"/>
    <s v="False"/>
    <s v="Italian"/>
    <x v="2116"/>
    <s v="Lodging Financial Support"/>
    <s v="Request Processed"/>
    <s v="Closed - Transferred"/>
    <n v="0"/>
    <s v="Phone"/>
    <m/>
    <m/>
    <m/>
    <m/>
    <m/>
    <s v="Yes"/>
    <s v="EQC"/>
    <s v="Connected"/>
    <s v="Hotel.BB"/>
    <m/>
    <s v="BR"/>
    <s v="Tax, Finance, and Startek"/>
    <d v="2026-06-12T00:00:00"/>
    <d v="2026-06-12T00:00:00"/>
    <m/>
    <m/>
    <m/>
    <x v="31"/>
    <m/>
    <s v="Vendor Associate"/>
    <s v="Yes"/>
    <s v="N"/>
    <s v="False"/>
    <s v="False"/>
    <m/>
    <s v="False"/>
    <s v="TPSP Hotel Partner"/>
    <s v="Emilie McKenzie"/>
    <s v="PGA AM EMEA Hotel Italy MMA"/>
    <s v="Finance Advanced"/>
    <m/>
    <s v="Independent"/>
    <m/>
    <s v="C"/>
    <m/>
    <x v="3"/>
    <x v="1"/>
    <x v="33"/>
    <s v="Independent"/>
    <s v="Italy"/>
    <m/>
    <s v="Syracuse City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8381534"/>
    <n v="1"/>
    <m/>
    <m/>
    <n v="1"/>
    <s v="Italian"/>
    <n v="0"/>
    <n v="1"/>
    <s v="Case Transfer"/>
    <m/>
    <n v="0"/>
    <n v="0"/>
    <n v="0"/>
    <n v="67.2"/>
    <n v="1"/>
    <m/>
    <n v="0"/>
    <n v="1"/>
    <n v="1"/>
    <m/>
    <m/>
    <n v="0"/>
    <n v="1.1200000000000001"/>
    <n v="0"/>
    <m/>
    <m/>
    <m/>
    <m/>
  </r>
  <r>
    <d v="2026-06-08T00:00:00"/>
    <s v="Hotel Ristorante Posta (16573301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Case Transfer"/>
    <s v="Hotel Collect Issue"/>
    <x v="3"/>
    <s v="False"/>
    <s v="False"/>
    <s v="False"/>
    <s v="Italian"/>
    <x v="2117"/>
    <s v="Lodging Financial Support"/>
    <s v="Request Processed"/>
    <s v="Closed - Transferred"/>
    <n v="0"/>
    <s v="Phone"/>
    <m/>
    <m/>
    <m/>
    <m/>
    <m/>
    <s v="Yes"/>
    <s v="EQC"/>
    <s v="Disconnected"/>
    <s v="Octorate"/>
    <s v="Octorate"/>
    <s v="BR"/>
    <s v="No Additional Support"/>
    <d v="2026-06-09T00:00:00"/>
    <d v="2026-06-09T00:00:00"/>
    <m/>
    <m/>
    <m/>
    <x v="14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24"/>
    <s v="Independent"/>
    <s v="Italy"/>
    <s v="5-10 Years"/>
    <s v="Italy Ski - Lombard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573301"/>
    <n v="1"/>
    <n v="3"/>
    <m/>
    <n v="1"/>
    <s v="Italian"/>
    <n v="0"/>
    <n v="1"/>
    <s v="Case Transfer"/>
    <m/>
    <n v="0"/>
    <n v="0"/>
    <n v="0"/>
    <n v="16.8"/>
    <n v="1"/>
    <m/>
    <n v="0"/>
    <n v="1"/>
    <n v="1"/>
    <m/>
    <m/>
    <n v="0"/>
    <n v="0.28000000000000003"/>
    <n v="0"/>
    <n v="0.7"/>
    <m/>
    <m/>
    <m/>
  </r>
  <r>
    <d v="2026-06-08T00:00:00"/>
    <s v="Hotel Europa (376300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Directed to Self Service"/>
    <s v="Changes to Room Types and Rate Plans"/>
    <x v="8"/>
    <s v="False"/>
    <s v="False"/>
    <s v="True"/>
    <s v="Italian"/>
    <x v="2118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08T00:00:00"/>
    <d v="2026-06-08T00:00:00"/>
    <m/>
    <s v="Manage Rates &amp; Inventory"/>
    <m/>
    <x v="6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2"/>
    <x v="2"/>
    <x v="64"/>
    <s v="Independent"/>
    <s v="Italy"/>
    <s v="&gt;10 Years"/>
    <s v="Milan Surrounding, Italy"/>
    <s v="Italy and Malta"/>
    <s v="EMEA"/>
    <m/>
    <m/>
    <m/>
    <m/>
    <s v="Cancellation Window"/>
    <m/>
    <s v="Reportable Case"/>
    <s v="Non-SA"/>
    <m/>
    <s v="R_2ha66gsOfLK2qHf"/>
    <m/>
    <m/>
    <m/>
    <m/>
    <m/>
    <s v="Milan"/>
    <s v="Orchidea"/>
    <s v="False"/>
    <m/>
    <m/>
    <m/>
    <m/>
    <m/>
    <m/>
    <s v="INBOUND CALLS"/>
    <s v="EMEA"/>
    <s v="Advanced"/>
    <s v="UNMAPPED"/>
    <s v="LSA"/>
    <n v="3763008"/>
    <n v="1"/>
    <n v="3"/>
    <m/>
    <n v="1"/>
    <s v="Italian"/>
    <n v="0"/>
    <n v="1"/>
    <s v="Directed to Self Service"/>
    <m/>
    <n v="0"/>
    <n v="0"/>
    <n v="0"/>
    <n v="33.6"/>
    <n v="1"/>
    <m/>
    <n v="0"/>
    <n v="1"/>
    <n v="1"/>
    <m/>
    <m/>
    <n v="0"/>
    <n v="0.56000000000000005"/>
    <n v="0"/>
    <n v="1.4"/>
    <n v="1"/>
    <n v="100"/>
    <m/>
  </r>
  <r>
    <d v="2026-06-08T00:00:00"/>
    <s v="THE PALACE B&amp;B and Apartments  (132290372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Technical"/>
    <s v="Self Service not applicable"/>
    <s v="Live Site Issue"/>
    <x v="27"/>
    <s v="False"/>
    <s v="False"/>
    <s v="True"/>
    <s v="Italian"/>
    <x v="2119"/>
    <s v="Technical"/>
    <s v="Request Processed"/>
    <s v="Closed"/>
    <n v="0"/>
    <s v="Phone"/>
    <m/>
    <m/>
    <m/>
    <m/>
    <m/>
    <s v="Yes"/>
    <s v="EQC"/>
    <s v="Connected"/>
    <s v="Kross Booking"/>
    <s v="AutoClerk, Inc."/>
    <s v="BR"/>
    <s v="Technical Solutions &amp; Tools"/>
    <d v="2026-06-09T00:00:00"/>
    <d v="2026-06-09T00:00:00"/>
    <m/>
    <m/>
    <m/>
    <x v="9"/>
    <s v="Agent"/>
    <s v="Vendor Associate"/>
    <s v="Yes"/>
    <s v="N"/>
    <s v="False"/>
    <s v="False"/>
    <m/>
    <s v="False"/>
    <s v="TPSP Hotel Partner"/>
    <s v="Emilie McKenzie"/>
    <s v="PGA AM EMEA Hotel Italy MMA"/>
    <s v="Live Site Basic"/>
    <m/>
    <s v="Independent"/>
    <m/>
    <s v="Unsegmented"/>
    <m/>
    <x v="0"/>
    <x v="0"/>
    <x v="76"/>
    <s v="Independent"/>
    <s v="Italy"/>
    <s v="0-3 Months"/>
    <s v="Cefalu, Italy"/>
    <s v="Italy and Malta"/>
    <s v="EMEA"/>
    <m/>
    <m/>
    <m/>
    <m/>
    <s v="(None Selected)"/>
    <m/>
    <s v="Reportable Case"/>
    <s v="Non-SA"/>
    <m/>
    <s v="R_8DValDNvxLxqvnL"/>
    <m/>
    <m/>
    <m/>
    <m/>
    <m/>
    <s v="Milan"/>
    <s v="Orchidea"/>
    <s v="False"/>
    <m/>
    <m/>
    <m/>
    <m/>
    <m/>
    <m/>
    <s v="INBOUND CALLS"/>
    <s v="EMEA"/>
    <s v="Basic"/>
    <s v="UNMAPPED"/>
    <s v="LPA"/>
    <n v="132290372"/>
    <n v="1"/>
    <m/>
    <m/>
    <n v="1"/>
    <s v="Italian"/>
    <n v="0"/>
    <n v="1"/>
    <s v="Self Service not applicable"/>
    <m/>
    <n v="0"/>
    <n v="0"/>
    <n v="1"/>
    <n v="34.799999999999997"/>
    <n v="1"/>
    <m/>
    <n v="0"/>
    <n v="1"/>
    <n v="1"/>
    <m/>
    <m/>
    <n v="0"/>
    <n v="0.57999999999999996"/>
    <n v="0"/>
    <n v="1.45"/>
    <n v="1"/>
    <n v="100"/>
    <m/>
  </r>
  <r>
    <d v="2026-06-08T00:00:00"/>
    <s v="Damablu  (119432579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2120"/>
    <s v="Product, Rates, and Inventory"/>
    <s v="Request Processed"/>
    <s v="Closed"/>
    <n v="0"/>
    <s v="Asynchronous Cases"/>
    <m/>
    <m/>
    <m/>
    <m/>
    <m/>
    <s v="No"/>
    <m/>
    <m/>
    <m/>
    <m/>
    <m/>
    <s v="No Additional Support"/>
    <d v="2026-06-12T00:00:00"/>
    <d v="2026-06-12T00:00:00"/>
    <m/>
    <m/>
    <m/>
    <x v="3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hXq5YAE"/>
    <s v="C"/>
    <m/>
    <x v="0"/>
    <x v="0"/>
    <x v="49"/>
    <s v="Independent"/>
    <s v="Italy"/>
    <s v="6-12 Months"/>
    <s v="Catania - Etna (province)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19432579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rigida B&amp;B (127471528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Transferred from Phone"/>
    <x v="1"/>
    <m/>
    <s v="Lodging Financial Support"/>
    <s v="System/Policy explained"/>
    <s v="Expedia Collect Invoice"/>
    <x v="2"/>
    <s v="False"/>
    <s v="False"/>
    <s v="False"/>
    <s v="Italian"/>
    <x v="2121"/>
    <s v="Lodging Financial Support"/>
    <s v="Information/Training Provided"/>
    <s v="Closed"/>
    <n v="0"/>
    <s v="Asynchronous Cases"/>
    <m/>
    <m/>
    <m/>
    <m/>
    <m/>
    <s v="No"/>
    <m/>
    <m/>
    <m/>
    <m/>
    <m/>
    <s v="No Additional Support"/>
    <d v="2026-06-10T00:00:00"/>
    <d v="2026-06-10T00:00:00"/>
    <m/>
    <s v="Manage Payments"/>
    <m/>
    <x v="11"/>
    <m/>
    <s v="Vendor Associate"/>
    <s v="No"/>
    <s v="N"/>
    <s v="False"/>
    <s v="False"/>
    <m/>
    <s v="False"/>
    <s v="TPSP Hotel Partner"/>
    <s v="Emilie McKenzie"/>
    <s v="PGA AM EMEA Hotel Italy MMA"/>
    <s v="Finance Basic"/>
    <m/>
    <s v="Independent"/>
    <s v="500PE00000jYmhwYAC"/>
    <s v="C"/>
    <m/>
    <x v="2"/>
    <x v="2"/>
    <x v="7"/>
    <s v="Independent"/>
    <s v="Italy"/>
    <s v="0-3 Months"/>
    <s v="Avellino - Benevento - Caserta, Italy"/>
    <s v="Italy and Malta"/>
    <s v="EMEA"/>
    <m/>
    <m/>
    <m/>
    <m/>
    <s v="How to invoice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27471528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BnB NOTO - Charming Guest House (104941027)"/>
    <s v="EMEA"/>
    <s v="Longitude Hotels MG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Others"/>
    <s v="Transferred from Phone"/>
    <x v="1"/>
    <m/>
    <s v="Product, Rates, and Inventory"/>
    <s v="Directed to Self Service"/>
    <s v="Changes to Room Types and Rate Plans"/>
    <x v="8"/>
    <s v="False"/>
    <s v="False"/>
    <s v="False"/>
    <s v="Italian"/>
    <x v="2122"/>
    <s v="Product, Rates, and Inventory"/>
    <s v="Information/Training Provided"/>
    <s v="Closed"/>
    <n v="0"/>
    <s v="Asynchronous Cases"/>
    <m/>
    <m/>
    <m/>
    <m/>
    <m/>
    <s v="No"/>
    <s v="EQC"/>
    <s v="Connected"/>
    <s v="RoomCloud - Tecnes"/>
    <m/>
    <s v="BR"/>
    <s v="No Additional Support"/>
    <d v="2026-06-11T00:00:00"/>
    <d v="2026-06-11T00:00:00"/>
    <m/>
    <s v="Manage Rates &amp; Inventory"/>
    <m/>
    <x v="25"/>
    <m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fLxqYAE"/>
    <s v="C"/>
    <m/>
    <x v="3"/>
    <x v="1"/>
    <x v="48"/>
    <s v="Independent"/>
    <s v="Italy"/>
    <s v="1-2 Years"/>
    <s v="Syracuse (province), Italy"/>
    <s v="Italy and Malta"/>
    <s v="EMEA"/>
    <m/>
    <m/>
    <m/>
    <m/>
    <s v="Add Room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04941027"/>
    <n v="1"/>
    <m/>
    <m/>
    <n v="1"/>
    <s v="Italian"/>
    <n v="1"/>
    <n v="1"/>
    <s v="Directed to Self Servic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Casa Lucia (130234226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System/Policy explained"/>
    <s v="Changes to Rates &amp; Inventory"/>
    <x v="16"/>
    <s v="False"/>
    <s v="False"/>
    <s v="False"/>
    <s v="Italian"/>
    <x v="2123"/>
    <s v="Product, Rates, and Inventory"/>
    <s v="Information/Training Provided"/>
    <s v="Closed"/>
    <n v="0"/>
    <s v="Asynchronous Cases"/>
    <m/>
    <m/>
    <m/>
    <m/>
    <m/>
    <s v="No"/>
    <m/>
    <m/>
    <m/>
    <m/>
    <m/>
    <s v="No Additional Support"/>
    <d v="2026-06-08T00:00:00"/>
    <d v="2026-06-08T00:00:00"/>
    <m/>
    <m/>
    <m/>
    <x v="35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RIrpYAG"/>
    <s v="C"/>
    <m/>
    <x v="0"/>
    <x v="0"/>
    <x v="70"/>
    <s v="Independent"/>
    <s v="Italy"/>
    <s v="0-3 Month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234226"/>
    <n v="1"/>
    <m/>
    <m/>
    <n v="1"/>
    <s v="Italian"/>
    <n v="1"/>
    <n v="1"/>
    <s v="System/Policy explained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Villa Vittoria  (128976532)"/>
    <s v="EMEA"/>
    <s v="VR_PM Giovanni Costanza"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2124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AR"/>
    <s v="No Additional Support"/>
    <d v="2026-06-09T00:00:00"/>
    <d v="2026-06-09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UVhNYAW"/>
    <s v="C"/>
    <m/>
    <x v="0"/>
    <x v="0"/>
    <x v="50"/>
    <s v="Independent"/>
    <s v="Italy"/>
    <s v="0-3 Months"/>
    <s v="Como Lake, Italy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8976532"/>
    <n v="1"/>
    <m/>
    <m/>
    <n v="1"/>
    <s v="Italian"/>
    <n v="1"/>
    <n v="1"/>
    <s v="Self Service not applicable"/>
    <m/>
    <m/>
    <n v="0"/>
    <n v="0"/>
    <m/>
    <n v="1"/>
    <m/>
    <n v="0"/>
    <n v="0"/>
    <n v="1"/>
    <m/>
    <m/>
    <n v="0"/>
    <n v="0"/>
    <n v="0"/>
    <m/>
    <m/>
    <m/>
    <m/>
  </r>
  <r>
    <d v="2026-06-08T00:00:00"/>
    <s v="La Villa delle Rose (12771654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Others"/>
    <s v="Transferred from Phone"/>
    <x v="1"/>
    <m/>
    <s v="Product, Rates, and Inventory"/>
    <s v="Directed to Self Service"/>
    <s v="Changes to Room Types and Rate Plans"/>
    <x v="8"/>
    <s v="False"/>
    <s v="False"/>
    <s v="False"/>
    <s v="Italian"/>
    <x v="2125"/>
    <s v="Product, Rates, and Inventory"/>
    <s v="Information/Training Provided"/>
    <s v="Closed"/>
    <n v="0"/>
    <s v="Asynchronous Cases"/>
    <m/>
    <m/>
    <m/>
    <m/>
    <m/>
    <s v="Yes"/>
    <s v="EQC"/>
    <s v="Connected"/>
    <s v="Amenitiz"/>
    <s v="Amenitiz Solutions SL"/>
    <s v="AR"/>
    <s v="No Additional Support"/>
    <d v="2026-06-10T00:00:00"/>
    <d v="2026-06-10T00:00:00"/>
    <m/>
    <s v="Manage Rates &amp; Inventory"/>
    <m/>
    <x v="9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s v="500PE00000jYg30YAC"/>
    <s v="C"/>
    <m/>
    <x v="0"/>
    <x v="0"/>
    <x v="48"/>
    <s v="Independent"/>
    <s v="Italy"/>
    <s v="0-3 Months"/>
    <s v="Emilia Cities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27716541"/>
    <n v="1"/>
    <m/>
    <m/>
    <n v="1"/>
    <s v="Italian"/>
    <n v="1"/>
    <n v="1"/>
    <s v="Directed to Self Service"/>
    <m/>
    <m/>
    <n v="0"/>
    <n v="0"/>
    <m/>
    <n v="1"/>
    <m/>
    <n v="0"/>
    <n v="1"/>
    <n v="1"/>
    <m/>
    <m/>
    <n v="0"/>
    <n v="0"/>
    <n v="0"/>
    <m/>
    <m/>
    <m/>
    <m/>
  </r>
  <r>
    <d v="2026-06-08T00:00:00"/>
    <s v="Alpstay - Hotel Acadia - Adults Only (6309433)"/>
    <s v="EMEA"/>
    <s v="Hartmann Hotels"/>
    <s v="Hotel"/>
    <s v="Austria Switzerland and Ski"/>
    <s v="False"/>
    <s v="EMEA"/>
    <s v="PGA AM EMEA Hotel German &amp; CEE AMT"/>
    <s v="Conventional Lodging"/>
    <s v="Not Enabled"/>
    <m/>
    <m/>
    <m/>
    <s v="Vrbo"/>
    <m/>
    <m/>
    <m/>
    <s v="Others"/>
    <s v="Transferred from Phone"/>
    <x v="1"/>
    <m/>
    <s v="Product, Rates, and Inventory"/>
    <s v="Self Service not applicable"/>
    <s v="Changes to Rates &amp; Inventory"/>
    <x v="16"/>
    <s v="False"/>
    <s v="False"/>
    <s v="False"/>
    <s v="Italian"/>
    <x v="2126"/>
    <s v="Product, Rates, and Inventory"/>
    <s v="Request Processed"/>
    <s v="Closed"/>
    <n v="0"/>
    <s v="Asynchronous Cases"/>
    <m/>
    <m/>
    <m/>
    <m/>
    <m/>
    <s v="Yes"/>
    <s v="EQC"/>
    <s v="Disconnected"/>
    <s v="WuBook Srl"/>
    <s v="Wubook Srl"/>
    <s v="BR"/>
    <s v="No Additional Support"/>
    <d v="2026-06-11T00:00:00"/>
    <d v="2026-06-11T00:00:00"/>
    <m/>
    <m/>
    <m/>
    <x v="18"/>
    <m/>
    <s v="Vendor Associate"/>
    <s v="Yes"/>
    <s v="N"/>
    <s v="False"/>
    <s v="False"/>
    <m/>
    <s v="False"/>
    <s v="TPSP Hotel Partner"/>
    <s v="Emilie McKenzie"/>
    <s v="PGA AM EMEA Hotel DACH MMA"/>
    <s v="Product Intermediate"/>
    <m/>
    <s v="Hartmann Hotels"/>
    <s v="500PE00000jeFCvYAM"/>
    <s v="B"/>
    <m/>
    <x v="2"/>
    <x v="2"/>
    <x v="70"/>
    <s v="Hartmann Hotels"/>
    <s v="Italy"/>
    <s v="&gt;10 Years"/>
    <s v="Italy Ski, South Tyrol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6309433"/>
    <n v="1"/>
    <n v="4"/>
    <m/>
    <n v="1"/>
    <s v="Italian"/>
    <n v="1"/>
    <n v="1"/>
    <s v="Self Service not applicable"/>
    <m/>
    <m/>
    <n v="0"/>
    <n v="0"/>
    <m/>
    <n v="1"/>
    <m/>
    <n v="0"/>
    <n v="1"/>
    <n v="1"/>
    <m/>
    <m/>
    <n v="0"/>
    <n v="0"/>
    <n v="0"/>
    <m/>
    <m/>
    <m/>
    <m/>
  </r>
  <r>
    <d v="2026-06-08T00:00:00"/>
    <s v="Hotel Firenze Lugano (33234549)"/>
    <s v="EMEA"/>
    <m/>
    <s v="Hotel"/>
    <s v="Austria Switzerland and Ski"/>
    <s v="False"/>
    <s v="EMEA"/>
    <s v="PGA AM EMEA Hotel German &amp; CEE AMT"/>
    <s v="Conventional Lodging"/>
    <s v="Not Enabled"/>
    <m/>
    <m/>
    <m/>
    <m/>
    <m/>
    <m/>
    <m/>
    <s v="Others"/>
    <s v="Intake Form"/>
    <x v="1"/>
    <s v="OMNI Skills Based Routing"/>
    <s v="Property Update"/>
    <s v="Self Service not applicable"/>
    <s v="Change to Property Star Rating"/>
    <x v="12"/>
    <s v="False"/>
    <s v="True"/>
    <s v="True"/>
    <s v="Italian"/>
    <x v="2127"/>
    <s v="Property Update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08T00:00:00"/>
    <d v="2026-06-08T00:00:00"/>
    <m/>
    <m/>
    <m/>
    <x v="24"/>
    <s v="Agent"/>
    <s v="Vendor Associate"/>
    <s v="No"/>
    <s v="N"/>
    <s v="False"/>
    <s v="False"/>
    <m/>
    <s v="False"/>
    <s v="TPSP Hotel Partner"/>
    <s v="Emilie McKenzie"/>
    <s v="PGA AM EMEA Hotel DACH MMA"/>
    <s v="Content Intermediate"/>
    <m/>
    <s v="Independent"/>
    <m/>
    <s v="C"/>
    <m/>
    <x v="0"/>
    <x v="0"/>
    <x v="28"/>
    <s v="Independent"/>
    <s v="Switzerland"/>
    <s v="5-10 Years"/>
    <s v="Switzerland Italian Speaking, Switzerland"/>
    <s v="Austria Switzerland and Ski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3234549"/>
    <n v="1"/>
    <n v="0"/>
    <m/>
    <n v="1"/>
    <s v="Italian"/>
    <n v="0"/>
    <n v="1"/>
    <s v="Self Service not applicable"/>
    <m/>
    <n v="0"/>
    <n v="0"/>
    <n v="0"/>
    <n v="3.6"/>
    <n v="1"/>
    <n v="1"/>
    <n v="0"/>
    <n v="0"/>
    <n v="1"/>
    <m/>
    <m/>
    <n v="0"/>
    <n v="0.06"/>
    <n v="0"/>
    <n v="0.138461538"/>
    <m/>
    <m/>
    <m/>
  </r>
  <r>
    <d v="2026-06-08T00:00:00"/>
    <s v="B&amp;B Napolimilionaria 2 (37015157)"/>
    <s v="EMEA"/>
    <m/>
    <s v="Hotel"/>
    <s v="Italy and Malta"/>
    <s v="False"/>
    <s v="EMEA"/>
    <s v="PGA AM EMEA Hotel Italy AMT"/>
    <s v="Conventional Lodging"/>
    <s v="Enabled"/>
    <s v="a3D0y00000TWlyeEAD"/>
    <s v="Market Operation Maintenance"/>
    <s v="Finished"/>
    <s v="Vrbo"/>
    <m/>
    <m/>
    <m/>
    <s v="Others"/>
    <s v="Intake Form"/>
    <x v="1"/>
    <s v="OMNI Skills Based Routing"/>
    <s v="Technical"/>
    <s v="Contact did not respond"/>
    <s v="Booking Information Request"/>
    <x v="5"/>
    <s v="False"/>
    <s v="False"/>
    <s v="True"/>
    <s v="Italian"/>
    <x v="2128"/>
    <s v="Technical"/>
    <s v="Not Processed"/>
    <s v="Closed - No Response"/>
    <n v="0"/>
    <s v="Asynchronous Cases"/>
    <m/>
    <m/>
    <m/>
    <m/>
    <m/>
    <s v="No"/>
    <m/>
    <m/>
    <m/>
    <m/>
    <m/>
    <s v="No Additional Support"/>
    <d v="2026-06-11T00:00:00"/>
    <d v="2026-06-11T00:00:00"/>
    <m/>
    <m/>
    <m/>
    <x v="12"/>
    <m/>
    <s v="Vendor Associate"/>
    <s v="No"/>
    <s v="N"/>
    <s v="False"/>
    <s v="False"/>
    <m/>
    <s v="False"/>
    <s v="TPSP Hotel Partner"/>
    <s v="Emilie McKenzie"/>
    <s v="PGA AM EMEA Hotel Italy MMA"/>
    <s v="Technical Basic"/>
    <m/>
    <s v="Independent"/>
    <m/>
    <s v="C"/>
    <m/>
    <x v="2"/>
    <x v="2"/>
    <x v="35"/>
    <s v="Independent"/>
    <s v="Italy"/>
    <s v="5-10 Years"/>
    <s v="Naples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37015157"/>
    <n v="1"/>
    <m/>
    <m/>
    <n v="1"/>
    <s v="Italian"/>
    <n v="0"/>
    <n v="1"/>
    <s v="Contact did not respond"/>
    <m/>
    <n v="0"/>
    <n v="0"/>
    <n v="16"/>
    <n v="10.8"/>
    <m/>
    <n v="1"/>
    <n v="0"/>
    <n v="0"/>
    <n v="1"/>
    <m/>
    <m/>
    <n v="0"/>
    <n v="0.18"/>
    <n v="0"/>
    <n v="0.41538461500000001"/>
    <m/>
    <m/>
    <m/>
  </r>
  <r>
    <d v="2026-06-08T00:00:00"/>
    <s v="Rhome GuestHouse (31923524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Case Transfer"/>
    <s v="Policy Clarification"/>
    <x v="9"/>
    <s v="False"/>
    <s v="True"/>
    <s v="True"/>
    <s v="Italian"/>
    <x v="2129"/>
    <s v="Product, Rates, and Inventory"/>
    <s v="Request Processed"/>
    <s v="Closed"/>
    <n v="0"/>
    <s v="Phone"/>
    <m/>
    <m/>
    <m/>
    <m/>
    <m/>
    <s v="No"/>
    <s v="EQC"/>
    <s v="Disconnected"/>
    <s v="WuBook Srl"/>
    <s v="Wubook Srl"/>
    <s v="BR"/>
    <s v="No Additional Support"/>
    <d v="2026-06-13T00:00:00"/>
    <d v="2026-06-13T00:00:00"/>
    <m/>
    <m/>
    <m/>
    <x v="28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3"/>
    <x v="1"/>
    <x v="21"/>
    <s v="Independent"/>
    <s v="Italy"/>
    <s v="6-12 Month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31923524"/>
    <n v="1"/>
    <m/>
    <m/>
    <n v="1"/>
    <s v="Italian"/>
    <n v="0"/>
    <n v="1"/>
    <s v="Case Transfer"/>
    <m/>
    <n v="0"/>
    <n v="0"/>
    <n v="0"/>
    <n v="23.4"/>
    <n v="1"/>
    <m/>
    <n v="0"/>
    <n v="0"/>
    <n v="1"/>
    <m/>
    <m/>
    <n v="0"/>
    <n v="0.39"/>
    <n v="0"/>
    <m/>
    <m/>
    <m/>
    <m/>
  </r>
  <r>
    <d v="2026-06-08T00:00:00"/>
    <s v="Turkuaz Beach Hotel (105253496)"/>
    <s v="EMEA"/>
    <s v="MR Group"/>
    <s v="Hotel"/>
    <s v="Africa and Indian Ocean"/>
    <s v="False"/>
    <s v="EMEA"/>
    <s v="PGA AM EMEA Hotel English AMT"/>
    <s v="Conventional Lodging"/>
    <s v="Not Enabled"/>
    <m/>
    <m/>
    <m/>
    <s v="Vrbo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130"/>
    <s v="Traveler"/>
    <s v="Request Processed"/>
    <s v="Closed"/>
    <n v="0"/>
    <s v="Phone"/>
    <m/>
    <m/>
    <m/>
    <m/>
    <m/>
    <s v="No"/>
    <s v="EQC"/>
    <s v="Connected"/>
    <s v="BookNowHotel"/>
    <s v="Data Sistemi srl"/>
    <s v="BR"/>
    <s v="No Additional Support"/>
    <d v="2026-06-12T00:00:00"/>
    <d v="2026-06-12T00:00:00"/>
    <m/>
    <s v="Manage Reservations"/>
    <m/>
    <x v="23"/>
    <m/>
    <s v="Vendor Associate"/>
    <s v="Yes"/>
    <s v="N"/>
    <s v="False"/>
    <s v="False"/>
    <m/>
    <s v="False"/>
    <s v="TPSP Hotel Partner"/>
    <s v="Emilie McKenzie"/>
    <s v="PGA AM EMEA Hotel Africa English MMA"/>
    <s v="Supplier Relocations"/>
    <m/>
    <s v="Independent"/>
    <m/>
    <s v="C"/>
    <m/>
    <x v="2"/>
    <x v="2"/>
    <x v="55"/>
    <s v="Independent"/>
    <s v="Tanzania"/>
    <s v="2-3 Years"/>
    <s v="East Africa, Tanzania Zanzibar"/>
    <s v="Africa and Indian Ocean"/>
    <s v="EMEA"/>
    <m/>
    <m/>
    <m/>
    <m/>
    <s v="Property Overbook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5253496"/>
    <n v="1"/>
    <n v="4.5"/>
    <m/>
    <n v="1"/>
    <s v="Italian"/>
    <n v="0"/>
    <n v="1"/>
    <s v="Self Service not applicable"/>
    <m/>
    <n v="0"/>
    <n v="0"/>
    <n v="0"/>
    <n v="17.399999999999999"/>
    <n v="1"/>
    <m/>
    <n v="0"/>
    <n v="0"/>
    <n v="1"/>
    <m/>
    <m/>
    <n v="0"/>
    <n v="0.28999999999999998"/>
    <n v="0"/>
    <m/>
    <m/>
    <m/>
    <m/>
  </r>
  <r>
    <d v="2026-06-08T00:00:00"/>
    <s v="Ravino Secret Retreat (3449474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Lodging Financial Support"/>
    <s v="System/Policy explained"/>
    <s v="Expedia Virtual Card"/>
    <x v="0"/>
    <s v="False"/>
    <s v="False"/>
    <s v="True"/>
    <s v="Italian"/>
    <x v="2131"/>
    <s v="Lodging Financial Support"/>
    <s v="Information/Training Provided"/>
    <s v="Closed"/>
    <n v="0"/>
    <s v="Phone"/>
    <m/>
    <m/>
    <m/>
    <m/>
    <m/>
    <s v="No"/>
    <s v="EC"/>
    <s v="Disconnected"/>
    <s v="Ericsoft ChannelManager"/>
    <s v="Ericsoft-Zucchetti Group"/>
    <s v="BN"/>
    <s v="No Additional Support"/>
    <d v="2026-06-08T00:00:00"/>
    <d v="2026-06-08T00:00:00"/>
    <m/>
    <s v="Manage Reservations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0"/>
    <x v="0"/>
    <x v="41"/>
    <s v="Independent"/>
    <s v="Italy"/>
    <s v="5-10 Years"/>
    <s v="Ischia, Italy"/>
    <s v="Italy and Malta"/>
    <s v="EMEA"/>
    <m/>
    <m/>
    <m/>
    <m/>
    <s v="Stay Dates Modifie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4494744"/>
    <n v="1"/>
    <m/>
    <m/>
    <n v="1"/>
    <s v="Italian"/>
    <n v="0"/>
    <n v="1"/>
    <s v="System/Policy explained"/>
    <m/>
    <n v="0"/>
    <n v="0"/>
    <n v="0"/>
    <n v="30.6"/>
    <n v="1"/>
    <m/>
    <n v="0"/>
    <n v="0"/>
    <n v="1"/>
    <m/>
    <m/>
    <n v="0"/>
    <n v="0.51"/>
    <n v="0"/>
    <n v="1.2749999999999999"/>
    <m/>
    <m/>
    <m/>
  </r>
  <r>
    <d v="2026-06-08T00:00:00"/>
    <s v="CasaVostra - Ambience Suites (15531525)"/>
    <s v="EMEA"/>
    <m/>
    <s v="Hotel"/>
    <s v="Italy and Malta"/>
    <s v="False"/>
    <s v="EMEA"/>
    <s v="PGA AM EMEA Hotel Italy AMT"/>
    <s v="Conventional Lodging"/>
    <s v="Enabled"/>
    <s v="a3D0y00000TWlyXEAT"/>
    <s v="Market Operation Maintenance"/>
    <s v="Finished"/>
    <s v="Vrbo"/>
    <m/>
    <m/>
    <m/>
    <s v="Phone"/>
    <s v="Phone"/>
    <x v="0"/>
    <m/>
    <s v="Product, Rates, and Inventory"/>
    <s v="Contact did not respond"/>
    <s v="Stop Sell Add/Remove"/>
    <x v="9"/>
    <s v="False"/>
    <s v="False"/>
    <s v="True"/>
    <s v="Italian"/>
    <x v="2132"/>
    <s v="Product, Rates, and Inventory"/>
    <s v="Not Processed"/>
    <s v="Closed - No Response"/>
    <n v="0"/>
    <s v="Phone"/>
    <m/>
    <m/>
    <m/>
    <m/>
    <m/>
    <s v="No"/>
    <s v="EC"/>
    <s v="Disconnected"/>
    <s v="Octorate"/>
    <s v="Octorate"/>
    <s v="BN"/>
    <s v="No Additional Support"/>
    <d v="2026-06-09T00:00:00"/>
    <d v="2026-06-09T00:00:00"/>
    <m/>
    <m/>
    <m/>
    <x v="20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5-10 Years"/>
    <s v="Rimini, Italy"/>
    <s v="Italy and Malta"/>
    <s v="EMEA"/>
    <m/>
    <m/>
    <m/>
    <m/>
    <s v="Connectivity Issue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5531525"/>
    <n v="1"/>
    <m/>
    <m/>
    <n v="1"/>
    <s v="Italian"/>
    <n v="0"/>
    <n v="1"/>
    <s v="Contact did not respond"/>
    <m/>
    <n v="0"/>
    <n v="0"/>
    <n v="12"/>
    <n v="90.6"/>
    <m/>
    <m/>
    <n v="0"/>
    <n v="0"/>
    <n v="1"/>
    <m/>
    <m/>
    <n v="0"/>
    <n v="1.51"/>
    <n v="0"/>
    <n v="3.7749999999999999"/>
    <m/>
    <m/>
    <m/>
  </r>
  <r>
    <d v="2026-06-08T00:00:00"/>
    <s v="Mercure Roma Centro St. John (1673943)"/>
    <s v="EMEA"/>
    <s v="Amapa MC"/>
    <s v="Hotel"/>
    <s v="Italy and Malta"/>
    <s v="False"/>
    <s v="EMEA"/>
    <s v="CAM Italy 2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True"/>
    <s v="True"/>
    <s v="Italian"/>
    <x v="2133"/>
    <s v="Lodging Financial Support"/>
    <s v="Request Processed"/>
    <s v="Closed"/>
    <n v="0"/>
    <s v="Phone"/>
    <m/>
    <m/>
    <m/>
    <m/>
    <m/>
    <s v="No"/>
    <s v="EQC"/>
    <s v="Disconnected"/>
    <s v="Vertical Booking"/>
    <s v="Vertical Booking-Zucchetti Group"/>
    <s v="BR"/>
    <s v="No Additional Support"/>
    <d v="2026-06-09T00:00:00"/>
    <d v="2026-06-09T00:00:00"/>
    <m/>
    <s v="Manage Payments"/>
    <m/>
    <x v="2"/>
    <m/>
    <s v="Vendor Associate"/>
    <s v="Yes"/>
    <s v="N"/>
    <s v="False"/>
    <s v="False"/>
    <m/>
    <s v="False"/>
    <s v="TPSP Hotel Partner"/>
    <s v="Emilie McKenzie"/>
    <s v="CAM Italy 7 MMA"/>
    <s v="Finance Basic"/>
    <m/>
    <s v="Accor"/>
    <m/>
    <s v="A"/>
    <m/>
    <x v="2"/>
    <x v="2"/>
    <x v="0"/>
    <s v="Mercure"/>
    <s v="Italy"/>
    <s v="3-5 Years"/>
    <s v="Rome, Italy"/>
    <s v="Italy and Malta"/>
    <s v="EMEA"/>
    <m/>
    <m/>
    <m/>
    <m/>
    <s v="System Bug"/>
    <m/>
    <s v="Reportable Case"/>
    <s v="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673943"/>
    <n v="1"/>
    <n v="4"/>
    <m/>
    <n v="1"/>
    <s v="Italian"/>
    <n v="0"/>
    <n v="1"/>
    <s v="Self Service not applicable"/>
    <m/>
    <n v="0"/>
    <n v="0"/>
    <n v="1"/>
    <n v="90.6"/>
    <m/>
    <m/>
    <n v="0"/>
    <n v="0"/>
    <n v="1"/>
    <m/>
    <m/>
    <n v="0"/>
    <n v="1.51"/>
    <n v="0"/>
    <n v="3.7749999999999999"/>
    <m/>
    <m/>
    <m/>
  </r>
  <r>
    <d v="2026-06-08T00:00:00"/>
    <s v="San Luca Palace Hotel (1797607)"/>
    <s v="EMEA"/>
    <m/>
    <s v="Hotel"/>
    <s v="Italy and Malta"/>
    <s v="False"/>
    <s v="EMEA"/>
    <s v="Italy - Milan, Italy North, Tuscany, Ski &amp; Sardinia AMT"/>
    <s v="Conventional Lodging"/>
    <s v="Enabled"/>
    <s v="a3D0y00000TWlyJEAT"/>
    <s v="Market Operation Maintenance"/>
    <s v="Pause"/>
    <m/>
    <m/>
    <m/>
    <m/>
    <s v="Phone"/>
    <s v="Phone"/>
    <x v="0"/>
    <m/>
    <s v="Lodging Financial Support"/>
    <s v="System/Policy explained"/>
    <s v="Expedia Virtual Card"/>
    <x v="0"/>
    <s v="False"/>
    <s v="True"/>
    <s v="True"/>
    <s v="Italian"/>
    <x v="2134"/>
    <s v="Lodging Financial Support"/>
    <s v="Information/Training Provided"/>
    <s v="Closed"/>
    <n v="0"/>
    <s v="Phone"/>
    <m/>
    <m/>
    <m/>
    <m/>
    <m/>
    <s v="No"/>
    <s v="EQC"/>
    <s v="Disconnected"/>
    <s v="Figaro - Channel Manager"/>
    <s v="TeamSystem S.p.A."/>
    <s v="AR"/>
    <s v="No Additional Support"/>
    <d v="2026-06-08T00:00:00"/>
    <d v="2026-06-08T00:00:00"/>
    <m/>
    <s v="Manage Payments"/>
    <m/>
    <x v="5"/>
    <s v="Agent"/>
    <s v="Vendor Associate"/>
    <s v="Yes"/>
    <s v="N"/>
    <s v="False"/>
    <s v="False"/>
    <m/>
    <s v="False"/>
    <s v="TPSP Hotel Partner"/>
    <s v="Emilie McKenzie"/>
    <s v="Milan, IN, Tus, Ski &amp; Sard 8 part-time MMA"/>
    <s v="Finance Basic"/>
    <m/>
    <s v="Independent"/>
    <m/>
    <s v="B"/>
    <m/>
    <x v="0"/>
    <x v="0"/>
    <x v="0"/>
    <s v="Independent"/>
    <s v="Italy"/>
    <s v="&gt;10 Years"/>
    <s v="Lucca City, Italy"/>
    <s v="Italy and Malta"/>
    <s v="EMEA"/>
    <m/>
    <m/>
    <m/>
    <m/>
    <s v="Card Already Charged"/>
    <m/>
    <s v="Reportable Case"/>
    <s v="Non-SA"/>
    <m/>
    <s v="R_8viT4Lb7DOOG5Pv"/>
    <m/>
    <m/>
    <m/>
    <m/>
    <m/>
    <s v="Milan"/>
    <s v="Orchidea"/>
    <s v="False"/>
    <m/>
    <m/>
    <m/>
    <m/>
    <m/>
    <m/>
    <s v="INBOUND CALLS"/>
    <s v="EMEA"/>
    <s v="Basic"/>
    <s v="UNMAPPED"/>
    <s v="LPA"/>
    <n v="1797607"/>
    <n v="1"/>
    <n v="4"/>
    <m/>
    <n v="1"/>
    <s v="Italian"/>
    <n v="0"/>
    <n v="1"/>
    <s v="System/Policy explained"/>
    <m/>
    <n v="0"/>
    <n v="0"/>
    <n v="1"/>
    <n v="37.799999999999997"/>
    <m/>
    <m/>
    <n v="0"/>
    <n v="0"/>
    <n v="1"/>
    <m/>
    <m/>
    <n v="0"/>
    <n v="0.63"/>
    <n v="0"/>
    <n v="1.575"/>
    <n v="1"/>
    <n v="100"/>
    <m/>
  </r>
  <r>
    <d v="2026-06-08T00:00:00"/>
    <s v="agriturismo e maneggio Poggio Leone (12334146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Others"/>
    <s v="Complaint"/>
    <x v="1"/>
    <s v="OMNI Skills Based Routing"/>
    <s v="Product, Rates, and Inventory"/>
    <s v="System/Policy explained"/>
    <s v="Stop Sell Add/Remove"/>
    <x v="9"/>
    <s v="False"/>
    <s v="False"/>
    <s v="True"/>
    <s v="Italian"/>
    <x v="2135"/>
    <s v="Product, Rates, and Inventory"/>
    <s v="Investigation concluded"/>
    <s v="Closed"/>
    <n v="0"/>
    <s v="Asynchronous Cases"/>
    <m/>
    <m/>
    <m/>
    <m/>
    <m/>
    <s v="No"/>
    <s v="EQC"/>
    <s v="Connected"/>
    <s v="Octorate"/>
    <s v="Octorate"/>
    <s v="AR"/>
    <s v="No Additional Support"/>
    <d v="2026-06-12T00:00:00"/>
    <d v="2026-06-12T00:00:00"/>
    <m/>
    <m/>
    <m/>
    <x v="6"/>
    <m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2"/>
    <x v="2"/>
    <x v="23"/>
    <s v="Independent"/>
    <s v="Italy"/>
    <s v="3-6 Months"/>
    <s v="Florence, Italy"/>
    <s v="Italy and Malta"/>
    <s v="EMEA"/>
    <m/>
    <m/>
    <m/>
    <m/>
    <s v="Direct Contract Deactivated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23341461"/>
    <n v="1"/>
    <m/>
    <m/>
    <n v="1"/>
    <s v="Italian"/>
    <n v="0"/>
    <n v="1"/>
    <s v="System/Policy explained"/>
    <m/>
    <n v="0"/>
    <n v="0"/>
    <n v="0"/>
    <n v="7.2"/>
    <n v="1"/>
    <n v="1"/>
    <n v="0"/>
    <n v="0"/>
    <n v="1"/>
    <m/>
    <m/>
    <n v="0"/>
    <n v="0.12"/>
    <n v="0"/>
    <m/>
    <m/>
    <m/>
    <m/>
  </r>
  <r>
    <d v="2026-06-08T00:00:00"/>
    <s v="Relais Rione Ponte (16028990)"/>
    <s v="EMEA"/>
    <m/>
    <s v="Hotel"/>
    <s v="Italy and Malta"/>
    <s v="False"/>
    <s v="EMEA"/>
    <s v="Italy - Rome AMT"/>
    <s v="Conventional Lodging"/>
    <s v="Not Enabled"/>
    <m/>
    <m/>
    <m/>
    <s v="Vrbo"/>
    <m/>
    <m/>
    <m/>
    <s v="Phone"/>
    <s v="Phone"/>
    <x v="0"/>
    <m/>
    <s v="Technical"/>
    <s v="System/Policy explained"/>
    <s v="Booking Information Request"/>
    <x v="5"/>
    <s v="False"/>
    <s v="False"/>
    <s v="True"/>
    <s v="Italian"/>
    <x v="2136"/>
    <s v="Technical"/>
    <s v="Information/Training Provided"/>
    <s v="Closed"/>
    <n v="0"/>
    <s v="Phone"/>
    <m/>
    <m/>
    <m/>
    <m/>
    <m/>
    <s v="No"/>
    <s v="EC"/>
    <s v="Disconnected"/>
    <s v="ErmesHotels"/>
    <s v="FOX TECHNOLOGIES S.R.L."/>
    <s v="BN"/>
    <s v="No Additional Support"/>
    <d v="2026-06-11T00:00:00"/>
    <d v="2026-06-11T00:00:00"/>
    <m/>
    <m/>
    <m/>
    <x v="23"/>
    <m/>
    <s v="Vendor Associate"/>
    <s v="No"/>
    <s v="Y"/>
    <s v="False"/>
    <s v="False"/>
    <m/>
    <s v="False"/>
    <s v="TPSP Hotel Partner"/>
    <s v="Emilie McKenzie"/>
    <s v="Italy - Rome 8 MMA"/>
    <s v="Technical Basic"/>
    <m/>
    <s v="Independent"/>
    <m/>
    <s v="B"/>
    <m/>
    <x v="2"/>
    <x v="2"/>
    <x v="35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True"/>
    <m/>
    <m/>
    <m/>
    <m/>
    <m/>
    <m/>
    <s v="INBOUND CALLS"/>
    <s v="VIP Priority"/>
    <s v="Basic"/>
    <s v="UNMAPPED"/>
    <s v="LPA"/>
    <n v="16028990"/>
    <n v="1"/>
    <m/>
    <m/>
    <n v="1"/>
    <s v="Italian"/>
    <n v="0"/>
    <n v="1"/>
    <s v="System/Policy explained"/>
    <m/>
    <n v="0"/>
    <n v="0"/>
    <n v="2"/>
    <n v="14.4"/>
    <m/>
    <m/>
    <n v="0"/>
    <n v="0"/>
    <n v="1"/>
    <m/>
    <m/>
    <n v="0"/>
    <n v="0.24"/>
    <n v="0"/>
    <n v="0.6"/>
    <m/>
    <m/>
    <m/>
  </r>
  <r>
    <d v="2026-06-08T00:00:00"/>
    <s v="Maison Boito 126 (130663505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Lodging Financial Support"/>
    <s v="Directed to Self Service"/>
    <s v="Expedia Collect Invoice"/>
    <x v="2"/>
    <s v="False"/>
    <s v="False"/>
    <s v="True"/>
    <s v="Italian"/>
    <x v="2137"/>
    <s v="Lodging Financial Support"/>
    <s v="Information/Training Provided"/>
    <s v="Closed"/>
    <n v="0"/>
    <s v="Phone"/>
    <m/>
    <m/>
    <m/>
    <m/>
    <m/>
    <s v="No"/>
    <s v="EQC"/>
    <s v="Connected"/>
    <s v="Channex"/>
    <m/>
    <s v="AR"/>
    <s v="No Additional Support"/>
    <d v="2026-06-10T00:00:00"/>
    <d v="2026-06-10T00:00:00"/>
    <m/>
    <s v="Manage Payments"/>
    <m/>
    <x v="19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3"/>
    <x v="1"/>
    <x v="7"/>
    <s v="Independent"/>
    <s v="Italy"/>
    <s v="0-3 Months"/>
    <s v="Rome, Italy"/>
    <s v="Italy and Malta"/>
    <s v="EMEA"/>
    <m/>
    <m/>
    <m/>
    <m/>
    <s v="Requesting to Submit on Partner's Behalf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30663505"/>
    <n v="1"/>
    <m/>
    <m/>
    <n v="1"/>
    <s v="Italian"/>
    <n v="0"/>
    <n v="1"/>
    <s v="Directed to Self Service"/>
    <m/>
    <n v="0"/>
    <n v="1"/>
    <n v="7"/>
    <n v="38.4"/>
    <m/>
    <m/>
    <n v="0"/>
    <n v="0"/>
    <n v="1"/>
    <m/>
    <m/>
    <n v="0"/>
    <n v="0.64"/>
    <n v="0"/>
    <n v="1.6"/>
    <m/>
    <m/>
    <m/>
  </r>
  <r>
    <d v="2026-06-08T00:00:00"/>
    <s v="Domus Suites (113731801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System/Policy explained"/>
    <s v="Changes to Room Types and Rate Plans"/>
    <x v="8"/>
    <s v="False"/>
    <s v="False"/>
    <s v="True"/>
    <s v="Italian"/>
    <x v="2138"/>
    <s v="Product, Rates, and Inventory"/>
    <s v="Information/Training Provided"/>
    <s v="Closed"/>
    <n v="0"/>
    <s v="Phone"/>
    <m/>
    <m/>
    <m/>
    <m/>
    <m/>
    <s v="Yes"/>
    <s v="EQC"/>
    <s v="Connected"/>
    <s v="Kross Booking"/>
    <s v="AutoClerk, Inc."/>
    <s v="AR"/>
    <s v="No Additional Support"/>
    <d v="2026-06-09T00:00:00"/>
    <d v="2026-06-09T00:00:00"/>
    <m/>
    <s v="Manage Rates &amp; Inventory"/>
    <m/>
    <x v="24"/>
    <s v="Agent"/>
    <s v="Vendor Associate"/>
    <s v="No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48"/>
    <s v="Independent"/>
    <s v="Italy"/>
    <s v="1-2 Years"/>
    <s v="Rome, Italy"/>
    <s v="Italy and Malta"/>
    <s v="EMEA"/>
    <m/>
    <m/>
    <m/>
    <m/>
    <s v="Occupancy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Advanced"/>
    <s v="UNMAPPED"/>
    <s v="LSA"/>
    <n v="113731801"/>
    <n v="1"/>
    <m/>
    <m/>
    <n v="1"/>
    <s v="Italian"/>
    <n v="0"/>
    <n v="1"/>
    <s v="System/Policy explained"/>
    <m/>
    <n v="0"/>
    <n v="0"/>
    <n v="99"/>
    <n v="33.6"/>
    <m/>
    <m/>
    <n v="0"/>
    <n v="1"/>
    <n v="1"/>
    <m/>
    <m/>
    <n v="0"/>
    <n v="0.56000000000000005"/>
    <n v="0"/>
    <n v="1.4"/>
    <m/>
    <m/>
    <m/>
  </r>
  <r>
    <d v="2026-06-08T00:00:00"/>
    <s v="Al Chiar di Luna - Furore (129680060)"/>
    <s v="EMEA"/>
    <m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Product, Rates, and Inventory"/>
    <s v="Directed to Self Service"/>
    <s v="Changes to Rates &amp; Inventory"/>
    <x v="16"/>
    <s v="False"/>
    <s v="False"/>
    <s v="True"/>
    <s v="Italian"/>
    <x v="2139"/>
    <s v="Product, Rates, and Inventory"/>
    <s v="Information/Training Provided"/>
    <s v="Closed"/>
    <n v="0"/>
    <s v="Phone"/>
    <m/>
    <m/>
    <m/>
    <m/>
    <m/>
    <s v="Yes"/>
    <m/>
    <m/>
    <m/>
    <m/>
    <m/>
    <s v="No Additional Support"/>
    <d v="2026-06-13T00:00:00"/>
    <d v="2026-06-13T00:00:00"/>
    <m/>
    <m/>
    <m/>
    <x v="25"/>
    <m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3"/>
    <x v="1"/>
    <x v="37"/>
    <s v="Independent"/>
    <s v="Italy"/>
    <s v="0-3 Months"/>
    <s v="Amalfi Coast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129680060"/>
    <n v="1"/>
    <m/>
    <m/>
    <n v="1"/>
    <s v="Italian"/>
    <n v="0"/>
    <n v="1"/>
    <s v="Directed to Self Service"/>
    <m/>
    <n v="0"/>
    <n v="0"/>
    <n v="0"/>
    <n v="28.8"/>
    <n v="1"/>
    <m/>
    <n v="0"/>
    <n v="1"/>
    <n v="1"/>
    <m/>
    <m/>
    <n v="0"/>
    <n v="0.48"/>
    <n v="0"/>
    <m/>
    <m/>
    <m/>
    <m/>
  </r>
  <r>
    <d v="2026-06-08T00:00:00"/>
    <s v="Shamika Luxury Rooms (109847494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Phone"/>
    <s v="Phone"/>
    <x v="0"/>
    <m/>
    <s v="Product, Rates, and Inventory"/>
    <s v="Case Transfer"/>
    <s v="Promotion"/>
    <x v="17"/>
    <s v="False"/>
    <s v="False"/>
    <s v="False"/>
    <s v="Italian"/>
    <x v="2140"/>
    <s v="Product, Rates, and Inventory"/>
    <s v="Request Processed"/>
    <s v="Closed - Transferred"/>
    <n v="0"/>
    <s v="Phone"/>
    <m/>
    <m/>
    <m/>
    <m/>
    <m/>
    <s v="No"/>
    <s v="EQC"/>
    <s v="Connected"/>
    <s v="Scidoo"/>
    <m/>
    <s v="AR"/>
    <s v="No Additional Support"/>
    <d v="2026-06-12T00:00:00"/>
    <d v="2026-06-12T00:00:00"/>
    <m/>
    <m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Content Basic"/>
    <m/>
    <s v="Independent"/>
    <m/>
    <s v="C"/>
    <m/>
    <x v="0"/>
    <x v="0"/>
    <x v="24"/>
    <s v="Independent"/>
    <s v="Italy"/>
    <s v="1-2 Years"/>
    <s v="Cilento Coast - Salerno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m/>
    <m/>
    <s v="Basic"/>
    <s v="UNMAPPED"/>
    <m/>
    <n v="109847494"/>
    <n v="1"/>
    <m/>
    <m/>
    <n v="1"/>
    <s v="Italian"/>
    <n v="0"/>
    <n v="1"/>
    <s v="Case Transfer"/>
    <m/>
    <n v="0"/>
    <n v="0"/>
    <n v="0"/>
    <n v="4.2"/>
    <n v="1"/>
    <m/>
    <n v="0"/>
    <n v="0"/>
    <n v="1"/>
    <m/>
    <m/>
    <n v="0"/>
    <n v="7.0000000000000007E-2"/>
    <n v="0"/>
    <m/>
    <m/>
    <m/>
    <m/>
  </r>
  <r>
    <d v="2026-06-08T00:00:00"/>
    <s v="Villa Porta all'Arco (2526116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Product, Rates, and Inventory"/>
    <s v="Case Transfer"/>
    <s v="New Contract"/>
    <x v="19"/>
    <s v="False"/>
    <s v="False"/>
    <s v="False"/>
    <s v="Italian"/>
    <x v="2141"/>
    <s v="Product, Rates, and Inventory"/>
    <s v="Request Processed"/>
    <s v="Closed - Transferred"/>
    <n v="0"/>
    <s v="Phone"/>
    <m/>
    <m/>
    <m/>
    <m/>
    <m/>
    <s v="No"/>
    <s v="EQC"/>
    <s v="Connected"/>
    <s v="WuBook Srl"/>
    <s v="Wubook Srl"/>
    <s v="AR"/>
    <s v="Startek"/>
    <d v="2026-06-12T00:00:00"/>
    <d v="2026-06-12T00:00:00"/>
    <m/>
    <s v="Manage Rates &amp; Inventory"/>
    <m/>
    <x v="6"/>
    <m/>
    <s v="Vendor Associate"/>
    <s v="Yes"/>
    <s v="N"/>
    <s v="False"/>
    <s v="False"/>
    <m/>
    <s v="False"/>
    <s v="TPSP Hotel Partner"/>
    <s v="Emilie McKenzie"/>
    <s v="PGA AM EMEA Hotel Italy MMA"/>
    <s v="New Contract"/>
    <m/>
    <s v="Independent"/>
    <m/>
    <s v="C"/>
    <m/>
    <x v="2"/>
    <x v="2"/>
    <x v="43"/>
    <s v="Independent"/>
    <s v="Italy"/>
    <s v="&gt;10 Years"/>
    <s v="Pisa Province, Italy"/>
    <s v="Italy and Malta"/>
    <s v="EMEA"/>
    <m/>
    <m/>
    <m/>
    <m/>
    <s v="Change in Ownership"/>
    <m/>
    <s v="Reportable Case"/>
    <s v="Non-SA"/>
    <m/>
    <m/>
    <m/>
    <m/>
    <m/>
    <m/>
    <m/>
    <s v="Milan"/>
    <s v="Orchidea"/>
    <s v="False"/>
    <m/>
    <m/>
    <m/>
    <m/>
    <m/>
    <m/>
    <m/>
    <m/>
    <s v="Advanced"/>
    <s v="UNMAPPED"/>
    <m/>
    <n v="2526116"/>
    <n v="1"/>
    <n v="3"/>
    <m/>
    <n v="1"/>
    <s v="Italian"/>
    <n v="0"/>
    <n v="1"/>
    <s v="Case Transfer"/>
    <m/>
    <n v="0"/>
    <n v="0"/>
    <n v="0"/>
    <n v="29.4"/>
    <n v="1"/>
    <m/>
    <n v="0"/>
    <n v="0"/>
    <n v="1"/>
    <m/>
    <m/>
    <n v="0"/>
    <n v="0.49"/>
    <n v="0"/>
    <m/>
    <m/>
    <m/>
    <m/>
  </r>
  <r>
    <d v="2026-06-08T00:00:00"/>
    <s v="Martius Private Suites Hotel (23010868)"/>
    <s v="EMEA"/>
    <s v="Greenblu Hotels &amp; Resort MC"/>
    <s v="Hotel"/>
    <s v="Italy and Malta"/>
    <s v="False"/>
    <s v="EMEA"/>
    <s v="Italy - Rome AMT"/>
    <s v="Conventional Lodging"/>
    <s v="Not Enabled"/>
    <m/>
    <m/>
    <m/>
    <m/>
    <m/>
    <m/>
    <m/>
    <s v="Phone"/>
    <s v="Phone"/>
    <x v="0"/>
    <m/>
    <s v="Technical"/>
    <s v="Case Transfer"/>
    <s v="Booking Information Request"/>
    <x v="5"/>
    <s v="False"/>
    <s v="False"/>
    <s v="True"/>
    <s v="Italian"/>
    <x v="2142"/>
    <s v="Technical"/>
    <s v="Request Processed"/>
    <s v="Closed - Transferred"/>
    <n v="0"/>
    <s v="Phone"/>
    <m/>
    <m/>
    <m/>
    <m/>
    <m/>
    <s v="No"/>
    <s v="EQC"/>
    <s v="Disconnected"/>
    <s v="primalRES"/>
    <s v="primalRES Technologies LTD"/>
    <s v="BR"/>
    <s v="No Additional Support"/>
    <d v="2026-06-10T00:00:00"/>
    <d v="2026-06-10T00:00:00"/>
    <m/>
    <m/>
    <m/>
    <x v="34"/>
    <s v="Agent"/>
    <s v="Vendor Associate"/>
    <s v="Yes"/>
    <s v="N"/>
    <s v="False"/>
    <s v="False"/>
    <m/>
    <s v="False"/>
    <s v="TPSP Hotel Partner"/>
    <s v="Emilie McKenzie"/>
    <s v="Italy - Rome 1 MMA"/>
    <s v="Technical Basic"/>
    <m/>
    <s v="Independent"/>
    <m/>
    <s v="A"/>
    <m/>
    <x v="0"/>
    <x v="0"/>
    <x v="24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23010868"/>
    <n v="1"/>
    <n v="4"/>
    <m/>
    <n v="1"/>
    <s v="Italian"/>
    <n v="0"/>
    <n v="1"/>
    <s v="Case Transfer"/>
    <m/>
    <n v="0"/>
    <n v="0"/>
    <n v="0"/>
    <n v="16.8"/>
    <n v="1"/>
    <m/>
    <n v="0"/>
    <n v="0"/>
    <n v="1"/>
    <m/>
    <m/>
    <n v="0"/>
    <n v="0.28000000000000003"/>
    <n v="0"/>
    <n v="0.7"/>
    <m/>
    <m/>
    <m/>
  </r>
  <r>
    <d v="2026-06-08T00:00:00"/>
    <s v="Accomodo MIB13 Bivano Navigli (116258469)"/>
    <s v="EMEA"/>
    <s v="Paola Peruzzi"/>
    <s v="Hotel"/>
    <s v="Italy and Malta"/>
    <s v="False"/>
    <s v="EMEA"/>
    <s v="PGA AM EMEA Hotel Italy AMT"/>
    <s v="Conventional Lodging"/>
    <s v="Not Enabled"/>
    <m/>
    <m/>
    <m/>
    <s v="LPS MO-Allocated"/>
    <m/>
    <m/>
    <m/>
    <s v="Phone"/>
    <s v="Phone"/>
    <x v="0"/>
    <m/>
    <s v="Traveler"/>
    <s v="Self Service not applicable"/>
    <s v="Supplier Relocation"/>
    <x v="1"/>
    <s v="False"/>
    <s v="False"/>
    <s v="False"/>
    <s v="Italian"/>
    <x v="2143"/>
    <s v="Traveler"/>
    <s v="Request Processed"/>
    <s v="Closed"/>
    <n v="0"/>
    <s v="Phone"/>
    <m/>
    <m/>
    <m/>
    <m/>
    <m/>
    <s v="No"/>
    <s v="EQC"/>
    <s v="Connected"/>
    <s v="Kross Booking"/>
    <s v="AutoClerk, Inc."/>
    <s v="AR"/>
    <s v="No Additional Support"/>
    <d v="2026-06-08T00:00:00"/>
    <d v="2026-06-08T00:00:00"/>
    <m/>
    <m/>
    <m/>
    <x v="14"/>
    <m/>
    <s v="Vendor Associate"/>
    <s v="Yes"/>
    <s v="N"/>
    <s v="False"/>
    <s v="False"/>
    <m/>
    <s v="False"/>
    <s v="TPSP Hotel Partner"/>
    <s v="Emilie McKenzie"/>
    <s v="PGA AM EMEA Hotel Italy MMA"/>
    <s v="Supplier Relocations"/>
    <m/>
    <s v="Independent"/>
    <m/>
    <s v="C"/>
    <m/>
    <x v="3"/>
    <x v="1"/>
    <x v="55"/>
    <s v="Independent"/>
    <s v="Italy"/>
    <s v="6-12 Months"/>
    <s v="Milan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116258469"/>
    <n v="1"/>
    <m/>
    <m/>
    <n v="1"/>
    <s v="Italian"/>
    <n v="0"/>
    <n v="1"/>
    <s v="Self Service not applicable"/>
    <m/>
    <n v="0"/>
    <n v="0"/>
    <n v="0"/>
    <n v="10.199999999999999"/>
    <n v="1"/>
    <m/>
    <n v="0"/>
    <n v="0"/>
    <n v="1"/>
    <m/>
    <m/>
    <n v="0"/>
    <n v="0.17"/>
    <n v="0"/>
    <n v="0.42499999999999999"/>
    <m/>
    <m/>
    <m/>
  </r>
  <r>
    <d v="2026-06-08T00:00:00"/>
    <s v="Casa Scianna Noto (3250270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Lodging Financial Support"/>
    <s v="Self Service not applicable"/>
    <s v="Expedia Virtual Card"/>
    <x v="0"/>
    <s v="False"/>
    <s v="False"/>
    <s v="True"/>
    <s v="Italian"/>
    <x v="2144"/>
    <s v="Lodging Financial Support"/>
    <s v="Request Processed"/>
    <s v="Closed"/>
    <n v="0"/>
    <s v="Phone"/>
    <m/>
    <m/>
    <m/>
    <m/>
    <m/>
    <s v="No"/>
    <s v="EQC"/>
    <s v="Connected"/>
    <s v="iReservation"/>
    <s v="Studio Scivoletto srl Unipersonale"/>
    <s v="BR"/>
    <s v="No Additional Support"/>
    <d v="2026-06-09T00:00:00"/>
    <d v="2026-06-09T00:00:00"/>
    <m/>
    <s v="Manage Payments"/>
    <m/>
    <x v="20"/>
    <m/>
    <s v="Vendor Associate"/>
    <s v="Yes"/>
    <s v="N"/>
    <s v="False"/>
    <s v="False"/>
    <m/>
    <s v="False"/>
    <s v="TPSP Hotel Partner"/>
    <s v="Emilie McKenzie"/>
    <s v="PGA AM EMEA Hotel Italy MMA"/>
    <s v="Finance Basic"/>
    <m/>
    <s v="Independent"/>
    <m/>
    <s v="C"/>
    <m/>
    <x v="2"/>
    <x v="2"/>
    <x v="6"/>
    <s v="Independent"/>
    <s v="Italy"/>
    <s v="5-10 Years"/>
    <s v="Syracuse (province), Italy"/>
    <s v="Italy and Malta"/>
    <s v="EMEA"/>
    <m/>
    <m/>
    <m/>
    <m/>
    <s v="Expedia did not send card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32502701"/>
    <n v="1"/>
    <m/>
    <m/>
    <n v="1"/>
    <s v="Italian"/>
    <n v="0"/>
    <n v="1"/>
    <s v="Self Service not applicable"/>
    <m/>
    <n v="0"/>
    <n v="0"/>
    <n v="1"/>
    <n v="44.4"/>
    <n v="1"/>
    <m/>
    <n v="0"/>
    <n v="0"/>
    <n v="1"/>
    <m/>
    <m/>
    <n v="0"/>
    <n v="0.74"/>
    <n v="0"/>
    <n v="1.85"/>
    <m/>
    <m/>
    <m/>
  </r>
  <r>
    <d v="2026-06-08T00:00:00"/>
    <s v="Lako Hostel (24265681)"/>
    <s v="EMEA"/>
    <m/>
    <s v="Hotel"/>
    <s v="Italy and Malta"/>
    <s v="False"/>
    <s v="EMEA"/>
    <s v="PGA AM EMEA Hotel Italy AMT"/>
    <s v="Conventional Lodging"/>
    <s v="Not Enabled"/>
    <m/>
    <m/>
    <m/>
    <s v="Vrbo"/>
    <m/>
    <m/>
    <m/>
    <s v="Phone"/>
    <s v="Phone"/>
    <x v="0"/>
    <m/>
    <s v="Technical"/>
    <s v="Self Service not applicable"/>
    <s v="Existing EPC Account Modification/Deactivation"/>
    <x v="7"/>
    <s v="False"/>
    <s v="False"/>
    <s v="True"/>
    <s v="Italian"/>
    <x v="2145"/>
    <s v="Technical"/>
    <s v="Request Processed"/>
    <s v="Closed"/>
    <n v="0"/>
    <s v="Phone"/>
    <m/>
    <m/>
    <m/>
    <m/>
    <m/>
    <s v="No"/>
    <s v="EC"/>
    <s v="Disconnected"/>
    <s v="WuBook Srl"/>
    <s v="Wubook Srl"/>
    <s v="BN"/>
    <s v="No Additional Support"/>
    <d v="2026-06-09T00:00:00"/>
    <d v="2026-06-09T00:00:00"/>
    <m/>
    <s v="Identity &amp; Security (User Settings)"/>
    <m/>
    <x v="23"/>
    <m/>
    <s v="Vendor Associate"/>
    <s v="Yes"/>
    <s v="N"/>
    <s v="False"/>
    <s v="False"/>
    <m/>
    <s v="False"/>
    <s v="TPSP Hotel Partner"/>
    <s v="Emilie McKenzie"/>
    <s v="PGA AM EMEA Hotel Italy MMA"/>
    <s v="Account Provisioning Basic"/>
    <m/>
    <s v="Independent"/>
    <m/>
    <s v="C"/>
    <m/>
    <x v="2"/>
    <x v="2"/>
    <x v="44"/>
    <s v="Independent"/>
    <s v="Italy"/>
    <s v="5-10 Years"/>
    <s v="Lazio - Tuscia"/>
    <s v="Italy and Malta"/>
    <s v="EMEA"/>
    <m/>
    <m/>
    <m/>
    <m/>
    <s v="Partner Central Account Modified"/>
    <m/>
    <s v="Reportable Case"/>
    <s v="Non-SA"/>
    <m/>
    <s v="R_2B9G2VNVMg1moyl"/>
    <m/>
    <m/>
    <m/>
    <m/>
    <m/>
    <s v="Milan"/>
    <s v="Orchidea"/>
    <s v="False"/>
    <m/>
    <m/>
    <m/>
    <m/>
    <m/>
    <m/>
    <s v="INBOUND CALLS"/>
    <s v="EMEA"/>
    <s v="Basic"/>
    <s v="UNMAPPED"/>
    <s v="LPA"/>
    <n v="24265681"/>
    <n v="1"/>
    <m/>
    <m/>
    <n v="1"/>
    <s v="Italian"/>
    <n v="0"/>
    <n v="1"/>
    <s v="Self Service not applicable"/>
    <m/>
    <n v="0"/>
    <n v="0"/>
    <n v="0"/>
    <n v="13.8"/>
    <n v="1"/>
    <m/>
    <n v="0"/>
    <n v="0"/>
    <n v="1"/>
    <m/>
    <m/>
    <n v="0"/>
    <n v="0.23"/>
    <n v="0"/>
    <n v="0.57499999999999996"/>
    <n v="1"/>
    <n v="100"/>
    <m/>
  </r>
  <r>
    <d v="2026-06-08T00:00:00"/>
    <s v="Castello La Leccia (4985032)"/>
    <s v="EMEA"/>
    <m/>
    <s v="Hotel"/>
    <s v="Italy and Malta"/>
    <s v="False"/>
    <s v="EMEA"/>
    <s v="Italy - Milan, Italy North, Tuscany, Ski &amp; Sardinia AMT"/>
    <s v="Conventional Lodging"/>
    <s v="Enabled"/>
    <s v="a3D0y00000TWlyXEAT"/>
    <s v="Market Operation Maintenance"/>
    <s v="Pause"/>
    <s v="Vrbo"/>
    <m/>
    <m/>
    <m/>
    <s v="Phone"/>
    <s v="Phone"/>
    <x v="0"/>
    <m/>
    <s v="Technical"/>
    <s v="System/Policy explained"/>
    <s v="Booking Information Request"/>
    <x v="5"/>
    <s v="False"/>
    <s v="True"/>
    <s v="True"/>
    <s v="Italian"/>
    <x v="2146"/>
    <s v="Technical"/>
    <s v="Information/Training Provided"/>
    <s v="Closed"/>
    <n v="0"/>
    <s v="Phone"/>
    <m/>
    <m/>
    <m/>
    <m/>
    <m/>
    <s v="No"/>
    <s v="EQC"/>
    <s v="Connected"/>
    <s v="Simple Booking Channel Manager"/>
    <s v="QNT S.r.l - Simple Booking (Zucchetti Group)"/>
    <s v="AR"/>
    <s v="No Additional Support"/>
    <d v="2026-06-09T00:00:00"/>
    <d v="2026-06-09T00:00:00"/>
    <m/>
    <m/>
    <m/>
    <x v="6"/>
    <m/>
    <s v="Vendor Associate"/>
    <s v="Yes"/>
    <s v="N"/>
    <s v="False"/>
    <s v="False"/>
    <m/>
    <s v="False"/>
    <s v="TPSP Hotel Partner"/>
    <s v="Emilie McKenzie"/>
    <s v="Milan, IN, Tus, Ski &amp; Sard 6 MMA"/>
    <s v="Technical Basic"/>
    <m/>
    <s v="Independent"/>
    <m/>
    <s v="C"/>
    <m/>
    <x v="2"/>
    <x v="2"/>
    <x v="13"/>
    <s v="Independent"/>
    <s v="Italy"/>
    <s v="5-10 Years"/>
    <s v="Chianti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INBOUND CALLS"/>
    <s v="EMEA"/>
    <s v="Basic"/>
    <s v="UNMAPPED"/>
    <s v="LPA"/>
    <n v="4985032"/>
    <n v="1"/>
    <m/>
    <m/>
    <n v="1"/>
    <s v="Italian"/>
    <n v="0"/>
    <n v="1"/>
    <s v="System/Policy explained"/>
    <m/>
    <n v="0"/>
    <n v="0"/>
    <n v="0"/>
    <n v="52.8"/>
    <n v="1"/>
    <m/>
    <n v="0"/>
    <n v="0"/>
    <n v="1"/>
    <m/>
    <m/>
    <n v="0"/>
    <n v="0.88"/>
    <n v="0"/>
    <n v="2.2000000000000002"/>
    <m/>
    <m/>
    <m/>
  </r>
  <r>
    <d v="2026-06-08T00:00:00"/>
    <s v="Daplace - LE SUITES DEGLI ALTOVITI (130415867)"/>
    <s v="EMEA"/>
    <m/>
    <s v="Hotel"/>
    <s v="Italy and Malta"/>
    <s v="False"/>
    <s v="EMEA"/>
    <s v="PGA AM EMEA Hotel Italy AMT"/>
    <s v="Conventional Lodging"/>
    <s v="Not Enabled"/>
    <m/>
    <m/>
    <m/>
    <m/>
    <m/>
    <m/>
    <m/>
    <s v="Contact Us"/>
    <s v="Contact Us"/>
    <x v="1"/>
    <s v="OMNI Skills Based Routing"/>
    <s v="Product, Rates, and Inventory"/>
    <s v="Self Service not applicable"/>
    <s v="Adding or editing a rate plan"/>
    <x v="8"/>
    <s v="False"/>
    <s v="False"/>
    <s v="True"/>
    <s v="Italian"/>
    <x v="2147"/>
    <s v="Product, Rates, and Inventory"/>
    <s v="Request Processed"/>
    <s v="Closed"/>
    <n v="0"/>
    <s v="Asynchronous Cases"/>
    <m/>
    <m/>
    <m/>
    <m/>
    <m/>
    <s v="No"/>
    <s v="EQC"/>
    <s v="Connected"/>
    <s v="Kross Booking"/>
    <s v="AutoClerk, Inc."/>
    <s v="BR"/>
    <s v="No Additional Support"/>
    <d v="2026-06-10T00:00:00"/>
    <d v="2026-06-10T00:00:00"/>
    <m/>
    <s v="Manage Rates &amp; Inventory"/>
    <m/>
    <x v="2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Daplace Group"/>
    <m/>
    <s v="C"/>
    <m/>
    <x v="0"/>
    <x v="0"/>
    <x v="19"/>
    <s v="Daplace Group"/>
    <s v="Italy"/>
    <s v="0-3 Months"/>
    <s v="Rome, Italy"/>
    <s v="Italy and Malta"/>
    <s v="EMEA"/>
    <m/>
    <m/>
    <m/>
    <m/>
    <s v="Add Rate Plan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130415867"/>
    <n v="1"/>
    <m/>
    <m/>
    <n v="1"/>
    <s v="Italian"/>
    <n v="0"/>
    <n v="1"/>
    <s v="Self Service not applicable"/>
    <m/>
    <n v="0"/>
    <n v="0"/>
    <n v="0"/>
    <n v="13.2"/>
    <n v="1"/>
    <n v="1"/>
    <n v="0"/>
    <n v="0"/>
    <n v="1"/>
    <m/>
    <m/>
    <n v="0"/>
    <n v="0.22"/>
    <n v="0"/>
    <n v="0.57391304300000001"/>
    <m/>
    <m/>
    <m/>
  </r>
  <r>
    <d v="2026-06-08T00:00:00"/>
    <s v="Roma Resort Colosseum (11871633)"/>
    <s v="EMEA"/>
    <s v="Roma Resort MC"/>
    <s v="Hotel"/>
    <s v="Italy and Malta"/>
    <s v="False"/>
    <s v="EMEA"/>
    <s v="PGA AM EMEA Hotel Italy AMT"/>
    <s v="Conventional Lodging"/>
    <s v="Enabled"/>
    <s v="a3D0y00000TWlymEAD"/>
    <s v="Market Operation Maintenance"/>
    <s v="Pause"/>
    <s v="LPS MO-Allocated"/>
    <m/>
    <m/>
    <m/>
    <s v="Market Management"/>
    <s v="Internal"/>
    <x v="1"/>
    <s v="OMNI Skills Based Routing"/>
    <s v="Property Update"/>
    <s v="Self Service not applicable"/>
    <s v="Change to Property Structure Type"/>
    <x v="12"/>
    <s v="False"/>
    <s v="True"/>
    <s v="True"/>
    <s v="Italian"/>
    <x v="2148"/>
    <s v="Property Update"/>
    <s v="Request Processed"/>
    <s v="Closed"/>
    <n v="0"/>
    <s v="Asynchronous Cases"/>
    <m/>
    <m/>
    <m/>
    <m/>
    <m/>
    <s v="No"/>
    <s v="EC"/>
    <s v="Disconnected"/>
    <s v="WuBook Srl"/>
    <s v="Wubook Srl"/>
    <s v="BN"/>
    <s v="No Additional Support"/>
    <d v="2026-06-10T00:00:00"/>
    <d v="2026-06-10T00:00:00"/>
    <m/>
    <m/>
    <m/>
    <x v="29"/>
    <m/>
    <s v="Vendor Associate"/>
    <s v="Yes"/>
    <s v="N"/>
    <s v="False"/>
    <s v="False"/>
    <m/>
    <s v="False"/>
    <s v="TPSP Hotel Partner"/>
    <s v="Emilie McKenzie"/>
    <s v="PGA AM EMEA Hotel Italy MMA"/>
    <s v="Content Intermediate"/>
    <m/>
    <s v="Independent"/>
    <m/>
    <s v="B"/>
    <m/>
    <x v="3"/>
    <x v="1"/>
    <x v="57"/>
    <s v="Independent"/>
    <s v="Italy"/>
    <s v="5-10 Years"/>
    <s v="Rome, Italy"/>
    <s v="Italy and Malta"/>
    <s v="EMEA"/>
    <m/>
    <m/>
    <m/>
    <m/>
    <s v="(None Selected)"/>
    <m/>
    <s v="Reportable Case"/>
    <s v="Non-SA"/>
    <m/>
    <m/>
    <m/>
    <m/>
    <m/>
    <m/>
    <m/>
    <s v="Milan"/>
    <s v="Orchidea"/>
    <s v="False"/>
    <m/>
    <m/>
    <m/>
    <m/>
    <m/>
    <m/>
    <s v="BASIC_CASEWORK"/>
    <s v="EMEA"/>
    <s v="Basic"/>
    <s v="UNMAPPED"/>
    <s v="LPA"/>
    <n v="11871633"/>
    <n v="1"/>
    <m/>
    <m/>
    <n v="1"/>
    <s v="Italian"/>
    <n v="0"/>
    <n v="1"/>
    <s v="Self Service not applicable"/>
    <m/>
    <n v="0"/>
    <n v="0"/>
    <n v="6"/>
    <n v="46.2"/>
    <m/>
    <n v="1"/>
    <n v="0"/>
    <n v="0"/>
    <n v="1"/>
    <m/>
    <m/>
    <n v="0"/>
    <n v="0.77"/>
    <n v="0"/>
    <n v="1.776923077"/>
    <m/>
    <m/>
    <m/>
  </r>
  <r>
    <d v="2026-06-08T00:00:00"/>
    <s v="Azienda Agrituristica Caridà (37131233)"/>
    <s v="EMEA"/>
    <m/>
    <s v="Hotel"/>
    <s v="Italy and Malta"/>
    <s v="False"/>
    <s v="EMEA"/>
    <s v="PGA AM EMEA Hotel Italy AMT"/>
    <s v="Conventional Lodging"/>
    <s v="Enabled"/>
    <s v="a3D0y00000TWlyYEAT"/>
    <s v="Market Operation Maintenance"/>
    <s v="Pause"/>
    <m/>
    <m/>
    <m/>
    <m/>
    <s v="Market Management"/>
    <s v="Internal"/>
    <x v="1"/>
    <s v="OMNI Skills Based Routing"/>
    <s v="Product, Rates, and Inventory"/>
    <s v="Self Service not applicable"/>
    <s v="Changes to Rates &amp; Inventory"/>
    <x v="16"/>
    <s v="False"/>
    <s v="False"/>
    <s v="True"/>
    <s v="Italian"/>
    <x v="2149"/>
    <s v="Product, Rates, and Inventory"/>
    <s v="Request Processed"/>
    <s v="Closed"/>
    <n v="0"/>
    <s v="Asynchronous Cases"/>
    <m/>
    <m/>
    <m/>
    <m/>
    <m/>
    <s v="Yes"/>
    <s v="EQC"/>
    <s v="Disconnected"/>
    <s v="Amenitiz"/>
    <s v="Amenitiz Solutions SL"/>
    <s v="AR"/>
    <s v="No Additional Support"/>
    <d v="2026-06-08T00:00:00"/>
    <d v="2026-06-08T00:00:00"/>
    <m/>
    <s v="Manage Rates &amp; Inventory"/>
    <m/>
    <x v="4"/>
    <s v="Agent"/>
    <s v="Vendor Associate"/>
    <s v="Yes"/>
    <s v="N"/>
    <s v="False"/>
    <s v="False"/>
    <m/>
    <s v="False"/>
    <s v="TPSP Hotel Partner"/>
    <s v="Emilie McKenzie"/>
    <s v="PGA AM EMEA Hotel Italy MMA"/>
    <s v="Product Intermediate"/>
    <m/>
    <s v="Independent"/>
    <m/>
    <s v="C"/>
    <m/>
    <x v="0"/>
    <x v="0"/>
    <x v="50"/>
    <s v="Independent"/>
    <s v="Italy"/>
    <s v="5-10 Years"/>
    <s v="Tropea Coast"/>
    <s v="Italy and Malta"/>
    <s v="EMEA"/>
    <m/>
    <m/>
    <m/>
    <m/>
    <s v="OBP to PDP"/>
    <m/>
    <s v="Reportable Case"/>
    <s v="Non-SA"/>
    <m/>
    <m/>
    <m/>
    <m/>
    <m/>
    <m/>
    <m/>
    <s v="Milan"/>
    <s v="Orchidea"/>
    <s v="False"/>
    <m/>
    <m/>
    <m/>
    <m/>
    <m/>
    <m/>
    <s v="PRI_CONTENT_CASEWORK"/>
    <s v="EMEA"/>
    <s v="Advanced"/>
    <s v="UNMAPPED"/>
    <s v="LSA"/>
    <n v="37131233"/>
    <n v="1"/>
    <m/>
    <m/>
    <n v="1"/>
    <s v="Italian"/>
    <n v="0"/>
    <n v="1"/>
    <s v="Self Service not applicable"/>
    <m/>
    <n v="0"/>
    <n v="0"/>
    <n v="3"/>
    <n v="165.6"/>
    <m/>
    <n v="1"/>
    <n v="0"/>
    <n v="1"/>
    <n v="1"/>
    <m/>
    <m/>
    <n v="0"/>
    <n v="2.76"/>
    <n v="0"/>
    <n v="7.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003C1-E17F-4F88-AD98-C4314FDDDFFD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5:C45" firstHeaderRow="0" firstDataRow="1" firstDataCol="1" rowPageCount="2" colPageCount="1"/>
  <pivotFields count="1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multipleItemSelectionAllowed="1" showAll="0" sortType="descending">
      <items count="32">
        <item h="1" x="29"/>
        <item x="5"/>
        <item h="1" x="10"/>
        <item h="1" x="18"/>
        <item x="4"/>
        <item h="1" x="11"/>
        <item h="1" x="0"/>
        <item h="1" x="2"/>
        <item h="1" x="21"/>
        <item h="1" x="3"/>
        <item h="1" x="22"/>
        <item h="1" x="20"/>
        <item h="1" x="27"/>
        <item h="1" x="19"/>
        <item x="7"/>
        <item h="1" x="15"/>
        <item h="1" x="17"/>
        <item h="1" x="12"/>
        <item h="1" x="13"/>
        <item h="1" x="24"/>
        <item h="1" x="9"/>
        <item x="16"/>
        <item h="1" x="6"/>
        <item x="8"/>
        <item h="1" x="25"/>
        <item h="1" x="14"/>
        <item h="1" x="1"/>
        <item x="23"/>
        <item h="1" x="26"/>
        <item h="1" x="28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showAll="0">
      <items count="2151">
        <item x="1247"/>
        <item x="1663"/>
        <item x="1353"/>
        <item x="167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1">
        <item x="24"/>
        <item x="80"/>
        <item x="44"/>
        <item x="16"/>
        <item x="74"/>
        <item x="13"/>
        <item x="71"/>
        <item x="63"/>
        <item x="69"/>
        <item x="30"/>
        <item x="46"/>
        <item x="64"/>
        <item x="17"/>
        <item x="0"/>
        <item x="20"/>
        <item x="52"/>
        <item x="26"/>
        <item x="4"/>
        <item x="56"/>
        <item x="65"/>
        <item x="29"/>
        <item x="40"/>
        <item x="87"/>
        <item x="38"/>
        <item x="1"/>
        <item x="22"/>
        <item x="53"/>
        <item x="82"/>
        <item x="37"/>
        <item x="60"/>
        <item x="75"/>
        <item x="25"/>
        <item x="31"/>
        <item x="15"/>
        <item x="34"/>
        <item x="83"/>
        <item x="14"/>
        <item x="41"/>
        <item x="42"/>
        <item x="32"/>
        <item x="47"/>
        <item x="55"/>
        <item x="8"/>
        <item x="68"/>
        <item x="10"/>
        <item x="18"/>
        <item x="45"/>
        <item x="27"/>
        <item x="84"/>
        <item x="39"/>
        <item x="77"/>
        <item x="9"/>
        <item x="2"/>
        <item x="61"/>
        <item x="21"/>
        <item x="58"/>
        <item x="49"/>
        <item x="50"/>
        <item x="62"/>
        <item x="73"/>
        <item x="76"/>
        <item x="66"/>
        <item x="81"/>
        <item x="19"/>
        <item x="59"/>
        <item x="35"/>
        <item x="43"/>
        <item x="11"/>
        <item x="6"/>
        <item x="3"/>
        <item x="5"/>
        <item x="70"/>
        <item x="48"/>
        <item x="67"/>
        <item x="28"/>
        <item x="23"/>
        <item x="7"/>
        <item x="33"/>
        <item x="36"/>
        <item x="79"/>
        <item x="12"/>
        <item x="57"/>
        <item x="54"/>
        <item x="51"/>
        <item x="72"/>
        <item x="78"/>
        <item x="85"/>
        <item x="86"/>
        <item x="88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5"/>
    <field x="73"/>
  </rowFields>
  <rowItems count="40">
    <i>
      <x v="27"/>
    </i>
    <i r="1">
      <x/>
    </i>
    <i r="1">
      <x v="78"/>
    </i>
    <i>
      <x v="21"/>
    </i>
    <i r="1">
      <x/>
    </i>
    <i r="1">
      <x v="6"/>
    </i>
    <i r="1">
      <x v="7"/>
    </i>
    <i r="1">
      <x v="28"/>
    </i>
    <i r="1">
      <x v="56"/>
    </i>
    <i r="1">
      <x v="57"/>
    </i>
    <i r="1">
      <x v="64"/>
    </i>
    <i r="1">
      <x v="71"/>
    </i>
    <i r="1">
      <x v="85"/>
    </i>
    <i>
      <x v="14"/>
    </i>
    <i r="1">
      <x/>
    </i>
    <i r="1">
      <x v="2"/>
    </i>
    <i r="1">
      <x v="3"/>
    </i>
    <i r="1">
      <x v="36"/>
    </i>
    <i>
      <x v="4"/>
    </i>
    <i r="1">
      <x/>
    </i>
    <i r="1">
      <x v="17"/>
    </i>
    <i>
      <x v="1"/>
    </i>
    <i r="1">
      <x/>
    </i>
    <i r="1">
      <x v="5"/>
    </i>
    <i r="1">
      <x v="12"/>
    </i>
    <i r="1">
      <x v="15"/>
    </i>
    <i r="1">
      <x v="31"/>
    </i>
    <i r="1">
      <x v="42"/>
    </i>
    <i r="1">
      <x v="43"/>
    </i>
    <i r="1">
      <x v="44"/>
    </i>
    <i r="1">
      <x v="65"/>
    </i>
    <i r="1">
      <x v="82"/>
    </i>
    <i>
      <x v="23"/>
    </i>
    <i r="1">
      <x/>
    </i>
    <i r="1">
      <x v="7"/>
    </i>
    <i r="1">
      <x v="11"/>
    </i>
    <i r="1">
      <x v="25"/>
    </i>
    <i r="1">
      <x v="63"/>
    </i>
    <i r="1">
      <x v="72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30" hier="-1"/>
  </pageFields>
  <dataFields count="2">
    <dataField name="aht" fld="122" subtotal="average" baseField="72" baseItem="8" numFmtId="2"/>
    <dataField name="volume" fld="30" subtotal="count" baseField="72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6E5E9-2B5D-4E54-B731-C46AF5010DC0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20" firstHeaderRow="1" firstDataRow="1" firstDataCol="0"/>
  <pivotFields count="129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G CC">
  <a:themeElements>
    <a:clrScheme name="Expedia Grou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99"/>
      </a:accent1>
      <a:accent2>
        <a:srgbClr val="F58025"/>
      </a:accent2>
      <a:accent3>
        <a:srgbClr val="00B1FF"/>
      </a:accent3>
      <a:accent4>
        <a:srgbClr val="939598"/>
      </a:accent4>
      <a:accent5>
        <a:srgbClr val="FFC60B"/>
      </a:accent5>
      <a:accent6>
        <a:srgbClr val="CB2C30"/>
      </a:accent6>
      <a:hlink>
        <a:srgbClr val="00B1FF"/>
      </a:hlink>
      <a:folHlink>
        <a:srgbClr val="F5802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G CC" id="{C3DE831E-3E6D-4F60-8B55-DCBE052A1074}" vid="{AFD3ACB2-B6B5-47A8-8BF5-2B4D7B3DB4E1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theme="8"/>
  </sheetPr>
  <dimension ref="A1:EG2151"/>
  <sheetViews>
    <sheetView tabSelected="1" topLeftCell="W1" workbookViewId="0">
      <selection activeCell="X9" sqref="X9"/>
    </sheetView>
  </sheetViews>
  <sheetFormatPr defaultRowHeight="15" x14ac:dyDescent="0.25"/>
  <cols>
    <col min="1" max="1" width="15.85546875" bestFit="1" customWidth="1"/>
    <col min="2" max="2" width="87.85546875" bestFit="1" customWidth="1"/>
    <col min="3" max="3" width="20.5703125" bestFit="1" customWidth="1"/>
    <col min="4" max="4" width="49.5703125" bestFit="1" customWidth="1"/>
    <col min="5" max="5" width="40" bestFit="1" customWidth="1"/>
    <col min="6" max="6" width="37.42578125" bestFit="1" customWidth="1"/>
    <col min="7" max="7" width="23.5703125" bestFit="1" customWidth="1"/>
    <col min="8" max="8" width="31.85546875" bestFit="1" customWidth="1"/>
    <col min="9" max="9" width="55.7109375" bestFit="1" customWidth="1"/>
    <col min="10" max="10" width="20.42578125" bestFit="1" customWidth="1"/>
    <col min="11" max="11" width="18.85546875" bestFit="1" customWidth="1"/>
    <col min="12" max="12" width="21.42578125" bestFit="1" customWidth="1"/>
    <col min="13" max="13" width="29.28515625" bestFit="1" customWidth="1"/>
    <col min="14" max="14" width="17.5703125" bestFit="1" customWidth="1"/>
    <col min="15" max="15" width="16.85546875" bestFit="1" customWidth="1"/>
    <col min="16" max="16" width="21" bestFit="1" customWidth="1"/>
    <col min="17" max="17" width="12.28515625" bestFit="1" customWidth="1"/>
    <col min="18" max="18" width="13.5703125" bestFit="1" customWidth="1"/>
    <col min="19" max="19" width="19.7109375" bestFit="1" customWidth="1"/>
    <col min="20" max="20" width="26.28515625" bestFit="1" customWidth="1"/>
    <col min="21" max="21" width="18.28515625" bestFit="1" customWidth="1"/>
    <col min="22" max="22" width="24.5703125" bestFit="1" customWidth="1"/>
    <col min="23" max="23" width="27.5703125" bestFit="1" customWidth="1"/>
    <col min="24" max="24" width="27.28515625" bestFit="1" customWidth="1"/>
    <col min="25" max="25" width="71.85546875" bestFit="1" customWidth="1"/>
    <col min="26" max="26" width="32" bestFit="1" customWidth="1"/>
    <col min="27" max="27" width="37.5703125" bestFit="1" customWidth="1"/>
    <col min="28" max="28" width="24.42578125" bestFit="1" customWidth="1"/>
    <col min="29" max="29" width="24.140625" bestFit="1" customWidth="1"/>
    <col min="30" max="30" width="21.140625" bestFit="1" customWidth="1"/>
    <col min="31" max="31" width="12.85546875" bestFit="1" customWidth="1"/>
    <col min="32" max="32" width="27.5703125" bestFit="1" customWidth="1"/>
    <col min="33" max="33" width="28.5703125" bestFit="1" customWidth="1"/>
    <col min="34" max="34" width="20.42578125" bestFit="1" customWidth="1"/>
    <col min="35" max="35" width="23.7109375" bestFit="1" customWidth="1"/>
    <col min="36" max="36" width="19.140625" bestFit="1" customWidth="1"/>
    <col min="37" max="37" width="17.7109375" bestFit="1" customWidth="1"/>
    <col min="38" max="38" width="16.5703125" bestFit="1" customWidth="1"/>
    <col min="39" max="39" width="15.85546875" bestFit="1" customWidth="1"/>
    <col min="40" max="40" width="17.85546875" bestFit="1" customWidth="1"/>
    <col min="41" max="41" width="14.5703125" bestFit="1" customWidth="1"/>
    <col min="42" max="42" width="14.85546875" bestFit="1" customWidth="1"/>
    <col min="43" max="43" width="20.85546875" bestFit="1" customWidth="1"/>
    <col min="44" max="44" width="18.42578125" bestFit="1" customWidth="1"/>
    <col min="45" max="45" width="48.5703125" bestFit="1" customWidth="1"/>
    <col min="46" max="46" width="46" bestFit="1" customWidth="1"/>
    <col min="47" max="47" width="17" bestFit="1" customWidth="1"/>
    <col min="48" max="48" width="32.5703125" bestFit="1" customWidth="1"/>
    <col min="49" max="49" width="12.42578125" bestFit="1" customWidth="1"/>
    <col min="50" max="50" width="14.42578125" bestFit="1" customWidth="1"/>
    <col min="51" max="51" width="11.5703125" bestFit="1" customWidth="1"/>
    <col min="52" max="52" width="35.7109375" bestFit="1" customWidth="1"/>
    <col min="53" max="53" width="15.42578125" bestFit="1" customWidth="1"/>
    <col min="54" max="54" width="21.140625" bestFit="1" customWidth="1"/>
    <col min="55" max="55" width="14.42578125" bestFit="1" customWidth="1"/>
    <col min="56" max="56" width="20.85546875" bestFit="1" customWidth="1"/>
    <col min="57" max="57" width="14.7109375" bestFit="1" customWidth="1"/>
    <col min="58" max="58" width="21.140625" bestFit="1" customWidth="1"/>
    <col min="59" max="59" width="12" bestFit="1" customWidth="1"/>
    <col min="60" max="60" width="9.28515625" bestFit="1" customWidth="1"/>
    <col min="61" max="61" width="14.42578125" bestFit="1" customWidth="1"/>
    <col min="62" max="62" width="12.5703125" bestFit="1" customWidth="1"/>
    <col min="63" max="63" width="17.85546875" bestFit="1" customWidth="1"/>
    <col min="64" max="64" width="15.7109375" bestFit="1" customWidth="1"/>
    <col min="65" max="65" width="42.85546875" bestFit="1" customWidth="1"/>
    <col min="66" max="66" width="24.85546875" bestFit="1" customWidth="1"/>
    <col min="67" max="67" width="16.5703125" bestFit="1" customWidth="1"/>
    <col min="68" max="68" width="32.42578125" bestFit="1" customWidth="1"/>
    <col min="69" max="69" width="21.5703125" bestFit="1" customWidth="1"/>
    <col min="70" max="70" width="16" bestFit="1" customWidth="1"/>
    <col min="71" max="71" width="20.85546875" bestFit="1" customWidth="1"/>
    <col min="72" max="72" width="20" bestFit="1" customWidth="1"/>
    <col min="73" max="73" width="33.5703125" bestFit="1" customWidth="1"/>
    <col min="74" max="74" width="41.42578125" bestFit="1" customWidth="1"/>
    <col min="75" max="75" width="38.140625" bestFit="1" customWidth="1"/>
    <col min="76" max="76" width="23.28515625" bestFit="1" customWidth="1"/>
    <col min="77" max="77" width="27" bestFit="1" customWidth="1"/>
    <col min="78" max="78" width="41.5703125" bestFit="1" customWidth="1"/>
    <col min="79" max="79" width="37.42578125" bestFit="1" customWidth="1"/>
    <col min="80" max="80" width="21.42578125" bestFit="1" customWidth="1"/>
    <col min="81" max="81" width="24" bestFit="1" customWidth="1"/>
    <col min="82" max="82" width="22.28515625" bestFit="1" customWidth="1"/>
    <col min="83" max="83" width="37.5703125" bestFit="1" customWidth="1"/>
    <col min="84" max="84" width="23.28515625" bestFit="1" customWidth="1"/>
    <col min="85" max="85" width="42.42578125" bestFit="1" customWidth="1"/>
    <col min="86" max="86" width="12.28515625" bestFit="1" customWidth="1"/>
    <col min="87" max="87" width="19.28515625" bestFit="1" customWidth="1"/>
    <col min="88" max="88" width="21.5703125" bestFit="1" customWidth="1"/>
    <col min="89" max="89" width="19.85546875" bestFit="1" customWidth="1"/>
    <col min="90" max="90" width="22.42578125" bestFit="1" customWidth="1"/>
    <col min="91" max="91" width="29.7109375" bestFit="1" customWidth="1"/>
    <col min="92" max="92" width="19.42578125" bestFit="1" customWidth="1"/>
    <col min="93" max="93" width="16.85546875" bestFit="1" customWidth="1"/>
    <col min="94" max="94" width="21.5703125" bestFit="1" customWidth="1"/>
    <col min="95" max="95" width="14" bestFit="1" customWidth="1"/>
    <col min="96" max="96" width="20.140625" bestFit="1" customWidth="1"/>
    <col min="97" max="97" width="13.42578125" bestFit="1" customWidth="1"/>
    <col min="98" max="98" width="18.140625" bestFit="1" customWidth="1"/>
    <col min="99" max="99" width="17.42578125" bestFit="1" customWidth="1"/>
    <col min="100" max="100" width="17.85546875" bestFit="1" customWidth="1"/>
    <col min="101" max="101" width="17.42578125" bestFit="1" customWidth="1"/>
    <col min="102" max="102" width="21" bestFit="1" customWidth="1"/>
    <col min="103" max="103" width="11.7109375" bestFit="1" customWidth="1"/>
    <col min="104" max="104" width="18" bestFit="1" customWidth="1"/>
    <col min="105" max="105" width="24.7109375" bestFit="1" customWidth="1"/>
    <col min="106" max="106" width="18" bestFit="1" customWidth="1"/>
    <col min="107" max="107" width="18.7109375" bestFit="1" customWidth="1"/>
    <col min="108" max="108" width="11.28515625" bestFit="1" customWidth="1"/>
    <col min="109" max="109" width="23.42578125" bestFit="1" customWidth="1"/>
    <col min="110" max="110" width="15.7109375" bestFit="1" customWidth="1"/>
    <col min="111" max="111" width="14" bestFit="1" customWidth="1"/>
    <col min="112" max="112" width="10.42578125" bestFit="1" customWidth="1"/>
    <col min="113" max="113" width="27.140625" bestFit="1" customWidth="1"/>
    <col min="114" max="114" width="20.140625" bestFit="1" customWidth="1"/>
    <col min="115" max="115" width="14" bestFit="1" customWidth="1"/>
    <col min="116" max="116" width="19.140625" bestFit="1" customWidth="1"/>
    <col min="117" max="117" width="13.7109375" bestFit="1" customWidth="1"/>
    <col min="118" max="118" width="27.28515625" bestFit="1" customWidth="1"/>
    <col min="119" max="119" width="20.28515625" bestFit="1" customWidth="1"/>
    <col min="120" max="120" width="27.85546875" bestFit="1" customWidth="1"/>
    <col min="121" max="121" width="26.85546875" bestFit="1" customWidth="1"/>
    <col min="122" max="122" width="30.28515625" bestFit="1" customWidth="1"/>
    <col min="123" max="123" width="15.42578125" bestFit="1" customWidth="1"/>
    <col min="124" max="124" width="16.42578125" bestFit="1" customWidth="1"/>
    <col min="125" max="125" width="19.28515625" bestFit="1" customWidth="1"/>
    <col min="126" max="126" width="21.42578125" bestFit="1" customWidth="1"/>
    <col min="127" max="127" width="18.5703125" bestFit="1" customWidth="1"/>
    <col min="128" max="128" width="13.28515625" bestFit="1" customWidth="1"/>
    <col min="129" max="129" width="10.85546875" bestFit="1" customWidth="1"/>
    <col min="130" max="130" width="18.85546875" bestFit="1" customWidth="1"/>
    <col min="131" max="131" width="18.42578125" bestFit="1" customWidth="1"/>
    <col min="132" max="132" width="23" bestFit="1" customWidth="1"/>
    <col min="133" max="133" width="15.7109375" bestFit="1" customWidth="1"/>
    <col min="134" max="134" width="32.28515625" bestFit="1" customWidth="1"/>
    <col min="135" max="135" width="10.7109375" bestFit="1" customWidth="1"/>
    <col min="136" max="136" width="18.7109375" bestFit="1" customWidth="1"/>
    <col min="137" max="137" width="20" bestFit="1" customWidth="1"/>
  </cols>
  <sheetData>
    <row r="1" spans="1:137" x14ac:dyDescent="0.25">
      <c r="A1" t="s">
        <v>0</v>
      </c>
      <c r="B1" t="s">
        <v>1</v>
      </c>
      <c r="C1" t="s">
        <v>2</v>
      </c>
      <c r="D1" t="s">
        <v>1031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1292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1293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1032</v>
      </c>
      <c r="AL1" t="s">
        <v>1033</v>
      </c>
      <c r="AM1" t="s">
        <v>1034</v>
      </c>
      <c r="AN1" t="s">
        <v>1035</v>
      </c>
      <c r="AO1" t="s">
        <v>1036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1037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1038</v>
      </c>
      <c r="BJ1" t="s">
        <v>52</v>
      </c>
      <c r="BK1" t="s">
        <v>53</v>
      </c>
      <c r="BL1" t="s">
        <v>54</v>
      </c>
      <c r="BM1" t="s">
        <v>1039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1040</v>
      </c>
      <c r="BT1" t="s">
        <v>60</v>
      </c>
      <c r="BU1" t="s">
        <v>61</v>
      </c>
      <c r="BV1" t="s">
        <v>62</v>
      </c>
      <c r="BW1" t="s">
        <v>63</v>
      </c>
      <c r="BX1" t="s">
        <v>64</v>
      </c>
      <c r="BY1" t="s">
        <v>65</v>
      </c>
      <c r="BZ1" t="s">
        <v>66</v>
      </c>
      <c r="CA1" t="s">
        <v>67</v>
      </c>
      <c r="CB1" t="s">
        <v>68</v>
      </c>
      <c r="CC1" t="s">
        <v>1041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  <c r="DC1" t="s">
        <v>94</v>
      </c>
      <c r="DD1" t="s">
        <v>95</v>
      </c>
      <c r="DE1" t="s">
        <v>96</v>
      </c>
      <c r="DF1" t="s">
        <v>97</v>
      </c>
      <c r="DG1" t="s">
        <v>98</v>
      </c>
      <c r="DH1" t="s">
        <v>99</v>
      </c>
      <c r="DI1" t="s">
        <v>100</v>
      </c>
      <c r="DJ1" t="s">
        <v>101</v>
      </c>
      <c r="DK1" t="s">
        <v>27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</row>
    <row r="2" spans="1:137" x14ac:dyDescent="0.25">
      <c r="A2" s="108">
        <v>46181</v>
      </c>
      <c r="B2" t="s">
        <v>1650</v>
      </c>
      <c r="C2" t="s">
        <v>124</v>
      </c>
      <c r="E2" t="s">
        <v>125</v>
      </c>
      <c r="F2" t="s">
        <v>298</v>
      </c>
      <c r="G2" t="s">
        <v>127</v>
      </c>
      <c r="H2" t="s">
        <v>124</v>
      </c>
      <c r="I2" t="s">
        <v>299</v>
      </c>
      <c r="J2" t="s">
        <v>129</v>
      </c>
      <c r="K2" t="s">
        <v>130</v>
      </c>
      <c r="S2" t="s">
        <v>131</v>
      </c>
      <c r="T2" t="s">
        <v>131</v>
      </c>
      <c r="U2" t="s">
        <v>131</v>
      </c>
      <c r="W2" t="s">
        <v>198</v>
      </c>
      <c r="X2" t="s">
        <v>169</v>
      </c>
      <c r="Y2" t="s">
        <v>301</v>
      </c>
      <c r="Z2" t="s">
        <v>302</v>
      </c>
      <c r="AA2" t="s">
        <v>127</v>
      </c>
      <c r="AB2" t="s">
        <v>127</v>
      </c>
      <c r="AC2" t="s">
        <v>127</v>
      </c>
      <c r="AD2" t="s">
        <v>136</v>
      </c>
      <c r="AE2">
        <v>153918603</v>
      </c>
      <c r="AF2" t="s">
        <v>198</v>
      </c>
      <c r="AG2" t="s">
        <v>170</v>
      </c>
      <c r="AH2" t="s">
        <v>138</v>
      </c>
      <c r="AI2">
        <v>0</v>
      </c>
      <c r="AJ2" t="s">
        <v>131</v>
      </c>
      <c r="AP2" t="s">
        <v>139</v>
      </c>
      <c r="AQ2" t="s">
        <v>140</v>
      </c>
      <c r="AR2" t="s">
        <v>207</v>
      </c>
      <c r="AS2" t="s">
        <v>270</v>
      </c>
      <c r="AT2" t="s">
        <v>270</v>
      </c>
      <c r="AU2" t="s">
        <v>181</v>
      </c>
      <c r="AV2" t="s">
        <v>145</v>
      </c>
      <c r="AW2" s="109">
        <v>46181</v>
      </c>
      <c r="AX2" s="109">
        <v>46181</v>
      </c>
      <c r="AZ2" t="s">
        <v>1047</v>
      </c>
      <c r="BB2" t="s">
        <v>447</v>
      </c>
      <c r="BC2" t="s">
        <v>147</v>
      </c>
      <c r="BD2" t="s">
        <v>148</v>
      </c>
      <c r="BE2" t="s">
        <v>139</v>
      </c>
      <c r="BF2" t="s">
        <v>149</v>
      </c>
      <c r="BG2" t="s">
        <v>127</v>
      </c>
      <c r="BH2" t="s">
        <v>127</v>
      </c>
      <c r="BJ2" t="s">
        <v>127</v>
      </c>
      <c r="BK2" t="s">
        <v>150</v>
      </c>
      <c r="BL2" t="s">
        <v>151</v>
      </c>
      <c r="BM2" t="s">
        <v>1651</v>
      </c>
      <c r="BN2" t="s">
        <v>202</v>
      </c>
      <c r="BP2" t="s">
        <v>153</v>
      </c>
      <c r="BQ2" t="s">
        <v>1652</v>
      </c>
      <c r="BR2" t="s">
        <v>219</v>
      </c>
      <c r="BT2" t="s">
        <v>1053</v>
      </c>
      <c r="BU2" t="s">
        <v>1053</v>
      </c>
      <c r="BV2" t="s">
        <v>305</v>
      </c>
      <c r="BW2" t="s">
        <v>153</v>
      </c>
      <c r="BX2" t="s">
        <v>300</v>
      </c>
      <c r="BY2" t="s">
        <v>213</v>
      </c>
      <c r="BZ2" t="s">
        <v>750</v>
      </c>
      <c r="CA2" t="s">
        <v>298</v>
      </c>
      <c r="CB2" t="s">
        <v>124</v>
      </c>
      <c r="CG2" t="s">
        <v>636</v>
      </c>
      <c r="CI2" t="s">
        <v>160</v>
      </c>
      <c r="CJ2" t="s">
        <v>161</v>
      </c>
      <c r="CR2" t="s">
        <v>162</v>
      </c>
      <c r="CS2" t="s">
        <v>163</v>
      </c>
      <c r="CT2" t="s">
        <v>127</v>
      </c>
      <c r="DA2" t="s">
        <v>164</v>
      </c>
      <c r="DB2" t="s">
        <v>124</v>
      </c>
      <c r="DC2" t="s">
        <v>165</v>
      </c>
      <c r="DD2" t="s">
        <v>166</v>
      </c>
      <c r="DE2" t="s">
        <v>167</v>
      </c>
      <c r="DF2">
        <v>10390502</v>
      </c>
      <c r="DG2">
        <v>1</v>
      </c>
      <c r="DH2">
        <v>3.5</v>
      </c>
      <c r="DJ2">
        <v>1</v>
      </c>
      <c r="DK2" t="s">
        <v>136</v>
      </c>
      <c r="DL2">
        <v>0</v>
      </c>
      <c r="DM2">
        <v>1</v>
      </c>
      <c r="DN2" t="s">
        <v>169</v>
      </c>
      <c r="DP2">
        <v>0</v>
      </c>
      <c r="DQ2">
        <v>0</v>
      </c>
      <c r="DR2">
        <v>0</v>
      </c>
      <c r="DS2">
        <v>8.4</v>
      </c>
      <c r="DV2">
        <v>0</v>
      </c>
      <c r="DW2">
        <v>0</v>
      </c>
      <c r="DX2">
        <v>1</v>
      </c>
      <c r="EA2">
        <v>0</v>
      </c>
      <c r="EB2">
        <v>0.14000000000000001</v>
      </c>
      <c r="EC2">
        <v>0</v>
      </c>
      <c r="ED2">
        <v>0.35</v>
      </c>
    </row>
    <row r="3" spans="1:137" x14ac:dyDescent="0.25">
      <c r="A3" s="108">
        <v>46181</v>
      </c>
      <c r="B3" t="s">
        <v>1653</v>
      </c>
      <c r="C3" t="s">
        <v>124</v>
      </c>
      <c r="D3" t="s">
        <v>1654</v>
      </c>
      <c r="E3" t="s">
        <v>125</v>
      </c>
      <c r="F3" t="s">
        <v>126</v>
      </c>
      <c r="G3" t="s">
        <v>127</v>
      </c>
      <c r="H3" t="s">
        <v>124</v>
      </c>
      <c r="I3" t="s">
        <v>232</v>
      </c>
      <c r="J3" t="s">
        <v>129</v>
      </c>
      <c r="K3" t="s">
        <v>130</v>
      </c>
      <c r="S3" t="s">
        <v>131</v>
      </c>
      <c r="T3" t="s">
        <v>131</v>
      </c>
      <c r="U3" t="s">
        <v>131</v>
      </c>
      <c r="W3" t="s">
        <v>132</v>
      </c>
      <c r="X3" t="s">
        <v>169</v>
      </c>
      <c r="Y3" t="s">
        <v>184</v>
      </c>
      <c r="Z3" t="s">
        <v>185</v>
      </c>
      <c r="AA3" t="s">
        <v>127</v>
      </c>
      <c r="AB3" t="s">
        <v>127</v>
      </c>
      <c r="AC3" t="s">
        <v>135</v>
      </c>
      <c r="AD3" t="s">
        <v>136</v>
      </c>
      <c r="AE3">
        <v>154097308</v>
      </c>
      <c r="AF3" t="s">
        <v>132</v>
      </c>
      <c r="AG3" t="s">
        <v>170</v>
      </c>
      <c r="AH3" t="s">
        <v>138</v>
      </c>
      <c r="AI3">
        <v>0</v>
      </c>
      <c r="AJ3" t="s">
        <v>131</v>
      </c>
      <c r="AP3" t="s">
        <v>139</v>
      </c>
      <c r="AQ3" t="s">
        <v>217</v>
      </c>
      <c r="AR3" t="s">
        <v>207</v>
      </c>
      <c r="AS3" t="s">
        <v>1655</v>
      </c>
      <c r="AT3" t="s">
        <v>643</v>
      </c>
      <c r="AU3" t="s">
        <v>503</v>
      </c>
      <c r="AV3" t="s">
        <v>145</v>
      </c>
      <c r="AW3" s="109">
        <v>46185</v>
      </c>
      <c r="AX3" s="109">
        <v>46185</v>
      </c>
      <c r="AZ3" t="s">
        <v>1042</v>
      </c>
      <c r="BB3" t="s">
        <v>613</v>
      </c>
      <c r="BD3" t="s">
        <v>148</v>
      </c>
      <c r="BE3" t="s">
        <v>139</v>
      </c>
      <c r="BF3" t="s">
        <v>149</v>
      </c>
      <c r="BG3" t="s">
        <v>127</v>
      </c>
      <c r="BH3" t="s">
        <v>127</v>
      </c>
      <c r="BJ3" t="s">
        <v>127</v>
      </c>
      <c r="BK3" t="s">
        <v>150</v>
      </c>
      <c r="BL3" t="s">
        <v>151</v>
      </c>
      <c r="BM3" t="s">
        <v>1094</v>
      </c>
      <c r="BN3" t="s">
        <v>189</v>
      </c>
      <c r="BP3" t="s">
        <v>1656</v>
      </c>
      <c r="BR3" t="s">
        <v>211</v>
      </c>
      <c r="BT3" t="s">
        <v>556</v>
      </c>
      <c r="BU3" t="s">
        <v>203</v>
      </c>
      <c r="BV3" t="s">
        <v>212</v>
      </c>
      <c r="BW3" t="s">
        <v>1657</v>
      </c>
      <c r="BX3" t="s">
        <v>157</v>
      </c>
      <c r="BY3" t="s">
        <v>213</v>
      </c>
      <c r="BZ3" t="s">
        <v>376</v>
      </c>
      <c r="CA3" t="s">
        <v>126</v>
      </c>
      <c r="CB3" t="s">
        <v>124</v>
      </c>
      <c r="CG3" t="s">
        <v>215</v>
      </c>
      <c r="CI3" t="s">
        <v>160</v>
      </c>
      <c r="CJ3" t="s">
        <v>231</v>
      </c>
      <c r="CR3" t="s">
        <v>162</v>
      </c>
      <c r="CS3" t="s">
        <v>163</v>
      </c>
      <c r="CT3" t="s">
        <v>127</v>
      </c>
      <c r="DC3" t="s">
        <v>165</v>
      </c>
      <c r="DD3" t="s">
        <v>166</v>
      </c>
      <c r="DF3">
        <v>889634</v>
      </c>
      <c r="DG3">
        <v>1</v>
      </c>
      <c r="DH3">
        <v>5</v>
      </c>
      <c r="DJ3">
        <v>1</v>
      </c>
      <c r="DK3" t="s">
        <v>136</v>
      </c>
      <c r="DL3">
        <v>0</v>
      </c>
      <c r="DM3">
        <v>1</v>
      </c>
      <c r="DN3" t="s">
        <v>169</v>
      </c>
      <c r="DP3">
        <v>0</v>
      </c>
      <c r="DQ3">
        <v>0</v>
      </c>
      <c r="DR3">
        <v>0</v>
      </c>
      <c r="DS3">
        <v>11.4</v>
      </c>
      <c r="DT3">
        <v>1</v>
      </c>
      <c r="DV3">
        <v>0</v>
      </c>
      <c r="DW3">
        <v>0</v>
      </c>
      <c r="DX3">
        <v>1</v>
      </c>
      <c r="EA3">
        <v>0</v>
      </c>
      <c r="EB3">
        <v>0.19</v>
      </c>
      <c r="EC3">
        <v>0</v>
      </c>
    </row>
    <row r="4" spans="1:137" x14ac:dyDescent="0.25">
      <c r="A4" s="108">
        <v>46181</v>
      </c>
      <c r="B4" t="s">
        <v>1389</v>
      </c>
      <c r="C4" t="s">
        <v>124</v>
      </c>
      <c r="E4" t="s">
        <v>125</v>
      </c>
      <c r="F4" t="s">
        <v>126</v>
      </c>
      <c r="G4" t="s">
        <v>127</v>
      </c>
      <c r="H4" t="s">
        <v>124</v>
      </c>
      <c r="I4" t="s">
        <v>239</v>
      </c>
      <c r="J4" t="s">
        <v>129</v>
      </c>
      <c r="K4" t="s">
        <v>130</v>
      </c>
      <c r="O4" t="s">
        <v>168</v>
      </c>
      <c r="S4" t="s">
        <v>131</v>
      </c>
      <c r="T4" t="s">
        <v>131</v>
      </c>
      <c r="U4" t="s">
        <v>131</v>
      </c>
      <c r="W4" t="s">
        <v>198</v>
      </c>
      <c r="X4" t="s">
        <v>169</v>
      </c>
      <c r="Y4" t="s">
        <v>301</v>
      </c>
      <c r="Z4" t="s">
        <v>302</v>
      </c>
      <c r="AA4" t="s">
        <v>127</v>
      </c>
      <c r="AB4" t="s">
        <v>127</v>
      </c>
      <c r="AC4" t="s">
        <v>127</v>
      </c>
      <c r="AD4" t="s">
        <v>136</v>
      </c>
      <c r="AE4">
        <v>154168027</v>
      </c>
      <c r="AF4" t="s">
        <v>198</v>
      </c>
      <c r="AG4" t="s">
        <v>170</v>
      </c>
      <c r="AH4" t="s">
        <v>138</v>
      </c>
      <c r="AI4">
        <v>0</v>
      </c>
      <c r="AJ4" t="s">
        <v>131</v>
      </c>
      <c r="AP4" t="s">
        <v>139</v>
      </c>
      <c r="AQ4" t="s">
        <v>140</v>
      </c>
      <c r="AR4" t="s">
        <v>207</v>
      </c>
      <c r="AS4" t="s">
        <v>270</v>
      </c>
      <c r="AT4" t="s">
        <v>270</v>
      </c>
      <c r="AU4" t="s">
        <v>144</v>
      </c>
      <c r="AV4" t="s">
        <v>145</v>
      </c>
      <c r="AW4" s="109">
        <v>46187</v>
      </c>
      <c r="AX4" s="109">
        <v>46187</v>
      </c>
      <c r="AZ4" t="s">
        <v>1047</v>
      </c>
      <c r="BB4" t="s">
        <v>173</v>
      </c>
      <c r="BD4" t="s">
        <v>148</v>
      </c>
      <c r="BE4" t="s">
        <v>139</v>
      </c>
      <c r="BF4" t="s">
        <v>149</v>
      </c>
      <c r="BG4" t="s">
        <v>127</v>
      </c>
      <c r="BH4" t="s">
        <v>127</v>
      </c>
      <c r="BJ4" t="s">
        <v>127</v>
      </c>
      <c r="BK4" t="s">
        <v>150</v>
      </c>
      <c r="BL4" t="s">
        <v>151</v>
      </c>
      <c r="BM4" t="s">
        <v>1079</v>
      </c>
      <c r="BN4" t="s">
        <v>202</v>
      </c>
      <c r="BP4" t="s">
        <v>1390</v>
      </c>
      <c r="BR4" t="s">
        <v>211</v>
      </c>
      <c r="BT4" t="s">
        <v>155</v>
      </c>
      <c r="BU4" t="s">
        <v>155</v>
      </c>
      <c r="BV4" t="s">
        <v>305</v>
      </c>
      <c r="BW4" t="s">
        <v>1391</v>
      </c>
      <c r="BX4" t="s">
        <v>157</v>
      </c>
      <c r="BY4" t="s">
        <v>195</v>
      </c>
      <c r="BZ4" t="s">
        <v>192</v>
      </c>
      <c r="CA4" t="s">
        <v>126</v>
      </c>
      <c r="CB4" t="s">
        <v>124</v>
      </c>
      <c r="CG4" t="s">
        <v>307</v>
      </c>
      <c r="CI4" t="s">
        <v>160</v>
      </c>
      <c r="CJ4" t="s">
        <v>161</v>
      </c>
      <c r="CR4" t="s">
        <v>162</v>
      </c>
      <c r="CS4" t="s">
        <v>163</v>
      </c>
      <c r="CT4" t="s">
        <v>127</v>
      </c>
      <c r="DC4" t="s">
        <v>165</v>
      </c>
      <c r="DD4" t="s">
        <v>166</v>
      </c>
      <c r="DF4">
        <v>72554812</v>
      </c>
      <c r="DG4">
        <v>1</v>
      </c>
      <c r="DH4">
        <v>4</v>
      </c>
      <c r="DJ4">
        <v>1</v>
      </c>
      <c r="DK4" t="s">
        <v>136</v>
      </c>
      <c r="DL4">
        <v>0</v>
      </c>
      <c r="DM4">
        <v>1</v>
      </c>
      <c r="DN4" t="s">
        <v>169</v>
      </c>
      <c r="DP4">
        <v>0</v>
      </c>
      <c r="DQ4">
        <v>0</v>
      </c>
      <c r="DR4">
        <v>0</v>
      </c>
      <c r="DS4">
        <v>2.4</v>
      </c>
      <c r="DT4">
        <v>1</v>
      </c>
      <c r="DV4">
        <v>0</v>
      </c>
      <c r="DW4">
        <v>0</v>
      </c>
      <c r="DX4">
        <v>1</v>
      </c>
      <c r="EA4">
        <v>0</v>
      </c>
      <c r="EB4">
        <v>0.04</v>
      </c>
      <c r="EC4">
        <v>0</v>
      </c>
    </row>
    <row r="5" spans="1:137" x14ac:dyDescent="0.25">
      <c r="A5" s="108">
        <v>46181</v>
      </c>
      <c r="B5" t="s">
        <v>1658</v>
      </c>
      <c r="C5" t="s">
        <v>124</v>
      </c>
      <c r="E5" t="s">
        <v>125</v>
      </c>
      <c r="F5" t="s">
        <v>126</v>
      </c>
      <c r="G5" t="s">
        <v>127</v>
      </c>
      <c r="H5" t="s">
        <v>124</v>
      </c>
      <c r="I5" t="s">
        <v>128</v>
      </c>
      <c r="J5" t="s">
        <v>129</v>
      </c>
      <c r="K5" t="s">
        <v>130</v>
      </c>
      <c r="S5" t="s">
        <v>131</v>
      </c>
      <c r="T5" t="s">
        <v>131</v>
      </c>
      <c r="U5" t="s">
        <v>131</v>
      </c>
      <c r="W5" t="s">
        <v>198</v>
      </c>
      <c r="X5" t="s">
        <v>133</v>
      </c>
      <c r="Y5" t="s">
        <v>199</v>
      </c>
      <c r="Z5" t="s">
        <v>199</v>
      </c>
      <c r="AA5" t="s">
        <v>127</v>
      </c>
      <c r="AB5" t="s">
        <v>127</v>
      </c>
      <c r="AC5" t="s">
        <v>135</v>
      </c>
      <c r="AD5" t="s">
        <v>136</v>
      </c>
      <c r="AE5">
        <v>153917963</v>
      </c>
      <c r="AF5" t="s">
        <v>198</v>
      </c>
      <c r="AG5" t="s">
        <v>137</v>
      </c>
      <c r="AH5" t="s">
        <v>138</v>
      </c>
      <c r="AI5">
        <v>0</v>
      </c>
      <c r="AJ5" t="s">
        <v>131</v>
      </c>
      <c r="AP5" t="s">
        <v>139</v>
      </c>
      <c r="AQ5" t="s">
        <v>140</v>
      </c>
      <c r="AR5" t="s">
        <v>141</v>
      </c>
      <c r="AS5" t="s">
        <v>284</v>
      </c>
      <c r="AT5" t="s">
        <v>285</v>
      </c>
      <c r="AU5" t="s">
        <v>181</v>
      </c>
      <c r="AV5" t="s">
        <v>145</v>
      </c>
      <c r="AW5" s="109">
        <v>46181</v>
      </c>
      <c r="AX5" s="109">
        <v>46181</v>
      </c>
      <c r="AZ5" t="s">
        <v>1047</v>
      </c>
      <c r="BB5" t="s">
        <v>613</v>
      </c>
      <c r="BD5" t="s">
        <v>148</v>
      </c>
      <c r="BE5" t="s">
        <v>139</v>
      </c>
      <c r="BF5" t="s">
        <v>149</v>
      </c>
      <c r="BG5" t="s">
        <v>127</v>
      </c>
      <c r="BH5" t="s">
        <v>127</v>
      </c>
      <c r="BJ5" t="s">
        <v>127</v>
      </c>
      <c r="BK5" t="s">
        <v>150</v>
      </c>
      <c r="BL5" t="s">
        <v>151</v>
      </c>
      <c r="BM5" t="s">
        <v>1045</v>
      </c>
      <c r="BN5" t="s">
        <v>202</v>
      </c>
      <c r="BP5" t="s">
        <v>153</v>
      </c>
      <c r="BR5" t="s">
        <v>219</v>
      </c>
      <c r="BT5" t="s">
        <v>556</v>
      </c>
      <c r="BU5" t="s">
        <v>556</v>
      </c>
      <c r="BV5" t="s">
        <v>204</v>
      </c>
      <c r="BW5" t="s">
        <v>153</v>
      </c>
      <c r="BX5" t="s">
        <v>157</v>
      </c>
      <c r="BY5" t="s">
        <v>213</v>
      </c>
      <c r="BZ5" t="s">
        <v>428</v>
      </c>
      <c r="CA5" t="s">
        <v>126</v>
      </c>
      <c r="CB5" t="s">
        <v>124</v>
      </c>
      <c r="CG5" t="s">
        <v>237</v>
      </c>
      <c r="CI5" t="s">
        <v>160</v>
      </c>
      <c r="CJ5" t="s">
        <v>161</v>
      </c>
      <c r="CR5" t="s">
        <v>162</v>
      </c>
      <c r="CS5" t="s">
        <v>163</v>
      </c>
      <c r="CT5" t="s">
        <v>127</v>
      </c>
      <c r="DA5" t="s">
        <v>164</v>
      </c>
      <c r="DB5" t="s">
        <v>124</v>
      </c>
      <c r="DC5" t="s">
        <v>165</v>
      </c>
      <c r="DD5" t="s">
        <v>166</v>
      </c>
      <c r="DE5" t="s">
        <v>167</v>
      </c>
      <c r="DF5">
        <v>2821982</v>
      </c>
      <c r="DG5">
        <v>1</v>
      </c>
      <c r="DH5">
        <v>3</v>
      </c>
      <c r="DJ5">
        <v>1</v>
      </c>
      <c r="DK5" t="s">
        <v>136</v>
      </c>
      <c r="DL5">
        <v>0</v>
      </c>
      <c r="DM5">
        <v>1</v>
      </c>
      <c r="DN5" t="s">
        <v>133</v>
      </c>
      <c r="DP5">
        <v>0</v>
      </c>
      <c r="DQ5">
        <v>0</v>
      </c>
      <c r="DR5">
        <v>0</v>
      </c>
      <c r="DS5">
        <v>16.2</v>
      </c>
      <c r="DT5">
        <v>1</v>
      </c>
      <c r="DV5">
        <v>0</v>
      </c>
      <c r="DW5">
        <v>0</v>
      </c>
      <c r="DX5">
        <v>1</v>
      </c>
      <c r="EA5">
        <v>0</v>
      </c>
      <c r="EB5">
        <v>0.27</v>
      </c>
      <c r="EC5">
        <v>0</v>
      </c>
      <c r="ED5">
        <v>0.67500000000000004</v>
      </c>
    </row>
    <row r="6" spans="1:137" x14ac:dyDescent="0.25">
      <c r="A6" s="108">
        <v>46181</v>
      </c>
      <c r="B6" t="s">
        <v>978</v>
      </c>
      <c r="C6" t="s">
        <v>124</v>
      </c>
      <c r="E6" t="s">
        <v>125</v>
      </c>
      <c r="F6" t="s">
        <v>126</v>
      </c>
      <c r="G6" t="s">
        <v>127</v>
      </c>
      <c r="H6" t="s">
        <v>124</v>
      </c>
      <c r="I6" t="s">
        <v>239</v>
      </c>
      <c r="J6" t="s">
        <v>129</v>
      </c>
      <c r="K6" t="s">
        <v>130</v>
      </c>
      <c r="S6" t="s">
        <v>131</v>
      </c>
      <c r="T6" t="s">
        <v>131</v>
      </c>
      <c r="U6" t="s">
        <v>131</v>
      </c>
      <c r="W6" t="s">
        <v>198</v>
      </c>
      <c r="X6" t="s">
        <v>133</v>
      </c>
      <c r="Y6" t="s">
        <v>241</v>
      </c>
      <c r="Z6" t="s">
        <v>241</v>
      </c>
      <c r="AA6" t="s">
        <v>127</v>
      </c>
      <c r="AB6" t="s">
        <v>135</v>
      </c>
      <c r="AC6" t="s">
        <v>135</v>
      </c>
      <c r="AD6" t="s">
        <v>136</v>
      </c>
      <c r="AE6">
        <v>153965092</v>
      </c>
      <c r="AF6" t="s">
        <v>198</v>
      </c>
      <c r="AG6" t="s">
        <v>137</v>
      </c>
      <c r="AH6" t="s">
        <v>138</v>
      </c>
      <c r="AI6">
        <v>0</v>
      </c>
      <c r="AJ6" t="s">
        <v>131</v>
      </c>
      <c r="AP6" t="s">
        <v>139</v>
      </c>
      <c r="AQ6" t="s">
        <v>140</v>
      </c>
      <c r="AR6" t="s">
        <v>141</v>
      </c>
      <c r="AS6" t="s">
        <v>303</v>
      </c>
      <c r="AT6" t="s">
        <v>209</v>
      </c>
      <c r="AU6" t="s">
        <v>144</v>
      </c>
      <c r="AV6" t="s">
        <v>145</v>
      </c>
      <c r="AW6" s="109">
        <v>46182</v>
      </c>
      <c r="AX6" s="109">
        <v>46182</v>
      </c>
      <c r="AZ6" t="s">
        <v>1042</v>
      </c>
      <c r="BB6" t="s">
        <v>146</v>
      </c>
      <c r="BC6" t="s">
        <v>147</v>
      </c>
      <c r="BD6" t="s">
        <v>148</v>
      </c>
      <c r="BE6" t="s">
        <v>139</v>
      </c>
      <c r="BF6" t="s">
        <v>149</v>
      </c>
      <c r="BG6" t="s">
        <v>127</v>
      </c>
      <c r="BH6" t="s">
        <v>127</v>
      </c>
      <c r="BJ6" t="s">
        <v>127</v>
      </c>
      <c r="BK6" t="s">
        <v>150</v>
      </c>
      <c r="BL6" t="s">
        <v>151</v>
      </c>
      <c r="BM6" t="s">
        <v>1062</v>
      </c>
      <c r="BN6" t="s">
        <v>202</v>
      </c>
      <c r="BP6" t="s">
        <v>153</v>
      </c>
      <c r="BR6" t="s">
        <v>219</v>
      </c>
      <c r="BT6" t="s">
        <v>1053</v>
      </c>
      <c r="BU6" t="s">
        <v>1053</v>
      </c>
      <c r="BV6" t="s">
        <v>243</v>
      </c>
      <c r="BW6" t="s">
        <v>153</v>
      </c>
      <c r="BX6" t="s">
        <v>157</v>
      </c>
      <c r="BY6" t="s">
        <v>158</v>
      </c>
      <c r="BZ6" t="s">
        <v>192</v>
      </c>
      <c r="CA6" t="s">
        <v>126</v>
      </c>
      <c r="CB6" t="s">
        <v>124</v>
      </c>
      <c r="CG6" t="s">
        <v>308</v>
      </c>
      <c r="CI6" t="s">
        <v>160</v>
      </c>
      <c r="CJ6" t="s">
        <v>161</v>
      </c>
      <c r="CR6" t="s">
        <v>162</v>
      </c>
      <c r="CS6" t="s">
        <v>163</v>
      </c>
      <c r="CT6" t="s">
        <v>127</v>
      </c>
      <c r="DA6" t="s">
        <v>164</v>
      </c>
      <c r="DB6" t="s">
        <v>124</v>
      </c>
      <c r="DC6" t="s">
        <v>165</v>
      </c>
      <c r="DD6" t="s">
        <v>166</v>
      </c>
      <c r="DE6" t="s">
        <v>167</v>
      </c>
      <c r="DF6">
        <v>18591750</v>
      </c>
      <c r="DG6">
        <v>1</v>
      </c>
      <c r="DJ6">
        <v>1</v>
      </c>
      <c r="DK6" t="s">
        <v>136</v>
      </c>
      <c r="DL6">
        <v>0</v>
      </c>
      <c r="DM6">
        <v>1</v>
      </c>
      <c r="DN6" t="s">
        <v>133</v>
      </c>
      <c r="DP6">
        <v>0</v>
      </c>
      <c r="DQ6">
        <v>0</v>
      </c>
      <c r="DR6">
        <v>0</v>
      </c>
      <c r="DS6">
        <v>13.8</v>
      </c>
      <c r="DT6">
        <v>1</v>
      </c>
      <c r="DV6">
        <v>0</v>
      </c>
      <c r="DW6">
        <v>0</v>
      </c>
      <c r="DX6">
        <v>1</v>
      </c>
      <c r="EA6">
        <v>0</v>
      </c>
      <c r="EB6">
        <v>0.23</v>
      </c>
      <c r="EC6">
        <v>0</v>
      </c>
      <c r="ED6">
        <v>0.57499999999999996</v>
      </c>
    </row>
    <row r="7" spans="1:137" x14ac:dyDescent="0.25">
      <c r="A7" s="108">
        <v>46181</v>
      </c>
      <c r="B7" t="s">
        <v>1659</v>
      </c>
      <c r="C7" t="s">
        <v>124</v>
      </c>
      <c r="E7" t="s">
        <v>125</v>
      </c>
      <c r="F7" t="s">
        <v>126</v>
      </c>
      <c r="G7" t="s">
        <v>127</v>
      </c>
      <c r="H7" t="s">
        <v>124</v>
      </c>
      <c r="I7" t="s">
        <v>128</v>
      </c>
      <c r="J7" t="s">
        <v>129</v>
      </c>
      <c r="K7" t="s">
        <v>130</v>
      </c>
      <c r="O7" t="s">
        <v>168</v>
      </c>
      <c r="S7" t="s">
        <v>131</v>
      </c>
      <c r="T7" t="s">
        <v>131</v>
      </c>
      <c r="U7" t="s">
        <v>131</v>
      </c>
      <c r="W7" t="s">
        <v>198</v>
      </c>
      <c r="X7" t="s">
        <v>169</v>
      </c>
      <c r="Y7" t="s">
        <v>241</v>
      </c>
      <c r="Z7" t="s">
        <v>241</v>
      </c>
      <c r="AA7" t="s">
        <v>127</v>
      </c>
      <c r="AB7" t="s">
        <v>127</v>
      </c>
      <c r="AC7" t="s">
        <v>127</v>
      </c>
      <c r="AD7" t="s">
        <v>136</v>
      </c>
      <c r="AE7">
        <v>154168810</v>
      </c>
      <c r="AF7" t="s">
        <v>198</v>
      </c>
      <c r="AG7" t="s">
        <v>170</v>
      </c>
      <c r="AH7" t="s">
        <v>138</v>
      </c>
      <c r="AI7">
        <v>0</v>
      </c>
      <c r="AJ7" t="s">
        <v>131</v>
      </c>
      <c r="AP7" t="s">
        <v>139</v>
      </c>
      <c r="AQ7" t="s">
        <v>140</v>
      </c>
      <c r="AR7" t="s">
        <v>141</v>
      </c>
      <c r="AS7" t="s">
        <v>247</v>
      </c>
      <c r="AT7" t="s">
        <v>248</v>
      </c>
      <c r="AU7" t="s">
        <v>144</v>
      </c>
      <c r="AV7" t="s">
        <v>145</v>
      </c>
      <c r="AW7" s="109">
        <v>46187</v>
      </c>
      <c r="AX7" s="109">
        <v>46187</v>
      </c>
      <c r="AZ7" t="s">
        <v>1042</v>
      </c>
      <c r="BB7" t="s">
        <v>173</v>
      </c>
      <c r="BD7" t="s">
        <v>148</v>
      </c>
      <c r="BE7" t="s">
        <v>139</v>
      </c>
      <c r="BF7" t="s">
        <v>149</v>
      </c>
      <c r="BG7" t="s">
        <v>127</v>
      </c>
      <c r="BH7" t="s">
        <v>127</v>
      </c>
      <c r="BJ7" t="s">
        <v>127</v>
      </c>
      <c r="BK7" t="s">
        <v>150</v>
      </c>
      <c r="BL7" t="s">
        <v>151</v>
      </c>
      <c r="BM7" t="s">
        <v>1045</v>
      </c>
      <c r="BN7" t="s">
        <v>202</v>
      </c>
      <c r="BP7" t="s">
        <v>153</v>
      </c>
      <c r="BR7" t="s">
        <v>154</v>
      </c>
      <c r="BT7" t="s">
        <v>155</v>
      </c>
      <c r="BU7" t="s">
        <v>155</v>
      </c>
      <c r="BV7" t="s">
        <v>243</v>
      </c>
      <c r="BW7" t="s">
        <v>153</v>
      </c>
      <c r="BX7" t="s">
        <v>157</v>
      </c>
      <c r="BY7" t="s">
        <v>175</v>
      </c>
      <c r="BZ7" t="s">
        <v>192</v>
      </c>
      <c r="CA7" t="s">
        <v>126</v>
      </c>
      <c r="CB7" t="s">
        <v>124</v>
      </c>
      <c r="CG7" t="s">
        <v>463</v>
      </c>
      <c r="CI7" t="s">
        <v>160</v>
      </c>
      <c r="CJ7" t="s">
        <v>161</v>
      </c>
      <c r="CR7" t="s">
        <v>162</v>
      </c>
      <c r="CS7" t="s">
        <v>163</v>
      </c>
      <c r="CT7" t="s">
        <v>127</v>
      </c>
      <c r="DC7" t="s">
        <v>165</v>
      </c>
      <c r="DD7" t="s">
        <v>166</v>
      </c>
      <c r="DF7">
        <v>16401240</v>
      </c>
      <c r="DG7">
        <v>1</v>
      </c>
      <c r="DJ7">
        <v>1</v>
      </c>
      <c r="DK7" t="s">
        <v>136</v>
      </c>
      <c r="DL7">
        <v>0</v>
      </c>
      <c r="DM7">
        <v>1</v>
      </c>
      <c r="DN7" t="s">
        <v>169</v>
      </c>
      <c r="DP7">
        <v>0</v>
      </c>
      <c r="DQ7">
        <v>0</v>
      </c>
      <c r="DR7">
        <v>0</v>
      </c>
      <c r="DS7">
        <v>9.6</v>
      </c>
      <c r="DT7">
        <v>1</v>
      </c>
      <c r="DV7">
        <v>0</v>
      </c>
      <c r="DW7">
        <v>0</v>
      </c>
      <c r="DX7">
        <v>1</v>
      </c>
      <c r="EA7">
        <v>0</v>
      </c>
      <c r="EB7">
        <v>0.16</v>
      </c>
      <c r="EC7">
        <v>0</v>
      </c>
    </row>
    <row r="8" spans="1:137" x14ac:dyDescent="0.25">
      <c r="A8" s="108">
        <v>46181</v>
      </c>
      <c r="B8" t="s">
        <v>1660</v>
      </c>
      <c r="C8" t="s">
        <v>124</v>
      </c>
      <c r="E8" t="s">
        <v>125</v>
      </c>
      <c r="F8" t="s">
        <v>126</v>
      </c>
      <c r="G8" t="s">
        <v>127</v>
      </c>
      <c r="H8" t="s">
        <v>124</v>
      </c>
      <c r="I8" t="s">
        <v>128</v>
      </c>
      <c r="J8" t="s">
        <v>129</v>
      </c>
      <c r="K8" t="s">
        <v>130</v>
      </c>
      <c r="S8" t="s">
        <v>131</v>
      </c>
      <c r="T8" t="s">
        <v>131</v>
      </c>
      <c r="U8" t="s">
        <v>131</v>
      </c>
      <c r="W8" t="s">
        <v>277</v>
      </c>
      <c r="X8" t="s">
        <v>246</v>
      </c>
      <c r="Y8" t="s">
        <v>278</v>
      </c>
      <c r="Z8" t="s">
        <v>279</v>
      </c>
      <c r="AA8" t="s">
        <v>127</v>
      </c>
      <c r="AB8" t="s">
        <v>127</v>
      </c>
      <c r="AC8" t="s">
        <v>135</v>
      </c>
      <c r="AD8" t="s">
        <v>136</v>
      </c>
      <c r="AE8">
        <v>154170687</v>
      </c>
      <c r="AF8" t="s">
        <v>277</v>
      </c>
      <c r="AG8" t="s">
        <v>170</v>
      </c>
      <c r="AH8" t="s">
        <v>138</v>
      </c>
      <c r="AI8">
        <v>0</v>
      </c>
      <c r="AJ8" t="s">
        <v>131</v>
      </c>
      <c r="AP8" t="s">
        <v>139</v>
      </c>
      <c r="AQ8" t="s">
        <v>140</v>
      </c>
      <c r="AR8" t="s">
        <v>141</v>
      </c>
      <c r="AS8" t="s">
        <v>535</v>
      </c>
      <c r="AT8" t="s">
        <v>536</v>
      </c>
      <c r="AU8" t="s">
        <v>181</v>
      </c>
      <c r="AV8" t="s">
        <v>145</v>
      </c>
      <c r="AW8" s="109">
        <v>46187</v>
      </c>
      <c r="AX8" s="109">
        <v>46187</v>
      </c>
      <c r="BB8" t="s">
        <v>431</v>
      </c>
      <c r="BC8" t="s">
        <v>147</v>
      </c>
      <c r="BD8" t="s">
        <v>148</v>
      </c>
      <c r="BE8" t="s">
        <v>139</v>
      </c>
      <c r="BF8" t="s">
        <v>149</v>
      </c>
      <c r="BG8" t="s">
        <v>127</v>
      </c>
      <c r="BH8" t="s">
        <v>127</v>
      </c>
      <c r="BJ8" t="s">
        <v>127</v>
      </c>
      <c r="BK8" t="s">
        <v>150</v>
      </c>
      <c r="BL8" t="s">
        <v>151</v>
      </c>
      <c r="BM8" t="s">
        <v>1045</v>
      </c>
      <c r="BN8" t="s">
        <v>282</v>
      </c>
      <c r="BP8" t="s">
        <v>153</v>
      </c>
      <c r="BR8" t="s">
        <v>154</v>
      </c>
      <c r="BT8" t="s">
        <v>1053</v>
      </c>
      <c r="BU8" t="s">
        <v>1053</v>
      </c>
      <c r="BV8" t="s">
        <v>279</v>
      </c>
      <c r="BW8" t="s">
        <v>153</v>
      </c>
      <c r="BX8" t="s">
        <v>157</v>
      </c>
      <c r="BY8" t="s">
        <v>229</v>
      </c>
      <c r="BZ8" t="s">
        <v>272</v>
      </c>
      <c r="CA8" t="s">
        <v>126</v>
      </c>
      <c r="CB8" t="s">
        <v>124</v>
      </c>
      <c r="CG8" t="s">
        <v>197</v>
      </c>
      <c r="CI8" t="s">
        <v>160</v>
      </c>
      <c r="CJ8" t="s">
        <v>161</v>
      </c>
      <c r="CR8" t="s">
        <v>162</v>
      </c>
      <c r="CS8" t="s">
        <v>163</v>
      </c>
      <c r="CT8" t="s">
        <v>127</v>
      </c>
      <c r="DC8" t="s">
        <v>165</v>
      </c>
      <c r="DD8" t="s">
        <v>166</v>
      </c>
      <c r="DF8">
        <v>112230538</v>
      </c>
      <c r="DG8">
        <v>1</v>
      </c>
      <c r="DJ8">
        <v>1</v>
      </c>
      <c r="DK8" t="s">
        <v>136</v>
      </c>
      <c r="DL8">
        <v>0</v>
      </c>
      <c r="DM8">
        <v>1</v>
      </c>
      <c r="DN8" t="s">
        <v>246</v>
      </c>
      <c r="DP8">
        <v>0</v>
      </c>
      <c r="DQ8">
        <v>0</v>
      </c>
      <c r="DR8">
        <v>0</v>
      </c>
      <c r="DS8">
        <v>14.4</v>
      </c>
      <c r="DT8">
        <v>1</v>
      </c>
      <c r="DV8">
        <v>0</v>
      </c>
      <c r="DW8">
        <v>0</v>
      </c>
      <c r="DX8">
        <v>1</v>
      </c>
      <c r="EA8">
        <v>0</v>
      </c>
      <c r="EB8">
        <v>0.24</v>
      </c>
      <c r="EC8">
        <v>0</v>
      </c>
    </row>
    <row r="9" spans="1:137" x14ac:dyDescent="0.25">
      <c r="A9" s="108">
        <v>46181</v>
      </c>
      <c r="B9" t="s">
        <v>1661</v>
      </c>
      <c r="C9" t="s">
        <v>124</v>
      </c>
      <c r="E9" t="s">
        <v>125</v>
      </c>
      <c r="F9" t="s">
        <v>126</v>
      </c>
      <c r="G9" t="s">
        <v>127</v>
      </c>
      <c r="H9" t="s">
        <v>124</v>
      </c>
      <c r="I9" t="s">
        <v>206</v>
      </c>
      <c r="J9" t="s">
        <v>129</v>
      </c>
      <c r="K9" t="s">
        <v>130</v>
      </c>
      <c r="S9" t="s">
        <v>131</v>
      </c>
      <c r="T9" t="s">
        <v>131</v>
      </c>
      <c r="U9" t="s">
        <v>131</v>
      </c>
      <c r="W9" t="s">
        <v>132</v>
      </c>
      <c r="X9" t="s">
        <v>169</v>
      </c>
      <c r="Y9" t="s">
        <v>184</v>
      </c>
      <c r="Z9" t="s">
        <v>185</v>
      </c>
      <c r="AA9" t="s">
        <v>127</v>
      </c>
      <c r="AB9" t="s">
        <v>127</v>
      </c>
      <c r="AC9" t="s">
        <v>127</v>
      </c>
      <c r="AD9" t="s">
        <v>136</v>
      </c>
      <c r="AE9">
        <v>154015056</v>
      </c>
      <c r="AF9" t="s">
        <v>132</v>
      </c>
      <c r="AG9" t="s">
        <v>170</v>
      </c>
      <c r="AH9" t="s">
        <v>138</v>
      </c>
      <c r="AI9">
        <v>0</v>
      </c>
      <c r="AJ9" t="s">
        <v>131</v>
      </c>
      <c r="AP9" t="s">
        <v>139</v>
      </c>
      <c r="AQ9" t="s">
        <v>140</v>
      </c>
      <c r="AR9" t="s">
        <v>207</v>
      </c>
      <c r="AS9" t="s">
        <v>208</v>
      </c>
      <c r="AT9" t="s">
        <v>209</v>
      </c>
      <c r="AU9" t="s">
        <v>144</v>
      </c>
      <c r="AV9" t="s">
        <v>145</v>
      </c>
      <c r="AW9" s="109">
        <v>46183</v>
      </c>
      <c r="AX9" s="109">
        <v>46183</v>
      </c>
      <c r="AZ9" t="s">
        <v>1042</v>
      </c>
      <c r="BB9" t="s">
        <v>271</v>
      </c>
      <c r="BC9" t="s">
        <v>147</v>
      </c>
      <c r="BD9" t="s">
        <v>148</v>
      </c>
      <c r="BE9" t="s">
        <v>139</v>
      </c>
      <c r="BF9" t="s">
        <v>149</v>
      </c>
      <c r="BG9" t="s">
        <v>127</v>
      </c>
      <c r="BH9" t="s">
        <v>127</v>
      </c>
      <c r="BJ9" t="s">
        <v>127</v>
      </c>
      <c r="BK9" t="s">
        <v>150</v>
      </c>
      <c r="BL9" t="s">
        <v>151</v>
      </c>
      <c r="BM9" t="s">
        <v>1162</v>
      </c>
      <c r="BN9" t="s">
        <v>189</v>
      </c>
      <c r="BP9" t="s">
        <v>153</v>
      </c>
      <c r="BQ9" t="s">
        <v>1662</v>
      </c>
      <c r="BR9" t="s">
        <v>211</v>
      </c>
      <c r="BT9" t="s">
        <v>1053</v>
      </c>
      <c r="BU9" t="s">
        <v>1053</v>
      </c>
      <c r="BV9" t="s">
        <v>220</v>
      </c>
      <c r="BW9" t="s">
        <v>153</v>
      </c>
      <c r="BX9" t="s">
        <v>157</v>
      </c>
      <c r="BY9" t="s">
        <v>175</v>
      </c>
      <c r="BZ9" t="s">
        <v>336</v>
      </c>
      <c r="CA9" t="s">
        <v>126</v>
      </c>
      <c r="CB9" t="s">
        <v>124</v>
      </c>
      <c r="CG9" t="s">
        <v>1026</v>
      </c>
      <c r="CI9" t="s">
        <v>160</v>
      </c>
      <c r="CJ9" t="s">
        <v>161</v>
      </c>
      <c r="CR9" t="s">
        <v>162</v>
      </c>
      <c r="CS9" t="s">
        <v>163</v>
      </c>
      <c r="CT9" t="s">
        <v>135</v>
      </c>
      <c r="DA9" t="s">
        <v>164</v>
      </c>
      <c r="DB9" t="s">
        <v>124</v>
      </c>
      <c r="DC9" t="s">
        <v>165</v>
      </c>
      <c r="DD9" t="s">
        <v>166</v>
      </c>
      <c r="DE9" t="s">
        <v>167</v>
      </c>
      <c r="DF9">
        <v>33715096</v>
      </c>
      <c r="DG9">
        <v>1</v>
      </c>
      <c r="DH9">
        <v>5</v>
      </c>
      <c r="DJ9">
        <v>1</v>
      </c>
      <c r="DK9" t="s">
        <v>136</v>
      </c>
      <c r="DL9">
        <v>0</v>
      </c>
      <c r="DM9">
        <v>1</v>
      </c>
      <c r="DN9" t="s">
        <v>169</v>
      </c>
      <c r="DP9">
        <v>0</v>
      </c>
      <c r="DQ9">
        <v>0</v>
      </c>
      <c r="DR9">
        <v>0</v>
      </c>
      <c r="DS9">
        <v>11.4</v>
      </c>
      <c r="DV9">
        <v>0</v>
      </c>
      <c r="DW9">
        <v>0</v>
      </c>
      <c r="DX9">
        <v>1</v>
      </c>
      <c r="EA9">
        <v>0</v>
      </c>
      <c r="EB9">
        <v>0.19</v>
      </c>
      <c r="EC9">
        <v>0</v>
      </c>
      <c r="ED9">
        <v>0.47499999999999998</v>
      </c>
    </row>
    <row r="10" spans="1:137" x14ac:dyDescent="0.25">
      <c r="A10" s="108">
        <v>46181</v>
      </c>
      <c r="B10" t="s">
        <v>1663</v>
      </c>
      <c r="C10" t="s">
        <v>124</v>
      </c>
      <c r="D10" t="s">
        <v>1664</v>
      </c>
      <c r="E10" t="s">
        <v>125</v>
      </c>
      <c r="F10" t="s">
        <v>126</v>
      </c>
      <c r="G10" t="s">
        <v>127</v>
      </c>
      <c r="H10" t="s">
        <v>124</v>
      </c>
      <c r="I10" t="s">
        <v>216</v>
      </c>
      <c r="J10" t="s">
        <v>129</v>
      </c>
      <c r="K10" t="s">
        <v>130</v>
      </c>
      <c r="O10" t="s">
        <v>168</v>
      </c>
      <c r="S10" t="s">
        <v>131</v>
      </c>
      <c r="T10" t="s">
        <v>131</v>
      </c>
      <c r="U10" t="s">
        <v>131</v>
      </c>
      <c r="W10" t="s">
        <v>198</v>
      </c>
      <c r="X10" t="s">
        <v>246</v>
      </c>
      <c r="Y10" t="s">
        <v>241</v>
      </c>
      <c r="Z10" t="s">
        <v>241</v>
      </c>
      <c r="AA10" t="s">
        <v>127</v>
      </c>
      <c r="AB10" t="s">
        <v>127</v>
      </c>
      <c r="AC10" t="s">
        <v>135</v>
      </c>
      <c r="AD10" t="s">
        <v>136</v>
      </c>
      <c r="AE10">
        <v>154064044</v>
      </c>
      <c r="AF10" t="s">
        <v>198</v>
      </c>
      <c r="AG10" t="s">
        <v>170</v>
      </c>
      <c r="AH10" t="s">
        <v>138</v>
      </c>
      <c r="AI10">
        <v>0</v>
      </c>
      <c r="AJ10" t="s">
        <v>131</v>
      </c>
      <c r="AP10" t="s">
        <v>139</v>
      </c>
      <c r="AQ10" t="s">
        <v>140</v>
      </c>
      <c r="AR10" t="s">
        <v>207</v>
      </c>
      <c r="AS10" t="s">
        <v>439</v>
      </c>
      <c r="AT10" t="s">
        <v>440</v>
      </c>
      <c r="AU10" t="s">
        <v>181</v>
      </c>
      <c r="AV10" t="s">
        <v>145</v>
      </c>
      <c r="AW10" s="109">
        <v>46184</v>
      </c>
      <c r="AX10" s="109">
        <v>46184</v>
      </c>
      <c r="AZ10" t="s">
        <v>1042</v>
      </c>
      <c r="BB10" t="s">
        <v>177</v>
      </c>
      <c r="BD10" t="s">
        <v>148</v>
      </c>
      <c r="BE10" t="s">
        <v>139</v>
      </c>
      <c r="BF10" t="s">
        <v>149</v>
      </c>
      <c r="BG10" t="s">
        <v>127</v>
      </c>
      <c r="BH10" t="s">
        <v>127</v>
      </c>
      <c r="BJ10" t="s">
        <v>127</v>
      </c>
      <c r="BK10" t="s">
        <v>150</v>
      </c>
      <c r="BL10" t="s">
        <v>151</v>
      </c>
      <c r="BM10" t="s">
        <v>1056</v>
      </c>
      <c r="BN10" t="s">
        <v>202</v>
      </c>
      <c r="BP10" t="s">
        <v>153</v>
      </c>
      <c r="BR10" t="s">
        <v>211</v>
      </c>
      <c r="BT10" t="s">
        <v>155</v>
      </c>
      <c r="BU10" t="s">
        <v>155</v>
      </c>
      <c r="BV10" t="s">
        <v>243</v>
      </c>
      <c r="BW10" t="s">
        <v>153</v>
      </c>
      <c r="BX10" t="s">
        <v>157</v>
      </c>
      <c r="BY10" t="s">
        <v>213</v>
      </c>
      <c r="BZ10" t="s">
        <v>338</v>
      </c>
      <c r="CA10" t="s">
        <v>126</v>
      </c>
      <c r="CB10" t="s">
        <v>124</v>
      </c>
      <c r="CG10" t="s">
        <v>308</v>
      </c>
      <c r="CI10" t="s">
        <v>160</v>
      </c>
      <c r="CJ10" t="s">
        <v>161</v>
      </c>
      <c r="CR10" t="s">
        <v>162</v>
      </c>
      <c r="CS10" t="s">
        <v>163</v>
      </c>
      <c r="CT10" t="s">
        <v>127</v>
      </c>
      <c r="DA10" t="s">
        <v>164</v>
      </c>
      <c r="DB10" t="s">
        <v>124</v>
      </c>
      <c r="DC10" t="s">
        <v>165</v>
      </c>
      <c r="DD10" t="s">
        <v>166</v>
      </c>
      <c r="DE10" t="s">
        <v>167</v>
      </c>
      <c r="DF10">
        <v>1414706</v>
      </c>
      <c r="DG10">
        <v>1</v>
      </c>
      <c r="DH10">
        <v>4</v>
      </c>
      <c r="DJ10">
        <v>1</v>
      </c>
      <c r="DK10" t="s">
        <v>136</v>
      </c>
      <c r="DL10">
        <v>0</v>
      </c>
      <c r="DM10">
        <v>1</v>
      </c>
      <c r="DN10" t="s">
        <v>246</v>
      </c>
      <c r="DP10">
        <v>0</v>
      </c>
      <c r="DQ10">
        <v>0</v>
      </c>
      <c r="DR10">
        <v>0</v>
      </c>
      <c r="DS10">
        <v>9.6</v>
      </c>
      <c r="DT10">
        <v>1</v>
      </c>
      <c r="DV10">
        <v>0</v>
      </c>
      <c r="DW10">
        <v>0</v>
      </c>
      <c r="DX10">
        <v>1</v>
      </c>
      <c r="EA10">
        <v>0</v>
      </c>
      <c r="EB10">
        <v>0.16</v>
      </c>
      <c r="EC10">
        <v>0</v>
      </c>
      <c r="ED10">
        <v>0.4</v>
      </c>
    </row>
    <row r="11" spans="1:137" x14ac:dyDescent="0.25">
      <c r="A11" s="108">
        <v>46181</v>
      </c>
      <c r="B11" t="s">
        <v>1665</v>
      </c>
      <c r="C11" t="s">
        <v>124</v>
      </c>
      <c r="D11" t="s">
        <v>1234</v>
      </c>
      <c r="E11" t="s">
        <v>125</v>
      </c>
      <c r="F11" t="s">
        <v>126</v>
      </c>
      <c r="G11" t="s">
        <v>127</v>
      </c>
      <c r="H11" t="s">
        <v>124</v>
      </c>
      <c r="I11" t="s">
        <v>323</v>
      </c>
      <c r="J11" t="s">
        <v>129</v>
      </c>
      <c r="K11" t="s">
        <v>130</v>
      </c>
      <c r="S11" t="s">
        <v>131</v>
      </c>
      <c r="T11" t="s">
        <v>131</v>
      </c>
      <c r="U11" t="s">
        <v>131</v>
      </c>
      <c r="W11" t="s">
        <v>198</v>
      </c>
      <c r="X11" t="s">
        <v>246</v>
      </c>
      <c r="Y11" t="s">
        <v>301</v>
      </c>
      <c r="Z11" t="s">
        <v>302</v>
      </c>
      <c r="AA11" t="s">
        <v>127</v>
      </c>
      <c r="AB11" t="s">
        <v>127</v>
      </c>
      <c r="AC11" t="s">
        <v>135</v>
      </c>
      <c r="AD11" t="s">
        <v>136</v>
      </c>
      <c r="AE11">
        <v>154167391</v>
      </c>
      <c r="AF11" t="s">
        <v>198</v>
      </c>
      <c r="AG11" t="s">
        <v>170</v>
      </c>
      <c r="AH11" t="s">
        <v>138</v>
      </c>
      <c r="AI11">
        <v>0</v>
      </c>
      <c r="AJ11" t="s">
        <v>131</v>
      </c>
      <c r="AP11" t="s">
        <v>139</v>
      </c>
      <c r="AQ11" t="s">
        <v>140</v>
      </c>
      <c r="AR11" t="s">
        <v>141</v>
      </c>
      <c r="AS11" t="s">
        <v>142</v>
      </c>
      <c r="AU11" t="s">
        <v>144</v>
      </c>
      <c r="AV11" t="s">
        <v>145</v>
      </c>
      <c r="AW11" s="109">
        <v>46187</v>
      </c>
      <c r="AX11" s="109">
        <v>46187</v>
      </c>
      <c r="AZ11" t="s">
        <v>1047</v>
      </c>
      <c r="BB11" t="s">
        <v>447</v>
      </c>
      <c r="BC11" t="s">
        <v>147</v>
      </c>
      <c r="BD11" t="s">
        <v>148</v>
      </c>
      <c r="BE11" t="s">
        <v>139</v>
      </c>
      <c r="BF11" t="s">
        <v>149</v>
      </c>
      <c r="BG11" t="s">
        <v>127</v>
      </c>
      <c r="BH11" t="s">
        <v>127</v>
      </c>
      <c r="BJ11" t="s">
        <v>127</v>
      </c>
      <c r="BK11" t="s">
        <v>150</v>
      </c>
      <c r="BL11" t="s">
        <v>151</v>
      </c>
      <c r="BM11" t="s">
        <v>1064</v>
      </c>
      <c r="BN11" t="s">
        <v>202</v>
      </c>
      <c r="BP11" t="s">
        <v>153</v>
      </c>
      <c r="BR11" t="s">
        <v>154</v>
      </c>
      <c r="BT11" t="s">
        <v>1053</v>
      </c>
      <c r="BU11" t="s">
        <v>1053</v>
      </c>
      <c r="BV11" t="s">
        <v>322</v>
      </c>
      <c r="BW11" t="s">
        <v>153</v>
      </c>
      <c r="BX11" t="s">
        <v>157</v>
      </c>
      <c r="BY11" t="s">
        <v>191</v>
      </c>
      <c r="BZ11" t="s">
        <v>261</v>
      </c>
      <c r="CA11" t="s">
        <v>126</v>
      </c>
      <c r="CB11" t="s">
        <v>124</v>
      </c>
      <c r="CG11" t="s">
        <v>1423</v>
      </c>
      <c r="CI11" t="s">
        <v>160</v>
      </c>
      <c r="CJ11" t="s">
        <v>161</v>
      </c>
      <c r="CR11" t="s">
        <v>162</v>
      </c>
      <c r="CS11" t="s">
        <v>163</v>
      </c>
      <c r="CT11" t="s">
        <v>127</v>
      </c>
      <c r="DC11" t="s">
        <v>165</v>
      </c>
      <c r="DD11" t="s">
        <v>166</v>
      </c>
      <c r="DF11">
        <v>121387791</v>
      </c>
      <c r="DG11">
        <v>1</v>
      </c>
      <c r="DJ11">
        <v>1</v>
      </c>
      <c r="DK11" t="s">
        <v>136</v>
      </c>
      <c r="DL11">
        <v>0</v>
      </c>
      <c r="DM11">
        <v>1</v>
      </c>
      <c r="DN11" t="s">
        <v>246</v>
      </c>
      <c r="DP11">
        <v>0</v>
      </c>
      <c r="DQ11">
        <v>0</v>
      </c>
      <c r="DR11">
        <v>0</v>
      </c>
      <c r="DS11">
        <v>13.2</v>
      </c>
      <c r="DT11">
        <v>1</v>
      </c>
      <c r="DV11">
        <v>0</v>
      </c>
      <c r="DW11">
        <v>0</v>
      </c>
      <c r="DX11">
        <v>1</v>
      </c>
      <c r="EA11">
        <v>0</v>
      </c>
      <c r="EB11">
        <v>0.22</v>
      </c>
      <c r="EC11">
        <v>0</v>
      </c>
    </row>
    <row r="12" spans="1:137" x14ac:dyDescent="0.25">
      <c r="A12" s="108">
        <v>46181</v>
      </c>
      <c r="B12" t="s">
        <v>1666</v>
      </c>
      <c r="C12" t="s">
        <v>124</v>
      </c>
      <c r="E12" t="s">
        <v>125</v>
      </c>
      <c r="F12" t="s">
        <v>126</v>
      </c>
      <c r="G12" t="s">
        <v>127</v>
      </c>
      <c r="H12" t="s">
        <v>124</v>
      </c>
      <c r="I12" t="s">
        <v>128</v>
      </c>
      <c r="J12" t="s">
        <v>129</v>
      </c>
      <c r="K12" t="s">
        <v>130</v>
      </c>
      <c r="O12" t="s">
        <v>262</v>
      </c>
      <c r="S12" t="s">
        <v>131</v>
      </c>
      <c r="T12" t="s">
        <v>131</v>
      </c>
      <c r="U12" t="s">
        <v>131</v>
      </c>
      <c r="W12" t="s">
        <v>198</v>
      </c>
      <c r="X12" t="s">
        <v>169</v>
      </c>
      <c r="Y12" t="s">
        <v>199</v>
      </c>
      <c r="Z12" t="s">
        <v>199</v>
      </c>
      <c r="AA12" t="s">
        <v>127</v>
      </c>
      <c r="AB12" t="s">
        <v>127</v>
      </c>
      <c r="AC12" t="s">
        <v>135</v>
      </c>
      <c r="AD12" t="s">
        <v>136</v>
      </c>
      <c r="AE12">
        <v>154102875</v>
      </c>
      <c r="AF12" t="s">
        <v>198</v>
      </c>
      <c r="AG12" t="s">
        <v>170</v>
      </c>
      <c r="AH12" t="s">
        <v>138</v>
      </c>
      <c r="AI12">
        <v>0</v>
      </c>
      <c r="AJ12" t="s">
        <v>131</v>
      </c>
      <c r="AP12" t="s">
        <v>139</v>
      </c>
      <c r="AV12" t="s">
        <v>145</v>
      </c>
      <c r="AW12" s="109">
        <v>46185</v>
      </c>
      <c r="AX12" s="109">
        <v>46185</v>
      </c>
      <c r="AZ12" t="s">
        <v>1047</v>
      </c>
      <c r="BB12" t="s">
        <v>597</v>
      </c>
      <c r="BD12" t="s">
        <v>148</v>
      </c>
      <c r="BE12" t="s">
        <v>139</v>
      </c>
      <c r="BF12" t="s">
        <v>149</v>
      </c>
      <c r="BG12" t="s">
        <v>127</v>
      </c>
      <c r="BH12" t="s">
        <v>127</v>
      </c>
      <c r="BJ12" t="s">
        <v>127</v>
      </c>
      <c r="BK12" t="s">
        <v>150</v>
      </c>
      <c r="BL12" t="s">
        <v>151</v>
      </c>
      <c r="BM12" t="s">
        <v>1045</v>
      </c>
      <c r="BN12" t="s">
        <v>202</v>
      </c>
      <c r="BP12" t="s">
        <v>153</v>
      </c>
      <c r="BR12" t="s">
        <v>154</v>
      </c>
      <c r="BT12" t="s">
        <v>203</v>
      </c>
      <c r="BU12" t="s">
        <v>203</v>
      </c>
      <c r="BV12" t="s">
        <v>348</v>
      </c>
      <c r="BW12" t="s">
        <v>153</v>
      </c>
      <c r="BX12" t="s">
        <v>157</v>
      </c>
      <c r="BY12" t="s">
        <v>175</v>
      </c>
      <c r="BZ12" t="s">
        <v>357</v>
      </c>
      <c r="CA12" t="s">
        <v>126</v>
      </c>
      <c r="CB12" t="s">
        <v>124</v>
      </c>
      <c r="CG12" t="s">
        <v>350</v>
      </c>
      <c r="CI12" t="s">
        <v>160</v>
      </c>
      <c r="CJ12" t="s">
        <v>161</v>
      </c>
      <c r="CR12" t="s">
        <v>162</v>
      </c>
      <c r="CS12" t="s">
        <v>163</v>
      </c>
      <c r="CT12" t="s">
        <v>127</v>
      </c>
      <c r="DC12" t="s">
        <v>165</v>
      </c>
      <c r="DD12" t="s">
        <v>166</v>
      </c>
      <c r="DF12">
        <v>26920147</v>
      </c>
      <c r="DG12">
        <v>1</v>
      </c>
      <c r="DJ12">
        <v>1</v>
      </c>
      <c r="DK12" t="s">
        <v>136</v>
      </c>
      <c r="DL12">
        <v>0</v>
      </c>
      <c r="DM12">
        <v>1</v>
      </c>
      <c r="DN12" t="s">
        <v>169</v>
      </c>
      <c r="DP12">
        <v>0</v>
      </c>
      <c r="DQ12">
        <v>0</v>
      </c>
      <c r="DR12">
        <v>0</v>
      </c>
      <c r="DS12">
        <v>9</v>
      </c>
      <c r="DT12">
        <v>1</v>
      </c>
      <c r="DV12">
        <v>0</v>
      </c>
      <c r="DW12">
        <v>0</v>
      </c>
      <c r="DX12">
        <v>1</v>
      </c>
      <c r="EA12">
        <v>0</v>
      </c>
      <c r="EB12">
        <v>0.15</v>
      </c>
      <c r="EC12">
        <v>0</v>
      </c>
    </row>
    <row r="13" spans="1:137" x14ac:dyDescent="0.25">
      <c r="A13" s="108">
        <v>46181</v>
      </c>
      <c r="B13" t="s">
        <v>1610</v>
      </c>
      <c r="C13" t="s">
        <v>124</v>
      </c>
      <c r="E13" t="s">
        <v>125</v>
      </c>
      <c r="F13" t="s">
        <v>126</v>
      </c>
      <c r="G13" t="s">
        <v>127</v>
      </c>
      <c r="H13" t="s">
        <v>124</v>
      </c>
      <c r="I13" t="s">
        <v>128</v>
      </c>
      <c r="J13" t="s">
        <v>129</v>
      </c>
      <c r="K13" t="s">
        <v>130</v>
      </c>
      <c r="S13" t="s">
        <v>131</v>
      </c>
      <c r="T13" t="s">
        <v>131</v>
      </c>
      <c r="U13" t="s">
        <v>131</v>
      </c>
      <c r="W13" t="s">
        <v>198</v>
      </c>
      <c r="X13" t="s">
        <v>133</v>
      </c>
      <c r="Y13" t="s">
        <v>301</v>
      </c>
      <c r="Z13" t="s">
        <v>302</v>
      </c>
      <c r="AA13" t="s">
        <v>127</v>
      </c>
      <c r="AB13" t="s">
        <v>127</v>
      </c>
      <c r="AC13" t="s">
        <v>135</v>
      </c>
      <c r="AD13" t="s">
        <v>136</v>
      </c>
      <c r="AE13">
        <v>154104569</v>
      </c>
      <c r="AF13" t="s">
        <v>198</v>
      </c>
      <c r="AG13" t="s">
        <v>137</v>
      </c>
      <c r="AH13" t="s">
        <v>138</v>
      </c>
      <c r="AI13">
        <v>0</v>
      </c>
      <c r="AJ13" t="s">
        <v>131</v>
      </c>
      <c r="AP13" t="s">
        <v>139</v>
      </c>
      <c r="AQ13" t="s">
        <v>140</v>
      </c>
      <c r="AR13" t="s">
        <v>207</v>
      </c>
      <c r="AS13" t="s">
        <v>310</v>
      </c>
      <c r="AT13" t="s">
        <v>311</v>
      </c>
      <c r="AU13" t="s">
        <v>144</v>
      </c>
      <c r="AV13" t="s">
        <v>145</v>
      </c>
      <c r="AW13" s="109">
        <v>46185</v>
      </c>
      <c r="AX13" s="109">
        <v>46185</v>
      </c>
      <c r="AZ13" t="s">
        <v>1047</v>
      </c>
      <c r="BB13" t="s">
        <v>188</v>
      </c>
      <c r="BC13" t="s">
        <v>147</v>
      </c>
      <c r="BD13" t="s">
        <v>148</v>
      </c>
      <c r="BE13" t="s">
        <v>139</v>
      </c>
      <c r="BF13" t="s">
        <v>149</v>
      </c>
      <c r="BG13" t="s">
        <v>127</v>
      </c>
      <c r="BH13" t="s">
        <v>127</v>
      </c>
      <c r="BJ13" t="s">
        <v>127</v>
      </c>
      <c r="BK13" t="s">
        <v>150</v>
      </c>
      <c r="BL13" t="s">
        <v>151</v>
      </c>
      <c r="BM13" t="s">
        <v>1045</v>
      </c>
      <c r="BN13" t="s">
        <v>202</v>
      </c>
      <c r="BP13" t="s">
        <v>153</v>
      </c>
      <c r="BR13" t="s">
        <v>154</v>
      </c>
      <c r="BT13" t="s">
        <v>1053</v>
      </c>
      <c r="BU13" t="s">
        <v>1053</v>
      </c>
      <c r="BV13" t="s">
        <v>305</v>
      </c>
      <c r="BW13" t="s">
        <v>153</v>
      </c>
      <c r="BX13" t="s">
        <v>157</v>
      </c>
      <c r="BY13" t="s">
        <v>175</v>
      </c>
      <c r="BZ13" t="s">
        <v>404</v>
      </c>
      <c r="CA13" t="s">
        <v>126</v>
      </c>
      <c r="CB13" t="s">
        <v>124</v>
      </c>
      <c r="CG13" t="s">
        <v>1667</v>
      </c>
      <c r="CI13" t="s">
        <v>160</v>
      </c>
      <c r="CJ13" t="s">
        <v>161</v>
      </c>
      <c r="CR13" t="s">
        <v>162</v>
      </c>
      <c r="CS13" t="s">
        <v>163</v>
      </c>
      <c r="CT13" t="s">
        <v>127</v>
      </c>
      <c r="DC13" t="s">
        <v>165</v>
      </c>
      <c r="DD13" t="s">
        <v>166</v>
      </c>
      <c r="DF13">
        <v>23541302</v>
      </c>
      <c r="DG13">
        <v>1</v>
      </c>
      <c r="DH13">
        <v>3</v>
      </c>
      <c r="DJ13">
        <v>1</v>
      </c>
      <c r="DK13" t="s">
        <v>136</v>
      </c>
      <c r="DL13">
        <v>0</v>
      </c>
      <c r="DM13">
        <v>1</v>
      </c>
      <c r="DN13" t="s">
        <v>133</v>
      </c>
      <c r="DP13">
        <v>0</v>
      </c>
      <c r="DQ13">
        <v>0</v>
      </c>
      <c r="DR13">
        <v>0</v>
      </c>
      <c r="DS13">
        <v>13.8</v>
      </c>
      <c r="DT13">
        <v>1</v>
      </c>
      <c r="DV13">
        <v>0</v>
      </c>
      <c r="DW13">
        <v>0</v>
      </c>
      <c r="DX13">
        <v>1</v>
      </c>
      <c r="EA13">
        <v>0</v>
      </c>
      <c r="EB13">
        <v>0.23</v>
      </c>
      <c r="EC13">
        <v>0</v>
      </c>
    </row>
    <row r="14" spans="1:137" x14ac:dyDescent="0.25">
      <c r="A14" s="108">
        <v>46181</v>
      </c>
      <c r="B14" t="s">
        <v>1217</v>
      </c>
      <c r="C14" t="s">
        <v>124</v>
      </c>
      <c r="E14" t="s">
        <v>125</v>
      </c>
      <c r="F14" t="s">
        <v>126</v>
      </c>
      <c r="G14" t="s">
        <v>127</v>
      </c>
      <c r="H14" t="s">
        <v>124</v>
      </c>
      <c r="I14" t="s">
        <v>128</v>
      </c>
      <c r="J14" t="s">
        <v>129</v>
      </c>
      <c r="K14" t="s">
        <v>130</v>
      </c>
      <c r="S14" t="s">
        <v>131</v>
      </c>
      <c r="T14" t="s">
        <v>131</v>
      </c>
      <c r="U14" t="s">
        <v>131</v>
      </c>
      <c r="W14" t="s">
        <v>222</v>
      </c>
      <c r="X14" t="s">
        <v>169</v>
      </c>
      <c r="Y14" t="s">
        <v>223</v>
      </c>
      <c r="Z14" t="s">
        <v>224</v>
      </c>
      <c r="AA14" t="s">
        <v>127</v>
      </c>
      <c r="AB14" t="s">
        <v>127</v>
      </c>
      <c r="AC14" t="s">
        <v>135</v>
      </c>
      <c r="AD14" t="s">
        <v>136</v>
      </c>
      <c r="AE14">
        <v>154141761</v>
      </c>
      <c r="AF14" t="s">
        <v>222</v>
      </c>
      <c r="AG14" t="s">
        <v>170</v>
      </c>
      <c r="AH14" t="s">
        <v>138</v>
      </c>
      <c r="AI14">
        <v>0</v>
      </c>
      <c r="AJ14" t="s">
        <v>131</v>
      </c>
      <c r="AP14" t="s">
        <v>139</v>
      </c>
      <c r="AQ14" t="s">
        <v>140</v>
      </c>
      <c r="AR14" t="s">
        <v>207</v>
      </c>
      <c r="AS14" t="s">
        <v>247</v>
      </c>
      <c r="AT14" t="s">
        <v>248</v>
      </c>
      <c r="AU14" t="s">
        <v>181</v>
      </c>
      <c r="AV14" t="s">
        <v>145</v>
      </c>
      <c r="AW14" s="109">
        <v>46186</v>
      </c>
      <c r="AX14" s="109">
        <v>46186</v>
      </c>
      <c r="BB14" t="s">
        <v>360</v>
      </c>
      <c r="BC14" t="s">
        <v>147</v>
      </c>
      <c r="BD14" t="s">
        <v>148</v>
      </c>
      <c r="BE14" t="s">
        <v>139</v>
      </c>
      <c r="BF14" t="s">
        <v>149</v>
      </c>
      <c r="BG14" t="s">
        <v>127</v>
      </c>
      <c r="BH14" t="s">
        <v>127</v>
      </c>
      <c r="BJ14" t="s">
        <v>127</v>
      </c>
      <c r="BK14" t="s">
        <v>150</v>
      </c>
      <c r="BL14" t="s">
        <v>151</v>
      </c>
      <c r="BM14" t="s">
        <v>1045</v>
      </c>
      <c r="BN14" t="s">
        <v>226</v>
      </c>
      <c r="BP14" t="s">
        <v>153</v>
      </c>
      <c r="BR14" t="s">
        <v>154</v>
      </c>
      <c r="BT14" t="s">
        <v>1053</v>
      </c>
      <c r="BU14" t="s">
        <v>1053</v>
      </c>
      <c r="BV14" t="s">
        <v>516</v>
      </c>
      <c r="BW14" t="s">
        <v>153</v>
      </c>
      <c r="BX14" t="s">
        <v>157</v>
      </c>
      <c r="BY14" t="s">
        <v>213</v>
      </c>
      <c r="BZ14" t="s">
        <v>349</v>
      </c>
      <c r="CA14" t="s">
        <v>126</v>
      </c>
      <c r="CB14" t="s">
        <v>124</v>
      </c>
      <c r="CG14" t="s">
        <v>197</v>
      </c>
      <c r="CI14" t="s">
        <v>160</v>
      </c>
      <c r="CJ14" t="s">
        <v>161</v>
      </c>
      <c r="CR14" t="s">
        <v>162</v>
      </c>
      <c r="CS14" t="s">
        <v>163</v>
      </c>
      <c r="CT14" t="s">
        <v>127</v>
      </c>
      <c r="DC14" t="s">
        <v>165</v>
      </c>
      <c r="DD14" t="s">
        <v>166</v>
      </c>
      <c r="DF14">
        <v>974959</v>
      </c>
      <c r="DG14">
        <v>1</v>
      </c>
      <c r="DH14">
        <v>2</v>
      </c>
      <c r="DJ14">
        <v>1</v>
      </c>
      <c r="DK14" t="s">
        <v>136</v>
      </c>
      <c r="DL14">
        <v>0</v>
      </c>
      <c r="DM14">
        <v>1</v>
      </c>
      <c r="DN14" t="s">
        <v>169</v>
      </c>
      <c r="DP14">
        <v>0</v>
      </c>
      <c r="DQ14">
        <v>0</v>
      </c>
      <c r="DR14">
        <v>0</v>
      </c>
      <c r="DS14">
        <v>13.2</v>
      </c>
      <c r="DT14">
        <v>1</v>
      </c>
      <c r="DV14">
        <v>0</v>
      </c>
      <c r="DW14">
        <v>0</v>
      </c>
      <c r="DX14">
        <v>1</v>
      </c>
      <c r="EA14">
        <v>0</v>
      </c>
      <c r="EB14">
        <v>0.22</v>
      </c>
      <c r="EC14">
        <v>0</v>
      </c>
    </row>
    <row r="15" spans="1:137" x14ac:dyDescent="0.25">
      <c r="A15" s="108">
        <v>46181</v>
      </c>
      <c r="B15" t="s">
        <v>1668</v>
      </c>
      <c r="C15" t="s">
        <v>124</v>
      </c>
      <c r="E15" t="s">
        <v>125</v>
      </c>
      <c r="F15" t="s">
        <v>126</v>
      </c>
      <c r="G15" t="s">
        <v>127</v>
      </c>
      <c r="H15" t="s">
        <v>124</v>
      </c>
      <c r="I15" t="s">
        <v>128</v>
      </c>
      <c r="J15" t="s">
        <v>129</v>
      </c>
      <c r="K15" t="s">
        <v>130</v>
      </c>
      <c r="S15" t="s">
        <v>131</v>
      </c>
      <c r="T15" t="s">
        <v>131</v>
      </c>
      <c r="U15" t="s">
        <v>131</v>
      </c>
      <c r="W15" t="s">
        <v>198</v>
      </c>
      <c r="X15" t="s">
        <v>169</v>
      </c>
      <c r="Y15" t="s">
        <v>199</v>
      </c>
      <c r="Z15" t="s">
        <v>199</v>
      </c>
      <c r="AA15" t="s">
        <v>127</v>
      </c>
      <c r="AB15" t="s">
        <v>127</v>
      </c>
      <c r="AC15" t="s">
        <v>127</v>
      </c>
      <c r="AD15" t="s">
        <v>136</v>
      </c>
      <c r="AE15">
        <v>153967051</v>
      </c>
      <c r="AF15" t="s">
        <v>198</v>
      </c>
      <c r="AG15" t="s">
        <v>170</v>
      </c>
      <c r="AH15" t="s">
        <v>138</v>
      </c>
      <c r="AI15">
        <v>0</v>
      </c>
      <c r="AJ15" t="s">
        <v>131</v>
      </c>
      <c r="AP15" t="s">
        <v>139</v>
      </c>
      <c r="AQ15" t="s">
        <v>140</v>
      </c>
      <c r="AR15" t="s">
        <v>207</v>
      </c>
      <c r="AS15" t="s">
        <v>1669</v>
      </c>
      <c r="AT15" t="s">
        <v>1670</v>
      </c>
      <c r="AU15" t="s">
        <v>181</v>
      </c>
      <c r="AV15" t="s">
        <v>145</v>
      </c>
      <c r="AW15" s="109">
        <v>46182</v>
      </c>
      <c r="AX15" s="109">
        <v>46182</v>
      </c>
      <c r="AZ15" t="s">
        <v>1047</v>
      </c>
      <c r="BB15" t="s">
        <v>354</v>
      </c>
      <c r="BC15" t="s">
        <v>147</v>
      </c>
      <c r="BD15" t="s">
        <v>148</v>
      </c>
      <c r="BE15" t="s">
        <v>139</v>
      </c>
      <c r="BF15" t="s">
        <v>149</v>
      </c>
      <c r="BG15" t="s">
        <v>127</v>
      </c>
      <c r="BH15" t="s">
        <v>127</v>
      </c>
      <c r="BJ15" t="s">
        <v>127</v>
      </c>
      <c r="BK15" t="s">
        <v>150</v>
      </c>
      <c r="BL15" t="s">
        <v>151</v>
      </c>
      <c r="BM15" t="s">
        <v>1045</v>
      </c>
      <c r="BN15" t="s">
        <v>202</v>
      </c>
      <c r="BP15" t="s">
        <v>153</v>
      </c>
      <c r="BQ15" t="s">
        <v>1671</v>
      </c>
      <c r="BR15" t="s">
        <v>154</v>
      </c>
      <c r="BT15" t="s">
        <v>1053</v>
      </c>
      <c r="BU15" t="s">
        <v>1053</v>
      </c>
      <c r="BV15" t="s">
        <v>391</v>
      </c>
      <c r="BW15" t="s">
        <v>153</v>
      </c>
      <c r="BX15" t="s">
        <v>157</v>
      </c>
      <c r="BY15" t="s">
        <v>213</v>
      </c>
      <c r="BZ15" t="s">
        <v>672</v>
      </c>
      <c r="CA15" t="s">
        <v>126</v>
      </c>
      <c r="CB15" t="s">
        <v>124</v>
      </c>
      <c r="CG15" t="s">
        <v>393</v>
      </c>
      <c r="CI15" t="s">
        <v>160</v>
      </c>
      <c r="CJ15" t="s">
        <v>161</v>
      </c>
      <c r="CR15" t="s">
        <v>162</v>
      </c>
      <c r="CS15" t="s">
        <v>163</v>
      </c>
      <c r="CT15" t="s">
        <v>127</v>
      </c>
      <c r="DA15" t="s">
        <v>164</v>
      </c>
      <c r="DB15" t="s">
        <v>124</v>
      </c>
      <c r="DC15" t="s">
        <v>165</v>
      </c>
      <c r="DD15" t="s">
        <v>166</v>
      </c>
      <c r="DE15" t="s">
        <v>167</v>
      </c>
      <c r="DF15">
        <v>10368533</v>
      </c>
      <c r="DG15">
        <v>1</v>
      </c>
      <c r="DJ15">
        <v>1</v>
      </c>
      <c r="DK15" t="s">
        <v>136</v>
      </c>
      <c r="DL15">
        <v>0</v>
      </c>
      <c r="DM15">
        <v>1</v>
      </c>
      <c r="DN15" t="s">
        <v>169</v>
      </c>
      <c r="DP15">
        <v>0</v>
      </c>
      <c r="DQ15">
        <v>0</v>
      </c>
      <c r="DR15">
        <v>0</v>
      </c>
      <c r="DS15">
        <v>15.6</v>
      </c>
      <c r="DV15">
        <v>0</v>
      </c>
      <c r="DW15">
        <v>0</v>
      </c>
      <c r="DX15">
        <v>1</v>
      </c>
      <c r="EA15">
        <v>0</v>
      </c>
      <c r="EB15">
        <v>0.26</v>
      </c>
      <c r="EC15">
        <v>0</v>
      </c>
      <c r="ED15">
        <v>0.65</v>
      </c>
    </row>
    <row r="16" spans="1:137" x14ac:dyDescent="0.25">
      <c r="A16" s="108">
        <v>46181</v>
      </c>
      <c r="B16" t="s">
        <v>1672</v>
      </c>
      <c r="C16" t="s">
        <v>124</v>
      </c>
      <c r="E16" t="s">
        <v>125</v>
      </c>
      <c r="F16" t="s">
        <v>126</v>
      </c>
      <c r="G16" t="s">
        <v>127</v>
      </c>
      <c r="H16" t="s">
        <v>124</v>
      </c>
      <c r="I16" t="s">
        <v>239</v>
      </c>
      <c r="J16" t="s">
        <v>129</v>
      </c>
      <c r="K16" t="s">
        <v>130</v>
      </c>
      <c r="O16" t="s">
        <v>168</v>
      </c>
      <c r="S16" t="s">
        <v>131</v>
      </c>
      <c r="T16" t="s">
        <v>131</v>
      </c>
      <c r="U16" t="s">
        <v>131</v>
      </c>
      <c r="W16" t="s">
        <v>222</v>
      </c>
      <c r="X16" t="s">
        <v>246</v>
      </c>
      <c r="Y16" t="s">
        <v>223</v>
      </c>
      <c r="Z16" t="s">
        <v>224</v>
      </c>
      <c r="AA16" t="s">
        <v>127</v>
      </c>
      <c r="AB16" t="s">
        <v>127</v>
      </c>
      <c r="AC16" t="s">
        <v>135</v>
      </c>
      <c r="AD16" t="s">
        <v>136</v>
      </c>
      <c r="AE16">
        <v>154049085</v>
      </c>
      <c r="AF16" t="s">
        <v>222</v>
      </c>
      <c r="AG16" t="s">
        <v>170</v>
      </c>
      <c r="AH16" t="s">
        <v>138</v>
      </c>
      <c r="AI16">
        <v>0</v>
      </c>
      <c r="AJ16" t="s">
        <v>131</v>
      </c>
      <c r="AP16" t="s">
        <v>139</v>
      </c>
      <c r="AQ16" t="s">
        <v>140</v>
      </c>
      <c r="AR16" t="s">
        <v>207</v>
      </c>
      <c r="AS16" t="s">
        <v>310</v>
      </c>
      <c r="AT16" t="s">
        <v>311</v>
      </c>
      <c r="AU16" t="s">
        <v>181</v>
      </c>
      <c r="AV16" t="s">
        <v>145</v>
      </c>
      <c r="AW16" s="109">
        <v>46184</v>
      </c>
      <c r="AX16" s="109">
        <v>46184</v>
      </c>
      <c r="BB16" t="s">
        <v>286</v>
      </c>
      <c r="BD16" t="s">
        <v>148</v>
      </c>
      <c r="BE16" t="s">
        <v>139</v>
      </c>
      <c r="BF16" t="s">
        <v>149</v>
      </c>
      <c r="BG16" t="s">
        <v>127</v>
      </c>
      <c r="BH16" t="s">
        <v>127</v>
      </c>
      <c r="BJ16" t="s">
        <v>127</v>
      </c>
      <c r="BK16" t="s">
        <v>150</v>
      </c>
      <c r="BL16" t="s">
        <v>151</v>
      </c>
      <c r="BM16" t="s">
        <v>1079</v>
      </c>
      <c r="BN16" t="s">
        <v>226</v>
      </c>
      <c r="BP16" t="s">
        <v>227</v>
      </c>
      <c r="BR16" t="s">
        <v>219</v>
      </c>
      <c r="BT16" t="s">
        <v>155</v>
      </c>
      <c r="BU16" t="s">
        <v>155</v>
      </c>
      <c r="BV16" t="s">
        <v>228</v>
      </c>
      <c r="BW16" t="s">
        <v>1673</v>
      </c>
      <c r="BX16" t="s">
        <v>157</v>
      </c>
      <c r="BY16" t="s">
        <v>195</v>
      </c>
      <c r="BZ16" t="s">
        <v>192</v>
      </c>
      <c r="CA16" t="s">
        <v>126</v>
      </c>
      <c r="CB16" t="s">
        <v>124</v>
      </c>
      <c r="CG16" t="s">
        <v>197</v>
      </c>
      <c r="CI16" t="s">
        <v>160</v>
      </c>
      <c r="CJ16" t="s">
        <v>231</v>
      </c>
      <c r="CR16" t="s">
        <v>162</v>
      </c>
      <c r="CS16" t="s">
        <v>163</v>
      </c>
      <c r="CT16" t="s">
        <v>127</v>
      </c>
      <c r="DA16" t="s">
        <v>164</v>
      </c>
      <c r="DB16" t="s">
        <v>124</v>
      </c>
      <c r="DC16" t="s">
        <v>165</v>
      </c>
      <c r="DD16" t="s">
        <v>166</v>
      </c>
      <c r="DE16" t="s">
        <v>167</v>
      </c>
      <c r="DF16">
        <v>87678971</v>
      </c>
      <c r="DG16">
        <v>1</v>
      </c>
      <c r="DH16">
        <v>4</v>
      </c>
      <c r="DJ16">
        <v>1</v>
      </c>
      <c r="DK16" t="s">
        <v>136</v>
      </c>
      <c r="DL16">
        <v>0</v>
      </c>
      <c r="DM16">
        <v>1</v>
      </c>
      <c r="DN16" t="s">
        <v>246</v>
      </c>
      <c r="DP16">
        <v>0</v>
      </c>
      <c r="DQ16">
        <v>0</v>
      </c>
      <c r="DR16">
        <v>0</v>
      </c>
      <c r="DS16">
        <v>4.8</v>
      </c>
      <c r="DT16">
        <v>1</v>
      </c>
      <c r="DV16">
        <v>0</v>
      </c>
      <c r="DW16">
        <v>0</v>
      </c>
      <c r="DX16">
        <v>1</v>
      </c>
      <c r="EA16">
        <v>0</v>
      </c>
      <c r="EB16">
        <v>0.08</v>
      </c>
      <c r="EC16">
        <v>0</v>
      </c>
      <c r="ED16">
        <v>0.2</v>
      </c>
    </row>
    <row r="17" spans="1:136" x14ac:dyDescent="0.25">
      <c r="A17" s="108">
        <v>46181</v>
      </c>
      <c r="B17" t="s">
        <v>1674</v>
      </c>
      <c r="C17" t="s">
        <v>124</v>
      </c>
      <c r="E17" t="s">
        <v>125</v>
      </c>
      <c r="F17" t="s">
        <v>126</v>
      </c>
      <c r="G17" t="s">
        <v>127</v>
      </c>
      <c r="H17" t="s">
        <v>124</v>
      </c>
      <c r="I17" t="s">
        <v>216</v>
      </c>
      <c r="J17" t="s">
        <v>129</v>
      </c>
      <c r="K17" t="s">
        <v>130</v>
      </c>
      <c r="O17" t="s">
        <v>168</v>
      </c>
      <c r="S17" t="s">
        <v>131</v>
      </c>
      <c r="T17" t="s">
        <v>131</v>
      </c>
      <c r="U17" t="s">
        <v>131</v>
      </c>
      <c r="W17" t="s">
        <v>198</v>
      </c>
      <c r="X17" t="s">
        <v>169</v>
      </c>
      <c r="Y17" t="s">
        <v>324</v>
      </c>
      <c r="Z17" t="s">
        <v>324</v>
      </c>
      <c r="AA17" t="s">
        <v>127</v>
      </c>
      <c r="AB17" t="s">
        <v>135</v>
      </c>
      <c r="AC17" t="s">
        <v>135</v>
      </c>
      <c r="AD17" t="s">
        <v>136</v>
      </c>
      <c r="AE17">
        <v>153976450</v>
      </c>
      <c r="AF17" t="s">
        <v>198</v>
      </c>
      <c r="AG17" t="s">
        <v>170</v>
      </c>
      <c r="AH17" t="s">
        <v>138</v>
      </c>
      <c r="AI17">
        <v>0</v>
      </c>
      <c r="AJ17" t="s">
        <v>131</v>
      </c>
      <c r="AP17" t="s">
        <v>139</v>
      </c>
      <c r="AQ17" t="s">
        <v>140</v>
      </c>
      <c r="AR17" t="s">
        <v>141</v>
      </c>
      <c r="AS17" t="s">
        <v>284</v>
      </c>
      <c r="AT17" t="s">
        <v>285</v>
      </c>
      <c r="AU17" t="s">
        <v>181</v>
      </c>
      <c r="AV17" t="s">
        <v>145</v>
      </c>
      <c r="AW17" s="109">
        <v>46182</v>
      </c>
      <c r="AX17" s="109">
        <v>46182</v>
      </c>
      <c r="AZ17" t="s">
        <v>1047</v>
      </c>
      <c r="BB17" t="s">
        <v>173</v>
      </c>
      <c r="BD17" t="s">
        <v>148</v>
      </c>
      <c r="BE17" t="s">
        <v>139</v>
      </c>
      <c r="BF17" t="s">
        <v>149</v>
      </c>
      <c r="BG17" t="s">
        <v>127</v>
      </c>
      <c r="BH17" t="s">
        <v>127</v>
      </c>
      <c r="BJ17" t="s">
        <v>127</v>
      </c>
      <c r="BK17" t="s">
        <v>150</v>
      </c>
      <c r="BL17" t="s">
        <v>151</v>
      </c>
      <c r="BM17" t="s">
        <v>1074</v>
      </c>
      <c r="BN17" t="s">
        <v>326</v>
      </c>
      <c r="BP17" t="s">
        <v>153</v>
      </c>
      <c r="BR17" t="s">
        <v>219</v>
      </c>
      <c r="BT17" t="s">
        <v>155</v>
      </c>
      <c r="BU17" t="s">
        <v>155</v>
      </c>
      <c r="BV17" t="s">
        <v>324</v>
      </c>
      <c r="BW17" t="s">
        <v>153</v>
      </c>
      <c r="BX17" t="s">
        <v>157</v>
      </c>
      <c r="BY17" t="s">
        <v>229</v>
      </c>
      <c r="BZ17" t="s">
        <v>272</v>
      </c>
      <c r="CA17" t="s">
        <v>126</v>
      </c>
      <c r="CB17" t="s">
        <v>124</v>
      </c>
      <c r="CG17" t="s">
        <v>580</v>
      </c>
      <c r="CI17" t="s">
        <v>160</v>
      </c>
      <c r="CJ17" t="s">
        <v>161</v>
      </c>
      <c r="CR17" t="s">
        <v>162</v>
      </c>
      <c r="CS17" t="s">
        <v>163</v>
      </c>
      <c r="CT17" t="s">
        <v>127</v>
      </c>
      <c r="DA17" t="s">
        <v>164</v>
      </c>
      <c r="DB17" t="s">
        <v>124</v>
      </c>
      <c r="DC17" t="s">
        <v>165</v>
      </c>
      <c r="DD17" t="s">
        <v>166</v>
      </c>
      <c r="DE17" t="s">
        <v>167</v>
      </c>
      <c r="DF17">
        <v>2723299</v>
      </c>
      <c r="DG17">
        <v>1</v>
      </c>
      <c r="DH17">
        <v>2</v>
      </c>
      <c r="DJ17">
        <v>1</v>
      </c>
      <c r="DK17" t="s">
        <v>136</v>
      </c>
      <c r="DL17">
        <v>0</v>
      </c>
      <c r="DM17">
        <v>1</v>
      </c>
      <c r="DN17" t="s">
        <v>169</v>
      </c>
      <c r="DP17">
        <v>0</v>
      </c>
      <c r="DQ17">
        <v>0</v>
      </c>
      <c r="DR17">
        <v>0</v>
      </c>
      <c r="DS17">
        <v>18.600000000000001</v>
      </c>
      <c r="DT17">
        <v>1</v>
      </c>
      <c r="DV17">
        <v>0</v>
      </c>
      <c r="DW17">
        <v>0</v>
      </c>
      <c r="DX17">
        <v>1</v>
      </c>
      <c r="EA17">
        <v>0</v>
      </c>
      <c r="EB17">
        <v>0.31</v>
      </c>
      <c r="EC17">
        <v>0</v>
      </c>
      <c r="ED17">
        <v>0.77500000000000002</v>
      </c>
    </row>
    <row r="18" spans="1:136" x14ac:dyDescent="0.25">
      <c r="A18" s="108">
        <v>46181</v>
      </c>
      <c r="B18" t="s">
        <v>1675</v>
      </c>
      <c r="C18" t="s">
        <v>124</v>
      </c>
      <c r="E18" t="s">
        <v>125</v>
      </c>
      <c r="F18" t="s">
        <v>126</v>
      </c>
      <c r="G18" t="s">
        <v>127</v>
      </c>
      <c r="H18" t="s">
        <v>124</v>
      </c>
      <c r="I18" t="s">
        <v>323</v>
      </c>
      <c r="J18" t="s">
        <v>129</v>
      </c>
      <c r="K18" t="s">
        <v>130</v>
      </c>
      <c r="O18" t="s">
        <v>168</v>
      </c>
      <c r="S18" t="s">
        <v>131</v>
      </c>
      <c r="T18" t="s">
        <v>131</v>
      </c>
      <c r="U18" t="s">
        <v>131</v>
      </c>
      <c r="W18" t="s">
        <v>198</v>
      </c>
      <c r="X18" t="s">
        <v>246</v>
      </c>
      <c r="Y18" t="s">
        <v>301</v>
      </c>
      <c r="Z18" t="s">
        <v>302</v>
      </c>
      <c r="AA18" t="s">
        <v>127</v>
      </c>
      <c r="AB18" t="s">
        <v>127</v>
      </c>
      <c r="AC18" t="s">
        <v>135</v>
      </c>
      <c r="AD18" t="s">
        <v>136</v>
      </c>
      <c r="AE18">
        <v>154054177</v>
      </c>
      <c r="AF18" t="s">
        <v>198</v>
      </c>
      <c r="AG18" t="s">
        <v>170</v>
      </c>
      <c r="AH18" t="s">
        <v>138</v>
      </c>
      <c r="AI18">
        <v>0</v>
      </c>
      <c r="AJ18" t="s">
        <v>131</v>
      </c>
      <c r="AP18" t="s">
        <v>139</v>
      </c>
      <c r="AQ18" t="s">
        <v>217</v>
      </c>
      <c r="AR18" t="s">
        <v>207</v>
      </c>
      <c r="AS18" t="s">
        <v>284</v>
      </c>
      <c r="AT18" t="s">
        <v>285</v>
      </c>
      <c r="AU18" t="s">
        <v>218</v>
      </c>
      <c r="AV18" t="s">
        <v>145</v>
      </c>
      <c r="AW18" s="109">
        <v>46184</v>
      </c>
      <c r="AX18" s="109">
        <v>46184</v>
      </c>
      <c r="AZ18" t="s">
        <v>1047</v>
      </c>
      <c r="BB18" t="s">
        <v>182</v>
      </c>
      <c r="BD18" t="s">
        <v>148</v>
      </c>
      <c r="BE18" t="s">
        <v>139</v>
      </c>
      <c r="BF18" t="s">
        <v>149</v>
      </c>
      <c r="BG18" t="s">
        <v>127</v>
      </c>
      <c r="BH18" t="s">
        <v>127</v>
      </c>
      <c r="BJ18" t="s">
        <v>127</v>
      </c>
      <c r="BK18" t="s">
        <v>150</v>
      </c>
      <c r="BL18" t="s">
        <v>151</v>
      </c>
      <c r="BM18" t="s">
        <v>1044</v>
      </c>
      <c r="BN18" t="s">
        <v>202</v>
      </c>
      <c r="BP18" t="s">
        <v>153</v>
      </c>
      <c r="BR18" t="s">
        <v>219</v>
      </c>
      <c r="BT18" t="s">
        <v>155</v>
      </c>
      <c r="BU18" t="s">
        <v>155</v>
      </c>
      <c r="BV18" t="s">
        <v>385</v>
      </c>
      <c r="BW18" t="s">
        <v>153</v>
      </c>
      <c r="BX18" t="s">
        <v>157</v>
      </c>
      <c r="BY18" t="s">
        <v>213</v>
      </c>
      <c r="BZ18" t="s">
        <v>331</v>
      </c>
      <c r="CA18" t="s">
        <v>126</v>
      </c>
      <c r="CB18" t="s">
        <v>124</v>
      </c>
      <c r="CG18" t="s">
        <v>387</v>
      </c>
      <c r="CI18" t="s">
        <v>160</v>
      </c>
      <c r="CJ18" t="s">
        <v>161</v>
      </c>
      <c r="CR18" t="s">
        <v>162</v>
      </c>
      <c r="CS18" t="s">
        <v>163</v>
      </c>
      <c r="CT18" t="s">
        <v>127</v>
      </c>
      <c r="DA18" t="s">
        <v>164</v>
      </c>
      <c r="DB18" t="s">
        <v>124</v>
      </c>
      <c r="DC18" t="s">
        <v>165</v>
      </c>
      <c r="DD18" t="s">
        <v>166</v>
      </c>
      <c r="DE18" t="s">
        <v>167</v>
      </c>
      <c r="DF18">
        <v>1793516</v>
      </c>
      <c r="DG18">
        <v>1</v>
      </c>
      <c r="DH18">
        <v>3</v>
      </c>
      <c r="DJ18">
        <v>1</v>
      </c>
      <c r="DK18" t="s">
        <v>136</v>
      </c>
      <c r="DL18">
        <v>0</v>
      </c>
      <c r="DM18">
        <v>1</v>
      </c>
      <c r="DN18" t="s">
        <v>246</v>
      </c>
      <c r="DP18">
        <v>0</v>
      </c>
      <c r="DQ18">
        <v>0</v>
      </c>
      <c r="DR18">
        <v>0</v>
      </c>
      <c r="DS18">
        <v>5.4</v>
      </c>
      <c r="DT18">
        <v>1</v>
      </c>
      <c r="DV18">
        <v>0</v>
      </c>
      <c r="DW18">
        <v>0</v>
      </c>
      <c r="DX18">
        <v>1</v>
      </c>
      <c r="EA18">
        <v>0</v>
      </c>
      <c r="EB18">
        <v>0.09</v>
      </c>
      <c r="EC18">
        <v>0</v>
      </c>
      <c r="ED18">
        <v>0.22500000000000001</v>
      </c>
    </row>
    <row r="19" spans="1:136" x14ac:dyDescent="0.25">
      <c r="A19" s="108">
        <v>46181</v>
      </c>
      <c r="B19" t="s">
        <v>1676</v>
      </c>
      <c r="C19" t="s">
        <v>124</v>
      </c>
      <c r="E19" t="s">
        <v>125</v>
      </c>
      <c r="F19" t="s">
        <v>126</v>
      </c>
      <c r="G19" t="s">
        <v>127</v>
      </c>
      <c r="H19" t="s">
        <v>124</v>
      </c>
      <c r="I19" t="s">
        <v>128</v>
      </c>
      <c r="J19" t="s">
        <v>129</v>
      </c>
      <c r="K19" t="s">
        <v>130</v>
      </c>
      <c r="O19" t="s">
        <v>168</v>
      </c>
      <c r="S19" t="s">
        <v>131</v>
      </c>
      <c r="T19" t="s">
        <v>131</v>
      </c>
      <c r="U19" t="s">
        <v>131</v>
      </c>
      <c r="W19" t="s">
        <v>198</v>
      </c>
      <c r="X19" t="s">
        <v>169</v>
      </c>
      <c r="Y19" t="s">
        <v>241</v>
      </c>
      <c r="Z19" t="s">
        <v>241</v>
      </c>
      <c r="AA19" t="s">
        <v>127</v>
      </c>
      <c r="AB19" t="s">
        <v>127</v>
      </c>
      <c r="AC19" t="s">
        <v>127</v>
      </c>
      <c r="AD19" t="s">
        <v>136</v>
      </c>
      <c r="AE19">
        <v>154050318</v>
      </c>
      <c r="AF19" t="s">
        <v>198</v>
      </c>
      <c r="AG19" t="s">
        <v>170</v>
      </c>
      <c r="AH19" t="s">
        <v>138</v>
      </c>
      <c r="AI19">
        <v>0</v>
      </c>
      <c r="AJ19" t="s">
        <v>131</v>
      </c>
      <c r="AP19" t="s">
        <v>139</v>
      </c>
      <c r="AQ19" t="s">
        <v>140</v>
      </c>
      <c r="AR19" t="s">
        <v>207</v>
      </c>
      <c r="AS19" t="s">
        <v>267</v>
      </c>
      <c r="AT19" t="s">
        <v>267</v>
      </c>
      <c r="AU19" t="s">
        <v>144</v>
      </c>
      <c r="AV19" t="s">
        <v>145</v>
      </c>
      <c r="AW19" s="109">
        <v>46184</v>
      </c>
      <c r="AX19" s="109">
        <v>46184</v>
      </c>
      <c r="AZ19" t="s">
        <v>1042</v>
      </c>
      <c r="BB19" t="s">
        <v>268</v>
      </c>
      <c r="BD19" t="s">
        <v>148</v>
      </c>
      <c r="BE19" t="s">
        <v>139</v>
      </c>
      <c r="BF19" t="s">
        <v>149</v>
      </c>
      <c r="BG19" t="s">
        <v>127</v>
      </c>
      <c r="BH19" t="s">
        <v>127</v>
      </c>
      <c r="BJ19" t="s">
        <v>127</v>
      </c>
      <c r="BK19" t="s">
        <v>150</v>
      </c>
      <c r="BL19" t="s">
        <v>151</v>
      </c>
      <c r="BM19" t="s">
        <v>1045</v>
      </c>
      <c r="BN19" t="s">
        <v>202</v>
      </c>
      <c r="BP19" t="s">
        <v>153</v>
      </c>
      <c r="BR19" t="s">
        <v>219</v>
      </c>
      <c r="BT19" t="s">
        <v>155</v>
      </c>
      <c r="BU19" t="s">
        <v>155</v>
      </c>
      <c r="BV19" t="s">
        <v>243</v>
      </c>
      <c r="BW19" t="s">
        <v>153</v>
      </c>
      <c r="BX19" t="s">
        <v>157</v>
      </c>
      <c r="BY19" t="s">
        <v>195</v>
      </c>
      <c r="BZ19" t="s">
        <v>230</v>
      </c>
      <c r="CA19" t="s">
        <v>126</v>
      </c>
      <c r="CB19" t="s">
        <v>124</v>
      </c>
      <c r="CG19" t="s">
        <v>640</v>
      </c>
      <c r="CI19" t="s">
        <v>160</v>
      </c>
      <c r="CJ19" t="s">
        <v>161</v>
      </c>
      <c r="CR19" t="s">
        <v>162</v>
      </c>
      <c r="CS19" t="s">
        <v>163</v>
      </c>
      <c r="CT19" t="s">
        <v>127</v>
      </c>
      <c r="DA19" t="s">
        <v>164</v>
      </c>
      <c r="DB19" t="s">
        <v>124</v>
      </c>
      <c r="DC19" t="s">
        <v>165</v>
      </c>
      <c r="DD19" t="s">
        <v>166</v>
      </c>
      <c r="DE19" t="s">
        <v>167</v>
      </c>
      <c r="DF19">
        <v>92014667</v>
      </c>
      <c r="DG19">
        <v>1</v>
      </c>
      <c r="DH19">
        <v>3</v>
      </c>
      <c r="DJ19">
        <v>1</v>
      </c>
      <c r="DK19" t="s">
        <v>136</v>
      </c>
      <c r="DL19">
        <v>0</v>
      </c>
      <c r="DM19">
        <v>1</v>
      </c>
      <c r="DN19" t="s">
        <v>169</v>
      </c>
      <c r="DP19">
        <v>0</v>
      </c>
      <c r="DQ19">
        <v>0</v>
      </c>
      <c r="DR19">
        <v>0</v>
      </c>
      <c r="DS19">
        <v>4.2</v>
      </c>
      <c r="DT19">
        <v>1</v>
      </c>
      <c r="DV19">
        <v>0</v>
      </c>
      <c r="DW19">
        <v>0</v>
      </c>
      <c r="DX19">
        <v>1</v>
      </c>
      <c r="EA19">
        <v>0</v>
      </c>
      <c r="EB19">
        <v>7.0000000000000007E-2</v>
      </c>
      <c r="EC19">
        <v>0</v>
      </c>
      <c r="ED19">
        <v>0.17499999999999999</v>
      </c>
    </row>
    <row r="20" spans="1:136" x14ac:dyDescent="0.25">
      <c r="A20" s="108">
        <v>46181</v>
      </c>
      <c r="B20" t="s">
        <v>1606</v>
      </c>
      <c r="C20" t="s">
        <v>124</v>
      </c>
      <c r="D20" t="s">
        <v>1394</v>
      </c>
      <c r="E20" t="s">
        <v>125</v>
      </c>
      <c r="F20" t="s">
        <v>126</v>
      </c>
      <c r="G20" t="s">
        <v>127</v>
      </c>
      <c r="H20" t="s">
        <v>124</v>
      </c>
      <c r="I20" t="s">
        <v>370</v>
      </c>
      <c r="J20" t="s">
        <v>129</v>
      </c>
      <c r="K20" t="s">
        <v>130</v>
      </c>
      <c r="S20" t="s">
        <v>131</v>
      </c>
      <c r="T20" t="s">
        <v>131</v>
      </c>
      <c r="U20" t="s">
        <v>131</v>
      </c>
      <c r="W20" t="s">
        <v>222</v>
      </c>
      <c r="X20" t="s">
        <v>169</v>
      </c>
      <c r="Y20" t="s">
        <v>223</v>
      </c>
      <c r="Z20" t="s">
        <v>224</v>
      </c>
      <c r="AA20" t="s">
        <v>127</v>
      </c>
      <c r="AB20" t="s">
        <v>127</v>
      </c>
      <c r="AC20" t="s">
        <v>135</v>
      </c>
      <c r="AD20" t="s">
        <v>136</v>
      </c>
      <c r="AE20">
        <v>154013851</v>
      </c>
      <c r="AF20" t="s">
        <v>222</v>
      </c>
      <c r="AG20" t="s">
        <v>170</v>
      </c>
      <c r="AH20" t="s">
        <v>138</v>
      </c>
      <c r="AI20">
        <v>0</v>
      </c>
      <c r="AJ20" t="s">
        <v>131</v>
      </c>
      <c r="AP20" t="s">
        <v>139</v>
      </c>
      <c r="AQ20" t="s">
        <v>140</v>
      </c>
      <c r="AR20" t="s">
        <v>141</v>
      </c>
      <c r="AS20" t="s">
        <v>284</v>
      </c>
      <c r="AT20" t="s">
        <v>285</v>
      </c>
      <c r="AU20" t="s">
        <v>144</v>
      </c>
      <c r="AV20" t="s">
        <v>145</v>
      </c>
      <c r="AW20" s="109">
        <v>46183</v>
      </c>
      <c r="AX20" s="109">
        <v>46183</v>
      </c>
      <c r="BB20" t="s">
        <v>271</v>
      </c>
      <c r="BC20" t="s">
        <v>147</v>
      </c>
      <c r="BD20" t="s">
        <v>148</v>
      </c>
      <c r="BE20" t="s">
        <v>139</v>
      </c>
      <c r="BF20" t="s">
        <v>149</v>
      </c>
      <c r="BG20" t="s">
        <v>127</v>
      </c>
      <c r="BH20" t="s">
        <v>127</v>
      </c>
      <c r="BJ20" t="s">
        <v>127</v>
      </c>
      <c r="BK20" t="s">
        <v>150</v>
      </c>
      <c r="BL20" t="s">
        <v>151</v>
      </c>
      <c r="BM20" t="s">
        <v>1063</v>
      </c>
      <c r="BN20" t="s">
        <v>226</v>
      </c>
      <c r="BP20" t="s">
        <v>153</v>
      </c>
      <c r="BR20" t="s">
        <v>219</v>
      </c>
      <c r="BT20" t="s">
        <v>1053</v>
      </c>
      <c r="BU20" t="s">
        <v>1053</v>
      </c>
      <c r="BV20" t="s">
        <v>318</v>
      </c>
      <c r="BW20" t="s">
        <v>153</v>
      </c>
      <c r="BX20" t="s">
        <v>157</v>
      </c>
      <c r="BY20" t="s">
        <v>175</v>
      </c>
      <c r="BZ20" t="s">
        <v>192</v>
      </c>
      <c r="CA20" t="s">
        <v>126</v>
      </c>
      <c r="CB20" t="s">
        <v>124</v>
      </c>
      <c r="CG20" t="s">
        <v>197</v>
      </c>
      <c r="CI20" t="s">
        <v>160</v>
      </c>
      <c r="CJ20" t="s">
        <v>161</v>
      </c>
      <c r="CR20" t="s">
        <v>162</v>
      </c>
      <c r="CS20" t="s">
        <v>163</v>
      </c>
      <c r="CT20" t="s">
        <v>127</v>
      </c>
      <c r="DA20" t="s">
        <v>164</v>
      </c>
      <c r="DB20" t="s">
        <v>124</v>
      </c>
      <c r="DC20" t="s">
        <v>165</v>
      </c>
      <c r="DD20" t="s">
        <v>166</v>
      </c>
      <c r="DE20" t="s">
        <v>167</v>
      </c>
      <c r="DF20">
        <v>63511568</v>
      </c>
      <c r="DG20">
        <v>1</v>
      </c>
      <c r="DH20">
        <v>3</v>
      </c>
      <c r="DJ20">
        <v>1</v>
      </c>
      <c r="DK20" t="s">
        <v>136</v>
      </c>
      <c r="DL20">
        <v>0</v>
      </c>
      <c r="DM20">
        <v>1</v>
      </c>
      <c r="DN20" t="s">
        <v>169</v>
      </c>
      <c r="DP20">
        <v>0</v>
      </c>
      <c r="DQ20">
        <v>0</v>
      </c>
      <c r="DR20">
        <v>0</v>
      </c>
      <c r="DS20">
        <v>9.6</v>
      </c>
      <c r="DT20">
        <v>1</v>
      </c>
      <c r="DV20">
        <v>0</v>
      </c>
      <c r="DW20">
        <v>0</v>
      </c>
      <c r="DX20">
        <v>1</v>
      </c>
      <c r="EA20">
        <v>0</v>
      </c>
      <c r="EB20">
        <v>0.16</v>
      </c>
      <c r="EC20">
        <v>0</v>
      </c>
      <c r="ED20">
        <v>0.4</v>
      </c>
    </row>
    <row r="21" spans="1:136" x14ac:dyDescent="0.25">
      <c r="A21" s="108">
        <v>46181</v>
      </c>
      <c r="B21" t="s">
        <v>961</v>
      </c>
      <c r="C21" t="s">
        <v>124</v>
      </c>
      <c r="E21" t="s">
        <v>125</v>
      </c>
      <c r="F21" t="s">
        <v>126</v>
      </c>
      <c r="G21" t="s">
        <v>127</v>
      </c>
      <c r="H21" t="s">
        <v>124</v>
      </c>
      <c r="I21" t="s">
        <v>128</v>
      </c>
      <c r="J21" t="s">
        <v>129</v>
      </c>
      <c r="K21" t="s">
        <v>130</v>
      </c>
      <c r="O21" t="s">
        <v>168</v>
      </c>
      <c r="S21" t="s">
        <v>131</v>
      </c>
      <c r="T21" t="s">
        <v>131</v>
      </c>
      <c r="U21" t="s">
        <v>131</v>
      </c>
      <c r="W21" t="s">
        <v>222</v>
      </c>
      <c r="X21" t="s">
        <v>133</v>
      </c>
      <c r="Y21" t="s">
        <v>718</v>
      </c>
      <c r="Z21" t="s">
        <v>378</v>
      </c>
      <c r="AA21" t="s">
        <v>127</v>
      </c>
      <c r="AB21" t="s">
        <v>127</v>
      </c>
      <c r="AC21" t="s">
        <v>135</v>
      </c>
      <c r="AD21" t="s">
        <v>136</v>
      </c>
      <c r="AE21">
        <v>154003670</v>
      </c>
      <c r="AF21" t="s">
        <v>222</v>
      </c>
      <c r="AG21" t="s">
        <v>137</v>
      </c>
      <c r="AH21" t="s">
        <v>138</v>
      </c>
      <c r="AI21">
        <v>0</v>
      </c>
      <c r="AJ21" t="s">
        <v>131</v>
      </c>
      <c r="AP21" t="s">
        <v>139</v>
      </c>
      <c r="AQ21" t="s">
        <v>140</v>
      </c>
      <c r="AR21" t="s">
        <v>141</v>
      </c>
      <c r="AS21" t="s">
        <v>453</v>
      </c>
      <c r="AT21" t="s">
        <v>454</v>
      </c>
      <c r="AU21" t="s">
        <v>144</v>
      </c>
      <c r="AV21" t="s">
        <v>145</v>
      </c>
      <c r="AW21" s="109">
        <v>46183</v>
      </c>
      <c r="AX21" s="109">
        <v>46183</v>
      </c>
      <c r="AZ21" t="s">
        <v>1088</v>
      </c>
      <c r="BB21" t="s">
        <v>268</v>
      </c>
      <c r="BD21" t="s">
        <v>148</v>
      </c>
      <c r="BE21" t="s">
        <v>139</v>
      </c>
      <c r="BF21" t="s">
        <v>149</v>
      </c>
      <c r="BG21" t="s">
        <v>127</v>
      </c>
      <c r="BH21" t="s">
        <v>127</v>
      </c>
      <c r="BJ21" t="s">
        <v>127</v>
      </c>
      <c r="BK21" t="s">
        <v>150</v>
      </c>
      <c r="BL21" t="s">
        <v>151</v>
      </c>
      <c r="BM21" t="s">
        <v>1045</v>
      </c>
      <c r="BN21" t="s">
        <v>379</v>
      </c>
      <c r="BP21" t="s">
        <v>153</v>
      </c>
      <c r="BQ21" t="s">
        <v>1677</v>
      </c>
      <c r="BR21" t="s">
        <v>219</v>
      </c>
      <c r="BT21" t="s">
        <v>155</v>
      </c>
      <c r="BU21" t="s">
        <v>155</v>
      </c>
      <c r="BV21" t="s">
        <v>380</v>
      </c>
      <c r="BW21" t="s">
        <v>153</v>
      </c>
      <c r="BX21" t="s">
        <v>157</v>
      </c>
      <c r="BY21" t="s">
        <v>213</v>
      </c>
      <c r="BZ21" t="s">
        <v>386</v>
      </c>
      <c r="CA21" t="s">
        <v>126</v>
      </c>
      <c r="CB21" t="s">
        <v>124</v>
      </c>
      <c r="CG21" t="s">
        <v>380</v>
      </c>
      <c r="CI21" t="s">
        <v>160</v>
      </c>
      <c r="CJ21" t="s">
        <v>161</v>
      </c>
      <c r="CR21" t="s">
        <v>162</v>
      </c>
      <c r="CS21" t="s">
        <v>163</v>
      </c>
      <c r="CT21" t="s">
        <v>127</v>
      </c>
      <c r="DA21" t="s">
        <v>164</v>
      </c>
      <c r="DB21" t="s">
        <v>124</v>
      </c>
      <c r="DC21" t="s">
        <v>165</v>
      </c>
      <c r="DD21" t="s">
        <v>166</v>
      </c>
      <c r="DE21" t="s">
        <v>167</v>
      </c>
      <c r="DF21">
        <v>1277581</v>
      </c>
      <c r="DG21">
        <v>1</v>
      </c>
      <c r="DH21">
        <v>4</v>
      </c>
      <c r="DJ21">
        <v>1</v>
      </c>
      <c r="DK21" t="s">
        <v>136</v>
      </c>
      <c r="DL21">
        <v>0</v>
      </c>
      <c r="DM21">
        <v>1</v>
      </c>
      <c r="DN21" t="s">
        <v>133</v>
      </c>
      <c r="DP21">
        <v>0</v>
      </c>
      <c r="DQ21">
        <v>0</v>
      </c>
      <c r="DR21">
        <v>0</v>
      </c>
      <c r="DS21">
        <v>50.4</v>
      </c>
      <c r="DV21">
        <v>0</v>
      </c>
      <c r="DW21">
        <v>0</v>
      </c>
      <c r="DX21">
        <v>1</v>
      </c>
      <c r="EA21">
        <v>0</v>
      </c>
      <c r="EB21">
        <v>0.84</v>
      </c>
      <c r="EC21">
        <v>0</v>
      </c>
      <c r="ED21">
        <v>2.1</v>
      </c>
    </row>
    <row r="22" spans="1:136" x14ac:dyDescent="0.25">
      <c r="A22" s="108">
        <v>46181</v>
      </c>
      <c r="B22" t="s">
        <v>1678</v>
      </c>
      <c r="C22" t="s">
        <v>124</v>
      </c>
      <c r="E22" t="s">
        <v>125</v>
      </c>
      <c r="F22" t="s">
        <v>126</v>
      </c>
      <c r="G22" t="s">
        <v>127</v>
      </c>
      <c r="H22" t="s">
        <v>124</v>
      </c>
      <c r="I22" t="s">
        <v>128</v>
      </c>
      <c r="J22" t="s">
        <v>129</v>
      </c>
      <c r="K22" t="s">
        <v>130</v>
      </c>
      <c r="S22" t="s">
        <v>131</v>
      </c>
      <c r="T22" t="s">
        <v>131</v>
      </c>
      <c r="U22" t="s">
        <v>131</v>
      </c>
      <c r="W22" t="s">
        <v>222</v>
      </c>
      <c r="X22" t="s">
        <v>246</v>
      </c>
      <c r="Y22" t="s">
        <v>718</v>
      </c>
      <c r="Z22" t="s">
        <v>378</v>
      </c>
      <c r="AA22" t="s">
        <v>127</v>
      </c>
      <c r="AB22" t="s">
        <v>127</v>
      </c>
      <c r="AC22" t="s">
        <v>135</v>
      </c>
      <c r="AD22" t="s">
        <v>136</v>
      </c>
      <c r="AE22">
        <v>154090229</v>
      </c>
      <c r="AF22" t="s">
        <v>222</v>
      </c>
      <c r="AG22" t="s">
        <v>170</v>
      </c>
      <c r="AH22" t="s">
        <v>138</v>
      </c>
      <c r="AI22">
        <v>0</v>
      </c>
      <c r="AJ22" t="s">
        <v>131</v>
      </c>
      <c r="AP22" t="s">
        <v>139</v>
      </c>
      <c r="AV22" t="s">
        <v>145</v>
      </c>
      <c r="AW22" s="109">
        <v>46185</v>
      </c>
      <c r="AX22" s="109">
        <v>46185</v>
      </c>
      <c r="AZ22" t="s">
        <v>1088</v>
      </c>
      <c r="BB22" t="s">
        <v>146</v>
      </c>
      <c r="BC22" t="s">
        <v>147</v>
      </c>
      <c r="BD22" t="s">
        <v>148</v>
      </c>
      <c r="BE22" t="s">
        <v>139</v>
      </c>
      <c r="BF22" t="s">
        <v>149</v>
      </c>
      <c r="BG22" t="s">
        <v>127</v>
      </c>
      <c r="BH22" t="s">
        <v>127</v>
      </c>
      <c r="BJ22" t="s">
        <v>127</v>
      </c>
      <c r="BK22" t="s">
        <v>150</v>
      </c>
      <c r="BL22" t="s">
        <v>151</v>
      </c>
      <c r="BM22" t="s">
        <v>1045</v>
      </c>
      <c r="BN22" t="s">
        <v>379</v>
      </c>
      <c r="BP22" t="s">
        <v>153</v>
      </c>
      <c r="BR22" t="s">
        <v>154</v>
      </c>
      <c r="BT22" t="s">
        <v>1053</v>
      </c>
      <c r="BU22" t="s">
        <v>1053</v>
      </c>
      <c r="BV22" t="s">
        <v>380</v>
      </c>
      <c r="BW22" t="s">
        <v>153</v>
      </c>
      <c r="BX22" t="s">
        <v>157</v>
      </c>
      <c r="BY22" t="s">
        <v>213</v>
      </c>
      <c r="BZ22" t="s">
        <v>333</v>
      </c>
      <c r="CA22" t="s">
        <v>126</v>
      </c>
      <c r="CB22" t="s">
        <v>124</v>
      </c>
      <c r="CG22" t="s">
        <v>380</v>
      </c>
      <c r="CI22" t="s">
        <v>160</v>
      </c>
      <c r="CJ22" t="s">
        <v>161</v>
      </c>
      <c r="CR22" t="s">
        <v>162</v>
      </c>
      <c r="CS22" t="s">
        <v>163</v>
      </c>
      <c r="CT22" t="s">
        <v>127</v>
      </c>
      <c r="DC22" t="s">
        <v>165</v>
      </c>
      <c r="DD22" t="s">
        <v>166</v>
      </c>
      <c r="DF22">
        <v>4574298</v>
      </c>
      <c r="DG22">
        <v>1</v>
      </c>
      <c r="DH22">
        <v>3</v>
      </c>
      <c r="DJ22">
        <v>1</v>
      </c>
      <c r="DK22" t="s">
        <v>136</v>
      </c>
      <c r="DL22">
        <v>0</v>
      </c>
      <c r="DM22">
        <v>1</v>
      </c>
      <c r="DN22" t="s">
        <v>246</v>
      </c>
      <c r="DP22">
        <v>0</v>
      </c>
      <c r="DQ22">
        <v>0</v>
      </c>
      <c r="DR22">
        <v>0</v>
      </c>
      <c r="DS22">
        <v>20.399999999999999</v>
      </c>
      <c r="DT22">
        <v>1</v>
      </c>
      <c r="DV22">
        <v>0</v>
      </c>
      <c r="DW22">
        <v>0</v>
      </c>
      <c r="DX22">
        <v>1</v>
      </c>
      <c r="EA22">
        <v>0</v>
      </c>
      <c r="EB22">
        <v>0.34</v>
      </c>
      <c r="EC22">
        <v>0</v>
      </c>
    </row>
    <row r="23" spans="1:136" x14ac:dyDescent="0.25">
      <c r="A23" s="108">
        <v>46181</v>
      </c>
      <c r="B23" t="s">
        <v>1679</v>
      </c>
      <c r="C23" t="s">
        <v>124</v>
      </c>
      <c r="E23" t="s">
        <v>125</v>
      </c>
      <c r="F23" t="s">
        <v>126</v>
      </c>
      <c r="G23" t="s">
        <v>127</v>
      </c>
      <c r="H23" t="s">
        <v>124</v>
      </c>
      <c r="I23" t="s">
        <v>128</v>
      </c>
      <c r="J23" t="s">
        <v>129</v>
      </c>
      <c r="K23" t="s">
        <v>130</v>
      </c>
      <c r="S23" t="s">
        <v>131</v>
      </c>
      <c r="T23" t="s">
        <v>131</v>
      </c>
      <c r="U23" t="s">
        <v>131</v>
      </c>
      <c r="W23" t="s">
        <v>198</v>
      </c>
      <c r="X23" t="s">
        <v>246</v>
      </c>
      <c r="Y23" t="s">
        <v>301</v>
      </c>
      <c r="Z23" t="s">
        <v>302</v>
      </c>
      <c r="AA23" t="s">
        <v>127</v>
      </c>
      <c r="AB23" t="s">
        <v>127</v>
      </c>
      <c r="AC23" t="s">
        <v>135</v>
      </c>
      <c r="AD23" t="s">
        <v>136</v>
      </c>
      <c r="AE23">
        <v>154168787</v>
      </c>
      <c r="AF23" t="s">
        <v>198</v>
      </c>
      <c r="AG23" t="s">
        <v>170</v>
      </c>
      <c r="AH23" t="s">
        <v>138</v>
      </c>
      <c r="AI23">
        <v>0</v>
      </c>
      <c r="AJ23" t="s">
        <v>131</v>
      </c>
      <c r="AP23" t="s">
        <v>139</v>
      </c>
      <c r="AV23" t="s">
        <v>145</v>
      </c>
      <c r="AW23" s="109">
        <v>46187</v>
      </c>
      <c r="AX23" s="109">
        <v>46187</v>
      </c>
      <c r="AZ23" t="s">
        <v>1047</v>
      </c>
      <c r="BB23" t="s">
        <v>360</v>
      </c>
      <c r="BC23" t="s">
        <v>147</v>
      </c>
      <c r="BD23" t="s">
        <v>148</v>
      </c>
      <c r="BE23" t="s">
        <v>139</v>
      </c>
      <c r="BF23" t="s">
        <v>149</v>
      </c>
      <c r="BG23" t="s">
        <v>127</v>
      </c>
      <c r="BH23" t="s">
        <v>127</v>
      </c>
      <c r="BJ23" t="s">
        <v>127</v>
      </c>
      <c r="BK23" t="s">
        <v>150</v>
      </c>
      <c r="BL23" t="s">
        <v>151</v>
      </c>
      <c r="BM23" t="s">
        <v>1045</v>
      </c>
      <c r="BN23" t="s">
        <v>202</v>
      </c>
      <c r="BP23" t="s">
        <v>153</v>
      </c>
      <c r="BR23" t="s">
        <v>154</v>
      </c>
      <c r="BT23" t="s">
        <v>1053</v>
      </c>
      <c r="BU23" t="s">
        <v>1053</v>
      </c>
      <c r="BV23" t="s">
        <v>305</v>
      </c>
      <c r="BW23" t="s">
        <v>153</v>
      </c>
      <c r="BX23" t="s">
        <v>157</v>
      </c>
      <c r="BY23" t="s">
        <v>175</v>
      </c>
      <c r="BZ23" t="s">
        <v>159</v>
      </c>
      <c r="CA23" t="s">
        <v>126</v>
      </c>
      <c r="CB23" t="s">
        <v>124</v>
      </c>
      <c r="CG23" t="s">
        <v>1010</v>
      </c>
      <c r="CI23" t="s">
        <v>160</v>
      </c>
      <c r="CJ23" t="s">
        <v>161</v>
      </c>
      <c r="CR23" t="s">
        <v>162</v>
      </c>
      <c r="CS23" t="s">
        <v>163</v>
      </c>
      <c r="CT23" t="s">
        <v>127</v>
      </c>
      <c r="DC23" t="s">
        <v>165</v>
      </c>
      <c r="DD23" t="s">
        <v>166</v>
      </c>
      <c r="DF23">
        <v>27716338</v>
      </c>
      <c r="DG23">
        <v>1</v>
      </c>
      <c r="DH23">
        <v>1</v>
      </c>
      <c r="DJ23">
        <v>1</v>
      </c>
      <c r="DK23" t="s">
        <v>136</v>
      </c>
      <c r="DL23">
        <v>0</v>
      </c>
      <c r="DM23">
        <v>1</v>
      </c>
      <c r="DN23" t="s">
        <v>246</v>
      </c>
      <c r="DP23">
        <v>0</v>
      </c>
      <c r="DQ23">
        <v>0</v>
      </c>
      <c r="DR23">
        <v>0</v>
      </c>
      <c r="DS23">
        <v>10.8</v>
      </c>
      <c r="DT23">
        <v>1</v>
      </c>
      <c r="DV23">
        <v>0</v>
      </c>
      <c r="DW23">
        <v>0</v>
      </c>
      <c r="DX23">
        <v>1</v>
      </c>
      <c r="EA23">
        <v>0</v>
      </c>
      <c r="EB23">
        <v>0.18</v>
      </c>
      <c r="EC23">
        <v>0</v>
      </c>
    </row>
    <row r="24" spans="1:136" x14ac:dyDescent="0.25">
      <c r="A24" s="108">
        <v>46181</v>
      </c>
      <c r="B24" t="s">
        <v>961</v>
      </c>
      <c r="C24" t="s">
        <v>124</v>
      </c>
      <c r="E24" t="s">
        <v>125</v>
      </c>
      <c r="F24" t="s">
        <v>126</v>
      </c>
      <c r="G24" t="s">
        <v>127</v>
      </c>
      <c r="H24" t="s">
        <v>124</v>
      </c>
      <c r="I24" t="s">
        <v>128</v>
      </c>
      <c r="J24" t="s">
        <v>129</v>
      </c>
      <c r="K24" t="s">
        <v>130</v>
      </c>
      <c r="O24" t="s">
        <v>262</v>
      </c>
      <c r="S24" t="s">
        <v>131</v>
      </c>
      <c r="T24" t="s">
        <v>131</v>
      </c>
      <c r="U24" t="s">
        <v>131</v>
      </c>
      <c r="W24" t="s">
        <v>222</v>
      </c>
      <c r="X24" t="s">
        <v>133</v>
      </c>
      <c r="Y24" t="s">
        <v>718</v>
      </c>
      <c r="Z24" t="s">
        <v>378</v>
      </c>
      <c r="AA24" t="s">
        <v>127</v>
      </c>
      <c r="AB24" t="s">
        <v>127</v>
      </c>
      <c r="AC24" t="s">
        <v>127</v>
      </c>
      <c r="AD24" t="s">
        <v>136</v>
      </c>
      <c r="AE24">
        <v>154005053</v>
      </c>
      <c r="AF24" t="s">
        <v>222</v>
      </c>
      <c r="AG24" t="s">
        <v>137</v>
      </c>
      <c r="AH24" t="s">
        <v>138</v>
      </c>
      <c r="AI24">
        <v>0</v>
      </c>
      <c r="AJ24" t="s">
        <v>131</v>
      </c>
      <c r="AP24" t="s">
        <v>139</v>
      </c>
      <c r="AQ24" t="s">
        <v>140</v>
      </c>
      <c r="AR24" t="s">
        <v>141</v>
      </c>
      <c r="AS24" t="s">
        <v>453</v>
      </c>
      <c r="AT24" t="s">
        <v>454</v>
      </c>
      <c r="AU24" t="s">
        <v>144</v>
      </c>
      <c r="AV24" t="s">
        <v>145</v>
      </c>
      <c r="AW24" s="109">
        <v>46183</v>
      </c>
      <c r="AX24" s="109">
        <v>46183</v>
      </c>
      <c r="BB24" t="s">
        <v>564</v>
      </c>
      <c r="BD24" t="s">
        <v>148</v>
      </c>
      <c r="BE24" t="s">
        <v>139</v>
      </c>
      <c r="BF24" t="s">
        <v>149</v>
      </c>
      <c r="BG24" t="s">
        <v>127</v>
      </c>
      <c r="BH24" t="s">
        <v>127</v>
      </c>
      <c r="BJ24" t="s">
        <v>127</v>
      </c>
      <c r="BK24" t="s">
        <v>150</v>
      </c>
      <c r="BL24" t="s">
        <v>151</v>
      </c>
      <c r="BM24" t="s">
        <v>1045</v>
      </c>
      <c r="BN24" t="s">
        <v>379</v>
      </c>
      <c r="BP24" t="s">
        <v>153</v>
      </c>
      <c r="BR24" t="s">
        <v>219</v>
      </c>
      <c r="BT24" t="s">
        <v>203</v>
      </c>
      <c r="BU24" t="s">
        <v>203</v>
      </c>
      <c r="BV24" t="s">
        <v>380</v>
      </c>
      <c r="BW24" t="s">
        <v>153</v>
      </c>
      <c r="BX24" t="s">
        <v>157</v>
      </c>
      <c r="BY24" t="s">
        <v>213</v>
      </c>
      <c r="BZ24" t="s">
        <v>386</v>
      </c>
      <c r="CA24" t="s">
        <v>126</v>
      </c>
      <c r="CB24" t="s">
        <v>124</v>
      </c>
      <c r="CG24" t="s">
        <v>197</v>
      </c>
      <c r="CI24" t="s">
        <v>160</v>
      </c>
      <c r="CJ24" t="s">
        <v>161</v>
      </c>
      <c r="CR24" t="s">
        <v>162</v>
      </c>
      <c r="CS24" t="s">
        <v>163</v>
      </c>
      <c r="CT24" t="s">
        <v>127</v>
      </c>
      <c r="DA24" t="s">
        <v>164</v>
      </c>
      <c r="DB24" t="s">
        <v>124</v>
      </c>
      <c r="DC24" t="s">
        <v>165</v>
      </c>
      <c r="DD24" t="s">
        <v>166</v>
      </c>
      <c r="DE24" t="s">
        <v>167</v>
      </c>
      <c r="DF24">
        <v>1277581</v>
      </c>
      <c r="DG24">
        <v>1</v>
      </c>
      <c r="DH24">
        <v>4</v>
      </c>
      <c r="DJ24">
        <v>1</v>
      </c>
      <c r="DK24" t="s">
        <v>136</v>
      </c>
      <c r="DL24">
        <v>0</v>
      </c>
      <c r="DM24">
        <v>1</v>
      </c>
      <c r="DN24" t="s">
        <v>133</v>
      </c>
      <c r="DP24">
        <v>0</v>
      </c>
      <c r="DQ24">
        <v>0</v>
      </c>
      <c r="DR24">
        <v>0</v>
      </c>
      <c r="DS24">
        <v>9.6</v>
      </c>
      <c r="DT24">
        <v>1</v>
      </c>
      <c r="DV24">
        <v>0</v>
      </c>
      <c r="DW24">
        <v>0</v>
      </c>
      <c r="DX24">
        <v>1</v>
      </c>
      <c r="EA24">
        <v>0</v>
      </c>
      <c r="EB24">
        <v>0.16</v>
      </c>
      <c r="EC24">
        <v>0</v>
      </c>
      <c r="ED24">
        <v>0.4</v>
      </c>
    </row>
    <row r="25" spans="1:136" x14ac:dyDescent="0.25">
      <c r="A25" s="108">
        <v>46181</v>
      </c>
      <c r="B25" t="s">
        <v>1386</v>
      </c>
      <c r="C25" t="s">
        <v>124</v>
      </c>
      <c r="E25" t="s">
        <v>125</v>
      </c>
      <c r="F25" t="s">
        <v>126</v>
      </c>
      <c r="G25" t="s">
        <v>127</v>
      </c>
      <c r="H25" t="s">
        <v>124</v>
      </c>
      <c r="I25" t="s">
        <v>128</v>
      </c>
      <c r="J25" t="s">
        <v>129</v>
      </c>
      <c r="K25" t="s">
        <v>130</v>
      </c>
      <c r="S25" t="s">
        <v>131</v>
      </c>
      <c r="T25" t="s">
        <v>131</v>
      </c>
      <c r="U25" t="s">
        <v>131</v>
      </c>
      <c r="W25" t="s">
        <v>198</v>
      </c>
      <c r="X25" t="s">
        <v>169</v>
      </c>
      <c r="Y25" t="s">
        <v>241</v>
      </c>
      <c r="Z25" t="s">
        <v>241</v>
      </c>
      <c r="AA25" t="s">
        <v>127</v>
      </c>
      <c r="AB25" t="s">
        <v>127</v>
      </c>
      <c r="AC25" t="s">
        <v>135</v>
      </c>
      <c r="AD25" t="s">
        <v>136</v>
      </c>
      <c r="AE25">
        <v>153960474</v>
      </c>
      <c r="AF25" t="s">
        <v>198</v>
      </c>
      <c r="AG25" t="s">
        <v>170</v>
      </c>
      <c r="AH25" t="s">
        <v>138</v>
      </c>
      <c r="AI25">
        <v>0</v>
      </c>
      <c r="AJ25" t="s">
        <v>131</v>
      </c>
      <c r="AP25" t="s">
        <v>139</v>
      </c>
      <c r="AQ25" t="s">
        <v>140</v>
      </c>
      <c r="AR25" t="s">
        <v>141</v>
      </c>
      <c r="AS25" t="s">
        <v>233</v>
      </c>
      <c r="AT25" t="s">
        <v>234</v>
      </c>
      <c r="AU25" t="s">
        <v>144</v>
      </c>
      <c r="AV25" t="s">
        <v>145</v>
      </c>
      <c r="AW25" s="109">
        <v>46182</v>
      </c>
      <c r="AX25" s="109">
        <v>46182</v>
      </c>
      <c r="AZ25" t="s">
        <v>1047</v>
      </c>
      <c r="BB25" t="s">
        <v>447</v>
      </c>
      <c r="BC25" t="s">
        <v>147</v>
      </c>
      <c r="BD25" t="s">
        <v>148</v>
      </c>
      <c r="BE25" t="s">
        <v>139</v>
      </c>
      <c r="BF25" t="s">
        <v>149</v>
      </c>
      <c r="BG25" t="s">
        <v>127</v>
      </c>
      <c r="BH25" t="s">
        <v>127</v>
      </c>
      <c r="BJ25" t="s">
        <v>127</v>
      </c>
      <c r="BK25" t="s">
        <v>150</v>
      </c>
      <c r="BL25" t="s">
        <v>151</v>
      </c>
      <c r="BM25" t="s">
        <v>1045</v>
      </c>
      <c r="BN25" t="s">
        <v>202</v>
      </c>
      <c r="BP25" t="s">
        <v>153</v>
      </c>
      <c r="BR25" t="s">
        <v>154</v>
      </c>
      <c r="BT25" t="s">
        <v>1053</v>
      </c>
      <c r="BU25" t="s">
        <v>1053</v>
      </c>
      <c r="BV25" t="s">
        <v>273</v>
      </c>
      <c r="BW25" t="s">
        <v>153</v>
      </c>
      <c r="BX25" t="s">
        <v>157</v>
      </c>
      <c r="BY25" t="s">
        <v>191</v>
      </c>
      <c r="BZ25" t="s">
        <v>583</v>
      </c>
      <c r="CA25" t="s">
        <v>126</v>
      </c>
      <c r="CB25" t="s">
        <v>124</v>
      </c>
      <c r="CG25" t="s">
        <v>274</v>
      </c>
      <c r="CI25" t="s">
        <v>160</v>
      </c>
      <c r="CJ25" t="s">
        <v>161</v>
      </c>
      <c r="CR25" t="s">
        <v>162</v>
      </c>
      <c r="CS25" t="s">
        <v>163</v>
      </c>
      <c r="CT25" t="s">
        <v>127</v>
      </c>
      <c r="DA25" t="s">
        <v>164</v>
      </c>
      <c r="DB25" t="s">
        <v>124</v>
      </c>
      <c r="DC25" t="s">
        <v>165</v>
      </c>
      <c r="DD25" t="s">
        <v>166</v>
      </c>
      <c r="DE25" t="s">
        <v>167</v>
      </c>
      <c r="DF25">
        <v>118819415</v>
      </c>
      <c r="DG25">
        <v>1</v>
      </c>
      <c r="DJ25">
        <v>1</v>
      </c>
      <c r="DK25" t="s">
        <v>136</v>
      </c>
      <c r="DL25">
        <v>0</v>
      </c>
      <c r="DM25">
        <v>1</v>
      </c>
      <c r="DN25" t="s">
        <v>169</v>
      </c>
      <c r="DP25">
        <v>0</v>
      </c>
      <c r="DQ25">
        <v>0</v>
      </c>
      <c r="DR25">
        <v>0</v>
      </c>
      <c r="DS25">
        <v>10.8</v>
      </c>
      <c r="DT25">
        <v>1</v>
      </c>
      <c r="DV25">
        <v>0</v>
      </c>
      <c r="DW25">
        <v>0</v>
      </c>
      <c r="DX25">
        <v>1</v>
      </c>
      <c r="EA25">
        <v>0</v>
      </c>
      <c r="EB25">
        <v>0.18</v>
      </c>
      <c r="EC25">
        <v>0</v>
      </c>
      <c r="ED25">
        <v>0.45</v>
      </c>
    </row>
    <row r="26" spans="1:136" x14ac:dyDescent="0.25">
      <c r="A26" s="108">
        <v>46181</v>
      </c>
      <c r="B26" t="s">
        <v>1680</v>
      </c>
      <c r="C26" t="s">
        <v>124</v>
      </c>
      <c r="E26" t="s">
        <v>125</v>
      </c>
      <c r="F26" t="s">
        <v>126</v>
      </c>
      <c r="G26" t="s">
        <v>127</v>
      </c>
      <c r="H26" t="s">
        <v>124</v>
      </c>
      <c r="I26" t="s">
        <v>128</v>
      </c>
      <c r="J26" t="s">
        <v>129</v>
      </c>
      <c r="K26" t="s">
        <v>130</v>
      </c>
      <c r="O26" t="s">
        <v>168</v>
      </c>
      <c r="S26" t="s">
        <v>131</v>
      </c>
      <c r="T26" t="s">
        <v>131</v>
      </c>
      <c r="U26" t="s">
        <v>131</v>
      </c>
      <c r="W26" t="s">
        <v>222</v>
      </c>
      <c r="X26" t="s">
        <v>246</v>
      </c>
      <c r="Y26" t="s">
        <v>718</v>
      </c>
      <c r="Z26" t="s">
        <v>378</v>
      </c>
      <c r="AA26" t="s">
        <v>127</v>
      </c>
      <c r="AB26" t="s">
        <v>127</v>
      </c>
      <c r="AC26" t="s">
        <v>135</v>
      </c>
      <c r="AD26" t="s">
        <v>136</v>
      </c>
      <c r="AE26">
        <v>153914507</v>
      </c>
      <c r="AF26" t="s">
        <v>222</v>
      </c>
      <c r="AG26" t="s">
        <v>170</v>
      </c>
      <c r="AH26" t="s">
        <v>138</v>
      </c>
      <c r="AI26">
        <v>0</v>
      </c>
      <c r="AJ26" t="s">
        <v>131</v>
      </c>
      <c r="AP26" t="s">
        <v>139</v>
      </c>
      <c r="AV26" t="s">
        <v>145</v>
      </c>
      <c r="AW26" s="109">
        <v>46181</v>
      </c>
      <c r="AX26" s="109">
        <v>46181</v>
      </c>
      <c r="AZ26" t="s">
        <v>1088</v>
      </c>
      <c r="BB26" t="s">
        <v>286</v>
      </c>
      <c r="BD26" t="s">
        <v>148</v>
      </c>
      <c r="BE26" t="s">
        <v>139</v>
      </c>
      <c r="BF26" t="s">
        <v>149</v>
      </c>
      <c r="BG26" t="s">
        <v>127</v>
      </c>
      <c r="BH26" t="s">
        <v>127</v>
      </c>
      <c r="BJ26" t="s">
        <v>127</v>
      </c>
      <c r="BK26" t="s">
        <v>150</v>
      </c>
      <c r="BL26" t="s">
        <v>151</v>
      </c>
      <c r="BM26" t="s">
        <v>1045</v>
      </c>
      <c r="BN26" t="s">
        <v>379</v>
      </c>
      <c r="BP26" t="s">
        <v>153</v>
      </c>
      <c r="BR26" t="s">
        <v>154</v>
      </c>
      <c r="BT26" t="s">
        <v>155</v>
      </c>
      <c r="BU26" t="s">
        <v>155</v>
      </c>
      <c r="BV26" t="s">
        <v>719</v>
      </c>
      <c r="BW26" t="s">
        <v>153</v>
      </c>
      <c r="BX26" t="s">
        <v>157</v>
      </c>
      <c r="BY26" t="s">
        <v>258</v>
      </c>
      <c r="BZ26" t="s">
        <v>442</v>
      </c>
      <c r="CA26" t="s">
        <v>126</v>
      </c>
      <c r="CB26" t="s">
        <v>124</v>
      </c>
      <c r="CG26" t="s">
        <v>720</v>
      </c>
      <c r="CI26" t="s">
        <v>160</v>
      </c>
      <c r="CJ26" t="s">
        <v>161</v>
      </c>
      <c r="CR26" t="s">
        <v>162</v>
      </c>
      <c r="CS26" t="s">
        <v>163</v>
      </c>
      <c r="CT26" t="s">
        <v>127</v>
      </c>
      <c r="DA26" t="s">
        <v>164</v>
      </c>
      <c r="DB26" t="s">
        <v>124</v>
      </c>
      <c r="DC26" t="s">
        <v>165</v>
      </c>
      <c r="DD26" t="s">
        <v>166</v>
      </c>
      <c r="DE26" t="s">
        <v>167</v>
      </c>
      <c r="DF26">
        <v>127755920</v>
      </c>
      <c r="DG26">
        <v>1</v>
      </c>
      <c r="DJ26">
        <v>1</v>
      </c>
      <c r="DK26" t="s">
        <v>136</v>
      </c>
      <c r="DL26">
        <v>0</v>
      </c>
      <c r="DM26">
        <v>1</v>
      </c>
      <c r="DN26" t="s">
        <v>246</v>
      </c>
      <c r="DP26">
        <v>0</v>
      </c>
      <c r="DQ26">
        <v>0</v>
      </c>
      <c r="DR26">
        <v>0</v>
      </c>
      <c r="DS26">
        <v>9.6</v>
      </c>
      <c r="DT26">
        <v>1</v>
      </c>
      <c r="DV26">
        <v>0</v>
      </c>
      <c r="DW26">
        <v>0</v>
      </c>
      <c r="DX26">
        <v>1</v>
      </c>
      <c r="EA26">
        <v>0</v>
      </c>
      <c r="EB26">
        <v>0.16</v>
      </c>
      <c r="EC26">
        <v>0</v>
      </c>
      <c r="ED26">
        <v>0.4</v>
      </c>
    </row>
    <row r="27" spans="1:136" x14ac:dyDescent="0.25">
      <c r="A27" s="108">
        <v>46181</v>
      </c>
      <c r="B27" t="s">
        <v>1681</v>
      </c>
      <c r="C27" t="s">
        <v>124</v>
      </c>
      <c r="E27" t="s">
        <v>125</v>
      </c>
      <c r="F27" t="s">
        <v>126</v>
      </c>
      <c r="G27" t="s">
        <v>127</v>
      </c>
      <c r="H27" t="s">
        <v>124</v>
      </c>
      <c r="I27" t="s">
        <v>128</v>
      </c>
      <c r="J27" t="s">
        <v>129</v>
      </c>
      <c r="K27" t="s">
        <v>130</v>
      </c>
      <c r="O27" t="s">
        <v>168</v>
      </c>
      <c r="S27" t="s">
        <v>131</v>
      </c>
      <c r="T27" t="s">
        <v>131</v>
      </c>
      <c r="U27" t="s">
        <v>131</v>
      </c>
      <c r="W27" t="s">
        <v>277</v>
      </c>
      <c r="X27" t="s">
        <v>169</v>
      </c>
      <c r="Y27" t="s">
        <v>278</v>
      </c>
      <c r="Z27" t="s">
        <v>279</v>
      </c>
      <c r="AA27" t="s">
        <v>127</v>
      </c>
      <c r="AB27" t="s">
        <v>127</v>
      </c>
      <c r="AC27" t="s">
        <v>127</v>
      </c>
      <c r="AD27" t="s">
        <v>136</v>
      </c>
      <c r="AE27">
        <v>154053483</v>
      </c>
      <c r="AF27" t="s">
        <v>277</v>
      </c>
      <c r="AG27" t="s">
        <v>170</v>
      </c>
      <c r="AH27" t="s">
        <v>138</v>
      </c>
      <c r="AI27">
        <v>0</v>
      </c>
      <c r="AJ27" t="s">
        <v>131</v>
      </c>
      <c r="AP27" t="s">
        <v>139</v>
      </c>
      <c r="AQ27" t="s">
        <v>140</v>
      </c>
      <c r="AR27" t="s">
        <v>207</v>
      </c>
      <c r="AS27" t="s">
        <v>439</v>
      </c>
      <c r="AT27" t="s">
        <v>440</v>
      </c>
      <c r="AU27" t="s">
        <v>181</v>
      </c>
      <c r="AV27" t="s">
        <v>145</v>
      </c>
      <c r="AW27" s="109">
        <v>46184</v>
      </c>
      <c r="AX27" s="109">
        <v>46184</v>
      </c>
      <c r="BB27" t="s">
        <v>201</v>
      </c>
      <c r="BC27" t="s">
        <v>147</v>
      </c>
      <c r="BD27" t="s">
        <v>148</v>
      </c>
      <c r="BE27" t="s">
        <v>139</v>
      </c>
      <c r="BF27" t="s">
        <v>149</v>
      </c>
      <c r="BG27" t="s">
        <v>127</v>
      </c>
      <c r="BH27" t="s">
        <v>127</v>
      </c>
      <c r="BJ27" t="s">
        <v>127</v>
      </c>
      <c r="BK27" t="s">
        <v>150</v>
      </c>
      <c r="BL27" t="s">
        <v>151</v>
      </c>
      <c r="BM27" t="s">
        <v>1045</v>
      </c>
      <c r="BN27" t="s">
        <v>282</v>
      </c>
      <c r="BP27" t="s">
        <v>153</v>
      </c>
      <c r="BR27" t="s">
        <v>219</v>
      </c>
      <c r="BT27" t="s">
        <v>174</v>
      </c>
      <c r="BU27" t="s">
        <v>155</v>
      </c>
      <c r="BV27" t="s">
        <v>279</v>
      </c>
      <c r="BW27" t="s">
        <v>153</v>
      </c>
      <c r="BX27" t="s">
        <v>157</v>
      </c>
      <c r="BY27" t="s">
        <v>213</v>
      </c>
      <c r="BZ27" t="s">
        <v>520</v>
      </c>
      <c r="CA27" t="s">
        <v>126</v>
      </c>
      <c r="CB27" t="s">
        <v>124</v>
      </c>
      <c r="CG27" t="s">
        <v>197</v>
      </c>
      <c r="CI27" t="s">
        <v>160</v>
      </c>
      <c r="CJ27" t="s">
        <v>161</v>
      </c>
      <c r="CL27" t="s">
        <v>1682</v>
      </c>
      <c r="CR27" t="s">
        <v>162</v>
      </c>
      <c r="CS27" t="s">
        <v>163</v>
      </c>
      <c r="CT27" t="s">
        <v>127</v>
      </c>
      <c r="DA27" t="s">
        <v>164</v>
      </c>
      <c r="DB27" t="s">
        <v>124</v>
      </c>
      <c r="DC27" t="s">
        <v>165</v>
      </c>
      <c r="DD27" t="s">
        <v>166</v>
      </c>
      <c r="DE27" t="s">
        <v>167</v>
      </c>
      <c r="DF27">
        <v>1312463</v>
      </c>
      <c r="DG27">
        <v>1</v>
      </c>
      <c r="DH27">
        <v>3.5</v>
      </c>
      <c r="DJ27">
        <v>1</v>
      </c>
      <c r="DK27" t="s">
        <v>136</v>
      </c>
      <c r="DL27">
        <v>0</v>
      </c>
      <c r="DM27">
        <v>1</v>
      </c>
      <c r="DN27" t="s">
        <v>169</v>
      </c>
      <c r="DP27">
        <v>0</v>
      </c>
      <c r="DQ27">
        <v>0</v>
      </c>
      <c r="DR27">
        <v>0</v>
      </c>
      <c r="DS27">
        <v>6</v>
      </c>
      <c r="DT27">
        <v>1</v>
      </c>
      <c r="DV27">
        <v>0</v>
      </c>
      <c r="DW27">
        <v>0</v>
      </c>
      <c r="DX27">
        <v>1</v>
      </c>
      <c r="EA27">
        <v>0</v>
      </c>
      <c r="EB27">
        <v>0.1</v>
      </c>
      <c r="EC27">
        <v>0</v>
      </c>
      <c r="ED27">
        <v>0.25</v>
      </c>
      <c r="EE27">
        <v>1</v>
      </c>
      <c r="EF27">
        <v>100</v>
      </c>
    </row>
    <row r="28" spans="1:136" x14ac:dyDescent="0.25">
      <c r="A28" s="108">
        <v>46181</v>
      </c>
      <c r="B28" t="s">
        <v>1683</v>
      </c>
      <c r="C28" t="s">
        <v>124</v>
      </c>
      <c r="E28" t="s">
        <v>125</v>
      </c>
      <c r="F28" t="s">
        <v>126</v>
      </c>
      <c r="G28" t="s">
        <v>127</v>
      </c>
      <c r="H28" t="s">
        <v>124</v>
      </c>
      <c r="I28" t="s">
        <v>206</v>
      </c>
      <c r="J28" t="s">
        <v>129</v>
      </c>
      <c r="K28" t="s">
        <v>130</v>
      </c>
      <c r="O28" t="s">
        <v>262</v>
      </c>
      <c r="S28" t="s">
        <v>131</v>
      </c>
      <c r="T28" t="s">
        <v>131</v>
      </c>
      <c r="U28" t="s">
        <v>131</v>
      </c>
      <c r="W28" t="s">
        <v>222</v>
      </c>
      <c r="X28" t="s">
        <v>246</v>
      </c>
      <c r="Y28" t="s">
        <v>223</v>
      </c>
      <c r="Z28" t="s">
        <v>224</v>
      </c>
      <c r="AA28" t="s">
        <v>127</v>
      </c>
      <c r="AB28" t="s">
        <v>127</v>
      </c>
      <c r="AC28" t="s">
        <v>127</v>
      </c>
      <c r="AD28" t="s">
        <v>136</v>
      </c>
      <c r="AE28">
        <v>154053019</v>
      </c>
      <c r="AF28" t="s">
        <v>222</v>
      </c>
      <c r="AG28" t="s">
        <v>170</v>
      </c>
      <c r="AH28" t="s">
        <v>138</v>
      </c>
      <c r="AI28">
        <v>0</v>
      </c>
      <c r="AJ28" t="s">
        <v>131</v>
      </c>
      <c r="AP28" t="s">
        <v>139</v>
      </c>
      <c r="AQ28" t="s">
        <v>140</v>
      </c>
      <c r="AR28" t="s">
        <v>207</v>
      </c>
      <c r="AS28" t="s">
        <v>982</v>
      </c>
      <c r="AT28" t="s">
        <v>983</v>
      </c>
      <c r="AU28" t="s">
        <v>144</v>
      </c>
      <c r="AV28" t="s">
        <v>145</v>
      </c>
      <c r="AW28" s="109">
        <v>46184</v>
      </c>
      <c r="AX28" s="109">
        <v>46184</v>
      </c>
      <c r="BB28" t="s">
        <v>296</v>
      </c>
      <c r="BC28" t="s">
        <v>147</v>
      </c>
      <c r="BD28" t="s">
        <v>148</v>
      </c>
      <c r="BE28" t="s">
        <v>139</v>
      </c>
      <c r="BF28" t="s">
        <v>149</v>
      </c>
      <c r="BG28" t="s">
        <v>127</v>
      </c>
      <c r="BH28" t="s">
        <v>127</v>
      </c>
      <c r="BJ28" t="s">
        <v>127</v>
      </c>
      <c r="BK28" t="s">
        <v>150</v>
      </c>
      <c r="BL28" t="s">
        <v>151</v>
      </c>
      <c r="BM28" t="s">
        <v>1078</v>
      </c>
      <c r="BN28" t="s">
        <v>226</v>
      </c>
      <c r="BP28" t="s">
        <v>153</v>
      </c>
      <c r="BR28" t="s">
        <v>219</v>
      </c>
      <c r="BT28" t="s">
        <v>174</v>
      </c>
      <c r="BU28" t="s">
        <v>155</v>
      </c>
      <c r="BV28" t="s">
        <v>249</v>
      </c>
      <c r="BW28" t="s">
        <v>153</v>
      </c>
      <c r="BX28" t="s">
        <v>157</v>
      </c>
      <c r="BY28" t="s">
        <v>175</v>
      </c>
      <c r="BZ28" t="s">
        <v>361</v>
      </c>
      <c r="CA28" t="s">
        <v>126</v>
      </c>
      <c r="CB28" t="s">
        <v>124</v>
      </c>
      <c r="CG28" t="s">
        <v>197</v>
      </c>
      <c r="CI28" t="s">
        <v>160</v>
      </c>
      <c r="CJ28" t="s">
        <v>161</v>
      </c>
      <c r="CR28" t="s">
        <v>162</v>
      </c>
      <c r="CS28" t="s">
        <v>163</v>
      </c>
      <c r="CT28" t="s">
        <v>127</v>
      </c>
      <c r="DA28" t="s">
        <v>164</v>
      </c>
      <c r="DB28" t="s">
        <v>124</v>
      </c>
      <c r="DC28" t="s">
        <v>165</v>
      </c>
      <c r="DD28" t="s">
        <v>166</v>
      </c>
      <c r="DE28" t="s">
        <v>167</v>
      </c>
      <c r="DF28">
        <v>18675588</v>
      </c>
      <c r="DG28">
        <v>1</v>
      </c>
      <c r="DH28">
        <v>3</v>
      </c>
      <c r="DJ28">
        <v>1</v>
      </c>
      <c r="DK28" t="s">
        <v>136</v>
      </c>
      <c r="DL28">
        <v>0</v>
      </c>
      <c r="DM28">
        <v>1</v>
      </c>
      <c r="DN28" t="s">
        <v>246</v>
      </c>
      <c r="DP28">
        <v>0</v>
      </c>
      <c r="DQ28">
        <v>0</v>
      </c>
      <c r="DR28">
        <v>0</v>
      </c>
      <c r="DS28">
        <v>18</v>
      </c>
      <c r="DT28">
        <v>1</v>
      </c>
      <c r="DV28">
        <v>0</v>
      </c>
      <c r="DW28">
        <v>0</v>
      </c>
      <c r="DX28">
        <v>1</v>
      </c>
      <c r="EA28">
        <v>0</v>
      </c>
      <c r="EB28">
        <v>0.3</v>
      </c>
      <c r="EC28">
        <v>0</v>
      </c>
      <c r="ED28">
        <v>0.75</v>
      </c>
    </row>
    <row r="29" spans="1:136" x14ac:dyDescent="0.25">
      <c r="A29" s="108">
        <v>46181</v>
      </c>
      <c r="B29" t="s">
        <v>1447</v>
      </c>
      <c r="C29" t="s">
        <v>124</v>
      </c>
      <c r="E29" t="s">
        <v>125</v>
      </c>
      <c r="F29" t="s">
        <v>126</v>
      </c>
      <c r="G29" t="s">
        <v>127</v>
      </c>
      <c r="H29" t="s">
        <v>124</v>
      </c>
      <c r="I29" t="s">
        <v>128</v>
      </c>
      <c r="J29" t="s">
        <v>129</v>
      </c>
      <c r="K29" t="s">
        <v>130</v>
      </c>
      <c r="S29" t="s">
        <v>131</v>
      </c>
      <c r="T29" t="s">
        <v>131</v>
      </c>
      <c r="U29" t="s">
        <v>131</v>
      </c>
      <c r="W29" t="s">
        <v>198</v>
      </c>
      <c r="X29" t="s">
        <v>169</v>
      </c>
      <c r="Y29" t="s">
        <v>241</v>
      </c>
      <c r="Z29" t="s">
        <v>241</v>
      </c>
      <c r="AA29" t="s">
        <v>127</v>
      </c>
      <c r="AB29" t="s">
        <v>127</v>
      </c>
      <c r="AC29" t="s">
        <v>135</v>
      </c>
      <c r="AD29" t="s">
        <v>136</v>
      </c>
      <c r="AE29">
        <v>153916004</v>
      </c>
      <c r="AF29" t="s">
        <v>198</v>
      </c>
      <c r="AG29" t="s">
        <v>170</v>
      </c>
      <c r="AH29" t="s">
        <v>138</v>
      </c>
      <c r="AI29">
        <v>0</v>
      </c>
      <c r="AJ29" t="s">
        <v>131</v>
      </c>
      <c r="AP29" t="s">
        <v>139</v>
      </c>
      <c r="AQ29" t="s">
        <v>140</v>
      </c>
      <c r="AR29" t="s">
        <v>141</v>
      </c>
      <c r="AS29" t="s">
        <v>186</v>
      </c>
      <c r="AT29" t="s">
        <v>200</v>
      </c>
      <c r="AU29" t="s">
        <v>144</v>
      </c>
      <c r="AV29" t="s">
        <v>145</v>
      </c>
      <c r="AW29" s="109">
        <v>46181</v>
      </c>
      <c r="AX29" s="109">
        <v>46181</v>
      </c>
      <c r="AZ29" t="s">
        <v>1047</v>
      </c>
      <c r="BB29" t="s">
        <v>447</v>
      </c>
      <c r="BC29" t="s">
        <v>147</v>
      </c>
      <c r="BD29" t="s">
        <v>148</v>
      </c>
      <c r="BE29" t="s">
        <v>139</v>
      </c>
      <c r="BF29" t="s">
        <v>149</v>
      </c>
      <c r="BG29" t="s">
        <v>127</v>
      </c>
      <c r="BH29" t="s">
        <v>127</v>
      </c>
      <c r="BJ29" t="s">
        <v>127</v>
      </c>
      <c r="BK29" t="s">
        <v>150</v>
      </c>
      <c r="BL29" t="s">
        <v>151</v>
      </c>
      <c r="BM29" t="s">
        <v>1045</v>
      </c>
      <c r="BN29" t="s">
        <v>202</v>
      </c>
      <c r="BP29" t="s">
        <v>153</v>
      </c>
      <c r="BR29" t="s">
        <v>154</v>
      </c>
      <c r="BT29" t="s">
        <v>1053</v>
      </c>
      <c r="BU29" t="s">
        <v>1053</v>
      </c>
      <c r="BV29" t="s">
        <v>273</v>
      </c>
      <c r="BW29" t="s">
        <v>153</v>
      </c>
      <c r="BX29" t="s">
        <v>157</v>
      </c>
      <c r="BY29" t="s">
        <v>213</v>
      </c>
      <c r="BZ29" t="s">
        <v>413</v>
      </c>
      <c r="CA29" t="s">
        <v>126</v>
      </c>
      <c r="CB29" t="s">
        <v>124</v>
      </c>
      <c r="CG29" t="s">
        <v>362</v>
      </c>
      <c r="CI29" t="s">
        <v>160</v>
      </c>
      <c r="CJ29" t="s">
        <v>161</v>
      </c>
      <c r="CR29" t="s">
        <v>162</v>
      </c>
      <c r="CS29" t="s">
        <v>163</v>
      </c>
      <c r="CT29" t="s">
        <v>127</v>
      </c>
      <c r="DA29" t="s">
        <v>164</v>
      </c>
      <c r="DB29" t="s">
        <v>124</v>
      </c>
      <c r="DC29" t="s">
        <v>165</v>
      </c>
      <c r="DD29" t="s">
        <v>166</v>
      </c>
      <c r="DE29" t="s">
        <v>167</v>
      </c>
      <c r="DF29">
        <v>2692086</v>
      </c>
      <c r="DG29">
        <v>1</v>
      </c>
      <c r="DH29">
        <v>3</v>
      </c>
      <c r="DJ29">
        <v>1</v>
      </c>
      <c r="DK29" t="s">
        <v>136</v>
      </c>
      <c r="DL29">
        <v>0</v>
      </c>
      <c r="DM29">
        <v>1</v>
      </c>
      <c r="DN29" t="s">
        <v>169</v>
      </c>
      <c r="DP29">
        <v>0</v>
      </c>
      <c r="DQ29">
        <v>0</v>
      </c>
      <c r="DR29">
        <v>0</v>
      </c>
      <c r="DS29">
        <v>15</v>
      </c>
      <c r="DT29">
        <v>1</v>
      </c>
      <c r="DV29">
        <v>0</v>
      </c>
      <c r="DW29">
        <v>0</v>
      </c>
      <c r="DX29">
        <v>1</v>
      </c>
      <c r="EA29">
        <v>0</v>
      </c>
      <c r="EB29">
        <v>0.25</v>
      </c>
      <c r="EC29">
        <v>0</v>
      </c>
      <c r="ED29">
        <v>0.625</v>
      </c>
    </row>
    <row r="30" spans="1:136" x14ac:dyDescent="0.25">
      <c r="A30" s="108">
        <v>46181</v>
      </c>
      <c r="B30" t="s">
        <v>343</v>
      </c>
      <c r="C30" t="s">
        <v>124</v>
      </c>
      <c r="E30" t="s">
        <v>125</v>
      </c>
      <c r="F30" t="s">
        <v>126</v>
      </c>
      <c r="G30" t="s">
        <v>127</v>
      </c>
      <c r="H30" t="s">
        <v>124</v>
      </c>
      <c r="I30" t="s">
        <v>128</v>
      </c>
      <c r="J30" t="s">
        <v>129</v>
      </c>
      <c r="K30" t="s">
        <v>130</v>
      </c>
      <c r="O30" t="s">
        <v>168</v>
      </c>
      <c r="S30" t="s">
        <v>131</v>
      </c>
      <c r="T30" t="s">
        <v>131</v>
      </c>
      <c r="U30" t="s">
        <v>131</v>
      </c>
      <c r="W30" t="s">
        <v>198</v>
      </c>
      <c r="X30" t="s">
        <v>133</v>
      </c>
      <c r="Y30" t="s">
        <v>301</v>
      </c>
      <c r="Z30" t="s">
        <v>302</v>
      </c>
      <c r="AA30" t="s">
        <v>127</v>
      </c>
      <c r="AB30" t="s">
        <v>127</v>
      </c>
      <c r="AC30" t="s">
        <v>135</v>
      </c>
      <c r="AD30" t="s">
        <v>136</v>
      </c>
      <c r="AE30">
        <v>153917259</v>
      </c>
      <c r="AF30" t="s">
        <v>198</v>
      </c>
      <c r="AG30" t="s">
        <v>137</v>
      </c>
      <c r="AH30" t="s">
        <v>138</v>
      </c>
      <c r="AI30">
        <v>0</v>
      </c>
      <c r="AJ30" t="s">
        <v>131</v>
      </c>
      <c r="AP30" t="s">
        <v>139</v>
      </c>
      <c r="AQ30" t="s">
        <v>140</v>
      </c>
      <c r="AR30" t="s">
        <v>141</v>
      </c>
      <c r="AS30" t="s">
        <v>186</v>
      </c>
      <c r="AT30" t="s">
        <v>200</v>
      </c>
      <c r="AU30" t="s">
        <v>181</v>
      </c>
      <c r="AV30" t="s">
        <v>145</v>
      </c>
      <c r="AW30" s="109">
        <v>46181</v>
      </c>
      <c r="AX30" s="109">
        <v>46181</v>
      </c>
      <c r="AZ30" t="s">
        <v>1047</v>
      </c>
      <c r="BB30" t="s">
        <v>628</v>
      </c>
      <c r="BC30" t="s">
        <v>147</v>
      </c>
      <c r="BD30" t="s">
        <v>148</v>
      </c>
      <c r="BE30" t="s">
        <v>139</v>
      </c>
      <c r="BF30" t="s">
        <v>149</v>
      </c>
      <c r="BG30" t="s">
        <v>127</v>
      </c>
      <c r="BH30" t="s">
        <v>127</v>
      </c>
      <c r="BJ30" t="s">
        <v>127</v>
      </c>
      <c r="BK30" t="s">
        <v>150</v>
      </c>
      <c r="BL30" t="s">
        <v>151</v>
      </c>
      <c r="BM30" t="s">
        <v>1045</v>
      </c>
      <c r="BN30" t="s">
        <v>202</v>
      </c>
      <c r="BP30" t="s">
        <v>153</v>
      </c>
      <c r="BR30" t="s">
        <v>154</v>
      </c>
      <c r="BT30" t="s">
        <v>155</v>
      </c>
      <c r="BU30" t="s">
        <v>155</v>
      </c>
      <c r="BV30" t="s">
        <v>305</v>
      </c>
      <c r="BW30" t="s">
        <v>153</v>
      </c>
      <c r="BX30" t="s">
        <v>157</v>
      </c>
      <c r="BY30" t="s">
        <v>175</v>
      </c>
      <c r="BZ30" t="s">
        <v>261</v>
      </c>
      <c r="CA30" t="s">
        <v>126</v>
      </c>
      <c r="CB30" t="s">
        <v>124</v>
      </c>
      <c r="CG30" t="s">
        <v>542</v>
      </c>
      <c r="CI30" t="s">
        <v>160</v>
      </c>
      <c r="CJ30" t="s">
        <v>161</v>
      </c>
      <c r="CR30" t="s">
        <v>162</v>
      </c>
      <c r="CS30" t="s">
        <v>163</v>
      </c>
      <c r="CT30" t="s">
        <v>127</v>
      </c>
      <c r="DA30" t="s">
        <v>164</v>
      </c>
      <c r="DB30" t="s">
        <v>124</v>
      </c>
      <c r="DC30" t="s">
        <v>165</v>
      </c>
      <c r="DD30" t="s">
        <v>166</v>
      </c>
      <c r="DE30" t="s">
        <v>167</v>
      </c>
      <c r="DF30">
        <v>17412282</v>
      </c>
      <c r="DG30">
        <v>1</v>
      </c>
      <c r="DJ30">
        <v>1</v>
      </c>
      <c r="DK30" t="s">
        <v>136</v>
      </c>
      <c r="DL30">
        <v>0</v>
      </c>
      <c r="DM30">
        <v>1</v>
      </c>
      <c r="DN30" t="s">
        <v>133</v>
      </c>
      <c r="DP30">
        <v>0</v>
      </c>
      <c r="DQ30">
        <v>0</v>
      </c>
      <c r="DR30">
        <v>0</v>
      </c>
      <c r="DS30">
        <v>21</v>
      </c>
      <c r="DT30">
        <v>1</v>
      </c>
      <c r="DV30">
        <v>0</v>
      </c>
      <c r="DW30">
        <v>0</v>
      </c>
      <c r="DX30">
        <v>1</v>
      </c>
      <c r="EA30">
        <v>0</v>
      </c>
      <c r="EB30">
        <v>0.35</v>
      </c>
      <c r="EC30">
        <v>0</v>
      </c>
      <c r="ED30">
        <v>0.875</v>
      </c>
    </row>
    <row r="31" spans="1:136" x14ac:dyDescent="0.25">
      <c r="A31" s="108">
        <v>46181</v>
      </c>
      <c r="B31" t="s">
        <v>1147</v>
      </c>
      <c r="C31" t="s">
        <v>124</v>
      </c>
      <c r="E31" t="s">
        <v>125</v>
      </c>
      <c r="F31" t="s">
        <v>126</v>
      </c>
      <c r="G31" t="s">
        <v>127</v>
      </c>
      <c r="H31" t="s">
        <v>124</v>
      </c>
      <c r="I31" t="s">
        <v>128</v>
      </c>
      <c r="J31" t="s">
        <v>129</v>
      </c>
      <c r="K31" t="s">
        <v>130</v>
      </c>
      <c r="O31" t="s">
        <v>168</v>
      </c>
      <c r="S31" t="s">
        <v>131</v>
      </c>
      <c r="T31" t="s">
        <v>131</v>
      </c>
      <c r="U31" t="s">
        <v>131</v>
      </c>
      <c r="W31" t="s">
        <v>198</v>
      </c>
      <c r="X31" t="s">
        <v>133</v>
      </c>
      <c r="Y31" t="s">
        <v>301</v>
      </c>
      <c r="Z31" t="s">
        <v>302</v>
      </c>
      <c r="AA31" t="s">
        <v>127</v>
      </c>
      <c r="AB31" t="s">
        <v>127</v>
      </c>
      <c r="AC31" t="s">
        <v>135</v>
      </c>
      <c r="AD31" t="s">
        <v>136</v>
      </c>
      <c r="AE31">
        <v>154045580</v>
      </c>
      <c r="AF31" t="s">
        <v>198</v>
      </c>
      <c r="AG31" t="s">
        <v>137</v>
      </c>
      <c r="AH31" t="s">
        <v>138</v>
      </c>
      <c r="AI31">
        <v>0</v>
      </c>
      <c r="AJ31" t="s">
        <v>131</v>
      </c>
      <c r="AP31" t="s">
        <v>139</v>
      </c>
      <c r="AQ31" t="s">
        <v>140</v>
      </c>
      <c r="AR31" t="s">
        <v>141</v>
      </c>
      <c r="AS31" t="s">
        <v>142</v>
      </c>
      <c r="AT31" t="s">
        <v>143</v>
      </c>
      <c r="AU31" t="s">
        <v>144</v>
      </c>
      <c r="AV31" t="s">
        <v>145</v>
      </c>
      <c r="AW31" s="109">
        <v>46184</v>
      </c>
      <c r="AX31" s="109">
        <v>46184</v>
      </c>
      <c r="AZ31" t="s">
        <v>1047</v>
      </c>
      <c r="BB31" t="s">
        <v>1684</v>
      </c>
      <c r="BD31" t="s">
        <v>148</v>
      </c>
      <c r="BE31" t="s">
        <v>139</v>
      </c>
      <c r="BF31" t="s">
        <v>149</v>
      </c>
      <c r="BG31" t="s">
        <v>127</v>
      </c>
      <c r="BH31" t="s">
        <v>127</v>
      </c>
      <c r="BJ31" t="s">
        <v>127</v>
      </c>
      <c r="BK31" t="s">
        <v>150</v>
      </c>
      <c r="BL31" t="s">
        <v>151</v>
      </c>
      <c r="BM31" t="s">
        <v>1045</v>
      </c>
      <c r="BN31" t="s">
        <v>202</v>
      </c>
      <c r="BP31" t="s">
        <v>153</v>
      </c>
      <c r="BR31" t="s">
        <v>154</v>
      </c>
      <c r="BT31" t="s">
        <v>155</v>
      </c>
      <c r="BU31" t="s">
        <v>155</v>
      </c>
      <c r="BV31" t="s">
        <v>322</v>
      </c>
      <c r="BW31" t="s">
        <v>153</v>
      </c>
      <c r="BX31" t="s">
        <v>157</v>
      </c>
      <c r="BY31" t="s">
        <v>158</v>
      </c>
      <c r="BZ31" t="s">
        <v>361</v>
      </c>
      <c r="CA31" t="s">
        <v>126</v>
      </c>
      <c r="CB31" t="s">
        <v>124</v>
      </c>
      <c r="CG31" t="s">
        <v>751</v>
      </c>
      <c r="CI31" t="s">
        <v>160</v>
      </c>
      <c r="CJ31" t="s">
        <v>161</v>
      </c>
      <c r="CR31" t="s">
        <v>162</v>
      </c>
      <c r="CS31" t="s">
        <v>163</v>
      </c>
      <c r="CT31" t="s">
        <v>127</v>
      </c>
      <c r="DA31" t="s">
        <v>164</v>
      </c>
      <c r="DB31" t="s">
        <v>124</v>
      </c>
      <c r="DC31" t="s">
        <v>165</v>
      </c>
      <c r="DD31" t="s">
        <v>166</v>
      </c>
      <c r="DE31" t="s">
        <v>167</v>
      </c>
      <c r="DF31">
        <v>102077892</v>
      </c>
      <c r="DG31">
        <v>1</v>
      </c>
      <c r="DJ31">
        <v>1</v>
      </c>
      <c r="DK31" t="s">
        <v>136</v>
      </c>
      <c r="DL31">
        <v>0</v>
      </c>
      <c r="DM31">
        <v>1</v>
      </c>
      <c r="DN31" t="s">
        <v>133</v>
      </c>
      <c r="DP31">
        <v>0</v>
      </c>
      <c r="DQ31">
        <v>0</v>
      </c>
      <c r="DR31">
        <v>0</v>
      </c>
      <c r="DS31">
        <v>8.4</v>
      </c>
      <c r="DT31">
        <v>1</v>
      </c>
      <c r="DV31">
        <v>0</v>
      </c>
      <c r="DW31">
        <v>0</v>
      </c>
      <c r="DX31">
        <v>1</v>
      </c>
      <c r="EA31">
        <v>0</v>
      </c>
      <c r="EB31">
        <v>0.14000000000000001</v>
      </c>
      <c r="EC31">
        <v>0</v>
      </c>
      <c r="ED31">
        <v>0.35</v>
      </c>
    </row>
    <row r="32" spans="1:136" x14ac:dyDescent="0.25">
      <c r="A32" s="108">
        <v>46181</v>
      </c>
      <c r="B32" t="s">
        <v>1685</v>
      </c>
      <c r="C32" t="s">
        <v>124</v>
      </c>
      <c r="E32" t="s">
        <v>125</v>
      </c>
      <c r="F32" t="s">
        <v>126</v>
      </c>
      <c r="G32" t="s">
        <v>127</v>
      </c>
      <c r="H32" t="s">
        <v>124</v>
      </c>
      <c r="I32" t="s">
        <v>128</v>
      </c>
      <c r="J32" t="s">
        <v>129</v>
      </c>
      <c r="K32" t="s">
        <v>130</v>
      </c>
      <c r="O32" t="s">
        <v>262</v>
      </c>
      <c r="S32" t="s">
        <v>131</v>
      </c>
      <c r="T32" t="s">
        <v>131</v>
      </c>
      <c r="U32" t="s">
        <v>131</v>
      </c>
      <c r="W32" t="s">
        <v>198</v>
      </c>
      <c r="X32" t="s">
        <v>133</v>
      </c>
      <c r="Y32" t="s">
        <v>301</v>
      </c>
      <c r="Z32" t="s">
        <v>302</v>
      </c>
      <c r="AA32" t="s">
        <v>127</v>
      </c>
      <c r="AB32" t="s">
        <v>127</v>
      </c>
      <c r="AC32" t="s">
        <v>135</v>
      </c>
      <c r="AD32" t="s">
        <v>136</v>
      </c>
      <c r="AE32">
        <v>154004602</v>
      </c>
      <c r="AF32" t="s">
        <v>198</v>
      </c>
      <c r="AG32" t="s">
        <v>137</v>
      </c>
      <c r="AH32" t="s">
        <v>138</v>
      </c>
      <c r="AI32">
        <v>0</v>
      </c>
      <c r="AJ32" t="s">
        <v>131</v>
      </c>
      <c r="AP32" t="s">
        <v>139</v>
      </c>
      <c r="AQ32" t="s">
        <v>140</v>
      </c>
      <c r="AR32" t="s">
        <v>141</v>
      </c>
      <c r="AS32" t="s">
        <v>455</v>
      </c>
      <c r="AT32" t="s">
        <v>456</v>
      </c>
      <c r="AU32" t="s">
        <v>181</v>
      </c>
      <c r="AV32" t="s">
        <v>145</v>
      </c>
      <c r="AW32" s="109">
        <v>46183</v>
      </c>
      <c r="AX32" s="109">
        <v>46183</v>
      </c>
      <c r="AZ32" t="s">
        <v>1047</v>
      </c>
      <c r="BB32" t="s">
        <v>564</v>
      </c>
      <c r="BD32" t="s">
        <v>148</v>
      </c>
      <c r="BE32" t="s">
        <v>139</v>
      </c>
      <c r="BF32" t="s">
        <v>149</v>
      </c>
      <c r="BG32" t="s">
        <v>127</v>
      </c>
      <c r="BH32" t="s">
        <v>127</v>
      </c>
      <c r="BJ32" t="s">
        <v>127</v>
      </c>
      <c r="BK32" t="s">
        <v>150</v>
      </c>
      <c r="BL32" t="s">
        <v>151</v>
      </c>
      <c r="BM32" t="s">
        <v>1045</v>
      </c>
      <c r="BN32" t="s">
        <v>202</v>
      </c>
      <c r="BP32" t="s">
        <v>153</v>
      </c>
      <c r="BR32" t="s">
        <v>154</v>
      </c>
      <c r="BT32" t="s">
        <v>203</v>
      </c>
      <c r="BU32" t="s">
        <v>203</v>
      </c>
      <c r="BV32" t="s">
        <v>305</v>
      </c>
      <c r="BW32" t="s">
        <v>153</v>
      </c>
      <c r="BX32" t="s">
        <v>157</v>
      </c>
      <c r="BY32" t="s">
        <v>229</v>
      </c>
      <c r="BZ32" t="s">
        <v>192</v>
      </c>
      <c r="CA32" t="s">
        <v>126</v>
      </c>
      <c r="CB32" t="s">
        <v>124</v>
      </c>
      <c r="CG32" t="s">
        <v>542</v>
      </c>
      <c r="CI32" t="s">
        <v>160</v>
      </c>
      <c r="CJ32" t="s">
        <v>161</v>
      </c>
      <c r="CR32" t="s">
        <v>162</v>
      </c>
      <c r="CS32" t="s">
        <v>163</v>
      </c>
      <c r="CT32" t="s">
        <v>127</v>
      </c>
      <c r="DA32" t="s">
        <v>164</v>
      </c>
      <c r="DB32" t="s">
        <v>124</v>
      </c>
      <c r="DC32" t="s">
        <v>165</v>
      </c>
      <c r="DD32" t="s">
        <v>166</v>
      </c>
      <c r="DE32" t="s">
        <v>167</v>
      </c>
      <c r="DF32">
        <v>109844601</v>
      </c>
      <c r="DG32">
        <v>1</v>
      </c>
      <c r="DJ32">
        <v>1</v>
      </c>
      <c r="DK32" t="s">
        <v>136</v>
      </c>
      <c r="DL32">
        <v>0</v>
      </c>
      <c r="DM32">
        <v>1</v>
      </c>
      <c r="DN32" t="s">
        <v>133</v>
      </c>
      <c r="DP32">
        <v>0</v>
      </c>
      <c r="DQ32">
        <v>0</v>
      </c>
      <c r="DR32">
        <v>0</v>
      </c>
      <c r="DS32">
        <v>10.8</v>
      </c>
      <c r="DT32">
        <v>1</v>
      </c>
      <c r="DV32">
        <v>0</v>
      </c>
      <c r="DW32">
        <v>0</v>
      </c>
      <c r="DX32">
        <v>1</v>
      </c>
      <c r="EA32">
        <v>0</v>
      </c>
      <c r="EB32">
        <v>0.18</v>
      </c>
      <c r="EC32">
        <v>0</v>
      </c>
      <c r="ED32">
        <v>0.45</v>
      </c>
    </row>
    <row r="33" spans="1:136" x14ac:dyDescent="0.25">
      <c r="A33" s="108">
        <v>46181</v>
      </c>
      <c r="B33" t="s">
        <v>1686</v>
      </c>
      <c r="C33" t="s">
        <v>124</v>
      </c>
      <c r="D33" t="s">
        <v>1687</v>
      </c>
      <c r="E33" t="s">
        <v>125</v>
      </c>
      <c r="F33" t="s">
        <v>682</v>
      </c>
      <c r="G33" t="s">
        <v>127</v>
      </c>
      <c r="H33" t="s">
        <v>124</v>
      </c>
      <c r="I33" t="s">
        <v>370</v>
      </c>
      <c r="J33" t="s">
        <v>129</v>
      </c>
      <c r="K33" t="s">
        <v>130</v>
      </c>
      <c r="S33" t="s">
        <v>131</v>
      </c>
      <c r="T33" t="s">
        <v>131</v>
      </c>
      <c r="U33" t="s">
        <v>131</v>
      </c>
      <c r="W33" t="s">
        <v>222</v>
      </c>
      <c r="X33" t="s">
        <v>133</v>
      </c>
      <c r="Y33" t="s">
        <v>223</v>
      </c>
      <c r="Z33" t="s">
        <v>224</v>
      </c>
      <c r="AA33" t="s">
        <v>127</v>
      </c>
      <c r="AB33" t="s">
        <v>127</v>
      </c>
      <c r="AC33" t="s">
        <v>135</v>
      </c>
      <c r="AD33" t="s">
        <v>136</v>
      </c>
      <c r="AE33">
        <v>154091852</v>
      </c>
      <c r="AF33" t="s">
        <v>222</v>
      </c>
      <c r="AG33" t="s">
        <v>137</v>
      </c>
      <c r="AH33" t="s">
        <v>138</v>
      </c>
      <c r="AI33">
        <v>0</v>
      </c>
      <c r="AJ33" t="s">
        <v>131</v>
      </c>
      <c r="AP33" t="s">
        <v>139</v>
      </c>
      <c r="AQ33" t="s">
        <v>140</v>
      </c>
      <c r="AR33" t="s">
        <v>141</v>
      </c>
      <c r="AS33" t="s">
        <v>294</v>
      </c>
      <c r="AU33" t="s">
        <v>181</v>
      </c>
      <c r="AV33" t="s">
        <v>145</v>
      </c>
      <c r="AW33" s="109">
        <v>46185</v>
      </c>
      <c r="AX33" s="109">
        <v>46185</v>
      </c>
      <c r="BB33" t="s">
        <v>613</v>
      </c>
      <c r="BD33" t="s">
        <v>148</v>
      </c>
      <c r="BE33" t="s">
        <v>139</v>
      </c>
      <c r="BF33" t="s">
        <v>149</v>
      </c>
      <c r="BG33" t="s">
        <v>127</v>
      </c>
      <c r="BH33" t="s">
        <v>127</v>
      </c>
      <c r="BJ33" t="s">
        <v>127</v>
      </c>
      <c r="BK33" t="s">
        <v>150</v>
      </c>
      <c r="BL33" t="s">
        <v>151</v>
      </c>
      <c r="BM33" t="s">
        <v>1119</v>
      </c>
      <c r="BN33" t="s">
        <v>226</v>
      </c>
      <c r="BP33" t="s">
        <v>153</v>
      </c>
      <c r="BR33" t="s">
        <v>219</v>
      </c>
      <c r="BT33" t="s">
        <v>556</v>
      </c>
      <c r="BU33" t="s">
        <v>203</v>
      </c>
      <c r="BV33" t="s">
        <v>318</v>
      </c>
      <c r="BW33" t="s">
        <v>153</v>
      </c>
      <c r="BX33" t="s">
        <v>1688</v>
      </c>
      <c r="BY33" t="s">
        <v>191</v>
      </c>
      <c r="BZ33" t="s">
        <v>1327</v>
      </c>
      <c r="CA33" t="s">
        <v>682</v>
      </c>
      <c r="CB33" t="s">
        <v>124</v>
      </c>
      <c r="CG33" t="s">
        <v>197</v>
      </c>
      <c r="CI33" t="s">
        <v>160</v>
      </c>
      <c r="CJ33" t="s">
        <v>161</v>
      </c>
      <c r="CR33" t="s">
        <v>162</v>
      </c>
      <c r="CS33" t="s">
        <v>163</v>
      </c>
      <c r="CT33" t="s">
        <v>127</v>
      </c>
      <c r="DC33" t="s">
        <v>165</v>
      </c>
      <c r="DD33" t="s">
        <v>166</v>
      </c>
      <c r="DF33">
        <v>117958352</v>
      </c>
      <c r="DG33">
        <v>1</v>
      </c>
      <c r="DJ33">
        <v>1</v>
      </c>
      <c r="DK33" t="s">
        <v>136</v>
      </c>
      <c r="DL33">
        <v>0</v>
      </c>
      <c r="DM33">
        <v>1</v>
      </c>
      <c r="DN33" t="s">
        <v>133</v>
      </c>
      <c r="DP33">
        <v>0</v>
      </c>
      <c r="DQ33">
        <v>0</v>
      </c>
      <c r="DR33">
        <v>0</v>
      </c>
      <c r="DS33">
        <v>7.2</v>
      </c>
      <c r="DT33">
        <v>1</v>
      </c>
      <c r="DV33">
        <v>0</v>
      </c>
      <c r="DW33">
        <v>0</v>
      </c>
      <c r="DX33">
        <v>1</v>
      </c>
      <c r="EA33">
        <v>0</v>
      </c>
      <c r="EB33">
        <v>0.12</v>
      </c>
      <c r="EC33">
        <v>0</v>
      </c>
    </row>
    <row r="34" spans="1:136" x14ac:dyDescent="0.25">
      <c r="A34" s="108">
        <v>46181</v>
      </c>
      <c r="B34" t="s">
        <v>1689</v>
      </c>
      <c r="C34" t="s">
        <v>124</v>
      </c>
      <c r="D34" t="s">
        <v>1690</v>
      </c>
      <c r="E34" t="s">
        <v>125</v>
      </c>
      <c r="F34" t="s">
        <v>126</v>
      </c>
      <c r="G34" t="s">
        <v>127</v>
      </c>
      <c r="H34" t="s">
        <v>124</v>
      </c>
      <c r="I34" t="s">
        <v>370</v>
      </c>
      <c r="J34" t="s">
        <v>129</v>
      </c>
      <c r="K34" t="s">
        <v>130</v>
      </c>
      <c r="O34" t="s">
        <v>168</v>
      </c>
      <c r="S34" t="s">
        <v>131</v>
      </c>
      <c r="T34" t="s">
        <v>131</v>
      </c>
      <c r="U34" t="s">
        <v>131</v>
      </c>
      <c r="W34" t="s">
        <v>198</v>
      </c>
      <c r="X34" t="s">
        <v>169</v>
      </c>
      <c r="Y34" t="s">
        <v>301</v>
      </c>
      <c r="Z34" t="s">
        <v>302</v>
      </c>
      <c r="AA34" t="s">
        <v>127</v>
      </c>
      <c r="AB34" t="s">
        <v>127</v>
      </c>
      <c r="AC34" t="s">
        <v>127</v>
      </c>
      <c r="AD34" t="s">
        <v>136</v>
      </c>
      <c r="AE34">
        <v>154045162</v>
      </c>
      <c r="AF34" t="s">
        <v>198</v>
      </c>
      <c r="AG34" t="s">
        <v>170</v>
      </c>
      <c r="AH34" t="s">
        <v>138</v>
      </c>
      <c r="AI34">
        <v>0</v>
      </c>
      <c r="AJ34" t="s">
        <v>131</v>
      </c>
      <c r="AP34" t="s">
        <v>139</v>
      </c>
      <c r="AQ34" t="s">
        <v>140</v>
      </c>
      <c r="AR34" t="s">
        <v>207</v>
      </c>
      <c r="AS34" t="s">
        <v>310</v>
      </c>
      <c r="AT34" t="s">
        <v>311</v>
      </c>
      <c r="AU34" t="s">
        <v>181</v>
      </c>
      <c r="AV34" t="s">
        <v>145</v>
      </c>
      <c r="AW34" s="109">
        <v>46184</v>
      </c>
      <c r="AX34" s="109">
        <v>46184</v>
      </c>
      <c r="AZ34" t="s">
        <v>1047</v>
      </c>
      <c r="BB34" t="s">
        <v>268</v>
      </c>
      <c r="BD34" t="s">
        <v>148</v>
      </c>
      <c r="BE34" t="s">
        <v>139</v>
      </c>
      <c r="BF34" t="s">
        <v>149</v>
      </c>
      <c r="BG34" t="s">
        <v>127</v>
      </c>
      <c r="BH34" t="s">
        <v>127</v>
      </c>
      <c r="BJ34" t="s">
        <v>127</v>
      </c>
      <c r="BK34" t="s">
        <v>150</v>
      </c>
      <c r="BL34" t="s">
        <v>151</v>
      </c>
      <c r="BM34" t="s">
        <v>1090</v>
      </c>
      <c r="BN34" t="s">
        <v>202</v>
      </c>
      <c r="BP34" t="s">
        <v>1691</v>
      </c>
      <c r="BR34" t="s">
        <v>219</v>
      </c>
      <c r="BT34" t="s">
        <v>155</v>
      </c>
      <c r="BU34" t="s">
        <v>155</v>
      </c>
      <c r="BV34" t="s">
        <v>794</v>
      </c>
      <c r="BW34" t="s">
        <v>1692</v>
      </c>
      <c r="BX34" t="s">
        <v>157</v>
      </c>
      <c r="BY34" t="s">
        <v>213</v>
      </c>
      <c r="BZ34" t="s">
        <v>192</v>
      </c>
      <c r="CA34" t="s">
        <v>126</v>
      </c>
      <c r="CB34" t="s">
        <v>124</v>
      </c>
      <c r="CG34" t="s">
        <v>852</v>
      </c>
      <c r="CI34" t="s">
        <v>160</v>
      </c>
      <c r="CJ34" t="s">
        <v>161</v>
      </c>
      <c r="CR34" t="s">
        <v>162</v>
      </c>
      <c r="CS34" t="s">
        <v>163</v>
      </c>
      <c r="CT34" t="s">
        <v>127</v>
      </c>
      <c r="DA34" t="s">
        <v>164</v>
      </c>
      <c r="DB34" t="s">
        <v>124</v>
      </c>
      <c r="DC34" t="s">
        <v>165</v>
      </c>
      <c r="DD34" t="s">
        <v>166</v>
      </c>
      <c r="DE34" t="s">
        <v>167</v>
      </c>
      <c r="DF34">
        <v>4115518</v>
      </c>
      <c r="DG34">
        <v>1</v>
      </c>
      <c r="DH34">
        <v>3</v>
      </c>
      <c r="DJ34">
        <v>1</v>
      </c>
      <c r="DK34" t="s">
        <v>136</v>
      </c>
      <c r="DL34">
        <v>0</v>
      </c>
      <c r="DM34">
        <v>1</v>
      </c>
      <c r="DN34" t="s">
        <v>169</v>
      </c>
      <c r="DP34">
        <v>0</v>
      </c>
      <c r="DQ34">
        <v>0</v>
      </c>
      <c r="DR34">
        <v>0</v>
      </c>
      <c r="DS34">
        <v>24.6</v>
      </c>
      <c r="DT34">
        <v>1</v>
      </c>
      <c r="DV34">
        <v>0</v>
      </c>
      <c r="DW34">
        <v>0</v>
      </c>
      <c r="DX34">
        <v>1</v>
      </c>
      <c r="EA34">
        <v>0</v>
      </c>
      <c r="EB34">
        <v>0.41</v>
      </c>
      <c r="EC34">
        <v>0</v>
      </c>
      <c r="ED34">
        <v>1.0249999999999999</v>
      </c>
    </row>
    <row r="35" spans="1:136" x14ac:dyDescent="0.25">
      <c r="A35" s="108">
        <v>46181</v>
      </c>
      <c r="B35" t="s">
        <v>1693</v>
      </c>
      <c r="C35" t="s">
        <v>124</v>
      </c>
      <c r="E35" t="s">
        <v>125</v>
      </c>
      <c r="F35" t="s">
        <v>126</v>
      </c>
      <c r="G35" t="s">
        <v>127</v>
      </c>
      <c r="H35" t="s">
        <v>124</v>
      </c>
      <c r="I35" t="s">
        <v>128</v>
      </c>
      <c r="J35" t="s">
        <v>129</v>
      </c>
      <c r="K35" t="s">
        <v>130</v>
      </c>
      <c r="O35" t="s">
        <v>262</v>
      </c>
      <c r="S35" t="s">
        <v>131</v>
      </c>
      <c r="T35" t="s">
        <v>131</v>
      </c>
      <c r="U35" t="s">
        <v>131</v>
      </c>
      <c r="W35" t="s">
        <v>198</v>
      </c>
      <c r="X35" t="s">
        <v>133</v>
      </c>
      <c r="Y35" t="s">
        <v>301</v>
      </c>
      <c r="Z35" t="s">
        <v>302</v>
      </c>
      <c r="AA35" t="s">
        <v>127</v>
      </c>
      <c r="AB35" t="s">
        <v>127</v>
      </c>
      <c r="AC35" t="s">
        <v>135</v>
      </c>
      <c r="AD35" t="s">
        <v>136</v>
      </c>
      <c r="AE35">
        <v>154146299</v>
      </c>
      <c r="AF35" t="s">
        <v>198</v>
      </c>
      <c r="AG35" t="s">
        <v>137</v>
      </c>
      <c r="AH35" t="s">
        <v>138</v>
      </c>
      <c r="AI35">
        <v>0</v>
      </c>
      <c r="AJ35" t="s">
        <v>131</v>
      </c>
      <c r="AP35" t="s">
        <v>139</v>
      </c>
      <c r="AQ35" t="s">
        <v>140</v>
      </c>
      <c r="AR35" t="s">
        <v>141</v>
      </c>
      <c r="AS35" t="s">
        <v>537</v>
      </c>
      <c r="AT35" t="s">
        <v>538</v>
      </c>
      <c r="AU35" t="s">
        <v>144</v>
      </c>
      <c r="AV35" t="s">
        <v>145</v>
      </c>
      <c r="AW35" s="109">
        <v>46186</v>
      </c>
      <c r="AX35" s="109">
        <v>46186</v>
      </c>
      <c r="AZ35" t="s">
        <v>1047</v>
      </c>
      <c r="BB35" t="s">
        <v>567</v>
      </c>
      <c r="BD35" t="s">
        <v>148</v>
      </c>
      <c r="BE35" t="s">
        <v>139</v>
      </c>
      <c r="BF35" t="s">
        <v>149</v>
      </c>
      <c r="BG35" t="s">
        <v>127</v>
      </c>
      <c r="BH35" t="s">
        <v>127</v>
      </c>
      <c r="BJ35" t="s">
        <v>127</v>
      </c>
      <c r="BK35" t="s">
        <v>150</v>
      </c>
      <c r="BL35" t="s">
        <v>151</v>
      </c>
      <c r="BM35" t="s">
        <v>1045</v>
      </c>
      <c r="BN35" t="s">
        <v>202</v>
      </c>
      <c r="BP35" t="s">
        <v>153</v>
      </c>
      <c r="BR35" t="s">
        <v>154</v>
      </c>
      <c r="BT35" t="s">
        <v>203</v>
      </c>
      <c r="BU35" t="s">
        <v>203</v>
      </c>
      <c r="BV35" t="s">
        <v>305</v>
      </c>
      <c r="BW35" t="s">
        <v>153</v>
      </c>
      <c r="BX35" t="s">
        <v>157</v>
      </c>
      <c r="BY35" t="s">
        <v>191</v>
      </c>
      <c r="BZ35" t="s">
        <v>261</v>
      </c>
      <c r="CA35" t="s">
        <v>126</v>
      </c>
      <c r="CB35" t="s">
        <v>124</v>
      </c>
      <c r="CG35" t="s">
        <v>542</v>
      </c>
      <c r="CI35" t="s">
        <v>160</v>
      </c>
      <c r="CJ35" t="s">
        <v>161</v>
      </c>
      <c r="CR35" t="s">
        <v>162</v>
      </c>
      <c r="CS35" t="s">
        <v>163</v>
      </c>
      <c r="CT35" t="s">
        <v>127</v>
      </c>
      <c r="DC35" t="s">
        <v>165</v>
      </c>
      <c r="DD35" t="s">
        <v>166</v>
      </c>
      <c r="DF35">
        <v>121171065</v>
      </c>
      <c r="DG35">
        <v>1</v>
      </c>
      <c r="DJ35">
        <v>1</v>
      </c>
      <c r="DK35" t="s">
        <v>136</v>
      </c>
      <c r="DL35">
        <v>0</v>
      </c>
      <c r="DM35">
        <v>1</v>
      </c>
      <c r="DN35" t="s">
        <v>133</v>
      </c>
      <c r="DP35">
        <v>0</v>
      </c>
      <c r="DQ35">
        <v>0</v>
      </c>
      <c r="DR35">
        <v>0</v>
      </c>
      <c r="DS35">
        <v>10.8</v>
      </c>
      <c r="DT35">
        <v>1</v>
      </c>
      <c r="DV35">
        <v>0</v>
      </c>
      <c r="DW35">
        <v>0</v>
      </c>
      <c r="DX35">
        <v>1</v>
      </c>
      <c r="EA35">
        <v>0</v>
      </c>
      <c r="EB35">
        <v>0.18</v>
      </c>
      <c r="EC35">
        <v>0</v>
      </c>
    </row>
    <row r="36" spans="1:136" x14ac:dyDescent="0.25">
      <c r="A36" s="108">
        <v>46181</v>
      </c>
      <c r="B36" t="s">
        <v>1694</v>
      </c>
      <c r="C36" t="s">
        <v>124</v>
      </c>
      <c r="E36" t="s">
        <v>125</v>
      </c>
      <c r="F36" t="s">
        <v>126</v>
      </c>
      <c r="G36" t="s">
        <v>127</v>
      </c>
      <c r="H36" t="s">
        <v>124</v>
      </c>
      <c r="I36" t="s">
        <v>128</v>
      </c>
      <c r="J36" t="s">
        <v>129</v>
      </c>
      <c r="K36" t="s">
        <v>130</v>
      </c>
      <c r="S36" t="s">
        <v>131</v>
      </c>
      <c r="T36" t="s">
        <v>131</v>
      </c>
      <c r="U36" t="s">
        <v>131</v>
      </c>
      <c r="W36" t="s">
        <v>290</v>
      </c>
      <c r="X36" t="s">
        <v>373</v>
      </c>
      <c r="Y36" t="s">
        <v>526</v>
      </c>
      <c r="Z36" t="s">
        <v>527</v>
      </c>
      <c r="AA36" t="s">
        <v>127</v>
      </c>
      <c r="AB36" t="s">
        <v>135</v>
      </c>
      <c r="AC36" t="s">
        <v>135</v>
      </c>
      <c r="AD36" t="s">
        <v>136</v>
      </c>
      <c r="AE36">
        <v>154141467</v>
      </c>
      <c r="AF36" t="s">
        <v>290</v>
      </c>
      <c r="AG36" t="s">
        <v>137</v>
      </c>
      <c r="AH36" t="s">
        <v>138</v>
      </c>
      <c r="AI36">
        <v>0</v>
      </c>
      <c r="AJ36" t="s">
        <v>131</v>
      </c>
      <c r="AP36" t="s">
        <v>139</v>
      </c>
      <c r="AQ36" t="s">
        <v>140</v>
      </c>
      <c r="AR36" t="s">
        <v>207</v>
      </c>
      <c r="AS36" t="s">
        <v>280</v>
      </c>
      <c r="AT36" t="s">
        <v>281</v>
      </c>
      <c r="AU36" t="s">
        <v>144</v>
      </c>
      <c r="AV36" t="s">
        <v>145</v>
      </c>
      <c r="AW36" s="109">
        <v>46186</v>
      </c>
      <c r="AX36" s="109">
        <v>46186</v>
      </c>
      <c r="AZ36" t="s">
        <v>1050</v>
      </c>
      <c r="BB36" t="s">
        <v>447</v>
      </c>
      <c r="BC36" t="s">
        <v>147</v>
      </c>
      <c r="BD36" t="s">
        <v>148</v>
      </c>
      <c r="BE36" t="s">
        <v>139</v>
      </c>
      <c r="BF36" t="s">
        <v>149</v>
      </c>
      <c r="BG36" t="s">
        <v>127</v>
      </c>
      <c r="BH36" t="s">
        <v>127</v>
      </c>
      <c r="BJ36" t="s">
        <v>127</v>
      </c>
      <c r="BK36" t="s">
        <v>150</v>
      </c>
      <c r="BL36" t="s">
        <v>151</v>
      </c>
      <c r="BM36" t="s">
        <v>1045</v>
      </c>
      <c r="BN36" t="s">
        <v>492</v>
      </c>
      <c r="BP36" t="s">
        <v>153</v>
      </c>
      <c r="BR36" t="s">
        <v>154</v>
      </c>
      <c r="BT36" t="s">
        <v>1053</v>
      </c>
      <c r="BU36" t="s">
        <v>1053</v>
      </c>
      <c r="BV36" t="s">
        <v>568</v>
      </c>
      <c r="BW36" t="s">
        <v>153</v>
      </c>
      <c r="BX36" t="s">
        <v>157</v>
      </c>
      <c r="BY36" t="s">
        <v>213</v>
      </c>
      <c r="BZ36" t="s">
        <v>457</v>
      </c>
      <c r="CA36" t="s">
        <v>126</v>
      </c>
      <c r="CB36" t="s">
        <v>124</v>
      </c>
      <c r="CG36" t="s">
        <v>571</v>
      </c>
      <c r="CI36" t="s">
        <v>160</v>
      </c>
      <c r="CJ36" t="s">
        <v>161</v>
      </c>
      <c r="CR36" t="s">
        <v>162</v>
      </c>
      <c r="CS36" t="s">
        <v>163</v>
      </c>
      <c r="CT36" t="s">
        <v>127</v>
      </c>
      <c r="DC36" t="s">
        <v>494</v>
      </c>
      <c r="DD36" t="s">
        <v>166</v>
      </c>
      <c r="DF36">
        <v>7849867</v>
      </c>
      <c r="DG36">
        <v>1</v>
      </c>
      <c r="DH36">
        <v>3</v>
      </c>
      <c r="DJ36">
        <v>1</v>
      </c>
      <c r="DK36" t="s">
        <v>136</v>
      </c>
      <c r="DL36">
        <v>0</v>
      </c>
      <c r="DM36">
        <v>1</v>
      </c>
      <c r="DN36" t="s">
        <v>373</v>
      </c>
      <c r="DP36">
        <v>0</v>
      </c>
      <c r="DQ36">
        <v>0</v>
      </c>
      <c r="DR36">
        <v>0</v>
      </c>
      <c r="DS36">
        <v>25.8</v>
      </c>
      <c r="DT36">
        <v>1</v>
      </c>
      <c r="DV36">
        <v>0</v>
      </c>
      <c r="DW36">
        <v>0</v>
      </c>
      <c r="DX36">
        <v>1</v>
      </c>
      <c r="EA36">
        <v>0</v>
      </c>
      <c r="EB36">
        <v>0.43</v>
      </c>
      <c r="EC36">
        <v>0</v>
      </c>
    </row>
    <row r="37" spans="1:136" x14ac:dyDescent="0.25">
      <c r="A37" s="108">
        <v>46181</v>
      </c>
      <c r="B37" t="s">
        <v>1695</v>
      </c>
      <c r="C37" t="s">
        <v>124</v>
      </c>
      <c r="E37" t="s">
        <v>125</v>
      </c>
      <c r="F37" t="s">
        <v>126</v>
      </c>
      <c r="G37" t="s">
        <v>127</v>
      </c>
      <c r="H37" t="s">
        <v>124</v>
      </c>
      <c r="I37" t="s">
        <v>128</v>
      </c>
      <c r="J37" t="s">
        <v>129</v>
      </c>
      <c r="K37" t="s">
        <v>130</v>
      </c>
      <c r="S37" t="s">
        <v>131</v>
      </c>
      <c r="T37" t="s">
        <v>131</v>
      </c>
      <c r="U37" t="s">
        <v>131</v>
      </c>
      <c r="W37" t="s">
        <v>198</v>
      </c>
      <c r="X37" t="s">
        <v>133</v>
      </c>
      <c r="Y37" t="s">
        <v>301</v>
      </c>
      <c r="Z37" t="s">
        <v>302</v>
      </c>
      <c r="AA37" t="s">
        <v>127</v>
      </c>
      <c r="AB37" t="s">
        <v>127</v>
      </c>
      <c r="AC37" t="s">
        <v>127</v>
      </c>
      <c r="AD37" t="s">
        <v>136</v>
      </c>
      <c r="AE37">
        <v>154139182</v>
      </c>
      <c r="AF37" t="s">
        <v>198</v>
      </c>
      <c r="AG37" t="s">
        <v>137</v>
      </c>
      <c r="AH37" t="s">
        <v>138</v>
      </c>
      <c r="AI37">
        <v>0</v>
      </c>
      <c r="AJ37" t="s">
        <v>131</v>
      </c>
      <c r="AP37" t="s">
        <v>139</v>
      </c>
      <c r="AQ37" t="s">
        <v>217</v>
      </c>
      <c r="AR37" t="s">
        <v>207</v>
      </c>
      <c r="AS37" t="s">
        <v>284</v>
      </c>
      <c r="AT37" t="s">
        <v>285</v>
      </c>
      <c r="AU37" t="s">
        <v>218</v>
      </c>
      <c r="AV37" t="s">
        <v>145</v>
      </c>
      <c r="AW37" s="109">
        <v>46186</v>
      </c>
      <c r="AX37" s="109">
        <v>46186</v>
      </c>
      <c r="AZ37" t="s">
        <v>1047</v>
      </c>
      <c r="BB37" t="s">
        <v>146</v>
      </c>
      <c r="BC37" t="s">
        <v>147</v>
      </c>
      <c r="BD37" t="s">
        <v>148</v>
      </c>
      <c r="BE37" t="s">
        <v>139</v>
      </c>
      <c r="BF37" t="s">
        <v>149</v>
      </c>
      <c r="BG37" t="s">
        <v>127</v>
      </c>
      <c r="BH37" t="s">
        <v>127</v>
      </c>
      <c r="BJ37" t="s">
        <v>127</v>
      </c>
      <c r="BK37" t="s">
        <v>150</v>
      </c>
      <c r="BL37" t="s">
        <v>151</v>
      </c>
      <c r="BM37" t="s">
        <v>1045</v>
      </c>
      <c r="BN37" t="s">
        <v>202</v>
      </c>
      <c r="BP37" t="s">
        <v>153</v>
      </c>
      <c r="BR37" t="s">
        <v>154</v>
      </c>
      <c r="BT37" t="s">
        <v>1053</v>
      </c>
      <c r="BU37" t="s">
        <v>1053</v>
      </c>
      <c r="BV37" t="s">
        <v>794</v>
      </c>
      <c r="BW37" t="s">
        <v>153</v>
      </c>
      <c r="BX37" t="s">
        <v>157</v>
      </c>
      <c r="BY37" t="s">
        <v>175</v>
      </c>
      <c r="BZ37" t="s">
        <v>261</v>
      </c>
      <c r="CA37" t="s">
        <v>126</v>
      </c>
      <c r="CB37" t="s">
        <v>124</v>
      </c>
      <c r="CG37" t="s">
        <v>795</v>
      </c>
      <c r="CI37" t="s">
        <v>160</v>
      </c>
      <c r="CJ37" t="s">
        <v>161</v>
      </c>
      <c r="CR37" t="s">
        <v>162</v>
      </c>
      <c r="CS37" t="s">
        <v>163</v>
      </c>
      <c r="CT37" t="s">
        <v>127</v>
      </c>
      <c r="DC37" t="s">
        <v>165</v>
      </c>
      <c r="DD37" t="s">
        <v>166</v>
      </c>
      <c r="DF37">
        <v>21219318</v>
      </c>
      <c r="DG37">
        <v>1</v>
      </c>
      <c r="DJ37">
        <v>1</v>
      </c>
      <c r="DK37" t="s">
        <v>136</v>
      </c>
      <c r="DL37">
        <v>0</v>
      </c>
      <c r="DM37">
        <v>1</v>
      </c>
      <c r="DN37" t="s">
        <v>133</v>
      </c>
      <c r="DP37">
        <v>0</v>
      </c>
      <c r="DQ37">
        <v>0</v>
      </c>
      <c r="DR37">
        <v>0</v>
      </c>
      <c r="DS37">
        <v>7.8</v>
      </c>
      <c r="DT37">
        <v>1</v>
      </c>
      <c r="DV37">
        <v>0</v>
      </c>
      <c r="DW37">
        <v>0</v>
      </c>
      <c r="DX37">
        <v>1</v>
      </c>
      <c r="EA37">
        <v>0</v>
      </c>
      <c r="EB37">
        <v>0.13</v>
      </c>
      <c r="EC37">
        <v>0</v>
      </c>
    </row>
    <row r="38" spans="1:136" x14ac:dyDescent="0.25">
      <c r="A38" s="108">
        <v>46181</v>
      </c>
      <c r="B38" t="s">
        <v>1696</v>
      </c>
      <c r="C38" t="s">
        <v>124</v>
      </c>
      <c r="E38" t="s">
        <v>125</v>
      </c>
      <c r="F38" t="s">
        <v>126</v>
      </c>
      <c r="G38" t="s">
        <v>127</v>
      </c>
      <c r="H38" t="s">
        <v>124</v>
      </c>
      <c r="I38" t="s">
        <v>128</v>
      </c>
      <c r="J38" t="s">
        <v>129</v>
      </c>
      <c r="K38" t="s">
        <v>130</v>
      </c>
      <c r="O38" t="s">
        <v>168</v>
      </c>
      <c r="S38" t="s">
        <v>131</v>
      </c>
      <c r="T38" t="s">
        <v>131</v>
      </c>
      <c r="U38" t="s">
        <v>131</v>
      </c>
      <c r="W38" t="s">
        <v>198</v>
      </c>
      <c r="X38" t="s">
        <v>133</v>
      </c>
      <c r="Y38" t="s">
        <v>199</v>
      </c>
      <c r="Z38" t="s">
        <v>199</v>
      </c>
      <c r="AA38" t="s">
        <v>127</v>
      </c>
      <c r="AB38" t="s">
        <v>127</v>
      </c>
      <c r="AC38" t="s">
        <v>127</v>
      </c>
      <c r="AD38" t="s">
        <v>136</v>
      </c>
      <c r="AE38">
        <v>154021585</v>
      </c>
      <c r="AF38" t="s">
        <v>198</v>
      </c>
      <c r="AG38" t="s">
        <v>137</v>
      </c>
      <c r="AH38" t="s">
        <v>138</v>
      </c>
      <c r="AI38">
        <v>0</v>
      </c>
      <c r="AJ38" t="s">
        <v>131</v>
      </c>
      <c r="AP38" t="s">
        <v>139</v>
      </c>
      <c r="AQ38" t="s">
        <v>140</v>
      </c>
      <c r="AR38" t="s">
        <v>141</v>
      </c>
      <c r="AS38" t="s">
        <v>247</v>
      </c>
      <c r="AT38" t="s">
        <v>248</v>
      </c>
      <c r="AU38" t="s">
        <v>144</v>
      </c>
      <c r="AV38" t="s">
        <v>145</v>
      </c>
      <c r="AW38" s="109">
        <v>46183</v>
      </c>
      <c r="AX38" s="109">
        <v>46183</v>
      </c>
      <c r="AZ38" t="s">
        <v>1047</v>
      </c>
      <c r="BB38" t="s">
        <v>460</v>
      </c>
      <c r="BD38" t="s">
        <v>148</v>
      </c>
      <c r="BE38" t="s">
        <v>139</v>
      </c>
      <c r="BF38" t="s">
        <v>149</v>
      </c>
      <c r="BG38" t="s">
        <v>127</v>
      </c>
      <c r="BH38" t="s">
        <v>127</v>
      </c>
      <c r="BJ38" t="s">
        <v>127</v>
      </c>
      <c r="BK38" t="s">
        <v>150</v>
      </c>
      <c r="BL38" t="s">
        <v>151</v>
      </c>
      <c r="BM38" t="s">
        <v>1045</v>
      </c>
      <c r="BN38" t="s">
        <v>202</v>
      </c>
      <c r="BP38" t="s">
        <v>153</v>
      </c>
      <c r="BR38" t="s">
        <v>154</v>
      </c>
      <c r="BT38" t="s">
        <v>155</v>
      </c>
      <c r="BU38" t="s">
        <v>155</v>
      </c>
      <c r="BV38" t="s">
        <v>348</v>
      </c>
      <c r="BW38" t="s">
        <v>153</v>
      </c>
      <c r="BX38" t="s">
        <v>157</v>
      </c>
      <c r="BY38" t="s">
        <v>175</v>
      </c>
      <c r="BZ38" t="s">
        <v>600</v>
      </c>
      <c r="CA38" t="s">
        <v>126</v>
      </c>
      <c r="CB38" t="s">
        <v>124</v>
      </c>
      <c r="CG38" t="s">
        <v>350</v>
      </c>
      <c r="CI38" t="s">
        <v>160</v>
      </c>
      <c r="CJ38" t="s">
        <v>161</v>
      </c>
      <c r="CR38" t="s">
        <v>162</v>
      </c>
      <c r="CS38" t="s">
        <v>163</v>
      </c>
      <c r="CT38" t="s">
        <v>127</v>
      </c>
      <c r="DA38" t="s">
        <v>164</v>
      </c>
      <c r="DB38" t="s">
        <v>124</v>
      </c>
      <c r="DC38" t="s">
        <v>165</v>
      </c>
      <c r="DD38" t="s">
        <v>166</v>
      </c>
      <c r="DE38" t="s">
        <v>167</v>
      </c>
      <c r="DF38">
        <v>31855965</v>
      </c>
      <c r="DG38">
        <v>1</v>
      </c>
      <c r="DJ38">
        <v>1</v>
      </c>
      <c r="DK38" t="s">
        <v>136</v>
      </c>
      <c r="DL38">
        <v>0</v>
      </c>
      <c r="DM38">
        <v>1</v>
      </c>
      <c r="DN38" t="s">
        <v>133</v>
      </c>
      <c r="DP38">
        <v>0</v>
      </c>
      <c r="DQ38">
        <v>0</v>
      </c>
      <c r="DR38">
        <v>0</v>
      </c>
      <c r="DS38">
        <v>14.4</v>
      </c>
      <c r="DT38">
        <v>1</v>
      </c>
      <c r="DV38">
        <v>0</v>
      </c>
      <c r="DW38">
        <v>0</v>
      </c>
      <c r="DX38">
        <v>1</v>
      </c>
      <c r="EA38">
        <v>0</v>
      </c>
      <c r="EB38">
        <v>0.24</v>
      </c>
      <c r="EC38">
        <v>0</v>
      </c>
      <c r="ED38">
        <v>0.6</v>
      </c>
    </row>
    <row r="39" spans="1:136" x14ac:dyDescent="0.25">
      <c r="A39" s="108">
        <v>46181</v>
      </c>
      <c r="B39" t="s">
        <v>1361</v>
      </c>
      <c r="C39" t="s">
        <v>124</v>
      </c>
      <c r="D39" t="s">
        <v>1286</v>
      </c>
      <c r="E39" t="s">
        <v>125</v>
      </c>
      <c r="F39" t="s">
        <v>126</v>
      </c>
      <c r="G39" t="s">
        <v>127</v>
      </c>
      <c r="H39" t="s">
        <v>124</v>
      </c>
      <c r="I39" t="s">
        <v>370</v>
      </c>
      <c r="J39" t="s">
        <v>129</v>
      </c>
      <c r="K39" t="s">
        <v>130</v>
      </c>
      <c r="O39" t="s">
        <v>168</v>
      </c>
      <c r="S39" t="s">
        <v>131</v>
      </c>
      <c r="T39" t="s">
        <v>131</v>
      </c>
      <c r="U39" t="s">
        <v>131</v>
      </c>
      <c r="W39" t="s">
        <v>222</v>
      </c>
      <c r="X39" t="s">
        <v>358</v>
      </c>
      <c r="Y39" t="s">
        <v>223</v>
      </c>
      <c r="Z39" t="s">
        <v>224</v>
      </c>
      <c r="AA39" t="s">
        <v>127</v>
      </c>
      <c r="AB39" t="s">
        <v>127</v>
      </c>
      <c r="AC39" t="s">
        <v>127</v>
      </c>
      <c r="AD39" t="s">
        <v>136</v>
      </c>
      <c r="AE39">
        <v>154051957</v>
      </c>
      <c r="AF39" t="s">
        <v>222</v>
      </c>
      <c r="AG39" t="s">
        <v>359</v>
      </c>
      <c r="AH39" t="s">
        <v>138</v>
      </c>
      <c r="AI39">
        <v>0</v>
      </c>
      <c r="AJ39" t="s">
        <v>131</v>
      </c>
      <c r="AP39" t="s">
        <v>139</v>
      </c>
      <c r="AQ39" t="s">
        <v>140</v>
      </c>
      <c r="AR39" t="s">
        <v>141</v>
      </c>
      <c r="AS39" t="s">
        <v>186</v>
      </c>
      <c r="AT39" t="s">
        <v>200</v>
      </c>
      <c r="AU39" t="s">
        <v>144</v>
      </c>
      <c r="AV39" t="s">
        <v>145</v>
      </c>
      <c r="AW39" s="109">
        <v>46184</v>
      </c>
      <c r="AX39" s="109">
        <v>46184</v>
      </c>
      <c r="BB39" t="s">
        <v>1684</v>
      </c>
      <c r="BD39" t="s">
        <v>148</v>
      </c>
      <c r="BE39" t="s">
        <v>139</v>
      </c>
      <c r="BF39" t="s">
        <v>149</v>
      </c>
      <c r="BG39" t="s">
        <v>127</v>
      </c>
      <c r="BH39" t="s">
        <v>127</v>
      </c>
      <c r="BJ39" t="s">
        <v>127</v>
      </c>
      <c r="BK39" t="s">
        <v>150</v>
      </c>
      <c r="BL39" t="s">
        <v>151</v>
      </c>
      <c r="BM39" t="s">
        <v>1051</v>
      </c>
      <c r="BN39" t="s">
        <v>226</v>
      </c>
      <c r="BP39" t="s">
        <v>153</v>
      </c>
      <c r="BR39" t="s">
        <v>154</v>
      </c>
      <c r="BT39" t="s">
        <v>155</v>
      </c>
      <c r="BU39" t="s">
        <v>155</v>
      </c>
      <c r="BV39" t="s">
        <v>318</v>
      </c>
      <c r="BW39" t="s">
        <v>153</v>
      </c>
      <c r="BX39" t="s">
        <v>157</v>
      </c>
      <c r="BY39" t="s">
        <v>158</v>
      </c>
      <c r="BZ39" t="s">
        <v>192</v>
      </c>
      <c r="CA39" t="s">
        <v>126</v>
      </c>
      <c r="CB39" t="s">
        <v>124</v>
      </c>
      <c r="CG39" t="s">
        <v>197</v>
      </c>
      <c r="CI39" t="s">
        <v>160</v>
      </c>
      <c r="CJ39" t="s">
        <v>161</v>
      </c>
      <c r="CR39" t="s">
        <v>162</v>
      </c>
      <c r="CS39" t="s">
        <v>163</v>
      </c>
      <c r="CT39" t="s">
        <v>127</v>
      </c>
      <c r="DA39" t="s">
        <v>164</v>
      </c>
      <c r="DB39" t="s">
        <v>124</v>
      </c>
      <c r="DC39" t="s">
        <v>165</v>
      </c>
      <c r="DD39" t="s">
        <v>166</v>
      </c>
      <c r="DE39" t="s">
        <v>167</v>
      </c>
      <c r="DF39">
        <v>99109230</v>
      </c>
      <c r="DG39">
        <v>1</v>
      </c>
      <c r="DJ39">
        <v>1</v>
      </c>
      <c r="DK39" t="s">
        <v>136</v>
      </c>
      <c r="DL39">
        <v>0</v>
      </c>
      <c r="DM39">
        <v>1</v>
      </c>
      <c r="DN39" t="s">
        <v>358</v>
      </c>
      <c r="DP39">
        <v>0</v>
      </c>
      <c r="DQ39">
        <v>0</v>
      </c>
      <c r="DR39">
        <v>0</v>
      </c>
      <c r="DS39">
        <v>4.2</v>
      </c>
      <c r="DT39">
        <v>1</v>
      </c>
      <c r="DV39">
        <v>0</v>
      </c>
      <c r="DW39">
        <v>0</v>
      </c>
      <c r="DX39">
        <v>1</v>
      </c>
      <c r="EA39">
        <v>0</v>
      </c>
      <c r="EB39">
        <v>7.0000000000000007E-2</v>
      </c>
      <c r="EC39">
        <v>0</v>
      </c>
      <c r="ED39">
        <v>0.17499999999999999</v>
      </c>
    </row>
    <row r="40" spans="1:136" x14ac:dyDescent="0.25">
      <c r="A40" s="108">
        <v>46181</v>
      </c>
      <c r="B40" t="s">
        <v>1227</v>
      </c>
      <c r="C40" t="s">
        <v>124</v>
      </c>
      <c r="D40" t="s">
        <v>1228</v>
      </c>
      <c r="E40" t="s">
        <v>125</v>
      </c>
      <c r="F40" t="s">
        <v>126</v>
      </c>
      <c r="G40" t="s">
        <v>127</v>
      </c>
      <c r="H40" t="s">
        <v>124</v>
      </c>
      <c r="I40" t="s">
        <v>232</v>
      </c>
      <c r="J40" t="s">
        <v>129</v>
      </c>
      <c r="K40" t="s">
        <v>130</v>
      </c>
      <c r="O40" t="s">
        <v>168</v>
      </c>
      <c r="S40" t="s">
        <v>131</v>
      </c>
      <c r="T40" t="s">
        <v>131</v>
      </c>
      <c r="U40" t="s">
        <v>131</v>
      </c>
      <c r="W40" t="s">
        <v>222</v>
      </c>
      <c r="X40" t="s">
        <v>169</v>
      </c>
      <c r="Y40" t="s">
        <v>223</v>
      </c>
      <c r="Z40" t="s">
        <v>224</v>
      </c>
      <c r="AA40" t="s">
        <v>127</v>
      </c>
      <c r="AB40" t="s">
        <v>127</v>
      </c>
      <c r="AC40" t="s">
        <v>127</v>
      </c>
      <c r="AD40" t="s">
        <v>363</v>
      </c>
      <c r="AE40">
        <v>154003747</v>
      </c>
      <c r="AF40" t="s">
        <v>222</v>
      </c>
      <c r="AG40" t="s">
        <v>170</v>
      </c>
      <c r="AH40" t="s">
        <v>138</v>
      </c>
      <c r="AI40">
        <v>0</v>
      </c>
      <c r="AJ40" t="s">
        <v>131</v>
      </c>
      <c r="AP40" t="s">
        <v>139</v>
      </c>
      <c r="AQ40" t="s">
        <v>140</v>
      </c>
      <c r="AR40" t="s">
        <v>207</v>
      </c>
      <c r="AS40" t="s">
        <v>1229</v>
      </c>
      <c r="AT40" t="s">
        <v>1230</v>
      </c>
      <c r="AU40" t="s">
        <v>181</v>
      </c>
      <c r="AV40" t="s">
        <v>145</v>
      </c>
      <c r="AW40" s="109">
        <v>46183</v>
      </c>
      <c r="AX40" s="109">
        <v>46183</v>
      </c>
      <c r="BB40" t="s">
        <v>173</v>
      </c>
      <c r="BD40" t="s">
        <v>148</v>
      </c>
      <c r="BE40" t="s">
        <v>139</v>
      </c>
      <c r="BF40" t="s">
        <v>149</v>
      </c>
      <c r="BG40" t="s">
        <v>127</v>
      </c>
      <c r="BH40" t="s">
        <v>127</v>
      </c>
      <c r="BJ40" t="s">
        <v>127</v>
      </c>
      <c r="BK40" t="s">
        <v>150</v>
      </c>
      <c r="BL40" t="s">
        <v>151</v>
      </c>
      <c r="BM40" t="s">
        <v>1099</v>
      </c>
      <c r="BN40" t="s">
        <v>226</v>
      </c>
      <c r="BP40" t="s">
        <v>153</v>
      </c>
      <c r="BR40" t="s">
        <v>211</v>
      </c>
      <c r="BT40" t="s">
        <v>155</v>
      </c>
      <c r="BU40" t="s">
        <v>155</v>
      </c>
      <c r="BV40" t="s">
        <v>228</v>
      </c>
      <c r="BW40" t="s">
        <v>153</v>
      </c>
      <c r="BX40" t="s">
        <v>157</v>
      </c>
      <c r="BY40" t="s">
        <v>213</v>
      </c>
      <c r="BZ40" t="s">
        <v>272</v>
      </c>
      <c r="CA40" t="s">
        <v>126</v>
      </c>
      <c r="CB40" t="s">
        <v>124</v>
      </c>
      <c r="CG40" t="s">
        <v>197</v>
      </c>
      <c r="CI40" t="s">
        <v>160</v>
      </c>
      <c r="CJ40" t="s">
        <v>161</v>
      </c>
      <c r="CR40" t="s">
        <v>162</v>
      </c>
      <c r="CS40" t="s">
        <v>163</v>
      </c>
      <c r="CT40" t="s">
        <v>127</v>
      </c>
      <c r="DA40" t="s">
        <v>164</v>
      </c>
      <c r="DB40" t="s">
        <v>364</v>
      </c>
      <c r="DC40" t="s">
        <v>165</v>
      </c>
      <c r="DD40" t="s">
        <v>166</v>
      </c>
      <c r="DE40" t="s">
        <v>167</v>
      </c>
      <c r="DF40">
        <v>15495681</v>
      </c>
      <c r="DG40">
        <v>1</v>
      </c>
      <c r="DH40">
        <v>4</v>
      </c>
      <c r="DJ40">
        <v>1</v>
      </c>
      <c r="DK40" t="s">
        <v>363</v>
      </c>
      <c r="DL40">
        <v>0</v>
      </c>
      <c r="DM40">
        <v>1</v>
      </c>
      <c r="DN40" t="s">
        <v>169</v>
      </c>
      <c r="DP40">
        <v>0</v>
      </c>
      <c r="DQ40">
        <v>0</v>
      </c>
      <c r="DR40">
        <v>0</v>
      </c>
      <c r="DS40">
        <v>12</v>
      </c>
      <c r="DT40">
        <v>1</v>
      </c>
      <c r="DV40">
        <v>0</v>
      </c>
      <c r="DW40">
        <v>0</v>
      </c>
      <c r="DX40">
        <v>1</v>
      </c>
      <c r="EA40">
        <v>0</v>
      </c>
      <c r="EB40">
        <v>0.2</v>
      </c>
      <c r="EC40">
        <v>0</v>
      </c>
      <c r="ED40">
        <v>0.5</v>
      </c>
    </row>
    <row r="41" spans="1:136" x14ac:dyDescent="0.25">
      <c r="A41" s="108">
        <v>46181</v>
      </c>
      <c r="B41" t="s">
        <v>1227</v>
      </c>
      <c r="C41" t="s">
        <v>124</v>
      </c>
      <c r="D41" t="s">
        <v>1228</v>
      </c>
      <c r="E41" t="s">
        <v>125</v>
      </c>
      <c r="F41" t="s">
        <v>126</v>
      </c>
      <c r="G41" t="s">
        <v>127</v>
      </c>
      <c r="H41" t="s">
        <v>124</v>
      </c>
      <c r="I41" t="s">
        <v>232</v>
      </c>
      <c r="J41" t="s">
        <v>129</v>
      </c>
      <c r="K41" t="s">
        <v>130</v>
      </c>
      <c r="S41" t="s">
        <v>131</v>
      </c>
      <c r="T41" t="s">
        <v>131</v>
      </c>
      <c r="U41" t="s">
        <v>131</v>
      </c>
      <c r="W41" t="s">
        <v>198</v>
      </c>
      <c r="X41" t="s">
        <v>246</v>
      </c>
      <c r="Y41" t="s">
        <v>301</v>
      </c>
      <c r="Z41" t="s">
        <v>302</v>
      </c>
      <c r="AA41" t="s">
        <v>127</v>
      </c>
      <c r="AB41" t="s">
        <v>127</v>
      </c>
      <c r="AC41" t="s">
        <v>127</v>
      </c>
      <c r="AD41" t="s">
        <v>136</v>
      </c>
      <c r="AE41">
        <v>154052126</v>
      </c>
      <c r="AF41" t="s">
        <v>198</v>
      </c>
      <c r="AG41" t="s">
        <v>170</v>
      </c>
      <c r="AH41" t="s">
        <v>138</v>
      </c>
      <c r="AI41">
        <v>0</v>
      </c>
      <c r="AJ41" t="s">
        <v>131</v>
      </c>
      <c r="AP41" t="s">
        <v>139</v>
      </c>
      <c r="AQ41" t="s">
        <v>140</v>
      </c>
      <c r="AR41" t="s">
        <v>207</v>
      </c>
      <c r="AS41" t="s">
        <v>1229</v>
      </c>
      <c r="AT41" t="s">
        <v>1230</v>
      </c>
      <c r="AU41" t="s">
        <v>181</v>
      </c>
      <c r="AV41" t="s">
        <v>145</v>
      </c>
      <c r="AW41" s="109">
        <v>46184</v>
      </c>
      <c r="AX41" s="109">
        <v>46184</v>
      </c>
      <c r="AZ41" t="s">
        <v>1047</v>
      </c>
      <c r="BB41" t="s">
        <v>146</v>
      </c>
      <c r="BC41" t="s">
        <v>147</v>
      </c>
      <c r="BD41" t="s">
        <v>148</v>
      </c>
      <c r="BE41" t="s">
        <v>139</v>
      </c>
      <c r="BF41" t="s">
        <v>149</v>
      </c>
      <c r="BG41" t="s">
        <v>127</v>
      </c>
      <c r="BH41" t="s">
        <v>127</v>
      </c>
      <c r="BJ41" t="s">
        <v>127</v>
      </c>
      <c r="BK41" t="s">
        <v>150</v>
      </c>
      <c r="BL41" t="s">
        <v>151</v>
      </c>
      <c r="BM41" t="s">
        <v>1099</v>
      </c>
      <c r="BN41" t="s">
        <v>202</v>
      </c>
      <c r="BP41" t="s">
        <v>153</v>
      </c>
      <c r="BR41" t="s">
        <v>211</v>
      </c>
      <c r="BT41" t="s">
        <v>1053</v>
      </c>
      <c r="BU41" t="s">
        <v>1053</v>
      </c>
      <c r="BV41" t="s">
        <v>305</v>
      </c>
      <c r="BW41" t="s">
        <v>153</v>
      </c>
      <c r="BX41" t="s">
        <v>157</v>
      </c>
      <c r="BY41" t="s">
        <v>213</v>
      </c>
      <c r="BZ41" t="s">
        <v>272</v>
      </c>
      <c r="CA41" t="s">
        <v>126</v>
      </c>
      <c r="CB41" t="s">
        <v>124</v>
      </c>
      <c r="CG41" t="s">
        <v>403</v>
      </c>
      <c r="CI41" t="s">
        <v>160</v>
      </c>
      <c r="CJ41" t="s">
        <v>161</v>
      </c>
      <c r="CR41" t="s">
        <v>162</v>
      </c>
      <c r="CS41" t="s">
        <v>163</v>
      </c>
      <c r="CT41" t="s">
        <v>127</v>
      </c>
      <c r="DA41" t="s">
        <v>164</v>
      </c>
      <c r="DB41" t="s">
        <v>124</v>
      </c>
      <c r="DC41" t="s">
        <v>165</v>
      </c>
      <c r="DD41" t="s">
        <v>166</v>
      </c>
      <c r="DE41" t="s">
        <v>167</v>
      </c>
      <c r="DF41">
        <v>15495681</v>
      </c>
      <c r="DG41">
        <v>1</v>
      </c>
      <c r="DH41">
        <v>4</v>
      </c>
      <c r="DJ41">
        <v>1</v>
      </c>
      <c r="DK41" t="s">
        <v>136</v>
      </c>
      <c r="DL41">
        <v>0</v>
      </c>
      <c r="DM41">
        <v>1</v>
      </c>
      <c r="DN41" t="s">
        <v>246</v>
      </c>
      <c r="DP41">
        <v>0</v>
      </c>
      <c r="DQ41">
        <v>0</v>
      </c>
      <c r="DR41">
        <v>0</v>
      </c>
      <c r="DS41">
        <v>12.6</v>
      </c>
      <c r="DT41">
        <v>1</v>
      </c>
      <c r="DV41">
        <v>0</v>
      </c>
      <c r="DW41">
        <v>0</v>
      </c>
      <c r="DX41">
        <v>1</v>
      </c>
      <c r="EA41">
        <v>0</v>
      </c>
      <c r="EB41">
        <v>0.21</v>
      </c>
      <c r="EC41">
        <v>0</v>
      </c>
      <c r="ED41">
        <v>0.52500000000000002</v>
      </c>
    </row>
    <row r="42" spans="1:136" x14ac:dyDescent="0.25">
      <c r="A42" s="108">
        <v>46181</v>
      </c>
      <c r="B42" t="s">
        <v>1697</v>
      </c>
      <c r="C42" t="s">
        <v>124</v>
      </c>
      <c r="E42" t="s">
        <v>125</v>
      </c>
      <c r="F42" t="s">
        <v>126</v>
      </c>
      <c r="G42" t="s">
        <v>127</v>
      </c>
      <c r="H42" t="s">
        <v>124</v>
      </c>
      <c r="I42" t="s">
        <v>206</v>
      </c>
      <c r="J42" t="s">
        <v>129</v>
      </c>
      <c r="K42" t="s">
        <v>130</v>
      </c>
      <c r="O42" t="s">
        <v>262</v>
      </c>
      <c r="S42" t="s">
        <v>131</v>
      </c>
      <c r="T42" t="s">
        <v>131</v>
      </c>
      <c r="U42" t="s">
        <v>131</v>
      </c>
      <c r="W42" t="s">
        <v>222</v>
      </c>
      <c r="X42" t="s">
        <v>169</v>
      </c>
      <c r="Y42" t="s">
        <v>223</v>
      </c>
      <c r="Z42" t="s">
        <v>224</v>
      </c>
      <c r="AA42" t="s">
        <v>127</v>
      </c>
      <c r="AB42" t="s">
        <v>127</v>
      </c>
      <c r="AC42" t="s">
        <v>127</v>
      </c>
      <c r="AD42" t="s">
        <v>136</v>
      </c>
      <c r="AE42">
        <v>154053627</v>
      </c>
      <c r="AF42" t="s">
        <v>222</v>
      </c>
      <c r="AG42" t="s">
        <v>170</v>
      </c>
      <c r="AH42" t="s">
        <v>138</v>
      </c>
      <c r="AI42">
        <v>0</v>
      </c>
      <c r="AJ42" t="s">
        <v>131</v>
      </c>
      <c r="AP42" t="s">
        <v>139</v>
      </c>
      <c r="AQ42" t="s">
        <v>140</v>
      </c>
      <c r="AR42" t="s">
        <v>141</v>
      </c>
      <c r="AS42" t="s">
        <v>294</v>
      </c>
      <c r="AT42" t="s">
        <v>295</v>
      </c>
      <c r="AU42" t="s">
        <v>144</v>
      </c>
      <c r="AV42" t="s">
        <v>145</v>
      </c>
      <c r="AW42" s="109">
        <v>46184</v>
      </c>
      <c r="AX42" s="109">
        <v>46184</v>
      </c>
      <c r="BB42" t="s">
        <v>296</v>
      </c>
      <c r="BC42" t="s">
        <v>147</v>
      </c>
      <c r="BD42" t="s">
        <v>148</v>
      </c>
      <c r="BE42" t="s">
        <v>139</v>
      </c>
      <c r="BF42" t="s">
        <v>149</v>
      </c>
      <c r="BG42" t="s">
        <v>127</v>
      </c>
      <c r="BH42" t="s">
        <v>127</v>
      </c>
      <c r="BJ42" t="s">
        <v>127</v>
      </c>
      <c r="BK42" t="s">
        <v>150</v>
      </c>
      <c r="BL42" t="s">
        <v>151</v>
      </c>
      <c r="BM42" t="s">
        <v>1081</v>
      </c>
      <c r="BN42" t="s">
        <v>226</v>
      </c>
      <c r="BP42" t="s">
        <v>153</v>
      </c>
      <c r="BR42" t="s">
        <v>219</v>
      </c>
      <c r="BT42" t="s">
        <v>174</v>
      </c>
      <c r="BU42" t="s">
        <v>155</v>
      </c>
      <c r="BV42" t="s">
        <v>318</v>
      </c>
      <c r="BW42" t="s">
        <v>153</v>
      </c>
      <c r="BX42" t="s">
        <v>157</v>
      </c>
      <c r="BY42" t="s">
        <v>195</v>
      </c>
      <c r="BZ42" t="s">
        <v>230</v>
      </c>
      <c r="CA42" t="s">
        <v>126</v>
      </c>
      <c r="CB42" t="s">
        <v>124</v>
      </c>
      <c r="CG42" t="s">
        <v>197</v>
      </c>
      <c r="CI42" t="s">
        <v>160</v>
      </c>
      <c r="CJ42" t="s">
        <v>161</v>
      </c>
      <c r="CR42" t="s">
        <v>162</v>
      </c>
      <c r="CS42" t="s">
        <v>163</v>
      </c>
      <c r="CT42" t="s">
        <v>127</v>
      </c>
      <c r="DA42" t="s">
        <v>164</v>
      </c>
      <c r="DB42" t="s">
        <v>124</v>
      </c>
      <c r="DC42" t="s">
        <v>165</v>
      </c>
      <c r="DD42" t="s">
        <v>166</v>
      </c>
      <c r="DE42" t="s">
        <v>167</v>
      </c>
      <c r="DF42">
        <v>75775449</v>
      </c>
      <c r="DG42">
        <v>1</v>
      </c>
      <c r="DH42">
        <v>3</v>
      </c>
      <c r="DJ42">
        <v>1</v>
      </c>
      <c r="DK42" t="s">
        <v>136</v>
      </c>
      <c r="DL42">
        <v>0</v>
      </c>
      <c r="DM42">
        <v>1</v>
      </c>
      <c r="DN42" t="s">
        <v>169</v>
      </c>
      <c r="DP42">
        <v>0</v>
      </c>
      <c r="DQ42">
        <v>0</v>
      </c>
      <c r="DR42">
        <v>0</v>
      </c>
      <c r="DS42">
        <v>22.2</v>
      </c>
      <c r="DT42">
        <v>1</v>
      </c>
      <c r="DV42">
        <v>0</v>
      </c>
      <c r="DW42">
        <v>0</v>
      </c>
      <c r="DX42">
        <v>1</v>
      </c>
      <c r="EA42">
        <v>0</v>
      </c>
      <c r="EB42">
        <v>0.37</v>
      </c>
      <c r="EC42">
        <v>0</v>
      </c>
      <c r="ED42">
        <v>0.92500000000000004</v>
      </c>
    </row>
    <row r="43" spans="1:136" x14ac:dyDescent="0.25">
      <c r="A43" s="108">
        <v>46181</v>
      </c>
      <c r="B43" t="s">
        <v>1698</v>
      </c>
      <c r="C43" t="s">
        <v>124</v>
      </c>
      <c r="E43" t="s">
        <v>125</v>
      </c>
      <c r="F43" t="s">
        <v>126</v>
      </c>
      <c r="G43" t="s">
        <v>127</v>
      </c>
      <c r="H43" t="s">
        <v>124</v>
      </c>
      <c r="I43" t="s">
        <v>216</v>
      </c>
      <c r="J43" t="s">
        <v>129</v>
      </c>
      <c r="K43" t="s">
        <v>405</v>
      </c>
      <c r="L43" t="s">
        <v>586</v>
      </c>
      <c r="M43" t="s">
        <v>407</v>
      </c>
      <c r="N43" t="s">
        <v>408</v>
      </c>
      <c r="S43" t="s">
        <v>131</v>
      </c>
      <c r="T43" t="s">
        <v>131</v>
      </c>
      <c r="U43" t="s">
        <v>131</v>
      </c>
      <c r="W43" t="s">
        <v>198</v>
      </c>
      <c r="X43" t="s">
        <v>133</v>
      </c>
      <c r="Y43" t="s">
        <v>324</v>
      </c>
      <c r="Z43" t="s">
        <v>324</v>
      </c>
      <c r="AA43" t="s">
        <v>127</v>
      </c>
      <c r="AB43" t="s">
        <v>135</v>
      </c>
      <c r="AC43" t="s">
        <v>135</v>
      </c>
      <c r="AD43" t="s">
        <v>136</v>
      </c>
      <c r="AE43">
        <v>153865691</v>
      </c>
      <c r="AF43" t="s">
        <v>198</v>
      </c>
      <c r="AG43" t="s">
        <v>137</v>
      </c>
      <c r="AH43" t="s">
        <v>138</v>
      </c>
      <c r="AI43">
        <v>0</v>
      </c>
      <c r="AJ43" t="s">
        <v>131</v>
      </c>
      <c r="AP43" t="s">
        <v>139</v>
      </c>
      <c r="AQ43" t="s">
        <v>140</v>
      </c>
      <c r="AR43" t="s">
        <v>141</v>
      </c>
      <c r="AS43" t="s">
        <v>142</v>
      </c>
      <c r="AT43" t="s">
        <v>143</v>
      </c>
      <c r="AU43" t="s">
        <v>144</v>
      </c>
      <c r="AV43" t="s">
        <v>145</v>
      </c>
      <c r="AW43" s="109">
        <v>46182</v>
      </c>
      <c r="AX43" s="109">
        <v>46182</v>
      </c>
      <c r="AZ43" t="s">
        <v>1047</v>
      </c>
      <c r="BB43" t="s">
        <v>447</v>
      </c>
      <c r="BC43" t="s">
        <v>147</v>
      </c>
      <c r="BD43" t="s">
        <v>148</v>
      </c>
      <c r="BE43" t="s">
        <v>139</v>
      </c>
      <c r="BF43" t="s">
        <v>149</v>
      </c>
      <c r="BG43" t="s">
        <v>127</v>
      </c>
      <c r="BH43" t="s">
        <v>127</v>
      </c>
      <c r="BJ43" t="s">
        <v>127</v>
      </c>
      <c r="BK43" t="s">
        <v>150</v>
      </c>
      <c r="BL43" t="s">
        <v>151</v>
      </c>
      <c r="BM43" t="s">
        <v>1110</v>
      </c>
      <c r="BN43" t="s">
        <v>326</v>
      </c>
      <c r="BP43" t="s">
        <v>153</v>
      </c>
      <c r="BR43" t="s">
        <v>219</v>
      </c>
      <c r="BT43" t="s">
        <v>1053</v>
      </c>
      <c r="BU43" t="s">
        <v>1053</v>
      </c>
      <c r="BV43" t="s">
        <v>324</v>
      </c>
      <c r="BW43" t="s">
        <v>153</v>
      </c>
      <c r="BX43" t="s">
        <v>157</v>
      </c>
      <c r="BY43" t="s">
        <v>229</v>
      </c>
      <c r="BZ43" t="s">
        <v>272</v>
      </c>
      <c r="CA43" t="s">
        <v>126</v>
      </c>
      <c r="CB43" t="s">
        <v>124</v>
      </c>
      <c r="CG43" t="s">
        <v>580</v>
      </c>
      <c r="CI43" t="s">
        <v>160</v>
      </c>
      <c r="CJ43" t="s">
        <v>161</v>
      </c>
      <c r="CR43" t="s">
        <v>162</v>
      </c>
      <c r="CS43" t="s">
        <v>163</v>
      </c>
      <c r="CT43" t="s">
        <v>127</v>
      </c>
      <c r="DA43" t="s">
        <v>164</v>
      </c>
      <c r="DB43" t="s">
        <v>124</v>
      </c>
      <c r="DC43" t="s">
        <v>165</v>
      </c>
      <c r="DD43" t="s">
        <v>166</v>
      </c>
      <c r="DE43" t="s">
        <v>167</v>
      </c>
      <c r="DF43">
        <v>112604745</v>
      </c>
      <c r="DG43">
        <v>1</v>
      </c>
      <c r="DJ43">
        <v>1</v>
      </c>
      <c r="DK43" t="s">
        <v>136</v>
      </c>
      <c r="DL43">
        <v>0</v>
      </c>
      <c r="DM43">
        <v>1</v>
      </c>
      <c r="DN43" t="s">
        <v>133</v>
      </c>
      <c r="DP43">
        <v>0</v>
      </c>
      <c r="DQ43">
        <v>0</v>
      </c>
      <c r="DR43">
        <v>3</v>
      </c>
      <c r="DS43">
        <v>47.4</v>
      </c>
      <c r="DV43">
        <v>0</v>
      </c>
      <c r="DW43">
        <v>0</v>
      </c>
      <c r="DX43">
        <v>1</v>
      </c>
      <c r="EA43">
        <v>0</v>
      </c>
      <c r="EB43">
        <v>0.79</v>
      </c>
      <c r="EC43">
        <v>0</v>
      </c>
      <c r="ED43">
        <v>1.9750000000000001</v>
      </c>
    </row>
    <row r="44" spans="1:136" x14ac:dyDescent="0.25">
      <c r="A44" s="108">
        <v>46181</v>
      </c>
      <c r="B44" t="s">
        <v>1699</v>
      </c>
      <c r="C44" t="s">
        <v>124</v>
      </c>
      <c r="E44" t="s">
        <v>125</v>
      </c>
      <c r="F44" t="s">
        <v>126</v>
      </c>
      <c r="G44" t="s">
        <v>127</v>
      </c>
      <c r="H44" t="s">
        <v>124</v>
      </c>
      <c r="I44" t="s">
        <v>128</v>
      </c>
      <c r="J44" t="s">
        <v>129</v>
      </c>
      <c r="K44" t="s">
        <v>130</v>
      </c>
      <c r="O44" t="s">
        <v>262</v>
      </c>
      <c r="S44" t="s">
        <v>131</v>
      </c>
      <c r="T44" t="s">
        <v>131</v>
      </c>
      <c r="U44" t="s">
        <v>131</v>
      </c>
      <c r="W44" t="s">
        <v>198</v>
      </c>
      <c r="X44" t="s">
        <v>133</v>
      </c>
      <c r="Y44" t="s">
        <v>301</v>
      </c>
      <c r="Z44" t="s">
        <v>302</v>
      </c>
      <c r="AA44" t="s">
        <v>127</v>
      </c>
      <c r="AB44" t="s">
        <v>127</v>
      </c>
      <c r="AC44" t="s">
        <v>127</v>
      </c>
      <c r="AD44" t="s">
        <v>136</v>
      </c>
      <c r="AE44">
        <v>154143864</v>
      </c>
      <c r="AF44" t="s">
        <v>198</v>
      </c>
      <c r="AG44" t="s">
        <v>137</v>
      </c>
      <c r="AH44" t="s">
        <v>138</v>
      </c>
      <c r="AI44">
        <v>0</v>
      </c>
      <c r="AJ44" t="s">
        <v>131</v>
      </c>
      <c r="AP44" t="s">
        <v>139</v>
      </c>
      <c r="AQ44" t="s">
        <v>140</v>
      </c>
      <c r="AR44" t="s">
        <v>141</v>
      </c>
      <c r="AS44" t="s">
        <v>453</v>
      </c>
      <c r="AT44" t="s">
        <v>454</v>
      </c>
      <c r="AU44" t="s">
        <v>144</v>
      </c>
      <c r="AV44" t="s">
        <v>145</v>
      </c>
      <c r="AW44" s="109">
        <v>46186</v>
      </c>
      <c r="AX44" s="109">
        <v>46186</v>
      </c>
      <c r="AZ44" t="s">
        <v>1047</v>
      </c>
      <c r="BB44" t="s">
        <v>572</v>
      </c>
      <c r="BD44" t="s">
        <v>148</v>
      </c>
      <c r="BE44" t="s">
        <v>139</v>
      </c>
      <c r="BF44" t="s">
        <v>149</v>
      </c>
      <c r="BG44" t="s">
        <v>127</v>
      </c>
      <c r="BH44" t="s">
        <v>127</v>
      </c>
      <c r="BJ44" t="s">
        <v>127</v>
      </c>
      <c r="BK44" t="s">
        <v>150</v>
      </c>
      <c r="BL44" t="s">
        <v>151</v>
      </c>
      <c r="BM44" t="s">
        <v>1045</v>
      </c>
      <c r="BN44" t="s">
        <v>202</v>
      </c>
      <c r="BP44" t="s">
        <v>153</v>
      </c>
      <c r="BR44" t="s">
        <v>154</v>
      </c>
      <c r="BT44" t="s">
        <v>203</v>
      </c>
      <c r="BU44" t="s">
        <v>203</v>
      </c>
      <c r="BV44" t="s">
        <v>602</v>
      </c>
      <c r="BW44" t="s">
        <v>153</v>
      </c>
      <c r="BX44" t="s">
        <v>157</v>
      </c>
      <c r="BY44" t="s">
        <v>191</v>
      </c>
      <c r="BZ44" t="s">
        <v>618</v>
      </c>
      <c r="CA44" t="s">
        <v>126</v>
      </c>
      <c r="CB44" t="s">
        <v>124</v>
      </c>
      <c r="CG44" t="s">
        <v>698</v>
      </c>
      <c r="CI44" t="s">
        <v>160</v>
      </c>
      <c r="CJ44" t="s">
        <v>161</v>
      </c>
      <c r="CL44" t="s">
        <v>1700</v>
      </c>
      <c r="CR44" t="s">
        <v>162</v>
      </c>
      <c r="CS44" t="s">
        <v>163</v>
      </c>
      <c r="CT44" t="s">
        <v>127</v>
      </c>
      <c r="DC44" t="s">
        <v>165</v>
      </c>
      <c r="DD44" t="s">
        <v>166</v>
      </c>
      <c r="DF44">
        <v>122794190</v>
      </c>
      <c r="DG44">
        <v>1</v>
      </c>
      <c r="DJ44">
        <v>1</v>
      </c>
      <c r="DK44" t="s">
        <v>136</v>
      </c>
      <c r="DL44">
        <v>0</v>
      </c>
      <c r="DM44">
        <v>1</v>
      </c>
      <c r="DN44" t="s">
        <v>133</v>
      </c>
      <c r="DP44">
        <v>0</v>
      </c>
      <c r="DQ44">
        <v>0</v>
      </c>
      <c r="DR44">
        <v>0</v>
      </c>
      <c r="DS44">
        <v>6.6</v>
      </c>
      <c r="DT44">
        <v>1</v>
      </c>
      <c r="DV44">
        <v>0</v>
      </c>
      <c r="DW44">
        <v>0</v>
      </c>
      <c r="DX44">
        <v>1</v>
      </c>
      <c r="EA44">
        <v>0</v>
      </c>
      <c r="EB44">
        <v>0.11</v>
      </c>
      <c r="EC44">
        <v>0</v>
      </c>
      <c r="EE44">
        <v>1</v>
      </c>
      <c r="EF44">
        <v>100</v>
      </c>
    </row>
    <row r="45" spans="1:136" x14ac:dyDescent="0.25">
      <c r="A45" s="108">
        <v>46181</v>
      </c>
      <c r="B45" t="s">
        <v>1701</v>
      </c>
      <c r="C45" t="s">
        <v>124</v>
      </c>
      <c r="E45" t="s">
        <v>125</v>
      </c>
      <c r="F45" t="s">
        <v>126</v>
      </c>
      <c r="G45" t="s">
        <v>127</v>
      </c>
      <c r="H45" t="s">
        <v>124</v>
      </c>
      <c r="I45" t="s">
        <v>128</v>
      </c>
      <c r="J45" t="s">
        <v>129</v>
      </c>
      <c r="K45" t="s">
        <v>130</v>
      </c>
      <c r="O45" t="s">
        <v>168</v>
      </c>
      <c r="S45" t="s">
        <v>131</v>
      </c>
      <c r="T45" t="s">
        <v>131</v>
      </c>
      <c r="U45" t="s">
        <v>131</v>
      </c>
      <c r="W45" t="s">
        <v>290</v>
      </c>
      <c r="X45" t="s">
        <v>169</v>
      </c>
      <c r="Y45" t="s">
        <v>291</v>
      </c>
      <c r="Z45" t="s">
        <v>292</v>
      </c>
      <c r="AA45" t="s">
        <v>127</v>
      </c>
      <c r="AB45" t="s">
        <v>127</v>
      </c>
      <c r="AC45" t="s">
        <v>135</v>
      </c>
      <c r="AD45" t="s">
        <v>136</v>
      </c>
      <c r="AE45">
        <v>154138891</v>
      </c>
      <c r="AF45" t="s">
        <v>290</v>
      </c>
      <c r="AG45" t="s">
        <v>170</v>
      </c>
      <c r="AH45" t="s">
        <v>138</v>
      </c>
      <c r="AI45">
        <v>0</v>
      </c>
      <c r="AJ45" t="s">
        <v>131</v>
      </c>
      <c r="AP45" t="s">
        <v>139</v>
      </c>
      <c r="AQ45" t="s">
        <v>140</v>
      </c>
      <c r="AR45" t="s">
        <v>207</v>
      </c>
      <c r="AS45" t="s">
        <v>284</v>
      </c>
      <c r="AT45" t="s">
        <v>285</v>
      </c>
      <c r="AU45" t="s">
        <v>144</v>
      </c>
      <c r="AV45" t="s">
        <v>145</v>
      </c>
      <c r="AW45" s="109">
        <v>46186</v>
      </c>
      <c r="AX45" s="109">
        <v>46186</v>
      </c>
      <c r="BB45" t="s">
        <v>235</v>
      </c>
      <c r="BD45" t="s">
        <v>148</v>
      </c>
      <c r="BE45" t="s">
        <v>139</v>
      </c>
      <c r="BF45" t="s">
        <v>149</v>
      </c>
      <c r="BG45" t="s">
        <v>127</v>
      </c>
      <c r="BH45" t="s">
        <v>127</v>
      </c>
      <c r="BJ45" t="s">
        <v>127</v>
      </c>
      <c r="BK45" t="s">
        <v>150</v>
      </c>
      <c r="BL45" t="s">
        <v>151</v>
      </c>
      <c r="BM45" t="s">
        <v>1045</v>
      </c>
      <c r="BN45" t="s">
        <v>282</v>
      </c>
      <c r="BP45" t="s">
        <v>153</v>
      </c>
      <c r="BR45" t="s">
        <v>154</v>
      </c>
      <c r="BT45" t="s">
        <v>155</v>
      </c>
      <c r="BU45" t="s">
        <v>155</v>
      </c>
      <c r="BV45" t="s">
        <v>291</v>
      </c>
      <c r="BW45" t="s">
        <v>153</v>
      </c>
      <c r="BX45" t="s">
        <v>157</v>
      </c>
      <c r="BY45" t="s">
        <v>213</v>
      </c>
      <c r="BZ45" t="s">
        <v>1702</v>
      </c>
      <c r="CA45" t="s">
        <v>126</v>
      </c>
      <c r="CB45" t="s">
        <v>124</v>
      </c>
      <c r="CG45" t="s">
        <v>197</v>
      </c>
      <c r="CI45" t="s">
        <v>160</v>
      </c>
      <c r="CJ45" t="s">
        <v>161</v>
      </c>
      <c r="CR45" t="s">
        <v>162</v>
      </c>
      <c r="CS45" t="s">
        <v>163</v>
      </c>
      <c r="CT45" t="s">
        <v>127</v>
      </c>
      <c r="DC45" t="s">
        <v>165</v>
      </c>
      <c r="DD45" t="s">
        <v>166</v>
      </c>
      <c r="DF45">
        <v>9590646</v>
      </c>
      <c r="DG45">
        <v>1</v>
      </c>
      <c r="DJ45">
        <v>1</v>
      </c>
      <c r="DK45" t="s">
        <v>136</v>
      </c>
      <c r="DL45">
        <v>0</v>
      </c>
      <c r="DM45">
        <v>1</v>
      </c>
      <c r="DN45" t="s">
        <v>169</v>
      </c>
      <c r="DP45">
        <v>0</v>
      </c>
      <c r="DQ45">
        <v>0</v>
      </c>
      <c r="DR45">
        <v>0</v>
      </c>
      <c r="DS45">
        <v>15.6</v>
      </c>
      <c r="DT45">
        <v>1</v>
      </c>
      <c r="DV45">
        <v>0</v>
      </c>
      <c r="DW45">
        <v>0</v>
      </c>
      <c r="DX45">
        <v>1</v>
      </c>
      <c r="EA45">
        <v>0</v>
      </c>
      <c r="EB45">
        <v>0.26</v>
      </c>
      <c r="EC45">
        <v>0</v>
      </c>
    </row>
    <row r="46" spans="1:136" x14ac:dyDescent="0.25">
      <c r="A46" s="108">
        <v>46181</v>
      </c>
      <c r="B46" t="s">
        <v>1703</v>
      </c>
      <c r="C46" t="s">
        <v>124</v>
      </c>
      <c r="E46" t="s">
        <v>125</v>
      </c>
      <c r="F46" t="s">
        <v>126</v>
      </c>
      <c r="G46" t="s">
        <v>127</v>
      </c>
      <c r="H46" t="s">
        <v>124</v>
      </c>
      <c r="I46" t="s">
        <v>128</v>
      </c>
      <c r="J46" t="s">
        <v>129</v>
      </c>
      <c r="K46" t="s">
        <v>130</v>
      </c>
      <c r="O46" t="s">
        <v>168</v>
      </c>
      <c r="S46" t="s">
        <v>131</v>
      </c>
      <c r="T46" t="s">
        <v>131</v>
      </c>
      <c r="U46" t="s">
        <v>131</v>
      </c>
      <c r="W46" t="s">
        <v>198</v>
      </c>
      <c r="X46" t="s">
        <v>169</v>
      </c>
      <c r="Y46" t="s">
        <v>241</v>
      </c>
      <c r="Z46" t="s">
        <v>241</v>
      </c>
      <c r="AA46" t="s">
        <v>127</v>
      </c>
      <c r="AB46" t="s">
        <v>127</v>
      </c>
      <c r="AC46" t="s">
        <v>135</v>
      </c>
      <c r="AD46" t="s">
        <v>136</v>
      </c>
      <c r="AE46">
        <v>154140090</v>
      </c>
      <c r="AF46" t="s">
        <v>198</v>
      </c>
      <c r="AG46" t="s">
        <v>170</v>
      </c>
      <c r="AH46" t="s">
        <v>138</v>
      </c>
      <c r="AI46">
        <v>0</v>
      </c>
      <c r="AJ46" t="s">
        <v>131</v>
      </c>
      <c r="AP46" t="s">
        <v>139</v>
      </c>
      <c r="AQ46" t="s">
        <v>140</v>
      </c>
      <c r="AR46" t="s">
        <v>207</v>
      </c>
      <c r="AS46" t="s">
        <v>254</v>
      </c>
      <c r="AT46" t="s">
        <v>255</v>
      </c>
      <c r="AU46" t="s">
        <v>144</v>
      </c>
      <c r="AV46" t="s">
        <v>145</v>
      </c>
      <c r="AW46" s="109">
        <v>46186</v>
      </c>
      <c r="AX46" s="109">
        <v>46186</v>
      </c>
      <c r="AZ46" t="s">
        <v>1047</v>
      </c>
      <c r="BB46" t="s">
        <v>266</v>
      </c>
      <c r="BD46" t="s">
        <v>148</v>
      </c>
      <c r="BE46" t="s">
        <v>139</v>
      </c>
      <c r="BF46" t="s">
        <v>149</v>
      </c>
      <c r="BG46" t="s">
        <v>127</v>
      </c>
      <c r="BH46" t="s">
        <v>127</v>
      </c>
      <c r="BJ46" t="s">
        <v>127</v>
      </c>
      <c r="BK46" t="s">
        <v>150</v>
      </c>
      <c r="BL46" t="s">
        <v>151</v>
      </c>
      <c r="BM46" t="s">
        <v>1045</v>
      </c>
      <c r="BN46" t="s">
        <v>202</v>
      </c>
      <c r="BP46" t="s">
        <v>153</v>
      </c>
      <c r="BQ46" t="s">
        <v>1704</v>
      </c>
      <c r="BR46" t="s">
        <v>154</v>
      </c>
      <c r="BT46" t="s">
        <v>155</v>
      </c>
      <c r="BU46" t="s">
        <v>155</v>
      </c>
      <c r="BV46" t="s">
        <v>273</v>
      </c>
      <c r="BW46" t="s">
        <v>153</v>
      </c>
      <c r="BX46" t="s">
        <v>157</v>
      </c>
      <c r="BY46" t="s">
        <v>158</v>
      </c>
      <c r="BZ46" t="s">
        <v>159</v>
      </c>
      <c r="CA46" t="s">
        <v>126</v>
      </c>
      <c r="CB46" t="s">
        <v>124</v>
      </c>
      <c r="CG46" t="s">
        <v>362</v>
      </c>
      <c r="CI46" t="s">
        <v>160</v>
      </c>
      <c r="CJ46" t="s">
        <v>161</v>
      </c>
      <c r="CR46" t="s">
        <v>162</v>
      </c>
      <c r="CS46" t="s">
        <v>163</v>
      </c>
      <c r="CT46" t="s">
        <v>127</v>
      </c>
      <c r="DC46" t="s">
        <v>165</v>
      </c>
      <c r="DD46" t="s">
        <v>166</v>
      </c>
      <c r="DF46">
        <v>103637202</v>
      </c>
      <c r="DG46">
        <v>1</v>
      </c>
      <c r="DJ46">
        <v>1</v>
      </c>
      <c r="DK46" t="s">
        <v>136</v>
      </c>
      <c r="DL46">
        <v>0</v>
      </c>
      <c r="DM46">
        <v>1</v>
      </c>
      <c r="DN46" t="s">
        <v>169</v>
      </c>
      <c r="DP46">
        <v>0</v>
      </c>
      <c r="DQ46">
        <v>0</v>
      </c>
      <c r="DR46">
        <v>0</v>
      </c>
      <c r="DS46">
        <v>9.6</v>
      </c>
      <c r="DV46">
        <v>0</v>
      </c>
      <c r="DW46">
        <v>0</v>
      </c>
      <c r="DX46">
        <v>1</v>
      </c>
      <c r="EA46">
        <v>0</v>
      </c>
      <c r="EB46">
        <v>0.16</v>
      </c>
      <c r="EC46">
        <v>0</v>
      </c>
    </row>
    <row r="47" spans="1:136" x14ac:dyDescent="0.25">
      <c r="A47" s="108">
        <v>46181</v>
      </c>
      <c r="B47" t="s">
        <v>1705</v>
      </c>
      <c r="C47" t="s">
        <v>124</v>
      </c>
      <c r="E47" t="s">
        <v>125</v>
      </c>
      <c r="F47" t="s">
        <v>126</v>
      </c>
      <c r="G47" t="s">
        <v>127</v>
      </c>
      <c r="H47" t="s">
        <v>124</v>
      </c>
      <c r="I47" t="s">
        <v>128</v>
      </c>
      <c r="J47" t="s">
        <v>129</v>
      </c>
      <c r="K47" t="s">
        <v>130</v>
      </c>
      <c r="O47" t="s">
        <v>262</v>
      </c>
      <c r="S47" t="s">
        <v>131</v>
      </c>
      <c r="T47" t="s">
        <v>131</v>
      </c>
      <c r="U47" t="s">
        <v>131</v>
      </c>
      <c r="W47" t="s">
        <v>198</v>
      </c>
      <c r="X47" t="s">
        <v>246</v>
      </c>
      <c r="Y47" t="s">
        <v>301</v>
      </c>
      <c r="Z47" t="s">
        <v>302</v>
      </c>
      <c r="AA47" t="s">
        <v>127</v>
      </c>
      <c r="AB47" t="s">
        <v>127</v>
      </c>
      <c r="AC47" t="s">
        <v>135</v>
      </c>
      <c r="AD47" t="s">
        <v>136</v>
      </c>
      <c r="AE47">
        <v>153921944</v>
      </c>
      <c r="AF47" t="s">
        <v>198</v>
      </c>
      <c r="AG47" t="s">
        <v>170</v>
      </c>
      <c r="AH47" t="s">
        <v>138</v>
      </c>
      <c r="AI47">
        <v>0</v>
      </c>
      <c r="AJ47" t="s">
        <v>131</v>
      </c>
      <c r="AP47" t="s">
        <v>139</v>
      </c>
      <c r="AQ47" t="s">
        <v>140</v>
      </c>
      <c r="AR47" t="s">
        <v>207</v>
      </c>
      <c r="AS47" t="s">
        <v>284</v>
      </c>
      <c r="AT47" t="s">
        <v>285</v>
      </c>
      <c r="AU47" t="s">
        <v>144</v>
      </c>
      <c r="AV47" t="s">
        <v>145</v>
      </c>
      <c r="AW47" s="109">
        <v>46181</v>
      </c>
      <c r="AX47" s="109">
        <v>46181</v>
      </c>
      <c r="AZ47" t="s">
        <v>1047</v>
      </c>
      <c r="BB47" t="s">
        <v>597</v>
      </c>
      <c r="BD47" t="s">
        <v>148</v>
      </c>
      <c r="BE47" t="s">
        <v>139</v>
      </c>
      <c r="BF47" t="s">
        <v>149</v>
      </c>
      <c r="BG47" t="s">
        <v>127</v>
      </c>
      <c r="BH47" t="s">
        <v>127</v>
      </c>
      <c r="BJ47" t="s">
        <v>127</v>
      </c>
      <c r="BK47" t="s">
        <v>150</v>
      </c>
      <c r="BL47" t="s">
        <v>151</v>
      </c>
      <c r="BM47" t="s">
        <v>1045</v>
      </c>
      <c r="BN47" t="s">
        <v>202</v>
      </c>
      <c r="BP47" t="s">
        <v>153</v>
      </c>
      <c r="BQ47" t="s">
        <v>1706</v>
      </c>
      <c r="BR47" t="s">
        <v>154</v>
      </c>
      <c r="BT47" t="s">
        <v>203</v>
      </c>
      <c r="BU47" t="s">
        <v>203</v>
      </c>
      <c r="BV47" t="s">
        <v>602</v>
      </c>
      <c r="BW47" t="s">
        <v>153</v>
      </c>
      <c r="BX47" t="s">
        <v>157</v>
      </c>
      <c r="BY47" t="s">
        <v>175</v>
      </c>
      <c r="BZ47" t="s">
        <v>449</v>
      </c>
      <c r="CA47" t="s">
        <v>126</v>
      </c>
      <c r="CB47" t="s">
        <v>124</v>
      </c>
      <c r="CG47" t="s">
        <v>603</v>
      </c>
      <c r="CI47" t="s">
        <v>160</v>
      </c>
      <c r="CJ47" t="s">
        <v>161</v>
      </c>
      <c r="CR47" t="s">
        <v>162</v>
      </c>
      <c r="CS47" t="s">
        <v>163</v>
      </c>
      <c r="CT47" t="s">
        <v>127</v>
      </c>
      <c r="DA47" t="s">
        <v>164</v>
      </c>
      <c r="DB47" t="s">
        <v>124</v>
      </c>
      <c r="DC47" t="s">
        <v>165</v>
      </c>
      <c r="DD47" t="s">
        <v>166</v>
      </c>
      <c r="DE47" t="s">
        <v>167</v>
      </c>
      <c r="DF47">
        <v>23344036</v>
      </c>
      <c r="DG47">
        <v>1</v>
      </c>
      <c r="DJ47">
        <v>1</v>
      </c>
      <c r="DK47" t="s">
        <v>136</v>
      </c>
      <c r="DL47">
        <v>0</v>
      </c>
      <c r="DM47">
        <v>1</v>
      </c>
      <c r="DN47" t="s">
        <v>246</v>
      </c>
      <c r="DP47">
        <v>0</v>
      </c>
      <c r="DQ47">
        <v>0</v>
      </c>
      <c r="DR47">
        <v>0</v>
      </c>
      <c r="DS47">
        <v>23.4</v>
      </c>
      <c r="DV47">
        <v>0</v>
      </c>
      <c r="DW47">
        <v>0</v>
      </c>
      <c r="DX47">
        <v>1</v>
      </c>
      <c r="EA47">
        <v>0</v>
      </c>
      <c r="EB47">
        <v>0.39</v>
      </c>
      <c r="EC47">
        <v>0</v>
      </c>
      <c r="ED47">
        <v>0.97499999999999998</v>
      </c>
    </row>
    <row r="48" spans="1:136" x14ac:dyDescent="0.25">
      <c r="A48" s="108">
        <v>46181</v>
      </c>
      <c r="B48" t="s">
        <v>1707</v>
      </c>
      <c r="C48" t="s">
        <v>124</v>
      </c>
      <c r="D48" t="s">
        <v>1310</v>
      </c>
      <c r="E48" t="s">
        <v>125</v>
      </c>
      <c r="F48" t="s">
        <v>126</v>
      </c>
      <c r="G48" t="s">
        <v>127</v>
      </c>
      <c r="H48" t="s">
        <v>124</v>
      </c>
      <c r="I48" t="s">
        <v>216</v>
      </c>
      <c r="J48" t="s">
        <v>129</v>
      </c>
      <c r="K48" t="s">
        <v>130</v>
      </c>
      <c r="O48" t="s">
        <v>262</v>
      </c>
      <c r="S48" t="s">
        <v>131</v>
      </c>
      <c r="T48" t="s">
        <v>131</v>
      </c>
      <c r="U48" t="s">
        <v>131</v>
      </c>
      <c r="W48" t="s">
        <v>290</v>
      </c>
      <c r="X48" t="s">
        <v>246</v>
      </c>
      <c r="Y48" t="s">
        <v>526</v>
      </c>
      <c r="Z48" t="s">
        <v>527</v>
      </c>
      <c r="AA48" t="s">
        <v>127</v>
      </c>
      <c r="AB48" t="s">
        <v>127</v>
      </c>
      <c r="AC48" t="s">
        <v>135</v>
      </c>
      <c r="AD48" t="s">
        <v>136</v>
      </c>
      <c r="AE48">
        <v>154148219</v>
      </c>
      <c r="AF48" t="s">
        <v>290</v>
      </c>
      <c r="AG48" t="s">
        <v>170</v>
      </c>
      <c r="AH48" t="s">
        <v>138</v>
      </c>
      <c r="AI48">
        <v>0</v>
      </c>
      <c r="AJ48" t="s">
        <v>131</v>
      </c>
      <c r="AP48" t="s">
        <v>139</v>
      </c>
      <c r="AQ48" t="s">
        <v>140</v>
      </c>
      <c r="AR48" t="s">
        <v>207</v>
      </c>
      <c r="AS48" t="s">
        <v>548</v>
      </c>
      <c r="AT48" t="s">
        <v>549</v>
      </c>
      <c r="AU48" t="s">
        <v>181</v>
      </c>
      <c r="AV48" t="s">
        <v>145</v>
      </c>
      <c r="AW48" s="109">
        <v>46186</v>
      </c>
      <c r="AX48" s="109">
        <v>46186</v>
      </c>
      <c r="AZ48" t="s">
        <v>1047</v>
      </c>
      <c r="BB48" t="s">
        <v>597</v>
      </c>
      <c r="BD48" t="s">
        <v>148</v>
      </c>
      <c r="BE48" t="s">
        <v>139</v>
      </c>
      <c r="BF48" t="s">
        <v>149</v>
      </c>
      <c r="BG48" t="s">
        <v>127</v>
      </c>
      <c r="BH48" t="s">
        <v>127</v>
      </c>
      <c r="BJ48" t="s">
        <v>127</v>
      </c>
      <c r="BK48" t="s">
        <v>150</v>
      </c>
      <c r="BL48" t="s">
        <v>151</v>
      </c>
      <c r="BM48" t="s">
        <v>1170</v>
      </c>
      <c r="BN48" t="s">
        <v>492</v>
      </c>
      <c r="BP48" t="s">
        <v>1310</v>
      </c>
      <c r="BR48" t="s">
        <v>211</v>
      </c>
      <c r="BT48" t="s">
        <v>203</v>
      </c>
      <c r="BU48" t="s">
        <v>203</v>
      </c>
      <c r="BV48" t="s">
        <v>528</v>
      </c>
      <c r="BW48" t="s">
        <v>1311</v>
      </c>
      <c r="BX48" t="s">
        <v>157</v>
      </c>
      <c r="BY48" t="s">
        <v>213</v>
      </c>
      <c r="BZ48" t="s">
        <v>316</v>
      </c>
      <c r="CA48" t="s">
        <v>126</v>
      </c>
      <c r="CB48" t="s">
        <v>124</v>
      </c>
      <c r="CG48" t="s">
        <v>769</v>
      </c>
      <c r="CI48" t="s">
        <v>160</v>
      </c>
      <c r="CJ48" t="s">
        <v>161</v>
      </c>
      <c r="CR48" t="s">
        <v>162</v>
      </c>
      <c r="CS48" t="s">
        <v>163</v>
      </c>
      <c r="CT48" t="s">
        <v>127</v>
      </c>
      <c r="DC48" t="s">
        <v>494</v>
      </c>
      <c r="DD48" t="s">
        <v>166</v>
      </c>
      <c r="DF48">
        <v>915391</v>
      </c>
      <c r="DG48">
        <v>1</v>
      </c>
      <c r="DH48">
        <v>3</v>
      </c>
      <c r="DJ48">
        <v>1</v>
      </c>
      <c r="DK48" t="s">
        <v>136</v>
      </c>
      <c r="DL48">
        <v>0</v>
      </c>
      <c r="DM48">
        <v>1</v>
      </c>
      <c r="DN48" t="s">
        <v>246</v>
      </c>
      <c r="DP48">
        <v>0</v>
      </c>
      <c r="DQ48">
        <v>0</v>
      </c>
      <c r="DR48">
        <v>0</v>
      </c>
      <c r="DS48">
        <v>23.4</v>
      </c>
      <c r="DT48">
        <v>1</v>
      </c>
      <c r="DV48">
        <v>0</v>
      </c>
      <c r="DW48">
        <v>0</v>
      </c>
      <c r="DX48">
        <v>1</v>
      </c>
      <c r="EA48">
        <v>0</v>
      </c>
      <c r="EB48">
        <v>0.39</v>
      </c>
      <c r="EC48">
        <v>0</v>
      </c>
    </row>
    <row r="49" spans="1:136" x14ac:dyDescent="0.25">
      <c r="A49" s="108">
        <v>46181</v>
      </c>
      <c r="B49" t="s">
        <v>1013</v>
      </c>
      <c r="C49" t="s">
        <v>124</v>
      </c>
      <c r="E49" t="s">
        <v>125</v>
      </c>
      <c r="F49" t="s">
        <v>126</v>
      </c>
      <c r="G49" t="s">
        <v>127</v>
      </c>
      <c r="H49" t="s">
        <v>124</v>
      </c>
      <c r="I49" t="s">
        <v>239</v>
      </c>
      <c r="J49" t="s">
        <v>129</v>
      </c>
      <c r="K49" t="s">
        <v>130</v>
      </c>
      <c r="S49" t="s">
        <v>131</v>
      </c>
      <c r="T49" t="s">
        <v>131</v>
      </c>
      <c r="U49" t="s">
        <v>131</v>
      </c>
      <c r="W49" t="s">
        <v>290</v>
      </c>
      <c r="X49" t="s">
        <v>133</v>
      </c>
      <c r="Y49" t="s">
        <v>352</v>
      </c>
      <c r="Z49" t="s">
        <v>292</v>
      </c>
      <c r="AA49" t="s">
        <v>127</v>
      </c>
      <c r="AB49" t="s">
        <v>127</v>
      </c>
      <c r="AC49" t="s">
        <v>135</v>
      </c>
      <c r="AD49" t="s">
        <v>136</v>
      </c>
      <c r="AE49">
        <v>154061641</v>
      </c>
      <c r="AF49" t="s">
        <v>290</v>
      </c>
      <c r="AG49" t="s">
        <v>137</v>
      </c>
      <c r="AH49" t="s">
        <v>138</v>
      </c>
      <c r="AI49">
        <v>0</v>
      </c>
      <c r="AJ49" t="s">
        <v>131</v>
      </c>
      <c r="AP49" t="s">
        <v>139</v>
      </c>
      <c r="AQ49" t="s">
        <v>140</v>
      </c>
      <c r="AR49" t="s">
        <v>141</v>
      </c>
      <c r="AS49" t="s">
        <v>142</v>
      </c>
      <c r="AT49" t="s">
        <v>143</v>
      </c>
      <c r="AU49" t="s">
        <v>144</v>
      </c>
      <c r="AV49" t="s">
        <v>145</v>
      </c>
      <c r="AW49" s="109">
        <v>46184</v>
      </c>
      <c r="AX49" s="109">
        <v>46184</v>
      </c>
      <c r="BB49" t="s">
        <v>900</v>
      </c>
      <c r="BC49" t="s">
        <v>147</v>
      </c>
      <c r="BD49" t="s">
        <v>148</v>
      </c>
      <c r="BE49" t="s">
        <v>139</v>
      </c>
      <c r="BF49" t="s">
        <v>149</v>
      </c>
      <c r="BG49" t="s">
        <v>127</v>
      </c>
      <c r="BH49" t="s">
        <v>127</v>
      </c>
      <c r="BJ49" t="s">
        <v>127</v>
      </c>
      <c r="BK49" t="s">
        <v>150</v>
      </c>
      <c r="BL49" t="s">
        <v>151</v>
      </c>
      <c r="BM49" t="s">
        <v>1062</v>
      </c>
      <c r="BN49" t="s">
        <v>282</v>
      </c>
      <c r="BP49" t="s">
        <v>153</v>
      </c>
      <c r="BR49" t="s">
        <v>219</v>
      </c>
      <c r="BT49" t="s">
        <v>1053</v>
      </c>
      <c r="BU49" t="s">
        <v>1053</v>
      </c>
      <c r="BV49" t="s">
        <v>352</v>
      </c>
      <c r="BW49" t="s">
        <v>153</v>
      </c>
      <c r="BX49" t="s">
        <v>157</v>
      </c>
      <c r="BY49" t="s">
        <v>175</v>
      </c>
      <c r="BZ49" t="s">
        <v>192</v>
      </c>
      <c r="CA49" t="s">
        <v>126</v>
      </c>
      <c r="CB49" t="s">
        <v>124</v>
      </c>
      <c r="CG49" t="s">
        <v>353</v>
      </c>
      <c r="CI49" t="s">
        <v>160</v>
      </c>
      <c r="CJ49" t="s">
        <v>161</v>
      </c>
      <c r="CR49" t="s">
        <v>162</v>
      </c>
      <c r="CS49" t="s">
        <v>163</v>
      </c>
      <c r="CT49" t="s">
        <v>127</v>
      </c>
      <c r="DA49" t="s">
        <v>164</v>
      </c>
      <c r="DB49" t="s">
        <v>124</v>
      </c>
      <c r="DC49" t="s">
        <v>165</v>
      </c>
      <c r="DD49" t="s">
        <v>166</v>
      </c>
      <c r="DE49" t="s">
        <v>167</v>
      </c>
      <c r="DF49">
        <v>35359253</v>
      </c>
      <c r="DG49">
        <v>1</v>
      </c>
      <c r="DJ49">
        <v>1</v>
      </c>
      <c r="DK49" t="s">
        <v>136</v>
      </c>
      <c r="DL49">
        <v>0</v>
      </c>
      <c r="DM49">
        <v>1</v>
      </c>
      <c r="DN49" t="s">
        <v>133</v>
      </c>
      <c r="DP49">
        <v>0</v>
      </c>
      <c r="DQ49">
        <v>0</v>
      </c>
      <c r="DR49">
        <v>0</v>
      </c>
      <c r="DS49">
        <v>6.6</v>
      </c>
      <c r="DT49">
        <v>1</v>
      </c>
      <c r="DV49">
        <v>0</v>
      </c>
      <c r="DW49">
        <v>0</v>
      </c>
      <c r="DX49">
        <v>1</v>
      </c>
      <c r="EA49">
        <v>0</v>
      </c>
      <c r="EB49">
        <v>0.11</v>
      </c>
      <c r="EC49">
        <v>0</v>
      </c>
      <c r="ED49">
        <v>0.27500000000000002</v>
      </c>
    </row>
    <row r="50" spans="1:136" x14ac:dyDescent="0.25">
      <c r="A50" s="108">
        <v>46181</v>
      </c>
      <c r="B50" t="s">
        <v>1708</v>
      </c>
      <c r="C50" t="s">
        <v>124</v>
      </c>
      <c r="E50" t="s">
        <v>125</v>
      </c>
      <c r="F50" t="s">
        <v>126</v>
      </c>
      <c r="G50" t="s">
        <v>127</v>
      </c>
      <c r="H50" t="s">
        <v>124</v>
      </c>
      <c r="I50" t="s">
        <v>206</v>
      </c>
      <c r="J50" t="s">
        <v>129</v>
      </c>
      <c r="K50" t="s">
        <v>130</v>
      </c>
      <c r="S50" t="s">
        <v>131</v>
      </c>
      <c r="T50" t="s">
        <v>131</v>
      </c>
      <c r="U50" t="s">
        <v>131</v>
      </c>
      <c r="W50" t="s">
        <v>198</v>
      </c>
      <c r="X50" t="s">
        <v>133</v>
      </c>
      <c r="Y50" t="s">
        <v>301</v>
      </c>
      <c r="Z50" t="s">
        <v>302</v>
      </c>
      <c r="AA50" t="s">
        <v>127</v>
      </c>
      <c r="AB50" t="s">
        <v>127</v>
      </c>
      <c r="AC50" t="s">
        <v>135</v>
      </c>
      <c r="AD50" t="s">
        <v>136</v>
      </c>
      <c r="AE50">
        <v>153959564</v>
      </c>
      <c r="AF50" t="s">
        <v>198</v>
      </c>
      <c r="AG50" t="s">
        <v>137</v>
      </c>
      <c r="AH50" t="s">
        <v>138</v>
      </c>
      <c r="AI50">
        <v>0</v>
      </c>
      <c r="AJ50" t="s">
        <v>131</v>
      </c>
      <c r="AP50" t="s">
        <v>139</v>
      </c>
      <c r="AQ50" t="s">
        <v>140</v>
      </c>
      <c r="AR50" t="s">
        <v>207</v>
      </c>
      <c r="AS50" t="s">
        <v>310</v>
      </c>
      <c r="AT50" t="s">
        <v>311</v>
      </c>
      <c r="AU50" t="s">
        <v>144</v>
      </c>
      <c r="AV50" t="s">
        <v>145</v>
      </c>
      <c r="AW50" s="109">
        <v>46182</v>
      </c>
      <c r="AX50" s="109">
        <v>46182</v>
      </c>
      <c r="AZ50" t="s">
        <v>1047</v>
      </c>
      <c r="BB50" t="s">
        <v>360</v>
      </c>
      <c r="BC50" t="s">
        <v>147</v>
      </c>
      <c r="BD50" t="s">
        <v>148</v>
      </c>
      <c r="BE50" t="s">
        <v>139</v>
      </c>
      <c r="BF50" t="s">
        <v>149</v>
      </c>
      <c r="BG50" t="s">
        <v>127</v>
      </c>
      <c r="BH50" t="s">
        <v>127</v>
      </c>
      <c r="BJ50" t="s">
        <v>127</v>
      </c>
      <c r="BK50" t="s">
        <v>150</v>
      </c>
      <c r="BL50" t="s">
        <v>151</v>
      </c>
      <c r="BM50" t="s">
        <v>1087</v>
      </c>
      <c r="BN50" t="s">
        <v>202</v>
      </c>
      <c r="BP50" t="s">
        <v>153</v>
      </c>
      <c r="BR50" t="s">
        <v>219</v>
      </c>
      <c r="BT50" t="s">
        <v>1053</v>
      </c>
      <c r="BU50" t="s">
        <v>1053</v>
      </c>
      <c r="BV50" t="s">
        <v>305</v>
      </c>
      <c r="BW50" t="s">
        <v>153</v>
      </c>
      <c r="BX50" t="s">
        <v>157</v>
      </c>
      <c r="BY50" t="s">
        <v>213</v>
      </c>
      <c r="BZ50" t="s">
        <v>183</v>
      </c>
      <c r="CA50" t="s">
        <v>126</v>
      </c>
      <c r="CB50" t="s">
        <v>124</v>
      </c>
      <c r="CG50" t="s">
        <v>636</v>
      </c>
      <c r="CI50" t="s">
        <v>160</v>
      </c>
      <c r="CJ50" t="s">
        <v>161</v>
      </c>
      <c r="CL50" t="s">
        <v>1709</v>
      </c>
      <c r="CR50" t="s">
        <v>162</v>
      </c>
      <c r="CS50" t="s">
        <v>163</v>
      </c>
      <c r="CT50" t="s">
        <v>127</v>
      </c>
      <c r="DA50" t="s">
        <v>164</v>
      </c>
      <c r="DB50" t="s">
        <v>124</v>
      </c>
      <c r="DC50" t="s">
        <v>165</v>
      </c>
      <c r="DD50" t="s">
        <v>166</v>
      </c>
      <c r="DE50" t="s">
        <v>167</v>
      </c>
      <c r="DF50">
        <v>4532663</v>
      </c>
      <c r="DG50">
        <v>1</v>
      </c>
      <c r="DH50">
        <v>4</v>
      </c>
      <c r="DJ50">
        <v>1</v>
      </c>
      <c r="DK50" t="s">
        <v>136</v>
      </c>
      <c r="DL50">
        <v>0</v>
      </c>
      <c r="DM50">
        <v>1</v>
      </c>
      <c r="DN50" t="s">
        <v>133</v>
      </c>
      <c r="DP50">
        <v>0</v>
      </c>
      <c r="DQ50">
        <v>0</v>
      </c>
      <c r="DR50">
        <v>0</v>
      </c>
      <c r="DS50">
        <v>11.4</v>
      </c>
      <c r="DT50">
        <v>1</v>
      </c>
      <c r="DV50">
        <v>0</v>
      </c>
      <c r="DW50">
        <v>0</v>
      </c>
      <c r="DX50">
        <v>1</v>
      </c>
      <c r="EA50">
        <v>0</v>
      </c>
      <c r="EB50">
        <v>0.19</v>
      </c>
      <c r="EC50">
        <v>0</v>
      </c>
      <c r="ED50">
        <v>0.47499999999999998</v>
      </c>
      <c r="EE50">
        <v>1</v>
      </c>
      <c r="EF50">
        <v>100</v>
      </c>
    </row>
    <row r="51" spans="1:136" x14ac:dyDescent="0.25">
      <c r="A51" s="108">
        <v>46181</v>
      </c>
      <c r="B51" t="s">
        <v>1710</v>
      </c>
      <c r="C51" t="s">
        <v>124</v>
      </c>
      <c r="E51" t="s">
        <v>125</v>
      </c>
      <c r="F51" t="s">
        <v>126</v>
      </c>
      <c r="G51" t="s">
        <v>127</v>
      </c>
      <c r="H51" t="s">
        <v>124</v>
      </c>
      <c r="I51" t="s">
        <v>128</v>
      </c>
      <c r="J51" t="s">
        <v>129</v>
      </c>
      <c r="K51" t="s">
        <v>130</v>
      </c>
      <c r="O51" t="s">
        <v>262</v>
      </c>
      <c r="S51" t="s">
        <v>131</v>
      </c>
      <c r="T51" t="s">
        <v>131</v>
      </c>
      <c r="U51" t="s">
        <v>131</v>
      </c>
      <c r="W51" t="s">
        <v>290</v>
      </c>
      <c r="X51" t="s">
        <v>169</v>
      </c>
      <c r="Y51" t="s">
        <v>291</v>
      </c>
      <c r="Z51" t="s">
        <v>292</v>
      </c>
      <c r="AA51" t="s">
        <v>127</v>
      </c>
      <c r="AB51" t="s">
        <v>127</v>
      </c>
      <c r="AC51" t="s">
        <v>135</v>
      </c>
      <c r="AD51" t="s">
        <v>136</v>
      </c>
      <c r="AE51">
        <v>154139601</v>
      </c>
      <c r="AF51" t="s">
        <v>290</v>
      </c>
      <c r="AG51" t="s">
        <v>170</v>
      </c>
      <c r="AH51" t="s">
        <v>138</v>
      </c>
      <c r="AI51">
        <v>0</v>
      </c>
      <c r="AJ51" t="s">
        <v>131</v>
      </c>
      <c r="AP51" t="s">
        <v>139</v>
      </c>
      <c r="AQ51" t="s">
        <v>140</v>
      </c>
      <c r="AR51" t="s">
        <v>141</v>
      </c>
      <c r="AS51" t="s">
        <v>267</v>
      </c>
      <c r="AT51" t="s">
        <v>267</v>
      </c>
      <c r="AU51" t="s">
        <v>181</v>
      </c>
      <c r="AV51" t="s">
        <v>145</v>
      </c>
      <c r="AW51" s="109">
        <v>46186</v>
      </c>
      <c r="AX51" s="109">
        <v>46186</v>
      </c>
      <c r="BB51" t="s">
        <v>554</v>
      </c>
      <c r="BD51" t="s">
        <v>148</v>
      </c>
      <c r="BE51" t="s">
        <v>139</v>
      </c>
      <c r="BF51" t="s">
        <v>149</v>
      </c>
      <c r="BG51" t="s">
        <v>127</v>
      </c>
      <c r="BH51" t="s">
        <v>127</v>
      </c>
      <c r="BJ51" t="s">
        <v>127</v>
      </c>
      <c r="BK51" t="s">
        <v>150</v>
      </c>
      <c r="BL51" t="s">
        <v>151</v>
      </c>
      <c r="BM51" t="s">
        <v>1045</v>
      </c>
      <c r="BN51" t="s">
        <v>282</v>
      </c>
      <c r="BP51" t="s">
        <v>153</v>
      </c>
      <c r="BR51" t="s">
        <v>154</v>
      </c>
      <c r="BT51" t="s">
        <v>203</v>
      </c>
      <c r="BU51" t="s">
        <v>203</v>
      </c>
      <c r="BV51" t="s">
        <v>291</v>
      </c>
      <c r="BW51" t="s">
        <v>153</v>
      </c>
      <c r="BX51" t="s">
        <v>157</v>
      </c>
      <c r="BY51" t="s">
        <v>158</v>
      </c>
      <c r="BZ51" t="s">
        <v>818</v>
      </c>
      <c r="CA51" t="s">
        <v>126</v>
      </c>
      <c r="CB51" t="s">
        <v>124</v>
      </c>
      <c r="CG51" t="s">
        <v>197</v>
      </c>
      <c r="CI51" t="s">
        <v>160</v>
      </c>
      <c r="CJ51" t="s">
        <v>161</v>
      </c>
      <c r="CR51" t="s">
        <v>162</v>
      </c>
      <c r="CS51" t="s">
        <v>163</v>
      </c>
      <c r="CT51" t="s">
        <v>135</v>
      </c>
      <c r="DC51" t="s">
        <v>165</v>
      </c>
      <c r="DD51" t="s">
        <v>166</v>
      </c>
      <c r="DF51">
        <v>102104596</v>
      </c>
      <c r="DG51">
        <v>1</v>
      </c>
      <c r="DJ51">
        <v>1</v>
      </c>
      <c r="DK51" t="s">
        <v>136</v>
      </c>
      <c r="DL51">
        <v>0</v>
      </c>
      <c r="DM51">
        <v>1</v>
      </c>
      <c r="DN51" t="s">
        <v>169</v>
      </c>
      <c r="DP51">
        <v>0</v>
      </c>
      <c r="DQ51">
        <v>0</v>
      </c>
      <c r="DR51">
        <v>0</v>
      </c>
      <c r="DS51">
        <v>6</v>
      </c>
      <c r="DT51">
        <v>1</v>
      </c>
      <c r="DV51">
        <v>0</v>
      </c>
      <c r="DW51">
        <v>0</v>
      </c>
      <c r="DX51">
        <v>1</v>
      </c>
      <c r="EA51">
        <v>0</v>
      </c>
      <c r="EB51">
        <v>0.1</v>
      </c>
      <c r="EC51">
        <v>0</v>
      </c>
    </row>
    <row r="52" spans="1:136" x14ac:dyDescent="0.25">
      <c r="A52" s="108">
        <v>46181</v>
      </c>
      <c r="B52" t="s">
        <v>1711</v>
      </c>
      <c r="C52" t="s">
        <v>421</v>
      </c>
      <c r="E52" t="s">
        <v>125</v>
      </c>
      <c r="F52" t="s">
        <v>1596</v>
      </c>
      <c r="G52" t="s">
        <v>127</v>
      </c>
      <c r="H52" t="s">
        <v>124</v>
      </c>
      <c r="J52" t="s">
        <v>129</v>
      </c>
      <c r="K52" t="s">
        <v>130</v>
      </c>
      <c r="O52" t="s">
        <v>262</v>
      </c>
      <c r="S52" t="s">
        <v>131</v>
      </c>
      <c r="T52" t="s">
        <v>131</v>
      </c>
      <c r="U52" t="s">
        <v>131</v>
      </c>
      <c r="W52" t="s">
        <v>290</v>
      </c>
      <c r="X52" t="s">
        <v>169</v>
      </c>
      <c r="Y52" t="s">
        <v>291</v>
      </c>
      <c r="Z52" t="s">
        <v>292</v>
      </c>
      <c r="AA52" t="s">
        <v>127</v>
      </c>
      <c r="AB52" t="s">
        <v>127</v>
      </c>
      <c r="AC52" t="s">
        <v>127</v>
      </c>
      <c r="AD52" t="s">
        <v>136</v>
      </c>
      <c r="AE52">
        <v>154006946</v>
      </c>
      <c r="AF52" t="s">
        <v>290</v>
      </c>
      <c r="AG52" t="s">
        <v>170</v>
      </c>
      <c r="AH52" t="s">
        <v>138</v>
      </c>
      <c r="AI52">
        <v>0</v>
      </c>
      <c r="AJ52" t="s">
        <v>131</v>
      </c>
      <c r="AP52" t="s">
        <v>139</v>
      </c>
      <c r="AQ52" t="s">
        <v>217</v>
      </c>
      <c r="AR52" t="s">
        <v>207</v>
      </c>
      <c r="AS52" t="s">
        <v>1712</v>
      </c>
      <c r="AT52" t="s">
        <v>500</v>
      </c>
      <c r="AU52" t="s">
        <v>503</v>
      </c>
      <c r="AV52" t="s">
        <v>145</v>
      </c>
      <c r="AW52" s="109">
        <v>46183</v>
      </c>
      <c r="AX52" s="109">
        <v>46183</v>
      </c>
      <c r="BB52" t="s">
        <v>554</v>
      </c>
      <c r="BD52" t="s">
        <v>148</v>
      </c>
      <c r="BE52" t="s">
        <v>139</v>
      </c>
      <c r="BF52" t="s">
        <v>149</v>
      </c>
      <c r="BG52" t="s">
        <v>127</v>
      </c>
      <c r="BH52" t="s">
        <v>127</v>
      </c>
      <c r="BJ52" t="s">
        <v>127</v>
      </c>
      <c r="BK52" t="s">
        <v>150</v>
      </c>
      <c r="BL52" t="s">
        <v>151</v>
      </c>
      <c r="BN52" t="s">
        <v>282</v>
      </c>
      <c r="BP52" t="s">
        <v>759</v>
      </c>
      <c r="BR52" t="s">
        <v>154</v>
      </c>
      <c r="BT52" t="s">
        <v>203</v>
      </c>
      <c r="BU52" t="s">
        <v>203</v>
      </c>
      <c r="BV52" t="s">
        <v>291</v>
      </c>
      <c r="BW52" t="s">
        <v>1713</v>
      </c>
      <c r="BX52" t="s">
        <v>425</v>
      </c>
      <c r="BY52" t="s">
        <v>213</v>
      </c>
      <c r="BZ52" t="s">
        <v>1714</v>
      </c>
      <c r="CA52" t="s">
        <v>1596</v>
      </c>
      <c r="CB52" t="s">
        <v>421</v>
      </c>
      <c r="CG52" t="s">
        <v>197</v>
      </c>
      <c r="CI52" t="s">
        <v>160</v>
      </c>
      <c r="CJ52" t="s">
        <v>231</v>
      </c>
      <c r="CR52" t="s">
        <v>162</v>
      </c>
      <c r="CS52" t="s">
        <v>163</v>
      </c>
      <c r="CT52" t="s">
        <v>127</v>
      </c>
      <c r="DA52" t="s">
        <v>164</v>
      </c>
      <c r="DB52" t="s">
        <v>124</v>
      </c>
      <c r="DC52" t="s">
        <v>165</v>
      </c>
      <c r="DD52" t="s">
        <v>166</v>
      </c>
      <c r="DE52" t="s">
        <v>167</v>
      </c>
      <c r="DF52">
        <v>9199105</v>
      </c>
      <c r="DG52">
        <v>1</v>
      </c>
      <c r="DJ52">
        <v>1</v>
      </c>
      <c r="DK52" t="s">
        <v>136</v>
      </c>
      <c r="DL52">
        <v>0</v>
      </c>
      <c r="DM52">
        <v>1</v>
      </c>
      <c r="DN52" t="s">
        <v>169</v>
      </c>
      <c r="DP52">
        <v>0</v>
      </c>
      <c r="DQ52">
        <v>0</v>
      </c>
      <c r="DR52">
        <v>0</v>
      </c>
      <c r="DS52">
        <v>15.6</v>
      </c>
      <c r="DT52">
        <v>1</v>
      </c>
      <c r="DV52">
        <v>0</v>
      </c>
      <c r="DW52">
        <v>0</v>
      </c>
      <c r="DX52">
        <v>1</v>
      </c>
      <c r="EA52">
        <v>0</v>
      </c>
      <c r="EB52">
        <v>0.26</v>
      </c>
      <c r="EC52">
        <v>0</v>
      </c>
      <c r="ED52">
        <v>0.65</v>
      </c>
    </row>
    <row r="53" spans="1:136" x14ac:dyDescent="0.25">
      <c r="A53" s="108">
        <v>46181</v>
      </c>
      <c r="B53" t="s">
        <v>420</v>
      </c>
      <c r="C53" t="s">
        <v>421</v>
      </c>
      <c r="E53" t="s">
        <v>125</v>
      </c>
      <c r="F53" t="s">
        <v>422</v>
      </c>
      <c r="G53" t="s">
        <v>127</v>
      </c>
      <c r="H53" t="s">
        <v>124</v>
      </c>
      <c r="J53" t="s">
        <v>129</v>
      </c>
      <c r="K53" t="s">
        <v>130</v>
      </c>
      <c r="O53" t="s">
        <v>262</v>
      </c>
      <c r="S53" t="s">
        <v>131</v>
      </c>
      <c r="T53" t="s">
        <v>131</v>
      </c>
      <c r="U53" t="s">
        <v>131</v>
      </c>
      <c r="W53" t="s">
        <v>290</v>
      </c>
      <c r="X53" t="s">
        <v>358</v>
      </c>
      <c r="Y53" t="s">
        <v>291</v>
      </c>
      <c r="Z53" t="s">
        <v>292</v>
      </c>
      <c r="AA53" t="s">
        <v>127</v>
      </c>
      <c r="AB53" t="s">
        <v>127</v>
      </c>
      <c r="AC53" t="s">
        <v>127</v>
      </c>
      <c r="AD53" t="s">
        <v>136</v>
      </c>
      <c r="AE53">
        <v>153911262</v>
      </c>
      <c r="AF53" t="s">
        <v>290</v>
      </c>
      <c r="AG53" t="s">
        <v>359</v>
      </c>
      <c r="AH53" t="s">
        <v>138</v>
      </c>
      <c r="AI53">
        <v>0</v>
      </c>
      <c r="AJ53" t="s">
        <v>131</v>
      </c>
      <c r="AP53" t="s">
        <v>139</v>
      </c>
      <c r="AQ53" t="s">
        <v>140</v>
      </c>
      <c r="AR53" t="s">
        <v>141</v>
      </c>
      <c r="AS53" t="s">
        <v>423</v>
      </c>
      <c r="AT53" t="s">
        <v>424</v>
      </c>
      <c r="AU53" t="s">
        <v>144</v>
      </c>
      <c r="AV53" t="s">
        <v>145</v>
      </c>
      <c r="AW53" s="109">
        <v>46181</v>
      </c>
      <c r="AX53" s="109">
        <v>46181</v>
      </c>
      <c r="BB53" t="s">
        <v>597</v>
      </c>
      <c r="BD53" t="s">
        <v>148</v>
      </c>
      <c r="BE53" t="s">
        <v>139</v>
      </c>
      <c r="BF53" t="s">
        <v>149</v>
      </c>
      <c r="BG53" t="s">
        <v>127</v>
      </c>
      <c r="BH53" t="s">
        <v>127</v>
      </c>
      <c r="BJ53" t="s">
        <v>127</v>
      </c>
      <c r="BK53" t="s">
        <v>150</v>
      </c>
      <c r="BL53" t="s">
        <v>151</v>
      </c>
      <c r="BN53" t="s">
        <v>282</v>
      </c>
      <c r="BP53" t="s">
        <v>153</v>
      </c>
      <c r="BR53" t="s">
        <v>154</v>
      </c>
      <c r="BT53" t="s">
        <v>203</v>
      </c>
      <c r="BU53" t="s">
        <v>203</v>
      </c>
      <c r="BV53" t="s">
        <v>291</v>
      </c>
      <c r="BW53" t="s">
        <v>153</v>
      </c>
      <c r="BX53" t="s">
        <v>425</v>
      </c>
      <c r="BY53" t="s">
        <v>175</v>
      </c>
      <c r="BZ53" t="s">
        <v>426</v>
      </c>
      <c r="CA53" t="s">
        <v>422</v>
      </c>
      <c r="CB53" t="s">
        <v>421</v>
      </c>
      <c r="CG53" t="s">
        <v>197</v>
      </c>
      <c r="CI53" t="s">
        <v>160</v>
      </c>
      <c r="CJ53" t="s">
        <v>161</v>
      </c>
      <c r="CR53" t="s">
        <v>162</v>
      </c>
      <c r="CS53" t="s">
        <v>163</v>
      </c>
      <c r="CT53" t="s">
        <v>127</v>
      </c>
      <c r="DA53" t="s">
        <v>164</v>
      </c>
      <c r="DB53" t="s">
        <v>124</v>
      </c>
      <c r="DC53" t="s">
        <v>165</v>
      </c>
      <c r="DD53" t="s">
        <v>166</v>
      </c>
      <c r="DE53" t="s">
        <v>167</v>
      </c>
      <c r="DF53">
        <v>17093346</v>
      </c>
      <c r="DG53">
        <v>1</v>
      </c>
      <c r="DJ53">
        <v>1</v>
      </c>
      <c r="DK53" t="s">
        <v>136</v>
      </c>
      <c r="DL53">
        <v>0</v>
      </c>
      <c r="DM53">
        <v>1</v>
      </c>
      <c r="DN53" t="s">
        <v>358</v>
      </c>
      <c r="DP53">
        <v>0</v>
      </c>
      <c r="DQ53">
        <v>0</v>
      </c>
      <c r="DR53">
        <v>0</v>
      </c>
      <c r="DS53">
        <v>146.4</v>
      </c>
      <c r="DT53">
        <v>1</v>
      </c>
      <c r="DV53">
        <v>0</v>
      </c>
      <c r="DW53">
        <v>0</v>
      </c>
      <c r="DX53">
        <v>1</v>
      </c>
      <c r="EA53">
        <v>0</v>
      </c>
      <c r="EB53">
        <v>2.44</v>
      </c>
      <c r="EC53">
        <v>0</v>
      </c>
      <c r="ED53">
        <v>6.1</v>
      </c>
    </row>
    <row r="54" spans="1:136" x14ac:dyDescent="0.25">
      <c r="A54" s="108">
        <v>46181</v>
      </c>
      <c r="B54" t="s">
        <v>1375</v>
      </c>
      <c r="C54" t="s">
        <v>124</v>
      </c>
      <c r="E54" t="s">
        <v>125</v>
      </c>
      <c r="F54" t="s">
        <v>126</v>
      </c>
      <c r="G54" t="s">
        <v>127</v>
      </c>
      <c r="H54" t="s">
        <v>124</v>
      </c>
      <c r="I54" t="s">
        <v>206</v>
      </c>
      <c r="J54" t="s">
        <v>129</v>
      </c>
      <c r="K54" t="s">
        <v>130</v>
      </c>
      <c r="S54" t="s">
        <v>131</v>
      </c>
      <c r="T54" t="s">
        <v>131</v>
      </c>
      <c r="U54" t="s">
        <v>131</v>
      </c>
      <c r="W54" t="s">
        <v>222</v>
      </c>
      <c r="X54" t="s">
        <v>169</v>
      </c>
      <c r="Y54" t="s">
        <v>223</v>
      </c>
      <c r="Z54" t="s">
        <v>224</v>
      </c>
      <c r="AA54" t="s">
        <v>127</v>
      </c>
      <c r="AB54" t="s">
        <v>127</v>
      </c>
      <c r="AC54" t="s">
        <v>135</v>
      </c>
      <c r="AD54" t="s">
        <v>136</v>
      </c>
      <c r="AE54">
        <v>154169642</v>
      </c>
      <c r="AF54" t="s">
        <v>222</v>
      </c>
      <c r="AG54" t="s">
        <v>170</v>
      </c>
      <c r="AH54" t="s">
        <v>138</v>
      </c>
      <c r="AI54">
        <v>0</v>
      </c>
      <c r="AJ54" t="s">
        <v>131</v>
      </c>
      <c r="AP54" t="s">
        <v>139</v>
      </c>
      <c r="AQ54" t="s">
        <v>140</v>
      </c>
      <c r="AR54" t="s">
        <v>141</v>
      </c>
      <c r="AS54" t="s">
        <v>314</v>
      </c>
      <c r="AT54" t="s">
        <v>315</v>
      </c>
      <c r="AU54" t="s">
        <v>181</v>
      </c>
      <c r="AV54" t="s">
        <v>145</v>
      </c>
      <c r="AW54" s="109">
        <v>46187</v>
      </c>
      <c r="AX54" s="109">
        <v>46187</v>
      </c>
      <c r="BB54" t="s">
        <v>431</v>
      </c>
      <c r="BC54" t="s">
        <v>147</v>
      </c>
      <c r="BD54" t="s">
        <v>148</v>
      </c>
      <c r="BE54" t="s">
        <v>139</v>
      </c>
      <c r="BF54" t="s">
        <v>149</v>
      </c>
      <c r="BG54" t="s">
        <v>127</v>
      </c>
      <c r="BH54" t="s">
        <v>127</v>
      </c>
      <c r="BJ54" t="s">
        <v>127</v>
      </c>
      <c r="BK54" t="s">
        <v>150</v>
      </c>
      <c r="BL54" t="s">
        <v>151</v>
      </c>
      <c r="BM54" t="s">
        <v>1162</v>
      </c>
      <c r="BN54" t="s">
        <v>226</v>
      </c>
      <c r="BP54" t="s">
        <v>153</v>
      </c>
      <c r="BR54" t="s">
        <v>211</v>
      </c>
      <c r="BT54" t="s">
        <v>1053</v>
      </c>
      <c r="BU54" t="s">
        <v>1053</v>
      </c>
      <c r="BV54" t="s">
        <v>249</v>
      </c>
      <c r="BW54" t="s">
        <v>153</v>
      </c>
      <c r="BX54" t="s">
        <v>157</v>
      </c>
      <c r="BY54" t="s">
        <v>213</v>
      </c>
      <c r="BZ54" t="s">
        <v>765</v>
      </c>
      <c r="CA54" t="s">
        <v>126</v>
      </c>
      <c r="CB54" t="s">
        <v>124</v>
      </c>
      <c r="CG54" t="s">
        <v>197</v>
      </c>
      <c r="CI54" t="s">
        <v>160</v>
      </c>
      <c r="CJ54" t="s">
        <v>161</v>
      </c>
      <c r="CR54" t="s">
        <v>162</v>
      </c>
      <c r="CS54" t="s">
        <v>163</v>
      </c>
      <c r="CT54" t="s">
        <v>127</v>
      </c>
      <c r="DC54" t="s">
        <v>165</v>
      </c>
      <c r="DD54" t="s">
        <v>166</v>
      </c>
      <c r="DF54">
        <v>1713487</v>
      </c>
      <c r="DG54">
        <v>1</v>
      </c>
      <c r="DH54">
        <v>5</v>
      </c>
      <c r="DJ54">
        <v>1</v>
      </c>
      <c r="DK54" t="s">
        <v>136</v>
      </c>
      <c r="DL54">
        <v>0</v>
      </c>
      <c r="DM54">
        <v>1</v>
      </c>
      <c r="DN54" t="s">
        <v>169</v>
      </c>
      <c r="DP54">
        <v>0</v>
      </c>
      <c r="DQ54">
        <v>0</v>
      </c>
      <c r="DR54">
        <v>0</v>
      </c>
      <c r="DS54">
        <v>14.4</v>
      </c>
      <c r="DT54">
        <v>1</v>
      </c>
      <c r="DV54">
        <v>0</v>
      </c>
      <c r="DW54">
        <v>0</v>
      </c>
      <c r="DX54">
        <v>1</v>
      </c>
      <c r="EA54">
        <v>0</v>
      </c>
      <c r="EB54">
        <v>0.24</v>
      </c>
      <c r="EC54">
        <v>0</v>
      </c>
    </row>
    <row r="55" spans="1:136" x14ac:dyDescent="0.25">
      <c r="A55" s="108">
        <v>46181</v>
      </c>
      <c r="B55" t="s">
        <v>1715</v>
      </c>
      <c r="C55" t="s">
        <v>124</v>
      </c>
      <c r="E55" t="s">
        <v>125</v>
      </c>
      <c r="F55" t="s">
        <v>126</v>
      </c>
      <c r="G55" t="s">
        <v>127</v>
      </c>
      <c r="H55" t="s">
        <v>124</v>
      </c>
      <c r="I55" t="s">
        <v>323</v>
      </c>
      <c r="J55" t="s">
        <v>129</v>
      </c>
      <c r="K55" t="s">
        <v>130</v>
      </c>
      <c r="O55" t="s">
        <v>168</v>
      </c>
      <c r="S55" t="s">
        <v>131</v>
      </c>
      <c r="T55" t="s">
        <v>131</v>
      </c>
      <c r="U55" t="s">
        <v>131</v>
      </c>
      <c r="W55" t="s">
        <v>290</v>
      </c>
      <c r="X55" t="s">
        <v>133</v>
      </c>
      <c r="Y55" t="s">
        <v>291</v>
      </c>
      <c r="Z55" t="s">
        <v>292</v>
      </c>
      <c r="AA55" t="s">
        <v>127</v>
      </c>
      <c r="AB55" t="s">
        <v>127</v>
      </c>
      <c r="AC55" t="s">
        <v>135</v>
      </c>
      <c r="AD55" t="s">
        <v>136</v>
      </c>
      <c r="AE55">
        <v>153930304</v>
      </c>
      <c r="AF55" t="s">
        <v>290</v>
      </c>
      <c r="AG55" t="s">
        <v>137</v>
      </c>
      <c r="AH55" t="s">
        <v>138</v>
      </c>
      <c r="AI55">
        <v>0</v>
      </c>
      <c r="AJ55" t="s">
        <v>131</v>
      </c>
      <c r="AP55" t="s">
        <v>139</v>
      </c>
      <c r="AQ55" t="s">
        <v>217</v>
      </c>
      <c r="AR55" t="s">
        <v>469</v>
      </c>
      <c r="AS55" t="s">
        <v>761</v>
      </c>
      <c r="AT55" t="s">
        <v>643</v>
      </c>
      <c r="AU55" t="s">
        <v>181</v>
      </c>
      <c r="AV55" t="s">
        <v>145</v>
      </c>
      <c r="AW55" s="109">
        <v>46181</v>
      </c>
      <c r="AX55" s="109">
        <v>46181</v>
      </c>
      <c r="BB55" t="s">
        <v>225</v>
      </c>
      <c r="BD55" t="s">
        <v>148</v>
      </c>
      <c r="BE55" t="s">
        <v>139</v>
      </c>
      <c r="BF55" t="s">
        <v>149</v>
      </c>
      <c r="BG55" t="s">
        <v>127</v>
      </c>
      <c r="BH55" t="s">
        <v>127</v>
      </c>
      <c r="BJ55" t="s">
        <v>127</v>
      </c>
      <c r="BK55" t="s">
        <v>150</v>
      </c>
      <c r="BL55" t="s">
        <v>151</v>
      </c>
      <c r="BM55" t="s">
        <v>1191</v>
      </c>
      <c r="BN55" t="s">
        <v>282</v>
      </c>
      <c r="BP55" t="s">
        <v>153</v>
      </c>
      <c r="BR55" t="s">
        <v>211</v>
      </c>
      <c r="BT55" t="s">
        <v>155</v>
      </c>
      <c r="BU55" t="s">
        <v>155</v>
      </c>
      <c r="BV55" t="s">
        <v>291</v>
      </c>
      <c r="BW55" t="s">
        <v>153</v>
      </c>
      <c r="BX55" t="s">
        <v>157</v>
      </c>
      <c r="BY55" t="s">
        <v>158</v>
      </c>
      <c r="BZ55" t="s">
        <v>331</v>
      </c>
      <c r="CA55" t="s">
        <v>126</v>
      </c>
      <c r="CB55" t="s">
        <v>124</v>
      </c>
      <c r="CG55" t="s">
        <v>197</v>
      </c>
      <c r="CI55" t="s">
        <v>160</v>
      </c>
      <c r="CJ55" t="s">
        <v>161</v>
      </c>
      <c r="CR55" t="s">
        <v>162</v>
      </c>
      <c r="CS55" t="s">
        <v>163</v>
      </c>
      <c r="CT55" t="s">
        <v>127</v>
      </c>
      <c r="DA55" t="s">
        <v>164</v>
      </c>
      <c r="DB55" t="s">
        <v>124</v>
      </c>
      <c r="DC55" t="s">
        <v>165</v>
      </c>
      <c r="DD55" t="s">
        <v>166</v>
      </c>
      <c r="DE55" t="s">
        <v>167</v>
      </c>
      <c r="DF55">
        <v>104454723</v>
      </c>
      <c r="DG55">
        <v>1</v>
      </c>
      <c r="DH55">
        <v>4</v>
      </c>
      <c r="DJ55">
        <v>1</v>
      </c>
      <c r="DK55" t="s">
        <v>136</v>
      </c>
      <c r="DL55">
        <v>0</v>
      </c>
      <c r="DM55">
        <v>1</v>
      </c>
      <c r="DN55" t="s">
        <v>133</v>
      </c>
      <c r="DP55">
        <v>0</v>
      </c>
      <c r="DQ55">
        <v>0</v>
      </c>
      <c r="DR55">
        <v>0</v>
      </c>
      <c r="DS55">
        <v>19.8</v>
      </c>
      <c r="DT55">
        <v>1</v>
      </c>
      <c r="DV55">
        <v>0</v>
      </c>
      <c r="DW55">
        <v>0</v>
      </c>
      <c r="DX55">
        <v>1</v>
      </c>
      <c r="EA55">
        <v>0</v>
      </c>
      <c r="EB55">
        <v>0.33</v>
      </c>
      <c r="EC55">
        <v>0</v>
      </c>
      <c r="ED55">
        <v>0.82499999999999996</v>
      </c>
    </row>
    <row r="56" spans="1:136" x14ac:dyDescent="0.25">
      <c r="A56" s="108">
        <v>46181</v>
      </c>
      <c r="B56" t="s">
        <v>1716</v>
      </c>
      <c r="C56" t="s">
        <v>124</v>
      </c>
      <c r="E56" t="s">
        <v>125</v>
      </c>
      <c r="F56" t="s">
        <v>126</v>
      </c>
      <c r="G56" t="s">
        <v>127</v>
      </c>
      <c r="H56" t="s">
        <v>124</v>
      </c>
      <c r="I56" t="s">
        <v>128</v>
      </c>
      <c r="J56" t="s">
        <v>129</v>
      </c>
      <c r="K56" t="s">
        <v>130</v>
      </c>
      <c r="O56" t="s">
        <v>168</v>
      </c>
      <c r="S56" t="s">
        <v>131</v>
      </c>
      <c r="T56" t="s">
        <v>131</v>
      </c>
      <c r="U56" t="s">
        <v>131</v>
      </c>
      <c r="W56" t="s">
        <v>198</v>
      </c>
      <c r="X56" t="s">
        <v>169</v>
      </c>
      <c r="Y56" t="s">
        <v>241</v>
      </c>
      <c r="Z56" t="s">
        <v>241</v>
      </c>
      <c r="AA56" t="s">
        <v>127</v>
      </c>
      <c r="AB56" t="s">
        <v>127</v>
      </c>
      <c r="AC56" t="s">
        <v>127</v>
      </c>
      <c r="AD56" t="s">
        <v>136</v>
      </c>
      <c r="AE56">
        <v>154169182</v>
      </c>
      <c r="AF56" t="s">
        <v>198</v>
      </c>
      <c r="AG56" t="s">
        <v>170</v>
      </c>
      <c r="AH56" t="s">
        <v>138</v>
      </c>
      <c r="AI56">
        <v>0</v>
      </c>
      <c r="AJ56" t="s">
        <v>131</v>
      </c>
      <c r="AP56" t="s">
        <v>139</v>
      </c>
      <c r="AQ56" t="s">
        <v>140</v>
      </c>
      <c r="AR56" t="s">
        <v>141</v>
      </c>
      <c r="AS56" t="s">
        <v>439</v>
      </c>
      <c r="AT56" t="s">
        <v>440</v>
      </c>
      <c r="AU56" t="s">
        <v>181</v>
      </c>
      <c r="AV56" t="s">
        <v>145</v>
      </c>
      <c r="AW56" s="109">
        <v>46187</v>
      </c>
      <c r="AX56" s="109">
        <v>46187</v>
      </c>
      <c r="AZ56" t="s">
        <v>1042</v>
      </c>
      <c r="BB56" t="s">
        <v>173</v>
      </c>
      <c r="BD56" t="s">
        <v>148</v>
      </c>
      <c r="BE56" t="s">
        <v>139</v>
      </c>
      <c r="BF56" t="s">
        <v>149</v>
      </c>
      <c r="BG56" t="s">
        <v>127</v>
      </c>
      <c r="BH56" t="s">
        <v>127</v>
      </c>
      <c r="BJ56" t="s">
        <v>127</v>
      </c>
      <c r="BK56" t="s">
        <v>150</v>
      </c>
      <c r="BL56" t="s">
        <v>151</v>
      </c>
      <c r="BM56" t="s">
        <v>1045</v>
      </c>
      <c r="BN56" t="s">
        <v>202</v>
      </c>
      <c r="BP56" t="s">
        <v>153</v>
      </c>
      <c r="BR56" t="s">
        <v>219</v>
      </c>
      <c r="BT56" t="s">
        <v>155</v>
      </c>
      <c r="BU56" t="s">
        <v>155</v>
      </c>
      <c r="BV56" t="s">
        <v>243</v>
      </c>
      <c r="BW56" t="s">
        <v>153</v>
      </c>
      <c r="BX56" t="s">
        <v>157</v>
      </c>
      <c r="BY56" t="s">
        <v>213</v>
      </c>
      <c r="BZ56" t="s">
        <v>444</v>
      </c>
      <c r="CA56" t="s">
        <v>126</v>
      </c>
      <c r="CB56" t="s">
        <v>124</v>
      </c>
      <c r="CG56" t="s">
        <v>463</v>
      </c>
      <c r="CI56" t="s">
        <v>160</v>
      </c>
      <c r="CJ56" t="s">
        <v>161</v>
      </c>
      <c r="CR56" t="s">
        <v>162</v>
      </c>
      <c r="CS56" t="s">
        <v>163</v>
      </c>
      <c r="CT56" t="s">
        <v>127</v>
      </c>
      <c r="DC56" t="s">
        <v>165</v>
      </c>
      <c r="DD56" t="s">
        <v>166</v>
      </c>
      <c r="DF56">
        <v>3978251</v>
      </c>
      <c r="DG56">
        <v>1</v>
      </c>
      <c r="DH56">
        <v>3</v>
      </c>
      <c r="DJ56">
        <v>1</v>
      </c>
      <c r="DK56" t="s">
        <v>136</v>
      </c>
      <c r="DL56">
        <v>0</v>
      </c>
      <c r="DM56">
        <v>1</v>
      </c>
      <c r="DN56" t="s">
        <v>169</v>
      </c>
      <c r="DP56">
        <v>0</v>
      </c>
      <c r="DQ56">
        <v>0</v>
      </c>
      <c r="DR56">
        <v>0</v>
      </c>
      <c r="DS56">
        <v>17.399999999999999</v>
      </c>
      <c r="DT56">
        <v>1</v>
      </c>
      <c r="DV56">
        <v>0</v>
      </c>
      <c r="DW56">
        <v>0</v>
      </c>
      <c r="DX56">
        <v>1</v>
      </c>
      <c r="EA56">
        <v>0</v>
      </c>
      <c r="EB56">
        <v>0.28999999999999998</v>
      </c>
      <c r="EC56">
        <v>0</v>
      </c>
    </row>
    <row r="57" spans="1:136" x14ac:dyDescent="0.25">
      <c r="A57" s="108">
        <v>46181</v>
      </c>
      <c r="B57" t="s">
        <v>1717</v>
      </c>
      <c r="C57" t="s">
        <v>124</v>
      </c>
      <c r="E57" t="s">
        <v>125</v>
      </c>
      <c r="F57" t="s">
        <v>126</v>
      </c>
      <c r="G57" t="s">
        <v>127</v>
      </c>
      <c r="H57" t="s">
        <v>124</v>
      </c>
      <c r="I57" t="s">
        <v>128</v>
      </c>
      <c r="J57" t="s">
        <v>129</v>
      </c>
      <c r="K57" t="s">
        <v>130</v>
      </c>
      <c r="S57" t="s">
        <v>131</v>
      </c>
      <c r="T57" t="s">
        <v>131</v>
      </c>
      <c r="U57" t="s">
        <v>131</v>
      </c>
      <c r="W57" t="s">
        <v>198</v>
      </c>
      <c r="X57" t="s">
        <v>133</v>
      </c>
      <c r="Y57" t="s">
        <v>324</v>
      </c>
      <c r="Z57" t="s">
        <v>324</v>
      </c>
      <c r="AA57" t="s">
        <v>127</v>
      </c>
      <c r="AB57" t="s">
        <v>135</v>
      </c>
      <c r="AC57" t="s">
        <v>135</v>
      </c>
      <c r="AD57" t="s">
        <v>136</v>
      </c>
      <c r="AE57">
        <v>154102373</v>
      </c>
      <c r="AF57" t="s">
        <v>198</v>
      </c>
      <c r="AG57" t="s">
        <v>137</v>
      </c>
      <c r="AH57" t="s">
        <v>138</v>
      </c>
      <c r="AI57">
        <v>0</v>
      </c>
      <c r="AJ57" t="s">
        <v>131</v>
      </c>
      <c r="AP57" t="s">
        <v>139</v>
      </c>
      <c r="AQ57" t="s">
        <v>140</v>
      </c>
      <c r="AR57" t="s">
        <v>141</v>
      </c>
      <c r="AS57" t="s">
        <v>267</v>
      </c>
      <c r="AT57" t="s">
        <v>267</v>
      </c>
      <c r="AU57" t="s">
        <v>181</v>
      </c>
      <c r="AV57" t="s">
        <v>145</v>
      </c>
      <c r="AW57" s="109">
        <v>46185</v>
      </c>
      <c r="AX57" s="109">
        <v>46185</v>
      </c>
      <c r="AZ57" t="s">
        <v>1047</v>
      </c>
      <c r="BB57" t="s">
        <v>415</v>
      </c>
      <c r="BC57" t="s">
        <v>147</v>
      </c>
      <c r="BD57" t="s">
        <v>148</v>
      </c>
      <c r="BE57" t="s">
        <v>139</v>
      </c>
      <c r="BF57" t="s">
        <v>149</v>
      </c>
      <c r="BG57" t="s">
        <v>127</v>
      </c>
      <c r="BH57" t="s">
        <v>127</v>
      </c>
      <c r="BJ57" t="s">
        <v>127</v>
      </c>
      <c r="BK57" t="s">
        <v>150</v>
      </c>
      <c r="BL57" t="s">
        <v>151</v>
      </c>
      <c r="BM57" t="s">
        <v>1045</v>
      </c>
      <c r="BN57" t="s">
        <v>326</v>
      </c>
      <c r="BP57" t="s">
        <v>153</v>
      </c>
      <c r="BR57" t="s">
        <v>219</v>
      </c>
      <c r="BT57" t="s">
        <v>1053</v>
      </c>
      <c r="BU57" t="s">
        <v>1053</v>
      </c>
      <c r="BV57" t="s">
        <v>324</v>
      </c>
      <c r="BW57" t="s">
        <v>153</v>
      </c>
      <c r="BX57" t="s">
        <v>157</v>
      </c>
      <c r="BY57" t="s">
        <v>191</v>
      </c>
      <c r="BZ57" t="s">
        <v>646</v>
      </c>
      <c r="CA57" t="s">
        <v>126</v>
      </c>
      <c r="CB57" t="s">
        <v>124</v>
      </c>
      <c r="CG57" t="s">
        <v>328</v>
      </c>
      <c r="CI57" t="s">
        <v>160</v>
      </c>
      <c r="CJ57" t="s">
        <v>161</v>
      </c>
      <c r="CL57" t="s">
        <v>1718</v>
      </c>
      <c r="CR57" t="s">
        <v>162</v>
      </c>
      <c r="CS57" t="s">
        <v>163</v>
      </c>
      <c r="CT57" t="s">
        <v>127</v>
      </c>
      <c r="DC57" t="s">
        <v>165</v>
      </c>
      <c r="DD57" t="s">
        <v>166</v>
      </c>
      <c r="DF57">
        <v>120292325</v>
      </c>
      <c r="DG57">
        <v>1</v>
      </c>
      <c r="DJ57">
        <v>1</v>
      </c>
      <c r="DK57" t="s">
        <v>136</v>
      </c>
      <c r="DL57">
        <v>0</v>
      </c>
      <c r="DM57">
        <v>1</v>
      </c>
      <c r="DN57" t="s">
        <v>133</v>
      </c>
      <c r="DP57">
        <v>0</v>
      </c>
      <c r="DQ57">
        <v>0</v>
      </c>
      <c r="DR57">
        <v>0</v>
      </c>
      <c r="DS57">
        <v>14.4</v>
      </c>
      <c r="DT57">
        <v>1</v>
      </c>
      <c r="DV57">
        <v>0</v>
      </c>
      <c r="DW57">
        <v>0</v>
      </c>
      <c r="DX57">
        <v>1</v>
      </c>
      <c r="EA57">
        <v>0</v>
      </c>
      <c r="EB57">
        <v>0.24</v>
      </c>
      <c r="EC57">
        <v>0</v>
      </c>
      <c r="EE57">
        <v>1</v>
      </c>
      <c r="EF57">
        <v>100</v>
      </c>
    </row>
    <row r="58" spans="1:136" x14ac:dyDescent="0.25">
      <c r="A58" s="108">
        <v>46181</v>
      </c>
      <c r="B58" t="s">
        <v>1719</v>
      </c>
      <c r="C58" t="s">
        <v>124</v>
      </c>
      <c r="E58" t="s">
        <v>125</v>
      </c>
      <c r="F58" t="s">
        <v>126</v>
      </c>
      <c r="G58" t="s">
        <v>127</v>
      </c>
      <c r="H58" t="s">
        <v>124</v>
      </c>
      <c r="I58" t="s">
        <v>128</v>
      </c>
      <c r="J58" t="s">
        <v>129</v>
      </c>
      <c r="K58" t="s">
        <v>130</v>
      </c>
      <c r="O58" t="s">
        <v>168</v>
      </c>
      <c r="S58" t="s">
        <v>131</v>
      </c>
      <c r="T58" t="s">
        <v>131</v>
      </c>
      <c r="U58" t="s">
        <v>131</v>
      </c>
      <c r="W58" t="s">
        <v>277</v>
      </c>
      <c r="X58" t="s">
        <v>169</v>
      </c>
      <c r="Y58" t="s">
        <v>278</v>
      </c>
      <c r="Z58" t="s">
        <v>279</v>
      </c>
      <c r="AA58" t="s">
        <v>127</v>
      </c>
      <c r="AB58" t="s">
        <v>135</v>
      </c>
      <c r="AC58" t="s">
        <v>135</v>
      </c>
      <c r="AD58" t="s">
        <v>136</v>
      </c>
      <c r="AE58">
        <v>154048038</v>
      </c>
      <c r="AF58" t="s">
        <v>277</v>
      </c>
      <c r="AG58" t="s">
        <v>170</v>
      </c>
      <c r="AH58" t="s">
        <v>138</v>
      </c>
      <c r="AI58">
        <v>0</v>
      </c>
      <c r="AJ58" t="s">
        <v>131</v>
      </c>
      <c r="AP58" t="s">
        <v>139</v>
      </c>
      <c r="AQ58" t="s">
        <v>140</v>
      </c>
      <c r="AR58" t="s">
        <v>207</v>
      </c>
      <c r="AS58" t="s">
        <v>303</v>
      </c>
      <c r="AT58" t="s">
        <v>209</v>
      </c>
      <c r="AU58" t="s">
        <v>181</v>
      </c>
      <c r="AV58" t="s">
        <v>145</v>
      </c>
      <c r="AW58" s="109">
        <v>46184</v>
      </c>
      <c r="AX58" s="109">
        <v>46184</v>
      </c>
      <c r="BB58" t="s">
        <v>225</v>
      </c>
      <c r="BD58" t="s">
        <v>148</v>
      </c>
      <c r="BE58" t="s">
        <v>139</v>
      </c>
      <c r="BF58" t="s">
        <v>149</v>
      </c>
      <c r="BG58" t="s">
        <v>127</v>
      </c>
      <c r="BH58" t="s">
        <v>127</v>
      </c>
      <c r="BJ58" t="s">
        <v>127</v>
      </c>
      <c r="BK58" t="s">
        <v>150</v>
      </c>
      <c r="BL58" t="s">
        <v>151</v>
      </c>
      <c r="BM58" t="s">
        <v>1045</v>
      </c>
      <c r="BN58" t="s">
        <v>282</v>
      </c>
      <c r="BP58" t="s">
        <v>153</v>
      </c>
      <c r="BR58" t="s">
        <v>154</v>
      </c>
      <c r="BT58" t="s">
        <v>155</v>
      </c>
      <c r="BU58" t="s">
        <v>155</v>
      </c>
      <c r="BV58" t="s">
        <v>279</v>
      </c>
      <c r="BW58" t="s">
        <v>153</v>
      </c>
      <c r="BX58" t="s">
        <v>157</v>
      </c>
      <c r="BY58" t="s">
        <v>175</v>
      </c>
      <c r="BZ58" t="s">
        <v>404</v>
      </c>
      <c r="CA58" t="s">
        <v>126</v>
      </c>
      <c r="CB58" t="s">
        <v>124</v>
      </c>
      <c r="CG58" t="s">
        <v>197</v>
      </c>
      <c r="CI58" t="s">
        <v>160</v>
      </c>
      <c r="CJ58" t="s">
        <v>161</v>
      </c>
      <c r="CR58" t="s">
        <v>162</v>
      </c>
      <c r="CS58" t="s">
        <v>163</v>
      </c>
      <c r="CT58" t="s">
        <v>135</v>
      </c>
      <c r="DA58" t="s">
        <v>164</v>
      </c>
      <c r="DB58" t="s">
        <v>238</v>
      </c>
      <c r="DC58" t="s">
        <v>165</v>
      </c>
      <c r="DD58" t="s">
        <v>166</v>
      </c>
      <c r="DE58" t="s">
        <v>167</v>
      </c>
      <c r="DF58">
        <v>18654189</v>
      </c>
      <c r="DG58">
        <v>1</v>
      </c>
      <c r="DJ58">
        <v>1</v>
      </c>
      <c r="DK58" t="s">
        <v>136</v>
      </c>
      <c r="DL58">
        <v>0</v>
      </c>
      <c r="DM58">
        <v>1</v>
      </c>
      <c r="DN58" t="s">
        <v>169</v>
      </c>
      <c r="DP58">
        <v>0</v>
      </c>
      <c r="DQ58">
        <v>0</v>
      </c>
      <c r="DR58">
        <v>0</v>
      </c>
      <c r="DS58">
        <v>20.399999999999999</v>
      </c>
      <c r="DT58">
        <v>1</v>
      </c>
      <c r="DV58">
        <v>0</v>
      </c>
      <c r="DW58">
        <v>0</v>
      </c>
      <c r="DX58">
        <v>1</v>
      </c>
      <c r="EA58">
        <v>0</v>
      </c>
      <c r="EB58">
        <v>0.34</v>
      </c>
      <c r="EC58">
        <v>0</v>
      </c>
      <c r="ED58">
        <v>0.85</v>
      </c>
    </row>
    <row r="59" spans="1:136" x14ac:dyDescent="0.25">
      <c r="A59" s="108">
        <v>46181</v>
      </c>
      <c r="B59" t="s">
        <v>1720</v>
      </c>
      <c r="C59" t="s">
        <v>124</v>
      </c>
      <c r="D59" t="s">
        <v>1721</v>
      </c>
      <c r="E59" t="s">
        <v>125</v>
      </c>
      <c r="F59" t="s">
        <v>126</v>
      </c>
      <c r="G59" t="s">
        <v>127</v>
      </c>
      <c r="H59" t="s">
        <v>124</v>
      </c>
      <c r="I59" t="s">
        <v>128</v>
      </c>
      <c r="J59" t="s">
        <v>129</v>
      </c>
      <c r="K59" t="s">
        <v>130</v>
      </c>
      <c r="O59" t="s">
        <v>262</v>
      </c>
      <c r="S59" t="s">
        <v>131</v>
      </c>
      <c r="T59" t="s">
        <v>131</v>
      </c>
      <c r="U59" t="s">
        <v>131</v>
      </c>
      <c r="W59" t="s">
        <v>290</v>
      </c>
      <c r="X59" t="s">
        <v>169</v>
      </c>
      <c r="Y59" t="s">
        <v>526</v>
      </c>
      <c r="Z59" t="s">
        <v>527</v>
      </c>
      <c r="AA59" t="s">
        <v>127</v>
      </c>
      <c r="AB59" t="s">
        <v>127</v>
      </c>
      <c r="AC59" t="s">
        <v>135</v>
      </c>
      <c r="AD59" t="s">
        <v>136</v>
      </c>
      <c r="AE59">
        <v>154049978</v>
      </c>
      <c r="AF59" t="s">
        <v>290</v>
      </c>
      <c r="AG59" t="s">
        <v>170</v>
      </c>
      <c r="AH59" t="s">
        <v>138</v>
      </c>
      <c r="AI59">
        <v>0</v>
      </c>
      <c r="AJ59" t="s">
        <v>131</v>
      </c>
      <c r="AP59" t="s">
        <v>139</v>
      </c>
      <c r="AV59" t="s">
        <v>145</v>
      </c>
      <c r="AW59" s="109">
        <v>46185</v>
      </c>
      <c r="AX59" s="109">
        <v>46185</v>
      </c>
      <c r="AZ59" t="s">
        <v>1050</v>
      </c>
      <c r="BB59" t="s">
        <v>596</v>
      </c>
      <c r="BD59" t="s">
        <v>148</v>
      </c>
      <c r="BE59" t="s">
        <v>139</v>
      </c>
      <c r="BF59" t="s">
        <v>149</v>
      </c>
      <c r="BG59" t="s">
        <v>127</v>
      </c>
      <c r="BH59" t="s">
        <v>127</v>
      </c>
      <c r="BJ59" t="s">
        <v>127</v>
      </c>
      <c r="BK59" t="s">
        <v>150</v>
      </c>
      <c r="BL59" t="s">
        <v>151</v>
      </c>
      <c r="BM59" t="s">
        <v>1045</v>
      </c>
      <c r="BN59" t="s">
        <v>492</v>
      </c>
      <c r="BP59" t="s">
        <v>153</v>
      </c>
      <c r="BR59" t="s">
        <v>154</v>
      </c>
      <c r="BT59" t="s">
        <v>203</v>
      </c>
      <c r="BU59" t="s">
        <v>203</v>
      </c>
      <c r="BV59" t="s">
        <v>568</v>
      </c>
      <c r="BW59" t="s">
        <v>153</v>
      </c>
      <c r="BX59" t="s">
        <v>157</v>
      </c>
      <c r="BY59" t="s">
        <v>191</v>
      </c>
      <c r="BZ59" t="s">
        <v>259</v>
      </c>
      <c r="CA59" t="s">
        <v>126</v>
      </c>
      <c r="CB59" t="s">
        <v>124</v>
      </c>
      <c r="CG59" t="s">
        <v>571</v>
      </c>
      <c r="CI59" t="s">
        <v>160</v>
      </c>
      <c r="CJ59" t="s">
        <v>161</v>
      </c>
      <c r="CR59" t="s">
        <v>162</v>
      </c>
      <c r="CS59" t="s">
        <v>163</v>
      </c>
      <c r="CT59" t="s">
        <v>127</v>
      </c>
      <c r="DA59" t="s">
        <v>164</v>
      </c>
      <c r="DB59" t="s">
        <v>124</v>
      </c>
      <c r="DC59" t="s">
        <v>494</v>
      </c>
      <c r="DD59" t="s">
        <v>166</v>
      </c>
      <c r="DE59" t="s">
        <v>495</v>
      </c>
      <c r="DF59">
        <v>117889056</v>
      </c>
      <c r="DG59">
        <v>1</v>
      </c>
      <c r="DJ59">
        <v>1</v>
      </c>
      <c r="DK59" t="s">
        <v>136</v>
      </c>
      <c r="DL59">
        <v>0</v>
      </c>
      <c r="DM59">
        <v>1</v>
      </c>
      <c r="DN59" t="s">
        <v>169</v>
      </c>
      <c r="DP59">
        <v>0</v>
      </c>
      <c r="DQ59">
        <v>0</v>
      </c>
      <c r="DR59">
        <v>1</v>
      </c>
      <c r="DS59">
        <v>36</v>
      </c>
      <c r="DV59">
        <v>0</v>
      </c>
      <c r="DW59">
        <v>0</v>
      </c>
      <c r="DX59">
        <v>1</v>
      </c>
      <c r="EA59">
        <v>0</v>
      </c>
      <c r="EB59">
        <v>0.6</v>
      </c>
      <c r="EC59">
        <v>0</v>
      </c>
      <c r="ED59">
        <v>1.5</v>
      </c>
    </row>
    <row r="60" spans="1:136" x14ac:dyDescent="0.25">
      <c r="A60" s="108">
        <v>46181</v>
      </c>
      <c r="B60" t="s">
        <v>1722</v>
      </c>
      <c r="C60" t="s">
        <v>124</v>
      </c>
      <c r="E60" t="s">
        <v>125</v>
      </c>
      <c r="F60" t="s">
        <v>126</v>
      </c>
      <c r="G60" t="s">
        <v>127</v>
      </c>
      <c r="H60" t="s">
        <v>124</v>
      </c>
      <c r="I60" t="s">
        <v>128</v>
      </c>
      <c r="J60" t="s">
        <v>129</v>
      </c>
      <c r="K60" t="s">
        <v>405</v>
      </c>
      <c r="L60" t="s">
        <v>541</v>
      </c>
      <c r="M60" t="s">
        <v>407</v>
      </c>
      <c r="N60" t="s">
        <v>532</v>
      </c>
      <c r="O60" t="s">
        <v>262</v>
      </c>
      <c r="S60" t="s">
        <v>131</v>
      </c>
      <c r="T60" t="s">
        <v>131</v>
      </c>
      <c r="U60" t="s">
        <v>131</v>
      </c>
      <c r="W60" t="s">
        <v>198</v>
      </c>
      <c r="X60" t="s">
        <v>533</v>
      </c>
      <c r="Y60" t="s">
        <v>301</v>
      </c>
      <c r="Z60" t="s">
        <v>302</v>
      </c>
      <c r="AA60" t="s">
        <v>127</v>
      </c>
      <c r="AB60" t="s">
        <v>127</v>
      </c>
      <c r="AC60" t="s">
        <v>135</v>
      </c>
      <c r="AD60" t="s">
        <v>136</v>
      </c>
      <c r="AE60">
        <v>153704763</v>
      </c>
      <c r="AF60" t="s">
        <v>198</v>
      </c>
      <c r="AG60" t="s">
        <v>359</v>
      </c>
      <c r="AH60" t="s">
        <v>534</v>
      </c>
      <c r="AI60">
        <v>0</v>
      </c>
      <c r="AJ60" t="s">
        <v>131</v>
      </c>
      <c r="AP60" t="s">
        <v>139</v>
      </c>
      <c r="AV60" t="s">
        <v>145</v>
      </c>
      <c r="AW60" s="109">
        <v>46181</v>
      </c>
      <c r="AX60" s="109">
        <v>46181</v>
      </c>
      <c r="BB60" t="s">
        <v>597</v>
      </c>
      <c r="BD60" t="s">
        <v>148</v>
      </c>
      <c r="BE60" t="s">
        <v>139</v>
      </c>
      <c r="BF60" t="s">
        <v>149</v>
      </c>
      <c r="BG60" t="s">
        <v>127</v>
      </c>
      <c r="BH60" t="s">
        <v>127</v>
      </c>
      <c r="BJ60" t="s">
        <v>127</v>
      </c>
      <c r="BK60" t="s">
        <v>150</v>
      </c>
      <c r="BL60" t="s">
        <v>151</v>
      </c>
      <c r="BM60" t="s">
        <v>1045</v>
      </c>
      <c r="BN60" t="s">
        <v>202</v>
      </c>
      <c r="BP60" t="s">
        <v>153</v>
      </c>
      <c r="BR60" t="s">
        <v>154</v>
      </c>
      <c r="BT60" t="s">
        <v>203</v>
      </c>
      <c r="BU60" t="s">
        <v>203</v>
      </c>
      <c r="BV60" t="s">
        <v>197</v>
      </c>
      <c r="BW60" t="s">
        <v>153</v>
      </c>
      <c r="BX60" t="s">
        <v>157</v>
      </c>
      <c r="BY60" t="s">
        <v>213</v>
      </c>
      <c r="BZ60" t="s">
        <v>851</v>
      </c>
      <c r="CA60" t="s">
        <v>126</v>
      </c>
      <c r="CB60" t="s">
        <v>124</v>
      </c>
      <c r="CG60" t="s">
        <v>197</v>
      </c>
      <c r="CI60" t="s">
        <v>160</v>
      </c>
      <c r="CJ60" t="s">
        <v>161</v>
      </c>
      <c r="CR60" t="s">
        <v>162</v>
      </c>
      <c r="CS60" t="s">
        <v>163</v>
      </c>
      <c r="CT60" t="s">
        <v>127</v>
      </c>
      <c r="DA60" t="s">
        <v>164</v>
      </c>
      <c r="DB60" t="s">
        <v>124</v>
      </c>
      <c r="DC60" t="s">
        <v>165</v>
      </c>
      <c r="DD60" t="s">
        <v>166</v>
      </c>
      <c r="DE60" t="s">
        <v>167</v>
      </c>
      <c r="DF60">
        <v>4322655</v>
      </c>
      <c r="DG60">
        <v>1</v>
      </c>
      <c r="DH60">
        <v>4</v>
      </c>
      <c r="DJ60">
        <v>1</v>
      </c>
      <c r="DK60" t="s">
        <v>136</v>
      </c>
      <c r="DL60">
        <v>0</v>
      </c>
      <c r="DM60">
        <v>1</v>
      </c>
      <c r="DN60" t="s">
        <v>533</v>
      </c>
      <c r="DP60">
        <v>0</v>
      </c>
      <c r="DQ60">
        <v>0</v>
      </c>
      <c r="DR60">
        <v>6</v>
      </c>
      <c r="DS60">
        <v>16.2</v>
      </c>
      <c r="DV60">
        <v>0</v>
      </c>
      <c r="DW60">
        <v>0</v>
      </c>
      <c r="DX60">
        <v>1</v>
      </c>
      <c r="EA60">
        <v>0</v>
      </c>
      <c r="EB60">
        <v>0.27</v>
      </c>
      <c r="EC60">
        <v>0</v>
      </c>
      <c r="ED60">
        <v>0.67500000000000004</v>
      </c>
    </row>
    <row r="61" spans="1:136" x14ac:dyDescent="0.25">
      <c r="A61" s="108">
        <v>46181</v>
      </c>
      <c r="B61" t="s">
        <v>1317</v>
      </c>
      <c r="C61" t="s">
        <v>124</v>
      </c>
      <c r="E61" t="s">
        <v>125</v>
      </c>
      <c r="F61" t="s">
        <v>126</v>
      </c>
      <c r="G61" t="s">
        <v>127</v>
      </c>
      <c r="H61" t="s">
        <v>124</v>
      </c>
      <c r="I61" t="s">
        <v>206</v>
      </c>
      <c r="J61" t="s">
        <v>129</v>
      </c>
      <c r="K61" t="s">
        <v>405</v>
      </c>
      <c r="L61" t="s">
        <v>586</v>
      </c>
      <c r="M61" t="s">
        <v>407</v>
      </c>
      <c r="N61" t="s">
        <v>408</v>
      </c>
      <c r="O61" t="s">
        <v>262</v>
      </c>
      <c r="S61" t="s">
        <v>131</v>
      </c>
      <c r="T61" t="s">
        <v>131</v>
      </c>
      <c r="U61" t="s">
        <v>131</v>
      </c>
      <c r="W61" t="s">
        <v>198</v>
      </c>
      <c r="X61" t="s">
        <v>133</v>
      </c>
      <c r="Y61" t="s">
        <v>324</v>
      </c>
      <c r="Z61" t="s">
        <v>324</v>
      </c>
      <c r="AA61" t="s">
        <v>127</v>
      </c>
      <c r="AB61" t="s">
        <v>135</v>
      </c>
      <c r="AC61" t="s">
        <v>135</v>
      </c>
      <c r="AD61" t="s">
        <v>136</v>
      </c>
      <c r="AE61">
        <v>154017385</v>
      </c>
      <c r="AF61" t="s">
        <v>198</v>
      </c>
      <c r="AG61" t="s">
        <v>137</v>
      </c>
      <c r="AH61" t="s">
        <v>138</v>
      </c>
      <c r="AI61">
        <v>0</v>
      </c>
      <c r="AJ61" t="s">
        <v>131</v>
      </c>
      <c r="AP61" t="s">
        <v>139</v>
      </c>
      <c r="AQ61" t="s">
        <v>140</v>
      </c>
      <c r="AR61" t="s">
        <v>207</v>
      </c>
      <c r="AS61" t="s">
        <v>208</v>
      </c>
      <c r="AT61" t="s">
        <v>209</v>
      </c>
      <c r="AU61" t="s">
        <v>144</v>
      </c>
      <c r="AV61" t="s">
        <v>145</v>
      </c>
      <c r="AW61" s="109">
        <v>46184</v>
      </c>
      <c r="AX61" s="109">
        <v>46184</v>
      </c>
      <c r="AZ61" t="s">
        <v>1047</v>
      </c>
      <c r="BB61" t="s">
        <v>686</v>
      </c>
      <c r="BD61" t="s">
        <v>148</v>
      </c>
      <c r="BE61" t="s">
        <v>139</v>
      </c>
      <c r="BF61" t="s">
        <v>149</v>
      </c>
      <c r="BG61" t="s">
        <v>127</v>
      </c>
      <c r="BH61" t="s">
        <v>127</v>
      </c>
      <c r="BJ61" t="s">
        <v>127</v>
      </c>
      <c r="BK61" t="s">
        <v>150</v>
      </c>
      <c r="BL61" t="s">
        <v>151</v>
      </c>
      <c r="BM61" t="s">
        <v>1078</v>
      </c>
      <c r="BN61" t="s">
        <v>326</v>
      </c>
      <c r="BP61" t="s">
        <v>153</v>
      </c>
      <c r="BR61" t="s">
        <v>211</v>
      </c>
      <c r="BT61" t="s">
        <v>203</v>
      </c>
      <c r="BU61" t="s">
        <v>203</v>
      </c>
      <c r="BV61" t="s">
        <v>324</v>
      </c>
      <c r="BW61" t="s">
        <v>153</v>
      </c>
      <c r="BX61" t="s">
        <v>157</v>
      </c>
      <c r="BY61" t="s">
        <v>213</v>
      </c>
      <c r="BZ61" t="s">
        <v>361</v>
      </c>
      <c r="CA61" t="s">
        <v>126</v>
      </c>
      <c r="CB61" t="s">
        <v>124</v>
      </c>
      <c r="CG61" t="s">
        <v>632</v>
      </c>
      <c r="CI61" t="s">
        <v>160</v>
      </c>
      <c r="CJ61" t="s">
        <v>161</v>
      </c>
      <c r="CR61" t="s">
        <v>162</v>
      </c>
      <c r="CS61" t="s">
        <v>163</v>
      </c>
      <c r="CT61" t="s">
        <v>127</v>
      </c>
      <c r="DA61" t="s">
        <v>164</v>
      </c>
      <c r="DB61" t="s">
        <v>124</v>
      </c>
      <c r="DC61" t="s">
        <v>165</v>
      </c>
      <c r="DD61" t="s">
        <v>166</v>
      </c>
      <c r="DE61" t="s">
        <v>167</v>
      </c>
      <c r="DF61">
        <v>1561524</v>
      </c>
      <c r="DG61">
        <v>1</v>
      </c>
      <c r="DH61">
        <v>4</v>
      </c>
      <c r="DJ61">
        <v>1</v>
      </c>
      <c r="DK61" t="s">
        <v>136</v>
      </c>
      <c r="DL61">
        <v>0</v>
      </c>
      <c r="DM61">
        <v>1</v>
      </c>
      <c r="DN61" t="s">
        <v>133</v>
      </c>
      <c r="DP61">
        <v>0</v>
      </c>
      <c r="DQ61">
        <v>0</v>
      </c>
      <c r="DR61">
        <v>1</v>
      </c>
      <c r="DS61">
        <v>10.199999999999999</v>
      </c>
      <c r="DT61">
        <v>1</v>
      </c>
      <c r="DV61">
        <v>0</v>
      </c>
      <c r="DW61">
        <v>0</v>
      </c>
      <c r="DX61">
        <v>1</v>
      </c>
      <c r="EA61">
        <v>0</v>
      </c>
      <c r="EB61">
        <v>0.17</v>
      </c>
      <c r="EC61">
        <v>0</v>
      </c>
      <c r="ED61">
        <v>0.42499999999999999</v>
      </c>
    </row>
    <row r="62" spans="1:136" x14ac:dyDescent="0.25">
      <c r="A62" s="108">
        <v>46181</v>
      </c>
      <c r="B62" t="s">
        <v>459</v>
      </c>
      <c r="C62" t="s">
        <v>124</v>
      </c>
      <c r="D62" t="s">
        <v>1219</v>
      </c>
      <c r="E62" t="s">
        <v>125</v>
      </c>
      <c r="F62" t="s">
        <v>126</v>
      </c>
      <c r="G62" t="s">
        <v>127</v>
      </c>
      <c r="H62" t="s">
        <v>124</v>
      </c>
      <c r="I62" t="s">
        <v>128</v>
      </c>
      <c r="J62" t="s">
        <v>129</v>
      </c>
      <c r="K62" t="s">
        <v>130</v>
      </c>
      <c r="O62" t="s">
        <v>168</v>
      </c>
      <c r="S62" t="s">
        <v>543</v>
      </c>
      <c r="T62" t="s">
        <v>544</v>
      </c>
      <c r="U62" t="s">
        <v>398</v>
      </c>
      <c r="W62" t="s">
        <v>222</v>
      </c>
      <c r="X62" t="s">
        <v>169</v>
      </c>
      <c r="Y62" t="s">
        <v>223</v>
      </c>
      <c r="Z62" t="s">
        <v>224</v>
      </c>
      <c r="AA62" t="s">
        <v>127</v>
      </c>
      <c r="AB62" t="s">
        <v>127</v>
      </c>
      <c r="AC62" t="s">
        <v>127</v>
      </c>
      <c r="AD62" t="s">
        <v>136</v>
      </c>
      <c r="AE62">
        <v>153964467</v>
      </c>
      <c r="AF62" t="s">
        <v>222</v>
      </c>
      <c r="AG62" t="s">
        <v>170</v>
      </c>
      <c r="AH62" t="s">
        <v>138</v>
      </c>
      <c r="AI62">
        <v>0</v>
      </c>
      <c r="AJ62" t="s">
        <v>399</v>
      </c>
      <c r="AP62" t="s">
        <v>139</v>
      </c>
      <c r="AQ62" t="s">
        <v>140</v>
      </c>
      <c r="AR62" t="s">
        <v>141</v>
      </c>
      <c r="AS62" t="s">
        <v>310</v>
      </c>
      <c r="AT62" t="s">
        <v>311</v>
      </c>
      <c r="AU62" t="s">
        <v>144</v>
      </c>
      <c r="AV62" t="s">
        <v>145</v>
      </c>
      <c r="AW62" s="109">
        <v>46182</v>
      </c>
      <c r="AX62" s="109">
        <v>46182</v>
      </c>
      <c r="BB62" t="s">
        <v>173</v>
      </c>
      <c r="BD62" t="s">
        <v>148</v>
      </c>
      <c r="BE62" t="s">
        <v>139</v>
      </c>
      <c r="BF62" t="s">
        <v>149</v>
      </c>
      <c r="BG62" t="s">
        <v>127</v>
      </c>
      <c r="BH62" t="s">
        <v>127</v>
      </c>
      <c r="BJ62" t="s">
        <v>127</v>
      </c>
      <c r="BK62" t="s">
        <v>150</v>
      </c>
      <c r="BL62" t="s">
        <v>151</v>
      </c>
      <c r="BM62" t="s">
        <v>1045</v>
      </c>
      <c r="BN62" t="s">
        <v>226</v>
      </c>
      <c r="BP62" t="s">
        <v>153</v>
      </c>
      <c r="BQ62" t="s">
        <v>1723</v>
      </c>
      <c r="BR62" t="s">
        <v>154</v>
      </c>
      <c r="BT62" t="s">
        <v>155</v>
      </c>
      <c r="BU62" t="s">
        <v>155</v>
      </c>
      <c r="BV62" t="s">
        <v>332</v>
      </c>
      <c r="BW62" t="s">
        <v>153</v>
      </c>
      <c r="BX62" t="s">
        <v>157</v>
      </c>
      <c r="BY62" t="s">
        <v>175</v>
      </c>
      <c r="BZ62" t="s">
        <v>178</v>
      </c>
      <c r="CA62" t="s">
        <v>126</v>
      </c>
      <c r="CB62" t="s">
        <v>124</v>
      </c>
      <c r="CG62" t="s">
        <v>197</v>
      </c>
      <c r="CI62" t="s">
        <v>160</v>
      </c>
      <c r="CJ62" t="s">
        <v>161</v>
      </c>
      <c r="CR62" t="s">
        <v>162</v>
      </c>
      <c r="CS62" t="s">
        <v>163</v>
      </c>
      <c r="CT62" t="s">
        <v>127</v>
      </c>
      <c r="DA62" t="s">
        <v>400</v>
      </c>
      <c r="DB62" t="s">
        <v>124</v>
      </c>
      <c r="DC62" t="s">
        <v>165</v>
      </c>
      <c r="DD62" t="s">
        <v>166</v>
      </c>
      <c r="DE62" t="s">
        <v>167</v>
      </c>
      <c r="DF62">
        <v>36238886</v>
      </c>
      <c r="DG62">
        <v>1</v>
      </c>
      <c r="DJ62">
        <v>1</v>
      </c>
      <c r="DK62" t="s">
        <v>136</v>
      </c>
      <c r="DL62">
        <v>1</v>
      </c>
      <c r="DM62">
        <v>1</v>
      </c>
      <c r="DN62" t="s">
        <v>169</v>
      </c>
      <c r="DP62">
        <v>0</v>
      </c>
      <c r="DQ62">
        <v>0</v>
      </c>
      <c r="DR62">
        <v>0</v>
      </c>
      <c r="DT62">
        <v>1</v>
      </c>
      <c r="DU62">
        <v>1</v>
      </c>
      <c r="DV62">
        <v>0</v>
      </c>
      <c r="DW62">
        <v>0</v>
      </c>
      <c r="DX62">
        <v>1</v>
      </c>
      <c r="EA62">
        <v>0</v>
      </c>
      <c r="EB62">
        <v>0</v>
      </c>
      <c r="EC62">
        <v>0</v>
      </c>
    </row>
    <row r="63" spans="1:136" x14ac:dyDescent="0.25">
      <c r="A63" s="108">
        <v>46181</v>
      </c>
      <c r="B63" t="s">
        <v>1724</v>
      </c>
      <c r="C63" t="s">
        <v>124</v>
      </c>
      <c r="E63" t="s">
        <v>125</v>
      </c>
      <c r="F63" t="s">
        <v>126</v>
      </c>
      <c r="G63" t="s">
        <v>127</v>
      </c>
      <c r="H63" t="s">
        <v>124</v>
      </c>
      <c r="I63" t="s">
        <v>206</v>
      </c>
      <c r="J63" t="s">
        <v>129</v>
      </c>
      <c r="K63" t="s">
        <v>130</v>
      </c>
      <c r="S63" t="s">
        <v>543</v>
      </c>
      <c r="T63" t="s">
        <v>551</v>
      </c>
      <c r="U63" t="s">
        <v>398</v>
      </c>
      <c r="V63" t="s">
        <v>545</v>
      </c>
      <c r="W63" t="s">
        <v>198</v>
      </c>
      <c r="X63" t="s">
        <v>169</v>
      </c>
      <c r="Y63" t="s">
        <v>301</v>
      </c>
      <c r="Z63" t="s">
        <v>302</v>
      </c>
      <c r="AA63" t="s">
        <v>127</v>
      </c>
      <c r="AB63" t="s">
        <v>127</v>
      </c>
      <c r="AC63" t="s">
        <v>135</v>
      </c>
      <c r="AD63" t="s">
        <v>136</v>
      </c>
      <c r="AE63">
        <v>154046199</v>
      </c>
      <c r="AF63" t="s">
        <v>198</v>
      </c>
      <c r="AG63" t="s">
        <v>170</v>
      </c>
      <c r="AH63" t="s">
        <v>138</v>
      </c>
      <c r="AI63">
        <v>0</v>
      </c>
      <c r="AJ63" t="s">
        <v>399</v>
      </c>
      <c r="AP63" t="s">
        <v>139</v>
      </c>
      <c r="AQ63" t="s">
        <v>140</v>
      </c>
      <c r="AR63" t="s">
        <v>207</v>
      </c>
      <c r="AS63" t="s">
        <v>208</v>
      </c>
      <c r="AT63" t="s">
        <v>209</v>
      </c>
      <c r="AU63" t="s">
        <v>181</v>
      </c>
      <c r="AV63" t="s">
        <v>145</v>
      </c>
      <c r="AW63" s="109">
        <v>46184</v>
      </c>
      <c r="AX63" s="109">
        <v>46184</v>
      </c>
      <c r="AZ63" t="s">
        <v>1047</v>
      </c>
      <c r="BB63" t="s">
        <v>415</v>
      </c>
      <c r="BC63" t="s">
        <v>147</v>
      </c>
      <c r="BD63" t="s">
        <v>148</v>
      </c>
      <c r="BE63" t="s">
        <v>139</v>
      </c>
      <c r="BF63" t="s">
        <v>149</v>
      </c>
      <c r="BG63" t="s">
        <v>127</v>
      </c>
      <c r="BH63" t="s">
        <v>127</v>
      </c>
      <c r="BJ63" t="s">
        <v>127</v>
      </c>
      <c r="BK63" t="s">
        <v>150</v>
      </c>
      <c r="BL63" t="s">
        <v>151</v>
      </c>
      <c r="BM63" t="s">
        <v>1081</v>
      </c>
      <c r="BN63" t="s">
        <v>202</v>
      </c>
      <c r="BP63" t="s">
        <v>153</v>
      </c>
      <c r="BQ63" t="s">
        <v>1725</v>
      </c>
      <c r="BR63" t="s">
        <v>211</v>
      </c>
      <c r="BT63" t="s">
        <v>1053</v>
      </c>
      <c r="BU63" t="s">
        <v>1053</v>
      </c>
      <c r="BV63" t="s">
        <v>322</v>
      </c>
      <c r="BW63" t="s">
        <v>153</v>
      </c>
      <c r="BX63" t="s">
        <v>157</v>
      </c>
      <c r="BY63" t="s">
        <v>213</v>
      </c>
      <c r="BZ63" t="s">
        <v>230</v>
      </c>
      <c r="CA63" t="s">
        <v>126</v>
      </c>
      <c r="CB63" t="s">
        <v>124</v>
      </c>
      <c r="CG63" t="s">
        <v>355</v>
      </c>
      <c r="CI63" t="s">
        <v>160</v>
      </c>
      <c r="CJ63" t="s">
        <v>161</v>
      </c>
      <c r="CR63" t="s">
        <v>162</v>
      </c>
      <c r="CS63" t="s">
        <v>163</v>
      </c>
      <c r="CT63" t="s">
        <v>127</v>
      </c>
      <c r="DA63" t="s">
        <v>400</v>
      </c>
      <c r="DB63" t="s">
        <v>124</v>
      </c>
      <c r="DC63" t="s">
        <v>165</v>
      </c>
      <c r="DD63" t="s">
        <v>166</v>
      </c>
      <c r="DE63" t="s">
        <v>167</v>
      </c>
      <c r="DF63">
        <v>12833</v>
      </c>
      <c r="DG63">
        <v>1</v>
      </c>
      <c r="DH63">
        <v>4</v>
      </c>
      <c r="DJ63">
        <v>1</v>
      </c>
      <c r="DK63" t="s">
        <v>136</v>
      </c>
      <c r="DL63">
        <v>0</v>
      </c>
      <c r="DM63">
        <v>1</v>
      </c>
      <c r="DN63" t="s">
        <v>169</v>
      </c>
      <c r="DP63">
        <v>0</v>
      </c>
      <c r="DQ63">
        <v>0</v>
      </c>
      <c r="DR63">
        <v>0</v>
      </c>
      <c r="DS63">
        <v>14.4</v>
      </c>
      <c r="DT63">
        <v>1</v>
      </c>
      <c r="DU63">
        <v>1</v>
      </c>
      <c r="DV63">
        <v>0</v>
      </c>
      <c r="DW63">
        <v>0</v>
      </c>
      <c r="DX63">
        <v>1</v>
      </c>
      <c r="EA63">
        <v>0</v>
      </c>
      <c r="EB63">
        <v>0.24</v>
      </c>
      <c r="EC63">
        <v>0</v>
      </c>
      <c r="ED63">
        <v>0.55384615400000003</v>
      </c>
    </row>
    <row r="64" spans="1:136" x14ac:dyDescent="0.25">
      <c r="A64" s="108">
        <v>46181</v>
      </c>
      <c r="B64" t="s">
        <v>1726</v>
      </c>
      <c r="C64" t="s">
        <v>124</v>
      </c>
      <c r="D64" t="s">
        <v>1727</v>
      </c>
      <c r="E64" t="s">
        <v>125</v>
      </c>
      <c r="F64" t="s">
        <v>126</v>
      </c>
      <c r="G64" t="s">
        <v>127</v>
      </c>
      <c r="H64" t="s">
        <v>124</v>
      </c>
      <c r="I64" t="s">
        <v>370</v>
      </c>
      <c r="J64" t="s">
        <v>129</v>
      </c>
      <c r="K64" t="s">
        <v>130</v>
      </c>
      <c r="S64" t="s">
        <v>397</v>
      </c>
      <c r="T64" t="s">
        <v>397</v>
      </c>
      <c r="U64" t="s">
        <v>398</v>
      </c>
      <c r="V64" t="s">
        <v>545</v>
      </c>
      <c r="W64" t="s">
        <v>198</v>
      </c>
      <c r="X64" t="s">
        <v>169</v>
      </c>
      <c r="Y64" t="s">
        <v>301</v>
      </c>
      <c r="Z64" t="s">
        <v>302</v>
      </c>
      <c r="AA64" t="s">
        <v>127</v>
      </c>
      <c r="AB64" t="s">
        <v>127</v>
      </c>
      <c r="AC64" t="s">
        <v>135</v>
      </c>
      <c r="AD64" t="s">
        <v>136</v>
      </c>
      <c r="AE64">
        <v>154060275</v>
      </c>
      <c r="AF64" t="s">
        <v>198</v>
      </c>
      <c r="AG64" t="s">
        <v>170</v>
      </c>
      <c r="AH64" t="s">
        <v>138</v>
      </c>
      <c r="AI64">
        <v>0</v>
      </c>
      <c r="AJ64" t="s">
        <v>399</v>
      </c>
      <c r="AP64" t="s">
        <v>139</v>
      </c>
      <c r="AQ64" t="s">
        <v>217</v>
      </c>
      <c r="AR64" t="s">
        <v>207</v>
      </c>
      <c r="AS64" t="s">
        <v>319</v>
      </c>
      <c r="AT64" t="s">
        <v>320</v>
      </c>
      <c r="AU64" t="s">
        <v>218</v>
      </c>
      <c r="AV64" t="s">
        <v>145</v>
      </c>
      <c r="AW64" s="109">
        <v>46184</v>
      </c>
      <c r="AX64" s="109">
        <v>46184</v>
      </c>
      <c r="AZ64" t="s">
        <v>1047</v>
      </c>
      <c r="BB64" t="s">
        <v>146</v>
      </c>
      <c r="BC64" t="s">
        <v>147</v>
      </c>
      <c r="BD64" t="s">
        <v>148</v>
      </c>
      <c r="BE64" t="s">
        <v>139</v>
      </c>
      <c r="BF64" t="s">
        <v>149</v>
      </c>
      <c r="BG64" t="s">
        <v>127</v>
      </c>
      <c r="BH64" t="s">
        <v>127</v>
      </c>
      <c r="BJ64" t="s">
        <v>127</v>
      </c>
      <c r="BK64" t="s">
        <v>150</v>
      </c>
      <c r="BL64" t="s">
        <v>151</v>
      </c>
      <c r="BM64" t="s">
        <v>1060</v>
      </c>
      <c r="BN64" t="s">
        <v>202</v>
      </c>
      <c r="BP64" t="s">
        <v>1728</v>
      </c>
      <c r="BR64" t="s">
        <v>219</v>
      </c>
      <c r="BT64" t="s">
        <v>1053</v>
      </c>
      <c r="BU64" t="s">
        <v>1053</v>
      </c>
      <c r="BV64" t="s">
        <v>794</v>
      </c>
      <c r="BW64" t="s">
        <v>1729</v>
      </c>
      <c r="BX64" t="s">
        <v>157</v>
      </c>
      <c r="BY64" t="s">
        <v>175</v>
      </c>
      <c r="BZ64" t="s">
        <v>342</v>
      </c>
      <c r="CA64" t="s">
        <v>126</v>
      </c>
      <c r="CB64" t="s">
        <v>124</v>
      </c>
      <c r="CG64" t="s">
        <v>852</v>
      </c>
      <c r="CI64" t="s">
        <v>160</v>
      </c>
      <c r="CJ64" t="s">
        <v>161</v>
      </c>
      <c r="CR64" t="s">
        <v>162</v>
      </c>
      <c r="CS64" t="s">
        <v>163</v>
      </c>
      <c r="CT64" t="s">
        <v>135</v>
      </c>
      <c r="DA64" t="s">
        <v>400</v>
      </c>
      <c r="DB64" t="s">
        <v>124</v>
      </c>
      <c r="DC64" t="s">
        <v>165</v>
      </c>
      <c r="DD64" t="s">
        <v>166</v>
      </c>
      <c r="DE64" t="s">
        <v>167</v>
      </c>
      <c r="DF64">
        <v>22331703</v>
      </c>
      <c r="DG64">
        <v>1</v>
      </c>
      <c r="DH64">
        <v>5</v>
      </c>
      <c r="DJ64">
        <v>1</v>
      </c>
      <c r="DK64" t="s">
        <v>136</v>
      </c>
      <c r="DL64">
        <v>0</v>
      </c>
      <c r="DM64">
        <v>1</v>
      </c>
      <c r="DN64" t="s">
        <v>169</v>
      </c>
      <c r="DP64">
        <v>0</v>
      </c>
      <c r="DQ64">
        <v>0</v>
      </c>
      <c r="DR64">
        <v>0</v>
      </c>
      <c r="DS64">
        <v>6.6</v>
      </c>
      <c r="DT64">
        <v>1</v>
      </c>
      <c r="DU64">
        <v>1</v>
      </c>
      <c r="DV64">
        <v>0</v>
      </c>
      <c r="DW64">
        <v>0</v>
      </c>
      <c r="DX64">
        <v>1</v>
      </c>
      <c r="EA64">
        <v>0</v>
      </c>
      <c r="EB64">
        <v>0.11</v>
      </c>
      <c r="EC64">
        <v>0</v>
      </c>
      <c r="ED64">
        <v>0.25384615399999999</v>
      </c>
    </row>
    <row r="65" spans="1:136" x14ac:dyDescent="0.25">
      <c r="A65" s="108">
        <v>46181</v>
      </c>
      <c r="B65" t="s">
        <v>1730</v>
      </c>
      <c r="C65" t="s">
        <v>124</v>
      </c>
      <c r="E65" t="s">
        <v>125</v>
      </c>
      <c r="F65" t="s">
        <v>126</v>
      </c>
      <c r="G65" t="s">
        <v>127</v>
      </c>
      <c r="H65" t="s">
        <v>124</v>
      </c>
      <c r="I65" t="s">
        <v>232</v>
      </c>
      <c r="J65" t="s">
        <v>129</v>
      </c>
      <c r="K65" t="s">
        <v>130</v>
      </c>
      <c r="O65" t="s">
        <v>168</v>
      </c>
      <c r="S65" t="s">
        <v>397</v>
      </c>
      <c r="T65" t="s">
        <v>397</v>
      </c>
      <c r="U65" t="s">
        <v>398</v>
      </c>
      <c r="V65" t="s">
        <v>545</v>
      </c>
      <c r="W65" t="s">
        <v>365</v>
      </c>
      <c r="X65" t="s">
        <v>169</v>
      </c>
      <c r="Y65" t="s">
        <v>954</v>
      </c>
      <c r="Z65" t="s">
        <v>367</v>
      </c>
      <c r="AA65" t="s">
        <v>127</v>
      </c>
      <c r="AB65" t="s">
        <v>127</v>
      </c>
      <c r="AC65" t="s">
        <v>135</v>
      </c>
      <c r="AD65" t="s">
        <v>136</v>
      </c>
      <c r="AE65">
        <v>153923411</v>
      </c>
      <c r="AF65" t="s">
        <v>365</v>
      </c>
      <c r="AG65" t="s">
        <v>170</v>
      </c>
      <c r="AH65" t="s">
        <v>138</v>
      </c>
      <c r="AI65">
        <v>0</v>
      </c>
      <c r="AJ65" t="s">
        <v>399</v>
      </c>
      <c r="AP65" t="s">
        <v>139</v>
      </c>
      <c r="AQ65" t="s">
        <v>140</v>
      </c>
      <c r="AR65" t="s">
        <v>207</v>
      </c>
      <c r="AS65" t="s">
        <v>242</v>
      </c>
      <c r="AT65" t="s">
        <v>208</v>
      </c>
      <c r="AU65" t="s">
        <v>181</v>
      </c>
      <c r="AV65" t="s">
        <v>368</v>
      </c>
      <c r="AW65" s="109">
        <v>46181</v>
      </c>
      <c r="AX65" s="109">
        <v>46181</v>
      </c>
      <c r="BB65" t="s">
        <v>201</v>
      </c>
      <c r="BC65" t="s">
        <v>147</v>
      </c>
      <c r="BD65" t="s">
        <v>148</v>
      </c>
      <c r="BE65" t="s">
        <v>139</v>
      </c>
      <c r="BF65" t="s">
        <v>149</v>
      </c>
      <c r="BG65" t="s">
        <v>127</v>
      </c>
      <c r="BH65" t="s">
        <v>127</v>
      </c>
      <c r="BJ65" t="s">
        <v>127</v>
      </c>
      <c r="BK65" t="s">
        <v>150</v>
      </c>
      <c r="BL65" t="s">
        <v>151</v>
      </c>
      <c r="BM65" t="s">
        <v>1099</v>
      </c>
      <c r="BN65" t="s">
        <v>369</v>
      </c>
      <c r="BP65" t="s">
        <v>1403</v>
      </c>
      <c r="BR65" t="s">
        <v>219</v>
      </c>
      <c r="BT65" t="s">
        <v>174</v>
      </c>
      <c r="BU65" t="s">
        <v>174</v>
      </c>
      <c r="BV65" t="s">
        <v>367</v>
      </c>
      <c r="BW65" t="s">
        <v>1388</v>
      </c>
      <c r="BX65" t="s">
        <v>157</v>
      </c>
      <c r="BY65" t="s">
        <v>213</v>
      </c>
      <c r="BZ65" t="s">
        <v>338</v>
      </c>
      <c r="CA65" t="s">
        <v>126</v>
      </c>
      <c r="CB65" t="s">
        <v>124</v>
      </c>
      <c r="CG65" t="s">
        <v>197</v>
      </c>
      <c r="CI65" t="s">
        <v>160</v>
      </c>
      <c r="CJ65" t="s">
        <v>161</v>
      </c>
      <c r="CR65" t="s">
        <v>162</v>
      </c>
      <c r="CS65" t="s">
        <v>163</v>
      </c>
      <c r="CT65" t="s">
        <v>127</v>
      </c>
      <c r="DA65" t="s">
        <v>400</v>
      </c>
      <c r="DB65" t="s">
        <v>124</v>
      </c>
      <c r="DC65" t="s">
        <v>165</v>
      </c>
      <c r="DD65" t="s">
        <v>166</v>
      </c>
      <c r="DE65" t="s">
        <v>167</v>
      </c>
      <c r="DF65">
        <v>892499</v>
      </c>
      <c r="DG65">
        <v>1</v>
      </c>
      <c r="DH65">
        <v>4</v>
      </c>
      <c r="DJ65">
        <v>1</v>
      </c>
      <c r="DK65" t="s">
        <v>136</v>
      </c>
      <c r="DL65">
        <v>0</v>
      </c>
      <c r="DM65">
        <v>1</v>
      </c>
      <c r="DN65" t="s">
        <v>169</v>
      </c>
      <c r="DP65">
        <v>0</v>
      </c>
      <c r="DQ65">
        <v>0</v>
      </c>
      <c r="DR65">
        <v>0</v>
      </c>
      <c r="DS65">
        <v>10.8</v>
      </c>
      <c r="DT65">
        <v>1</v>
      </c>
      <c r="DU65">
        <v>1</v>
      </c>
      <c r="DV65">
        <v>0</v>
      </c>
      <c r="DW65">
        <v>0</v>
      </c>
      <c r="DX65">
        <v>1</v>
      </c>
      <c r="EA65">
        <v>0</v>
      </c>
      <c r="EB65">
        <v>0.18</v>
      </c>
      <c r="EC65">
        <v>0</v>
      </c>
      <c r="ED65">
        <v>0.41538461500000001</v>
      </c>
    </row>
    <row r="66" spans="1:136" x14ac:dyDescent="0.25">
      <c r="A66" s="108">
        <v>46181</v>
      </c>
      <c r="B66" t="s">
        <v>1294</v>
      </c>
      <c r="C66" t="s">
        <v>124</v>
      </c>
      <c r="D66" t="s">
        <v>1159</v>
      </c>
      <c r="E66" t="s">
        <v>125</v>
      </c>
      <c r="F66" t="s">
        <v>126</v>
      </c>
      <c r="G66" t="s">
        <v>127</v>
      </c>
      <c r="H66" t="s">
        <v>124</v>
      </c>
      <c r="I66" t="s">
        <v>216</v>
      </c>
      <c r="J66" t="s">
        <v>129</v>
      </c>
      <c r="K66" t="s">
        <v>130</v>
      </c>
      <c r="S66" t="s">
        <v>478</v>
      </c>
      <c r="T66" t="s">
        <v>479</v>
      </c>
      <c r="U66" t="s">
        <v>398</v>
      </c>
      <c r="V66" t="s">
        <v>545</v>
      </c>
      <c r="W66" t="s">
        <v>290</v>
      </c>
      <c r="X66" t="s">
        <v>373</v>
      </c>
      <c r="Y66" t="s">
        <v>526</v>
      </c>
      <c r="Z66" t="s">
        <v>527</v>
      </c>
      <c r="AA66" t="s">
        <v>127</v>
      </c>
      <c r="AB66" t="s">
        <v>127</v>
      </c>
      <c r="AC66" t="s">
        <v>135</v>
      </c>
      <c r="AD66" t="s">
        <v>136</v>
      </c>
      <c r="AE66">
        <v>154008154</v>
      </c>
      <c r="AF66" t="s">
        <v>290</v>
      </c>
      <c r="AG66" t="s">
        <v>137</v>
      </c>
      <c r="AH66" t="s">
        <v>138</v>
      </c>
      <c r="AI66">
        <v>0</v>
      </c>
      <c r="AJ66" t="s">
        <v>399</v>
      </c>
      <c r="AP66" t="s">
        <v>139</v>
      </c>
      <c r="AQ66" t="s">
        <v>140</v>
      </c>
      <c r="AR66" t="s">
        <v>207</v>
      </c>
      <c r="AS66" t="s">
        <v>455</v>
      </c>
      <c r="AT66" t="s">
        <v>456</v>
      </c>
      <c r="AU66" t="s">
        <v>181</v>
      </c>
      <c r="AV66" t="s">
        <v>145</v>
      </c>
      <c r="AW66" s="109">
        <v>46183</v>
      </c>
      <c r="AX66" s="109">
        <v>46183</v>
      </c>
      <c r="AZ66" t="s">
        <v>1050</v>
      </c>
      <c r="BB66" t="s">
        <v>431</v>
      </c>
      <c r="BC66" t="s">
        <v>147</v>
      </c>
      <c r="BD66" t="s">
        <v>148</v>
      </c>
      <c r="BE66" t="s">
        <v>139</v>
      </c>
      <c r="BF66" t="s">
        <v>149</v>
      </c>
      <c r="BG66" t="s">
        <v>127</v>
      </c>
      <c r="BH66" t="s">
        <v>127</v>
      </c>
      <c r="BJ66" t="s">
        <v>127</v>
      </c>
      <c r="BK66" t="s">
        <v>150</v>
      </c>
      <c r="BL66" t="s">
        <v>151</v>
      </c>
      <c r="BM66" t="s">
        <v>1057</v>
      </c>
      <c r="BN66" t="s">
        <v>492</v>
      </c>
      <c r="BP66" t="s">
        <v>153</v>
      </c>
      <c r="BR66" t="s">
        <v>219</v>
      </c>
      <c r="BT66" t="s">
        <v>1053</v>
      </c>
      <c r="BU66" t="s">
        <v>1053</v>
      </c>
      <c r="BV66" t="s">
        <v>568</v>
      </c>
      <c r="BW66" t="s">
        <v>153</v>
      </c>
      <c r="BX66" t="s">
        <v>157</v>
      </c>
      <c r="BY66" t="s">
        <v>213</v>
      </c>
      <c r="BZ66" t="s">
        <v>272</v>
      </c>
      <c r="CA66" t="s">
        <v>126</v>
      </c>
      <c r="CB66" t="s">
        <v>124</v>
      </c>
      <c r="CG66" t="s">
        <v>1731</v>
      </c>
      <c r="CI66" t="s">
        <v>160</v>
      </c>
      <c r="CJ66" t="s">
        <v>161</v>
      </c>
      <c r="CR66" t="s">
        <v>162</v>
      </c>
      <c r="CS66" t="s">
        <v>163</v>
      </c>
      <c r="CT66" t="s">
        <v>127</v>
      </c>
      <c r="DA66" t="s">
        <v>569</v>
      </c>
      <c r="DB66" t="s">
        <v>124</v>
      </c>
      <c r="DC66" t="s">
        <v>494</v>
      </c>
      <c r="DD66" t="s">
        <v>166</v>
      </c>
      <c r="DE66" t="s">
        <v>495</v>
      </c>
      <c r="DF66">
        <v>3617079</v>
      </c>
      <c r="DG66">
        <v>1</v>
      </c>
      <c r="DJ66">
        <v>1</v>
      </c>
      <c r="DK66" t="s">
        <v>136</v>
      </c>
      <c r="DL66">
        <v>0</v>
      </c>
      <c r="DM66">
        <v>1</v>
      </c>
      <c r="DN66" t="s">
        <v>373</v>
      </c>
      <c r="DP66">
        <v>0</v>
      </c>
      <c r="DQ66">
        <v>0</v>
      </c>
      <c r="DR66">
        <v>0</v>
      </c>
      <c r="DS66">
        <v>39</v>
      </c>
      <c r="DT66">
        <v>1</v>
      </c>
      <c r="DU66">
        <v>1</v>
      </c>
      <c r="DV66">
        <v>0</v>
      </c>
      <c r="DW66">
        <v>0</v>
      </c>
      <c r="DX66">
        <v>1</v>
      </c>
      <c r="EA66">
        <v>0</v>
      </c>
      <c r="EB66">
        <v>0.65</v>
      </c>
      <c r="EC66">
        <v>0</v>
      </c>
      <c r="ED66">
        <v>1.6956521739999999</v>
      </c>
    </row>
    <row r="67" spans="1:136" x14ac:dyDescent="0.25">
      <c r="A67" s="108">
        <v>46181</v>
      </c>
      <c r="B67" t="s">
        <v>1732</v>
      </c>
      <c r="C67" t="s">
        <v>124</v>
      </c>
      <c r="E67" t="s">
        <v>125</v>
      </c>
      <c r="F67" t="s">
        <v>298</v>
      </c>
      <c r="G67" t="s">
        <v>127</v>
      </c>
      <c r="H67" t="s">
        <v>124</v>
      </c>
      <c r="I67" t="s">
        <v>678</v>
      </c>
      <c r="J67" t="s">
        <v>129</v>
      </c>
      <c r="K67" t="s">
        <v>130</v>
      </c>
      <c r="O67" t="s">
        <v>168</v>
      </c>
      <c r="S67" t="s">
        <v>543</v>
      </c>
      <c r="T67" t="s">
        <v>551</v>
      </c>
      <c r="U67" t="s">
        <v>398</v>
      </c>
      <c r="V67" t="s">
        <v>545</v>
      </c>
      <c r="W67" t="s">
        <v>277</v>
      </c>
      <c r="X67" t="s">
        <v>133</v>
      </c>
      <c r="Y67" t="s">
        <v>278</v>
      </c>
      <c r="Z67" t="s">
        <v>279</v>
      </c>
      <c r="AA67" t="s">
        <v>127</v>
      </c>
      <c r="AB67" t="s">
        <v>127</v>
      </c>
      <c r="AC67" t="s">
        <v>135</v>
      </c>
      <c r="AD67" t="s">
        <v>136</v>
      </c>
      <c r="AE67">
        <v>154021149</v>
      </c>
      <c r="AF67" t="s">
        <v>277</v>
      </c>
      <c r="AG67" t="s">
        <v>137</v>
      </c>
      <c r="AH67" t="s">
        <v>138</v>
      </c>
      <c r="AI67">
        <v>0</v>
      </c>
      <c r="AJ67" t="s">
        <v>399</v>
      </c>
      <c r="AP67" t="s">
        <v>139</v>
      </c>
      <c r="AQ67" t="s">
        <v>140</v>
      </c>
      <c r="AR67" t="s">
        <v>207</v>
      </c>
      <c r="AS67" t="s">
        <v>513</v>
      </c>
      <c r="AT67" t="s">
        <v>1019</v>
      </c>
      <c r="AU67" t="s">
        <v>181</v>
      </c>
      <c r="AV67" t="s">
        <v>145</v>
      </c>
      <c r="AW67" s="109">
        <v>46184</v>
      </c>
      <c r="AX67" s="109">
        <v>46184</v>
      </c>
      <c r="BB67" t="s">
        <v>460</v>
      </c>
      <c r="BD67" t="s">
        <v>148</v>
      </c>
      <c r="BE67" t="s">
        <v>139</v>
      </c>
      <c r="BF67" t="s">
        <v>149</v>
      </c>
      <c r="BG67" t="s">
        <v>127</v>
      </c>
      <c r="BH67" t="s">
        <v>127</v>
      </c>
      <c r="BJ67" t="s">
        <v>127</v>
      </c>
      <c r="BK67" t="s">
        <v>150</v>
      </c>
      <c r="BL67" t="s">
        <v>151</v>
      </c>
      <c r="BM67" t="s">
        <v>1129</v>
      </c>
      <c r="BN67" t="s">
        <v>282</v>
      </c>
      <c r="BP67" t="s">
        <v>153</v>
      </c>
      <c r="BQ67" t="s">
        <v>1733</v>
      </c>
      <c r="BR67" t="s">
        <v>154</v>
      </c>
      <c r="BT67" t="s">
        <v>155</v>
      </c>
      <c r="BU67" t="s">
        <v>155</v>
      </c>
      <c r="BV67" t="s">
        <v>279</v>
      </c>
      <c r="BW67" t="s">
        <v>153</v>
      </c>
      <c r="BX67" t="s">
        <v>157</v>
      </c>
      <c r="BY67" t="s">
        <v>213</v>
      </c>
      <c r="BZ67" t="s">
        <v>470</v>
      </c>
      <c r="CA67" t="s">
        <v>298</v>
      </c>
      <c r="CB67" t="s">
        <v>124</v>
      </c>
      <c r="CG67" t="s">
        <v>197</v>
      </c>
      <c r="CI67" t="s">
        <v>160</v>
      </c>
      <c r="CJ67" t="s">
        <v>161</v>
      </c>
      <c r="CR67" t="s">
        <v>162</v>
      </c>
      <c r="CS67" t="s">
        <v>163</v>
      </c>
      <c r="CT67" t="s">
        <v>127</v>
      </c>
      <c r="DA67" t="s">
        <v>400</v>
      </c>
      <c r="DB67" t="s">
        <v>124</v>
      </c>
      <c r="DC67" t="s">
        <v>165</v>
      </c>
      <c r="DD67" t="s">
        <v>166</v>
      </c>
      <c r="DE67" t="s">
        <v>167</v>
      </c>
      <c r="DF67">
        <v>4044920</v>
      </c>
      <c r="DG67">
        <v>1</v>
      </c>
      <c r="DH67">
        <v>3</v>
      </c>
      <c r="DJ67">
        <v>1</v>
      </c>
      <c r="DK67" t="s">
        <v>136</v>
      </c>
      <c r="DL67">
        <v>0</v>
      </c>
      <c r="DM67">
        <v>1</v>
      </c>
      <c r="DN67" t="s">
        <v>133</v>
      </c>
      <c r="DP67">
        <v>0</v>
      </c>
      <c r="DQ67">
        <v>0</v>
      </c>
      <c r="DR67">
        <v>1</v>
      </c>
      <c r="DS67">
        <v>80.400000000000006</v>
      </c>
      <c r="DU67">
        <v>1</v>
      </c>
      <c r="DV67">
        <v>0</v>
      </c>
      <c r="DW67">
        <v>0</v>
      </c>
      <c r="DX67">
        <v>1</v>
      </c>
      <c r="EA67">
        <v>0</v>
      </c>
      <c r="EB67">
        <v>1.34</v>
      </c>
      <c r="EC67">
        <v>0</v>
      </c>
      <c r="ED67">
        <v>3.0923076919999999</v>
      </c>
    </row>
    <row r="68" spans="1:136" x14ac:dyDescent="0.25">
      <c r="A68" s="108">
        <v>46181</v>
      </c>
      <c r="B68" t="s">
        <v>1734</v>
      </c>
      <c r="C68" t="s">
        <v>124</v>
      </c>
      <c r="D68" t="s">
        <v>1735</v>
      </c>
      <c r="E68" t="s">
        <v>125</v>
      </c>
      <c r="F68" t="s">
        <v>126</v>
      </c>
      <c r="G68" t="s">
        <v>127</v>
      </c>
      <c r="H68" t="s">
        <v>124</v>
      </c>
      <c r="I68" t="s">
        <v>128</v>
      </c>
      <c r="J68" t="s">
        <v>129</v>
      </c>
      <c r="K68" t="s">
        <v>130</v>
      </c>
      <c r="S68" t="s">
        <v>397</v>
      </c>
      <c r="T68" t="s">
        <v>397</v>
      </c>
      <c r="U68" t="s">
        <v>398</v>
      </c>
      <c r="V68" t="s">
        <v>545</v>
      </c>
      <c r="W68" t="s">
        <v>277</v>
      </c>
      <c r="X68" t="s">
        <v>169</v>
      </c>
      <c r="Y68" t="s">
        <v>647</v>
      </c>
      <c r="Z68" t="s">
        <v>648</v>
      </c>
      <c r="AA68" t="s">
        <v>127</v>
      </c>
      <c r="AB68" t="s">
        <v>135</v>
      </c>
      <c r="AC68" t="s">
        <v>135</v>
      </c>
      <c r="AD68" t="s">
        <v>136</v>
      </c>
      <c r="AE68">
        <v>154064334</v>
      </c>
      <c r="AF68" t="s">
        <v>277</v>
      </c>
      <c r="AG68" t="s">
        <v>170</v>
      </c>
      <c r="AH68" t="s">
        <v>138</v>
      </c>
      <c r="AI68">
        <v>0</v>
      </c>
      <c r="AJ68" t="s">
        <v>399</v>
      </c>
      <c r="AP68" t="s">
        <v>139</v>
      </c>
      <c r="AQ68" t="s">
        <v>140</v>
      </c>
      <c r="AR68" t="s">
        <v>141</v>
      </c>
      <c r="AS68" t="s">
        <v>142</v>
      </c>
      <c r="AU68" t="s">
        <v>144</v>
      </c>
      <c r="AV68" t="s">
        <v>145</v>
      </c>
      <c r="AW68" s="109">
        <v>46184</v>
      </c>
      <c r="AX68" s="109">
        <v>46184</v>
      </c>
      <c r="AZ68" t="s">
        <v>1106</v>
      </c>
      <c r="BB68" t="s">
        <v>900</v>
      </c>
      <c r="BC68" t="s">
        <v>147</v>
      </c>
      <c r="BD68" t="s">
        <v>148</v>
      </c>
      <c r="BE68" t="s">
        <v>139</v>
      </c>
      <c r="BF68" t="s">
        <v>149</v>
      </c>
      <c r="BG68" t="s">
        <v>127</v>
      </c>
      <c r="BH68" t="s">
        <v>127</v>
      </c>
      <c r="BJ68" t="s">
        <v>127</v>
      </c>
      <c r="BK68" t="s">
        <v>150</v>
      </c>
      <c r="BL68" t="s">
        <v>151</v>
      </c>
      <c r="BM68" t="s">
        <v>1045</v>
      </c>
      <c r="BN68" t="s">
        <v>452</v>
      </c>
      <c r="BP68" t="s">
        <v>153</v>
      </c>
      <c r="BR68" t="s">
        <v>154</v>
      </c>
      <c r="BT68" t="s">
        <v>1053</v>
      </c>
      <c r="BU68" t="s">
        <v>1053</v>
      </c>
      <c r="BV68" t="s">
        <v>649</v>
      </c>
      <c r="BW68" t="s">
        <v>153</v>
      </c>
      <c r="BX68" t="s">
        <v>157</v>
      </c>
      <c r="BY68" t="s">
        <v>191</v>
      </c>
      <c r="BZ68" t="s">
        <v>192</v>
      </c>
      <c r="CA68" t="s">
        <v>126</v>
      </c>
      <c r="CB68" t="s">
        <v>124</v>
      </c>
      <c r="CG68" t="s">
        <v>810</v>
      </c>
      <c r="CI68" t="s">
        <v>160</v>
      </c>
      <c r="CJ68" t="s">
        <v>161</v>
      </c>
      <c r="CR68" t="s">
        <v>162</v>
      </c>
      <c r="CS68" t="s">
        <v>163</v>
      </c>
      <c r="CT68" t="s">
        <v>127</v>
      </c>
      <c r="DA68" t="s">
        <v>400</v>
      </c>
      <c r="DB68" t="s">
        <v>124</v>
      </c>
      <c r="DC68" t="s">
        <v>165</v>
      </c>
      <c r="DD68" t="s">
        <v>166</v>
      </c>
      <c r="DE68" t="s">
        <v>167</v>
      </c>
      <c r="DF68">
        <v>122947552</v>
      </c>
      <c r="DG68">
        <v>1</v>
      </c>
      <c r="DJ68">
        <v>1</v>
      </c>
      <c r="DK68" t="s">
        <v>136</v>
      </c>
      <c r="DL68">
        <v>0</v>
      </c>
      <c r="DM68">
        <v>1</v>
      </c>
      <c r="DN68" t="s">
        <v>169</v>
      </c>
      <c r="DP68">
        <v>0</v>
      </c>
      <c r="DQ68">
        <v>0</v>
      </c>
      <c r="DR68">
        <v>0</v>
      </c>
      <c r="DS68">
        <v>15.6</v>
      </c>
      <c r="DT68">
        <v>1</v>
      </c>
      <c r="DU68">
        <v>1</v>
      </c>
      <c r="DV68">
        <v>0</v>
      </c>
      <c r="DW68">
        <v>0</v>
      </c>
      <c r="DX68">
        <v>1</v>
      </c>
      <c r="EA68">
        <v>0</v>
      </c>
      <c r="EB68">
        <v>0.26</v>
      </c>
      <c r="EC68">
        <v>0</v>
      </c>
      <c r="ED68">
        <v>0.6</v>
      </c>
    </row>
    <row r="69" spans="1:136" x14ac:dyDescent="0.25">
      <c r="A69" s="108">
        <v>46181</v>
      </c>
      <c r="B69" t="s">
        <v>1736</v>
      </c>
      <c r="C69" t="s">
        <v>124</v>
      </c>
      <c r="D69" t="s">
        <v>1234</v>
      </c>
      <c r="E69" t="s">
        <v>125</v>
      </c>
      <c r="F69" t="s">
        <v>126</v>
      </c>
      <c r="G69" t="s">
        <v>127</v>
      </c>
      <c r="H69" t="s">
        <v>124</v>
      </c>
      <c r="I69" t="s">
        <v>323</v>
      </c>
      <c r="J69" t="s">
        <v>129</v>
      </c>
      <c r="K69" t="s">
        <v>130</v>
      </c>
      <c r="O69" t="s">
        <v>262</v>
      </c>
      <c r="S69" t="s">
        <v>478</v>
      </c>
      <c r="T69" t="s">
        <v>479</v>
      </c>
      <c r="U69" t="s">
        <v>398</v>
      </c>
      <c r="V69" t="s">
        <v>545</v>
      </c>
      <c r="W69" t="s">
        <v>277</v>
      </c>
      <c r="X69" t="s">
        <v>133</v>
      </c>
      <c r="Y69" t="s">
        <v>1459</v>
      </c>
      <c r="Z69" t="s">
        <v>737</v>
      </c>
      <c r="AA69" t="s">
        <v>127</v>
      </c>
      <c r="AB69" t="s">
        <v>127</v>
      </c>
      <c r="AC69" t="s">
        <v>135</v>
      </c>
      <c r="AD69" t="s">
        <v>136</v>
      </c>
      <c r="AE69">
        <v>154018363</v>
      </c>
      <c r="AF69" t="s">
        <v>277</v>
      </c>
      <c r="AG69" t="s">
        <v>137</v>
      </c>
      <c r="AH69" t="s">
        <v>138</v>
      </c>
      <c r="AI69">
        <v>0</v>
      </c>
      <c r="AJ69" t="s">
        <v>399</v>
      </c>
      <c r="AP69" t="s">
        <v>139</v>
      </c>
      <c r="AQ69" t="s">
        <v>140</v>
      </c>
      <c r="AR69" t="s">
        <v>141</v>
      </c>
      <c r="AS69" t="s">
        <v>303</v>
      </c>
      <c r="AT69" t="s">
        <v>209</v>
      </c>
      <c r="AU69" t="s">
        <v>181</v>
      </c>
      <c r="AV69" t="s">
        <v>145</v>
      </c>
      <c r="AW69" s="109">
        <v>46183</v>
      </c>
      <c r="AX69" s="109">
        <v>46183</v>
      </c>
      <c r="BB69" t="s">
        <v>554</v>
      </c>
      <c r="BD69" t="s">
        <v>148</v>
      </c>
      <c r="BE69" t="s">
        <v>139</v>
      </c>
      <c r="BF69" t="s">
        <v>149</v>
      </c>
      <c r="BG69" t="s">
        <v>127</v>
      </c>
      <c r="BH69" t="s">
        <v>127</v>
      </c>
      <c r="BJ69" t="s">
        <v>127</v>
      </c>
      <c r="BK69" t="s">
        <v>150</v>
      </c>
      <c r="BL69" t="s">
        <v>151</v>
      </c>
      <c r="BM69" t="s">
        <v>1064</v>
      </c>
      <c r="BN69" t="s">
        <v>256</v>
      </c>
      <c r="BP69" t="s">
        <v>153</v>
      </c>
      <c r="BR69" t="s">
        <v>154</v>
      </c>
      <c r="BT69" t="s">
        <v>203</v>
      </c>
      <c r="BU69" t="s">
        <v>203</v>
      </c>
      <c r="BV69" t="s">
        <v>738</v>
      </c>
      <c r="BW69" t="s">
        <v>153</v>
      </c>
      <c r="BX69" t="s">
        <v>157</v>
      </c>
      <c r="BY69" t="s">
        <v>175</v>
      </c>
      <c r="BZ69" t="s">
        <v>261</v>
      </c>
      <c r="CA69" t="s">
        <v>126</v>
      </c>
      <c r="CB69" t="s">
        <v>124</v>
      </c>
      <c r="CG69" t="s">
        <v>197</v>
      </c>
      <c r="CI69" t="s">
        <v>160</v>
      </c>
      <c r="CJ69" t="s">
        <v>161</v>
      </c>
      <c r="CR69" t="s">
        <v>162</v>
      </c>
      <c r="CS69" t="s">
        <v>163</v>
      </c>
      <c r="CT69" t="s">
        <v>127</v>
      </c>
      <c r="DA69" t="s">
        <v>400</v>
      </c>
      <c r="DB69" t="s">
        <v>124</v>
      </c>
      <c r="DC69" t="s">
        <v>165</v>
      </c>
      <c r="DD69" t="s">
        <v>166</v>
      </c>
      <c r="DE69" t="s">
        <v>167</v>
      </c>
      <c r="DF69">
        <v>22350065</v>
      </c>
      <c r="DG69">
        <v>1</v>
      </c>
      <c r="DJ69">
        <v>1</v>
      </c>
      <c r="DK69" t="s">
        <v>136</v>
      </c>
      <c r="DL69">
        <v>0</v>
      </c>
      <c r="DM69">
        <v>1</v>
      </c>
      <c r="DN69" t="s">
        <v>133</v>
      </c>
      <c r="DP69">
        <v>0</v>
      </c>
      <c r="DQ69">
        <v>0</v>
      </c>
      <c r="DR69">
        <v>0</v>
      </c>
      <c r="DS69">
        <v>21</v>
      </c>
      <c r="DT69">
        <v>1</v>
      </c>
      <c r="DU69">
        <v>1</v>
      </c>
      <c r="DV69">
        <v>0</v>
      </c>
      <c r="DW69">
        <v>0</v>
      </c>
      <c r="DX69">
        <v>1</v>
      </c>
      <c r="EA69">
        <v>0</v>
      </c>
      <c r="EB69">
        <v>0.35</v>
      </c>
      <c r="EC69">
        <v>0</v>
      </c>
      <c r="ED69">
        <v>0.80769230800000003</v>
      </c>
    </row>
    <row r="70" spans="1:136" x14ac:dyDescent="0.25">
      <c r="A70" s="108">
        <v>46181</v>
      </c>
      <c r="B70" t="s">
        <v>1279</v>
      </c>
      <c r="C70" t="s">
        <v>124</v>
      </c>
      <c r="E70" t="s">
        <v>125</v>
      </c>
      <c r="F70" t="s">
        <v>126</v>
      </c>
      <c r="G70" t="s">
        <v>127</v>
      </c>
      <c r="H70" t="s">
        <v>124</v>
      </c>
      <c r="I70" t="s">
        <v>128</v>
      </c>
      <c r="J70" t="s">
        <v>129</v>
      </c>
      <c r="K70" t="s">
        <v>130</v>
      </c>
      <c r="S70" t="s">
        <v>397</v>
      </c>
      <c r="T70" t="s">
        <v>397</v>
      </c>
      <c r="U70" t="s">
        <v>398</v>
      </c>
      <c r="V70" t="s">
        <v>545</v>
      </c>
      <c r="W70" t="s">
        <v>277</v>
      </c>
      <c r="X70" t="s">
        <v>169</v>
      </c>
      <c r="Y70" t="s">
        <v>647</v>
      </c>
      <c r="Z70" t="s">
        <v>648</v>
      </c>
      <c r="AA70" t="s">
        <v>127</v>
      </c>
      <c r="AB70" t="s">
        <v>127</v>
      </c>
      <c r="AC70" t="s">
        <v>135</v>
      </c>
      <c r="AD70" t="s">
        <v>136</v>
      </c>
      <c r="AE70">
        <v>153975304</v>
      </c>
      <c r="AF70" t="s">
        <v>277</v>
      </c>
      <c r="AG70" t="s">
        <v>170</v>
      </c>
      <c r="AH70" t="s">
        <v>138</v>
      </c>
      <c r="AI70">
        <v>0</v>
      </c>
      <c r="AJ70" t="s">
        <v>399</v>
      </c>
      <c r="AP70" t="s">
        <v>139</v>
      </c>
      <c r="AQ70" t="s">
        <v>140</v>
      </c>
      <c r="AR70" t="s">
        <v>141</v>
      </c>
      <c r="AS70" t="s">
        <v>321</v>
      </c>
      <c r="AU70" t="s">
        <v>181</v>
      </c>
      <c r="AV70" t="s">
        <v>145</v>
      </c>
      <c r="AW70" s="109">
        <v>46182</v>
      </c>
      <c r="AX70" s="109">
        <v>46182</v>
      </c>
      <c r="AZ70" t="s">
        <v>1106</v>
      </c>
      <c r="BB70" t="s">
        <v>900</v>
      </c>
      <c r="BC70" t="s">
        <v>147</v>
      </c>
      <c r="BD70" t="s">
        <v>148</v>
      </c>
      <c r="BE70" t="s">
        <v>139</v>
      </c>
      <c r="BF70" t="s">
        <v>149</v>
      </c>
      <c r="BG70" t="s">
        <v>127</v>
      </c>
      <c r="BH70" t="s">
        <v>127</v>
      </c>
      <c r="BJ70" t="s">
        <v>127</v>
      </c>
      <c r="BK70" t="s">
        <v>150</v>
      </c>
      <c r="BL70" t="s">
        <v>151</v>
      </c>
      <c r="BM70" t="s">
        <v>1045</v>
      </c>
      <c r="BN70" t="s">
        <v>452</v>
      </c>
      <c r="BP70" t="s">
        <v>153</v>
      </c>
      <c r="BR70" t="s">
        <v>154</v>
      </c>
      <c r="BT70" t="s">
        <v>1053</v>
      </c>
      <c r="BU70" t="s">
        <v>1053</v>
      </c>
      <c r="BV70" t="s">
        <v>648</v>
      </c>
      <c r="BW70" t="s">
        <v>153</v>
      </c>
      <c r="BX70" t="s">
        <v>157</v>
      </c>
      <c r="BY70" t="s">
        <v>269</v>
      </c>
      <c r="BZ70" t="s">
        <v>419</v>
      </c>
      <c r="CA70" t="s">
        <v>126</v>
      </c>
      <c r="CB70" t="s">
        <v>124</v>
      </c>
      <c r="CG70" t="s">
        <v>987</v>
      </c>
      <c r="CI70" t="s">
        <v>160</v>
      </c>
      <c r="CJ70" t="s">
        <v>161</v>
      </c>
      <c r="CR70" t="s">
        <v>162</v>
      </c>
      <c r="CS70" t="s">
        <v>163</v>
      </c>
      <c r="CT70" t="s">
        <v>127</v>
      </c>
      <c r="DA70" t="s">
        <v>400</v>
      </c>
      <c r="DB70" t="s">
        <v>124</v>
      </c>
      <c r="DC70" t="s">
        <v>165</v>
      </c>
      <c r="DD70" t="s">
        <v>166</v>
      </c>
      <c r="DE70" t="s">
        <v>167</v>
      </c>
      <c r="DF70">
        <v>123946763</v>
      </c>
      <c r="DG70">
        <v>1</v>
      </c>
      <c r="DJ70">
        <v>1</v>
      </c>
      <c r="DK70" t="s">
        <v>136</v>
      </c>
      <c r="DL70">
        <v>0</v>
      </c>
      <c r="DM70">
        <v>1</v>
      </c>
      <c r="DN70" t="s">
        <v>169</v>
      </c>
      <c r="DP70">
        <v>0</v>
      </c>
      <c r="DQ70">
        <v>0</v>
      </c>
      <c r="DR70">
        <v>0</v>
      </c>
      <c r="DS70">
        <v>6.6</v>
      </c>
      <c r="DT70">
        <v>1</v>
      </c>
      <c r="DU70">
        <v>1</v>
      </c>
      <c r="DV70">
        <v>0</v>
      </c>
      <c r="DW70">
        <v>0</v>
      </c>
      <c r="DX70">
        <v>1</v>
      </c>
      <c r="EA70">
        <v>0</v>
      </c>
      <c r="EB70">
        <v>0.11</v>
      </c>
      <c r="EC70">
        <v>0</v>
      </c>
      <c r="ED70">
        <v>0.25384615399999999</v>
      </c>
    </row>
    <row r="71" spans="1:136" x14ac:dyDescent="0.25">
      <c r="A71" s="108">
        <v>46181</v>
      </c>
      <c r="B71" t="s">
        <v>1737</v>
      </c>
      <c r="C71" t="s">
        <v>124</v>
      </c>
      <c r="E71" t="s">
        <v>125</v>
      </c>
      <c r="F71" t="s">
        <v>126</v>
      </c>
      <c r="G71" t="s">
        <v>127</v>
      </c>
      <c r="H71" t="s">
        <v>124</v>
      </c>
      <c r="I71" t="s">
        <v>128</v>
      </c>
      <c r="J71" t="s">
        <v>129</v>
      </c>
      <c r="K71" t="s">
        <v>130</v>
      </c>
      <c r="O71" t="s">
        <v>168</v>
      </c>
      <c r="S71" t="s">
        <v>131</v>
      </c>
      <c r="T71" t="s">
        <v>131</v>
      </c>
      <c r="U71" t="s">
        <v>131</v>
      </c>
      <c r="W71" t="s">
        <v>290</v>
      </c>
      <c r="X71" t="s">
        <v>169</v>
      </c>
      <c r="Y71" t="s">
        <v>291</v>
      </c>
      <c r="Z71" t="s">
        <v>292</v>
      </c>
      <c r="AA71" t="s">
        <v>127</v>
      </c>
      <c r="AB71" t="s">
        <v>127</v>
      </c>
      <c r="AC71" t="s">
        <v>127</v>
      </c>
      <c r="AD71" t="s">
        <v>136</v>
      </c>
      <c r="AE71">
        <v>154015133</v>
      </c>
      <c r="AF71" t="s">
        <v>290</v>
      </c>
      <c r="AG71" t="s">
        <v>170</v>
      </c>
      <c r="AH71" t="s">
        <v>138</v>
      </c>
      <c r="AI71">
        <v>0</v>
      </c>
      <c r="AJ71" t="s">
        <v>131</v>
      </c>
      <c r="AP71" t="s">
        <v>139</v>
      </c>
      <c r="AQ71" t="s">
        <v>140</v>
      </c>
      <c r="AR71" t="s">
        <v>207</v>
      </c>
      <c r="AS71" t="s">
        <v>303</v>
      </c>
      <c r="AT71" t="s">
        <v>209</v>
      </c>
      <c r="AU71" t="s">
        <v>181</v>
      </c>
      <c r="AV71" t="s">
        <v>145</v>
      </c>
      <c r="AW71" s="109">
        <v>46183</v>
      </c>
      <c r="AX71" s="109">
        <v>46183</v>
      </c>
      <c r="BB71" t="s">
        <v>225</v>
      </c>
      <c r="BD71" t="s">
        <v>148</v>
      </c>
      <c r="BE71" t="s">
        <v>139</v>
      </c>
      <c r="BF71" t="s">
        <v>149</v>
      </c>
      <c r="BG71" t="s">
        <v>127</v>
      </c>
      <c r="BH71" t="s">
        <v>127</v>
      </c>
      <c r="BJ71" t="s">
        <v>127</v>
      </c>
      <c r="BK71" t="s">
        <v>150</v>
      </c>
      <c r="BL71" t="s">
        <v>151</v>
      </c>
      <c r="BM71" t="s">
        <v>1045</v>
      </c>
      <c r="BN71" t="s">
        <v>282</v>
      </c>
      <c r="BP71" t="s">
        <v>153</v>
      </c>
      <c r="BR71" t="s">
        <v>219</v>
      </c>
      <c r="BT71" t="s">
        <v>155</v>
      </c>
      <c r="BU71" t="s">
        <v>155</v>
      </c>
      <c r="BV71" t="s">
        <v>291</v>
      </c>
      <c r="BW71" t="s">
        <v>153</v>
      </c>
      <c r="BX71" t="s">
        <v>157</v>
      </c>
      <c r="BY71" t="s">
        <v>213</v>
      </c>
      <c r="BZ71" t="s">
        <v>590</v>
      </c>
      <c r="CA71" t="s">
        <v>126</v>
      </c>
      <c r="CB71" t="s">
        <v>124</v>
      </c>
      <c r="CG71" t="s">
        <v>197</v>
      </c>
      <c r="CI71" t="s">
        <v>160</v>
      </c>
      <c r="CJ71" t="s">
        <v>161</v>
      </c>
      <c r="CR71" t="s">
        <v>162</v>
      </c>
      <c r="CS71" t="s">
        <v>163</v>
      </c>
      <c r="CT71" t="s">
        <v>127</v>
      </c>
      <c r="DA71" t="s">
        <v>164</v>
      </c>
      <c r="DB71" t="s">
        <v>124</v>
      </c>
      <c r="DC71" t="s">
        <v>165</v>
      </c>
      <c r="DD71" t="s">
        <v>166</v>
      </c>
      <c r="DE71" t="s">
        <v>167</v>
      </c>
      <c r="DF71">
        <v>2430392</v>
      </c>
      <c r="DG71">
        <v>1</v>
      </c>
      <c r="DH71">
        <v>4</v>
      </c>
      <c r="DJ71">
        <v>1</v>
      </c>
      <c r="DK71" t="s">
        <v>136</v>
      </c>
      <c r="DL71">
        <v>0</v>
      </c>
      <c r="DM71">
        <v>1</v>
      </c>
      <c r="DN71" t="s">
        <v>169</v>
      </c>
      <c r="DP71">
        <v>0</v>
      </c>
      <c r="DQ71">
        <v>0</v>
      </c>
      <c r="DR71">
        <v>0</v>
      </c>
      <c r="DS71">
        <v>10.199999999999999</v>
      </c>
      <c r="DT71">
        <v>1</v>
      </c>
      <c r="DV71">
        <v>0</v>
      </c>
      <c r="DW71">
        <v>0</v>
      </c>
      <c r="DX71">
        <v>1</v>
      </c>
      <c r="EA71">
        <v>0</v>
      </c>
      <c r="EB71">
        <v>0.17</v>
      </c>
      <c r="EC71">
        <v>0</v>
      </c>
      <c r="ED71">
        <v>0.42499999999999999</v>
      </c>
    </row>
    <row r="72" spans="1:136" x14ac:dyDescent="0.25">
      <c r="A72" s="108">
        <v>46181</v>
      </c>
      <c r="B72" t="s">
        <v>1738</v>
      </c>
      <c r="C72" t="s">
        <v>124</v>
      </c>
      <c r="E72" t="s">
        <v>125</v>
      </c>
      <c r="F72" t="s">
        <v>126</v>
      </c>
      <c r="G72" t="s">
        <v>127</v>
      </c>
      <c r="H72" t="s">
        <v>124</v>
      </c>
      <c r="I72" t="s">
        <v>128</v>
      </c>
      <c r="J72" t="s">
        <v>129</v>
      </c>
      <c r="K72" t="s">
        <v>130</v>
      </c>
      <c r="O72" t="s">
        <v>262</v>
      </c>
      <c r="S72" t="s">
        <v>131</v>
      </c>
      <c r="T72" t="s">
        <v>131</v>
      </c>
      <c r="U72" t="s">
        <v>131</v>
      </c>
      <c r="W72" t="s">
        <v>198</v>
      </c>
      <c r="X72" t="s">
        <v>169</v>
      </c>
      <c r="Y72" t="s">
        <v>241</v>
      </c>
      <c r="Z72" t="s">
        <v>241</v>
      </c>
      <c r="AA72" t="s">
        <v>127</v>
      </c>
      <c r="AB72" t="s">
        <v>127</v>
      </c>
      <c r="AC72" t="s">
        <v>135</v>
      </c>
      <c r="AD72" t="s">
        <v>136</v>
      </c>
      <c r="AE72">
        <v>154003495</v>
      </c>
      <c r="AF72" t="s">
        <v>198</v>
      </c>
      <c r="AG72" t="s">
        <v>170</v>
      </c>
      <c r="AH72" t="s">
        <v>138</v>
      </c>
      <c r="AI72">
        <v>0</v>
      </c>
      <c r="AJ72" t="s">
        <v>131</v>
      </c>
      <c r="AP72" t="s">
        <v>139</v>
      </c>
      <c r="AQ72" t="s">
        <v>140</v>
      </c>
      <c r="AR72" t="s">
        <v>469</v>
      </c>
      <c r="AS72" t="s">
        <v>303</v>
      </c>
      <c r="AT72" t="s">
        <v>209</v>
      </c>
      <c r="AU72" t="s">
        <v>181</v>
      </c>
      <c r="AV72" t="s">
        <v>145</v>
      </c>
      <c r="AW72" s="109">
        <v>46183</v>
      </c>
      <c r="AX72" s="109">
        <v>46183</v>
      </c>
      <c r="AZ72" t="s">
        <v>1042</v>
      </c>
      <c r="BB72" t="s">
        <v>554</v>
      </c>
      <c r="BD72" t="s">
        <v>148</v>
      </c>
      <c r="BE72" t="s">
        <v>139</v>
      </c>
      <c r="BF72" t="s">
        <v>149</v>
      </c>
      <c r="BG72" t="s">
        <v>127</v>
      </c>
      <c r="BH72" t="s">
        <v>127</v>
      </c>
      <c r="BJ72" t="s">
        <v>127</v>
      </c>
      <c r="BK72" t="s">
        <v>150</v>
      </c>
      <c r="BL72" t="s">
        <v>151</v>
      </c>
      <c r="BM72" t="s">
        <v>1045</v>
      </c>
      <c r="BN72" t="s">
        <v>202</v>
      </c>
      <c r="BP72" t="s">
        <v>1739</v>
      </c>
      <c r="BR72" t="s">
        <v>219</v>
      </c>
      <c r="BT72" t="s">
        <v>203</v>
      </c>
      <c r="BU72" t="s">
        <v>203</v>
      </c>
      <c r="BV72" t="s">
        <v>275</v>
      </c>
      <c r="BW72" t="s">
        <v>1739</v>
      </c>
      <c r="BX72" t="s">
        <v>157</v>
      </c>
      <c r="BY72" t="s">
        <v>213</v>
      </c>
      <c r="BZ72" t="s">
        <v>361</v>
      </c>
      <c r="CA72" t="s">
        <v>126</v>
      </c>
      <c r="CB72" t="s">
        <v>124</v>
      </c>
      <c r="CG72" t="s">
        <v>372</v>
      </c>
      <c r="CI72" t="s">
        <v>160</v>
      </c>
      <c r="CJ72" t="s">
        <v>161</v>
      </c>
      <c r="CL72" t="s">
        <v>1740</v>
      </c>
      <c r="CR72" t="s">
        <v>162</v>
      </c>
      <c r="CS72" t="s">
        <v>163</v>
      </c>
      <c r="CT72" t="s">
        <v>127</v>
      </c>
      <c r="DA72" t="s">
        <v>164</v>
      </c>
      <c r="DB72" t="s">
        <v>124</v>
      </c>
      <c r="DC72" t="s">
        <v>165</v>
      </c>
      <c r="DD72" t="s">
        <v>166</v>
      </c>
      <c r="DE72" t="s">
        <v>167</v>
      </c>
      <c r="DF72">
        <v>4294766</v>
      </c>
      <c r="DG72">
        <v>1</v>
      </c>
      <c r="DH72">
        <v>4</v>
      </c>
      <c r="DJ72">
        <v>1</v>
      </c>
      <c r="DK72" t="s">
        <v>136</v>
      </c>
      <c r="DL72">
        <v>0</v>
      </c>
      <c r="DM72">
        <v>1</v>
      </c>
      <c r="DN72" t="s">
        <v>169</v>
      </c>
      <c r="DP72">
        <v>0</v>
      </c>
      <c r="DQ72">
        <v>0</v>
      </c>
      <c r="DR72">
        <v>0</v>
      </c>
      <c r="DS72">
        <v>8.4</v>
      </c>
      <c r="DT72">
        <v>1</v>
      </c>
      <c r="DV72">
        <v>0</v>
      </c>
      <c r="DW72">
        <v>0</v>
      </c>
      <c r="DX72">
        <v>1</v>
      </c>
      <c r="EA72">
        <v>0</v>
      </c>
      <c r="EB72">
        <v>0.14000000000000001</v>
      </c>
      <c r="EC72">
        <v>0</v>
      </c>
      <c r="ED72">
        <v>0.35</v>
      </c>
      <c r="EE72">
        <v>1</v>
      </c>
      <c r="EF72">
        <v>100</v>
      </c>
    </row>
    <row r="73" spans="1:136" x14ac:dyDescent="0.25">
      <c r="A73" s="108">
        <v>46181</v>
      </c>
      <c r="B73" t="s">
        <v>1741</v>
      </c>
      <c r="C73" t="s">
        <v>124</v>
      </c>
      <c r="D73" t="s">
        <v>1398</v>
      </c>
      <c r="E73" t="s">
        <v>125</v>
      </c>
      <c r="F73" t="s">
        <v>126</v>
      </c>
      <c r="G73" t="s">
        <v>127</v>
      </c>
      <c r="H73" t="s">
        <v>124</v>
      </c>
      <c r="I73" t="s">
        <v>323</v>
      </c>
      <c r="J73" t="s">
        <v>129</v>
      </c>
      <c r="K73" t="s">
        <v>130</v>
      </c>
      <c r="S73" t="s">
        <v>131</v>
      </c>
      <c r="T73" t="s">
        <v>131</v>
      </c>
      <c r="U73" t="s">
        <v>131</v>
      </c>
      <c r="W73" t="s">
        <v>222</v>
      </c>
      <c r="X73" t="s">
        <v>169</v>
      </c>
      <c r="Y73" t="s">
        <v>223</v>
      </c>
      <c r="Z73" t="s">
        <v>224</v>
      </c>
      <c r="AA73" t="s">
        <v>127</v>
      </c>
      <c r="AB73" t="s">
        <v>127</v>
      </c>
      <c r="AC73" t="s">
        <v>127</v>
      </c>
      <c r="AD73" t="s">
        <v>136</v>
      </c>
      <c r="AE73">
        <v>153959221</v>
      </c>
      <c r="AF73" t="s">
        <v>222</v>
      </c>
      <c r="AG73" t="s">
        <v>170</v>
      </c>
      <c r="AH73" t="s">
        <v>138</v>
      </c>
      <c r="AI73">
        <v>0</v>
      </c>
      <c r="AJ73" t="s">
        <v>131</v>
      </c>
      <c r="AP73" t="s">
        <v>139</v>
      </c>
      <c r="AQ73" t="s">
        <v>140</v>
      </c>
      <c r="AR73" t="s">
        <v>141</v>
      </c>
      <c r="AS73" t="s">
        <v>284</v>
      </c>
      <c r="AT73" t="s">
        <v>285</v>
      </c>
      <c r="AU73" t="s">
        <v>181</v>
      </c>
      <c r="AV73" t="s">
        <v>145</v>
      </c>
      <c r="AW73" s="109">
        <v>46182</v>
      </c>
      <c r="AX73" s="109">
        <v>46182</v>
      </c>
      <c r="BB73" t="s">
        <v>194</v>
      </c>
      <c r="BC73" t="s">
        <v>147</v>
      </c>
      <c r="BD73" t="s">
        <v>148</v>
      </c>
      <c r="BE73" t="s">
        <v>139</v>
      </c>
      <c r="BF73" t="s">
        <v>149</v>
      </c>
      <c r="BG73" t="s">
        <v>127</v>
      </c>
      <c r="BH73" t="s">
        <v>127</v>
      </c>
      <c r="BJ73" t="s">
        <v>127</v>
      </c>
      <c r="BK73" t="s">
        <v>150</v>
      </c>
      <c r="BL73" t="s">
        <v>151</v>
      </c>
      <c r="BM73" t="s">
        <v>1073</v>
      </c>
      <c r="BN73" t="s">
        <v>226</v>
      </c>
      <c r="BP73" t="s">
        <v>153</v>
      </c>
      <c r="BR73" t="s">
        <v>219</v>
      </c>
      <c r="BT73" t="s">
        <v>1053</v>
      </c>
      <c r="BU73" t="s">
        <v>1053</v>
      </c>
      <c r="BV73" t="s">
        <v>318</v>
      </c>
      <c r="BW73" t="s">
        <v>153</v>
      </c>
      <c r="BX73" t="s">
        <v>157</v>
      </c>
      <c r="BY73" t="s">
        <v>213</v>
      </c>
      <c r="BZ73" t="s">
        <v>283</v>
      </c>
      <c r="CA73" t="s">
        <v>126</v>
      </c>
      <c r="CB73" t="s">
        <v>124</v>
      </c>
      <c r="CG73" t="s">
        <v>197</v>
      </c>
      <c r="CI73" t="s">
        <v>160</v>
      </c>
      <c r="CJ73" t="s">
        <v>161</v>
      </c>
      <c r="CR73" t="s">
        <v>162</v>
      </c>
      <c r="CS73" t="s">
        <v>163</v>
      </c>
      <c r="CT73" t="s">
        <v>127</v>
      </c>
      <c r="DA73" t="s">
        <v>164</v>
      </c>
      <c r="DB73" t="s">
        <v>124</v>
      </c>
      <c r="DC73" t="s">
        <v>165</v>
      </c>
      <c r="DD73" t="s">
        <v>166</v>
      </c>
      <c r="DE73" t="s">
        <v>167</v>
      </c>
      <c r="DF73">
        <v>2692692</v>
      </c>
      <c r="DG73">
        <v>1</v>
      </c>
      <c r="DJ73">
        <v>1</v>
      </c>
      <c r="DK73" t="s">
        <v>136</v>
      </c>
      <c r="DL73">
        <v>0</v>
      </c>
      <c r="DM73">
        <v>1</v>
      </c>
      <c r="DN73" t="s">
        <v>169</v>
      </c>
      <c r="DP73">
        <v>0</v>
      </c>
      <c r="DQ73">
        <v>0</v>
      </c>
      <c r="DR73">
        <v>0</v>
      </c>
      <c r="DS73">
        <v>7.2</v>
      </c>
      <c r="DT73">
        <v>1</v>
      </c>
      <c r="DV73">
        <v>0</v>
      </c>
      <c r="DW73">
        <v>0</v>
      </c>
      <c r="DX73">
        <v>1</v>
      </c>
      <c r="EA73">
        <v>0</v>
      </c>
      <c r="EB73">
        <v>0.12</v>
      </c>
      <c r="EC73">
        <v>0</v>
      </c>
      <c r="ED73">
        <v>0.3</v>
      </c>
    </row>
    <row r="74" spans="1:136" x14ac:dyDescent="0.25">
      <c r="A74" s="108">
        <v>46181</v>
      </c>
      <c r="B74" t="s">
        <v>1742</v>
      </c>
      <c r="C74" t="s">
        <v>124</v>
      </c>
      <c r="D74" t="s">
        <v>1743</v>
      </c>
      <c r="E74" t="s">
        <v>125</v>
      </c>
      <c r="F74" t="s">
        <v>126</v>
      </c>
      <c r="G74" t="s">
        <v>127</v>
      </c>
      <c r="H74" t="s">
        <v>124</v>
      </c>
      <c r="I74" t="s">
        <v>128</v>
      </c>
      <c r="J74" t="s">
        <v>129</v>
      </c>
      <c r="K74" t="s">
        <v>130</v>
      </c>
      <c r="O74" t="s">
        <v>168</v>
      </c>
      <c r="S74" t="s">
        <v>131</v>
      </c>
      <c r="T74" t="s">
        <v>131</v>
      </c>
      <c r="U74" t="s">
        <v>131</v>
      </c>
      <c r="W74" t="s">
        <v>290</v>
      </c>
      <c r="X74" t="s">
        <v>246</v>
      </c>
      <c r="Y74" t="s">
        <v>291</v>
      </c>
      <c r="Z74" t="s">
        <v>292</v>
      </c>
      <c r="AA74" t="s">
        <v>127</v>
      </c>
      <c r="AB74" t="s">
        <v>127</v>
      </c>
      <c r="AC74" t="s">
        <v>135</v>
      </c>
      <c r="AD74" t="s">
        <v>136</v>
      </c>
      <c r="AE74">
        <v>154167360</v>
      </c>
      <c r="AF74" t="s">
        <v>290</v>
      </c>
      <c r="AG74" t="s">
        <v>170</v>
      </c>
      <c r="AH74" t="s">
        <v>138</v>
      </c>
      <c r="AI74">
        <v>0</v>
      </c>
      <c r="AJ74" t="s">
        <v>131</v>
      </c>
      <c r="AP74" t="s">
        <v>139</v>
      </c>
      <c r="AV74" t="s">
        <v>145</v>
      </c>
      <c r="AW74" s="109">
        <v>46187</v>
      </c>
      <c r="AX74" s="109">
        <v>46187</v>
      </c>
      <c r="BB74" t="s">
        <v>235</v>
      </c>
      <c r="BD74" t="s">
        <v>148</v>
      </c>
      <c r="BE74" t="s">
        <v>139</v>
      </c>
      <c r="BF74" t="s">
        <v>149</v>
      </c>
      <c r="BG74" t="s">
        <v>127</v>
      </c>
      <c r="BH74" t="s">
        <v>127</v>
      </c>
      <c r="BJ74" t="s">
        <v>127</v>
      </c>
      <c r="BK74" t="s">
        <v>150</v>
      </c>
      <c r="BL74" t="s">
        <v>151</v>
      </c>
      <c r="BM74" t="s">
        <v>1045</v>
      </c>
      <c r="BN74" t="s">
        <v>282</v>
      </c>
      <c r="BP74" t="s">
        <v>153</v>
      </c>
      <c r="BR74" t="s">
        <v>154</v>
      </c>
      <c r="BT74" t="s">
        <v>155</v>
      </c>
      <c r="BU74" t="s">
        <v>155</v>
      </c>
      <c r="BV74" t="s">
        <v>291</v>
      </c>
      <c r="BW74" t="s">
        <v>153</v>
      </c>
      <c r="BX74" t="s">
        <v>157</v>
      </c>
      <c r="BY74" t="s">
        <v>229</v>
      </c>
      <c r="BZ74" t="s">
        <v>261</v>
      </c>
      <c r="CA74" t="s">
        <v>126</v>
      </c>
      <c r="CB74" t="s">
        <v>124</v>
      </c>
      <c r="CG74" t="s">
        <v>197</v>
      </c>
      <c r="CI74" t="s">
        <v>160</v>
      </c>
      <c r="CJ74" t="s">
        <v>161</v>
      </c>
      <c r="CR74" t="s">
        <v>162</v>
      </c>
      <c r="CS74" t="s">
        <v>163</v>
      </c>
      <c r="CT74" t="s">
        <v>127</v>
      </c>
      <c r="DC74" t="s">
        <v>165</v>
      </c>
      <c r="DD74" t="s">
        <v>166</v>
      </c>
      <c r="DF74">
        <v>112933785</v>
      </c>
      <c r="DG74">
        <v>1</v>
      </c>
      <c r="DJ74">
        <v>1</v>
      </c>
      <c r="DK74" t="s">
        <v>136</v>
      </c>
      <c r="DL74">
        <v>0</v>
      </c>
      <c r="DM74">
        <v>1</v>
      </c>
      <c r="DN74" t="s">
        <v>246</v>
      </c>
      <c r="DP74">
        <v>0</v>
      </c>
      <c r="DQ74">
        <v>0</v>
      </c>
      <c r="DR74">
        <v>0</v>
      </c>
      <c r="DS74">
        <v>16.2</v>
      </c>
      <c r="DT74">
        <v>1</v>
      </c>
      <c r="DV74">
        <v>0</v>
      </c>
      <c r="DW74">
        <v>0</v>
      </c>
      <c r="DX74">
        <v>1</v>
      </c>
      <c r="EA74">
        <v>0</v>
      </c>
      <c r="EB74">
        <v>0.27</v>
      </c>
      <c r="EC74">
        <v>0</v>
      </c>
    </row>
    <row r="75" spans="1:136" x14ac:dyDescent="0.25">
      <c r="A75" s="108">
        <v>46181</v>
      </c>
      <c r="B75" t="s">
        <v>1744</v>
      </c>
      <c r="C75" t="s">
        <v>124</v>
      </c>
      <c r="E75" t="s">
        <v>125</v>
      </c>
      <c r="F75" t="s">
        <v>126</v>
      </c>
      <c r="G75" t="s">
        <v>127</v>
      </c>
      <c r="H75" t="s">
        <v>124</v>
      </c>
      <c r="I75" t="s">
        <v>128</v>
      </c>
      <c r="J75" t="s">
        <v>129</v>
      </c>
      <c r="K75" t="s">
        <v>130</v>
      </c>
      <c r="O75" t="s">
        <v>262</v>
      </c>
      <c r="S75" t="s">
        <v>131</v>
      </c>
      <c r="T75" t="s">
        <v>131</v>
      </c>
      <c r="U75" t="s">
        <v>131</v>
      </c>
      <c r="W75" t="s">
        <v>290</v>
      </c>
      <c r="X75" t="s">
        <v>169</v>
      </c>
      <c r="Y75" t="s">
        <v>291</v>
      </c>
      <c r="Z75" t="s">
        <v>292</v>
      </c>
      <c r="AA75" t="s">
        <v>127</v>
      </c>
      <c r="AB75" t="s">
        <v>127</v>
      </c>
      <c r="AC75" t="s">
        <v>127</v>
      </c>
      <c r="AD75" t="s">
        <v>136</v>
      </c>
      <c r="AE75">
        <v>154101630</v>
      </c>
      <c r="AF75" t="s">
        <v>290</v>
      </c>
      <c r="AG75" t="s">
        <v>170</v>
      </c>
      <c r="AH75" t="s">
        <v>138</v>
      </c>
      <c r="AI75">
        <v>0</v>
      </c>
      <c r="AJ75" t="s">
        <v>131</v>
      </c>
      <c r="AP75" t="s">
        <v>139</v>
      </c>
      <c r="AQ75" t="s">
        <v>140</v>
      </c>
      <c r="AR75" t="s">
        <v>207</v>
      </c>
      <c r="AS75" t="s">
        <v>284</v>
      </c>
      <c r="AT75" t="s">
        <v>285</v>
      </c>
      <c r="AU75" t="s">
        <v>144</v>
      </c>
      <c r="AV75" t="s">
        <v>145</v>
      </c>
      <c r="AW75" s="109">
        <v>46185</v>
      </c>
      <c r="AX75" s="109">
        <v>46185</v>
      </c>
      <c r="BB75" t="s">
        <v>296</v>
      </c>
      <c r="BC75" t="s">
        <v>147</v>
      </c>
      <c r="BD75" t="s">
        <v>148</v>
      </c>
      <c r="BE75" t="s">
        <v>139</v>
      </c>
      <c r="BF75" t="s">
        <v>149</v>
      </c>
      <c r="BG75" t="s">
        <v>127</v>
      </c>
      <c r="BH75" t="s">
        <v>127</v>
      </c>
      <c r="BJ75" t="s">
        <v>127</v>
      </c>
      <c r="BK75" t="s">
        <v>150</v>
      </c>
      <c r="BL75" t="s">
        <v>151</v>
      </c>
      <c r="BM75" t="s">
        <v>1045</v>
      </c>
      <c r="BN75" t="s">
        <v>282</v>
      </c>
      <c r="BP75" t="s">
        <v>153</v>
      </c>
      <c r="BR75" t="s">
        <v>154</v>
      </c>
      <c r="BT75" t="s">
        <v>174</v>
      </c>
      <c r="BU75" t="s">
        <v>155</v>
      </c>
      <c r="BV75" t="s">
        <v>291</v>
      </c>
      <c r="BW75" t="s">
        <v>153</v>
      </c>
      <c r="BX75" t="s">
        <v>157</v>
      </c>
      <c r="BY75" t="s">
        <v>195</v>
      </c>
      <c r="BZ75" t="s">
        <v>482</v>
      </c>
      <c r="CA75" t="s">
        <v>126</v>
      </c>
      <c r="CB75" t="s">
        <v>124</v>
      </c>
      <c r="CG75" t="s">
        <v>468</v>
      </c>
      <c r="CI75" t="s">
        <v>160</v>
      </c>
      <c r="CJ75" t="s">
        <v>161</v>
      </c>
      <c r="CR75" t="s">
        <v>162</v>
      </c>
      <c r="CS75" t="s">
        <v>163</v>
      </c>
      <c r="CT75" t="s">
        <v>127</v>
      </c>
      <c r="DC75" t="s">
        <v>165</v>
      </c>
      <c r="DD75" t="s">
        <v>166</v>
      </c>
      <c r="DF75">
        <v>83482793</v>
      </c>
      <c r="DG75">
        <v>1</v>
      </c>
      <c r="DJ75">
        <v>1</v>
      </c>
      <c r="DK75" t="s">
        <v>136</v>
      </c>
      <c r="DL75">
        <v>0</v>
      </c>
      <c r="DM75">
        <v>1</v>
      </c>
      <c r="DN75" t="s">
        <v>169</v>
      </c>
      <c r="DP75">
        <v>0</v>
      </c>
      <c r="DQ75">
        <v>0</v>
      </c>
      <c r="DR75">
        <v>0</v>
      </c>
      <c r="DS75">
        <v>19.8</v>
      </c>
      <c r="DT75">
        <v>1</v>
      </c>
      <c r="DV75">
        <v>0</v>
      </c>
      <c r="DW75">
        <v>0</v>
      </c>
      <c r="DX75">
        <v>1</v>
      </c>
      <c r="EA75">
        <v>0</v>
      </c>
      <c r="EB75">
        <v>0.33</v>
      </c>
      <c r="EC75">
        <v>0</v>
      </c>
    </row>
    <row r="76" spans="1:136" x14ac:dyDescent="0.25">
      <c r="A76" s="108">
        <v>46181</v>
      </c>
      <c r="B76" t="s">
        <v>1745</v>
      </c>
      <c r="C76" t="s">
        <v>124</v>
      </c>
      <c r="E76" t="s">
        <v>125</v>
      </c>
      <c r="F76" t="s">
        <v>126</v>
      </c>
      <c r="G76" t="s">
        <v>127</v>
      </c>
      <c r="H76" t="s">
        <v>124</v>
      </c>
      <c r="I76" t="s">
        <v>370</v>
      </c>
      <c r="J76" t="s">
        <v>129</v>
      </c>
      <c r="K76" t="s">
        <v>130</v>
      </c>
      <c r="O76" t="s">
        <v>168</v>
      </c>
      <c r="S76" t="s">
        <v>131</v>
      </c>
      <c r="T76" t="s">
        <v>131</v>
      </c>
      <c r="U76" t="s">
        <v>131</v>
      </c>
      <c r="W76" t="s">
        <v>198</v>
      </c>
      <c r="X76" t="s">
        <v>169</v>
      </c>
      <c r="Y76" t="s">
        <v>241</v>
      </c>
      <c r="Z76" t="s">
        <v>241</v>
      </c>
      <c r="AA76" t="s">
        <v>127</v>
      </c>
      <c r="AB76" t="s">
        <v>127</v>
      </c>
      <c r="AC76" t="s">
        <v>127</v>
      </c>
      <c r="AD76" t="s">
        <v>136</v>
      </c>
      <c r="AE76">
        <v>154170690</v>
      </c>
      <c r="AF76" t="s">
        <v>198</v>
      </c>
      <c r="AG76" t="s">
        <v>170</v>
      </c>
      <c r="AH76" t="s">
        <v>138</v>
      </c>
      <c r="AI76">
        <v>0</v>
      </c>
      <c r="AJ76" t="s">
        <v>131</v>
      </c>
      <c r="AP76" t="s">
        <v>139</v>
      </c>
      <c r="AQ76" t="s">
        <v>140</v>
      </c>
      <c r="AR76" t="s">
        <v>141</v>
      </c>
      <c r="AS76" t="s">
        <v>303</v>
      </c>
      <c r="AT76" t="s">
        <v>209</v>
      </c>
      <c r="AU76" t="s">
        <v>181</v>
      </c>
      <c r="AV76" t="s">
        <v>145</v>
      </c>
      <c r="AW76" s="109">
        <v>46187</v>
      </c>
      <c r="AX76" s="109">
        <v>46187</v>
      </c>
      <c r="AZ76" t="s">
        <v>1042</v>
      </c>
      <c r="BB76" t="s">
        <v>173</v>
      </c>
      <c r="BD76" t="s">
        <v>148</v>
      </c>
      <c r="BE76" t="s">
        <v>139</v>
      </c>
      <c r="BF76" t="s">
        <v>149</v>
      </c>
      <c r="BG76" t="s">
        <v>127</v>
      </c>
      <c r="BH76" t="s">
        <v>127</v>
      </c>
      <c r="BJ76" t="s">
        <v>127</v>
      </c>
      <c r="BK76" t="s">
        <v>150</v>
      </c>
      <c r="BL76" t="s">
        <v>151</v>
      </c>
      <c r="BM76" t="s">
        <v>1063</v>
      </c>
      <c r="BN76" t="s">
        <v>202</v>
      </c>
      <c r="BP76" t="s">
        <v>1746</v>
      </c>
      <c r="BR76" t="s">
        <v>154</v>
      </c>
      <c r="BT76" t="s">
        <v>155</v>
      </c>
      <c r="BU76" t="s">
        <v>155</v>
      </c>
      <c r="BV76" t="s">
        <v>243</v>
      </c>
      <c r="BW76" t="s">
        <v>1747</v>
      </c>
      <c r="BX76" t="s">
        <v>157</v>
      </c>
      <c r="BY76" t="s">
        <v>229</v>
      </c>
      <c r="BZ76" t="s">
        <v>192</v>
      </c>
      <c r="CA76" t="s">
        <v>126</v>
      </c>
      <c r="CB76" t="s">
        <v>124</v>
      </c>
      <c r="CG76" t="s">
        <v>463</v>
      </c>
      <c r="CI76" t="s">
        <v>160</v>
      </c>
      <c r="CJ76" t="s">
        <v>161</v>
      </c>
      <c r="CR76" t="s">
        <v>162</v>
      </c>
      <c r="CS76" t="s">
        <v>163</v>
      </c>
      <c r="CT76" t="s">
        <v>127</v>
      </c>
      <c r="DC76" t="s">
        <v>165</v>
      </c>
      <c r="DD76" t="s">
        <v>166</v>
      </c>
      <c r="DF76">
        <v>115515747</v>
      </c>
      <c r="DG76">
        <v>1</v>
      </c>
      <c r="DJ76">
        <v>1</v>
      </c>
      <c r="DK76" t="s">
        <v>136</v>
      </c>
      <c r="DL76">
        <v>0</v>
      </c>
      <c r="DM76">
        <v>1</v>
      </c>
      <c r="DN76" t="s">
        <v>169</v>
      </c>
      <c r="DP76">
        <v>0</v>
      </c>
      <c r="DQ76">
        <v>0</v>
      </c>
      <c r="DR76">
        <v>0</v>
      </c>
      <c r="DS76">
        <v>6.6</v>
      </c>
      <c r="DT76">
        <v>1</v>
      </c>
      <c r="DV76">
        <v>0</v>
      </c>
      <c r="DW76">
        <v>0</v>
      </c>
      <c r="DX76">
        <v>1</v>
      </c>
      <c r="EA76">
        <v>0</v>
      </c>
      <c r="EB76">
        <v>0.11</v>
      </c>
      <c r="EC76">
        <v>0</v>
      </c>
    </row>
    <row r="77" spans="1:136" x14ac:dyDescent="0.25">
      <c r="A77" s="108">
        <v>46181</v>
      </c>
      <c r="B77" t="s">
        <v>1748</v>
      </c>
      <c r="C77" t="s">
        <v>124</v>
      </c>
      <c r="D77" t="s">
        <v>1749</v>
      </c>
      <c r="E77" t="s">
        <v>125</v>
      </c>
      <c r="F77" t="s">
        <v>126</v>
      </c>
      <c r="G77" t="s">
        <v>127</v>
      </c>
      <c r="H77" t="s">
        <v>124</v>
      </c>
      <c r="I77" t="s">
        <v>216</v>
      </c>
      <c r="J77" t="s">
        <v>129</v>
      </c>
      <c r="K77" t="s">
        <v>130</v>
      </c>
      <c r="O77" t="s">
        <v>168</v>
      </c>
      <c r="S77" t="s">
        <v>131</v>
      </c>
      <c r="T77" t="s">
        <v>131</v>
      </c>
      <c r="U77" t="s">
        <v>131</v>
      </c>
      <c r="W77" t="s">
        <v>277</v>
      </c>
      <c r="X77" t="s">
        <v>246</v>
      </c>
      <c r="Y77" t="s">
        <v>278</v>
      </c>
      <c r="Z77" t="s">
        <v>279</v>
      </c>
      <c r="AA77" t="s">
        <v>127</v>
      </c>
      <c r="AB77" t="s">
        <v>135</v>
      </c>
      <c r="AC77" t="s">
        <v>135</v>
      </c>
      <c r="AD77" t="s">
        <v>136</v>
      </c>
      <c r="AE77">
        <v>153958274</v>
      </c>
      <c r="AF77" t="s">
        <v>277</v>
      </c>
      <c r="AG77" t="s">
        <v>170</v>
      </c>
      <c r="AH77" t="s">
        <v>138</v>
      </c>
      <c r="AI77">
        <v>0</v>
      </c>
      <c r="AJ77" t="s">
        <v>131</v>
      </c>
      <c r="AP77" t="s">
        <v>139</v>
      </c>
      <c r="AQ77" t="s">
        <v>140</v>
      </c>
      <c r="AR77" t="s">
        <v>141</v>
      </c>
      <c r="AS77" t="s">
        <v>233</v>
      </c>
      <c r="AU77" t="s">
        <v>144</v>
      </c>
      <c r="AV77" t="s">
        <v>145</v>
      </c>
      <c r="AW77" s="109">
        <v>46182</v>
      </c>
      <c r="AX77" s="109">
        <v>46182</v>
      </c>
      <c r="BB77" t="s">
        <v>235</v>
      </c>
      <c r="BD77" t="s">
        <v>148</v>
      </c>
      <c r="BE77" t="s">
        <v>139</v>
      </c>
      <c r="BF77" t="s">
        <v>149</v>
      </c>
      <c r="BG77" t="s">
        <v>127</v>
      </c>
      <c r="BH77" t="s">
        <v>127</v>
      </c>
      <c r="BJ77" t="s">
        <v>127</v>
      </c>
      <c r="BK77" t="s">
        <v>150</v>
      </c>
      <c r="BL77" t="s">
        <v>151</v>
      </c>
      <c r="BM77" t="s">
        <v>1096</v>
      </c>
      <c r="BN77" t="s">
        <v>282</v>
      </c>
      <c r="BP77" t="s">
        <v>153</v>
      </c>
      <c r="BR77" t="s">
        <v>154</v>
      </c>
      <c r="BT77" t="s">
        <v>155</v>
      </c>
      <c r="BU77" t="s">
        <v>155</v>
      </c>
      <c r="BV77" t="s">
        <v>279</v>
      </c>
      <c r="BW77" t="s">
        <v>153</v>
      </c>
      <c r="BX77" t="s">
        <v>157</v>
      </c>
      <c r="BY77" t="s">
        <v>258</v>
      </c>
      <c r="BZ77" t="s">
        <v>316</v>
      </c>
      <c r="CA77" t="s">
        <v>126</v>
      </c>
      <c r="CB77" t="s">
        <v>124</v>
      </c>
      <c r="CG77" t="s">
        <v>197</v>
      </c>
      <c r="CI77" t="s">
        <v>160</v>
      </c>
      <c r="CJ77" t="s">
        <v>161</v>
      </c>
      <c r="CR77" t="s">
        <v>162</v>
      </c>
      <c r="CS77" t="s">
        <v>163</v>
      </c>
      <c r="CT77" t="s">
        <v>127</v>
      </c>
      <c r="DA77" t="s">
        <v>164</v>
      </c>
      <c r="DB77" t="s">
        <v>124</v>
      </c>
      <c r="DC77" t="s">
        <v>165</v>
      </c>
      <c r="DD77" t="s">
        <v>166</v>
      </c>
      <c r="DE77" t="s">
        <v>167</v>
      </c>
      <c r="DF77">
        <v>5086077</v>
      </c>
      <c r="DG77">
        <v>1</v>
      </c>
      <c r="DH77">
        <v>3.5</v>
      </c>
      <c r="DJ77">
        <v>1</v>
      </c>
      <c r="DK77" t="s">
        <v>136</v>
      </c>
      <c r="DL77">
        <v>0</v>
      </c>
      <c r="DM77">
        <v>1</v>
      </c>
      <c r="DN77" t="s">
        <v>246</v>
      </c>
      <c r="DP77">
        <v>0</v>
      </c>
      <c r="DQ77">
        <v>0</v>
      </c>
      <c r="DR77">
        <v>0</v>
      </c>
      <c r="DS77">
        <v>19.8</v>
      </c>
      <c r="DT77">
        <v>1</v>
      </c>
      <c r="DV77">
        <v>0</v>
      </c>
      <c r="DW77">
        <v>0</v>
      </c>
      <c r="DX77">
        <v>1</v>
      </c>
      <c r="EA77">
        <v>0</v>
      </c>
      <c r="EB77">
        <v>0.33</v>
      </c>
      <c r="EC77">
        <v>0</v>
      </c>
      <c r="ED77">
        <v>0.82499999999999996</v>
      </c>
    </row>
    <row r="78" spans="1:136" x14ac:dyDescent="0.25">
      <c r="A78" s="108">
        <v>46181</v>
      </c>
      <c r="B78" t="s">
        <v>1018</v>
      </c>
      <c r="C78" t="s">
        <v>124</v>
      </c>
      <c r="E78" t="s">
        <v>125</v>
      </c>
      <c r="F78" t="s">
        <v>126</v>
      </c>
      <c r="G78" t="s">
        <v>127</v>
      </c>
      <c r="H78" t="s">
        <v>124</v>
      </c>
      <c r="I78" t="s">
        <v>128</v>
      </c>
      <c r="J78" t="s">
        <v>129</v>
      </c>
      <c r="K78" t="s">
        <v>130</v>
      </c>
      <c r="O78" t="s">
        <v>262</v>
      </c>
      <c r="S78" t="s">
        <v>131</v>
      </c>
      <c r="T78" t="s">
        <v>131</v>
      </c>
      <c r="U78" t="s">
        <v>131</v>
      </c>
      <c r="W78" t="s">
        <v>290</v>
      </c>
      <c r="X78" t="s">
        <v>169</v>
      </c>
      <c r="Y78" t="s">
        <v>291</v>
      </c>
      <c r="Z78" t="s">
        <v>292</v>
      </c>
      <c r="AA78" t="s">
        <v>127</v>
      </c>
      <c r="AB78" t="s">
        <v>127</v>
      </c>
      <c r="AC78" t="s">
        <v>127</v>
      </c>
      <c r="AD78" t="s">
        <v>136</v>
      </c>
      <c r="AE78">
        <v>154045139</v>
      </c>
      <c r="AF78" t="s">
        <v>290</v>
      </c>
      <c r="AG78" t="s">
        <v>170</v>
      </c>
      <c r="AH78" t="s">
        <v>138</v>
      </c>
      <c r="AI78">
        <v>0</v>
      </c>
      <c r="AJ78" t="s">
        <v>131</v>
      </c>
      <c r="AP78" t="s">
        <v>139</v>
      </c>
      <c r="AQ78" t="s">
        <v>140</v>
      </c>
      <c r="AR78" t="s">
        <v>141</v>
      </c>
      <c r="AS78" t="s">
        <v>588</v>
      </c>
      <c r="AU78" t="s">
        <v>144</v>
      </c>
      <c r="AV78" t="s">
        <v>145</v>
      </c>
      <c r="AW78" s="109">
        <v>46184</v>
      </c>
      <c r="AX78" s="109">
        <v>46184</v>
      </c>
      <c r="BB78" t="s">
        <v>596</v>
      </c>
      <c r="BD78" t="s">
        <v>148</v>
      </c>
      <c r="BE78" t="s">
        <v>139</v>
      </c>
      <c r="BF78" t="s">
        <v>149</v>
      </c>
      <c r="BG78" t="s">
        <v>127</v>
      </c>
      <c r="BH78" t="s">
        <v>127</v>
      </c>
      <c r="BJ78" t="s">
        <v>127</v>
      </c>
      <c r="BK78" t="s">
        <v>150</v>
      </c>
      <c r="BL78" t="s">
        <v>151</v>
      </c>
      <c r="BM78" t="s">
        <v>1045</v>
      </c>
      <c r="BN78" t="s">
        <v>282</v>
      </c>
      <c r="BP78" t="s">
        <v>153</v>
      </c>
      <c r="BR78" t="s">
        <v>154</v>
      </c>
      <c r="BT78" t="s">
        <v>203</v>
      </c>
      <c r="BU78" t="s">
        <v>203</v>
      </c>
      <c r="BV78" t="s">
        <v>291</v>
      </c>
      <c r="BW78" t="s">
        <v>153</v>
      </c>
      <c r="BX78" t="s">
        <v>157</v>
      </c>
      <c r="BY78" t="s">
        <v>229</v>
      </c>
      <c r="BZ78" t="s">
        <v>192</v>
      </c>
      <c r="CA78" t="s">
        <v>126</v>
      </c>
      <c r="CB78" t="s">
        <v>124</v>
      </c>
      <c r="CG78" t="s">
        <v>197</v>
      </c>
      <c r="CI78" t="s">
        <v>160</v>
      </c>
      <c r="CJ78" t="s">
        <v>161</v>
      </c>
      <c r="CR78" t="s">
        <v>162</v>
      </c>
      <c r="CS78" t="s">
        <v>163</v>
      </c>
      <c r="CT78" t="s">
        <v>127</v>
      </c>
      <c r="DA78" t="s">
        <v>164</v>
      </c>
      <c r="DB78" t="s">
        <v>124</v>
      </c>
      <c r="DC78" t="s">
        <v>165</v>
      </c>
      <c r="DD78" t="s">
        <v>166</v>
      </c>
      <c r="DE78" t="s">
        <v>167</v>
      </c>
      <c r="DF78">
        <v>111694604</v>
      </c>
      <c r="DG78">
        <v>1</v>
      </c>
      <c r="DJ78">
        <v>1</v>
      </c>
      <c r="DK78" t="s">
        <v>136</v>
      </c>
      <c r="DL78">
        <v>0</v>
      </c>
      <c r="DM78">
        <v>1</v>
      </c>
      <c r="DN78" t="s">
        <v>169</v>
      </c>
      <c r="DP78">
        <v>0</v>
      </c>
      <c r="DQ78">
        <v>0</v>
      </c>
      <c r="DR78">
        <v>0</v>
      </c>
      <c r="DS78">
        <v>24.6</v>
      </c>
      <c r="DT78">
        <v>1</v>
      </c>
      <c r="DV78">
        <v>0</v>
      </c>
      <c r="DW78">
        <v>0</v>
      </c>
      <c r="DX78">
        <v>1</v>
      </c>
      <c r="EA78">
        <v>0</v>
      </c>
      <c r="EB78">
        <v>0.41</v>
      </c>
      <c r="EC78">
        <v>0</v>
      </c>
      <c r="ED78">
        <v>1.0249999999999999</v>
      </c>
    </row>
    <row r="79" spans="1:136" x14ac:dyDescent="0.25">
      <c r="A79" s="108">
        <v>46181</v>
      </c>
      <c r="B79" t="s">
        <v>1750</v>
      </c>
      <c r="C79" t="s">
        <v>124</v>
      </c>
      <c r="E79" t="s">
        <v>125</v>
      </c>
      <c r="F79" t="s">
        <v>126</v>
      </c>
      <c r="G79" t="s">
        <v>127</v>
      </c>
      <c r="H79" t="s">
        <v>124</v>
      </c>
      <c r="I79" t="s">
        <v>128</v>
      </c>
      <c r="J79" t="s">
        <v>129</v>
      </c>
      <c r="K79" t="s">
        <v>130</v>
      </c>
      <c r="O79" t="s">
        <v>262</v>
      </c>
      <c r="S79" t="s">
        <v>131</v>
      </c>
      <c r="T79" t="s">
        <v>131</v>
      </c>
      <c r="U79" t="s">
        <v>131</v>
      </c>
      <c r="W79" t="s">
        <v>290</v>
      </c>
      <c r="X79" t="s">
        <v>169</v>
      </c>
      <c r="Y79" t="s">
        <v>291</v>
      </c>
      <c r="Z79" t="s">
        <v>292</v>
      </c>
      <c r="AA79" t="s">
        <v>127</v>
      </c>
      <c r="AB79" t="s">
        <v>127</v>
      </c>
      <c r="AC79" t="s">
        <v>135</v>
      </c>
      <c r="AD79" t="s">
        <v>136</v>
      </c>
      <c r="AE79">
        <v>154009373</v>
      </c>
      <c r="AF79" t="s">
        <v>290</v>
      </c>
      <c r="AG79" t="s">
        <v>170</v>
      </c>
      <c r="AH79" t="s">
        <v>138</v>
      </c>
      <c r="AI79">
        <v>0</v>
      </c>
      <c r="AJ79" t="s">
        <v>131</v>
      </c>
      <c r="AP79" t="s">
        <v>139</v>
      </c>
      <c r="AQ79" t="s">
        <v>140</v>
      </c>
      <c r="AR79" t="s">
        <v>207</v>
      </c>
      <c r="AS79" t="s">
        <v>142</v>
      </c>
      <c r="AT79" t="s">
        <v>143</v>
      </c>
      <c r="AU79" t="s">
        <v>181</v>
      </c>
      <c r="AV79" t="s">
        <v>145</v>
      </c>
      <c r="AW79" s="109">
        <v>46183</v>
      </c>
      <c r="AX79" s="109">
        <v>46183</v>
      </c>
      <c r="BB79" t="s">
        <v>554</v>
      </c>
      <c r="BD79" t="s">
        <v>148</v>
      </c>
      <c r="BE79" t="s">
        <v>139</v>
      </c>
      <c r="BF79" t="s">
        <v>149</v>
      </c>
      <c r="BG79" t="s">
        <v>127</v>
      </c>
      <c r="BH79" t="s">
        <v>127</v>
      </c>
      <c r="BJ79" t="s">
        <v>127</v>
      </c>
      <c r="BK79" t="s">
        <v>150</v>
      </c>
      <c r="BL79" t="s">
        <v>151</v>
      </c>
      <c r="BM79" t="s">
        <v>1045</v>
      </c>
      <c r="BN79" t="s">
        <v>282</v>
      </c>
      <c r="BP79" t="s">
        <v>153</v>
      </c>
      <c r="BR79" t="s">
        <v>154</v>
      </c>
      <c r="BT79" t="s">
        <v>203</v>
      </c>
      <c r="BU79" t="s">
        <v>203</v>
      </c>
      <c r="BV79" t="s">
        <v>291</v>
      </c>
      <c r="BW79" t="s">
        <v>153</v>
      </c>
      <c r="BX79" t="s">
        <v>157</v>
      </c>
      <c r="BY79" t="s">
        <v>213</v>
      </c>
      <c r="BZ79" t="s">
        <v>616</v>
      </c>
      <c r="CA79" t="s">
        <v>126</v>
      </c>
      <c r="CB79" t="s">
        <v>124</v>
      </c>
      <c r="CG79" t="s">
        <v>197</v>
      </c>
      <c r="CI79" t="s">
        <v>160</v>
      </c>
      <c r="CJ79" t="s">
        <v>161</v>
      </c>
      <c r="CR79" t="s">
        <v>162</v>
      </c>
      <c r="CS79" t="s">
        <v>163</v>
      </c>
      <c r="CT79" t="s">
        <v>127</v>
      </c>
      <c r="DA79" t="s">
        <v>164</v>
      </c>
      <c r="DB79" t="s">
        <v>124</v>
      </c>
      <c r="DC79" t="s">
        <v>165</v>
      </c>
      <c r="DD79" t="s">
        <v>166</v>
      </c>
      <c r="DE79" t="s">
        <v>167</v>
      </c>
      <c r="DF79">
        <v>11225835</v>
      </c>
      <c r="DG79">
        <v>1</v>
      </c>
      <c r="DH79">
        <v>2</v>
      </c>
      <c r="DJ79">
        <v>1</v>
      </c>
      <c r="DK79" t="s">
        <v>136</v>
      </c>
      <c r="DL79">
        <v>0</v>
      </c>
      <c r="DM79">
        <v>1</v>
      </c>
      <c r="DN79" t="s">
        <v>169</v>
      </c>
      <c r="DP79">
        <v>0</v>
      </c>
      <c r="DQ79">
        <v>0</v>
      </c>
      <c r="DR79">
        <v>0</v>
      </c>
      <c r="DS79">
        <v>8.4</v>
      </c>
      <c r="DT79">
        <v>1</v>
      </c>
      <c r="DV79">
        <v>0</v>
      </c>
      <c r="DW79">
        <v>0</v>
      </c>
      <c r="DX79">
        <v>1</v>
      </c>
      <c r="EA79">
        <v>0</v>
      </c>
      <c r="EB79">
        <v>0.14000000000000001</v>
      </c>
      <c r="EC79">
        <v>0</v>
      </c>
      <c r="ED79">
        <v>0.35</v>
      </c>
    </row>
    <row r="80" spans="1:136" x14ac:dyDescent="0.25">
      <c r="A80" s="108">
        <v>46181</v>
      </c>
      <c r="B80" t="s">
        <v>1751</v>
      </c>
      <c r="C80" t="s">
        <v>124</v>
      </c>
      <c r="D80" t="s">
        <v>1752</v>
      </c>
      <c r="E80" t="s">
        <v>125</v>
      </c>
      <c r="F80" t="s">
        <v>126</v>
      </c>
      <c r="G80" t="s">
        <v>127</v>
      </c>
      <c r="H80" t="s">
        <v>124</v>
      </c>
      <c r="I80" t="s">
        <v>206</v>
      </c>
      <c r="J80" t="s">
        <v>129</v>
      </c>
      <c r="K80" t="s">
        <v>130</v>
      </c>
      <c r="O80" t="s">
        <v>168</v>
      </c>
      <c r="S80" t="s">
        <v>131</v>
      </c>
      <c r="T80" t="s">
        <v>131</v>
      </c>
      <c r="U80" t="s">
        <v>131</v>
      </c>
      <c r="W80" t="s">
        <v>198</v>
      </c>
      <c r="X80" t="s">
        <v>169</v>
      </c>
      <c r="Y80" t="s">
        <v>301</v>
      </c>
      <c r="Z80" t="s">
        <v>302</v>
      </c>
      <c r="AA80" t="s">
        <v>127</v>
      </c>
      <c r="AB80" t="s">
        <v>127</v>
      </c>
      <c r="AC80" t="s">
        <v>135</v>
      </c>
      <c r="AD80" t="s">
        <v>136</v>
      </c>
      <c r="AE80">
        <v>154047793</v>
      </c>
      <c r="AF80" t="s">
        <v>198</v>
      </c>
      <c r="AG80" t="s">
        <v>170</v>
      </c>
      <c r="AH80" t="s">
        <v>138</v>
      </c>
      <c r="AI80">
        <v>0</v>
      </c>
      <c r="AJ80" t="s">
        <v>131</v>
      </c>
      <c r="AP80" t="s">
        <v>139</v>
      </c>
      <c r="AQ80" t="s">
        <v>140</v>
      </c>
      <c r="AR80" t="s">
        <v>141</v>
      </c>
      <c r="AS80" t="s">
        <v>523</v>
      </c>
      <c r="AT80" t="s">
        <v>524</v>
      </c>
      <c r="AU80" t="s">
        <v>181</v>
      </c>
      <c r="AV80" t="s">
        <v>145</v>
      </c>
      <c r="AW80" s="109">
        <v>46184</v>
      </c>
      <c r="AX80" s="109">
        <v>46184</v>
      </c>
      <c r="AZ80" t="s">
        <v>1047</v>
      </c>
      <c r="BB80" t="s">
        <v>182</v>
      </c>
      <c r="BD80" t="s">
        <v>148</v>
      </c>
      <c r="BE80" t="s">
        <v>139</v>
      </c>
      <c r="BF80" t="s">
        <v>149</v>
      </c>
      <c r="BG80" t="s">
        <v>127</v>
      </c>
      <c r="BH80" t="s">
        <v>127</v>
      </c>
      <c r="BJ80" t="s">
        <v>127</v>
      </c>
      <c r="BK80" t="s">
        <v>150</v>
      </c>
      <c r="BL80" t="s">
        <v>151</v>
      </c>
      <c r="BM80" t="s">
        <v>1122</v>
      </c>
      <c r="BN80" t="s">
        <v>202</v>
      </c>
      <c r="BP80" t="s">
        <v>153</v>
      </c>
      <c r="BR80" t="s">
        <v>154</v>
      </c>
      <c r="BT80" t="s">
        <v>155</v>
      </c>
      <c r="BU80" t="s">
        <v>155</v>
      </c>
      <c r="BV80" t="s">
        <v>305</v>
      </c>
      <c r="BW80" t="s">
        <v>153</v>
      </c>
      <c r="BX80" t="s">
        <v>157</v>
      </c>
      <c r="BY80" t="s">
        <v>229</v>
      </c>
      <c r="BZ80" t="s">
        <v>230</v>
      </c>
      <c r="CA80" t="s">
        <v>126</v>
      </c>
      <c r="CB80" t="s">
        <v>124</v>
      </c>
      <c r="CG80" t="s">
        <v>474</v>
      </c>
      <c r="CI80" t="s">
        <v>160</v>
      </c>
      <c r="CJ80" t="s">
        <v>161</v>
      </c>
      <c r="CR80" t="s">
        <v>162</v>
      </c>
      <c r="CS80" t="s">
        <v>163</v>
      </c>
      <c r="CT80" t="s">
        <v>135</v>
      </c>
      <c r="DA80" t="s">
        <v>164</v>
      </c>
      <c r="DB80" t="s">
        <v>238</v>
      </c>
      <c r="DC80" t="s">
        <v>165</v>
      </c>
      <c r="DD80" t="s">
        <v>166</v>
      </c>
      <c r="DE80" t="s">
        <v>167</v>
      </c>
      <c r="DF80">
        <v>109967255</v>
      </c>
      <c r="DG80">
        <v>1</v>
      </c>
      <c r="DJ80">
        <v>1</v>
      </c>
      <c r="DK80" t="s">
        <v>136</v>
      </c>
      <c r="DL80">
        <v>0</v>
      </c>
      <c r="DM80">
        <v>1</v>
      </c>
      <c r="DN80" t="s">
        <v>169</v>
      </c>
      <c r="DP80">
        <v>0</v>
      </c>
      <c r="DQ80">
        <v>0</v>
      </c>
      <c r="DR80">
        <v>0</v>
      </c>
      <c r="DS80">
        <v>4.2</v>
      </c>
      <c r="DT80">
        <v>1</v>
      </c>
      <c r="DV80">
        <v>0</v>
      </c>
      <c r="DW80">
        <v>0</v>
      </c>
      <c r="DX80">
        <v>1</v>
      </c>
      <c r="EA80">
        <v>0</v>
      </c>
      <c r="EB80">
        <v>7.0000000000000007E-2</v>
      </c>
      <c r="EC80">
        <v>0</v>
      </c>
      <c r="ED80">
        <v>0.17499999999999999</v>
      </c>
    </row>
    <row r="81" spans="1:136" x14ac:dyDescent="0.25">
      <c r="A81" s="108">
        <v>46181</v>
      </c>
      <c r="B81" t="s">
        <v>1753</v>
      </c>
      <c r="C81" t="s">
        <v>124</v>
      </c>
      <c r="E81" t="s">
        <v>125</v>
      </c>
      <c r="F81" t="s">
        <v>126</v>
      </c>
      <c r="G81" t="s">
        <v>127</v>
      </c>
      <c r="H81" t="s">
        <v>124</v>
      </c>
      <c r="I81" t="s">
        <v>128</v>
      </c>
      <c r="J81" t="s">
        <v>129</v>
      </c>
      <c r="K81" t="s">
        <v>130</v>
      </c>
      <c r="S81" t="s">
        <v>131</v>
      </c>
      <c r="T81" t="s">
        <v>131</v>
      </c>
      <c r="U81" t="s">
        <v>131</v>
      </c>
      <c r="W81" t="s">
        <v>198</v>
      </c>
      <c r="X81" t="s">
        <v>169</v>
      </c>
      <c r="Y81" t="s">
        <v>241</v>
      </c>
      <c r="Z81" t="s">
        <v>241</v>
      </c>
      <c r="AA81" t="s">
        <v>127</v>
      </c>
      <c r="AB81" t="s">
        <v>127</v>
      </c>
      <c r="AC81" t="s">
        <v>135</v>
      </c>
      <c r="AD81" t="s">
        <v>136</v>
      </c>
      <c r="AE81">
        <v>153964510</v>
      </c>
      <c r="AF81" t="s">
        <v>198</v>
      </c>
      <c r="AG81" t="s">
        <v>170</v>
      </c>
      <c r="AH81" t="s">
        <v>138</v>
      </c>
      <c r="AI81">
        <v>0</v>
      </c>
      <c r="AJ81" t="s">
        <v>131</v>
      </c>
      <c r="AP81" t="s">
        <v>139</v>
      </c>
      <c r="AV81" t="s">
        <v>145</v>
      </c>
      <c r="AW81" s="109">
        <v>46182</v>
      </c>
      <c r="AX81" s="109">
        <v>46182</v>
      </c>
      <c r="AZ81" t="s">
        <v>1047</v>
      </c>
      <c r="BB81" t="s">
        <v>146</v>
      </c>
      <c r="BC81" t="s">
        <v>147</v>
      </c>
      <c r="BD81" t="s">
        <v>148</v>
      </c>
      <c r="BE81" t="s">
        <v>139</v>
      </c>
      <c r="BF81" t="s">
        <v>149</v>
      </c>
      <c r="BG81" t="s">
        <v>127</v>
      </c>
      <c r="BH81" t="s">
        <v>127</v>
      </c>
      <c r="BJ81" t="s">
        <v>127</v>
      </c>
      <c r="BK81" t="s">
        <v>150</v>
      </c>
      <c r="BL81" t="s">
        <v>151</v>
      </c>
      <c r="BM81" t="s">
        <v>1045</v>
      </c>
      <c r="BN81" t="s">
        <v>202</v>
      </c>
      <c r="BP81" t="s">
        <v>153</v>
      </c>
      <c r="BR81" t="s">
        <v>154</v>
      </c>
      <c r="BT81" t="s">
        <v>1053</v>
      </c>
      <c r="BU81" t="s">
        <v>1053</v>
      </c>
      <c r="BV81" t="s">
        <v>389</v>
      </c>
      <c r="BW81" t="s">
        <v>153</v>
      </c>
      <c r="BX81" t="s">
        <v>157</v>
      </c>
      <c r="BY81" t="s">
        <v>229</v>
      </c>
      <c r="BZ81" t="s">
        <v>196</v>
      </c>
      <c r="CA81" t="s">
        <v>126</v>
      </c>
      <c r="CB81" t="s">
        <v>124</v>
      </c>
      <c r="CG81" t="s">
        <v>445</v>
      </c>
      <c r="CI81" t="s">
        <v>160</v>
      </c>
      <c r="CJ81" t="s">
        <v>161</v>
      </c>
      <c r="CR81" t="s">
        <v>162</v>
      </c>
      <c r="CS81" t="s">
        <v>163</v>
      </c>
      <c r="CT81" t="s">
        <v>127</v>
      </c>
      <c r="DA81" t="s">
        <v>164</v>
      </c>
      <c r="DB81" t="s">
        <v>124</v>
      </c>
      <c r="DC81" t="s">
        <v>165</v>
      </c>
      <c r="DD81" t="s">
        <v>166</v>
      </c>
      <c r="DE81" t="s">
        <v>167</v>
      </c>
      <c r="DF81">
        <v>109715297</v>
      </c>
      <c r="DG81">
        <v>1</v>
      </c>
      <c r="DJ81">
        <v>1</v>
      </c>
      <c r="DK81" t="s">
        <v>136</v>
      </c>
      <c r="DL81">
        <v>0</v>
      </c>
      <c r="DM81">
        <v>1</v>
      </c>
      <c r="DN81" t="s">
        <v>169</v>
      </c>
      <c r="DP81">
        <v>0</v>
      </c>
      <c r="DQ81">
        <v>0</v>
      </c>
      <c r="DR81">
        <v>0</v>
      </c>
      <c r="DS81">
        <v>13.2</v>
      </c>
      <c r="DT81">
        <v>1</v>
      </c>
      <c r="DV81">
        <v>0</v>
      </c>
      <c r="DW81">
        <v>0</v>
      </c>
      <c r="DX81">
        <v>1</v>
      </c>
      <c r="EA81">
        <v>0</v>
      </c>
      <c r="EB81">
        <v>0.22</v>
      </c>
      <c r="EC81">
        <v>0</v>
      </c>
      <c r="ED81">
        <v>0.55000000000000004</v>
      </c>
    </row>
    <row r="82" spans="1:136" x14ac:dyDescent="0.25">
      <c r="A82" s="108">
        <v>46181</v>
      </c>
      <c r="B82" t="s">
        <v>1754</v>
      </c>
      <c r="C82" t="s">
        <v>124</v>
      </c>
      <c r="E82" t="s">
        <v>125</v>
      </c>
      <c r="F82" t="s">
        <v>126</v>
      </c>
      <c r="G82" t="s">
        <v>127</v>
      </c>
      <c r="H82" t="s">
        <v>124</v>
      </c>
      <c r="I82" t="s">
        <v>128</v>
      </c>
      <c r="J82" t="s">
        <v>129</v>
      </c>
      <c r="K82" t="s">
        <v>130</v>
      </c>
      <c r="O82" t="s">
        <v>262</v>
      </c>
      <c r="S82" t="s">
        <v>131</v>
      </c>
      <c r="T82" t="s">
        <v>131</v>
      </c>
      <c r="U82" t="s">
        <v>131</v>
      </c>
      <c r="W82" t="s">
        <v>198</v>
      </c>
      <c r="X82" t="s">
        <v>133</v>
      </c>
      <c r="Y82" t="s">
        <v>241</v>
      </c>
      <c r="Z82" t="s">
        <v>241</v>
      </c>
      <c r="AA82" t="s">
        <v>127</v>
      </c>
      <c r="AB82" t="s">
        <v>127</v>
      </c>
      <c r="AC82" t="s">
        <v>135</v>
      </c>
      <c r="AD82" t="s">
        <v>136</v>
      </c>
      <c r="AE82">
        <v>153912873</v>
      </c>
      <c r="AF82" t="s">
        <v>198</v>
      </c>
      <c r="AG82" t="s">
        <v>137</v>
      </c>
      <c r="AH82" t="s">
        <v>138</v>
      </c>
      <c r="AI82">
        <v>0</v>
      </c>
      <c r="AJ82" t="s">
        <v>131</v>
      </c>
      <c r="AP82" t="s">
        <v>139</v>
      </c>
      <c r="AQ82" t="s">
        <v>217</v>
      </c>
      <c r="AR82" t="s">
        <v>207</v>
      </c>
      <c r="AS82" t="s">
        <v>303</v>
      </c>
      <c r="AT82" t="s">
        <v>209</v>
      </c>
      <c r="AU82" t="s">
        <v>218</v>
      </c>
      <c r="AV82" t="s">
        <v>145</v>
      </c>
      <c r="AW82" s="109">
        <v>46181</v>
      </c>
      <c r="AX82" s="109">
        <v>46181</v>
      </c>
      <c r="AZ82" t="s">
        <v>1042</v>
      </c>
      <c r="BB82" t="s">
        <v>564</v>
      </c>
      <c r="BD82" t="s">
        <v>148</v>
      </c>
      <c r="BE82" t="s">
        <v>139</v>
      </c>
      <c r="BF82" t="s">
        <v>149</v>
      </c>
      <c r="BG82" t="s">
        <v>127</v>
      </c>
      <c r="BH82" t="s">
        <v>127</v>
      </c>
      <c r="BJ82" t="s">
        <v>127</v>
      </c>
      <c r="BK82" t="s">
        <v>150</v>
      </c>
      <c r="BL82" t="s">
        <v>151</v>
      </c>
      <c r="BM82" t="s">
        <v>1045</v>
      </c>
      <c r="BN82" t="s">
        <v>202</v>
      </c>
      <c r="BP82" t="s">
        <v>153</v>
      </c>
      <c r="BR82" t="s">
        <v>154</v>
      </c>
      <c r="BT82" t="s">
        <v>203</v>
      </c>
      <c r="BU82" t="s">
        <v>203</v>
      </c>
      <c r="BV82" t="s">
        <v>243</v>
      </c>
      <c r="BW82" t="s">
        <v>153</v>
      </c>
      <c r="BX82" t="s">
        <v>157</v>
      </c>
      <c r="BY82" t="s">
        <v>213</v>
      </c>
      <c r="BZ82" t="s">
        <v>404</v>
      </c>
      <c r="CA82" t="s">
        <v>126</v>
      </c>
      <c r="CB82" t="s">
        <v>124</v>
      </c>
      <c r="CG82" t="s">
        <v>308</v>
      </c>
      <c r="CI82" t="s">
        <v>160</v>
      </c>
      <c r="CJ82" t="s">
        <v>161</v>
      </c>
      <c r="CR82" t="s">
        <v>162</v>
      </c>
      <c r="CS82" t="s">
        <v>163</v>
      </c>
      <c r="CT82" t="s">
        <v>127</v>
      </c>
      <c r="DA82" t="s">
        <v>164</v>
      </c>
      <c r="DB82" t="s">
        <v>124</v>
      </c>
      <c r="DC82" t="s">
        <v>165</v>
      </c>
      <c r="DD82" t="s">
        <v>166</v>
      </c>
      <c r="DE82" t="s">
        <v>167</v>
      </c>
      <c r="DF82">
        <v>3801871</v>
      </c>
      <c r="DG82">
        <v>1</v>
      </c>
      <c r="DH82">
        <v>2</v>
      </c>
      <c r="DJ82">
        <v>1</v>
      </c>
      <c r="DK82" t="s">
        <v>136</v>
      </c>
      <c r="DL82">
        <v>0</v>
      </c>
      <c r="DM82">
        <v>1</v>
      </c>
      <c r="DN82" t="s">
        <v>133</v>
      </c>
      <c r="DP82">
        <v>0</v>
      </c>
      <c r="DQ82">
        <v>0</v>
      </c>
      <c r="DR82">
        <v>0</v>
      </c>
      <c r="DS82">
        <v>18.600000000000001</v>
      </c>
      <c r="DT82">
        <v>1</v>
      </c>
      <c r="DV82">
        <v>0</v>
      </c>
      <c r="DW82">
        <v>0</v>
      </c>
      <c r="DX82">
        <v>1</v>
      </c>
      <c r="EA82">
        <v>0</v>
      </c>
      <c r="EB82">
        <v>0.31</v>
      </c>
      <c r="EC82">
        <v>0</v>
      </c>
      <c r="ED82">
        <v>0.77500000000000002</v>
      </c>
    </row>
    <row r="83" spans="1:136" x14ac:dyDescent="0.25">
      <c r="A83" s="108">
        <v>46181</v>
      </c>
      <c r="B83" t="s">
        <v>1399</v>
      </c>
      <c r="C83" t="s">
        <v>124</v>
      </c>
      <c r="D83" t="s">
        <v>1400</v>
      </c>
      <c r="E83" t="s">
        <v>125</v>
      </c>
      <c r="F83" t="s">
        <v>126</v>
      </c>
      <c r="G83" t="s">
        <v>127</v>
      </c>
      <c r="H83" t="s">
        <v>124</v>
      </c>
      <c r="I83" t="s">
        <v>128</v>
      </c>
      <c r="J83" t="s">
        <v>129</v>
      </c>
      <c r="K83" t="s">
        <v>130</v>
      </c>
      <c r="S83" t="s">
        <v>131</v>
      </c>
      <c r="T83" t="s">
        <v>131</v>
      </c>
      <c r="U83" t="s">
        <v>131</v>
      </c>
      <c r="W83" t="s">
        <v>222</v>
      </c>
      <c r="X83" t="s">
        <v>169</v>
      </c>
      <c r="Y83" t="s">
        <v>223</v>
      </c>
      <c r="Z83" t="s">
        <v>224</v>
      </c>
      <c r="AA83" t="s">
        <v>127</v>
      </c>
      <c r="AB83" t="s">
        <v>127</v>
      </c>
      <c r="AC83" t="s">
        <v>135</v>
      </c>
      <c r="AD83" t="s">
        <v>136</v>
      </c>
      <c r="AE83">
        <v>153916499</v>
      </c>
      <c r="AF83" t="s">
        <v>222</v>
      </c>
      <c r="AG83" t="s">
        <v>170</v>
      </c>
      <c r="AH83" t="s">
        <v>138</v>
      </c>
      <c r="AI83">
        <v>0</v>
      </c>
      <c r="AJ83" t="s">
        <v>131</v>
      </c>
      <c r="AP83" t="s">
        <v>139</v>
      </c>
      <c r="AV83" t="s">
        <v>145</v>
      </c>
      <c r="AW83" s="109">
        <v>46181</v>
      </c>
      <c r="AX83" s="109">
        <v>46181</v>
      </c>
      <c r="BB83" t="s">
        <v>194</v>
      </c>
      <c r="BC83" t="s">
        <v>147</v>
      </c>
      <c r="BD83" t="s">
        <v>148</v>
      </c>
      <c r="BE83" t="s">
        <v>139</v>
      </c>
      <c r="BF83" t="s">
        <v>149</v>
      </c>
      <c r="BG83" t="s">
        <v>127</v>
      </c>
      <c r="BH83" t="s">
        <v>127</v>
      </c>
      <c r="BJ83" t="s">
        <v>127</v>
      </c>
      <c r="BK83" t="s">
        <v>150</v>
      </c>
      <c r="BL83" t="s">
        <v>151</v>
      </c>
      <c r="BM83" t="s">
        <v>1045</v>
      </c>
      <c r="BN83" t="s">
        <v>226</v>
      </c>
      <c r="BP83" t="s">
        <v>153</v>
      </c>
      <c r="BR83" t="s">
        <v>154</v>
      </c>
      <c r="BT83" t="s">
        <v>1053</v>
      </c>
      <c r="BU83" t="s">
        <v>1053</v>
      </c>
      <c r="BV83" t="s">
        <v>318</v>
      </c>
      <c r="BW83" t="s">
        <v>153</v>
      </c>
      <c r="BX83" t="s">
        <v>157</v>
      </c>
      <c r="BY83" t="s">
        <v>191</v>
      </c>
      <c r="BZ83" t="s">
        <v>196</v>
      </c>
      <c r="CA83" t="s">
        <v>126</v>
      </c>
      <c r="CB83" t="s">
        <v>124</v>
      </c>
      <c r="CG83" t="s">
        <v>197</v>
      </c>
      <c r="CI83" t="s">
        <v>160</v>
      </c>
      <c r="CJ83" t="s">
        <v>161</v>
      </c>
      <c r="CL83" t="s">
        <v>1755</v>
      </c>
      <c r="CR83" t="s">
        <v>162</v>
      </c>
      <c r="CS83" t="s">
        <v>163</v>
      </c>
      <c r="CT83" t="s">
        <v>127</v>
      </c>
      <c r="DA83" t="s">
        <v>164</v>
      </c>
      <c r="DB83" t="s">
        <v>124</v>
      </c>
      <c r="DC83" t="s">
        <v>165</v>
      </c>
      <c r="DD83" t="s">
        <v>166</v>
      </c>
      <c r="DE83" t="s">
        <v>167</v>
      </c>
      <c r="DF83">
        <v>117214142</v>
      </c>
      <c r="DG83">
        <v>1</v>
      </c>
      <c r="DJ83">
        <v>1</v>
      </c>
      <c r="DK83" t="s">
        <v>136</v>
      </c>
      <c r="DL83">
        <v>0</v>
      </c>
      <c r="DM83">
        <v>1</v>
      </c>
      <c r="DN83" t="s">
        <v>169</v>
      </c>
      <c r="DP83">
        <v>0</v>
      </c>
      <c r="DQ83">
        <v>0</v>
      </c>
      <c r="DR83">
        <v>0</v>
      </c>
      <c r="DS83">
        <v>33.6</v>
      </c>
      <c r="DT83">
        <v>1</v>
      </c>
      <c r="DV83">
        <v>0</v>
      </c>
      <c r="DW83">
        <v>0</v>
      </c>
      <c r="DX83">
        <v>1</v>
      </c>
      <c r="EA83">
        <v>0</v>
      </c>
      <c r="EB83">
        <v>0.56000000000000005</v>
      </c>
      <c r="EC83">
        <v>0</v>
      </c>
      <c r="ED83">
        <v>1.4</v>
      </c>
      <c r="EE83">
        <v>0</v>
      </c>
      <c r="EF83">
        <v>0</v>
      </c>
    </row>
    <row r="84" spans="1:136" x14ac:dyDescent="0.25">
      <c r="A84" s="108">
        <v>46181</v>
      </c>
      <c r="B84" t="s">
        <v>1756</v>
      </c>
      <c r="C84" t="s">
        <v>124</v>
      </c>
      <c r="E84" t="s">
        <v>125</v>
      </c>
      <c r="F84" t="s">
        <v>126</v>
      </c>
      <c r="G84" t="s">
        <v>127</v>
      </c>
      <c r="H84" t="s">
        <v>124</v>
      </c>
      <c r="I84" t="s">
        <v>239</v>
      </c>
      <c r="J84" t="s">
        <v>129</v>
      </c>
      <c r="K84" t="s">
        <v>130</v>
      </c>
      <c r="O84" t="s">
        <v>168</v>
      </c>
      <c r="S84" t="s">
        <v>131</v>
      </c>
      <c r="T84" t="s">
        <v>131</v>
      </c>
      <c r="U84" t="s">
        <v>131</v>
      </c>
      <c r="W84" t="s">
        <v>198</v>
      </c>
      <c r="X84" t="s">
        <v>246</v>
      </c>
      <c r="Y84" t="s">
        <v>324</v>
      </c>
      <c r="Z84" t="s">
        <v>324</v>
      </c>
      <c r="AA84" t="s">
        <v>127</v>
      </c>
      <c r="AB84" t="s">
        <v>127</v>
      </c>
      <c r="AC84" t="s">
        <v>135</v>
      </c>
      <c r="AD84" t="s">
        <v>136</v>
      </c>
      <c r="AE84">
        <v>154053034</v>
      </c>
      <c r="AF84" t="s">
        <v>198</v>
      </c>
      <c r="AG84" t="s">
        <v>170</v>
      </c>
      <c r="AH84" t="s">
        <v>138</v>
      </c>
      <c r="AI84">
        <v>0</v>
      </c>
      <c r="AJ84" t="s">
        <v>131</v>
      </c>
      <c r="AP84" t="s">
        <v>139</v>
      </c>
      <c r="AQ84" t="s">
        <v>140</v>
      </c>
      <c r="AR84" t="s">
        <v>207</v>
      </c>
      <c r="AS84" t="s">
        <v>303</v>
      </c>
      <c r="AT84" t="s">
        <v>209</v>
      </c>
      <c r="AU84" t="s">
        <v>144</v>
      </c>
      <c r="AV84" t="s">
        <v>145</v>
      </c>
      <c r="AW84" s="109">
        <v>46184</v>
      </c>
      <c r="AX84" s="109">
        <v>46184</v>
      </c>
      <c r="AZ84" t="s">
        <v>1047</v>
      </c>
      <c r="BB84" t="s">
        <v>286</v>
      </c>
      <c r="BD84" t="s">
        <v>148</v>
      </c>
      <c r="BE84" t="s">
        <v>139</v>
      </c>
      <c r="BF84" t="s">
        <v>149</v>
      </c>
      <c r="BG84" t="s">
        <v>127</v>
      </c>
      <c r="BH84" t="s">
        <v>127</v>
      </c>
      <c r="BJ84" t="s">
        <v>127</v>
      </c>
      <c r="BK84" t="s">
        <v>150</v>
      </c>
      <c r="BL84" t="s">
        <v>151</v>
      </c>
      <c r="BM84" t="s">
        <v>1070</v>
      </c>
      <c r="BN84" t="s">
        <v>326</v>
      </c>
      <c r="BP84" t="s">
        <v>153</v>
      </c>
      <c r="BR84" t="s">
        <v>211</v>
      </c>
      <c r="BT84" t="s">
        <v>155</v>
      </c>
      <c r="BU84" t="s">
        <v>155</v>
      </c>
      <c r="BV84" t="s">
        <v>324</v>
      </c>
      <c r="BW84" t="s">
        <v>153</v>
      </c>
      <c r="BX84" t="s">
        <v>157</v>
      </c>
      <c r="BY84" t="s">
        <v>258</v>
      </c>
      <c r="BZ84" t="s">
        <v>192</v>
      </c>
      <c r="CA84" t="s">
        <v>126</v>
      </c>
      <c r="CB84" t="s">
        <v>124</v>
      </c>
      <c r="CG84" t="s">
        <v>580</v>
      </c>
      <c r="CI84" t="s">
        <v>160</v>
      </c>
      <c r="CJ84" t="s">
        <v>161</v>
      </c>
      <c r="CR84" t="s">
        <v>162</v>
      </c>
      <c r="CS84" t="s">
        <v>163</v>
      </c>
      <c r="CT84" t="s">
        <v>127</v>
      </c>
      <c r="DA84" t="s">
        <v>164</v>
      </c>
      <c r="DB84" t="s">
        <v>124</v>
      </c>
      <c r="DC84" t="s">
        <v>165</v>
      </c>
      <c r="DD84" t="s">
        <v>166</v>
      </c>
      <c r="DE84" t="s">
        <v>167</v>
      </c>
      <c r="DF84">
        <v>36126867</v>
      </c>
      <c r="DG84">
        <v>1</v>
      </c>
      <c r="DH84">
        <v>4</v>
      </c>
      <c r="DJ84">
        <v>1</v>
      </c>
      <c r="DK84" t="s">
        <v>136</v>
      </c>
      <c r="DL84">
        <v>0</v>
      </c>
      <c r="DM84">
        <v>1</v>
      </c>
      <c r="DN84" t="s">
        <v>246</v>
      </c>
      <c r="DP84">
        <v>0</v>
      </c>
      <c r="DQ84">
        <v>0</v>
      </c>
      <c r="DR84">
        <v>0</v>
      </c>
      <c r="DS84">
        <v>7.2</v>
      </c>
      <c r="DT84">
        <v>1</v>
      </c>
      <c r="DV84">
        <v>0</v>
      </c>
      <c r="DW84">
        <v>0</v>
      </c>
      <c r="DX84">
        <v>1</v>
      </c>
      <c r="EA84">
        <v>0</v>
      </c>
      <c r="EB84">
        <v>0.12</v>
      </c>
      <c r="EC84">
        <v>0</v>
      </c>
      <c r="ED84">
        <v>0.3</v>
      </c>
    </row>
    <row r="85" spans="1:136" x14ac:dyDescent="0.25">
      <c r="A85" s="108">
        <v>46181</v>
      </c>
      <c r="B85" t="s">
        <v>1757</v>
      </c>
      <c r="C85" t="s">
        <v>124</v>
      </c>
      <c r="E85" t="s">
        <v>125</v>
      </c>
      <c r="F85" t="s">
        <v>126</v>
      </c>
      <c r="G85" t="s">
        <v>127</v>
      </c>
      <c r="H85" t="s">
        <v>124</v>
      </c>
      <c r="I85" t="s">
        <v>128</v>
      </c>
      <c r="J85" t="s">
        <v>129</v>
      </c>
      <c r="K85" t="s">
        <v>130</v>
      </c>
      <c r="O85" t="s">
        <v>168</v>
      </c>
      <c r="S85" t="s">
        <v>131</v>
      </c>
      <c r="T85" t="s">
        <v>131</v>
      </c>
      <c r="U85" t="s">
        <v>131</v>
      </c>
      <c r="W85" t="s">
        <v>198</v>
      </c>
      <c r="X85" t="s">
        <v>169</v>
      </c>
      <c r="Y85" t="s">
        <v>301</v>
      </c>
      <c r="Z85" t="s">
        <v>302</v>
      </c>
      <c r="AA85" t="s">
        <v>127</v>
      </c>
      <c r="AB85" t="s">
        <v>127</v>
      </c>
      <c r="AC85" t="s">
        <v>135</v>
      </c>
      <c r="AD85" t="s">
        <v>136</v>
      </c>
      <c r="AE85">
        <v>154099724</v>
      </c>
      <c r="AF85" t="s">
        <v>198</v>
      </c>
      <c r="AG85" t="s">
        <v>170</v>
      </c>
      <c r="AH85" t="s">
        <v>138</v>
      </c>
      <c r="AI85">
        <v>0</v>
      </c>
      <c r="AJ85" t="s">
        <v>131</v>
      </c>
      <c r="AP85" t="s">
        <v>139</v>
      </c>
      <c r="AQ85" t="s">
        <v>140</v>
      </c>
      <c r="AR85" t="s">
        <v>207</v>
      </c>
      <c r="AS85" t="s">
        <v>303</v>
      </c>
      <c r="AT85" t="s">
        <v>209</v>
      </c>
      <c r="AU85" t="s">
        <v>181</v>
      </c>
      <c r="AV85" t="s">
        <v>145</v>
      </c>
      <c r="AW85" s="109">
        <v>46185</v>
      </c>
      <c r="AX85" s="109">
        <v>46185</v>
      </c>
      <c r="AZ85" t="s">
        <v>1047</v>
      </c>
      <c r="BB85" t="s">
        <v>182</v>
      </c>
      <c r="BD85" t="s">
        <v>148</v>
      </c>
      <c r="BE85" t="s">
        <v>139</v>
      </c>
      <c r="BF85" t="s">
        <v>149</v>
      </c>
      <c r="BG85" t="s">
        <v>127</v>
      </c>
      <c r="BH85" t="s">
        <v>127</v>
      </c>
      <c r="BJ85" t="s">
        <v>127</v>
      </c>
      <c r="BK85" t="s">
        <v>150</v>
      </c>
      <c r="BL85" t="s">
        <v>151</v>
      </c>
      <c r="BM85" t="s">
        <v>1045</v>
      </c>
      <c r="BN85" t="s">
        <v>202</v>
      </c>
      <c r="BP85" t="s">
        <v>153</v>
      </c>
      <c r="BR85" t="s">
        <v>219</v>
      </c>
      <c r="BT85" t="s">
        <v>155</v>
      </c>
      <c r="BU85" t="s">
        <v>155</v>
      </c>
      <c r="BV85" t="s">
        <v>385</v>
      </c>
      <c r="BW85" t="s">
        <v>153</v>
      </c>
      <c r="BX85" t="s">
        <v>157</v>
      </c>
      <c r="BY85" t="s">
        <v>213</v>
      </c>
      <c r="BZ85" t="s">
        <v>375</v>
      </c>
      <c r="CA85" t="s">
        <v>126</v>
      </c>
      <c r="CB85" t="s">
        <v>124</v>
      </c>
      <c r="CG85" t="s">
        <v>387</v>
      </c>
      <c r="CI85" t="s">
        <v>160</v>
      </c>
      <c r="CJ85" t="s">
        <v>161</v>
      </c>
      <c r="CR85" t="s">
        <v>162</v>
      </c>
      <c r="CS85" t="s">
        <v>163</v>
      </c>
      <c r="CT85" t="s">
        <v>127</v>
      </c>
      <c r="DC85" t="s">
        <v>165</v>
      </c>
      <c r="DD85" t="s">
        <v>166</v>
      </c>
      <c r="DF85">
        <v>2528474</v>
      </c>
      <c r="DG85">
        <v>1</v>
      </c>
      <c r="DH85">
        <v>4</v>
      </c>
      <c r="DJ85">
        <v>1</v>
      </c>
      <c r="DK85" t="s">
        <v>136</v>
      </c>
      <c r="DL85">
        <v>0</v>
      </c>
      <c r="DM85">
        <v>1</v>
      </c>
      <c r="DN85" t="s">
        <v>169</v>
      </c>
      <c r="DP85">
        <v>0</v>
      </c>
      <c r="DQ85">
        <v>0</v>
      </c>
      <c r="DR85">
        <v>0</v>
      </c>
      <c r="DS85">
        <v>3</v>
      </c>
      <c r="DT85">
        <v>1</v>
      </c>
      <c r="DV85">
        <v>0</v>
      </c>
      <c r="DW85">
        <v>0</v>
      </c>
      <c r="DX85">
        <v>1</v>
      </c>
      <c r="EA85">
        <v>0</v>
      </c>
      <c r="EB85">
        <v>0.05</v>
      </c>
      <c r="EC85">
        <v>0</v>
      </c>
    </row>
    <row r="86" spans="1:136" x14ac:dyDescent="0.25">
      <c r="A86" s="108">
        <v>46181</v>
      </c>
      <c r="B86" t="s">
        <v>1758</v>
      </c>
      <c r="C86" t="s">
        <v>124</v>
      </c>
      <c r="D86" t="s">
        <v>1181</v>
      </c>
      <c r="E86" t="s">
        <v>125</v>
      </c>
      <c r="F86" t="s">
        <v>126</v>
      </c>
      <c r="G86" t="s">
        <v>127</v>
      </c>
      <c r="H86" t="s">
        <v>124</v>
      </c>
      <c r="I86" t="s">
        <v>239</v>
      </c>
      <c r="J86" t="s">
        <v>129</v>
      </c>
      <c r="K86" t="s">
        <v>130</v>
      </c>
      <c r="O86" t="s">
        <v>262</v>
      </c>
      <c r="S86" t="s">
        <v>131</v>
      </c>
      <c r="T86" t="s">
        <v>131</v>
      </c>
      <c r="U86" t="s">
        <v>131</v>
      </c>
      <c r="W86" t="s">
        <v>277</v>
      </c>
      <c r="X86" t="s">
        <v>133</v>
      </c>
      <c r="Y86" t="s">
        <v>813</v>
      </c>
      <c r="Z86" t="s">
        <v>553</v>
      </c>
      <c r="AA86" t="s">
        <v>127</v>
      </c>
      <c r="AB86" t="s">
        <v>127</v>
      </c>
      <c r="AC86" t="s">
        <v>127</v>
      </c>
      <c r="AD86" t="s">
        <v>136</v>
      </c>
      <c r="AE86">
        <v>154095855</v>
      </c>
      <c r="AF86" t="s">
        <v>277</v>
      </c>
      <c r="AG86" t="s">
        <v>137</v>
      </c>
      <c r="AH86" t="s">
        <v>138</v>
      </c>
      <c r="AI86">
        <v>0</v>
      </c>
      <c r="AJ86" t="s">
        <v>131</v>
      </c>
      <c r="AP86" t="s">
        <v>139</v>
      </c>
      <c r="AQ86" t="s">
        <v>140</v>
      </c>
      <c r="AR86" t="s">
        <v>141</v>
      </c>
      <c r="AS86" t="s">
        <v>435</v>
      </c>
      <c r="AU86" t="s">
        <v>144</v>
      </c>
      <c r="AV86" t="s">
        <v>145</v>
      </c>
      <c r="AW86" s="109">
        <v>46185</v>
      </c>
      <c r="AX86" s="109">
        <v>46185</v>
      </c>
      <c r="BB86" t="s">
        <v>686</v>
      </c>
      <c r="BD86" t="s">
        <v>148</v>
      </c>
      <c r="BE86" t="s">
        <v>139</v>
      </c>
      <c r="BF86" t="s">
        <v>149</v>
      </c>
      <c r="BG86" t="s">
        <v>127</v>
      </c>
      <c r="BH86" t="s">
        <v>127</v>
      </c>
      <c r="BJ86" t="s">
        <v>127</v>
      </c>
      <c r="BK86" t="s">
        <v>150</v>
      </c>
      <c r="BL86" t="s">
        <v>151</v>
      </c>
      <c r="BM86" t="s">
        <v>1070</v>
      </c>
      <c r="BN86" t="s">
        <v>282</v>
      </c>
      <c r="BP86" t="s">
        <v>153</v>
      </c>
      <c r="BR86" t="s">
        <v>219</v>
      </c>
      <c r="BT86" t="s">
        <v>203</v>
      </c>
      <c r="BU86" t="s">
        <v>203</v>
      </c>
      <c r="BV86" t="s">
        <v>681</v>
      </c>
      <c r="BW86" t="s">
        <v>153</v>
      </c>
      <c r="BX86" t="s">
        <v>157</v>
      </c>
      <c r="BY86" t="s">
        <v>191</v>
      </c>
      <c r="BZ86" t="s">
        <v>178</v>
      </c>
      <c r="CA86" t="s">
        <v>126</v>
      </c>
      <c r="CB86" t="s">
        <v>124</v>
      </c>
      <c r="CG86" t="s">
        <v>197</v>
      </c>
      <c r="CI86" t="s">
        <v>160</v>
      </c>
      <c r="CJ86" t="s">
        <v>161</v>
      </c>
      <c r="CR86" t="s">
        <v>162</v>
      </c>
      <c r="CS86" t="s">
        <v>163</v>
      </c>
      <c r="CT86" t="s">
        <v>135</v>
      </c>
      <c r="DC86" t="s">
        <v>165</v>
      </c>
      <c r="DD86" t="s">
        <v>166</v>
      </c>
      <c r="DF86">
        <v>120108005</v>
      </c>
      <c r="DG86">
        <v>1</v>
      </c>
      <c r="DJ86">
        <v>1</v>
      </c>
      <c r="DK86" t="s">
        <v>136</v>
      </c>
      <c r="DL86">
        <v>0</v>
      </c>
      <c r="DM86">
        <v>1</v>
      </c>
      <c r="DN86" t="s">
        <v>133</v>
      </c>
      <c r="DP86">
        <v>0</v>
      </c>
      <c r="DQ86">
        <v>0</v>
      </c>
      <c r="DR86">
        <v>0</v>
      </c>
      <c r="DS86">
        <v>45</v>
      </c>
      <c r="DT86">
        <v>1</v>
      </c>
      <c r="DV86">
        <v>0</v>
      </c>
      <c r="DW86">
        <v>0</v>
      </c>
      <c r="DX86">
        <v>1</v>
      </c>
      <c r="EA86">
        <v>0</v>
      </c>
      <c r="EB86">
        <v>0.75</v>
      </c>
      <c r="EC86">
        <v>0</v>
      </c>
    </row>
    <row r="87" spans="1:136" x14ac:dyDescent="0.25">
      <c r="A87" s="108">
        <v>46181</v>
      </c>
      <c r="B87" t="s">
        <v>1509</v>
      </c>
      <c r="C87" t="s">
        <v>124</v>
      </c>
      <c r="E87" t="s">
        <v>125</v>
      </c>
      <c r="F87" t="s">
        <v>126</v>
      </c>
      <c r="G87" t="s">
        <v>127</v>
      </c>
      <c r="H87" t="s">
        <v>124</v>
      </c>
      <c r="I87" t="s">
        <v>206</v>
      </c>
      <c r="J87" t="s">
        <v>129</v>
      </c>
      <c r="K87" t="s">
        <v>130</v>
      </c>
      <c r="S87" t="s">
        <v>131</v>
      </c>
      <c r="T87" t="s">
        <v>131</v>
      </c>
      <c r="U87" t="s">
        <v>131</v>
      </c>
      <c r="W87" t="s">
        <v>198</v>
      </c>
      <c r="X87" t="s">
        <v>169</v>
      </c>
      <c r="Y87" t="s">
        <v>241</v>
      </c>
      <c r="Z87" t="s">
        <v>241</v>
      </c>
      <c r="AA87" t="s">
        <v>127</v>
      </c>
      <c r="AB87" t="s">
        <v>127</v>
      </c>
      <c r="AC87" t="s">
        <v>135</v>
      </c>
      <c r="AD87" t="s">
        <v>136</v>
      </c>
      <c r="AE87">
        <v>154050196</v>
      </c>
      <c r="AF87" t="s">
        <v>198</v>
      </c>
      <c r="AG87" t="s">
        <v>170</v>
      </c>
      <c r="AH87" t="s">
        <v>138</v>
      </c>
      <c r="AI87">
        <v>0</v>
      </c>
      <c r="AJ87" t="s">
        <v>131</v>
      </c>
      <c r="AP87" t="s">
        <v>139</v>
      </c>
      <c r="AQ87" t="s">
        <v>140</v>
      </c>
      <c r="AR87" t="s">
        <v>141</v>
      </c>
      <c r="AS87" t="s">
        <v>303</v>
      </c>
      <c r="AU87" t="s">
        <v>181</v>
      </c>
      <c r="AV87" t="s">
        <v>145</v>
      </c>
      <c r="AW87" s="109">
        <v>46184</v>
      </c>
      <c r="AX87" s="109">
        <v>46184</v>
      </c>
      <c r="AZ87" t="s">
        <v>1042</v>
      </c>
      <c r="BB87" t="s">
        <v>613</v>
      </c>
      <c r="BD87" t="s">
        <v>148</v>
      </c>
      <c r="BE87" t="s">
        <v>139</v>
      </c>
      <c r="BF87" t="s">
        <v>149</v>
      </c>
      <c r="BG87" t="s">
        <v>127</v>
      </c>
      <c r="BH87" t="s">
        <v>127</v>
      </c>
      <c r="BJ87" t="s">
        <v>127</v>
      </c>
      <c r="BK87" t="s">
        <v>150</v>
      </c>
      <c r="BL87" t="s">
        <v>151</v>
      </c>
      <c r="BM87" t="s">
        <v>1087</v>
      </c>
      <c r="BN87" t="s">
        <v>202</v>
      </c>
      <c r="BP87" t="s">
        <v>153</v>
      </c>
      <c r="BR87" t="s">
        <v>219</v>
      </c>
      <c r="BT87" t="s">
        <v>556</v>
      </c>
      <c r="BU87" t="s">
        <v>203</v>
      </c>
      <c r="BV87" t="s">
        <v>243</v>
      </c>
      <c r="BW87" t="s">
        <v>153</v>
      </c>
      <c r="BX87" t="s">
        <v>157</v>
      </c>
      <c r="BY87" t="s">
        <v>213</v>
      </c>
      <c r="BZ87" t="s">
        <v>374</v>
      </c>
      <c r="CA87" t="s">
        <v>126</v>
      </c>
      <c r="CB87" t="s">
        <v>124</v>
      </c>
      <c r="CG87" t="s">
        <v>308</v>
      </c>
      <c r="CI87" t="s">
        <v>160</v>
      </c>
      <c r="CJ87" t="s">
        <v>161</v>
      </c>
      <c r="CR87" t="s">
        <v>162</v>
      </c>
      <c r="CS87" t="s">
        <v>163</v>
      </c>
      <c r="CT87" t="s">
        <v>127</v>
      </c>
      <c r="DA87" t="s">
        <v>164</v>
      </c>
      <c r="DB87" t="s">
        <v>124</v>
      </c>
      <c r="DC87" t="s">
        <v>165</v>
      </c>
      <c r="DD87" t="s">
        <v>166</v>
      </c>
      <c r="DE87" t="s">
        <v>167</v>
      </c>
      <c r="DF87">
        <v>1133130</v>
      </c>
      <c r="DG87">
        <v>1</v>
      </c>
      <c r="DH87">
        <v>3</v>
      </c>
      <c r="DJ87">
        <v>1</v>
      </c>
      <c r="DK87" t="s">
        <v>136</v>
      </c>
      <c r="DL87">
        <v>0</v>
      </c>
      <c r="DM87">
        <v>1</v>
      </c>
      <c r="DN87" t="s">
        <v>169</v>
      </c>
      <c r="DP87">
        <v>0</v>
      </c>
      <c r="DQ87">
        <v>0</v>
      </c>
      <c r="DR87">
        <v>0</v>
      </c>
      <c r="DS87">
        <v>16.2</v>
      </c>
      <c r="DT87">
        <v>1</v>
      </c>
      <c r="DV87">
        <v>0</v>
      </c>
      <c r="DW87">
        <v>0</v>
      </c>
      <c r="DX87">
        <v>1</v>
      </c>
      <c r="EA87">
        <v>0</v>
      </c>
      <c r="EB87">
        <v>0.27</v>
      </c>
      <c r="EC87">
        <v>0</v>
      </c>
      <c r="ED87">
        <v>0.67500000000000004</v>
      </c>
    </row>
    <row r="88" spans="1:136" x14ac:dyDescent="0.25">
      <c r="A88" s="108">
        <v>46181</v>
      </c>
      <c r="B88" t="s">
        <v>1759</v>
      </c>
      <c r="C88" t="s">
        <v>124</v>
      </c>
      <c r="D88" t="s">
        <v>1760</v>
      </c>
      <c r="E88" t="s">
        <v>125</v>
      </c>
      <c r="F88" t="s">
        <v>126</v>
      </c>
      <c r="G88" t="s">
        <v>127</v>
      </c>
      <c r="H88" t="s">
        <v>124</v>
      </c>
      <c r="I88" t="s">
        <v>128</v>
      </c>
      <c r="J88" t="s">
        <v>129</v>
      </c>
      <c r="K88" t="s">
        <v>130</v>
      </c>
      <c r="O88" t="s">
        <v>262</v>
      </c>
      <c r="S88" t="s">
        <v>131</v>
      </c>
      <c r="T88" t="s">
        <v>131</v>
      </c>
      <c r="U88" t="s">
        <v>131</v>
      </c>
      <c r="W88" t="s">
        <v>198</v>
      </c>
      <c r="X88" t="s">
        <v>133</v>
      </c>
      <c r="Y88" t="s">
        <v>726</v>
      </c>
      <c r="Z88" t="s">
        <v>727</v>
      </c>
      <c r="AA88" t="s">
        <v>127</v>
      </c>
      <c r="AB88" t="s">
        <v>127</v>
      </c>
      <c r="AC88" t="s">
        <v>127</v>
      </c>
      <c r="AD88" t="s">
        <v>136</v>
      </c>
      <c r="AE88">
        <v>154061791</v>
      </c>
      <c r="AF88" t="s">
        <v>198</v>
      </c>
      <c r="AG88" t="s">
        <v>137</v>
      </c>
      <c r="AH88" t="s">
        <v>138</v>
      </c>
      <c r="AI88">
        <v>0</v>
      </c>
      <c r="AJ88" t="s">
        <v>131</v>
      </c>
      <c r="AP88" t="s">
        <v>139</v>
      </c>
      <c r="AQ88" t="s">
        <v>140</v>
      </c>
      <c r="AR88" t="s">
        <v>141</v>
      </c>
      <c r="AS88" t="s">
        <v>267</v>
      </c>
      <c r="AT88" t="s">
        <v>267</v>
      </c>
      <c r="AU88" t="s">
        <v>181</v>
      </c>
      <c r="AV88" t="s">
        <v>728</v>
      </c>
      <c r="AW88" s="109">
        <v>46184</v>
      </c>
      <c r="AX88" s="109">
        <v>46184</v>
      </c>
      <c r="AZ88" t="s">
        <v>1047</v>
      </c>
      <c r="BB88" t="s">
        <v>564</v>
      </c>
      <c r="BD88" t="s">
        <v>148</v>
      </c>
      <c r="BE88" t="s">
        <v>139</v>
      </c>
      <c r="BF88" t="s">
        <v>149</v>
      </c>
      <c r="BG88" t="s">
        <v>127</v>
      </c>
      <c r="BH88" t="s">
        <v>127</v>
      </c>
      <c r="BJ88" t="s">
        <v>127</v>
      </c>
      <c r="BK88" t="s">
        <v>150</v>
      </c>
      <c r="BL88" t="s">
        <v>151</v>
      </c>
      <c r="BM88" t="s">
        <v>1045</v>
      </c>
      <c r="BN88" t="s">
        <v>729</v>
      </c>
      <c r="BP88" t="s">
        <v>153</v>
      </c>
      <c r="BR88" t="s">
        <v>219</v>
      </c>
      <c r="BT88" t="s">
        <v>203</v>
      </c>
      <c r="BU88" t="s">
        <v>203</v>
      </c>
      <c r="BV88" t="s">
        <v>730</v>
      </c>
      <c r="BW88" t="s">
        <v>153</v>
      </c>
      <c r="BX88" t="s">
        <v>157</v>
      </c>
      <c r="BY88" t="s">
        <v>213</v>
      </c>
      <c r="BZ88" t="s">
        <v>192</v>
      </c>
      <c r="CA88" t="s">
        <v>126</v>
      </c>
      <c r="CB88" t="s">
        <v>124</v>
      </c>
      <c r="CG88" t="s">
        <v>730</v>
      </c>
      <c r="CI88" t="s">
        <v>160</v>
      </c>
      <c r="CJ88" t="s">
        <v>161</v>
      </c>
      <c r="CR88" t="s">
        <v>162</v>
      </c>
      <c r="CS88" t="s">
        <v>163</v>
      </c>
      <c r="CT88" t="s">
        <v>127</v>
      </c>
      <c r="DA88" t="s">
        <v>164</v>
      </c>
      <c r="DB88" t="s">
        <v>124</v>
      </c>
      <c r="DC88" t="s">
        <v>494</v>
      </c>
      <c r="DD88" t="s">
        <v>166</v>
      </c>
      <c r="DE88" t="s">
        <v>167</v>
      </c>
      <c r="DF88">
        <v>892288</v>
      </c>
      <c r="DG88">
        <v>1</v>
      </c>
      <c r="DH88">
        <v>3</v>
      </c>
      <c r="DJ88">
        <v>1</v>
      </c>
      <c r="DK88" t="s">
        <v>136</v>
      </c>
      <c r="DL88">
        <v>0</v>
      </c>
      <c r="DM88">
        <v>1</v>
      </c>
      <c r="DN88" t="s">
        <v>133</v>
      </c>
      <c r="DP88">
        <v>0</v>
      </c>
      <c r="DQ88">
        <v>0</v>
      </c>
      <c r="DR88">
        <v>0</v>
      </c>
      <c r="DS88">
        <v>6.6</v>
      </c>
      <c r="DT88">
        <v>1</v>
      </c>
      <c r="DV88">
        <v>0</v>
      </c>
      <c r="DW88">
        <v>0</v>
      </c>
      <c r="DX88">
        <v>1</v>
      </c>
      <c r="EA88">
        <v>0</v>
      </c>
      <c r="EB88">
        <v>0.11</v>
      </c>
      <c r="EC88">
        <v>0</v>
      </c>
      <c r="ED88">
        <v>0.27500000000000002</v>
      </c>
    </row>
    <row r="89" spans="1:136" x14ac:dyDescent="0.25">
      <c r="A89" s="108">
        <v>46181</v>
      </c>
      <c r="B89" t="s">
        <v>1761</v>
      </c>
      <c r="C89" t="s">
        <v>124</v>
      </c>
      <c r="E89" t="s">
        <v>125</v>
      </c>
      <c r="F89" t="s">
        <v>126</v>
      </c>
      <c r="G89" t="s">
        <v>127</v>
      </c>
      <c r="H89" t="s">
        <v>124</v>
      </c>
      <c r="I89" t="s">
        <v>128</v>
      </c>
      <c r="J89" t="s">
        <v>129</v>
      </c>
      <c r="K89" t="s">
        <v>130</v>
      </c>
      <c r="O89" t="s">
        <v>262</v>
      </c>
      <c r="S89" t="s">
        <v>131</v>
      </c>
      <c r="T89" t="s">
        <v>131</v>
      </c>
      <c r="U89" t="s">
        <v>131</v>
      </c>
      <c r="W89" t="s">
        <v>198</v>
      </c>
      <c r="X89" t="s">
        <v>169</v>
      </c>
      <c r="Y89" t="s">
        <v>301</v>
      </c>
      <c r="Z89" t="s">
        <v>302</v>
      </c>
      <c r="AA89" t="s">
        <v>127</v>
      </c>
      <c r="AB89" t="s">
        <v>127</v>
      </c>
      <c r="AC89" t="s">
        <v>135</v>
      </c>
      <c r="AD89" t="s">
        <v>136</v>
      </c>
      <c r="AE89">
        <v>154052129</v>
      </c>
      <c r="AF89" t="s">
        <v>198</v>
      </c>
      <c r="AG89" t="s">
        <v>170</v>
      </c>
      <c r="AH89" t="s">
        <v>138</v>
      </c>
      <c r="AI89">
        <v>0</v>
      </c>
      <c r="AJ89" t="s">
        <v>131</v>
      </c>
      <c r="AP89" t="s">
        <v>139</v>
      </c>
      <c r="AQ89" t="s">
        <v>140</v>
      </c>
      <c r="AR89" t="s">
        <v>141</v>
      </c>
      <c r="AS89" t="s">
        <v>186</v>
      </c>
      <c r="AT89" t="s">
        <v>200</v>
      </c>
      <c r="AU89" t="s">
        <v>181</v>
      </c>
      <c r="AV89" t="s">
        <v>145</v>
      </c>
      <c r="AW89" s="109">
        <v>46184</v>
      </c>
      <c r="AX89" s="109">
        <v>46184</v>
      </c>
      <c r="AZ89" t="s">
        <v>1047</v>
      </c>
      <c r="BB89" t="s">
        <v>554</v>
      </c>
      <c r="BD89" t="s">
        <v>148</v>
      </c>
      <c r="BE89" t="s">
        <v>139</v>
      </c>
      <c r="BF89" t="s">
        <v>149</v>
      </c>
      <c r="BG89" t="s">
        <v>127</v>
      </c>
      <c r="BH89" t="s">
        <v>127</v>
      </c>
      <c r="BJ89" t="s">
        <v>127</v>
      </c>
      <c r="BK89" t="s">
        <v>150</v>
      </c>
      <c r="BL89" t="s">
        <v>151</v>
      </c>
      <c r="BM89" t="s">
        <v>1045</v>
      </c>
      <c r="BN89" t="s">
        <v>202</v>
      </c>
      <c r="BP89" t="s">
        <v>153</v>
      </c>
      <c r="BR89" t="s">
        <v>219</v>
      </c>
      <c r="BT89" t="s">
        <v>203</v>
      </c>
      <c r="BU89" t="s">
        <v>203</v>
      </c>
      <c r="BV89" t="s">
        <v>389</v>
      </c>
      <c r="BW89" t="s">
        <v>153</v>
      </c>
      <c r="BX89" t="s">
        <v>157</v>
      </c>
      <c r="BY89" t="s">
        <v>175</v>
      </c>
      <c r="BZ89" t="s">
        <v>404</v>
      </c>
      <c r="CA89" t="s">
        <v>126</v>
      </c>
      <c r="CB89" t="s">
        <v>124</v>
      </c>
      <c r="CG89" t="s">
        <v>445</v>
      </c>
      <c r="CI89" t="s">
        <v>160</v>
      </c>
      <c r="CJ89" t="s">
        <v>161</v>
      </c>
      <c r="CL89" t="s">
        <v>1762</v>
      </c>
      <c r="CR89" t="s">
        <v>162</v>
      </c>
      <c r="CS89" t="s">
        <v>163</v>
      </c>
      <c r="CT89" t="s">
        <v>127</v>
      </c>
      <c r="DA89" t="s">
        <v>164</v>
      </c>
      <c r="DB89" t="s">
        <v>124</v>
      </c>
      <c r="DC89" t="s">
        <v>165</v>
      </c>
      <c r="DD89" t="s">
        <v>166</v>
      </c>
      <c r="DE89" t="s">
        <v>167</v>
      </c>
      <c r="DF89">
        <v>24046952</v>
      </c>
      <c r="DG89">
        <v>1</v>
      </c>
      <c r="DH89">
        <v>5</v>
      </c>
      <c r="DJ89">
        <v>1</v>
      </c>
      <c r="DK89" t="s">
        <v>136</v>
      </c>
      <c r="DL89">
        <v>0</v>
      </c>
      <c r="DM89">
        <v>1</v>
      </c>
      <c r="DN89" t="s">
        <v>169</v>
      </c>
      <c r="DP89">
        <v>0</v>
      </c>
      <c r="DQ89">
        <v>0</v>
      </c>
      <c r="DR89">
        <v>0</v>
      </c>
      <c r="DS89">
        <v>9.6</v>
      </c>
      <c r="DT89">
        <v>1</v>
      </c>
      <c r="DV89">
        <v>0</v>
      </c>
      <c r="DW89">
        <v>0</v>
      </c>
      <c r="DX89">
        <v>1</v>
      </c>
      <c r="EA89">
        <v>0</v>
      </c>
      <c r="EB89">
        <v>0.16</v>
      </c>
      <c r="EC89">
        <v>0</v>
      </c>
      <c r="ED89">
        <v>0.4</v>
      </c>
      <c r="EE89">
        <v>1</v>
      </c>
      <c r="EF89">
        <v>100</v>
      </c>
    </row>
    <row r="90" spans="1:136" x14ac:dyDescent="0.25">
      <c r="A90" s="108">
        <v>46181</v>
      </c>
      <c r="B90" t="s">
        <v>1545</v>
      </c>
      <c r="C90" t="s">
        <v>124</v>
      </c>
      <c r="E90" t="s">
        <v>125</v>
      </c>
      <c r="F90" t="s">
        <v>126</v>
      </c>
      <c r="G90" t="s">
        <v>127</v>
      </c>
      <c r="H90" t="s">
        <v>124</v>
      </c>
      <c r="I90" t="s">
        <v>216</v>
      </c>
      <c r="J90" t="s">
        <v>129</v>
      </c>
      <c r="K90" t="s">
        <v>130</v>
      </c>
      <c r="O90" t="s">
        <v>168</v>
      </c>
      <c r="S90" t="s">
        <v>131</v>
      </c>
      <c r="T90" t="s">
        <v>131</v>
      </c>
      <c r="U90" t="s">
        <v>131</v>
      </c>
      <c r="W90" t="s">
        <v>198</v>
      </c>
      <c r="X90" t="s">
        <v>169</v>
      </c>
      <c r="Y90" t="s">
        <v>199</v>
      </c>
      <c r="Z90" t="s">
        <v>199</v>
      </c>
      <c r="AA90" t="s">
        <v>127</v>
      </c>
      <c r="AB90" t="s">
        <v>127</v>
      </c>
      <c r="AC90" t="s">
        <v>127</v>
      </c>
      <c r="AD90" t="s">
        <v>136</v>
      </c>
      <c r="AE90">
        <v>154145511</v>
      </c>
      <c r="AF90" t="s">
        <v>198</v>
      </c>
      <c r="AG90" t="s">
        <v>170</v>
      </c>
      <c r="AH90" t="s">
        <v>138</v>
      </c>
      <c r="AI90">
        <v>0</v>
      </c>
      <c r="AJ90" t="s">
        <v>131</v>
      </c>
      <c r="AP90" t="s">
        <v>139</v>
      </c>
      <c r="AQ90" t="s">
        <v>140</v>
      </c>
      <c r="AR90" t="s">
        <v>141</v>
      </c>
      <c r="AS90" t="s">
        <v>294</v>
      </c>
      <c r="AT90" t="s">
        <v>295</v>
      </c>
      <c r="AU90" t="s">
        <v>144</v>
      </c>
      <c r="AV90" t="s">
        <v>145</v>
      </c>
      <c r="AW90" s="109">
        <v>46186</v>
      </c>
      <c r="AX90" s="109">
        <v>46186</v>
      </c>
      <c r="AZ90" t="s">
        <v>1047</v>
      </c>
      <c r="BB90" t="s">
        <v>173</v>
      </c>
      <c r="BD90" t="s">
        <v>148</v>
      </c>
      <c r="BE90" t="s">
        <v>139</v>
      </c>
      <c r="BF90" t="s">
        <v>149</v>
      </c>
      <c r="BG90" t="s">
        <v>127</v>
      </c>
      <c r="BH90" t="s">
        <v>127</v>
      </c>
      <c r="BJ90" t="s">
        <v>127</v>
      </c>
      <c r="BK90" t="s">
        <v>150</v>
      </c>
      <c r="BL90" t="s">
        <v>151</v>
      </c>
      <c r="BM90" t="s">
        <v>1120</v>
      </c>
      <c r="BN90" t="s">
        <v>202</v>
      </c>
      <c r="BP90" t="s">
        <v>153</v>
      </c>
      <c r="BR90" t="s">
        <v>219</v>
      </c>
      <c r="BT90" t="s">
        <v>155</v>
      </c>
      <c r="BU90" t="s">
        <v>155</v>
      </c>
      <c r="BV90" t="s">
        <v>389</v>
      </c>
      <c r="BW90" t="s">
        <v>153</v>
      </c>
      <c r="BX90" t="s">
        <v>157</v>
      </c>
      <c r="BY90" t="s">
        <v>213</v>
      </c>
      <c r="BZ90" t="s">
        <v>316</v>
      </c>
      <c r="CA90" t="s">
        <v>126</v>
      </c>
      <c r="CB90" t="s">
        <v>124</v>
      </c>
      <c r="CG90" t="s">
        <v>390</v>
      </c>
      <c r="CI90" t="s">
        <v>160</v>
      </c>
      <c r="CJ90" t="s">
        <v>161</v>
      </c>
      <c r="CR90" t="s">
        <v>162</v>
      </c>
      <c r="CS90" t="s">
        <v>163</v>
      </c>
      <c r="CT90" t="s">
        <v>127</v>
      </c>
      <c r="DC90" t="s">
        <v>165</v>
      </c>
      <c r="DD90" t="s">
        <v>166</v>
      </c>
      <c r="DF90">
        <v>2542629</v>
      </c>
      <c r="DG90">
        <v>1</v>
      </c>
      <c r="DH90">
        <v>3</v>
      </c>
      <c r="DJ90">
        <v>1</v>
      </c>
      <c r="DK90" t="s">
        <v>136</v>
      </c>
      <c r="DL90">
        <v>0</v>
      </c>
      <c r="DM90">
        <v>1</v>
      </c>
      <c r="DN90" t="s">
        <v>169</v>
      </c>
      <c r="DP90">
        <v>0</v>
      </c>
      <c r="DQ90">
        <v>0</v>
      </c>
      <c r="DR90">
        <v>0</v>
      </c>
      <c r="DS90">
        <v>7.2</v>
      </c>
      <c r="DT90">
        <v>1</v>
      </c>
      <c r="DV90">
        <v>0</v>
      </c>
      <c r="DW90">
        <v>0</v>
      </c>
      <c r="DX90">
        <v>1</v>
      </c>
      <c r="EA90">
        <v>0</v>
      </c>
      <c r="EB90">
        <v>0.12</v>
      </c>
      <c r="EC90">
        <v>0</v>
      </c>
    </row>
    <row r="91" spans="1:136" x14ac:dyDescent="0.25">
      <c r="A91" s="108">
        <v>46181</v>
      </c>
      <c r="B91" t="s">
        <v>1763</v>
      </c>
      <c r="C91" t="s">
        <v>124</v>
      </c>
      <c r="D91" t="s">
        <v>1374</v>
      </c>
      <c r="E91" t="s">
        <v>125</v>
      </c>
      <c r="F91" t="s">
        <v>126</v>
      </c>
      <c r="G91" t="s">
        <v>127</v>
      </c>
      <c r="H91" t="s">
        <v>124</v>
      </c>
      <c r="I91" t="s">
        <v>370</v>
      </c>
      <c r="J91" t="s">
        <v>129</v>
      </c>
      <c r="K91" t="s">
        <v>130</v>
      </c>
      <c r="O91" t="s">
        <v>168</v>
      </c>
      <c r="S91" t="s">
        <v>131</v>
      </c>
      <c r="T91" t="s">
        <v>131</v>
      </c>
      <c r="U91" t="s">
        <v>131</v>
      </c>
      <c r="W91" t="s">
        <v>290</v>
      </c>
      <c r="X91" t="s">
        <v>169</v>
      </c>
      <c r="Y91" t="s">
        <v>291</v>
      </c>
      <c r="Z91" t="s">
        <v>292</v>
      </c>
      <c r="AA91" t="s">
        <v>127</v>
      </c>
      <c r="AB91" t="s">
        <v>127</v>
      </c>
      <c r="AC91" t="s">
        <v>135</v>
      </c>
      <c r="AD91" t="s">
        <v>136</v>
      </c>
      <c r="AE91">
        <v>154100764</v>
      </c>
      <c r="AF91" t="s">
        <v>290</v>
      </c>
      <c r="AG91" t="s">
        <v>170</v>
      </c>
      <c r="AH91" t="s">
        <v>138</v>
      </c>
      <c r="AI91">
        <v>0</v>
      </c>
      <c r="AJ91" t="s">
        <v>131</v>
      </c>
      <c r="AP91" t="s">
        <v>139</v>
      </c>
      <c r="AQ91" t="s">
        <v>140</v>
      </c>
      <c r="AR91" t="s">
        <v>207</v>
      </c>
      <c r="AS91" t="s">
        <v>247</v>
      </c>
      <c r="AT91" t="s">
        <v>248</v>
      </c>
      <c r="AU91" t="s">
        <v>181</v>
      </c>
      <c r="AV91" t="s">
        <v>145</v>
      </c>
      <c r="AW91" s="109">
        <v>46185</v>
      </c>
      <c r="AX91" s="109">
        <v>46185</v>
      </c>
      <c r="BB91" t="s">
        <v>182</v>
      </c>
      <c r="BD91" t="s">
        <v>148</v>
      </c>
      <c r="BE91" t="s">
        <v>139</v>
      </c>
      <c r="BF91" t="s">
        <v>149</v>
      </c>
      <c r="BG91" t="s">
        <v>127</v>
      </c>
      <c r="BH91" t="s">
        <v>127</v>
      </c>
      <c r="BJ91" t="s">
        <v>127</v>
      </c>
      <c r="BK91" t="s">
        <v>150</v>
      </c>
      <c r="BL91" t="s">
        <v>151</v>
      </c>
      <c r="BM91" t="s">
        <v>1080</v>
      </c>
      <c r="BN91" t="s">
        <v>282</v>
      </c>
      <c r="BP91" t="s">
        <v>153</v>
      </c>
      <c r="BR91" t="s">
        <v>219</v>
      </c>
      <c r="BT91" t="s">
        <v>155</v>
      </c>
      <c r="BU91" t="s">
        <v>155</v>
      </c>
      <c r="BV91" t="s">
        <v>291</v>
      </c>
      <c r="BW91" t="s">
        <v>153</v>
      </c>
      <c r="BX91" t="s">
        <v>157</v>
      </c>
      <c r="BY91" t="s">
        <v>175</v>
      </c>
      <c r="BZ91" t="s">
        <v>529</v>
      </c>
      <c r="CA91" t="s">
        <v>126</v>
      </c>
      <c r="CB91" t="s">
        <v>124</v>
      </c>
      <c r="CG91" t="s">
        <v>468</v>
      </c>
      <c r="CI91" t="s">
        <v>160</v>
      </c>
      <c r="CJ91" t="s">
        <v>161</v>
      </c>
      <c r="CR91" t="s">
        <v>162</v>
      </c>
      <c r="CS91" t="s">
        <v>163</v>
      </c>
      <c r="CT91" t="s">
        <v>127</v>
      </c>
      <c r="DC91" t="s">
        <v>165</v>
      </c>
      <c r="DD91" t="s">
        <v>166</v>
      </c>
      <c r="DF91">
        <v>526595</v>
      </c>
      <c r="DG91">
        <v>1</v>
      </c>
      <c r="DH91">
        <v>4</v>
      </c>
      <c r="DJ91">
        <v>1</v>
      </c>
      <c r="DK91" t="s">
        <v>136</v>
      </c>
      <c r="DL91">
        <v>0</v>
      </c>
      <c r="DM91">
        <v>1</v>
      </c>
      <c r="DN91" t="s">
        <v>169</v>
      </c>
      <c r="DP91">
        <v>0</v>
      </c>
      <c r="DQ91">
        <v>0</v>
      </c>
      <c r="DR91">
        <v>0</v>
      </c>
      <c r="DS91">
        <v>2.4</v>
      </c>
      <c r="DT91">
        <v>1</v>
      </c>
      <c r="DV91">
        <v>0</v>
      </c>
      <c r="DW91">
        <v>0</v>
      </c>
      <c r="DX91">
        <v>1</v>
      </c>
      <c r="EA91">
        <v>0</v>
      </c>
      <c r="EB91">
        <v>0.04</v>
      </c>
      <c r="EC91">
        <v>0</v>
      </c>
    </row>
    <row r="92" spans="1:136" x14ac:dyDescent="0.25">
      <c r="A92" s="108">
        <v>46181</v>
      </c>
      <c r="B92" t="s">
        <v>1764</v>
      </c>
      <c r="C92" t="s">
        <v>124</v>
      </c>
      <c r="E92" t="s">
        <v>125</v>
      </c>
      <c r="F92" t="s">
        <v>126</v>
      </c>
      <c r="G92" t="s">
        <v>127</v>
      </c>
      <c r="H92" t="s">
        <v>124</v>
      </c>
      <c r="I92" t="s">
        <v>370</v>
      </c>
      <c r="J92" t="s">
        <v>129</v>
      </c>
      <c r="K92" t="s">
        <v>130</v>
      </c>
      <c r="O92" t="s">
        <v>168</v>
      </c>
      <c r="S92" t="s">
        <v>131</v>
      </c>
      <c r="T92" t="s">
        <v>131</v>
      </c>
      <c r="U92" t="s">
        <v>131</v>
      </c>
      <c r="W92" t="s">
        <v>198</v>
      </c>
      <c r="X92" t="s">
        <v>169</v>
      </c>
      <c r="Y92" t="s">
        <v>241</v>
      </c>
      <c r="Z92" t="s">
        <v>241</v>
      </c>
      <c r="AA92" t="s">
        <v>127</v>
      </c>
      <c r="AB92" t="s">
        <v>127</v>
      </c>
      <c r="AC92" t="s">
        <v>127</v>
      </c>
      <c r="AD92" t="s">
        <v>136</v>
      </c>
      <c r="AE92">
        <v>153975294</v>
      </c>
      <c r="AF92" t="s">
        <v>198</v>
      </c>
      <c r="AG92" t="s">
        <v>170</v>
      </c>
      <c r="AH92" t="s">
        <v>138</v>
      </c>
      <c r="AI92">
        <v>0</v>
      </c>
      <c r="AJ92" t="s">
        <v>131</v>
      </c>
      <c r="AP92" t="s">
        <v>139</v>
      </c>
      <c r="AQ92" t="s">
        <v>140</v>
      </c>
      <c r="AR92" t="s">
        <v>141</v>
      </c>
      <c r="AS92" t="s">
        <v>506</v>
      </c>
      <c r="AT92" t="s">
        <v>539</v>
      </c>
      <c r="AU92" t="s">
        <v>181</v>
      </c>
      <c r="AV92" t="s">
        <v>145</v>
      </c>
      <c r="AW92" s="109">
        <v>46182</v>
      </c>
      <c r="AX92" s="109">
        <v>46182</v>
      </c>
      <c r="AZ92" t="s">
        <v>1042</v>
      </c>
      <c r="BB92" t="s">
        <v>201</v>
      </c>
      <c r="BC92" t="s">
        <v>147</v>
      </c>
      <c r="BD92" t="s">
        <v>148</v>
      </c>
      <c r="BE92" t="s">
        <v>139</v>
      </c>
      <c r="BF92" t="s">
        <v>149</v>
      </c>
      <c r="BG92" t="s">
        <v>127</v>
      </c>
      <c r="BH92" t="s">
        <v>127</v>
      </c>
      <c r="BJ92" t="s">
        <v>127</v>
      </c>
      <c r="BK92" t="s">
        <v>150</v>
      </c>
      <c r="BL92" t="s">
        <v>151</v>
      </c>
      <c r="BM92" t="s">
        <v>1080</v>
      </c>
      <c r="BN92" t="s">
        <v>202</v>
      </c>
      <c r="BP92" t="s">
        <v>416</v>
      </c>
      <c r="BR92" t="s">
        <v>219</v>
      </c>
      <c r="BT92" t="s">
        <v>174</v>
      </c>
      <c r="BU92" t="s">
        <v>174</v>
      </c>
      <c r="BV92" t="s">
        <v>243</v>
      </c>
      <c r="BW92" t="s">
        <v>417</v>
      </c>
      <c r="BX92" t="s">
        <v>157</v>
      </c>
      <c r="BY92" t="s">
        <v>229</v>
      </c>
      <c r="BZ92" t="s">
        <v>192</v>
      </c>
      <c r="CA92" t="s">
        <v>126</v>
      </c>
      <c r="CB92" t="s">
        <v>124</v>
      </c>
      <c r="CG92" t="s">
        <v>463</v>
      </c>
      <c r="CI92" t="s">
        <v>160</v>
      </c>
      <c r="CJ92" t="s">
        <v>161</v>
      </c>
      <c r="CR92" t="s">
        <v>162</v>
      </c>
      <c r="CS92" t="s">
        <v>163</v>
      </c>
      <c r="CT92" t="s">
        <v>127</v>
      </c>
      <c r="DA92" t="s">
        <v>164</v>
      </c>
      <c r="DB92" t="s">
        <v>124</v>
      </c>
      <c r="DC92" t="s">
        <v>165</v>
      </c>
      <c r="DD92" t="s">
        <v>166</v>
      </c>
      <c r="DE92" t="s">
        <v>167</v>
      </c>
      <c r="DF92">
        <v>112604185</v>
      </c>
      <c r="DG92">
        <v>1</v>
      </c>
      <c r="DJ92">
        <v>1</v>
      </c>
      <c r="DK92" t="s">
        <v>136</v>
      </c>
      <c r="DL92">
        <v>0</v>
      </c>
      <c r="DM92">
        <v>1</v>
      </c>
      <c r="DN92" t="s">
        <v>169</v>
      </c>
      <c r="DP92">
        <v>0</v>
      </c>
      <c r="DQ92">
        <v>0</v>
      </c>
      <c r="DR92">
        <v>0</v>
      </c>
      <c r="DS92">
        <v>12.6</v>
      </c>
      <c r="DT92">
        <v>1</v>
      </c>
      <c r="DV92">
        <v>0</v>
      </c>
      <c r="DW92">
        <v>0</v>
      </c>
      <c r="DX92">
        <v>1</v>
      </c>
      <c r="EA92">
        <v>0</v>
      </c>
      <c r="EB92">
        <v>0.21</v>
      </c>
      <c r="EC92">
        <v>0</v>
      </c>
      <c r="ED92">
        <v>0.52500000000000002</v>
      </c>
    </row>
    <row r="93" spans="1:136" x14ac:dyDescent="0.25">
      <c r="A93" s="108">
        <v>46181</v>
      </c>
      <c r="B93" t="s">
        <v>1765</v>
      </c>
      <c r="C93" t="s">
        <v>124</v>
      </c>
      <c r="E93" t="s">
        <v>125</v>
      </c>
      <c r="F93" t="s">
        <v>126</v>
      </c>
      <c r="G93" t="s">
        <v>127</v>
      </c>
      <c r="H93" t="s">
        <v>124</v>
      </c>
      <c r="I93" t="s">
        <v>206</v>
      </c>
      <c r="J93" t="s">
        <v>129</v>
      </c>
      <c r="K93" t="s">
        <v>130</v>
      </c>
      <c r="O93" t="s">
        <v>168</v>
      </c>
      <c r="S93" t="s">
        <v>131</v>
      </c>
      <c r="T93" t="s">
        <v>131</v>
      </c>
      <c r="U93" t="s">
        <v>131</v>
      </c>
      <c r="W93" t="s">
        <v>198</v>
      </c>
      <c r="X93" t="s">
        <v>169</v>
      </c>
      <c r="Y93" t="s">
        <v>301</v>
      </c>
      <c r="Z93" t="s">
        <v>302</v>
      </c>
      <c r="AA93" t="s">
        <v>127</v>
      </c>
      <c r="AB93" t="s">
        <v>127</v>
      </c>
      <c r="AC93" t="s">
        <v>135</v>
      </c>
      <c r="AD93" t="s">
        <v>136</v>
      </c>
      <c r="AE93">
        <v>153913635</v>
      </c>
      <c r="AF93" t="s">
        <v>198</v>
      </c>
      <c r="AG93" t="s">
        <v>170</v>
      </c>
      <c r="AH93" t="s">
        <v>138</v>
      </c>
      <c r="AI93">
        <v>0</v>
      </c>
      <c r="AJ93" t="s">
        <v>131</v>
      </c>
      <c r="AP93" t="s">
        <v>139</v>
      </c>
      <c r="AQ93" t="s">
        <v>217</v>
      </c>
      <c r="AR93" t="s">
        <v>207</v>
      </c>
      <c r="AS93" t="s">
        <v>267</v>
      </c>
      <c r="AT93" t="s">
        <v>267</v>
      </c>
      <c r="AU93" t="s">
        <v>218</v>
      </c>
      <c r="AV93" t="s">
        <v>145</v>
      </c>
      <c r="AW93" s="109">
        <v>46181</v>
      </c>
      <c r="AX93" s="109">
        <v>46181</v>
      </c>
      <c r="AZ93" t="s">
        <v>1047</v>
      </c>
      <c r="BB93" t="s">
        <v>628</v>
      </c>
      <c r="BC93" t="s">
        <v>147</v>
      </c>
      <c r="BD93" t="s">
        <v>148</v>
      </c>
      <c r="BE93" t="s">
        <v>139</v>
      </c>
      <c r="BF93" t="s">
        <v>149</v>
      </c>
      <c r="BG93" t="s">
        <v>127</v>
      </c>
      <c r="BH93" t="s">
        <v>127</v>
      </c>
      <c r="BJ93" t="s">
        <v>127</v>
      </c>
      <c r="BK93" t="s">
        <v>150</v>
      </c>
      <c r="BL93" t="s">
        <v>151</v>
      </c>
      <c r="BM93" t="s">
        <v>1122</v>
      </c>
      <c r="BN93" t="s">
        <v>202</v>
      </c>
      <c r="BP93" t="s">
        <v>153</v>
      </c>
      <c r="BR93" t="s">
        <v>219</v>
      </c>
      <c r="BT93" t="s">
        <v>155</v>
      </c>
      <c r="BU93" t="s">
        <v>155</v>
      </c>
      <c r="BV93" t="s">
        <v>305</v>
      </c>
      <c r="BW93" t="s">
        <v>153</v>
      </c>
      <c r="BX93" t="s">
        <v>157</v>
      </c>
      <c r="BY93" t="s">
        <v>213</v>
      </c>
      <c r="BZ93" t="s">
        <v>230</v>
      </c>
      <c r="CA93" t="s">
        <v>126</v>
      </c>
      <c r="CB93" t="s">
        <v>124</v>
      </c>
      <c r="CG93" t="s">
        <v>403</v>
      </c>
      <c r="CI93" t="s">
        <v>160</v>
      </c>
      <c r="CJ93" t="s">
        <v>161</v>
      </c>
      <c r="CL93" t="s">
        <v>1766</v>
      </c>
      <c r="CR93" t="s">
        <v>162</v>
      </c>
      <c r="CS93" t="s">
        <v>163</v>
      </c>
      <c r="CT93" t="s">
        <v>127</v>
      </c>
      <c r="DA93" t="s">
        <v>164</v>
      </c>
      <c r="DB93" t="s">
        <v>124</v>
      </c>
      <c r="DC93" t="s">
        <v>165</v>
      </c>
      <c r="DD93" t="s">
        <v>166</v>
      </c>
      <c r="DE93" t="s">
        <v>167</v>
      </c>
      <c r="DF93">
        <v>973863</v>
      </c>
      <c r="DG93">
        <v>1</v>
      </c>
      <c r="DH93">
        <v>3</v>
      </c>
      <c r="DJ93">
        <v>1</v>
      </c>
      <c r="DK93" t="s">
        <v>136</v>
      </c>
      <c r="DL93">
        <v>0</v>
      </c>
      <c r="DM93">
        <v>1</v>
      </c>
      <c r="DN93" t="s">
        <v>169</v>
      </c>
      <c r="DP93">
        <v>0</v>
      </c>
      <c r="DQ93">
        <v>0</v>
      </c>
      <c r="DR93">
        <v>0</v>
      </c>
      <c r="DS93">
        <v>15.6</v>
      </c>
      <c r="DT93">
        <v>1</v>
      </c>
      <c r="DV93">
        <v>0</v>
      </c>
      <c r="DW93">
        <v>0</v>
      </c>
      <c r="DX93">
        <v>1</v>
      </c>
      <c r="EA93">
        <v>0</v>
      </c>
      <c r="EB93">
        <v>0.26</v>
      </c>
      <c r="EC93">
        <v>0</v>
      </c>
      <c r="ED93">
        <v>0.65</v>
      </c>
      <c r="EE93">
        <v>1</v>
      </c>
      <c r="EF93">
        <v>100</v>
      </c>
    </row>
    <row r="94" spans="1:136" x14ac:dyDescent="0.25">
      <c r="A94" s="108">
        <v>46181</v>
      </c>
      <c r="B94" t="s">
        <v>1767</v>
      </c>
      <c r="C94" t="s">
        <v>124</v>
      </c>
      <c r="D94" t="s">
        <v>1768</v>
      </c>
      <c r="E94" t="s">
        <v>125</v>
      </c>
      <c r="F94" t="s">
        <v>126</v>
      </c>
      <c r="G94" t="s">
        <v>127</v>
      </c>
      <c r="H94" t="s">
        <v>124</v>
      </c>
      <c r="I94" t="s">
        <v>323</v>
      </c>
      <c r="J94" t="s">
        <v>129</v>
      </c>
      <c r="K94" t="s">
        <v>130</v>
      </c>
      <c r="O94" t="s">
        <v>262</v>
      </c>
      <c r="S94" t="s">
        <v>131</v>
      </c>
      <c r="T94" t="s">
        <v>131</v>
      </c>
      <c r="U94" t="s">
        <v>131</v>
      </c>
      <c r="W94" t="s">
        <v>198</v>
      </c>
      <c r="X94" t="s">
        <v>133</v>
      </c>
      <c r="Y94" t="s">
        <v>199</v>
      </c>
      <c r="Z94" t="s">
        <v>199</v>
      </c>
      <c r="AA94" t="s">
        <v>127</v>
      </c>
      <c r="AB94" t="s">
        <v>127</v>
      </c>
      <c r="AC94" t="s">
        <v>127</v>
      </c>
      <c r="AD94" t="s">
        <v>136</v>
      </c>
      <c r="AE94">
        <v>153960397</v>
      </c>
      <c r="AF94" t="s">
        <v>198</v>
      </c>
      <c r="AG94" t="s">
        <v>137</v>
      </c>
      <c r="AH94" t="s">
        <v>138</v>
      </c>
      <c r="AI94">
        <v>0</v>
      </c>
      <c r="AJ94" t="s">
        <v>131</v>
      </c>
      <c r="AP94" t="s">
        <v>139</v>
      </c>
      <c r="AQ94" t="s">
        <v>140</v>
      </c>
      <c r="AR94" t="s">
        <v>207</v>
      </c>
      <c r="AS94" t="s">
        <v>319</v>
      </c>
      <c r="AT94" t="s">
        <v>320</v>
      </c>
      <c r="AU94" t="s">
        <v>181</v>
      </c>
      <c r="AV94" t="s">
        <v>145</v>
      </c>
      <c r="AW94" s="109">
        <v>46182</v>
      </c>
      <c r="AX94" s="109">
        <v>46182</v>
      </c>
      <c r="AZ94" t="s">
        <v>1047</v>
      </c>
      <c r="BB94" t="s">
        <v>686</v>
      </c>
      <c r="BD94" t="s">
        <v>148</v>
      </c>
      <c r="BE94" t="s">
        <v>139</v>
      </c>
      <c r="BF94" t="s">
        <v>149</v>
      </c>
      <c r="BG94" t="s">
        <v>127</v>
      </c>
      <c r="BH94" t="s">
        <v>127</v>
      </c>
      <c r="BJ94" t="s">
        <v>127</v>
      </c>
      <c r="BK94" t="s">
        <v>150</v>
      </c>
      <c r="BL94" t="s">
        <v>151</v>
      </c>
      <c r="BM94" t="s">
        <v>1131</v>
      </c>
      <c r="BN94" t="s">
        <v>202</v>
      </c>
      <c r="BP94" t="s">
        <v>153</v>
      </c>
      <c r="BR94" t="s">
        <v>219</v>
      </c>
      <c r="BT94" t="s">
        <v>203</v>
      </c>
      <c r="BU94" t="s">
        <v>203</v>
      </c>
      <c r="BV94" t="s">
        <v>389</v>
      </c>
      <c r="BW94" t="s">
        <v>153</v>
      </c>
      <c r="BX94" t="s">
        <v>157</v>
      </c>
      <c r="BY94" t="s">
        <v>213</v>
      </c>
      <c r="BZ94" t="s">
        <v>159</v>
      </c>
      <c r="CA94" t="s">
        <v>126</v>
      </c>
      <c r="CB94" t="s">
        <v>124</v>
      </c>
      <c r="CG94" t="s">
        <v>445</v>
      </c>
      <c r="CI94" t="s">
        <v>160</v>
      </c>
      <c r="CJ94" t="s">
        <v>161</v>
      </c>
      <c r="CL94" t="s">
        <v>1769</v>
      </c>
      <c r="CR94" t="s">
        <v>162</v>
      </c>
      <c r="CS94" t="s">
        <v>163</v>
      </c>
      <c r="CT94" t="s">
        <v>127</v>
      </c>
      <c r="DA94" t="s">
        <v>164</v>
      </c>
      <c r="DB94" t="s">
        <v>124</v>
      </c>
      <c r="DC94" t="s">
        <v>165</v>
      </c>
      <c r="DD94" t="s">
        <v>166</v>
      </c>
      <c r="DE94" t="s">
        <v>167</v>
      </c>
      <c r="DF94">
        <v>1320804</v>
      </c>
      <c r="DG94">
        <v>1</v>
      </c>
      <c r="DH94">
        <v>3</v>
      </c>
      <c r="DJ94">
        <v>1</v>
      </c>
      <c r="DK94" t="s">
        <v>136</v>
      </c>
      <c r="DL94">
        <v>0</v>
      </c>
      <c r="DM94">
        <v>1</v>
      </c>
      <c r="DN94" t="s">
        <v>133</v>
      </c>
      <c r="DP94">
        <v>0</v>
      </c>
      <c r="DQ94">
        <v>0</v>
      </c>
      <c r="DR94">
        <v>0</v>
      </c>
      <c r="DS94">
        <v>7.2</v>
      </c>
      <c r="DT94">
        <v>1</v>
      </c>
      <c r="DV94">
        <v>0</v>
      </c>
      <c r="DW94">
        <v>0</v>
      </c>
      <c r="DX94">
        <v>1</v>
      </c>
      <c r="EA94">
        <v>0</v>
      </c>
      <c r="EB94">
        <v>0.12</v>
      </c>
      <c r="EC94">
        <v>0</v>
      </c>
      <c r="ED94">
        <v>0.3</v>
      </c>
      <c r="EE94">
        <v>1</v>
      </c>
      <c r="EF94">
        <v>100</v>
      </c>
    </row>
    <row r="95" spans="1:136" x14ac:dyDescent="0.25">
      <c r="A95" s="108">
        <v>46181</v>
      </c>
      <c r="B95" t="s">
        <v>1770</v>
      </c>
      <c r="C95" t="s">
        <v>124</v>
      </c>
      <c r="E95" t="s">
        <v>125</v>
      </c>
      <c r="F95" t="s">
        <v>1379</v>
      </c>
      <c r="G95" t="s">
        <v>127</v>
      </c>
      <c r="H95" t="s">
        <v>124</v>
      </c>
      <c r="I95" t="s">
        <v>589</v>
      </c>
      <c r="J95" t="s">
        <v>129</v>
      </c>
      <c r="K95" t="s">
        <v>130</v>
      </c>
      <c r="O95" t="s">
        <v>262</v>
      </c>
      <c r="S95" t="s">
        <v>131</v>
      </c>
      <c r="T95" t="s">
        <v>131</v>
      </c>
      <c r="U95" t="s">
        <v>131</v>
      </c>
      <c r="W95" t="s">
        <v>277</v>
      </c>
      <c r="X95" t="s">
        <v>133</v>
      </c>
      <c r="Y95" t="s">
        <v>278</v>
      </c>
      <c r="Z95" t="s">
        <v>279</v>
      </c>
      <c r="AA95" t="s">
        <v>127</v>
      </c>
      <c r="AB95" t="s">
        <v>127</v>
      </c>
      <c r="AC95" t="s">
        <v>135</v>
      </c>
      <c r="AD95" t="s">
        <v>136</v>
      </c>
      <c r="AE95">
        <v>154098296</v>
      </c>
      <c r="AF95" t="s">
        <v>277</v>
      </c>
      <c r="AG95" t="s">
        <v>137</v>
      </c>
      <c r="AH95" t="s">
        <v>138</v>
      </c>
      <c r="AI95">
        <v>0</v>
      </c>
      <c r="AJ95" t="s">
        <v>131</v>
      </c>
      <c r="AP95" t="s">
        <v>139</v>
      </c>
      <c r="AQ95" t="s">
        <v>140</v>
      </c>
      <c r="AR95" t="s">
        <v>141</v>
      </c>
      <c r="AS95" t="s">
        <v>537</v>
      </c>
      <c r="AT95" t="s">
        <v>538</v>
      </c>
      <c r="AU95" t="s">
        <v>181</v>
      </c>
      <c r="AV95" t="s">
        <v>145</v>
      </c>
      <c r="AW95" s="109">
        <v>46185</v>
      </c>
      <c r="AX95" s="109">
        <v>46185</v>
      </c>
      <c r="BB95" t="s">
        <v>645</v>
      </c>
      <c r="BD95" t="s">
        <v>148</v>
      </c>
      <c r="BE95" t="s">
        <v>139</v>
      </c>
      <c r="BF95" t="s">
        <v>149</v>
      </c>
      <c r="BG95" t="s">
        <v>127</v>
      </c>
      <c r="BH95" t="s">
        <v>127</v>
      </c>
      <c r="BJ95" t="s">
        <v>127</v>
      </c>
      <c r="BK95" t="s">
        <v>150</v>
      </c>
      <c r="BL95" t="s">
        <v>151</v>
      </c>
      <c r="BM95" t="s">
        <v>1152</v>
      </c>
      <c r="BN95" t="s">
        <v>282</v>
      </c>
      <c r="BP95" t="s">
        <v>153</v>
      </c>
      <c r="BR95" t="s">
        <v>154</v>
      </c>
      <c r="BT95" t="s">
        <v>203</v>
      </c>
      <c r="BU95" t="s">
        <v>203</v>
      </c>
      <c r="BV95" t="s">
        <v>279</v>
      </c>
      <c r="BW95" t="s">
        <v>153</v>
      </c>
      <c r="BX95" t="s">
        <v>1381</v>
      </c>
      <c r="BY95" t="s">
        <v>191</v>
      </c>
      <c r="BZ95" t="s">
        <v>1771</v>
      </c>
      <c r="CA95" t="s">
        <v>1379</v>
      </c>
      <c r="CB95" t="s">
        <v>124</v>
      </c>
      <c r="CG95" t="s">
        <v>197</v>
      </c>
      <c r="CI95" t="s">
        <v>160</v>
      </c>
      <c r="CJ95" t="s">
        <v>161</v>
      </c>
      <c r="CR95" t="s">
        <v>162</v>
      </c>
      <c r="CS95" t="s">
        <v>163</v>
      </c>
      <c r="CT95" t="s">
        <v>127</v>
      </c>
      <c r="DC95" t="s">
        <v>165</v>
      </c>
      <c r="DD95" t="s">
        <v>166</v>
      </c>
      <c r="DF95">
        <v>119156577</v>
      </c>
      <c r="DG95">
        <v>1</v>
      </c>
      <c r="DH95">
        <v>2</v>
      </c>
      <c r="DJ95">
        <v>1</v>
      </c>
      <c r="DK95" t="s">
        <v>136</v>
      </c>
      <c r="DL95">
        <v>0</v>
      </c>
      <c r="DM95">
        <v>1</v>
      </c>
      <c r="DN95" t="s">
        <v>133</v>
      </c>
      <c r="DP95">
        <v>0</v>
      </c>
      <c r="DQ95">
        <v>0</v>
      </c>
      <c r="DR95">
        <v>0</v>
      </c>
      <c r="DS95">
        <v>19.8</v>
      </c>
      <c r="DT95">
        <v>1</v>
      </c>
      <c r="DV95">
        <v>0</v>
      </c>
      <c r="DW95">
        <v>0</v>
      </c>
      <c r="DX95">
        <v>1</v>
      </c>
      <c r="EA95">
        <v>0</v>
      </c>
      <c r="EB95">
        <v>0.33</v>
      </c>
      <c r="EC95">
        <v>0</v>
      </c>
    </row>
    <row r="96" spans="1:136" x14ac:dyDescent="0.25">
      <c r="A96" s="108">
        <v>46181</v>
      </c>
      <c r="B96" t="s">
        <v>1772</v>
      </c>
      <c r="C96" t="s">
        <v>124</v>
      </c>
      <c r="D96" t="s">
        <v>1773</v>
      </c>
      <c r="E96" t="s">
        <v>125</v>
      </c>
      <c r="F96" t="s">
        <v>126</v>
      </c>
      <c r="G96" t="s">
        <v>127</v>
      </c>
      <c r="H96" t="s">
        <v>124</v>
      </c>
      <c r="I96" t="s">
        <v>128</v>
      </c>
      <c r="J96" t="s">
        <v>129</v>
      </c>
      <c r="K96" t="s">
        <v>130</v>
      </c>
      <c r="S96" t="s">
        <v>131</v>
      </c>
      <c r="T96" t="s">
        <v>131</v>
      </c>
      <c r="U96" t="s">
        <v>131</v>
      </c>
      <c r="W96" t="s">
        <v>251</v>
      </c>
      <c r="X96" t="s">
        <v>169</v>
      </c>
      <c r="Y96" t="s">
        <v>287</v>
      </c>
      <c r="Z96" t="s">
        <v>253</v>
      </c>
      <c r="AA96" t="s">
        <v>127</v>
      </c>
      <c r="AB96" t="s">
        <v>127</v>
      </c>
      <c r="AC96" t="s">
        <v>127</v>
      </c>
      <c r="AD96" t="s">
        <v>136</v>
      </c>
      <c r="AE96">
        <v>154047890</v>
      </c>
      <c r="AF96" t="s">
        <v>251</v>
      </c>
      <c r="AG96" t="s">
        <v>170</v>
      </c>
      <c r="AH96" t="s">
        <v>138</v>
      </c>
      <c r="AI96">
        <v>0</v>
      </c>
      <c r="AJ96" t="s">
        <v>131</v>
      </c>
      <c r="AP96" t="s">
        <v>139</v>
      </c>
      <c r="AV96" t="s">
        <v>145</v>
      </c>
      <c r="AW96" s="109">
        <v>46184</v>
      </c>
      <c r="AX96" s="109">
        <v>46184</v>
      </c>
      <c r="BB96" t="s">
        <v>354</v>
      </c>
      <c r="BC96" t="s">
        <v>147</v>
      </c>
      <c r="BD96" t="s">
        <v>148</v>
      </c>
      <c r="BE96" t="s">
        <v>139</v>
      </c>
      <c r="BF96" t="s">
        <v>149</v>
      </c>
      <c r="BG96" t="s">
        <v>127</v>
      </c>
      <c r="BH96" t="s">
        <v>127</v>
      </c>
      <c r="BJ96" t="s">
        <v>127</v>
      </c>
      <c r="BK96" t="s">
        <v>150</v>
      </c>
      <c r="BL96" t="s">
        <v>151</v>
      </c>
      <c r="BM96" t="s">
        <v>1045</v>
      </c>
      <c r="BN96" t="s">
        <v>256</v>
      </c>
      <c r="BP96" t="s">
        <v>153</v>
      </c>
      <c r="BR96" t="s">
        <v>692</v>
      </c>
      <c r="BT96" t="s">
        <v>1053</v>
      </c>
      <c r="BU96" t="s">
        <v>1053</v>
      </c>
      <c r="BV96" t="s">
        <v>257</v>
      </c>
      <c r="BW96" t="s">
        <v>153</v>
      </c>
      <c r="BX96" t="s">
        <v>157</v>
      </c>
      <c r="BY96" t="s">
        <v>258</v>
      </c>
      <c r="BZ96" t="s">
        <v>192</v>
      </c>
      <c r="CA96" t="s">
        <v>126</v>
      </c>
      <c r="CB96" t="s">
        <v>124</v>
      </c>
      <c r="CG96" t="s">
        <v>197</v>
      </c>
      <c r="CI96" t="s">
        <v>160</v>
      </c>
      <c r="CJ96" t="s">
        <v>161</v>
      </c>
      <c r="CR96" t="s">
        <v>162</v>
      </c>
      <c r="CS96" t="s">
        <v>163</v>
      </c>
      <c r="CT96" t="s">
        <v>127</v>
      </c>
      <c r="DA96" t="s">
        <v>164</v>
      </c>
      <c r="DB96" t="s">
        <v>124</v>
      </c>
      <c r="DC96" t="s">
        <v>165</v>
      </c>
      <c r="DD96" t="s">
        <v>166</v>
      </c>
      <c r="DE96" t="s">
        <v>167</v>
      </c>
      <c r="DF96">
        <v>132535155</v>
      </c>
      <c r="DG96">
        <v>1</v>
      </c>
      <c r="DJ96">
        <v>1</v>
      </c>
      <c r="DK96" t="s">
        <v>136</v>
      </c>
      <c r="DL96">
        <v>0</v>
      </c>
      <c r="DM96">
        <v>1</v>
      </c>
      <c r="DN96" t="s">
        <v>169</v>
      </c>
      <c r="DP96">
        <v>0</v>
      </c>
      <c r="DQ96">
        <v>0</v>
      </c>
      <c r="DR96">
        <v>0</v>
      </c>
      <c r="DS96">
        <v>8.4</v>
      </c>
      <c r="DT96">
        <v>1</v>
      </c>
      <c r="DV96">
        <v>0</v>
      </c>
      <c r="DW96">
        <v>0</v>
      </c>
      <c r="DX96">
        <v>1</v>
      </c>
      <c r="EA96">
        <v>0</v>
      </c>
      <c r="EB96">
        <v>0.14000000000000001</v>
      </c>
      <c r="EC96">
        <v>0</v>
      </c>
      <c r="ED96">
        <v>0.35</v>
      </c>
    </row>
    <row r="97" spans="1:134" x14ac:dyDescent="0.25">
      <c r="A97" s="108">
        <v>46181</v>
      </c>
      <c r="B97" t="s">
        <v>1774</v>
      </c>
      <c r="C97" t="s">
        <v>124</v>
      </c>
      <c r="E97" t="s">
        <v>125</v>
      </c>
      <c r="F97" t="s">
        <v>126</v>
      </c>
      <c r="G97" t="s">
        <v>127</v>
      </c>
      <c r="H97" t="s">
        <v>124</v>
      </c>
      <c r="I97" t="s">
        <v>323</v>
      </c>
      <c r="J97" t="s">
        <v>129</v>
      </c>
      <c r="K97" t="s">
        <v>130</v>
      </c>
      <c r="S97" t="s">
        <v>131</v>
      </c>
      <c r="T97" t="s">
        <v>131</v>
      </c>
      <c r="U97" t="s">
        <v>131</v>
      </c>
      <c r="W97" t="s">
        <v>222</v>
      </c>
      <c r="X97" t="s">
        <v>169</v>
      </c>
      <c r="Y97" t="s">
        <v>223</v>
      </c>
      <c r="Z97" t="s">
        <v>224</v>
      </c>
      <c r="AA97" t="s">
        <v>127</v>
      </c>
      <c r="AB97" t="s">
        <v>135</v>
      </c>
      <c r="AC97" t="s">
        <v>135</v>
      </c>
      <c r="AD97" t="s">
        <v>136</v>
      </c>
      <c r="AE97">
        <v>153913099</v>
      </c>
      <c r="AF97" t="s">
        <v>222</v>
      </c>
      <c r="AG97" t="s">
        <v>170</v>
      </c>
      <c r="AH97" t="s">
        <v>138</v>
      </c>
      <c r="AI97">
        <v>0</v>
      </c>
      <c r="AJ97" t="s">
        <v>131</v>
      </c>
      <c r="AP97" t="s">
        <v>139</v>
      </c>
      <c r="AQ97" t="s">
        <v>140</v>
      </c>
      <c r="AR97" t="s">
        <v>141</v>
      </c>
      <c r="AS97" t="s">
        <v>267</v>
      </c>
      <c r="AT97" t="s">
        <v>267</v>
      </c>
      <c r="AU97" t="s">
        <v>144</v>
      </c>
      <c r="AV97" t="s">
        <v>145</v>
      </c>
      <c r="AW97" s="109">
        <v>46181</v>
      </c>
      <c r="AX97" s="109">
        <v>46181</v>
      </c>
      <c r="AZ97" t="s">
        <v>1050</v>
      </c>
      <c r="BB97" t="s">
        <v>447</v>
      </c>
      <c r="BC97" t="s">
        <v>147</v>
      </c>
      <c r="BD97" t="s">
        <v>148</v>
      </c>
      <c r="BE97" t="s">
        <v>139</v>
      </c>
      <c r="BF97" t="s">
        <v>149</v>
      </c>
      <c r="BG97" t="s">
        <v>127</v>
      </c>
      <c r="BH97" t="s">
        <v>127</v>
      </c>
      <c r="BJ97" t="s">
        <v>127</v>
      </c>
      <c r="BK97" t="s">
        <v>150</v>
      </c>
      <c r="BL97" t="s">
        <v>151</v>
      </c>
      <c r="BM97" t="s">
        <v>1048</v>
      </c>
      <c r="BN97" t="s">
        <v>226</v>
      </c>
      <c r="BP97" t="s">
        <v>153</v>
      </c>
      <c r="BR97" t="s">
        <v>219</v>
      </c>
      <c r="BT97" t="s">
        <v>1053</v>
      </c>
      <c r="BU97" t="s">
        <v>1053</v>
      </c>
      <c r="BV97" t="s">
        <v>356</v>
      </c>
      <c r="BW97" t="s">
        <v>153</v>
      </c>
      <c r="BX97" t="s">
        <v>157</v>
      </c>
      <c r="BY97" t="s">
        <v>213</v>
      </c>
      <c r="BZ97" t="s">
        <v>283</v>
      </c>
      <c r="CA97" t="s">
        <v>126</v>
      </c>
      <c r="CB97" t="s">
        <v>124</v>
      </c>
      <c r="CG97" t="s">
        <v>703</v>
      </c>
      <c r="CI97" t="s">
        <v>160</v>
      </c>
      <c r="CJ97" t="s">
        <v>161</v>
      </c>
      <c r="CR97" t="s">
        <v>162</v>
      </c>
      <c r="CS97" t="s">
        <v>163</v>
      </c>
      <c r="CT97" t="s">
        <v>127</v>
      </c>
      <c r="DA97" t="s">
        <v>164</v>
      </c>
      <c r="DB97" t="s">
        <v>124</v>
      </c>
      <c r="DC97" t="s">
        <v>165</v>
      </c>
      <c r="DD97" t="s">
        <v>166</v>
      </c>
      <c r="DE97" t="s">
        <v>167</v>
      </c>
      <c r="DF97">
        <v>2534956</v>
      </c>
      <c r="DG97">
        <v>1</v>
      </c>
      <c r="DH97">
        <v>2</v>
      </c>
      <c r="DJ97">
        <v>1</v>
      </c>
      <c r="DK97" t="s">
        <v>136</v>
      </c>
      <c r="DL97">
        <v>0</v>
      </c>
      <c r="DM97">
        <v>1</v>
      </c>
      <c r="DN97" t="s">
        <v>169</v>
      </c>
      <c r="DP97">
        <v>0</v>
      </c>
      <c r="DQ97">
        <v>0</v>
      </c>
      <c r="DR97">
        <v>0</v>
      </c>
      <c r="DS97">
        <v>43.2</v>
      </c>
      <c r="DT97">
        <v>1</v>
      </c>
      <c r="DV97">
        <v>0</v>
      </c>
      <c r="DW97">
        <v>0</v>
      </c>
      <c r="DX97">
        <v>1</v>
      </c>
      <c r="EA97">
        <v>0</v>
      </c>
      <c r="EB97">
        <v>0.72</v>
      </c>
      <c r="EC97">
        <v>0</v>
      </c>
      <c r="ED97">
        <v>1.8</v>
      </c>
    </row>
    <row r="98" spans="1:134" x14ac:dyDescent="0.25">
      <c r="A98" s="108">
        <v>46181</v>
      </c>
      <c r="B98" t="s">
        <v>1775</v>
      </c>
      <c r="C98" t="s">
        <v>124</v>
      </c>
      <c r="E98" t="s">
        <v>125</v>
      </c>
      <c r="F98" t="s">
        <v>126</v>
      </c>
      <c r="G98" t="s">
        <v>127</v>
      </c>
      <c r="H98" t="s">
        <v>124</v>
      </c>
      <c r="I98" t="s">
        <v>128</v>
      </c>
      <c r="J98" t="s">
        <v>129</v>
      </c>
      <c r="K98" t="s">
        <v>130</v>
      </c>
      <c r="O98" t="s">
        <v>168</v>
      </c>
      <c r="S98" t="s">
        <v>131</v>
      </c>
      <c r="T98" t="s">
        <v>131</v>
      </c>
      <c r="U98" t="s">
        <v>131</v>
      </c>
      <c r="W98" t="s">
        <v>222</v>
      </c>
      <c r="X98" t="s">
        <v>169</v>
      </c>
      <c r="Y98" t="s">
        <v>223</v>
      </c>
      <c r="Z98" t="s">
        <v>224</v>
      </c>
      <c r="AA98" t="s">
        <v>127</v>
      </c>
      <c r="AB98" t="s">
        <v>127</v>
      </c>
      <c r="AC98" t="s">
        <v>135</v>
      </c>
      <c r="AD98" t="s">
        <v>136</v>
      </c>
      <c r="AE98">
        <v>154047022</v>
      </c>
      <c r="AF98" t="s">
        <v>222</v>
      </c>
      <c r="AG98" t="s">
        <v>170</v>
      </c>
      <c r="AH98" t="s">
        <v>138</v>
      </c>
      <c r="AI98">
        <v>0</v>
      </c>
      <c r="AJ98" t="s">
        <v>131</v>
      </c>
      <c r="AP98" t="s">
        <v>139</v>
      </c>
      <c r="AQ98" t="s">
        <v>217</v>
      </c>
      <c r="AR98" t="s">
        <v>207</v>
      </c>
      <c r="AS98" t="s">
        <v>179</v>
      </c>
      <c r="AT98" t="s">
        <v>180</v>
      </c>
      <c r="AU98" t="s">
        <v>218</v>
      </c>
      <c r="AV98" t="s">
        <v>145</v>
      </c>
      <c r="AW98" s="109">
        <v>46184</v>
      </c>
      <c r="AX98" s="109">
        <v>46184</v>
      </c>
      <c r="BB98" t="s">
        <v>266</v>
      </c>
      <c r="BD98" t="s">
        <v>148</v>
      </c>
      <c r="BE98" t="s">
        <v>139</v>
      </c>
      <c r="BF98" t="s">
        <v>149</v>
      </c>
      <c r="BG98" t="s">
        <v>127</v>
      </c>
      <c r="BH98" t="s">
        <v>127</v>
      </c>
      <c r="BJ98" t="s">
        <v>127</v>
      </c>
      <c r="BK98" t="s">
        <v>150</v>
      </c>
      <c r="BL98" t="s">
        <v>151</v>
      </c>
      <c r="BM98" t="s">
        <v>1045</v>
      </c>
      <c r="BN98" t="s">
        <v>226</v>
      </c>
      <c r="BP98" t="s">
        <v>153</v>
      </c>
      <c r="BR98" t="s">
        <v>219</v>
      </c>
      <c r="BT98" t="s">
        <v>155</v>
      </c>
      <c r="BU98" t="s">
        <v>155</v>
      </c>
      <c r="BV98" t="s">
        <v>356</v>
      </c>
      <c r="BW98" t="s">
        <v>153</v>
      </c>
      <c r="BX98" t="s">
        <v>157</v>
      </c>
      <c r="BY98" t="s">
        <v>213</v>
      </c>
      <c r="BZ98" t="s">
        <v>583</v>
      </c>
      <c r="CA98" t="s">
        <v>126</v>
      </c>
      <c r="CB98" t="s">
        <v>124</v>
      </c>
      <c r="CG98" t="s">
        <v>197</v>
      </c>
      <c r="CI98" t="s">
        <v>160</v>
      </c>
      <c r="CJ98" t="s">
        <v>161</v>
      </c>
      <c r="CR98" t="s">
        <v>162</v>
      </c>
      <c r="CS98" t="s">
        <v>163</v>
      </c>
      <c r="CT98" t="s">
        <v>127</v>
      </c>
      <c r="DA98" t="s">
        <v>164</v>
      </c>
      <c r="DB98" t="s">
        <v>124</v>
      </c>
      <c r="DC98" t="s">
        <v>165</v>
      </c>
      <c r="DD98" t="s">
        <v>166</v>
      </c>
      <c r="DE98" t="s">
        <v>167</v>
      </c>
      <c r="DF98">
        <v>1927146</v>
      </c>
      <c r="DG98">
        <v>1</v>
      </c>
      <c r="DH98">
        <v>3</v>
      </c>
      <c r="DJ98">
        <v>1</v>
      </c>
      <c r="DK98" t="s">
        <v>136</v>
      </c>
      <c r="DL98">
        <v>0</v>
      </c>
      <c r="DM98">
        <v>1</v>
      </c>
      <c r="DN98" t="s">
        <v>169</v>
      </c>
      <c r="DP98">
        <v>0</v>
      </c>
      <c r="DQ98">
        <v>0</v>
      </c>
      <c r="DR98">
        <v>0</v>
      </c>
      <c r="DS98">
        <v>7.2</v>
      </c>
      <c r="DT98">
        <v>1</v>
      </c>
      <c r="DV98">
        <v>0</v>
      </c>
      <c r="DW98">
        <v>0</v>
      </c>
      <c r="DX98">
        <v>1</v>
      </c>
      <c r="EA98">
        <v>0</v>
      </c>
      <c r="EB98">
        <v>0.12</v>
      </c>
      <c r="EC98">
        <v>0</v>
      </c>
      <c r="ED98">
        <v>0.3</v>
      </c>
    </row>
    <row r="99" spans="1:134" x14ac:dyDescent="0.25">
      <c r="A99" s="108">
        <v>46181</v>
      </c>
      <c r="B99" t="s">
        <v>1776</v>
      </c>
      <c r="C99" t="s">
        <v>124</v>
      </c>
      <c r="E99" t="s">
        <v>125</v>
      </c>
      <c r="F99" t="s">
        <v>126</v>
      </c>
      <c r="G99" t="s">
        <v>127</v>
      </c>
      <c r="H99" t="s">
        <v>124</v>
      </c>
      <c r="I99" t="s">
        <v>323</v>
      </c>
      <c r="J99" t="s">
        <v>129</v>
      </c>
      <c r="K99" t="s">
        <v>130</v>
      </c>
      <c r="S99" t="s">
        <v>131</v>
      </c>
      <c r="T99" t="s">
        <v>131</v>
      </c>
      <c r="U99" t="s">
        <v>131</v>
      </c>
      <c r="W99" t="s">
        <v>198</v>
      </c>
      <c r="X99" t="s">
        <v>169</v>
      </c>
      <c r="Y99" t="s">
        <v>301</v>
      </c>
      <c r="Z99" t="s">
        <v>302</v>
      </c>
      <c r="AA99" t="s">
        <v>127</v>
      </c>
      <c r="AB99" t="s">
        <v>135</v>
      </c>
      <c r="AC99" t="s">
        <v>135</v>
      </c>
      <c r="AD99" t="s">
        <v>136</v>
      </c>
      <c r="AE99">
        <v>154010448</v>
      </c>
      <c r="AF99" t="s">
        <v>198</v>
      </c>
      <c r="AG99" t="s">
        <v>170</v>
      </c>
      <c r="AH99" t="s">
        <v>138</v>
      </c>
      <c r="AI99">
        <v>0</v>
      </c>
      <c r="AJ99" t="s">
        <v>131</v>
      </c>
      <c r="AP99" t="s">
        <v>139</v>
      </c>
      <c r="AQ99" t="s">
        <v>140</v>
      </c>
      <c r="AR99" t="s">
        <v>141</v>
      </c>
      <c r="AS99" t="s">
        <v>284</v>
      </c>
      <c r="AT99" t="s">
        <v>285</v>
      </c>
      <c r="AU99" t="s">
        <v>181</v>
      </c>
      <c r="AV99" t="s">
        <v>145</v>
      </c>
      <c r="AW99" s="109">
        <v>46183</v>
      </c>
      <c r="AX99" s="109">
        <v>46183</v>
      </c>
      <c r="AZ99" t="s">
        <v>1047</v>
      </c>
      <c r="BB99" t="s">
        <v>271</v>
      </c>
      <c r="BC99" t="s">
        <v>147</v>
      </c>
      <c r="BD99" t="s">
        <v>148</v>
      </c>
      <c r="BE99" t="s">
        <v>139</v>
      </c>
      <c r="BF99" t="s">
        <v>149</v>
      </c>
      <c r="BG99" t="s">
        <v>127</v>
      </c>
      <c r="BH99" t="s">
        <v>127</v>
      </c>
      <c r="BJ99" t="s">
        <v>127</v>
      </c>
      <c r="BK99" t="s">
        <v>150</v>
      </c>
      <c r="BL99" t="s">
        <v>151</v>
      </c>
      <c r="BM99" t="s">
        <v>1064</v>
      </c>
      <c r="BN99" t="s">
        <v>202</v>
      </c>
      <c r="BP99" t="s">
        <v>153</v>
      </c>
      <c r="BR99" t="s">
        <v>219</v>
      </c>
      <c r="BT99" t="s">
        <v>1053</v>
      </c>
      <c r="BU99" t="s">
        <v>1053</v>
      </c>
      <c r="BV99" t="s">
        <v>305</v>
      </c>
      <c r="BW99" t="s">
        <v>153</v>
      </c>
      <c r="BX99" t="s">
        <v>157</v>
      </c>
      <c r="BY99" t="s">
        <v>213</v>
      </c>
      <c r="BZ99" t="s">
        <v>261</v>
      </c>
      <c r="CA99" t="s">
        <v>126</v>
      </c>
      <c r="CB99" t="s">
        <v>124</v>
      </c>
      <c r="CG99" t="s">
        <v>403</v>
      </c>
      <c r="CI99" t="s">
        <v>160</v>
      </c>
      <c r="CJ99" t="s">
        <v>161</v>
      </c>
      <c r="CR99" t="s">
        <v>162</v>
      </c>
      <c r="CS99" t="s">
        <v>163</v>
      </c>
      <c r="CT99" t="s">
        <v>127</v>
      </c>
      <c r="DA99" t="s">
        <v>164</v>
      </c>
      <c r="DB99" t="s">
        <v>124</v>
      </c>
      <c r="DC99" t="s">
        <v>165</v>
      </c>
      <c r="DD99" t="s">
        <v>166</v>
      </c>
      <c r="DE99" t="s">
        <v>167</v>
      </c>
      <c r="DF99">
        <v>1778382</v>
      </c>
      <c r="DG99">
        <v>1</v>
      </c>
      <c r="DH99">
        <v>3</v>
      </c>
      <c r="DJ99">
        <v>1</v>
      </c>
      <c r="DK99" t="s">
        <v>136</v>
      </c>
      <c r="DL99">
        <v>0</v>
      </c>
      <c r="DM99">
        <v>1</v>
      </c>
      <c r="DN99" t="s">
        <v>169</v>
      </c>
      <c r="DP99">
        <v>0</v>
      </c>
      <c r="DQ99">
        <v>0</v>
      </c>
      <c r="DR99">
        <v>0</v>
      </c>
      <c r="DS99">
        <v>10.199999999999999</v>
      </c>
      <c r="DT99">
        <v>1</v>
      </c>
      <c r="DV99">
        <v>0</v>
      </c>
      <c r="DW99">
        <v>0</v>
      </c>
      <c r="DX99">
        <v>1</v>
      </c>
      <c r="EA99">
        <v>0</v>
      </c>
      <c r="EB99">
        <v>0.17</v>
      </c>
      <c r="EC99">
        <v>0</v>
      </c>
      <c r="ED99">
        <v>0.42499999999999999</v>
      </c>
    </row>
    <row r="100" spans="1:134" x14ac:dyDescent="0.25">
      <c r="A100" s="108">
        <v>46181</v>
      </c>
      <c r="B100" t="s">
        <v>1777</v>
      </c>
      <c r="C100" t="s">
        <v>124</v>
      </c>
      <c r="D100" t="s">
        <v>1211</v>
      </c>
      <c r="E100" t="s">
        <v>125</v>
      </c>
      <c r="F100" t="s">
        <v>126</v>
      </c>
      <c r="G100" t="s">
        <v>127</v>
      </c>
      <c r="H100" t="s">
        <v>124</v>
      </c>
      <c r="I100" t="s">
        <v>206</v>
      </c>
      <c r="J100" t="s">
        <v>129</v>
      </c>
      <c r="K100" t="s">
        <v>130</v>
      </c>
      <c r="O100" t="s">
        <v>262</v>
      </c>
      <c r="S100" t="s">
        <v>131</v>
      </c>
      <c r="T100" t="s">
        <v>131</v>
      </c>
      <c r="U100" t="s">
        <v>131</v>
      </c>
      <c r="W100" t="s">
        <v>132</v>
      </c>
      <c r="X100" t="s">
        <v>133</v>
      </c>
      <c r="Y100" t="s">
        <v>184</v>
      </c>
      <c r="Z100" t="s">
        <v>185</v>
      </c>
      <c r="AA100" t="s">
        <v>127</v>
      </c>
      <c r="AB100" t="s">
        <v>127</v>
      </c>
      <c r="AC100" t="s">
        <v>135</v>
      </c>
      <c r="AD100" t="s">
        <v>136</v>
      </c>
      <c r="AE100">
        <v>154016993</v>
      </c>
      <c r="AF100" t="s">
        <v>132</v>
      </c>
      <c r="AG100" t="s">
        <v>137</v>
      </c>
      <c r="AH100" t="s">
        <v>138</v>
      </c>
      <c r="AI100">
        <v>0</v>
      </c>
      <c r="AJ100" t="s">
        <v>131</v>
      </c>
      <c r="AP100" t="s">
        <v>139</v>
      </c>
      <c r="AV100" t="s">
        <v>145</v>
      </c>
      <c r="AW100" s="109">
        <v>46183</v>
      </c>
      <c r="AX100" s="109">
        <v>46183</v>
      </c>
      <c r="BB100" t="s">
        <v>564</v>
      </c>
      <c r="BD100" t="s">
        <v>148</v>
      </c>
      <c r="BE100" t="s">
        <v>139</v>
      </c>
      <c r="BF100" t="s">
        <v>149</v>
      </c>
      <c r="BG100" t="s">
        <v>127</v>
      </c>
      <c r="BH100" t="s">
        <v>127</v>
      </c>
      <c r="BJ100" t="s">
        <v>127</v>
      </c>
      <c r="BK100" t="s">
        <v>150</v>
      </c>
      <c r="BL100" t="s">
        <v>151</v>
      </c>
      <c r="BM100" t="s">
        <v>1162</v>
      </c>
      <c r="BN100" t="s">
        <v>189</v>
      </c>
      <c r="BP100" t="s">
        <v>759</v>
      </c>
      <c r="BR100" t="s">
        <v>219</v>
      </c>
      <c r="BT100" t="s">
        <v>203</v>
      </c>
      <c r="BU100" t="s">
        <v>203</v>
      </c>
      <c r="BV100" t="s">
        <v>156</v>
      </c>
      <c r="BW100" t="s">
        <v>1408</v>
      </c>
      <c r="BX100" t="s">
        <v>157</v>
      </c>
      <c r="BY100" t="s">
        <v>195</v>
      </c>
      <c r="BZ100" t="s">
        <v>336</v>
      </c>
      <c r="CA100" t="s">
        <v>126</v>
      </c>
      <c r="CB100" t="s">
        <v>124</v>
      </c>
      <c r="CG100" t="s">
        <v>197</v>
      </c>
      <c r="CI100" t="s">
        <v>160</v>
      </c>
      <c r="CJ100" t="s">
        <v>231</v>
      </c>
      <c r="CR100" t="s">
        <v>162</v>
      </c>
      <c r="CS100" t="s">
        <v>163</v>
      </c>
      <c r="CT100" t="s">
        <v>135</v>
      </c>
      <c r="DA100" t="s">
        <v>164</v>
      </c>
      <c r="DB100" t="s">
        <v>124</v>
      </c>
      <c r="DC100" t="s">
        <v>165</v>
      </c>
      <c r="DD100" t="s">
        <v>166</v>
      </c>
      <c r="DE100" t="s">
        <v>167</v>
      </c>
      <c r="DF100">
        <v>78617690</v>
      </c>
      <c r="DG100">
        <v>1</v>
      </c>
      <c r="DH100">
        <v>5</v>
      </c>
      <c r="DJ100">
        <v>1</v>
      </c>
      <c r="DK100" t="s">
        <v>136</v>
      </c>
      <c r="DL100">
        <v>0</v>
      </c>
      <c r="DM100">
        <v>1</v>
      </c>
      <c r="DN100" t="s">
        <v>133</v>
      </c>
      <c r="DP100">
        <v>0</v>
      </c>
      <c r="DQ100">
        <v>0</v>
      </c>
      <c r="DR100">
        <v>0</v>
      </c>
      <c r="DS100">
        <v>18.600000000000001</v>
      </c>
      <c r="DT100">
        <v>1</v>
      </c>
      <c r="DV100">
        <v>0</v>
      </c>
      <c r="DW100">
        <v>0</v>
      </c>
      <c r="DX100">
        <v>1</v>
      </c>
      <c r="EA100">
        <v>0</v>
      </c>
      <c r="EB100">
        <v>0.31</v>
      </c>
      <c r="EC100">
        <v>0</v>
      </c>
      <c r="ED100">
        <v>0.77500000000000002</v>
      </c>
    </row>
    <row r="101" spans="1:134" x14ac:dyDescent="0.25">
      <c r="A101" s="108">
        <v>46181</v>
      </c>
      <c r="B101" t="s">
        <v>1778</v>
      </c>
      <c r="C101" t="s">
        <v>124</v>
      </c>
      <c r="E101" t="s">
        <v>125</v>
      </c>
      <c r="F101" t="s">
        <v>126</v>
      </c>
      <c r="G101" t="s">
        <v>127</v>
      </c>
      <c r="H101" t="s">
        <v>124</v>
      </c>
      <c r="I101" t="s">
        <v>128</v>
      </c>
      <c r="J101" t="s">
        <v>129</v>
      </c>
      <c r="K101" t="s">
        <v>130</v>
      </c>
      <c r="O101" t="s">
        <v>168</v>
      </c>
      <c r="S101" t="s">
        <v>131</v>
      </c>
      <c r="T101" t="s">
        <v>131</v>
      </c>
      <c r="U101" t="s">
        <v>131</v>
      </c>
      <c r="W101" t="s">
        <v>198</v>
      </c>
      <c r="X101" t="s">
        <v>133</v>
      </c>
      <c r="Y101" t="s">
        <v>301</v>
      </c>
      <c r="Z101" t="s">
        <v>302</v>
      </c>
      <c r="AA101" t="s">
        <v>127</v>
      </c>
      <c r="AB101" t="s">
        <v>127</v>
      </c>
      <c r="AC101" t="s">
        <v>135</v>
      </c>
      <c r="AD101" t="s">
        <v>136</v>
      </c>
      <c r="AE101">
        <v>154144957</v>
      </c>
      <c r="AF101" t="s">
        <v>198</v>
      </c>
      <c r="AG101" t="s">
        <v>137</v>
      </c>
      <c r="AH101" t="s">
        <v>138</v>
      </c>
      <c r="AI101">
        <v>0</v>
      </c>
      <c r="AJ101" t="s">
        <v>131</v>
      </c>
      <c r="AP101" t="s">
        <v>139</v>
      </c>
      <c r="AQ101" t="s">
        <v>140</v>
      </c>
      <c r="AR101" t="s">
        <v>141</v>
      </c>
      <c r="AS101" t="s">
        <v>284</v>
      </c>
      <c r="AT101" t="s">
        <v>285</v>
      </c>
      <c r="AU101" t="s">
        <v>181</v>
      </c>
      <c r="AV101" t="s">
        <v>145</v>
      </c>
      <c r="AW101" s="109">
        <v>46186</v>
      </c>
      <c r="AX101" s="109">
        <v>46186</v>
      </c>
      <c r="AZ101" t="s">
        <v>1047</v>
      </c>
      <c r="BB101" t="s">
        <v>177</v>
      </c>
      <c r="BD101" t="s">
        <v>148</v>
      </c>
      <c r="BE101" t="s">
        <v>139</v>
      </c>
      <c r="BF101" t="s">
        <v>149</v>
      </c>
      <c r="BG101" t="s">
        <v>127</v>
      </c>
      <c r="BH101" t="s">
        <v>127</v>
      </c>
      <c r="BJ101" t="s">
        <v>127</v>
      </c>
      <c r="BK101" t="s">
        <v>150</v>
      </c>
      <c r="BL101" t="s">
        <v>151</v>
      </c>
      <c r="BM101" t="s">
        <v>1045</v>
      </c>
      <c r="BN101" t="s">
        <v>202</v>
      </c>
      <c r="BP101" t="s">
        <v>153</v>
      </c>
      <c r="BR101" t="s">
        <v>154</v>
      </c>
      <c r="BT101" t="s">
        <v>155</v>
      </c>
      <c r="BU101" t="s">
        <v>155</v>
      </c>
      <c r="BV101" t="s">
        <v>305</v>
      </c>
      <c r="BW101" t="s">
        <v>153</v>
      </c>
      <c r="BX101" t="s">
        <v>157</v>
      </c>
      <c r="BY101" t="s">
        <v>213</v>
      </c>
      <c r="BZ101" t="s">
        <v>581</v>
      </c>
      <c r="CA101" t="s">
        <v>126</v>
      </c>
      <c r="CB101" t="s">
        <v>124</v>
      </c>
      <c r="CG101" t="s">
        <v>872</v>
      </c>
      <c r="CI101" t="s">
        <v>160</v>
      </c>
      <c r="CJ101" t="s">
        <v>161</v>
      </c>
      <c r="CR101" t="s">
        <v>162</v>
      </c>
      <c r="CS101" t="s">
        <v>163</v>
      </c>
      <c r="CT101" t="s">
        <v>127</v>
      </c>
      <c r="DC101" t="s">
        <v>165</v>
      </c>
      <c r="DD101" t="s">
        <v>166</v>
      </c>
      <c r="DF101">
        <v>1448722</v>
      </c>
      <c r="DG101">
        <v>1</v>
      </c>
      <c r="DH101">
        <v>3</v>
      </c>
      <c r="DJ101">
        <v>1</v>
      </c>
      <c r="DK101" t="s">
        <v>136</v>
      </c>
      <c r="DL101">
        <v>0</v>
      </c>
      <c r="DM101">
        <v>1</v>
      </c>
      <c r="DN101" t="s">
        <v>133</v>
      </c>
      <c r="DP101">
        <v>0</v>
      </c>
      <c r="DQ101">
        <v>0</v>
      </c>
      <c r="DR101">
        <v>0</v>
      </c>
      <c r="DS101">
        <v>11.4</v>
      </c>
      <c r="DT101">
        <v>1</v>
      </c>
      <c r="DV101">
        <v>0</v>
      </c>
      <c r="DW101">
        <v>0</v>
      </c>
      <c r="DX101">
        <v>1</v>
      </c>
      <c r="EA101">
        <v>0</v>
      </c>
      <c r="EB101">
        <v>0.19</v>
      </c>
      <c r="EC101">
        <v>0</v>
      </c>
    </row>
    <row r="102" spans="1:134" x14ac:dyDescent="0.25">
      <c r="A102" s="108">
        <v>46181</v>
      </c>
      <c r="B102" t="s">
        <v>1779</v>
      </c>
      <c r="C102" t="s">
        <v>124</v>
      </c>
      <c r="D102" t="s">
        <v>1780</v>
      </c>
      <c r="E102" t="s">
        <v>125</v>
      </c>
      <c r="F102" t="s">
        <v>126</v>
      </c>
      <c r="G102" t="s">
        <v>127</v>
      </c>
      <c r="H102" t="s">
        <v>124</v>
      </c>
      <c r="I102" t="s">
        <v>239</v>
      </c>
      <c r="J102" t="s">
        <v>129</v>
      </c>
      <c r="K102" t="s">
        <v>130</v>
      </c>
      <c r="S102" t="s">
        <v>131</v>
      </c>
      <c r="T102" t="s">
        <v>131</v>
      </c>
      <c r="U102" t="s">
        <v>131</v>
      </c>
      <c r="W102" t="s">
        <v>222</v>
      </c>
      <c r="X102" t="s">
        <v>169</v>
      </c>
      <c r="Y102" t="s">
        <v>223</v>
      </c>
      <c r="Z102" t="s">
        <v>224</v>
      </c>
      <c r="AA102" t="s">
        <v>127</v>
      </c>
      <c r="AB102" t="s">
        <v>127</v>
      </c>
      <c r="AC102" t="s">
        <v>127</v>
      </c>
      <c r="AD102" t="s">
        <v>136</v>
      </c>
      <c r="AE102">
        <v>154140127</v>
      </c>
      <c r="AF102" t="s">
        <v>222</v>
      </c>
      <c r="AG102" t="s">
        <v>170</v>
      </c>
      <c r="AH102" t="s">
        <v>138</v>
      </c>
      <c r="AI102">
        <v>0</v>
      </c>
      <c r="AJ102" t="s">
        <v>131</v>
      </c>
      <c r="AP102" t="s">
        <v>139</v>
      </c>
      <c r="AQ102" t="s">
        <v>217</v>
      </c>
      <c r="AR102" t="s">
        <v>207</v>
      </c>
      <c r="AS102" t="s">
        <v>179</v>
      </c>
      <c r="AT102" t="s">
        <v>180</v>
      </c>
      <c r="AU102" t="s">
        <v>218</v>
      </c>
      <c r="AV102" t="s">
        <v>145</v>
      </c>
      <c r="AW102" s="109">
        <v>46186</v>
      </c>
      <c r="AX102" s="109">
        <v>46186</v>
      </c>
      <c r="BB102" t="s">
        <v>146</v>
      </c>
      <c r="BC102" t="s">
        <v>147</v>
      </c>
      <c r="BD102" t="s">
        <v>148</v>
      </c>
      <c r="BE102" t="s">
        <v>139</v>
      </c>
      <c r="BF102" t="s">
        <v>149</v>
      </c>
      <c r="BG102" t="s">
        <v>127</v>
      </c>
      <c r="BH102" t="s">
        <v>127</v>
      </c>
      <c r="BJ102" t="s">
        <v>127</v>
      </c>
      <c r="BK102" t="s">
        <v>150</v>
      </c>
      <c r="BL102" t="s">
        <v>151</v>
      </c>
      <c r="BM102" t="s">
        <v>1070</v>
      </c>
      <c r="BN102" t="s">
        <v>226</v>
      </c>
      <c r="BP102" t="s">
        <v>153</v>
      </c>
      <c r="BR102" t="s">
        <v>219</v>
      </c>
      <c r="BT102" t="s">
        <v>1053</v>
      </c>
      <c r="BU102" t="s">
        <v>1053</v>
      </c>
      <c r="BV102" t="s">
        <v>249</v>
      </c>
      <c r="BW102" t="s">
        <v>153</v>
      </c>
      <c r="BX102" t="s">
        <v>157</v>
      </c>
      <c r="BY102" t="s">
        <v>213</v>
      </c>
      <c r="BZ102" t="s">
        <v>192</v>
      </c>
      <c r="CA102" t="s">
        <v>126</v>
      </c>
      <c r="CB102" t="s">
        <v>124</v>
      </c>
      <c r="CG102" t="s">
        <v>197</v>
      </c>
      <c r="CI102" t="s">
        <v>160</v>
      </c>
      <c r="CJ102" t="s">
        <v>161</v>
      </c>
      <c r="CR102" t="s">
        <v>162</v>
      </c>
      <c r="CS102" t="s">
        <v>163</v>
      </c>
      <c r="CT102" t="s">
        <v>127</v>
      </c>
      <c r="DC102" t="s">
        <v>165</v>
      </c>
      <c r="DD102" t="s">
        <v>166</v>
      </c>
      <c r="DF102">
        <v>4609902</v>
      </c>
      <c r="DG102">
        <v>1</v>
      </c>
      <c r="DJ102">
        <v>1</v>
      </c>
      <c r="DK102" t="s">
        <v>136</v>
      </c>
      <c r="DL102">
        <v>0</v>
      </c>
      <c r="DM102">
        <v>1</v>
      </c>
      <c r="DN102" t="s">
        <v>169</v>
      </c>
      <c r="DP102">
        <v>0</v>
      </c>
      <c r="DQ102">
        <v>0</v>
      </c>
      <c r="DR102">
        <v>0</v>
      </c>
      <c r="DS102">
        <v>70.8</v>
      </c>
      <c r="DT102">
        <v>1</v>
      </c>
      <c r="DV102">
        <v>0</v>
      </c>
      <c r="DW102">
        <v>0</v>
      </c>
      <c r="DX102">
        <v>1</v>
      </c>
      <c r="EA102">
        <v>0</v>
      </c>
      <c r="EB102">
        <v>1.18</v>
      </c>
      <c r="EC102">
        <v>0</v>
      </c>
    </row>
    <row r="103" spans="1:134" x14ac:dyDescent="0.25">
      <c r="A103" s="108">
        <v>46181</v>
      </c>
      <c r="B103" t="s">
        <v>1781</v>
      </c>
      <c r="C103" t="s">
        <v>124</v>
      </c>
      <c r="D103" t="s">
        <v>1782</v>
      </c>
      <c r="E103" t="s">
        <v>125</v>
      </c>
      <c r="F103" t="s">
        <v>126</v>
      </c>
      <c r="G103" t="s">
        <v>127</v>
      </c>
      <c r="H103" t="s">
        <v>124</v>
      </c>
      <c r="I103" t="s">
        <v>128</v>
      </c>
      <c r="J103" t="s">
        <v>129</v>
      </c>
      <c r="K103" t="s">
        <v>130</v>
      </c>
      <c r="O103" t="s">
        <v>168</v>
      </c>
      <c r="S103" t="s">
        <v>131</v>
      </c>
      <c r="T103" t="s">
        <v>131</v>
      </c>
      <c r="U103" t="s">
        <v>131</v>
      </c>
      <c r="W103" t="s">
        <v>198</v>
      </c>
      <c r="X103" t="s">
        <v>169</v>
      </c>
      <c r="Y103" t="s">
        <v>241</v>
      </c>
      <c r="Z103" t="s">
        <v>241</v>
      </c>
      <c r="AA103" t="s">
        <v>127</v>
      </c>
      <c r="AB103" t="s">
        <v>127</v>
      </c>
      <c r="AC103" t="s">
        <v>127</v>
      </c>
      <c r="AD103" t="s">
        <v>136</v>
      </c>
      <c r="AE103">
        <v>154172335</v>
      </c>
      <c r="AF103" t="s">
        <v>198</v>
      </c>
      <c r="AG103" t="s">
        <v>170</v>
      </c>
      <c r="AH103" t="s">
        <v>138</v>
      </c>
      <c r="AI103">
        <v>0</v>
      </c>
      <c r="AJ103" t="s">
        <v>131</v>
      </c>
      <c r="AP103" t="s">
        <v>139</v>
      </c>
      <c r="AQ103" t="s">
        <v>140</v>
      </c>
      <c r="AR103" t="s">
        <v>141</v>
      </c>
      <c r="AS103" t="s">
        <v>303</v>
      </c>
      <c r="AT103" t="s">
        <v>209</v>
      </c>
      <c r="AU103" t="s">
        <v>181</v>
      </c>
      <c r="AV103" t="s">
        <v>145</v>
      </c>
      <c r="AW103" s="109">
        <v>46187</v>
      </c>
      <c r="AX103" s="109">
        <v>46187</v>
      </c>
      <c r="AZ103" t="s">
        <v>1042</v>
      </c>
      <c r="BB103" t="s">
        <v>173</v>
      </c>
      <c r="BD103" t="s">
        <v>148</v>
      </c>
      <c r="BE103" t="s">
        <v>139</v>
      </c>
      <c r="BF103" t="s">
        <v>149</v>
      </c>
      <c r="BG103" t="s">
        <v>127</v>
      </c>
      <c r="BH103" t="s">
        <v>127</v>
      </c>
      <c r="BJ103" t="s">
        <v>127</v>
      </c>
      <c r="BK103" t="s">
        <v>150</v>
      </c>
      <c r="BL103" t="s">
        <v>151</v>
      </c>
      <c r="BM103" t="s">
        <v>1045</v>
      </c>
      <c r="BN103" t="s">
        <v>202</v>
      </c>
      <c r="BP103" t="s">
        <v>153</v>
      </c>
      <c r="BR103" t="s">
        <v>154</v>
      </c>
      <c r="BT103" t="s">
        <v>155</v>
      </c>
      <c r="BU103" t="s">
        <v>155</v>
      </c>
      <c r="BV103" t="s">
        <v>243</v>
      </c>
      <c r="BW103" t="s">
        <v>153</v>
      </c>
      <c r="BX103" t="s">
        <v>157</v>
      </c>
      <c r="BY103" t="s">
        <v>175</v>
      </c>
      <c r="BZ103" t="s">
        <v>411</v>
      </c>
      <c r="CA103" t="s">
        <v>126</v>
      </c>
      <c r="CB103" t="s">
        <v>124</v>
      </c>
      <c r="CG103" t="s">
        <v>463</v>
      </c>
      <c r="CI103" t="s">
        <v>160</v>
      </c>
      <c r="CJ103" t="s">
        <v>161</v>
      </c>
      <c r="CR103" t="s">
        <v>162</v>
      </c>
      <c r="CS103" t="s">
        <v>163</v>
      </c>
      <c r="CT103" t="s">
        <v>127</v>
      </c>
      <c r="DC103" t="s">
        <v>165</v>
      </c>
      <c r="DD103" t="s">
        <v>166</v>
      </c>
      <c r="DF103">
        <v>22966059</v>
      </c>
      <c r="DG103">
        <v>1</v>
      </c>
      <c r="DH103">
        <v>3</v>
      </c>
      <c r="DJ103">
        <v>1</v>
      </c>
      <c r="DK103" t="s">
        <v>136</v>
      </c>
      <c r="DL103">
        <v>0</v>
      </c>
      <c r="DM103">
        <v>1</v>
      </c>
      <c r="DN103" t="s">
        <v>169</v>
      </c>
      <c r="DP103">
        <v>0</v>
      </c>
      <c r="DQ103">
        <v>0</v>
      </c>
      <c r="DR103">
        <v>0</v>
      </c>
      <c r="DS103">
        <v>7.2</v>
      </c>
      <c r="DT103">
        <v>1</v>
      </c>
      <c r="DV103">
        <v>0</v>
      </c>
      <c r="DW103">
        <v>0</v>
      </c>
      <c r="DX103">
        <v>1</v>
      </c>
      <c r="EA103">
        <v>0</v>
      </c>
      <c r="EB103">
        <v>0.12</v>
      </c>
      <c r="EC103">
        <v>0</v>
      </c>
    </row>
    <row r="104" spans="1:134" x14ac:dyDescent="0.25">
      <c r="A104" s="108">
        <v>46181</v>
      </c>
      <c r="B104" t="s">
        <v>1420</v>
      </c>
      <c r="C104" t="s">
        <v>124</v>
      </c>
      <c r="E104" t="s">
        <v>125</v>
      </c>
      <c r="F104" t="s">
        <v>126</v>
      </c>
      <c r="G104" t="s">
        <v>127</v>
      </c>
      <c r="H104" t="s">
        <v>124</v>
      </c>
      <c r="I104" t="s">
        <v>128</v>
      </c>
      <c r="J104" t="s">
        <v>129</v>
      </c>
      <c r="K104" t="s">
        <v>130</v>
      </c>
      <c r="S104" t="s">
        <v>131</v>
      </c>
      <c r="T104" t="s">
        <v>131</v>
      </c>
      <c r="U104" t="s">
        <v>131</v>
      </c>
      <c r="W104" t="s">
        <v>290</v>
      </c>
      <c r="X104" t="s">
        <v>373</v>
      </c>
      <c r="Y104" t="s">
        <v>490</v>
      </c>
      <c r="Z104" t="s">
        <v>491</v>
      </c>
      <c r="AA104" t="s">
        <v>127</v>
      </c>
      <c r="AB104" t="s">
        <v>127</v>
      </c>
      <c r="AC104" t="s">
        <v>135</v>
      </c>
      <c r="AD104" t="s">
        <v>136</v>
      </c>
      <c r="AE104">
        <v>154170166</v>
      </c>
      <c r="AF104" t="s">
        <v>290</v>
      </c>
      <c r="AG104" t="s">
        <v>137</v>
      </c>
      <c r="AH104" t="s">
        <v>138</v>
      </c>
      <c r="AI104">
        <v>0</v>
      </c>
      <c r="AJ104" t="s">
        <v>131</v>
      </c>
      <c r="AP104" t="s">
        <v>139</v>
      </c>
      <c r="AQ104" t="s">
        <v>140</v>
      </c>
      <c r="AR104" t="s">
        <v>207</v>
      </c>
      <c r="AS104" t="s">
        <v>314</v>
      </c>
      <c r="AT104" t="s">
        <v>315</v>
      </c>
      <c r="AU104" t="s">
        <v>181</v>
      </c>
      <c r="AV104" t="s">
        <v>145</v>
      </c>
      <c r="AW104" s="109">
        <v>46187</v>
      </c>
      <c r="AX104" s="109">
        <v>46187</v>
      </c>
      <c r="BB104" t="s">
        <v>360</v>
      </c>
      <c r="BC104" t="s">
        <v>147</v>
      </c>
      <c r="BD104" t="s">
        <v>148</v>
      </c>
      <c r="BE104" t="s">
        <v>139</v>
      </c>
      <c r="BF104" t="s">
        <v>149</v>
      </c>
      <c r="BG104" t="s">
        <v>127</v>
      </c>
      <c r="BH104" t="s">
        <v>127</v>
      </c>
      <c r="BJ104" t="s">
        <v>127</v>
      </c>
      <c r="BK104" t="s">
        <v>150</v>
      </c>
      <c r="BL104" t="s">
        <v>151</v>
      </c>
      <c r="BM104" t="s">
        <v>1045</v>
      </c>
      <c r="BN104" t="s">
        <v>492</v>
      </c>
      <c r="BP104" t="s">
        <v>153</v>
      </c>
      <c r="BR104" t="s">
        <v>692</v>
      </c>
      <c r="BT104" t="s">
        <v>1053</v>
      </c>
      <c r="BU104" t="s">
        <v>1053</v>
      </c>
      <c r="BV104" t="s">
        <v>652</v>
      </c>
      <c r="BW104" t="s">
        <v>153</v>
      </c>
      <c r="BX104" t="s">
        <v>157</v>
      </c>
      <c r="BY104" t="s">
        <v>258</v>
      </c>
      <c r="BZ104" t="s">
        <v>259</v>
      </c>
      <c r="CA104" t="s">
        <v>126</v>
      </c>
      <c r="CB104" t="s">
        <v>124</v>
      </c>
      <c r="CG104" t="s">
        <v>197</v>
      </c>
      <c r="CI104" t="s">
        <v>160</v>
      </c>
      <c r="CJ104" t="s">
        <v>161</v>
      </c>
      <c r="CR104" t="s">
        <v>162</v>
      </c>
      <c r="CS104" t="s">
        <v>163</v>
      </c>
      <c r="CT104" t="s">
        <v>127</v>
      </c>
      <c r="DC104" t="s">
        <v>494</v>
      </c>
      <c r="DD104" t="s">
        <v>166</v>
      </c>
      <c r="DF104">
        <v>23291352</v>
      </c>
      <c r="DG104">
        <v>1</v>
      </c>
      <c r="DJ104">
        <v>1</v>
      </c>
      <c r="DK104" t="s">
        <v>136</v>
      </c>
      <c r="DL104">
        <v>0</v>
      </c>
      <c r="DM104">
        <v>1</v>
      </c>
      <c r="DN104" t="s">
        <v>373</v>
      </c>
      <c r="DP104">
        <v>0</v>
      </c>
      <c r="DQ104">
        <v>0</v>
      </c>
      <c r="DR104">
        <v>0</v>
      </c>
      <c r="DS104">
        <v>8.4</v>
      </c>
      <c r="DT104">
        <v>1</v>
      </c>
      <c r="DV104">
        <v>0</v>
      </c>
      <c r="DW104">
        <v>0</v>
      </c>
      <c r="DX104">
        <v>1</v>
      </c>
      <c r="EA104">
        <v>0</v>
      </c>
      <c r="EB104">
        <v>0.14000000000000001</v>
      </c>
      <c r="EC104">
        <v>0</v>
      </c>
    </row>
    <row r="105" spans="1:134" x14ac:dyDescent="0.25">
      <c r="A105" s="108">
        <v>46181</v>
      </c>
      <c r="B105" t="s">
        <v>1683</v>
      </c>
      <c r="C105" t="s">
        <v>124</v>
      </c>
      <c r="E105" t="s">
        <v>125</v>
      </c>
      <c r="F105" t="s">
        <v>126</v>
      </c>
      <c r="G105" t="s">
        <v>127</v>
      </c>
      <c r="H105" t="s">
        <v>124</v>
      </c>
      <c r="I105" t="s">
        <v>206</v>
      </c>
      <c r="J105" t="s">
        <v>129</v>
      </c>
      <c r="K105" t="s">
        <v>130</v>
      </c>
      <c r="O105" t="s">
        <v>168</v>
      </c>
      <c r="S105" t="s">
        <v>131</v>
      </c>
      <c r="T105" t="s">
        <v>131</v>
      </c>
      <c r="U105" t="s">
        <v>131</v>
      </c>
      <c r="W105" t="s">
        <v>277</v>
      </c>
      <c r="X105" t="s">
        <v>133</v>
      </c>
      <c r="Y105" t="s">
        <v>278</v>
      </c>
      <c r="Z105" t="s">
        <v>279</v>
      </c>
      <c r="AA105" t="s">
        <v>127</v>
      </c>
      <c r="AB105" t="s">
        <v>127</v>
      </c>
      <c r="AC105" t="s">
        <v>135</v>
      </c>
      <c r="AD105" t="s">
        <v>136</v>
      </c>
      <c r="AE105">
        <v>154046739</v>
      </c>
      <c r="AF105" t="s">
        <v>277</v>
      </c>
      <c r="AG105" t="s">
        <v>137</v>
      </c>
      <c r="AH105" t="s">
        <v>138</v>
      </c>
      <c r="AI105">
        <v>0</v>
      </c>
      <c r="AJ105" t="s">
        <v>131</v>
      </c>
      <c r="AP105" t="s">
        <v>139</v>
      </c>
      <c r="AQ105" t="s">
        <v>140</v>
      </c>
      <c r="AR105" t="s">
        <v>207</v>
      </c>
      <c r="AS105" t="s">
        <v>982</v>
      </c>
      <c r="AT105" t="s">
        <v>983</v>
      </c>
      <c r="AU105" t="s">
        <v>144</v>
      </c>
      <c r="AV105" t="s">
        <v>145</v>
      </c>
      <c r="AW105" s="109">
        <v>46184</v>
      </c>
      <c r="AX105" s="109">
        <v>46184</v>
      </c>
      <c r="BB105" t="s">
        <v>325</v>
      </c>
      <c r="BD105" t="s">
        <v>148</v>
      </c>
      <c r="BE105" t="s">
        <v>139</v>
      </c>
      <c r="BF105" t="s">
        <v>149</v>
      </c>
      <c r="BG105" t="s">
        <v>127</v>
      </c>
      <c r="BH105" t="s">
        <v>127</v>
      </c>
      <c r="BJ105" t="s">
        <v>127</v>
      </c>
      <c r="BK105" t="s">
        <v>150</v>
      </c>
      <c r="BL105" t="s">
        <v>151</v>
      </c>
      <c r="BM105" t="s">
        <v>1078</v>
      </c>
      <c r="BN105" t="s">
        <v>282</v>
      </c>
      <c r="BP105" t="s">
        <v>153</v>
      </c>
      <c r="BR105" t="s">
        <v>219</v>
      </c>
      <c r="BT105" t="s">
        <v>155</v>
      </c>
      <c r="BU105" t="s">
        <v>155</v>
      </c>
      <c r="BV105" t="s">
        <v>279</v>
      </c>
      <c r="BW105" t="s">
        <v>153</v>
      </c>
      <c r="BX105" t="s">
        <v>157</v>
      </c>
      <c r="BY105" t="s">
        <v>175</v>
      </c>
      <c r="BZ105" t="s">
        <v>361</v>
      </c>
      <c r="CA105" t="s">
        <v>126</v>
      </c>
      <c r="CB105" t="s">
        <v>124</v>
      </c>
      <c r="CG105" t="s">
        <v>197</v>
      </c>
      <c r="CI105" t="s">
        <v>160</v>
      </c>
      <c r="CJ105" t="s">
        <v>161</v>
      </c>
      <c r="CR105" t="s">
        <v>162</v>
      </c>
      <c r="CS105" t="s">
        <v>163</v>
      </c>
      <c r="CT105" t="s">
        <v>127</v>
      </c>
      <c r="DA105" t="s">
        <v>164</v>
      </c>
      <c r="DB105" t="s">
        <v>124</v>
      </c>
      <c r="DC105" t="s">
        <v>165</v>
      </c>
      <c r="DD105" t="s">
        <v>166</v>
      </c>
      <c r="DE105" t="s">
        <v>167</v>
      </c>
      <c r="DF105">
        <v>18675588</v>
      </c>
      <c r="DG105">
        <v>1</v>
      </c>
      <c r="DH105">
        <v>3</v>
      </c>
      <c r="DJ105">
        <v>1</v>
      </c>
      <c r="DK105" t="s">
        <v>136</v>
      </c>
      <c r="DL105">
        <v>0</v>
      </c>
      <c r="DM105">
        <v>1</v>
      </c>
      <c r="DN105" t="s">
        <v>133</v>
      </c>
      <c r="DP105">
        <v>0</v>
      </c>
      <c r="DQ105">
        <v>0</v>
      </c>
      <c r="DR105">
        <v>0</v>
      </c>
      <c r="DS105">
        <v>15.6</v>
      </c>
      <c r="DT105">
        <v>1</v>
      </c>
      <c r="DV105">
        <v>0</v>
      </c>
      <c r="DW105">
        <v>0</v>
      </c>
      <c r="DX105">
        <v>1</v>
      </c>
      <c r="EA105">
        <v>0</v>
      </c>
      <c r="EB105">
        <v>0.26</v>
      </c>
      <c r="EC105">
        <v>0</v>
      </c>
      <c r="ED105">
        <v>0.65</v>
      </c>
    </row>
    <row r="106" spans="1:134" x14ac:dyDescent="0.25">
      <c r="A106" s="108">
        <v>46181</v>
      </c>
      <c r="B106" t="s">
        <v>1783</v>
      </c>
      <c r="C106" t="s">
        <v>124</v>
      </c>
      <c r="E106" t="s">
        <v>125</v>
      </c>
      <c r="F106" t="s">
        <v>126</v>
      </c>
      <c r="G106" t="s">
        <v>127</v>
      </c>
      <c r="H106" t="s">
        <v>124</v>
      </c>
      <c r="I106" t="s">
        <v>239</v>
      </c>
      <c r="J106" t="s">
        <v>129</v>
      </c>
      <c r="K106" t="s">
        <v>130</v>
      </c>
      <c r="S106" t="s">
        <v>131</v>
      </c>
      <c r="T106" t="s">
        <v>131</v>
      </c>
      <c r="U106" t="s">
        <v>131</v>
      </c>
      <c r="W106" t="s">
        <v>198</v>
      </c>
      <c r="X106" t="s">
        <v>246</v>
      </c>
      <c r="Y106" t="s">
        <v>301</v>
      </c>
      <c r="Z106" t="s">
        <v>302</v>
      </c>
      <c r="AA106" t="s">
        <v>127</v>
      </c>
      <c r="AB106" t="s">
        <v>127</v>
      </c>
      <c r="AC106" t="s">
        <v>135</v>
      </c>
      <c r="AD106" t="s">
        <v>136</v>
      </c>
      <c r="AE106">
        <v>154053407</v>
      </c>
      <c r="AF106" t="s">
        <v>198</v>
      </c>
      <c r="AG106" t="s">
        <v>170</v>
      </c>
      <c r="AH106" t="s">
        <v>138</v>
      </c>
      <c r="AI106">
        <v>0</v>
      </c>
      <c r="AJ106" t="s">
        <v>131</v>
      </c>
      <c r="AP106" t="s">
        <v>139</v>
      </c>
      <c r="AQ106" t="s">
        <v>140</v>
      </c>
      <c r="AR106" t="s">
        <v>207</v>
      </c>
      <c r="AS106" t="s">
        <v>631</v>
      </c>
      <c r="AT106" t="s">
        <v>631</v>
      </c>
      <c r="AU106" t="s">
        <v>144</v>
      </c>
      <c r="AV106" t="s">
        <v>145</v>
      </c>
      <c r="AW106" s="109">
        <v>46184</v>
      </c>
      <c r="AX106" s="109">
        <v>46184</v>
      </c>
      <c r="AZ106" t="s">
        <v>1047</v>
      </c>
      <c r="BB106" t="s">
        <v>415</v>
      </c>
      <c r="BC106" t="s">
        <v>147</v>
      </c>
      <c r="BD106" t="s">
        <v>148</v>
      </c>
      <c r="BE106" t="s">
        <v>139</v>
      </c>
      <c r="BF106" t="s">
        <v>149</v>
      </c>
      <c r="BG106" t="s">
        <v>127</v>
      </c>
      <c r="BH106" t="s">
        <v>127</v>
      </c>
      <c r="BJ106" t="s">
        <v>127</v>
      </c>
      <c r="BK106" t="s">
        <v>150</v>
      </c>
      <c r="BL106" t="s">
        <v>151</v>
      </c>
      <c r="BM106" t="s">
        <v>1052</v>
      </c>
      <c r="BN106" t="s">
        <v>202</v>
      </c>
      <c r="BP106" t="s">
        <v>153</v>
      </c>
      <c r="BR106" t="s">
        <v>219</v>
      </c>
      <c r="BT106" t="s">
        <v>1053</v>
      </c>
      <c r="BU106" t="s">
        <v>1053</v>
      </c>
      <c r="BV106" t="s">
        <v>305</v>
      </c>
      <c r="BW106" t="s">
        <v>153</v>
      </c>
      <c r="BX106" t="s">
        <v>157</v>
      </c>
      <c r="BY106" t="s">
        <v>175</v>
      </c>
      <c r="BZ106" t="s">
        <v>192</v>
      </c>
      <c r="CA106" t="s">
        <v>126</v>
      </c>
      <c r="CB106" t="s">
        <v>124</v>
      </c>
      <c r="CG106" t="s">
        <v>403</v>
      </c>
      <c r="CI106" t="s">
        <v>160</v>
      </c>
      <c r="CJ106" t="s">
        <v>161</v>
      </c>
      <c r="CR106" t="s">
        <v>162</v>
      </c>
      <c r="CS106" t="s">
        <v>163</v>
      </c>
      <c r="CT106" t="s">
        <v>127</v>
      </c>
      <c r="DA106" t="s">
        <v>164</v>
      </c>
      <c r="DB106" t="s">
        <v>124</v>
      </c>
      <c r="DC106" t="s">
        <v>165</v>
      </c>
      <c r="DD106" t="s">
        <v>166</v>
      </c>
      <c r="DE106" t="s">
        <v>167</v>
      </c>
      <c r="DF106">
        <v>19439273</v>
      </c>
      <c r="DG106">
        <v>1</v>
      </c>
      <c r="DH106">
        <v>3</v>
      </c>
      <c r="DJ106">
        <v>1</v>
      </c>
      <c r="DK106" t="s">
        <v>136</v>
      </c>
      <c r="DL106">
        <v>0</v>
      </c>
      <c r="DM106">
        <v>1</v>
      </c>
      <c r="DN106" t="s">
        <v>246</v>
      </c>
      <c r="DP106">
        <v>0</v>
      </c>
      <c r="DQ106">
        <v>0</v>
      </c>
      <c r="DR106">
        <v>0</v>
      </c>
      <c r="DS106">
        <v>15.6</v>
      </c>
      <c r="DT106">
        <v>1</v>
      </c>
      <c r="DV106">
        <v>0</v>
      </c>
      <c r="DW106">
        <v>0</v>
      </c>
      <c r="DX106">
        <v>1</v>
      </c>
      <c r="EA106">
        <v>0</v>
      </c>
      <c r="EB106">
        <v>0.26</v>
      </c>
      <c r="EC106">
        <v>0</v>
      </c>
      <c r="ED106">
        <v>0.65</v>
      </c>
    </row>
    <row r="107" spans="1:134" x14ac:dyDescent="0.25">
      <c r="A107" s="108">
        <v>46181</v>
      </c>
      <c r="B107" t="s">
        <v>1784</v>
      </c>
      <c r="C107" t="s">
        <v>124</v>
      </c>
      <c r="D107" t="s">
        <v>1785</v>
      </c>
      <c r="E107" t="s">
        <v>125</v>
      </c>
      <c r="F107" t="s">
        <v>126</v>
      </c>
      <c r="G107" t="s">
        <v>127</v>
      </c>
      <c r="H107" t="s">
        <v>124</v>
      </c>
      <c r="I107" t="s">
        <v>128</v>
      </c>
      <c r="J107" t="s">
        <v>129</v>
      </c>
      <c r="K107" t="s">
        <v>130</v>
      </c>
      <c r="O107" t="s">
        <v>168</v>
      </c>
      <c r="S107" t="s">
        <v>131</v>
      </c>
      <c r="T107" t="s">
        <v>131</v>
      </c>
      <c r="U107" t="s">
        <v>131</v>
      </c>
      <c r="W107" t="s">
        <v>198</v>
      </c>
      <c r="X107" t="s">
        <v>133</v>
      </c>
      <c r="Y107" t="s">
        <v>324</v>
      </c>
      <c r="Z107" t="s">
        <v>324</v>
      </c>
      <c r="AA107" t="s">
        <v>127</v>
      </c>
      <c r="AB107" t="s">
        <v>127</v>
      </c>
      <c r="AC107" t="s">
        <v>135</v>
      </c>
      <c r="AD107" t="s">
        <v>136</v>
      </c>
      <c r="AE107">
        <v>153919704</v>
      </c>
      <c r="AF107" t="s">
        <v>198</v>
      </c>
      <c r="AG107" t="s">
        <v>137</v>
      </c>
      <c r="AH107" t="s">
        <v>138</v>
      </c>
      <c r="AI107">
        <v>0</v>
      </c>
      <c r="AJ107" t="s">
        <v>131</v>
      </c>
      <c r="AP107" t="s">
        <v>139</v>
      </c>
      <c r="AQ107" t="s">
        <v>140</v>
      </c>
      <c r="AR107" t="s">
        <v>207</v>
      </c>
      <c r="AS107" t="s">
        <v>310</v>
      </c>
      <c r="AT107" t="s">
        <v>311</v>
      </c>
      <c r="AU107" t="s">
        <v>144</v>
      </c>
      <c r="AV107" t="s">
        <v>145</v>
      </c>
      <c r="AW107" s="109">
        <v>46181</v>
      </c>
      <c r="AX107" s="109">
        <v>46181</v>
      </c>
      <c r="AZ107" t="s">
        <v>1047</v>
      </c>
      <c r="BB107" t="s">
        <v>1684</v>
      </c>
      <c r="BD107" t="s">
        <v>148</v>
      </c>
      <c r="BE107" t="s">
        <v>139</v>
      </c>
      <c r="BF107" t="s">
        <v>149</v>
      </c>
      <c r="BG107" t="s">
        <v>127</v>
      </c>
      <c r="BH107" t="s">
        <v>127</v>
      </c>
      <c r="BJ107" t="s">
        <v>127</v>
      </c>
      <c r="BK107" t="s">
        <v>150</v>
      </c>
      <c r="BL107" t="s">
        <v>151</v>
      </c>
      <c r="BM107" t="s">
        <v>1045</v>
      </c>
      <c r="BN107" t="s">
        <v>326</v>
      </c>
      <c r="BP107" t="s">
        <v>153</v>
      </c>
      <c r="BR107" t="s">
        <v>219</v>
      </c>
      <c r="BT107" t="s">
        <v>155</v>
      </c>
      <c r="BU107" t="s">
        <v>155</v>
      </c>
      <c r="BV107" t="s">
        <v>324</v>
      </c>
      <c r="BW107" t="s">
        <v>153</v>
      </c>
      <c r="BX107" t="s">
        <v>157</v>
      </c>
      <c r="BY107" t="s">
        <v>175</v>
      </c>
      <c r="BZ107" t="s">
        <v>178</v>
      </c>
      <c r="CA107" t="s">
        <v>126</v>
      </c>
      <c r="CB107" t="s">
        <v>124</v>
      </c>
      <c r="CG107" t="s">
        <v>580</v>
      </c>
      <c r="CI107" t="s">
        <v>160</v>
      </c>
      <c r="CJ107" t="s">
        <v>161</v>
      </c>
      <c r="CR107" t="s">
        <v>162</v>
      </c>
      <c r="CS107" t="s">
        <v>163</v>
      </c>
      <c r="CT107" t="s">
        <v>127</v>
      </c>
      <c r="DA107" t="s">
        <v>164</v>
      </c>
      <c r="DB107" t="s">
        <v>124</v>
      </c>
      <c r="DC107" t="s">
        <v>165</v>
      </c>
      <c r="DD107" t="s">
        <v>166</v>
      </c>
      <c r="DE107" t="s">
        <v>167</v>
      </c>
      <c r="DF107">
        <v>3485229</v>
      </c>
      <c r="DG107">
        <v>1</v>
      </c>
      <c r="DH107">
        <v>3</v>
      </c>
      <c r="DJ107">
        <v>1</v>
      </c>
      <c r="DK107" t="s">
        <v>136</v>
      </c>
      <c r="DL107">
        <v>0</v>
      </c>
      <c r="DM107">
        <v>1</v>
      </c>
      <c r="DN107" t="s">
        <v>133</v>
      </c>
      <c r="DP107">
        <v>0</v>
      </c>
      <c r="DQ107">
        <v>0</v>
      </c>
      <c r="DR107">
        <v>0</v>
      </c>
      <c r="DS107">
        <v>19.2</v>
      </c>
      <c r="DT107">
        <v>1</v>
      </c>
      <c r="DV107">
        <v>0</v>
      </c>
      <c r="DW107">
        <v>0</v>
      </c>
      <c r="DX107">
        <v>1</v>
      </c>
      <c r="EA107">
        <v>0</v>
      </c>
      <c r="EB107">
        <v>0.32</v>
      </c>
      <c r="EC107">
        <v>0</v>
      </c>
      <c r="ED107">
        <v>0.8</v>
      </c>
    </row>
    <row r="108" spans="1:134" x14ac:dyDescent="0.25">
      <c r="A108" s="108">
        <v>46181</v>
      </c>
      <c r="B108" t="s">
        <v>1786</v>
      </c>
      <c r="C108" t="s">
        <v>124</v>
      </c>
      <c r="E108" t="s">
        <v>125</v>
      </c>
      <c r="F108" t="s">
        <v>126</v>
      </c>
      <c r="G108" t="s">
        <v>127</v>
      </c>
      <c r="H108" t="s">
        <v>124</v>
      </c>
      <c r="I108" t="s">
        <v>128</v>
      </c>
      <c r="J108" t="s">
        <v>129</v>
      </c>
      <c r="K108" t="s">
        <v>130</v>
      </c>
      <c r="O108" t="s">
        <v>262</v>
      </c>
      <c r="S108" t="s">
        <v>131</v>
      </c>
      <c r="T108" t="s">
        <v>131</v>
      </c>
      <c r="U108" t="s">
        <v>131</v>
      </c>
      <c r="W108" t="s">
        <v>198</v>
      </c>
      <c r="X108" t="s">
        <v>246</v>
      </c>
      <c r="Y108" t="s">
        <v>241</v>
      </c>
      <c r="Z108" t="s">
        <v>241</v>
      </c>
      <c r="AA108" t="s">
        <v>127</v>
      </c>
      <c r="AB108" t="s">
        <v>127</v>
      </c>
      <c r="AC108" t="s">
        <v>135</v>
      </c>
      <c r="AD108" t="s">
        <v>136</v>
      </c>
      <c r="AE108">
        <v>153925677</v>
      </c>
      <c r="AF108" t="s">
        <v>198</v>
      </c>
      <c r="AG108" t="s">
        <v>170</v>
      </c>
      <c r="AH108" t="s">
        <v>138</v>
      </c>
      <c r="AI108">
        <v>0</v>
      </c>
      <c r="AJ108" t="s">
        <v>131</v>
      </c>
      <c r="AP108" t="s">
        <v>139</v>
      </c>
      <c r="AV108" t="s">
        <v>145</v>
      </c>
      <c r="AW108" s="109">
        <v>46181</v>
      </c>
      <c r="AX108" s="109">
        <v>46181</v>
      </c>
      <c r="AZ108" t="s">
        <v>1042</v>
      </c>
      <c r="BB108" t="s">
        <v>597</v>
      </c>
      <c r="BD108" t="s">
        <v>148</v>
      </c>
      <c r="BE108" t="s">
        <v>139</v>
      </c>
      <c r="BF108" t="s">
        <v>149</v>
      </c>
      <c r="BG108" t="s">
        <v>127</v>
      </c>
      <c r="BH108" t="s">
        <v>127</v>
      </c>
      <c r="BJ108" t="s">
        <v>127</v>
      </c>
      <c r="BK108" t="s">
        <v>150</v>
      </c>
      <c r="BL108" t="s">
        <v>151</v>
      </c>
      <c r="BM108" t="s">
        <v>1045</v>
      </c>
      <c r="BN108" t="s">
        <v>202</v>
      </c>
      <c r="BP108" t="s">
        <v>153</v>
      </c>
      <c r="BQ108" t="s">
        <v>1787</v>
      </c>
      <c r="BR108" t="s">
        <v>154</v>
      </c>
      <c r="BT108" t="s">
        <v>203</v>
      </c>
      <c r="BU108" t="s">
        <v>203</v>
      </c>
      <c r="BV108" t="s">
        <v>243</v>
      </c>
      <c r="BW108" t="s">
        <v>153</v>
      </c>
      <c r="BX108" t="s">
        <v>157</v>
      </c>
      <c r="BY108" t="s">
        <v>158</v>
      </c>
      <c r="BZ108" t="s">
        <v>444</v>
      </c>
      <c r="CA108" t="s">
        <v>126</v>
      </c>
      <c r="CB108" t="s">
        <v>124</v>
      </c>
      <c r="CG108" t="s">
        <v>463</v>
      </c>
      <c r="CI108" t="s">
        <v>160</v>
      </c>
      <c r="CJ108" t="s">
        <v>161</v>
      </c>
      <c r="CR108" t="s">
        <v>162</v>
      </c>
      <c r="CS108" t="s">
        <v>163</v>
      </c>
      <c r="CT108" t="s">
        <v>127</v>
      </c>
      <c r="DA108" t="s">
        <v>164</v>
      </c>
      <c r="DB108" t="s">
        <v>124</v>
      </c>
      <c r="DC108" t="s">
        <v>165</v>
      </c>
      <c r="DD108" t="s">
        <v>166</v>
      </c>
      <c r="DE108" t="s">
        <v>167</v>
      </c>
      <c r="DF108">
        <v>100407521</v>
      </c>
      <c r="DG108">
        <v>1</v>
      </c>
      <c r="DJ108">
        <v>1</v>
      </c>
      <c r="DK108" t="s">
        <v>136</v>
      </c>
      <c r="DL108">
        <v>0</v>
      </c>
      <c r="DM108">
        <v>1</v>
      </c>
      <c r="DN108" t="s">
        <v>246</v>
      </c>
      <c r="DP108">
        <v>0</v>
      </c>
      <c r="DQ108">
        <v>0</v>
      </c>
      <c r="DR108">
        <v>0</v>
      </c>
      <c r="DS108">
        <v>28.2</v>
      </c>
      <c r="DV108">
        <v>0</v>
      </c>
      <c r="DW108">
        <v>0</v>
      </c>
      <c r="DX108">
        <v>1</v>
      </c>
      <c r="EA108">
        <v>0</v>
      </c>
      <c r="EB108">
        <v>0.47</v>
      </c>
      <c r="EC108">
        <v>0</v>
      </c>
      <c r="ED108">
        <v>1.175</v>
      </c>
    </row>
    <row r="109" spans="1:134" x14ac:dyDescent="0.25">
      <c r="A109" s="108">
        <v>46181</v>
      </c>
      <c r="B109" t="s">
        <v>1788</v>
      </c>
      <c r="C109" t="s">
        <v>124</v>
      </c>
      <c r="E109" t="s">
        <v>125</v>
      </c>
      <c r="F109" t="s">
        <v>126</v>
      </c>
      <c r="G109" t="s">
        <v>127</v>
      </c>
      <c r="H109" t="s">
        <v>124</v>
      </c>
      <c r="I109" t="s">
        <v>216</v>
      </c>
      <c r="J109" t="s">
        <v>129</v>
      </c>
      <c r="K109" t="s">
        <v>130</v>
      </c>
      <c r="S109" t="s">
        <v>131</v>
      </c>
      <c r="T109" t="s">
        <v>131</v>
      </c>
      <c r="U109" t="s">
        <v>131</v>
      </c>
      <c r="W109" t="s">
        <v>198</v>
      </c>
      <c r="X109" t="s">
        <v>169</v>
      </c>
      <c r="Y109" t="s">
        <v>241</v>
      </c>
      <c r="Z109" t="s">
        <v>241</v>
      </c>
      <c r="AA109" t="s">
        <v>127</v>
      </c>
      <c r="AB109" t="s">
        <v>127</v>
      </c>
      <c r="AC109" t="s">
        <v>135</v>
      </c>
      <c r="AD109" t="s">
        <v>136</v>
      </c>
      <c r="AE109">
        <v>154168042</v>
      </c>
      <c r="AF109" t="s">
        <v>198</v>
      </c>
      <c r="AG109" t="s">
        <v>170</v>
      </c>
      <c r="AH109" t="s">
        <v>138</v>
      </c>
      <c r="AI109">
        <v>0</v>
      </c>
      <c r="AJ109" t="s">
        <v>131</v>
      </c>
      <c r="AP109" t="s">
        <v>139</v>
      </c>
      <c r="AQ109" t="s">
        <v>217</v>
      </c>
      <c r="AR109" t="s">
        <v>207</v>
      </c>
      <c r="AS109" t="s">
        <v>303</v>
      </c>
      <c r="AT109" t="s">
        <v>209</v>
      </c>
      <c r="AU109" t="s">
        <v>218</v>
      </c>
      <c r="AV109" t="s">
        <v>145</v>
      </c>
      <c r="AW109" s="109">
        <v>46187</v>
      </c>
      <c r="AX109" s="109">
        <v>46187</v>
      </c>
      <c r="AZ109" t="s">
        <v>1042</v>
      </c>
      <c r="BB109" t="s">
        <v>360</v>
      </c>
      <c r="BC109" t="s">
        <v>147</v>
      </c>
      <c r="BD109" t="s">
        <v>148</v>
      </c>
      <c r="BE109" t="s">
        <v>139</v>
      </c>
      <c r="BF109" t="s">
        <v>149</v>
      </c>
      <c r="BG109" t="s">
        <v>127</v>
      </c>
      <c r="BH109" t="s">
        <v>127</v>
      </c>
      <c r="BJ109" t="s">
        <v>127</v>
      </c>
      <c r="BK109" t="s">
        <v>150</v>
      </c>
      <c r="BL109" t="s">
        <v>151</v>
      </c>
      <c r="BM109" t="s">
        <v>1170</v>
      </c>
      <c r="BN109" t="s">
        <v>202</v>
      </c>
      <c r="BP109" t="s">
        <v>153</v>
      </c>
      <c r="BR109" t="s">
        <v>219</v>
      </c>
      <c r="BT109" t="s">
        <v>1053</v>
      </c>
      <c r="BU109" t="s">
        <v>1053</v>
      </c>
      <c r="BV109" t="s">
        <v>243</v>
      </c>
      <c r="BW109" t="s">
        <v>153</v>
      </c>
      <c r="BX109" t="s">
        <v>157</v>
      </c>
      <c r="BY109" t="s">
        <v>213</v>
      </c>
      <c r="BZ109" t="s">
        <v>316</v>
      </c>
      <c r="CA109" t="s">
        <v>126</v>
      </c>
      <c r="CB109" t="s">
        <v>124</v>
      </c>
      <c r="CG109" t="s">
        <v>308</v>
      </c>
      <c r="CI109" t="s">
        <v>160</v>
      </c>
      <c r="CJ109" t="s">
        <v>161</v>
      </c>
      <c r="CR109" t="s">
        <v>162</v>
      </c>
      <c r="CS109" t="s">
        <v>163</v>
      </c>
      <c r="CT109" t="s">
        <v>127</v>
      </c>
      <c r="DC109" t="s">
        <v>165</v>
      </c>
      <c r="DD109" t="s">
        <v>166</v>
      </c>
      <c r="DF109">
        <v>2542650</v>
      </c>
      <c r="DG109">
        <v>1</v>
      </c>
      <c r="DH109">
        <v>2</v>
      </c>
      <c r="DJ109">
        <v>1</v>
      </c>
      <c r="DK109" t="s">
        <v>136</v>
      </c>
      <c r="DL109">
        <v>0</v>
      </c>
      <c r="DM109">
        <v>1</v>
      </c>
      <c r="DN109" t="s">
        <v>169</v>
      </c>
      <c r="DP109">
        <v>0</v>
      </c>
      <c r="DQ109">
        <v>0</v>
      </c>
      <c r="DR109">
        <v>0</v>
      </c>
      <c r="DS109">
        <v>8.4</v>
      </c>
      <c r="DT109">
        <v>1</v>
      </c>
      <c r="DV109">
        <v>0</v>
      </c>
      <c r="DW109">
        <v>0</v>
      </c>
      <c r="DX109">
        <v>1</v>
      </c>
      <c r="EA109">
        <v>0</v>
      </c>
      <c r="EB109">
        <v>0.14000000000000001</v>
      </c>
      <c r="EC109">
        <v>0</v>
      </c>
    </row>
    <row r="110" spans="1:134" x14ac:dyDescent="0.25">
      <c r="A110" s="108">
        <v>46181</v>
      </c>
      <c r="B110" t="s">
        <v>1789</v>
      </c>
      <c r="C110" t="s">
        <v>124</v>
      </c>
      <c r="E110" t="s">
        <v>125</v>
      </c>
      <c r="F110" t="s">
        <v>126</v>
      </c>
      <c r="G110" t="s">
        <v>127</v>
      </c>
      <c r="H110" t="s">
        <v>124</v>
      </c>
      <c r="I110" t="s">
        <v>216</v>
      </c>
      <c r="J110" t="s">
        <v>129</v>
      </c>
      <c r="K110" t="s">
        <v>130</v>
      </c>
      <c r="O110" t="s">
        <v>168</v>
      </c>
      <c r="S110" t="s">
        <v>131</v>
      </c>
      <c r="T110" t="s">
        <v>131</v>
      </c>
      <c r="U110" t="s">
        <v>131</v>
      </c>
      <c r="W110" t="s">
        <v>198</v>
      </c>
      <c r="X110" t="s">
        <v>133</v>
      </c>
      <c r="Y110" t="s">
        <v>324</v>
      </c>
      <c r="Z110" t="s">
        <v>324</v>
      </c>
      <c r="AA110" t="s">
        <v>127</v>
      </c>
      <c r="AB110" t="s">
        <v>135</v>
      </c>
      <c r="AC110" t="s">
        <v>135</v>
      </c>
      <c r="AD110" t="s">
        <v>136</v>
      </c>
      <c r="AE110">
        <v>154140893</v>
      </c>
      <c r="AF110" t="s">
        <v>198</v>
      </c>
      <c r="AG110" t="s">
        <v>137</v>
      </c>
      <c r="AH110" t="s">
        <v>138</v>
      </c>
      <c r="AI110">
        <v>0</v>
      </c>
      <c r="AJ110" t="s">
        <v>131</v>
      </c>
      <c r="AP110" t="s">
        <v>139</v>
      </c>
      <c r="AQ110" t="s">
        <v>217</v>
      </c>
      <c r="AR110" t="s">
        <v>207</v>
      </c>
      <c r="AS110" t="s">
        <v>179</v>
      </c>
      <c r="AT110" t="s">
        <v>180</v>
      </c>
      <c r="AU110" t="s">
        <v>218</v>
      </c>
      <c r="AV110" t="s">
        <v>145</v>
      </c>
      <c r="AW110" s="109">
        <v>46186</v>
      </c>
      <c r="AX110" s="109">
        <v>46186</v>
      </c>
      <c r="AZ110" t="s">
        <v>1047</v>
      </c>
      <c r="BB110" t="s">
        <v>177</v>
      </c>
      <c r="BD110" t="s">
        <v>148</v>
      </c>
      <c r="BE110" t="s">
        <v>139</v>
      </c>
      <c r="BF110" t="s">
        <v>149</v>
      </c>
      <c r="BG110" t="s">
        <v>127</v>
      </c>
      <c r="BH110" t="s">
        <v>127</v>
      </c>
      <c r="BJ110" t="s">
        <v>127</v>
      </c>
      <c r="BK110" t="s">
        <v>150</v>
      </c>
      <c r="BL110" t="s">
        <v>151</v>
      </c>
      <c r="BM110" t="s">
        <v>1104</v>
      </c>
      <c r="BN110" t="s">
        <v>326</v>
      </c>
      <c r="BP110" t="s">
        <v>153</v>
      </c>
      <c r="BR110" t="s">
        <v>219</v>
      </c>
      <c r="BT110" t="s">
        <v>155</v>
      </c>
      <c r="BU110" t="s">
        <v>155</v>
      </c>
      <c r="BV110" t="s">
        <v>324</v>
      </c>
      <c r="BW110" t="s">
        <v>153</v>
      </c>
      <c r="BX110" t="s">
        <v>157</v>
      </c>
      <c r="BY110" t="s">
        <v>213</v>
      </c>
      <c r="BZ110" t="s">
        <v>221</v>
      </c>
      <c r="CA110" t="s">
        <v>126</v>
      </c>
      <c r="CB110" t="s">
        <v>124</v>
      </c>
      <c r="CG110" t="s">
        <v>780</v>
      </c>
      <c r="CI110" t="s">
        <v>160</v>
      </c>
      <c r="CJ110" t="s">
        <v>161</v>
      </c>
      <c r="CR110" t="s">
        <v>162</v>
      </c>
      <c r="CS110" t="s">
        <v>163</v>
      </c>
      <c r="CT110" t="s">
        <v>127</v>
      </c>
      <c r="DC110" t="s">
        <v>165</v>
      </c>
      <c r="DD110" t="s">
        <v>166</v>
      </c>
      <c r="DF110">
        <v>11229042</v>
      </c>
      <c r="DG110">
        <v>1</v>
      </c>
      <c r="DH110">
        <v>4</v>
      </c>
      <c r="DJ110">
        <v>1</v>
      </c>
      <c r="DK110" t="s">
        <v>136</v>
      </c>
      <c r="DL110">
        <v>0</v>
      </c>
      <c r="DM110">
        <v>1</v>
      </c>
      <c r="DN110" t="s">
        <v>133</v>
      </c>
      <c r="DP110">
        <v>0</v>
      </c>
      <c r="DQ110">
        <v>0</v>
      </c>
      <c r="DR110">
        <v>0</v>
      </c>
      <c r="DS110">
        <v>15.6</v>
      </c>
      <c r="DT110">
        <v>1</v>
      </c>
      <c r="DV110">
        <v>0</v>
      </c>
      <c r="DW110">
        <v>0</v>
      </c>
      <c r="DX110">
        <v>1</v>
      </c>
      <c r="EA110">
        <v>0</v>
      </c>
      <c r="EB110">
        <v>0.26</v>
      </c>
      <c r="EC110">
        <v>0</v>
      </c>
    </row>
    <row r="111" spans="1:134" x14ac:dyDescent="0.25">
      <c r="A111" s="108">
        <v>46181</v>
      </c>
      <c r="B111" t="s">
        <v>1790</v>
      </c>
      <c r="C111" t="s">
        <v>124</v>
      </c>
      <c r="D111" t="s">
        <v>1791</v>
      </c>
      <c r="E111" t="s">
        <v>125</v>
      </c>
      <c r="F111" t="s">
        <v>126</v>
      </c>
      <c r="G111" t="s">
        <v>127</v>
      </c>
      <c r="H111" t="s">
        <v>124</v>
      </c>
      <c r="I111" t="s">
        <v>128</v>
      </c>
      <c r="J111" t="s">
        <v>129</v>
      </c>
      <c r="K111" t="s">
        <v>130</v>
      </c>
      <c r="O111" t="s">
        <v>168</v>
      </c>
      <c r="S111" t="s">
        <v>131</v>
      </c>
      <c r="T111" t="s">
        <v>131</v>
      </c>
      <c r="U111" t="s">
        <v>131</v>
      </c>
      <c r="W111" t="s">
        <v>198</v>
      </c>
      <c r="X111" t="s">
        <v>169</v>
      </c>
      <c r="Y111" t="s">
        <v>241</v>
      </c>
      <c r="Z111" t="s">
        <v>241</v>
      </c>
      <c r="AA111" t="s">
        <v>127</v>
      </c>
      <c r="AB111" t="s">
        <v>127</v>
      </c>
      <c r="AC111" t="s">
        <v>127</v>
      </c>
      <c r="AD111" t="s">
        <v>136</v>
      </c>
      <c r="AE111">
        <v>153967388</v>
      </c>
      <c r="AF111" t="s">
        <v>198</v>
      </c>
      <c r="AG111" t="s">
        <v>170</v>
      </c>
      <c r="AH111" t="s">
        <v>138</v>
      </c>
      <c r="AI111">
        <v>0</v>
      </c>
      <c r="AJ111" t="s">
        <v>131</v>
      </c>
      <c r="AP111" t="s">
        <v>139</v>
      </c>
      <c r="AQ111" t="s">
        <v>140</v>
      </c>
      <c r="AR111" t="s">
        <v>207</v>
      </c>
      <c r="AS111" t="s">
        <v>690</v>
      </c>
      <c r="AT111" t="s">
        <v>691</v>
      </c>
      <c r="AU111" t="s">
        <v>144</v>
      </c>
      <c r="AV111" t="s">
        <v>145</v>
      </c>
      <c r="AW111" s="109">
        <v>46182</v>
      </c>
      <c r="AX111" s="109">
        <v>46182</v>
      </c>
      <c r="AZ111" t="s">
        <v>1042</v>
      </c>
      <c r="BB111" t="s">
        <v>173</v>
      </c>
      <c r="BD111" t="s">
        <v>148</v>
      </c>
      <c r="BE111" t="s">
        <v>139</v>
      </c>
      <c r="BF111" t="s">
        <v>149</v>
      </c>
      <c r="BG111" t="s">
        <v>127</v>
      </c>
      <c r="BH111" t="s">
        <v>127</v>
      </c>
      <c r="BJ111" t="s">
        <v>127</v>
      </c>
      <c r="BK111" t="s">
        <v>150</v>
      </c>
      <c r="BL111" t="s">
        <v>151</v>
      </c>
      <c r="BM111" t="s">
        <v>1045</v>
      </c>
      <c r="BN111" t="s">
        <v>202</v>
      </c>
      <c r="BP111" t="s">
        <v>153</v>
      </c>
      <c r="BR111" t="s">
        <v>219</v>
      </c>
      <c r="BT111" t="s">
        <v>155</v>
      </c>
      <c r="BU111" t="s">
        <v>155</v>
      </c>
      <c r="BV111" t="s">
        <v>243</v>
      </c>
      <c r="BW111" t="s">
        <v>153</v>
      </c>
      <c r="BX111" t="s">
        <v>157</v>
      </c>
      <c r="BY111" t="s">
        <v>158</v>
      </c>
      <c r="BZ111" t="s">
        <v>442</v>
      </c>
      <c r="CA111" t="s">
        <v>126</v>
      </c>
      <c r="CB111" t="s">
        <v>124</v>
      </c>
      <c r="CG111" t="s">
        <v>463</v>
      </c>
      <c r="CI111" t="s">
        <v>160</v>
      </c>
      <c r="CJ111" t="s">
        <v>161</v>
      </c>
      <c r="CR111" t="s">
        <v>162</v>
      </c>
      <c r="CS111" t="s">
        <v>163</v>
      </c>
      <c r="CT111" t="s">
        <v>127</v>
      </c>
      <c r="DA111" t="s">
        <v>164</v>
      </c>
      <c r="DB111" t="s">
        <v>124</v>
      </c>
      <c r="DC111" t="s">
        <v>165</v>
      </c>
      <c r="DD111" t="s">
        <v>166</v>
      </c>
      <c r="DE111" t="s">
        <v>167</v>
      </c>
      <c r="DF111">
        <v>100775819</v>
      </c>
      <c r="DG111">
        <v>1</v>
      </c>
      <c r="DJ111">
        <v>1</v>
      </c>
      <c r="DK111" t="s">
        <v>136</v>
      </c>
      <c r="DL111">
        <v>0</v>
      </c>
      <c r="DM111">
        <v>1</v>
      </c>
      <c r="DN111" t="s">
        <v>169</v>
      </c>
      <c r="DP111">
        <v>0</v>
      </c>
      <c r="DQ111">
        <v>0</v>
      </c>
      <c r="DR111">
        <v>0</v>
      </c>
      <c r="DS111">
        <v>9</v>
      </c>
      <c r="DT111">
        <v>1</v>
      </c>
      <c r="DV111">
        <v>0</v>
      </c>
      <c r="DW111">
        <v>0</v>
      </c>
      <c r="DX111">
        <v>1</v>
      </c>
      <c r="EA111">
        <v>0</v>
      </c>
      <c r="EB111">
        <v>0.15</v>
      </c>
      <c r="EC111">
        <v>0</v>
      </c>
      <c r="ED111">
        <v>0.375</v>
      </c>
    </row>
    <row r="112" spans="1:134" x14ac:dyDescent="0.25">
      <c r="A112" s="108">
        <v>46181</v>
      </c>
      <c r="B112" t="s">
        <v>612</v>
      </c>
      <c r="C112" t="s">
        <v>124</v>
      </c>
      <c r="E112" t="s">
        <v>125</v>
      </c>
      <c r="F112" t="s">
        <v>126</v>
      </c>
      <c r="G112" t="s">
        <v>127</v>
      </c>
      <c r="H112" t="s">
        <v>124</v>
      </c>
      <c r="I112" t="s">
        <v>239</v>
      </c>
      <c r="J112" t="s">
        <v>129</v>
      </c>
      <c r="K112" t="s">
        <v>130</v>
      </c>
      <c r="S112" t="s">
        <v>131</v>
      </c>
      <c r="T112" t="s">
        <v>131</v>
      </c>
      <c r="U112" t="s">
        <v>131</v>
      </c>
      <c r="W112" t="s">
        <v>198</v>
      </c>
      <c r="X112" t="s">
        <v>169</v>
      </c>
      <c r="Y112" t="s">
        <v>199</v>
      </c>
      <c r="Z112" t="s">
        <v>199</v>
      </c>
      <c r="AA112" t="s">
        <v>127</v>
      </c>
      <c r="AB112" t="s">
        <v>127</v>
      </c>
      <c r="AC112" t="s">
        <v>127</v>
      </c>
      <c r="AD112" t="s">
        <v>136</v>
      </c>
      <c r="AE112">
        <v>154050268</v>
      </c>
      <c r="AF112" t="s">
        <v>198</v>
      </c>
      <c r="AG112" t="s">
        <v>170</v>
      </c>
      <c r="AH112" t="s">
        <v>138</v>
      </c>
      <c r="AI112">
        <v>0</v>
      </c>
      <c r="AJ112" t="s">
        <v>131</v>
      </c>
      <c r="AP112" t="s">
        <v>139</v>
      </c>
      <c r="AQ112" t="s">
        <v>140</v>
      </c>
      <c r="AR112" t="s">
        <v>207</v>
      </c>
      <c r="AS112" t="s">
        <v>247</v>
      </c>
      <c r="AT112" t="s">
        <v>248</v>
      </c>
      <c r="AU112" t="s">
        <v>181</v>
      </c>
      <c r="AV112" t="s">
        <v>145</v>
      </c>
      <c r="AW112" s="109">
        <v>46184</v>
      </c>
      <c r="AX112" s="109">
        <v>46184</v>
      </c>
      <c r="AZ112" t="s">
        <v>1047</v>
      </c>
      <c r="BB112" t="s">
        <v>146</v>
      </c>
      <c r="BC112" t="s">
        <v>147</v>
      </c>
      <c r="BD112" t="s">
        <v>148</v>
      </c>
      <c r="BE112" t="s">
        <v>139</v>
      </c>
      <c r="BF112" t="s">
        <v>149</v>
      </c>
      <c r="BG112" t="s">
        <v>127</v>
      </c>
      <c r="BH112" t="s">
        <v>127</v>
      </c>
      <c r="BJ112" t="s">
        <v>127</v>
      </c>
      <c r="BK112" t="s">
        <v>150</v>
      </c>
      <c r="BL112" t="s">
        <v>151</v>
      </c>
      <c r="BM112" t="s">
        <v>1052</v>
      </c>
      <c r="BN112" t="s">
        <v>202</v>
      </c>
      <c r="BP112" t="s">
        <v>153</v>
      </c>
      <c r="BR112" t="s">
        <v>219</v>
      </c>
      <c r="BT112" t="s">
        <v>1053</v>
      </c>
      <c r="BU112" t="s">
        <v>1053</v>
      </c>
      <c r="BV112" t="s">
        <v>389</v>
      </c>
      <c r="BW112" t="s">
        <v>153</v>
      </c>
      <c r="BX112" t="s">
        <v>157</v>
      </c>
      <c r="BY112" t="s">
        <v>175</v>
      </c>
      <c r="BZ112" t="s">
        <v>192</v>
      </c>
      <c r="CA112" t="s">
        <v>126</v>
      </c>
      <c r="CB112" t="s">
        <v>124</v>
      </c>
      <c r="CG112" t="s">
        <v>390</v>
      </c>
      <c r="CI112" t="s">
        <v>160</v>
      </c>
      <c r="CJ112" t="s">
        <v>161</v>
      </c>
      <c r="CR112" t="s">
        <v>162</v>
      </c>
      <c r="CS112" t="s">
        <v>163</v>
      </c>
      <c r="CT112" t="s">
        <v>127</v>
      </c>
      <c r="DA112" t="s">
        <v>164</v>
      </c>
      <c r="DB112" t="s">
        <v>124</v>
      </c>
      <c r="DC112" t="s">
        <v>165</v>
      </c>
      <c r="DD112" t="s">
        <v>166</v>
      </c>
      <c r="DE112" t="s">
        <v>167</v>
      </c>
      <c r="DF112">
        <v>4884895</v>
      </c>
      <c r="DG112">
        <v>1</v>
      </c>
      <c r="DJ112">
        <v>1</v>
      </c>
      <c r="DK112" t="s">
        <v>136</v>
      </c>
      <c r="DL112">
        <v>0</v>
      </c>
      <c r="DM112">
        <v>1</v>
      </c>
      <c r="DN112" t="s">
        <v>169</v>
      </c>
      <c r="DP112">
        <v>0</v>
      </c>
      <c r="DQ112">
        <v>0</v>
      </c>
      <c r="DR112">
        <v>0</v>
      </c>
      <c r="DS112">
        <v>7.8</v>
      </c>
      <c r="DT112">
        <v>1</v>
      </c>
      <c r="DV112">
        <v>0</v>
      </c>
      <c r="DW112">
        <v>0</v>
      </c>
      <c r="DX112">
        <v>1</v>
      </c>
      <c r="EA112">
        <v>0</v>
      </c>
      <c r="EB112">
        <v>0.13</v>
      </c>
      <c r="EC112">
        <v>0</v>
      </c>
      <c r="ED112">
        <v>0.32500000000000001</v>
      </c>
    </row>
    <row r="113" spans="1:136" x14ac:dyDescent="0.25">
      <c r="A113" s="108">
        <v>46181</v>
      </c>
      <c r="B113" t="s">
        <v>1792</v>
      </c>
      <c r="C113" t="s">
        <v>124</v>
      </c>
      <c r="E113" t="s">
        <v>125</v>
      </c>
      <c r="F113" t="s">
        <v>126</v>
      </c>
      <c r="G113" t="s">
        <v>127</v>
      </c>
      <c r="H113" t="s">
        <v>124</v>
      </c>
      <c r="I113" t="s">
        <v>206</v>
      </c>
      <c r="J113" t="s">
        <v>129</v>
      </c>
      <c r="K113" t="s">
        <v>130</v>
      </c>
      <c r="O113" t="s">
        <v>262</v>
      </c>
      <c r="S113" t="s">
        <v>131</v>
      </c>
      <c r="T113" t="s">
        <v>131</v>
      </c>
      <c r="U113" t="s">
        <v>131</v>
      </c>
      <c r="W113" t="s">
        <v>198</v>
      </c>
      <c r="X113" t="s">
        <v>133</v>
      </c>
      <c r="Y113" t="s">
        <v>301</v>
      </c>
      <c r="Z113" t="s">
        <v>302</v>
      </c>
      <c r="AA113" t="s">
        <v>127</v>
      </c>
      <c r="AB113" t="s">
        <v>127</v>
      </c>
      <c r="AC113" t="s">
        <v>135</v>
      </c>
      <c r="AD113" t="s">
        <v>136</v>
      </c>
      <c r="AE113">
        <v>154055750</v>
      </c>
      <c r="AF113" t="s">
        <v>198</v>
      </c>
      <c r="AG113" t="s">
        <v>137</v>
      </c>
      <c r="AH113" t="s">
        <v>138</v>
      </c>
      <c r="AI113">
        <v>0</v>
      </c>
      <c r="AJ113" t="s">
        <v>131</v>
      </c>
      <c r="AP113" t="s">
        <v>139</v>
      </c>
      <c r="AQ113" t="s">
        <v>140</v>
      </c>
      <c r="AR113" t="s">
        <v>207</v>
      </c>
      <c r="AS113" t="s">
        <v>303</v>
      </c>
      <c r="AT113" t="s">
        <v>209</v>
      </c>
      <c r="AU113" t="s">
        <v>181</v>
      </c>
      <c r="AV113" t="s">
        <v>145</v>
      </c>
      <c r="AW113" s="109">
        <v>46184</v>
      </c>
      <c r="AX113" s="109">
        <v>46184</v>
      </c>
      <c r="AZ113" t="s">
        <v>1047</v>
      </c>
      <c r="BB113" t="s">
        <v>564</v>
      </c>
      <c r="BD113" t="s">
        <v>148</v>
      </c>
      <c r="BE113" t="s">
        <v>139</v>
      </c>
      <c r="BF113" t="s">
        <v>149</v>
      </c>
      <c r="BG113" t="s">
        <v>127</v>
      </c>
      <c r="BH113" t="s">
        <v>127</v>
      </c>
      <c r="BJ113" t="s">
        <v>127</v>
      </c>
      <c r="BK113" t="s">
        <v>150</v>
      </c>
      <c r="BL113" t="s">
        <v>151</v>
      </c>
      <c r="BM113" t="s">
        <v>1162</v>
      </c>
      <c r="BN113" t="s">
        <v>202</v>
      </c>
      <c r="BP113" t="s">
        <v>153</v>
      </c>
      <c r="BR113" t="s">
        <v>219</v>
      </c>
      <c r="BT113" t="s">
        <v>203</v>
      </c>
      <c r="BU113" t="s">
        <v>203</v>
      </c>
      <c r="BV113" t="s">
        <v>794</v>
      </c>
      <c r="BW113" t="s">
        <v>153</v>
      </c>
      <c r="BX113" t="s">
        <v>157</v>
      </c>
      <c r="BY113" t="s">
        <v>213</v>
      </c>
      <c r="BZ113" t="s">
        <v>446</v>
      </c>
      <c r="CA113" t="s">
        <v>126</v>
      </c>
      <c r="CB113" t="s">
        <v>124</v>
      </c>
      <c r="CG113" t="s">
        <v>795</v>
      </c>
      <c r="CI113" t="s">
        <v>160</v>
      </c>
      <c r="CJ113" t="s">
        <v>161</v>
      </c>
      <c r="CR113" t="s">
        <v>162</v>
      </c>
      <c r="CS113" t="s">
        <v>163</v>
      </c>
      <c r="CT113" t="s">
        <v>127</v>
      </c>
      <c r="DA113" t="s">
        <v>164</v>
      </c>
      <c r="DB113" t="s">
        <v>124</v>
      </c>
      <c r="DC113" t="s">
        <v>165</v>
      </c>
      <c r="DD113" t="s">
        <v>166</v>
      </c>
      <c r="DE113" t="s">
        <v>167</v>
      </c>
      <c r="DF113">
        <v>1426986</v>
      </c>
      <c r="DG113">
        <v>1</v>
      </c>
      <c r="DH113">
        <v>4</v>
      </c>
      <c r="DJ113">
        <v>1</v>
      </c>
      <c r="DK113" t="s">
        <v>136</v>
      </c>
      <c r="DL113">
        <v>0</v>
      </c>
      <c r="DM113">
        <v>1</v>
      </c>
      <c r="DN113" t="s">
        <v>133</v>
      </c>
      <c r="DP113">
        <v>0</v>
      </c>
      <c r="DQ113">
        <v>0</v>
      </c>
      <c r="DR113">
        <v>0</v>
      </c>
      <c r="DS113">
        <v>17.399999999999999</v>
      </c>
      <c r="DT113">
        <v>1</v>
      </c>
      <c r="DV113">
        <v>0</v>
      </c>
      <c r="DW113">
        <v>0</v>
      </c>
      <c r="DX113">
        <v>1</v>
      </c>
      <c r="EA113">
        <v>0</v>
      </c>
      <c r="EB113">
        <v>0.28999999999999998</v>
      </c>
      <c r="EC113">
        <v>0</v>
      </c>
      <c r="ED113">
        <v>0.72499999999999998</v>
      </c>
    </row>
    <row r="114" spans="1:136" x14ac:dyDescent="0.25">
      <c r="A114" s="108">
        <v>46181</v>
      </c>
      <c r="B114" t="s">
        <v>1632</v>
      </c>
      <c r="C114" t="s">
        <v>124</v>
      </c>
      <c r="E114" t="s">
        <v>125</v>
      </c>
      <c r="F114" t="s">
        <v>126</v>
      </c>
      <c r="G114" t="s">
        <v>127</v>
      </c>
      <c r="H114" t="s">
        <v>124</v>
      </c>
      <c r="I114" t="s">
        <v>323</v>
      </c>
      <c r="J114" t="s">
        <v>129</v>
      </c>
      <c r="K114" t="s">
        <v>130</v>
      </c>
      <c r="S114" t="s">
        <v>131</v>
      </c>
      <c r="T114" t="s">
        <v>131</v>
      </c>
      <c r="U114" t="s">
        <v>131</v>
      </c>
      <c r="W114" t="s">
        <v>198</v>
      </c>
      <c r="X114" t="s">
        <v>246</v>
      </c>
      <c r="Y114" t="s">
        <v>241</v>
      </c>
      <c r="Z114" t="s">
        <v>241</v>
      </c>
      <c r="AA114" t="s">
        <v>127</v>
      </c>
      <c r="AB114" t="s">
        <v>127</v>
      </c>
      <c r="AC114" t="s">
        <v>135</v>
      </c>
      <c r="AD114" t="s">
        <v>136</v>
      </c>
      <c r="AE114">
        <v>154003666</v>
      </c>
      <c r="AF114" t="s">
        <v>198</v>
      </c>
      <c r="AG114" t="s">
        <v>170</v>
      </c>
      <c r="AH114" t="s">
        <v>138</v>
      </c>
      <c r="AI114">
        <v>0</v>
      </c>
      <c r="AJ114" t="s">
        <v>131</v>
      </c>
      <c r="AP114" t="s">
        <v>139</v>
      </c>
      <c r="AQ114" t="s">
        <v>217</v>
      </c>
      <c r="AR114" t="s">
        <v>207</v>
      </c>
      <c r="AS114" t="s">
        <v>319</v>
      </c>
      <c r="AT114" t="s">
        <v>320</v>
      </c>
      <c r="AU114" t="s">
        <v>218</v>
      </c>
      <c r="AV114" t="s">
        <v>145</v>
      </c>
      <c r="AW114" s="109">
        <v>46183</v>
      </c>
      <c r="AX114" s="109">
        <v>46183</v>
      </c>
      <c r="AZ114" t="s">
        <v>1042</v>
      </c>
      <c r="BB114" t="s">
        <v>304</v>
      </c>
      <c r="BC114" t="s">
        <v>147</v>
      </c>
      <c r="BD114" t="s">
        <v>148</v>
      </c>
      <c r="BE114" t="s">
        <v>139</v>
      </c>
      <c r="BF114" t="s">
        <v>149</v>
      </c>
      <c r="BG114" t="s">
        <v>127</v>
      </c>
      <c r="BH114" t="s">
        <v>127</v>
      </c>
      <c r="BJ114" t="s">
        <v>127</v>
      </c>
      <c r="BK114" t="s">
        <v>150</v>
      </c>
      <c r="BL114" t="s">
        <v>151</v>
      </c>
      <c r="BM114" t="s">
        <v>1071</v>
      </c>
      <c r="BN114" t="s">
        <v>202</v>
      </c>
      <c r="BP114" t="s">
        <v>153</v>
      </c>
      <c r="BR114" t="s">
        <v>219</v>
      </c>
      <c r="BT114" t="s">
        <v>1053</v>
      </c>
      <c r="BU114" t="s">
        <v>1053</v>
      </c>
      <c r="BV114" t="s">
        <v>243</v>
      </c>
      <c r="BW114" t="s">
        <v>153</v>
      </c>
      <c r="BX114" t="s">
        <v>157</v>
      </c>
      <c r="BY114" t="s">
        <v>213</v>
      </c>
      <c r="BZ114" t="s">
        <v>442</v>
      </c>
      <c r="CA114" t="s">
        <v>126</v>
      </c>
      <c r="CB114" t="s">
        <v>124</v>
      </c>
      <c r="CG114" t="s">
        <v>245</v>
      </c>
      <c r="CI114" t="s">
        <v>160</v>
      </c>
      <c r="CJ114" t="s">
        <v>161</v>
      </c>
      <c r="CR114" t="s">
        <v>162</v>
      </c>
      <c r="CS114" t="s">
        <v>163</v>
      </c>
      <c r="CT114" t="s">
        <v>127</v>
      </c>
      <c r="DA114" t="s">
        <v>164</v>
      </c>
      <c r="DB114" t="s">
        <v>124</v>
      </c>
      <c r="DC114" t="s">
        <v>165</v>
      </c>
      <c r="DD114" t="s">
        <v>166</v>
      </c>
      <c r="DE114" t="s">
        <v>167</v>
      </c>
      <c r="DF114">
        <v>3348171</v>
      </c>
      <c r="DG114">
        <v>1</v>
      </c>
      <c r="DH114">
        <v>4</v>
      </c>
      <c r="DJ114">
        <v>1</v>
      </c>
      <c r="DK114" t="s">
        <v>136</v>
      </c>
      <c r="DL114">
        <v>0</v>
      </c>
      <c r="DM114">
        <v>1</v>
      </c>
      <c r="DN114" t="s">
        <v>246</v>
      </c>
      <c r="DP114">
        <v>0</v>
      </c>
      <c r="DQ114">
        <v>0</v>
      </c>
      <c r="DR114">
        <v>0</v>
      </c>
      <c r="DS114">
        <v>12.6</v>
      </c>
      <c r="DT114">
        <v>1</v>
      </c>
      <c r="DV114">
        <v>0</v>
      </c>
      <c r="DW114">
        <v>0</v>
      </c>
      <c r="DX114">
        <v>1</v>
      </c>
      <c r="EA114">
        <v>0</v>
      </c>
      <c r="EB114">
        <v>0.21</v>
      </c>
      <c r="EC114">
        <v>0</v>
      </c>
      <c r="ED114">
        <v>0.52500000000000002</v>
      </c>
    </row>
    <row r="115" spans="1:136" x14ac:dyDescent="0.25">
      <c r="A115" s="108">
        <v>46181</v>
      </c>
      <c r="B115" t="s">
        <v>1793</v>
      </c>
      <c r="C115" t="s">
        <v>124</v>
      </c>
      <c r="E115" t="s">
        <v>125</v>
      </c>
      <c r="F115" t="s">
        <v>126</v>
      </c>
      <c r="G115" t="s">
        <v>127</v>
      </c>
      <c r="H115" t="s">
        <v>124</v>
      </c>
      <c r="I115" t="s">
        <v>128</v>
      </c>
      <c r="J115" t="s">
        <v>129</v>
      </c>
      <c r="K115" t="s">
        <v>130</v>
      </c>
      <c r="S115" t="s">
        <v>131</v>
      </c>
      <c r="T115" t="s">
        <v>131</v>
      </c>
      <c r="U115" t="s">
        <v>131</v>
      </c>
      <c r="W115" t="s">
        <v>222</v>
      </c>
      <c r="X115" t="s">
        <v>133</v>
      </c>
      <c r="Y115" t="s">
        <v>223</v>
      </c>
      <c r="Z115" t="s">
        <v>224</v>
      </c>
      <c r="AA115" t="s">
        <v>127</v>
      </c>
      <c r="AB115" t="s">
        <v>127</v>
      </c>
      <c r="AC115" t="s">
        <v>135</v>
      </c>
      <c r="AD115" t="s">
        <v>136</v>
      </c>
      <c r="AE115">
        <v>154094017</v>
      </c>
      <c r="AF115" t="s">
        <v>222</v>
      </c>
      <c r="AG115" t="s">
        <v>137</v>
      </c>
      <c r="AH115" t="s">
        <v>138</v>
      </c>
      <c r="AI115">
        <v>0</v>
      </c>
      <c r="AJ115" t="s">
        <v>131</v>
      </c>
      <c r="AP115" t="s">
        <v>139</v>
      </c>
      <c r="AQ115" t="s">
        <v>140</v>
      </c>
      <c r="AR115" t="s">
        <v>207</v>
      </c>
      <c r="AS115" t="s">
        <v>464</v>
      </c>
      <c r="AT115" t="s">
        <v>465</v>
      </c>
      <c r="AU115" t="s">
        <v>144</v>
      </c>
      <c r="AV115" t="s">
        <v>145</v>
      </c>
      <c r="AW115" s="109">
        <v>46185</v>
      </c>
      <c r="AX115" s="109">
        <v>46185</v>
      </c>
      <c r="BB115" t="s">
        <v>271</v>
      </c>
      <c r="BC115" t="s">
        <v>147</v>
      </c>
      <c r="BD115" t="s">
        <v>148</v>
      </c>
      <c r="BE115" t="s">
        <v>139</v>
      </c>
      <c r="BF115" t="s">
        <v>149</v>
      </c>
      <c r="BG115" t="s">
        <v>127</v>
      </c>
      <c r="BH115" t="s">
        <v>127</v>
      </c>
      <c r="BJ115" t="s">
        <v>127</v>
      </c>
      <c r="BK115" t="s">
        <v>150</v>
      </c>
      <c r="BL115" t="s">
        <v>151</v>
      </c>
      <c r="BM115" t="s">
        <v>1045</v>
      </c>
      <c r="BN115" t="s">
        <v>226</v>
      </c>
      <c r="BP115" t="s">
        <v>153</v>
      </c>
      <c r="BR115" t="s">
        <v>154</v>
      </c>
      <c r="BT115" t="s">
        <v>1053</v>
      </c>
      <c r="BU115" t="s">
        <v>1053</v>
      </c>
      <c r="BV115" t="s">
        <v>318</v>
      </c>
      <c r="BW115" t="s">
        <v>153</v>
      </c>
      <c r="BX115" t="s">
        <v>157</v>
      </c>
      <c r="BY115" t="s">
        <v>175</v>
      </c>
      <c r="BZ115" t="s">
        <v>176</v>
      </c>
      <c r="CA115" t="s">
        <v>126</v>
      </c>
      <c r="CB115" t="s">
        <v>124</v>
      </c>
      <c r="CG115" t="s">
        <v>197</v>
      </c>
      <c r="CI115" t="s">
        <v>160</v>
      </c>
      <c r="CJ115" t="s">
        <v>161</v>
      </c>
      <c r="CR115" t="s">
        <v>162</v>
      </c>
      <c r="CS115" t="s">
        <v>163</v>
      </c>
      <c r="CT115" t="s">
        <v>127</v>
      </c>
      <c r="DC115" t="s">
        <v>165</v>
      </c>
      <c r="DD115" t="s">
        <v>166</v>
      </c>
      <c r="DF115">
        <v>32445947</v>
      </c>
      <c r="DG115">
        <v>1</v>
      </c>
      <c r="DJ115">
        <v>1</v>
      </c>
      <c r="DK115" t="s">
        <v>136</v>
      </c>
      <c r="DL115">
        <v>0</v>
      </c>
      <c r="DM115">
        <v>1</v>
      </c>
      <c r="DN115" t="s">
        <v>133</v>
      </c>
      <c r="DP115">
        <v>0</v>
      </c>
      <c r="DQ115">
        <v>0</v>
      </c>
      <c r="DR115">
        <v>0</v>
      </c>
      <c r="DS115">
        <v>17.399999999999999</v>
      </c>
      <c r="DT115">
        <v>1</v>
      </c>
      <c r="DV115">
        <v>0</v>
      </c>
      <c r="DW115">
        <v>0</v>
      </c>
      <c r="DX115">
        <v>1</v>
      </c>
      <c r="EA115">
        <v>0</v>
      </c>
      <c r="EB115">
        <v>0.28999999999999998</v>
      </c>
      <c r="EC115">
        <v>0</v>
      </c>
    </row>
    <row r="116" spans="1:136" x14ac:dyDescent="0.25">
      <c r="A116" s="108">
        <v>46181</v>
      </c>
      <c r="B116" t="s">
        <v>1794</v>
      </c>
      <c r="C116" t="s">
        <v>124</v>
      </c>
      <c r="E116" t="s">
        <v>125</v>
      </c>
      <c r="F116" t="s">
        <v>126</v>
      </c>
      <c r="G116" t="s">
        <v>127</v>
      </c>
      <c r="H116" t="s">
        <v>124</v>
      </c>
      <c r="I116" t="s">
        <v>128</v>
      </c>
      <c r="J116" t="s">
        <v>129</v>
      </c>
      <c r="K116" t="s">
        <v>130</v>
      </c>
      <c r="O116" t="s">
        <v>168</v>
      </c>
      <c r="S116" t="s">
        <v>131</v>
      </c>
      <c r="T116" t="s">
        <v>131</v>
      </c>
      <c r="U116" t="s">
        <v>131</v>
      </c>
      <c r="W116" t="s">
        <v>198</v>
      </c>
      <c r="X116" t="s">
        <v>246</v>
      </c>
      <c r="Y116" t="s">
        <v>301</v>
      </c>
      <c r="Z116" t="s">
        <v>302</v>
      </c>
      <c r="AA116" t="s">
        <v>127</v>
      </c>
      <c r="AB116" t="s">
        <v>135</v>
      </c>
      <c r="AC116" t="s">
        <v>135</v>
      </c>
      <c r="AD116" t="s">
        <v>136</v>
      </c>
      <c r="AE116">
        <v>154141138</v>
      </c>
      <c r="AF116" t="s">
        <v>198</v>
      </c>
      <c r="AG116" t="s">
        <v>170</v>
      </c>
      <c r="AH116" t="s">
        <v>138</v>
      </c>
      <c r="AI116">
        <v>0</v>
      </c>
      <c r="AJ116" t="s">
        <v>131</v>
      </c>
      <c r="AP116" t="s">
        <v>139</v>
      </c>
      <c r="AQ116" t="s">
        <v>140</v>
      </c>
      <c r="AR116" t="s">
        <v>141</v>
      </c>
      <c r="AS116" t="s">
        <v>435</v>
      </c>
      <c r="AU116" t="s">
        <v>144</v>
      </c>
      <c r="AV116" t="s">
        <v>145</v>
      </c>
      <c r="AW116" s="109">
        <v>46186</v>
      </c>
      <c r="AX116" s="109">
        <v>46186</v>
      </c>
      <c r="AZ116" t="s">
        <v>1047</v>
      </c>
      <c r="BB116" t="s">
        <v>266</v>
      </c>
      <c r="BD116" t="s">
        <v>148</v>
      </c>
      <c r="BE116" t="s">
        <v>139</v>
      </c>
      <c r="BF116" t="s">
        <v>149</v>
      </c>
      <c r="BG116" t="s">
        <v>127</v>
      </c>
      <c r="BH116" t="s">
        <v>127</v>
      </c>
      <c r="BJ116" t="s">
        <v>127</v>
      </c>
      <c r="BK116" t="s">
        <v>150</v>
      </c>
      <c r="BL116" t="s">
        <v>151</v>
      </c>
      <c r="BM116" t="s">
        <v>1045</v>
      </c>
      <c r="BN116" t="s">
        <v>202</v>
      </c>
      <c r="BP116" t="s">
        <v>153</v>
      </c>
      <c r="BR116" t="s">
        <v>154</v>
      </c>
      <c r="BT116" t="s">
        <v>155</v>
      </c>
      <c r="BU116" t="s">
        <v>155</v>
      </c>
      <c r="BV116" t="s">
        <v>794</v>
      </c>
      <c r="BW116" t="s">
        <v>153</v>
      </c>
      <c r="BX116" t="s">
        <v>157</v>
      </c>
      <c r="BY116" t="s">
        <v>191</v>
      </c>
      <c r="BZ116" t="s">
        <v>429</v>
      </c>
      <c r="CA116" t="s">
        <v>126</v>
      </c>
      <c r="CB116" t="s">
        <v>124</v>
      </c>
      <c r="CG116" t="s">
        <v>795</v>
      </c>
      <c r="CI116" t="s">
        <v>160</v>
      </c>
      <c r="CJ116" t="s">
        <v>161</v>
      </c>
      <c r="CR116" t="s">
        <v>162</v>
      </c>
      <c r="CS116" t="s">
        <v>163</v>
      </c>
      <c r="CT116" t="s">
        <v>127</v>
      </c>
      <c r="DC116" t="s">
        <v>165</v>
      </c>
      <c r="DD116" t="s">
        <v>166</v>
      </c>
      <c r="DF116">
        <v>118298375</v>
      </c>
      <c r="DG116">
        <v>1</v>
      </c>
      <c r="DJ116">
        <v>1</v>
      </c>
      <c r="DK116" t="s">
        <v>136</v>
      </c>
      <c r="DL116">
        <v>0</v>
      </c>
      <c r="DM116">
        <v>1</v>
      </c>
      <c r="DN116" t="s">
        <v>246</v>
      </c>
      <c r="DP116">
        <v>0</v>
      </c>
      <c r="DQ116">
        <v>0</v>
      </c>
      <c r="DR116">
        <v>0</v>
      </c>
      <c r="DS116">
        <v>6.6</v>
      </c>
      <c r="DT116">
        <v>1</v>
      </c>
      <c r="DV116">
        <v>0</v>
      </c>
      <c r="DW116">
        <v>0</v>
      </c>
      <c r="DX116">
        <v>1</v>
      </c>
      <c r="EA116">
        <v>0</v>
      </c>
      <c r="EB116">
        <v>0.11</v>
      </c>
      <c r="EC116">
        <v>0</v>
      </c>
    </row>
    <row r="117" spans="1:136" x14ac:dyDescent="0.25">
      <c r="A117" s="108">
        <v>46181</v>
      </c>
      <c r="B117" t="s">
        <v>1795</v>
      </c>
      <c r="C117" t="s">
        <v>124</v>
      </c>
      <c r="E117" t="s">
        <v>125</v>
      </c>
      <c r="F117" t="s">
        <v>126</v>
      </c>
      <c r="G117" t="s">
        <v>127</v>
      </c>
      <c r="H117" t="s">
        <v>124</v>
      </c>
      <c r="I117" t="s">
        <v>128</v>
      </c>
      <c r="J117" t="s">
        <v>129</v>
      </c>
      <c r="K117" t="s">
        <v>130</v>
      </c>
      <c r="O117" t="s">
        <v>262</v>
      </c>
      <c r="S117" t="s">
        <v>131</v>
      </c>
      <c r="T117" t="s">
        <v>131</v>
      </c>
      <c r="U117" t="s">
        <v>131</v>
      </c>
      <c r="W117" t="s">
        <v>198</v>
      </c>
      <c r="X117" t="s">
        <v>246</v>
      </c>
      <c r="Y117" t="s">
        <v>301</v>
      </c>
      <c r="Z117" t="s">
        <v>302</v>
      </c>
      <c r="AA117" t="s">
        <v>127</v>
      </c>
      <c r="AB117" t="s">
        <v>127</v>
      </c>
      <c r="AC117" t="s">
        <v>135</v>
      </c>
      <c r="AD117" t="s">
        <v>136</v>
      </c>
      <c r="AE117">
        <v>154140813</v>
      </c>
      <c r="AF117" t="s">
        <v>198</v>
      </c>
      <c r="AG117" t="s">
        <v>170</v>
      </c>
      <c r="AH117" t="s">
        <v>138</v>
      </c>
      <c r="AI117">
        <v>0</v>
      </c>
      <c r="AJ117" t="s">
        <v>131</v>
      </c>
      <c r="AP117" t="s">
        <v>139</v>
      </c>
      <c r="AQ117" t="s">
        <v>140</v>
      </c>
      <c r="AR117" t="s">
        <v>141</v>
      </c>
      <c r="AS117" t="s">
        <v>314</v>
      </c>
      <c r="AT117" t="s">
        <v>315</v>
      </c>
      <c r="AU117" t="s">
        <v>181</v>
      </c>
      <c r="AV117" t="s">
        <v>145</v>
      </c>
      <c r="AW117" s="109">
        <v>46186</v>
      </c>
      <c r="AX117" s="109">
        <v>46186</v>
      </c>
      <c r="AZ117" t="s">
        <v>1047</v>
      </c>
      <c r="BB117" t="s">
        <v>597</v>
      </c>
      <c r="BD117" t="s">
        <v>148</v>
      </c>
      <c r="BE117" t="s">
        <v>139</v>
      </c>
      <c r="BF117" t="s">
        <v>149</v>
      </c>
      <c r="BG117" t="s">
        <v>127</v>
      </c>
      <c r="BH117" t="s">
        <v>127</v>
      </c>
      <c r="BJ117" t="s">
        <v>127</v>
      </c>
      <c r="BK117" t="s">
        <v>150</v>
      </c>
      <c r="BL117" t="s">
        <v>151</v>
      </c>
      <c r="BM117" t="s">
        <v>1045</v>
      </c>
      <c r="BN117" t="s">
        <v>202</v>
      </c>
      <c r="BP117" t="s">
        <v>153</v>
      </c>
      <c r="BR117" t="s">
        <v>154</v>
      </c>
      <c r="BT117" t="s">
        <v>203</v>
      </c>
      <c r="BU117" t="s">
        <v>203</v>
      </c>
      <c r="BV117" t="s">
        <v>794</v>
      </c>
      <c r="BW117" t="s">
        <v>153</v>
      </c>
      <c r="BX117" t="s">
        <v>157</v>
      </c>
      <c r="BY117" t="s">
        <v>158</v>
      </c>
      <c r="BZ117" t="s">
        <v>489</v>
      </c>
      <c r="CA117" t="s">
        <v>126</v>
      </c>
      <c r="CB117" t="s">
        <v>124</v>
      </c>
      <c r="CG117" t="s">
        <v>795</v>
      </c>
      <c r="CI117" t="s">
        <v>160</v>
      </c>
      <c r="CJ117" t="s">
        <v>161</v>
      </c>
      <c r="CR117" t="s">
        <v>162</v>
      </c>
      <c r="CS117" t="s">
        <v>163</v>
      </c>
      <c r="CT117" t="s">
        <v>127</v>
      </c>
      <c r="DC117" t="s">
        <v>165</v>
      </c>
      <c r="DD117" t="s">
        <v>166</v>
      </c>
      <c r="DF117">
        <v>97089970</v>
      </c>
      <c r="DG117">
        <v>1</v>
      </c>
      <c r="DH117">
        <v>4</v>
      </c>
      <c r="DJ117">
        <v>1</v>
      </c>
      <c r="DK117" t="s">
        <v>136</v>
      </c>
      <c r="DL117">
        <v>0</v>
      </c>
      <c r="DM117">
        <v>1</v>
      </c>
      <c r="DN117" t="s">
        <v>246</v>
      </c>
      <c r="DP117">
        <v>0</v>
      </c>
      <c r="DQ117">
        <v>0</v>
      </c>
      <c r="DR117">
        <v>0</v>
      </c>
      <c r="DS117">
        <v>16.8</v>
      </c>
      <c r="DT117">
        <v>1</v>
      </c>
      <c r="DV117">
        <v>0</v>
      </c>
      <c r="DW117">
        <v>0</v>
      </c>
      <c r="DX117">
        <v>1</v>
      </c>
      <c r="EA117">
        <v>0</v>
      </c>
      <c r="EB117">
        <v>0.28000000000000003</v>
      </c>
      <c r="EC117">
        <v>0</v>
      </c>
    </row>
    <row r="118" spans="1:136" x14ac:dyDescent="0.25">
      <c r="A118" s="108">
        <v>46181</v>
      </c>
      <c r="B118" t="s">
        <v>1796</v>
      </c>
      <c r="C118" t="s">
        <v>124</v>
      </c>
      <c r="E118" t="s">
        <v>125</v>
      </c>
      <c r="F118" t="s">
        <v>126</v>
      </c>
      <c r="G118" t="s">
        <v>127</v>
      </c>
      <c r="H118" t="s">
        <v>124</v>
      </c>
      <c r="I118" t="s">
        <v>128</v>
      </c>
      <c r="J118" t="s">
        <v>129</v>
      </c>
      <c r="K118" t="s">
        <v>130</v>
      </c>
      <c r="O118" t="s">
        <v>168</v>
      </c>
      <c r="S118" t="s">
        <v>131</v>
      </c>
      <c r="T118" t="s">
        <v>131</v>
      </c>
      <c r="U118" t="s">
        <v>131</v>
      </c>
      <c r="W118" t="s">
        <v>198</v>
      </c>
      <c r="X118" t="s">
        <v>373</v>
      </c>
      <c r="Y118" t="s">
        <v>301</v>
      </c>
      <c r="Z118" t="s">
        <v>302</v>
      </c>
      <c r="AA118" t="s">
        <v>127</v>
      </c>
      <c r="AB118" t="s">
        <v>127</v>
      </c>
      <c r="AC118" t="s">
        <v>127</v>
      </c>
      <c r="AD118" t="s">
        <v>136</v>
      </c>
      <c r="AE118">
        <v>154167677</v>
      </c>
      <c r="AF118" t="s">
        <v>198</v>
      </c>
      <c r="AG118" t="s">
        <v>137</v>
      </c>
      <c r="AH118" t="s">
        <v>138</v>
      </c>
      <c r="AI118">
        <v>0</v>
      </c>
      <c r="AJ118" t="s">
        <v>131</v>
      </c>
      <c r="AP118" t="s">
        <v>139</v>
      </c>
      <c r="AQ118" t="s">
        <v>217</v>
      </c>
      <c r="AR118" t="s">
        <v>469</v>
      </c>
      <c r="AS118" t="s">
        <v>1067</v>
      </c>
      <c r="AT118" t="s">
        <v>208</v>
      </c>
      <c r="AU118" t="s">
        <v>503</v>
      </c>
      <c r="AV118" t="s">
        <v>145</v>
      </c>
      <c r="AW118" s="109">
        <v>46187</v>
      </c>
      <c r="AX118" s="109">
        <v>46187</v>
      </c>
      <c r="AZ118" t="s">
        <v>1047</v>
      </c>
      <c r="BB118" t="s">
        <v>460</v>
      </c>
      <c r="BD118" t="s">
        <v>148</v>
      </c>
      <c r="BE118" t="s">
        <v>139</v>
      </c>
      <c r="BF118" t="s">
        <v>149</v>
      </c>
      <c r="BG118" t="s">
        <v>127</v>
      </c>
      <c r="BH118" t="s">
        <v>127</v>
      </c>
      <c r="BJ118" t="s">
        <v>127</v>
      </c>
      <c r="BK118" t="s">
        <v>150</v>
      </c>
      <c r="BL118" t="s">
        <v>151</v>
      </c>
      <c r="BM118" t="s">
        <v>1045</v>
      </c>
      <c r="BN118" t="s">
        <v>202</v>
      </c>
      <c r="BP118" t="s">
        <v>153</v>
      </c>
      <c r="BR118" t="s">
        <v>154</v>
      </c>
      <c r="BT118" t="s">
        <v>155</v>
      </c>
      <c r="BU118" t="s">
        <v>155</v>
      </c>
      <c r="BV118" t="s">
        <v>305</v>
      </c>
      <c r="BW118" t="s">
        <v>153</v>
      </c>
      <c r="BX118" t="s">
        <v>157</v>
      </c>
      <c r="BY118" t="s">
        <v>229</v>
      </c>
      <c r="BZ118" t="s">
        <v>386</v>
      </c>
      <c r="CA118" t="s">
        <v>126</v>
      </c>
      <c r="CB118" t="s">
        <v>124</v>
      </c>
      <c r="CG118" t="s">
        <v>542</v>
      </c>
      <c r="CI118" t="s">
        <v>160</v>
      </c>
      <c r="CJ118" t="s">
        <v>161</v>
      </c>
      <c r="CR118" t="s">
        <v>162</v>
      </c>
      <c r="CS118" t="s">
        <v>163</v>
      </c>
      <c r="CT118" t="s">
        <v>127</v>
      </c>
      <c r="DC118" t="s">
        <v>165</v>
      </c>
      <c r="DD118" t="s">
        <v>166</v>
      </c>
      <c r="DF118">
        <v>113081775</v>
      </c>
      <c r="DG118">
        <v>1</v>
      </c>
      <c r="DJ118">
        <v>1</v>
      </c>
      <c r="DK118" t="s">
        <v>136</v>
      </c>
      <c r="DL118">
        <v>0</v>
      </c>
      <c r="DM118">
        <v>1</v>
      </c>
      <c r="DN118" t="s">
        <v>373</v>
      </c>
      <c r="DP118">
        <v>0</v>
      </c>
      <c r="DQ118">
        <v>0</v>
      </c>
      <c r="DR118">
        <v>0</v>
      </c>
      <c r="DS118">
        <v>5.4</v>
      </c>
      <c r="DT118">
        <v>1</v>
      </c>
      <c r="DV118">
        <v>0</v>
      </c>
      <c r="DW118">
        <v>0</v>
      </c>
      <c r="DX118">
        <v>1</v>
      </c>
      <c r="EA118">
        <v>0</v>
      </c>
      <c r="EB118">
        <v>0.09</v>
      </c>
      <c r="EC118">
        <v>0</v>
      </c>
    </row>
    <row r="119" spans="1:136" x14ac:dyDescent="0.25">
      <c r="A119" s="108">
        <v>46181</v>
      </c>
      <c r="B119" t="s">
        <v>1797</v>
      </c>
      <c r="C119" t="s">
        <v>124</v>
      </c>
      <c r="E119" t="s">
        <v>125</v>
      </c>
      <c r="F119" t="s">
        <v>126</v>
      </c>
      <c r="G119" t="s">
        <v>127</v>
      </c>
      <c r="H119" t="s">
        <v>124</v>
      </c>
      <c r="I119" t="s">
        <v>128</v>
      </c>
      <c r="J119" t="s">
        <v>129</v>
      </c>
      <c r="K119" t="s">
        <v>130</v>
      </c>
      <c r="S119" t="s">
        <v>131</v>
      </c>
      <c r="T119" t="s">
        <v>131</v>
      </c>
      <c r="U119" t="s">
        <v>131</v>
      </c>
      <c r="W119" t="s">
        <v>198</v>
      </c>
      <c r="X119" t="s">
        <v>133</v>
      </c>
      <c r="Y119" t="s">
        <v>324</v>
      </c>
      <c r="Z119" t="s">
        <v>324</v>
      </c>
      <c r="AA119" t="s">
        <v>127</v>
      </c>
      <c r="AB119" t="s">
        <v>127</v>
      </c>
      <c r="AC119" t="s">
        <v>135</v>
      </c>
      <c r="AD119" t="s">
        <v>136</v>
      </c>
      <c r="AE119">
        <v>154099944</v>
      </c>
      <c r="AF119" t="s">
        <v>198</v>
      </c>
      <c r="AG119" t="s">
        <v>137</v>
      </c>
      <c r="AH119" t="s">
        <v>138</v>
      </c>
      <c r="AI119">
        <v>0</v>
      </c>
      <c r="AJ119" t="s">
        <v>131</v>
      </c>
      <c r="AP119" t="s">
        <v>139</v>
      </c>
      <c r="AQ119" t="s">
        <v>140</v>
      </c>
      <c r="AR119" t="s">
        <v>141</v>
      </c>
      <c r="AS119" t="s">
        <v>267</v>
      </c>
      <c r="AT119" t="s">
        <v>267</v>
      </c>
      <c r="AU119" t="s">
        <v>144</v>
      </c>
      <c r="AV119" t="s">
        <v>145</v>
      </c>
      <c r="AW119" s="109">
        <v>46185</v>
      </c>
      <c r="AX119" s="109">
        <v>46185</v>
      </c>
      <c r="AZ119" t="s">
        <v>1047</v>
      </c>
      <c r="BB119" t="s">
        <v>210</v>
      </c>
      <c r="BC119" t="s">
        <v>147</v>
      </c>
      <c r="BD119" t="s">
        <v>148</v>
      </c>
      <c r="BE119" t="s">
        <v>139</v>
      </c>
      <c r="BF119" t="s">
        <v>149</v>
      </c>
      <c r="BG119" t="s">
        <v>127</v>
      </c>
      <c r="BH119" t="s">
        <v>127</v>
      </c>
      <c r="BJ119" t="s">
        <v>127</v>
      </c>
      <c r="BK119" t="s">
        <v>150</v>
      </c>
      <c r="BL119" t="s">
        <v>151</v>
      </c>
      <c r="BM119" t="s">
        <v>1045</v>
      </c>
      <c r="BN119" t="s">
        <v>326</v>
      </c>
      <c r="BP119" t="s">
        <v>153</v>
      </c>
      <c r="BR119" t="s">
        <v>154</v>
      </c>
      <c r="BT119" t="s">
        <v>1053</v>
      </c>
      <c r="BU119" t="s">
        <v>1053</v>
      </c>
      <c r="BV119" t="s">
        <v>324</v>
      </c>
      <c r="BW119" t="s">
        <v>153</v>
      </c>
      <c r="BX119" t="s">
        <v>157</v>
      </c>
      <c r="BY119" t="s">
        <v>195</v>
      </c>
      <c r="BZ119" t="s">
        <v>230</v>
      </c>
      <c r="CA119" t="s">
        <v>126</v>
      </c>
      <c r="CB119" t="s">
        <v>124</v>
      </c>
      <c r="CG119" t="s">
        <v>632</v>
      </c>
      <c r="CI119" t="s">
        <v>160</v>
      </c>
      <c r="CJ119" t="s">
        <v>161</v>
      </c>
      <c r="CR119" t="s">
        <v>162</v>
      </c>
      <c r="CS119" t="s">
        <v>163</v>
      </c>
      <c r="CT119" t="s">
        <v>127</v>
      </c>
      <c r="DC119" t="s">
        <v>165</v>
      </c>
      <c r="DD119" t="s">
        <v>166</v>
      </c>
      <c r="DF119">
        <v>83554291</v>
      </c>
      <c r="DG119">
        <v>1</v>
      </c>
      <c r="DH119">
        <v>4</v>
      </c>
      <c r="DJ119">
        <v>1</v>
      </c>
      <c r="DK119" t="s">
        <v>136</v>
      </c>
      <c r="DL119">
        <v>0</v>
      </c>
      <c r="DM119">
        <v>1</v>
      </c>
      <c r="DN119" t="s">
        <v>133</v>
      </c>
      <c r="DP119">
        <v>0</v>
      </c>
      <c r="DQ119">
        <v>0</v>
      </c>
      <c r="DR119">
        <v>0</v>
      </c>
      <c r="DS119">
        <v>10.199999999999999</v>
      </c>
      <c r="DT119">
        <v>1</v>
      </c>
      <c r="DV119">
        <v>0</v>
      </c>
      <c r="DW119">
        <v>0</v>
      </c>
      <c r="DX119">
        <v>1</v>
      </c>
      <c r="EA119">
        <v>0</v>
      </c>
      <c r="EB119">
        <v>0.17</v>
      </c>
      <c r="EC119">
        <v>0</v>
      </c>
    </row>
    <row r="120" spans="1:136" x14ac:dyDescent="0.25">
      <c r="A120" s="108">
        <v>46181</v>
      </c>
      <c r="B120" t="s">
        <v>1353</v>
      </c>
      <c r="C120" t="s">
        <v>124</v>
      </c>
      <c r="E120" t="s">
        <v>125</v>
      </c>
      <c r="F120" t="s">
        <v>126</v>
      </c>
      <c r="G120" t="s">
        <v>127</v>
      </c>
      <c r="H120" t="s">
        <v>124</v>
      </c>
      <c r="I120" t="s">
        <v>128</v>
      </c>
      <c r="J120" t="s">
        <v>129</v>
      </c>
      <c r="K120" t="s">
        <v>130</v>
      </c>
      <c r="O120" t="s">
        <v>168</v>
      </c>
      <c r="S120" t="s">
        <v>131</v>
      </c>
      <c r="T120" t="s">
        <v>131</v>
      </c>
      <c r="U120" t="s">
        <v>131</v>
      </c>
      <c r="W120" t="s">
        <v>198</v>
      </c>
      <c r="X120" t="s">
        <v>169</v>
      </c>
      <c r="Y120" t="s">
        <v>199</v>
      </c>
      <c r="Z120" t="s">
        <v>199</v>
      </c>
      <c r="AA120" t="s">
        <v>127</v>
      </c>
      <c r="AB120" t="s">
        <v>127</v>
      </c>
      <c r="AC120" t="s">
        <v>135</v>
      </c>
      <c r="AD120" t="s">
        <v>136</v>
      </c>
      <c r="AE120">
        <v>154006266</v>
      </c>
      <c r="AF120" t="s">
        <v>198</v>
      </c>
      <c r="AG120" t="s">
        <v>170</v>
      </c>
      <c r="AH120" t="s">
        <v>138</v>
      </c>
      <c r="AI120">
        <v>0</v>
      </c>
      <c r="AJ120" t="s">
        <v>131</v>
      </c>
      <c r="AP120" t="s">
        <v>139</v>
      </c>
      <c r="AQ120" t="s">
        <v>140</v>
      </c>
      <c r="AR120" t="s">
        <v>141</v>
      </c>
      <c r="AS120" t="s">
        <v>280</v>
      </c>
      <c r="AT120" t="s">
        <v>281</v>
      </c>
      <c r="AU120" t="s">
        <v>181</v>
      </c>
      <c r="AV120" t="s">
        <v>145</v>
      </c>
      <c r="AW120" s="109">
        <v>46183</v>
      </c>
      <c r="AX120" s="109">
        <v>46183</v>
      </c>
      <c r="AZ120" t="s">
        <v>1047</v>
      </c>
      <c r="BB120" t="s">
        <v>182</v>
      </c>
      <c r="BD120" t="s">
        <v>148</v>
      </c>
      <c r="BE120" t="s">
        <v>139</v>
      </c>
      <c r="BF120" t="s">
        <v>149</v>
      </c>
      <c r="BG120" t="s">
        <v>127</v>
      </c>
      <c r="BH120" t="s">
        <v>127</v>
      </c>
      <c r="BJ120" t="s">
        <v>127</v>
      </c>
      <c r="BK120" t="s">
        <v>150</v>
      </c>
      <c r="BL120" t="s">
        <v>151</v>
      </c>
      <c r="BM120" t="s">
        <v>1045</v>
      </c>
      <c r="BN120" t="s">
        <v>202</v>
      </c>
      <c r="BP120" t="s">
        <v>153</v>
      </c>
      <c r="BR120" t="s">
        <v>154</v>
      </c>
      <c r="BT120" t="s">
        <v>155</v>
      </c>
      <c r="BU120" t="s">
        <v>155</v>
      </c>
      <c r="BV120" t="s">
        <v>385</v>
      </c>
      <c r="BW120" t="s">
        <v>153</v>
      </c>
      <c r="BX120" t="s">
        <v>157</v>
      </c>
      <c r="BY120" t="s">
        <v>175</v>
      </c>
      <c r="BZ120" t="s">
        <v>221</v>
      </c>
      <c r="CA120" t="s">
        <v>126</v>
      </c>
      <c r="CB120" t="s">
        <v>124</v>
      </c>
      <c r="CG120" t="s">
        <v>525</v>
      </c>
      <c r="CI120" t="s">
        <v>160</v>
      </c>
      <c r="CJ120" t="s">
        <v>161</v>
      </c>
      <c r="CR120" t="s">
        <v>162</v>
      </c>
      <c r="CS120" t="s">
        <v>163</v>
      </c>
      <c r="CT120" t="s">
        <v>127</v>
      </c>
      <c r="DA120" t="s">
        <v>164</v>
      </c>
      <c r="DB120" t="s">
        <v>124</v>
      </c>
      <c r="DC120" t="s">
        <v>165</v>
      </c>
      <c r="DD120" t="s">
        <v>166</v>
      </c>
      <c r="DE120" t="s">
        <v>167</v>
      </c>
      <c r="DF120">
        <v>44119874</v>
      </c>
      <c r="DG120">
        <v>1</v>
      </c>
      <c r="DJ120">
        <v>1</v>
      </c>
      <c r="DK120" t="s">
        <v>136</v>
      </c>
      <c r="DL120">
        <v>0</v>
      </c>
      <c r="DM120">
        <v>1</v>
      </c>
      <c r="DN120" t="s">
        <v>169</v>
      </c>
      <c r="DP120">
        <v>0</v>
      </c>
      <c r="DQ120">
        <v>0</v>
      </c>
      <c r="DR120">
        <v>0</v>
      </c>
      <c r="DS120">
        <v>10.199999999999999</v>
      </c>
      <c r="DT120">
        <v>1</v>
      </c>
      <c r="DV120">
        <v>0</v>
      </c>
      <c r="DW120">
        <v>0</v>
      </c>
      <c r="DX120">
        <v>1</v>
      </c>
      <c r="EA120">
        <v>0</v>
      </c>
      <c r="EB120">
        <v>0.17</v>
      </c>
      <c r="EC120">
        <v>0</v>
      </c>
      <c r="ED120">
        <v>0.42499999999999999</v>
      </c>
    </row>
    <row r="121" spans="1:136" x14ac:dyDescent="0.25">
      <c r="A121" s="108">
        <v>46181</v>
      </c>
      <c r="B121" t="s">
        <v>1248</v>
      </c>
      <c r="C121" t="s">
        <v>124</v>
      </c>
      <c r="E121" t="s">
        <v>125</v>
      </c>
      <c r="F121" t="s">
        <v>126</v>
      </c>
      <c r="G121" t="s">
        <v>127</v>
      </c>
      <c r="H121" t="s">
        <v>124</v>
      </c>
      <c r="I121" t="s">
        <v>128</v>
      </c>
      <c r="J121" t="s">
        <v>129</v>
      </c>
      <c r="K121" t="s">
        <v>130</v>
      </c>
      <c r="O121" t="s">
        <v>168</v>
      </c>
      <c r="S121" t="s">
        <v>131</v>
      </c>
      <c r="T121" t="s">
        <v>131</v>
      </c>
      <c r="U121" t="s">
        <v>131</v>
      </c>
      <c r="W121" t="s">
        <v>198</v>
      </c>
      <c r="X121" t="s">
        <v>169</v>
      </c>
      <c r="Y121" t="s">
        <v>301</v>
      </c>
      <c r="Z121" t="s">
        <v>302</v>
      </c>
      <c r="AA121" t="s">
        <v>127</v>
      </c>
      <c r="AB121" t="s">
        <v>127</v>
      </c>
      <c r="AC121" t="s">
        <v>127</v>
      </c>
      <c r="AD121" t="s">
        <v>136</v>
      </c>
      <c r="AE121">
        <v>153958902</v>
      </c>
      <c r="AF121" t="s">
        <v>198</v>
      </c>
      <c r="AG121" t="s">
        <v>170</v>
      </c>
      <c r="AH121" t="s">
        <v>138</v>
      </c>
      <c r="AI121">
        <v>0</v>
      </c>
      <c r="AJ121" t="s">
        <v>131</v>
      </c>
      <c r="AP121" t="s">
        <v>139</v>
      </c>
      <c r="AQ121" t="s">
        <v>140</v>
      </c>
      <c r="AR121" t="s">
        <v>141</v>
      </c>
      <c r="AS121" t="s">
        <v>284</v>
      </c>
      <c r="AT121" t="s">
        <v>285</v>
      </c>
      <c r="AU121" t="s">
        <v>181</v>
      </c>
      <c r="AV121" t="s">
        <v>145</v>
      </c>
      <c r="AW121" s="109">
        <v>46182</v>
      </c>
      <c r="AX121" s="109">
        <v>46182</v>
      </c>
      <c r="AZ121" t="s">
        <v>1047</v>
      </c>
      <c r="BB121" t="s">
        <v>268</v>
      </c>
      <c r="BD121" t="s">
        <v>148</v>
      </c>
      <c r="BE121" t="s">
        <v>139</v>
      </c>
      <c r="BF121" t="s">
        <v>149</v>
      </c>
      <c r="BG121" t="s">
        <v>127</v>
      </c>
      <c r="BH121" t="s">
        <v>127</v>
      </c>
      <c r="BJ121" t="s">
        <v>127</v>
      </c>
      <c r="BK121" t="s">
        <v>150</v>
      </c>
      <c r="BL121" t="s">
        <v>151</v>
      </c>
      <c r="BM121" t="s">
        <v>1045</v>
      </c>
      <c r="BN121" t="s">
        <v>202</v>
      </c>
      <c r="BP121" t="s">
        <v>153</v>
      </c>
      <c r="BR121" t="s">
        <v>154</v>
      </c>
      <c r="BT121" t="s">
        <v>155</v>
      </c>
      <c r="BU121" t="s">
        <v>155</v>
      </c>
      <c r="BV121" t="s">
        <v>322</v>
      </c>
      <c r="BW121" t="s">
        <v>153</v>
      </c>
      <c r="BX121" t="s">
        <v>157</v>
      </c>
      <c r="BY121" t="s">
        <v>258</v>
      </c>
      <c r="BZ121" t="s">
        <v>514</v>
      </c>
      <c r="CA121" t="s">
        <v>126</v>
      </c>
      <c r="CB121" t="s">
        <v>124</v>
      </c>
      <c r="CG121" t="s">
        <v>355</v>
      </c>
      <c r="CI121" t="s">
        <v>160</v>
      </c>
      <c r="CJ121" t="s">
        <v>161</v>
      </c>
      <c r="CR121" t="s">
        <v>162</v>
      </c>
      <c r="CS121" t="s">
        <v>163</v>
      </c>
      <c r="CT121" t="s">
        <v>127</v>
      </c>
      <c r="DA121" t="s">
        <v>164</v>
      </c>
      <c r="DB121" t="s">
        <v>124</v>
      </c>
      <c r="DC121" t="s">
        <v>165</v>
      </c>
      <c r="DD121" t="s">
        <v>166</v>
      </c>
      <c r="DE121" t="s">
        <v>167</v>
      </c>
      <c r="DF121">
        <v>127504738</v>
      </c>
      <c r="DG121">
        <v>1</v>
      </c>
      <c r="DJ121">
        <v>1</v>
      </c>
      <c r="DK121" t="s">
        <v>136</v>
      </c>
      <c r="DL121">
        <v>0</v>
      </c>
      <c r="DM121">
        <v>1</v>
      </c>
      <c r="DN121" t="s">
        <v>169</v>
      </c>
      <c r="DP121">
        <v>0</v>
      </c>
      <c r="DQ121">
        <v>0</v>
      </c>
      <c r="DR121">
        <v>0</v>
      </c>
      <c r="DS121">
        <v>17.399999999999999</v>
      </c>
      <c r="DT121">
        <v>1</v>
      </c>
      <c r="DV121">
        <v>0</v>
      </c>
      <c r="DW121">
        <v>0</v>
      </c>
      <c r="DX121">
        <v>1</v>
      </c>
      <c r="EA121">
        <v>0</v>
      </c>
      <c r="EB121">
        <v>0.28999999999999998</v>
      </c>
      <c r="EC121">
        <v>0</v>
      </c>
      <c r="ED121">
        <v>0.72499999999999998</v>
      </c>
    </row>
    <row r="122" spans="1:136" x14ac:dyDescent="0.25">
      <c r="A122" s="108">
        <v>46181</v>
      </c>
      <c r="B122" t="s">
        <v>1798</v>
      </c>
      <c r="C122" t="s">
        <v>124</v>
      </c>
      <c r="E122" t="s">
        <v>125</v>
      </c>
      <c r="F122" t="s">
        <v>126</v>
      </c>
      <c r="G122" t="s">
        <v>127</v>
      </c>
      <c r="H122" t="s">
        <v>124</v>
      </c>
      <c r="I122" t="s">
        <v>128</v>
      </c>
      <c r="J122" t="s">
        <v>129</v>
      </c>
      <c r="K122" t="s">
        <v>130</v>
      </c>
      <c r="S122" t="s">
        <v>131</v>
      </c>
      <c r="T122" t="s">
        <v>131</v>
      </c>
      <c r="U122" t="s">
        <v>131</v>
      </c>
      <c r="W122" t="s">
        <v>222</v>
      </c>
      <c r="X122" t="s">
        <v>246</v>
      </c>
      <c r="Y122" t="s">
        <v>223</v>
      </c>
      <c r="Z122" t="s">
        <v>224</v>
      </c>
      <c r="AA122" t="s">
        <v>127</v>
      </c>
      <c r="AB122" t="s">
        <v>127</v>
      </c>
      <c r="AC122" t="s">
        <v>127</v>
      </c>
      <c r="AD122" t="s">
        <v>136</v>
      </c>
      <c r="AE122">
        <v>154047581</v>
      </c>
      <c r="AF122" t="s">
        <v>222</v>
      </c>
      <c r="AG122" t="s">
        <v>170</v>
      </c>
      <c r="AH122" t="s">
        <v>138</v>
      </c>
      <c r="AI122">
        <v>0</v>
      </c>
      <c r="AJ122" t="s">
        <v>131</v>
      </c>
      <c r="AP122" t="s">
        <v>139</v>
      </c>
      <c r="AQ122" t="s">
        <v>140</v>
      </c>
      <c r="AR122" t="s">
        <v>141</v>
      </c>
      <c r="AS122" t="s">
        <v>453</v>
      </c>
      <c r="AT122" t="s">
        <v>454</v>
      </c>
      <c r="AU122" t="s">
        <v>181</v>
      </c>
      <c r="AV122" t="s">
        <v>145</v>
      </c>
      <c r="AW122" s="109">
        <v>46184</v>
      </c>
      <c r="AX122" s="109">
        <v>46184</v>
      </c>
      <c r="BB122" t="s">
        <v>354</v>
      </c>
      <c r="BC122" t="s">
        <v>147</v>
      </c>
      <c r="BD122" t="s">
        <v>148</v>
      </c>
      <c r="BE122" t="s">
        <v>139</v>
      </c>
      <c r="BF122" t="s">
        <v>149</v>
      </c>
      <c r="BG122" t="s">
        <v>127</v>
      </c>
      <c r="BH122" t="s">
        <v>127</v>
      </c>
      <c r="BJ122" t="s">
        <v>127</v>
      </c>
      <c r="BK122" t="s">
        <v>150</v>
      </c>
      <c r="BL122" t="s">
        <v>151</v>
      </c>
      <c r="BM122" t="s">
        <v>1045</v>
      </c>
      <c r="BN122" t="s">
        <v>226</v>
      </c>
      <c r="BP122" t="s">
        <v>153</v>
      </c>
      <c r="BR122" t="s">
        <v>154</v>
      </c>
      <c r="BT122" t="s">
        <v>1053</v>
      </c>
      <c r="BU122" t="s">
        <v>1053</v>
      </c>
      <c r="BV122" t="s">
        <v>228</v>
      </c>
      <c r="BW122" t="s">
        <v>153</v>
      </c>
      <c r="BX122" t="s">
        <v>157</v>
      </c>
      <c r="BY122" t="s">
        <v>213</v>
      </c>
      <c r="BZ122" t="s">
        <v>402</v>
      </c>
      <c r="CA122" t="s">
        <v>126</v>
      </c>
      <c r="CB122" t="s">
        <v>124</v>
      </c>
      <c r="CG122" t="s">
        <v>197</v>
      </c>
      <c r="CI122" t="s">
        <v>160</v>
      </c>
      <c r="CJ122" t="s">
        <v>161</v>
      </c>
      <c r="CL122" t="s">
        <v>1799</v>
      </c>
      <c r="CR122" t="s">
        <v>162</v>
      </c>
      <c r="CS122" t="s">
        <v>163</v>
      </c>
      <c r="CT122" t="s">
        <v>127</v>
      </c>
      <c r="DA122" t="s">
        <v>164</v>
      </c>
      <c r="DB122" t="s">
        <v>124</v>
      </c>
      <c r="DC122" t="s">
        <v>165</v>
      </c>
      <c r="DD122" t="s">
        <v>166</v>
      </c>
      <c r="DE122" t="s">
        <v>167</v>
      </c>
      <c r="DF122">
        <v>15143939</v>
      </c>
      <c r="DG122">
        <v>1</v>
      </c>
      <c r="DH122">
        <v>1</v>
      </c>
      <c r="DJ122">
        <v>1</v>
      </c>
      <c r="DK122" t="s">
        <v>136</v>
      </c>
      <c r="DL122">
        <v>0</v>
      </c>
      <c r="DM122">
        <v>1</v>
      </c>
      <c r="DN122" t="s">
        <v>246</v>
      </c>
      <c r="DP122">
        <v>0</v>
      </c>
      <c r="DQ122">
        <v>0</v>
      </c>
      <c r="DR122">
        <v>0</v>
      </c>
      <c r="DS122">
        <v>8.4</v>
      </c>
      <c r="DT122">
        <v>1</v>
      </c>
      <c r="DV122">
        <v>0</v>
      </c>
      <c r="DW122">
        <v>0</v>
      </c>
      <c r="DX122">
        <v>1</v>
      </c>
      <c r="EA122">
        <v>0</v>
      </c>
      <c r="EB122">
        <v>0.14000000000000001</v>
      </c>
      <c r="EC122">
        <v>0</v>
      </c>
      <c r="ED122">
        <v>0.35</v>
      </c>
      <c r="EE122">
        <v>1</v>
      </c>
      <c r="EF122">
        <v>100</v>
      </c>
    </row>
    <row r="123" spans="1:136" x14ac:dyDescent="0.25">
      <c r="A123" s="108">
        <v>46181</v>
      </c>
      <c r="B123" t="s">
        <v>1800</v>
      </c>
      <c r="C123" t="s">
        <v>124</v>
      </c>
      <c r="D123" t="s">
        <v>1801</v>
      </c>
      <c r="E123" t="s">
        <v>125</v>
      </c>
      <c r="F123" t="s">
        <v>126</v>
      </c>
      <c r="G123" t="s">
        <v>127</v>
      </c>
      <c r="H123" t="s">
        <v>124</v>
      </c>
      <c r="I123" t="s">
        <v>128</v>
      </c>
      <c r="J123" t="s">
        <v>129</v>
      </c>
      <c r="K123" t="s">
        <v>130</v>
      </c>
      <c r="S123" t="s">
        <v>131</v>
      </c>
      <c r="T123" t="s">
        <v>131</v>
      </c>
      <c r="U123" t="s">
        <v>131</v>
      </c>
      <c r="W123" t="s">
        <v>222</v>
      </c>
      <c r="X123" t="s">
        <v>169</v>
      </c>
      <c r="Y123" t="s">
        <v>223</v>
      </c>
      <c r="Z123" t="s">
        <v>224</v>
      </c>
      <c r="AA123" t="s">
        <v>127</v>
      </c>
      <c r="AB123" t="s">
        <v>127</v>
      </c>
      <c r="AC123" t="s">
        <v>135</v>
      </c>
      <c r="AD123" t="s">
        <v>136</v>
      </c>
      <c r="AE123">
        <v>154061744</v>
      </c>
      <c r="AF123" t="s">
        <v>222</v>
      </c>
      <c r="AG123" t="s">
        <v>170</v>
      </c>
      <c r="AH123" t="s">
        <v>138</v>
      </c>
      <c r="AI123">
        <v>0</v>
      </c>
      <c r="AJ123" t="s">
        <v>131</v>
      </c>
      <c r="AP123" t="s">
        <v>139</v>
      </c>
      <c r="AV123" t="s">
        <v>145</v>
      </c>
      <c r="AW123" s="109">
        <v>46184</v>
      </c>
      <c r="AX123" s="109">
        <v>46184</v>
      </c>
      <c r="BB123" t="s">
        <v>271</v>
      </c>
      <c r="BC123" t="s">
        <v>147</v>
      </c>
      <c r="BD123" t="s">
        <v>148</v>
      </c>
      <c r="BE123" t="s">
        <v>139</v>
      </c>
      <c r="BF123" t="s">
        <v>149</v>
      </c>
      <c r="BG123" t="s">
        <v>127</v>
      </c>
      <c r="BH123" t="s">
        <v>127</v>
      </c>
      <c r="BJ123" t="s">
        <v>127</v>
      </c>
      <c r="BK123" t="s">
        <v>150</v>
      </c>
      <c r="BL123" t="s">
        <v>151</v>
      </c>
      <c r="BM123" t="s">
        <v>1045</v>
      </c>
      <c r="BN123" t="s">
        <v>226</v>
      </c>
      <c r="BP123" t="s">
        <v>153</v>
      </c>
      <c r="BR123" t="s">
        <v>154</v>
      </c>
      <c r="BT123" t="s">
        <v>1053</v>
      </c>
      <c r="BU123" t="s">
        <v>1053</v>
      </c>
      <c r="BV123" t="s">
        <v>318</v>
      </c>
      <c r="BW123" t="s">
        <v>153</v>
      </c>
      <c r="BX123" t="s">
        <v>157</v>
      </c>
      <c r="BY123" t="s">
        <v>158</v>
      </c>
      <c r="BZ123" t="s">
        <v>765</v>
      </c>
      <c r="CA123" t="s">
        <v>126</v>
      </c>
      <c r="CB123" t="s">
        <v>124</v>
      </c>
      <c r="CG123" t="s">
        <v>197</v>
      </c>
      <c r="CI123" t="s">
        <v>160</v>
      </c>
      <c r="CJ123" t="s">
        <v>161</v>
      </c>
      <c r="CR123" t="s">
        <v>162</v>
      </c>
      <c r="CS123" t="s">
        <v>163</v>
      </c>
      <c r="CT123" t="s">
        <v>127</v>
      </c>
      <c r="DA123" t="s">
        <v>164</v>
      </c>
      <c r="DB123" t="s">
        <v>124</v>
      </c>
      <c r="DC123" t="s">
        <v>165</v>
      </c>
      <c r="DD123" t="s">
        <v>166</v>
      </c>
      <c r="DE123" t="s">
        <v>167</v>
      </c>
      <c r="DF123">
        <v>95398709</v>
      </c>
      <c r="DG123">
        <v>1</v>
      </c>
      <c r="DJ123">
        <v>1</v>
      </c>
      <c r="DK123" t="s">
        <v>136</v>
      </c>
      <c r="DL123">
        <v>0</v>
      </c>
      <c r="DM123">
        <v>1</v>
      </c>
      <c r="DN123" t="s">
        <v>169</v>
      </c>
      <c r="DP123">
        <v>0</v>
      </c>
      <c r="DQ123">
        <v>0</v>
      </c>
      <c r="DR123">
        <v>0</v>
      </c>
      <c r="DS123">
        <v>58.2</v>
      </c>
      <c r="DT123">
        <v>1</v>
      </c>
      <c r="DV123">
        <v>0</v>
      </c>
      <c r="DW123">
        <v>0</v>
      </c>
      <c r="DX123">
        <v>1</v>
      </c>
      <c r="EA123">
        <v>0</v>
      </c>
      <c r="EB123">
        <v>0.97</v>
      </c>
      <c r="EC123">
        <v>0</v>
      </c>
      <c r="ED123">
        <v>2.4249999999999998</v>
      </c>
    </row>
    <row r="124" spans="1:136" x14ac:dyDescent="0.25">
      <c r="A124" s="108">
        <v>46181</v>
      </c>
      <c r="B124" t="s">
        <v>1802</v>
      </c>
      <c r="C124" t="s">
        <v>124</v>
      </c>
      <c r="E124" t="s">
        <v>125</v>
      </c>
      <c r="F124" t="s">
        <v>126</v>
      </c>
      <c r="G124" t="s">
        <v>127</v>
      </c>
      <c r="H124" t="s">
        <v>124</v>
      </c>
      <c r="I124" t="s">
        <v>128</v>
      </c>
      <c r="J124" t="s">
        <v>129</v>
      </c>
      <c r="K124" t="s">
        <v>130</v>
      </c>
      <c r="O124" t="s">
        <v>168</v>
      </c>
      <c r="S124" t="s">
        <v>131</v>
      </c>
      <c r="T124" t="s">
        <v>131</v>
      </c>
      <c r="U124" t="s">
        <v>131</v>
      </c>
      <c r="W124" t="s">
        <v>198</v>
      </c>
      <c r="X124" t="s">
        <v>133</v>
      </c>
      <c r="Y124" t="s">
        <v>301</v>
      </c>
      <c r="Z124" t="s">
        <v>302</v>
      </c>
      <c r="AA124" t="s">
        <v>127</v>
      </c>
      <c r="AB124" t="s">
        <v>127</v>
      </c>
      <c r="AC124" t="s">
        <v>135</v>
      </c>
      <c r="AD124" t="s">
        <v>136</v>
      </c>
      <c r="AE124">
        <v>154007803</v>
      </c>
      <c r="AF124" t="s">
        <v>198</v>
      </c>
      <c r="AG124" t="s">
        <v>137</v>
      </c>
      <c r="AH124" t="s">
        <v>138</v>
      </c>
      <c r="AI124">
        <v>0</v>
      </c>
      <c r="AJ124" t="s">
        <v>131</v>
      </c>
      <c r="AP124" t="s">
        <v>139</v>
      </c>
      <c r="AQ124" t="s">
        <v>140</v>
      </c>
      <c r="AR124" t="s">
        <v>207</v>
      </c>
      <c r="AS124" t="s">
        <v>510</v>
      </c>
      <c r="AT124" t="s">
        <v>511</v>
      </c>
      <c r="AU124" t="s">
        <v>181</v>
      </c>
      <c r="AV124" t="s">
        <v>145</v>
      </c>
      <c r="AW124" s="109">
        <v>46183</v>
      </c>
      <c r="AX124" s="109">
        <v>46183</v>
      </c>
      <c r="AZ124" t="s">
        <v>1047</v>
      </c>
      <c r="BB124" t="s">
        <v>1684</v>
      </c>
      <c r="BD124" t="s">
        <v>148</v>
      </c>
      <c r="BE124" t="s">
        <v>139</v>
      </c>
      <c r="BF124" t="s">
        <v>149</v>
      </c>
      <c r="BG124" t="s">
        <v>127</v>
      </c>
      <c r="BH124" t="s">
        <v>127</v>
      </c>
      <c r="BJ124" t="s">
        <v>127</v>
      </c>
      <c r="BK124" t="s">
        <v>150</v>
      </c>
      <c r="BL124" t="s">
        <v>151</v>
      </c>
      <c r="BM124" t="s">
        <v>1045</v>
      </c>
      <c r="BN124" t="s">
        <v>202</v>
      </c>
      <c r="BP124" t="s">
        <v>153</v>
      </c>
      <c r="BR124" t="s">
        <v>154</v>
      </c>
      <c r="BT124" t="s">
        <v>155</v>
      </c>
      <c r="BU124" t="s">
        <v>155</v>
      </c>
      <c r="BV124" t="s">
        <v>305</v>
      </c>
      <c r="BW124" t="s">
        <v>153</v>
      </c>
      <c r="BX124" t="s">
        <v>157</v>
      </c>
      <c r="BY124" t="s">
        <v>213</v>
      </c>
      <c r="BZ124" t="s">
        <v>221</v>
      </c>
      <c r="CA124" t="s">
        <v>126</v>
      </c>
      <c r="CB124" t="s">
        <v>124</v>
      </c>
      <c r="CG124" t="s">
        <v>542</v>
      </c>
      <c r="CI124" t="s">
        <v>160</v>
      </c>
      <c r="CJ124" t="s">
        <v>161</v>
      </c>
      <c r="CL124" t="s">
        <v>1803</v>
      </c>
      <c r="CR124" t="s">
        <v>162</v>
      </c>
      <c r="CS124" t="s">
        <v>163</v>
      </c>
      <c r="CT124" t="s">
        <v>127</v>
      </c>
      <c r="DA124" t="s">
        <v>164</v>
      </c>
      <c r="DB124" t="s">
        <v>124</v>
      </c>
      <c r="DC124" t="s">
        <v>165</v>
      </c>
      <c r="DD124" t="s">
        <v>166</v>
      </c>
      <c r="DE124" t="s">
        <v>167</v>
      </c>
      <c r="DF124">
        <v>4053047</v>
      </c>
      <c r="DG124">
        <v>1</v>
      </c>
      <c r="DH124">
        <v>3</v>
      </c>
      <c r="DJ124">
        <v>1</v>
      </c>
      <c r="DK124" t="s">
        <v>136</v>
      </c>
      <c r="DL124">
        <v>0</v>
      </c>
      <c r="DM124">
        <v>1</v>
      </c>
      <c r="DN124" t="s">
        <v>133</v>
      </c>
      <c r="DP124">
        <v>0</v>
      </c>
      <c r="DQ124">
        <v>0</v>
      </c>
      <c r="DR124">
        <v>0</v>
      </c>
      <c r="DS124">
        <v>9</v>
      </c>
      <c r="DT124">
        <v>1</v>
      </c>
      <c r="DV124">
        <v>0</v>
      </c>
      <c r="DW124">
        <v>0</v>
      </c>
      <c r="DX124">
        <v>1</v>
      </c>
      <c r="EA124">
        <v>0</v>
      </c>
      <c r="EB124">
        <v>0.15</v>
      </c>
      <c r="EC124">
        <v>0</v>
      </c>
      <c r="ED124">
        <v>0.375</v>
      </c>
      <c r="EE124">
        <v>1</v>
      </c>
      <c r="EF124">
        <v>100</v>
      </c>
    </row>
    <row r="125" spans="1:136" x14ac:dyDescent="0.25">
      <c r="A125" s="108">
        <v>46181</v>
      </c>
      <c r="B125" t="s">
        <v>1804</v>
      </c>
      <c r="C125" t="s">
        <v>124</v>
      </c>
      <c r="D125" t="s">
        <v>1805</v>
      </c>
      <c r="E125" t="s">
        <v>125</v>
      </c>
      <c r="F125" t="s">
        <v>126</v>
      </c>
      <c r="G125" t="s">
        <v>127</v>
      </c>
      <c r="H125" t="s">
        <v>124</v>
      </c>
      <c r="I125" t="s">
        <v>128</v>
      </c>
      <c r="J125" t="s">
        <v>129</v>
      </c>
      <c r="K125" t="s">
        <v>405</v>
      </c>
      <c r="L125" t="s">
        <v>782</v>
      </c>
      <c r="M125" t="s">
        <v>407</v>
      </c>
      <c r="N125" t="s">
        <v>408</v>
      </c>
      <c r="S125" t="s">
        <v>131</v>
      </c>
      <c r="T125" t="s">
        <v>131</v>
      </c>
      <c r="U125" t="s">
        <v>131</v>
      </c>
      <c r="W125" t="s">
        <v>277</v>
      </c>
      <c r="X125" t="s">
        <v>133</v>
      </c>
      <c r="Y125" t="s">
        <v>813</v>
      </c>
      <c r="Z125" t="s">
        <v>553</v>
      </c>
      <c r="AA125" t="s">
        <v>127</v>
      </c>
      <c r="AB125" t="s">
        <v>127</v>
      </c>
      <c r="AC125" t="s">
        <v>135</v>
      </c>
      <c r="AD125" t="s">
        <v>136</v>
      </c>
      <c r="AE125">
        <v>154008597</v>
      </c>
      <c r="AF125" t="s">
        <v>277</v>
      </c>
      <c r="AG125" t="s">
        <v>137</v>
      </c>
      <c r="AH125" t="s">
        <v>138</v>
      </c>
      <c r="AI125">
        <v>0</v>
      </c>
      <c r="AJ125" t="s">
        <v>131</v>
      </c>
      <c r="AP125" t="s">
        <v>139</v>
      </c>
      <c r="AV125" t="s">
        <v>145</v>
      </c>
      <c r="AW125" s="109">
        <v>46184</v>
      </c>
      <c r="AX125" s="109">
        <v>46184</v>
      </c>
      <c r="BB125" t="s">
        <v>304</v>
      </c>
      <c r="BC125" t="s">
        <v>147</v>
      </c>
      <c r="BD125" t="s">
        <v>148</v>
      </c>
      <c r="BE125" t="s">
        <v>139</v>
      </c>
      <c r="BF125" t="s">
        <v>149</v>
      </c>
      <c r="BG125" t="s">
        <v>127</v>
      </c>
      <c r="BH125" t="s">
        <v>127</v>
      </c>
      <c r="BJ125" t="s">
        <v>127</v>
      </c>
      <c r="BK125" t="s">
        <v>150</v>
      </c>
      <c r="BL125" t="s">
        <v>151</v>
      </c>
      <c r="BM125" t="s">
        <v>1045</v>
      </c>
      <c r="BN125" t="s">
        <v>282</v>
      </c>
      <c r="BP125" t="s">
        <v>153</v>
      </c>
      <c r="BR125" t="s">
        <v>154</v>
      </c>
      <c r="BT125" t="s">
        <v>1053</v>
      </c>
      <c r="BU125" t="s">
        <v>1053</v>
      </c>
      <c r="BV125" t="s">
        <v>681</v>
      </c>
      <c r="BW125" t="s">
        <v>153</v>
      </c>
      <c r="BX125" t="s">
        <v>157</v>
      </c>
      <c r="BY125" t="s">
        <v>258</v>
      </c>
      <c r="BZ125" t="s">
        <v>442</v>
      </c>
      <c r="CA125" t="s">
        <v>126</v>
      </c>
      <c r="CB125" t="s">
        <v>124</v>
      </c>
      <c r="CG125" t="s">
        <v>197</v>
      </c>
      <c r="CI125" t="s">
        <v>160</v>
      </c>
      <c r="CJ125" t="s">
        <v>161</v>
      </c>
      <c r="CR125" t="s">
        <v>162</v>
      </c>
      <c r="CS125" t="s">
        <v>163</v>
      </c>
      <c r="CT125" t="s">
        <v>127</v>
      </c>
      <c r="DA125" t="s">
        <v>164</v>
      </c>
      <c r="DB125" t="s">
        <v>124</v>
      </c>
      <c r="DC125" t="s">
        <v>165</v>
      </c>
      <c r="DD125" t="s">
        <v>166</v>
      </c>
      <c r="DE125" t="s">
        <v>167</v>
      </c>
      <c r="DF125">
        <v>123298681</v>
      </c>
      <c r="DG125">
        <v>1</v>
      </c>
      <c r="DJ125">
        <v>1</v>
      </c>
      <c r="DK125" t="s">
        <v>136</v>
      </c>
      <c r="DL125">
        <v>0</v>
      </c>
      <c r="DM125">
        <v>1</v>
      </c>
      <c r="DN125" t="s">
        <v>133</v>
      </c>
      <c r="DP125">
        <v>0</v>
      </c>
      <c r="DQ125">
        <v>0</v>
      </c>
      <c r="DR125">
        <v>1</v>
      </c>
      <c r="DS125">
        <v>16.8</v>
      </c>
      <c r="DT125">
        <v>1</v>
      </c>
      <c r="DV125">
        <v>0</v>
      </c>
      <c r="DW125">
        <v>0</v>
      </c>
      <c r="DX125">
        <v>1</v>
      </c>
      <c r="EA125">
        <v>0</v>
      </c>
      <c r="EB125">
        <v>0.28000000000000003</v>
      </c>
      <c r="EC125">
        <v>0</v>
      </c>
      <c r="ED125">
        <v>0.7</v>
      </c>
    </row>
    <row r="126" spans="1:136" x14ac:dyDescent="0.25">
      <c r="A126" s="108">
        <v>46181</v>
      </c>
      <c r="B126" t="s">
        <v>1806</v>
      </c>
      <c r="C126" t="s">
        <v>124</v>
      </c>
      <c r="E126" t="s">
        <v>125</v>
      </c>
      <c r="F126" t="s">
        <v>126</v>
      </c>
      <c r="G126" t="s">
        <v>127</v>
      </c>
      <c r="H126" t="s">
        <v>124</v>
      </c>
      <c r="I126" t="s">
        <v>128</v>
      </c>
      <c r="J126" t="s">
        <v>129</v>
      </c>
      <c r="K126" t="s">
        <v>405</v>
      </c>
      <c r="L126" t="s">
        <v>606</v>
      </c>
      <c r="M126" t="s">
        <v>407</v>
      </c>
      <c r="N126" t="s">
        <v>408</v>
      </c>
      <c r="S126" t="s">
        <v>131</v>
      </c>
      <c r="T126" t="s">
        <v>131</v>
      </c>
      <c r="U126" t="s">
        <v>131</v>
      </c>
      <c r="W126" t="s">
        <v>222</v>
      </c>
      <c r="X126" t="s">
        <v>133</v>
      </c>
      <c r="Y126" t="s">
        <v>223</v>
      </c>
      <c r="Z126" t="s">
        <v>224</v>
      </c>
      <c r="AA126" t="s">
        <v>127</v>
      </c>
      <c r="AB126" t="s">
        <v>135</v>
      </c>
      <c r="AC126" t="s">
        <v>135</v>
      </c>
      <c r="AD126" t="s">
        <v>136</v>
      </c>
      <c r="AE126">
        <v>154010167</v>
      </c>
      <c r="AF126" t="s">
        <v>222</v>
      </c>
      <c r="AG126" t="s">
        <v>137</v>
      </c>
      <c r="AH126" t="s">
        <v>138</v>
      </c>
      <c r="AI126">
        <v>0</v>
      </c>
      <c r="AJ126" t="s">
        <v>131</v>
      </c>
      <c r="AP126" t="s">
        <v>139</v>
      </c>
      <c r="AQ126" t="s">
        <v>140</v>
      </c>
      <c r="AR126" t="s">
        <v>141</v>
      </c>
      <c r="AS126" t="s">
        <v>267</v>
      </c>
      <c r="AT126" t="s">
        <v>267</v>
      </c>
      <c r="AU126" t="s">
        <v>144</v>
      </c>
      <c r="AV126" t="s">
        <v>145</v>
      </c>
      <c r="AW126" s="109">
        <v>46184</v>
      </c>
      <c r="AX126" s="109">
        <v>46184</v>
      </c>
      <c r="AZ126" t="s">
        <v>1050</v>
      </c>
      <c r="BB126" t="s">
        <v>900</v>
      </c>
      <c r="BC126" t="s">
        <v>147</v>
      </c>
      <c r="BD126" t="s">
        <v>148</v>
      </c>
      <c r="BE126" t="s">
        <v>139</v>
      </c>
      <c r="BF126" t="s">
        <v>149</v>
      </c>
      <c r="BG126" t="s">
        <v>127</v>
      </c>
      <c r="BH126" t="s">
        <v>127</v>
      </c>
      <c r="BJ126" t="s">
        <v>127</v>
      </c>
      <c r="BK126" t="s">
        <v>150</v>
      </c>
      <c r="BL126" t="s">
        <v>151</v>
      </c>
      <c r="BM126" t="s">
        <v>1045</v>
      </c>
      <c r="BN126" t="s">
        <v>226</v>
      </c>
      <c r="BP126" t="s">
        <v>153</v>
      </c>
      <c r="BR126" t="s">
        <v>154</v>
      </c>
      <c r="BT126" t="s">
        <v>1053</v>
      </c>
      <c r="BU126" t="s">
        <v>1053</v>
      </c>
      <c r="BV126" t="s">
        <v>356</v>
      </c>
      <c r="BW126" t="s">
        <v>153</v>
      </c>
      <c r="BX126" t="s">
        <v>157</v>
      </c>
      <c r="BY126" t="s">
        <v>195</v>
      </c>
      <c r="BZ126" t="s">
        <v>192</v>
      </c>
      <c r="CA126" t="s">
        <v>126</v>
      </c>
      <c r="CB126" t="s">
        <v>124</v>
      </c>
      <c r="CG126" t="s">
        <v>703</v>
      </c>
      <c r="CI126" t="s">
        <v>160</v>
      </c>
      <c r="CJ126" t="s">
        <v>161</v>
      </c>
      <c r="CR126" t="s">
        <v>162</v>
      </c>
      <c r="CS126" t="s">
        <v>163</v>
      </c>
      <c r="CT126" t="s">
        <v>127</v>
      </c>
      <c r="DA126" t="s">
        <v>164</v>
      </c>
      <c r="DB126" t="s">
        <v>124</v>
      </c>
      <c r="DC126" t="s">
        <v>165</v>
      </c>
      <c r="DD126" t="s">
        <v>166</v>
      </c>
      <c r="DE126" t="s">
        <v>167</v>
      </c>
      <c r="DF126">
        <v>91079832</v>
      </c>
      <c r="DG126">
        <v>1</v>
      </c>
      <c r="DH126">
        <v>3</v>
      </c>
      <c r="DJ126">
        <v>1</v>
      </c>
      <c r="DK126" t="s">
        <v>136</v>
      </c>
      <c r="DL126">
        <v>0</v>
      </c>
      <c r="DM126">
        <v>1</v>
      </c>
      <c r="DN126" t="s">
        <v>133</v>
      </c>
      <c r="DP126">
        <v>0</v>
      </c>
      <c r="DQ126">
        <v>0</v>
      </c>
      <c r="DR126">
        <v>1</v>
      </c>
      <c r="DS126">
        <v>74.400000000000006</v>
      </c>
      <c r="DV126">
        <v>0</v>
      </c>
      <c r="DW126">
        <v>0</v>
      </c>
      <c r="DX126">
        <v>1</v>
      </c>
      <c r="EA126">
        <v>0</v>
      </c>
      <c r="EB126">
        <v>1.24</v>
      </c>
      <c r="EC126">
        <v>0</v>
      </c>
      <c r="ED126">
        <v>3.1</v>
      </c>
    </row>
    <row r="127" spans="1:136" x14ac:dyDescent="0.25">
      <c r="A127" s="108">
        <v>46181</v>
      </c>
      <c r="B127" t="s">
        <v>1336</v>
      </c>
      <c r="C127" t="s">
        <v>124</v>
      </c>
      <c r="E127" t="s">
        <v>125</v>
      </c>
      <c r="F127" t="s">
        <v>126</v>
      </c>
      <c r="G127" t="s">
        <v>127</v>
      </c>
      <c r="H127" t="s">
        <v>124</v>
      </c>
      <c r="I127" t="s">
        <v>128</v>
      </c>
      <c r="J127" t="s">
        <v>129</v>
      </c>
      <c r="K127" t="s">
        <v>130</v>
      </c>
      <c r="O127" t="s">
        <v>168</v>
      </c>
      <c r="S127" t="s">
        <v>131</v>
      </c>
      <c r="T127" t="s">
        <v>131</v>
      </c>
      <c r="U127" t="s">
        <v>131</v>
      </c>
      <c r="W127" t="s">
        <v>290</v>
      </c>
      <c r="X127" t="s">
        <v>169</v>
      </c>
      <c r="Y127" t="s">
        <v>291</v>
      </c>
      <c r="Z127" t="s">
        <v>292</v>
      </c>
      <c r="AA127" t="s">
        <v>127</v>
      </c>
      <c r="AB127" t="s">
        <v>127</v>
      </c>
      <c r="AC127" t="s">
        <v>127</v>
      </c>
      <c r="AD127" t="s">
        <v>136</v>
      </c>
      <c r="AE127">
        <v>153976262</v>
      </c>
      <c r="AF127" t="s">
        <v>290</v>
      </c>
      <c r="AG127" t="s">
        <v>170</v>
      </c>
      <c r="AH127" t="s">
        <v>138</v>
      </c>
      <c r="AI127">
        <v>0</v>
      </c>
      <c r="AJ127" t="s">
        <v>131</v>
      </c>
      <c r="AP127" t="s">
        <v>139</v>
      </c>
      <c r="AQ127" t="s">
        <v>140</v>
      </c>
      <c r="AR127" t="s">
        <v>469</v>
      </c>
      <c r="AS127" t="s">
        <v>546</v>
      </c>
      <c r="AU127" t="s">
        <v>181</v>
      </c>
      <c r="AV127" t="s">
        <v>145</v>
      </c>
      <c r="AW127" s="109">
        <v>46182</v>
      </c>
      <c r="AX127" s="109">
        <v>46182</v>
      </c>
      <c r="BB127" t="s">
        <v>177</v>
      </c>
      <c r="BD127" t="s">
        <v>148</v>
      </c>
      <c r="BE127" t="s">
        <v>139</v>
      </c>
      <c r="BF127" t="s">
        <v>149</v>
      </c>
      <c r="BG127" t="s">
        <v>127</v>
      </c>
      <c r="BH127" t="s">
        <v>127</v>
      </c>
      <c r="BJ127" t="s">
        <v>127</v>
      </c>
      <c r="BK127" t="s">
        <v>150</v>
      </c>
      <c r="BL127" t="s">
        <v>151</v>
      </c>
      <c r="BM127" t="s">
        <v>1045</v>
      </c>
      <c r="BN127" t="s">
        <v>282</v>
      </c>
      <c r="BP127" t="s">
        <v>153</v>
      </c>
      <c r="BQ127" t="s">
        <v>1807</v>
      </c>
      <c r="BR127" t="s">
        <v>154</v>
      </c>
      <c r="BT127" t="s">
        <v>155</v>
      </c>
      <c r="BU127" t="s">
        <v>155</v>
      </c>
      <c r="BV127" t="s">
        <v>291</v>
      </c>
      <c r="BW127" t="s">
        <v>153</v>
      </c>
      <c r="BX127" t="s">
        <v>157</v>
      </c>
      <c r="BY127" t="s">
        <v>213</v>
      </c>
      <c r="BZ127" t="s">
        <v>448</v>
      </c>
      <c r="CA127" t="s">
        <v>126</v>
      </c>
      <c r="CB127" t="s">
        <v>124</v>
      </c>
      <c r="CG127" t="s">
        <v>197</v>
      </c>
      <c r="CI127" t="s">
        <v>160</v>
      </c>
      <c r="CJ127" t="s">
        <v>161</v>
      </c>
      <c r="CR127" t="s">
        <v>162</v>
      </c>
      <c r="CS127" t="s">
        <v>163</v>
      </c>
      <c r="CT127" t="s">
        <v>127</v>
      </c>
      <c r="DA127" t="s">
        <v>164</v>
      </c>
      <c r="DB127" t="s">
        <v>124</v>
      </c>
      <c r="DC127" t="s">
        <v>165</v>
      </c>
      <c r="DD127" t="s">
        <v>166</v>
      </c>
      <c r="DE127" t="s">
        <v>167</v>
      </c>
      <c r="DF127">
        <v>2536009</v>
      </c>
      <c r="DG127">
        <v>1</v>
      </c>
      <c r="DH127">
        <v>2</v>
      </c>
      <c r="DJ127">
        <v>1</v>
      </c>
      <c r="DK127" t="s">
        <v>136</v>
      </c>
      <c r="DL127">
        <v>0</v>
      </c>
      <c r="DM127">
        <v>1</v>
      </c>
      <c r="DN127" t="s">
        <v>169</v>
      </c>
      <c r="DP127">
        <v>0</v>
      </c>
      <c r="DQ127">
        <v>0</v>
      </c>
      <c r="DR127">
        <v>0</v>
      </c>
      <c r="DS127">
        <v>10.199999999999999</v>
      </c>
      <c r="DV127">
        <v>0</v>
      </c>
      <c r="DW127">
        <v>0</v>
      </c>
      <c r="DX127">
        <v>1</v>
      </c>
      <c r="EA127">
        <v>0</v>
      </c>
      <c r="EB127">
        <v>0.17</v>
      </c>
      <c r="EC127">
        <v>0</v>
      </c>
      <c r="ED127">
        <v>0.42499999999999999</v>
      </c>
    </row>
    <row r="128" spans="1:136" x14ac:dyDescent="0.25">
      <c r="A128" s="108">
        <v>46181</v>
      </c>
      <c r="B128" t="s">
        <v>1808</v>
      </c>
      <c r="C128" t="s">
        <v>124</v>
      </c>
      <c r="D128" t="s">
        <v>1809</v>
      </c>
      <c r="E128" t="s">
        <v>125</v>
      </c>
      <c r="F128" t="s">
        <v>126</v>
      </c>
      <c r="G128" t="s">
        <v>127</v>
      </c>
      <c r="H128" t="s">
        <v>124</v>
      </c>
      <c r="I128" t="s">
        <v>232</v>
      </c>
      <c r="J128" t="s">
        <v>129</v>
      </c>
      <c r="K128" t="s">
        <v>130</v>
      </c>
      <c r="O128" t="s">
        <v>168</v>
      </c>
      <c r="S128" t="s">
        <v>131</v>
      </c>
      <c r="T128" t="s">
        <v>131</v>
      </c>
      <c r="U128" t="s">
        <v>131</v>
      </c>
      <c r="W128" t="s">
        <v>222</v>
      </c>
      <c r="X128" t="s">
        <v>169</v>
      </c>
      <c r="Y128" t="s">
        <v>223</v>
      </c>
      <c r="Z128" t="s">
        <v>224</v>
      </c>
      <c r="AA128" t="s">
        <v>127</v>
      </c>
      <c r="AB128" t="s">
        <v>127</v>
      </c>
      <c r="AC128" t="s">
        <v>135</v>
      </c>
      <c r="AD128" t="s">
        <v>136</v>
      </c>
      <c r="AE128">
        <v>154147414</v>
      </c>
      <c r="AF128" t="s">
        <v>222</v>
      </c>
      <c r="AG128" t="s">
        <v>170</v>
      </c>
      <c r="AH128" t="s">
        <v>138</v>
      </c>
      <c r="AI128">
        <v>0</v>
      </c>
      <c r="AJ128" t="s">
        <v>131</v>
      </c>
      <c r="AP128" t="s">
        <v>139</v>
      </c>
      <c r="AQ128" t="s">
        <v>217</v>
      </c>
      <c r="AR128" t="s">
        <v>207</v>
      </c>
      <c r="AS128" t="s">
        <v>501</v>
      </c>
      <c r="AT128" t="s">
        <v>502</v>
      </c>
      <c r="AU128" t="s">
        <v>503</v>
      </c>
      <c r="AV128" t="s">
        <v>145</v>
      </c>
      <c r="AW128" s="109">
        <v>46186</v>
      </c>
      <c r="AX128" s="109">
        <v>46186</v>
      </c>
      <c r="BB128" t="s">
        <v>173</v>
      </c>
      <c r="BD128" t="s">
        <v>148</v>
      </c>
      <c r="BE128" t="s">
        <v>139</v>
      </c>
      <c r="BF128" t="s">
        <v>149</v>
      </c>
      <c r="BG128" t="s">
        <v>127</v>
      </c>
      <c r="BH128" t="s">
        <v>127</v>
      </c>
      <c r="BJ128" t="s">
        <v>127</v>
      </c>
      <c r="BK128" t="s">
        <v>150</v>
      </c>
      <c r="BL128" t="s">
        <v>151</v>
      </c>
      <c r="BM128" t="s">
        <v>1094</v>
      </c>
      <c r="BN128" t="s">
        <v>226</v>
      </c>
      <c r="BP128" t="s">
        <v>1656</v>
      </c>
      <c r="BR128" t="s">
        <v>211</v>
      </c>
      <c r="BT128" t="s">
        <v>155</v>
      </c>
      <c r="BU128" t="s">
        <v>155</v>
      </c>
      <c r="BV128" t="s">
        <v>228</v>
      </c>
      <c r="BW128" t="s">
        <v>1657</v>
      </c>
      <c r="BX128" t="s">
        <v>157</v>
      </c>
      <c r="BY128" t="s">
        <v>158</v>
      </c>
      <c r="BZ128" t="s">
        <v>765</v>
      </c>
      <c r="CA128" t="s">
        <v>126</v>
      </c>
      <c r="CB128" t="s">
        <v>124</v>
      </c>
      <c r="CG128" t="s">
        <v>197</v>
      </c>
      <c r="CI128" t="s">
        <v>160</v>
      </c>
      <c r="CJ128" t="s">
        <v>231</v>
      </c>
      <c r="CR128" t="s">
        <v>162</v>
      </c>
      <c r="CS128" t="s">
        <v>163</v>
      </c>
      <c r="CT128" t="s">
        <v>127</v>
      </c>
      <c r="DC128" t="s">
        <v>165</v>
      </c>
      <c r="DD128" t="s">
        <v>166</v>
      </c>
      <c r="DF128">
        <v>24461</v>
      </c>
      <c r="DG128">
        <v>1</v>
      </c>
      <c r="DH128">
        <v>5</v>
      </c>
      <c r="DJ128">
        <v>1</v>
      </c>
      <c r="DK128" t="s">
        <v>136</v>
      </c>
      <c r="DL128">
        <v>0</v>
      </c>
      <c r="DM128">
        <v>1</v>
      </c>
      <c r="DN128" t="s">
        <v>169</v>
      </c>
      <c r="DP128">
        <v>0</v>
      </c>
      <c r="DQ128">
        <v>0</v>
      </c>
      <c r="DR128">
        <v>0</v>
      </c>
      <c r="DS128">
        <v>12</v>
      </c>
      <c r="DT128">
        <v>1</v>
      </c>
      <c r="DV128">
        <v>0</v>
      </c>
      <c r="DW128">
        <v>0</v>
      </c>
      <c r="DX128">
        <v>1</v>
      </c>
      <c r="EA128">
        <v>0</v>
      </c>
      <c r="EB128">
        <v>0.2</v>
      </c>
      <c r="EC128">
        <v>0</v>
      </c>
    </row>
    <row r="129" spans="1:136" x14ac:dyDescent="0.25">
      <c r="A129" s="108">
        <v>46181</v>
      </c>
      <c r="B129" t="s">
        <v>1810</v>
      </c>
      <c r="C129" t="s">
        <v>124</v>
      </c>
      <c r="E129" t="s">
        <v>125</v>
      </c>
      <c r="F129" t="s">
        <v>126</v>
      </c>
      <c r="G129" t="s">
        <v>127</v>
      </c>
      <c r="H129" t="s">
        <v>124</v>
      </c>
      <c r="I129" t="s">
        <v>232</v>
      </c>
      <c r="J129" t="s">
        <v>129</v>
      </c>
      <c r="K129" t="s">
        <v>130</v>
      </c>
      <c r="S129" t="s">
        <v>131</v>
      </c>
      <c r="T129" t="s">
        <v>131</v>
      </c>
      <c r="U129" t="s">
        <v>131</v>
      </c>
      <c r="W129" t="s">
        <v>198</v>
      </c>
      <c r="X129" t="s">
        <v>169</v>
      </c>
      <c r="Y129" t="s">
        <v>301</v>
      </c>
      <c r="Z129" t="s">
        <v>302</v>
      </c>
      <c r="AA129" t="s">
        <v>127</v>
      </c>
      <c r="AB129" t="s">
        <v>127</v>
      </c>
      <c r="AC129" t="s">
        <v>135</v>
      </c>
      <c r="AD129" t="s">
        <v>136</v>
      </c>
      <c r="AE129">
        <v>154138890</v>
      </c>
      <c r="AF129" t="s">
        <v>198</v>
      </c>
      <c r="AG129" t="s">
        <v>170</v>
      </c>
      <c r="AH129" t="s">
        <v>138</v>
      </c>
      <c r="AI129">
        <v>0</v>
      </c>
      <c r="AJ129" t="s">
        <v>131</v>
      </c>
      <c r="AP129" t="s">
        <v>139</v>
      </c>
      <c r="AQ129" t="s">
        <v>217</v>
      </c>
      <c r="AR129" t="s">
        <v>207</v>
      </c>
      <c r="AS129" t="s">
        <v>1811</v>
      </c>
      <c r="AT129" t="s">
        <v>592</v>
      </c>
      <c r="AU129" t="s">
        <v>503</v>
      </c>
      <c r="AV129" t="s">
        <v>145</v>
      </c>
      <c r="AW129" s="109">
        <v>46186</v>
      </c>
      <c r="AX129" s="109">
        <v>46186</v>
      </c>
      <c r="AZ129" t="s">
        <v>1047</v>
      </c>
      <c r="BB129" t="s">
        <v>447</v>
      </c>
      <c r="BC129" t="s">
        <v>147</v>
      </c>
      <c r="BD129" t="s">
        <v>148</v>
      </c>
      <c r="BE129" t="s">
        <v>139</v>
      </c>
      <c r="BF129" t="s">
        <v>149</v>
      </c>
      <c r="BG129" t="s">
        <v>127</v>
      </c>
      <c r="BH129" t="s">
        <v>127</v>
      </c>
      <c r="BJ129" t="s">
        <v>127</v>
      </c>
      <c r="BK129" t="s">
        <v>150</v>
      </c>
      <c r="BL129" t="s">
        <v>151</v>
      </c>
      <c r="BM129" t="s">
        <v>1099</v>
      </c>
      <c r="BN129" t="s">
        <v>202</v>
      </c>
      <c r="BP129" t="s">
        <v>1812</v>
      </c>
      <c r="BR129" t="s">
        <v>219</v>
      </c>
      <c r="BT129" t="s">
        <v>1053</v>
      </c>
      <c r="BU129" t="s">
        <v>1053</v>
      </c>
      <c r="BV129" t="s">
        <v>305</v>
      </c>
      <c r="BW129" t="s">
        <v>1813</v>
      </c>
      <c r="BX129" t="s">
        <v>157</v>
      </c>
      <c r="BY129" t="s">
        <v>213</v>
      </c>
      <c r="BZ129" t="s">
        <v>338</v>
      </c>
      <c r="CA129" t="s">
        <v>126</v>
      </c>
      <c r="CB129" t="s">
        <v>124</v>
      </c>
      <c r="CG129" t="s">
        <v>1010</v>
      </c>
      <c r="CI129" t="s">
        <v>160</v>
      </c>
      <c r="CJ129" t="s">
        <v>231</v>
      </c>
      <c r="CR129" t="s">
        <v>162</v>
      </c>
      <c r="CS129" t="s">
        <v>163</v>
      </c>
      <c r="CT129" t="s">
        <v>127</v>
      </c>
      <c r="DC129" t="s">
        <v>165</v>
      </c>
      <c r="DD129" t="s">
        <v>166</v>
      </c>
      <c r="DF129">
        <v>1145700</v>
      </c>
      <c r="DG129">
        <v>1</v>
      </c>
      <c r="DH129">
        <v>4</v>
      </c>
      <c r="DJ129">
        <v>1</v>
      </c>
      <c r="DK129" t="s">
        <v>136</v>
      </c>
      <c r="DL129">
        <v>0</v>
      </c>
      <c r="DM129">
        <v>1</v>
      </c>
      <c r="DN129" t="s">
        <v>169</v>
      </c>
      <c r="DP129">
        <v>0</v>
      </c>
      <c r="DQ129">
        <v>0</v>
      </c>
      <c r="DR129">
        <v>0</v>
      </c>
      <c r="DS129">
        <v>9</v>
      </c>
      <c r="DT129">
        <v>1</v>
      </c>
      <c r="DV129">
        <v>0</v>
      </c>
      <c r="DW129">
        <v>0</v>
      </c>
      <c r="DX129">
        <v>1</v>
      </c>
      <c r="EA129">
        <v>0</v>
      </c>
      <c r="EB129">
        <v>0.15</v>
      </c>
      <c r="EC129">
        <v>0</v>
      </c>
    </row>
    <row r="130" spans="1:136" x14ac:dyDescent="0.25">
      <c r="A130" s="108">
        <v>46181</v>
      </c>
      <c r="B130" t="s">
        <v>1814</v>
      </c>
      <c r="C130" t="s">
        <v>124</v>
      </c>
      <c r="E130" t="s">
        <v>125</v>
      </c>
      <c r="F130" t="s">
        <v>126</v>
      </c>
      <c r="G130" t="s">
        <v>127</v>
      </c>
      <c r="H130" t="s">
        <v>124</v>
      </c>
      <c r="I130" t="s">
        <v>128</v>
      </c>
      <c r="J130" t="s">
        <v>129</v>
      </c>
      <c r="K130" t="s">
        <v>130</v>
      </c>
      <c r="O130" t="s">
        <v>168</v>
      </c>
      <c r="S130" t="s">
        <v>131</v>
      </c>
      <c r="T130" t="s">
        <v>131</v>
      </c>
      <c r="U130" t="s">
        <v>131</v>
      </c>
      <c r="W130" t="s">
        <v>198</v>
      </c>
      <c r="X130" t="s">
        <v>169</v>
      </c>
      <c r="Y130" t="s">
        <v>301</v>
      </c>
      <c r="Z130" t="s">
        <v>302</v>
      </c>
      <c r="AA130" t="s">
        <v>127</v>
      </c>
      <c r="AB130" t="s">
        <v>127</v>
      </c>
      <c r="AC130" t="s">
        <v>127</v>
      </c>
      <c r="AD130" t="s">
        <v>136</v>
      </c>
      <c r="AE130">
        <v>154101054</v>
      </c>
      <c r="AF130" t="s">
        <v>198</v>
      </c>
      <c r="AG130" t="s">
        <v>170</v>
      </c>
      <c r="AH130" t="s">
        <v>138</v>
      </c>
      <c r="AI130">
        <v>0</v>
      </c>
      <c r="AJ130" t="s">
        <v>131</v>
      </c>
      <c r="AP130" t="s">
        <v>139</v>
      </c>
      <c r="AQ130" t="s">
        <v>140</v>
      </c>
      <c r="AR130" t="s">
        <v>141</v>
      </c>
      <c r="AS130" t="s">
        <v>294</v>
      </c>
      <c r="AT130" t="s">
        <v>295</v>
      </c>
      <c r="AU130" t="s">
        <v>144</v>
      </c>
      <c r="AV130" t="s">
        <v>145</v>
      </c>
      <c r="AW130" s="109">
        <v>46185</v>
      </c>
      <c r="AX130" s="109">
        <v>46185</v>
      </c>
      <c r="AZ130" t="s">
        <v>1047</v>
      </c>
      <c r="BB130" t="s">
        <v>225</v>
      </c>
      <c r="BD130" t="s">
        <v>148</v>
      </c>
      <c r="BE130" t="s">
        <v>139</v>
      </c>
      <c r="BF130" t="s">
        <v>149</v>
      </c>
      <c r="BG130" t="s">
        <v>127</v>
      </c>
      <c r="BH130" t="s">
        <v>127</v>
      </c>
      <c r="BJ130" t="s">
        <v>127</v>
      </c>
      <c r="BK130" t="s">
        <v>150</v>
      </c>
      <c r="BL130" t="s">
        <v>151</v>
      </c>
      <c r="BM130" t="s">
        <v>1045</v>
      </c>
      <c r="BN130" t="s">
        <v>202</v>
      </c>
      <c r="BP130" t="s">
        <v>153</v>
      </c>
      <c r="BR130" t="s">
        <v>219</v>
      </c>
      <c r="BT130" t="s">
        <v>155</v>
      </c>
      <c r="BU130" t="s">
        <v>155</v>
      </c>
      <c r="BV130" t="s">
        <v>305</v>
      </c>
      <c r="BW130" t="s">
        <v>153</v>
      </c>
      <c r="BX130" t="s">
        <v>157</v>
      </c>
      <c r="BY130" t="s">
        <v>191</v>
      </c>
      <c r="BZ130" t="s">
        <v>230</v>
      </c>
      <c r="CA130" t="s">
        <v>126</v>
      </c>
      <c r="CB130" t="s">
        <v>124</v>
      </c>
      <c r="CG130" t="s">
        <v>403</v>
      </c>
      <c r="CI130" t="s">
        <v>160</v>
      </c>
      <c r="CJ130" t="s">
        <v>161</v>
      </c>
      <c r="CR130" t="s">
        <v>162</v>
      </c>
      <c r="CS130" t="s">
        <v>163</v>
      </c>
      <c r="CT130" t="s">
        <v>127</v>
      </c>
      <c r="DC130" t="s">
        <v>165</v>
      </c>
      <c r="DD130" t="s">
        <v>166</v>
      </c>
      <c r="DF130">
        <v>119233380</v>
      </c>
      <c r="DG130">
        <v>1</v>
      </c>
      <c r="DH130">
        <v>3</v>
      </c>
      <c r="DJ130">
        <v>1</v>
      </c>
      <c r="DK130" t="s">
        <v>136</v>
      </c>
      <c r="DL130">
        <v>0</v>
      </c>
      <c r="DM130">
        <v>1</v>
      </c>
      <c r="DN130" t="s">
        <v>169</v>
      </c>
      <c r="DP130">
        <v>0</v>
      </c>
      <c r="DQ130">
        <v>0</v>
      </c>
      <c r="DR130">
        <v>0</v>
      </c>
      <c r="DS130">
        <v>10.8</v>
      </c>
      <c r="DT130">
        <v>1</v>
      </c>
      <c r="DV130">
        <v>0</v>
      </c>
      <c r="DW130">
        <v>0</v>
      </c>
      <c r="DX130">
        <v>1</v>
      </c>
      <c r="EA130">
        <v>0</v>
      </c>
      <c r="EB130">
        <v>0.18</v>
      </c>
      <c r="EC130">
        <v>0</v>
      </c>
    </row>
    <row r="131" spans="1:136" x14ac:dyDescent="0.25">
      <c r="A131" s="108">
        <v>46181</v>
      </c>
      <c r="B131" t="s">
        <v>1815</v>
      </c>
      <c r="C131" t="s">
        <v>124</v>
      </c>
      <c r="E131" t="s">
        <v>125</v>
      </c>
      <c r="F131" t="s">
        <v>126</v>
      </c>
      <c r="G131" t="s">
        <v>127</v>
      </c>
      <c r="H131" t="s">
        <v>124</v>
      </c>
      <c r="I131" t="s">
        <v>128</v>
      </c>
      <c r="J131" t="s">
        <v>129</v>
      </c>
      <c r="K131" t="s">
        <v>130</v>
      </c>
      <c r="O131" t="s">
        <v>168</v>
      </c>
      <c r="S131" t="s">
        <v>131</v>
      </c>
      <c r="T131" t="s">
        <v>131</v>
      </c>
      <c r="U131" t="s">
        <v>131</v>
      </c>
      <c r="W131" t="s">
        <v>198</v>
      </c>
      <c r="X131" t="s">
        <v>169</v>
      </c>
      <c r="Y131" t="s">
        <v>199</v>
      </c>
      <c r="Z131" t="s">
        <v>199</v>
      </c>
      <c r="AA131" t="s">
        <v>127</v>
      </c>
      <c r="AB131" t="s">
        <v>127</v>
      </c>
      <c r="AC131" t="s">
        <v>127</v>
      </c>
      <c r="AD131" t="s">
        <v>136</v>
      </c>
      <c r="AE131">
        <v>154060292</v>
      </c>
      <c r="AF131" t="s">
        <v>198</v>
      </c>
      <c r="AG131" t="s">
        <v>170</v>
      </c>
      <c r="AH131" t="s">
        <v>138</v>
      </c>
      <c r="AI131">
        <v>0</v>
      </c>
      <c r="AJ131" t="s">
        <v>131</v>
      </c>
      <c r="AP131" t="s">
        <v>139</v>
      </c>
      <c r="AQ131" t="s">
        <v>140</v>
      </c>
      <c r="AR131" t="s">
        <v>141</v>
      </c>
      <c r="AS131" t="s">
        <v>179</v>
      </c>
      <c r="AT131" t="s">
        <v>180</v>
      </c>
      <c r="AU131" t="s">
        <v>144</v>
      </c>
      <c r="AV131" t="s">
        <v>145</v>
      </c>
      <c r="AW131" s="109">
        <v>46184</v>
      </c>
      <c r="AX131" s="109">
        <v>46184</v>
      </c>
      <c r="AZ131" t="s">
        <v>1047</v>
      </c>
      <c r="BB131" t="s">
        <v>201</v>
      </c>
      <c r="BC131" t="s">
        <v>147</v>
      </c>
      <c r="BD131" t="s">
        <v>148</v>
      </c>
      <c r="BE131" t="s">
        <v>139</v>
      </c>
      <c r="BF131" t="s">
        <v>149</v>
      </c>
      <c r="BG131" t="s">
        <v>127</v>
      </c>
      <c r="BH131" t="s">
        <v>127</v>
      </c>
      <c r="BJ131" t="s">
        <v>127</v>
      </c>
      <c r="BK131" t="s">
        <v>150</v>
      </c>
      <c r="BL131" t="s">
        <v>151</v>
      </c>
      <c r="BM131" t="s">
        <v>1045</v>
      </c>
      <c r="BN131" t="s">
        <v>202</v>
      </c>
      <c r="BP131" t="s">
        <v>153</v>
      </c>
      <c r="BR131" t="s">
        <v>219</v>
      </c>
      <c r="BT131" t="s">
        <v>174</v>
      </c>
      <c r="BU131" t="s">
        <v>155</v>
      </c>
      <c r="BV131" t="s">
        <v>204</v>
      </c>
      <c r="BW131" t="s">
        <v>153</v>
      </c>
      <c r="BX131" t="s">
        <v>157</v>
      </c>
      <c r="BY131" t="s">
        <v>175</v>
      </c>
      <c r="BZ131" t="s">
        <v>371</v>
      </c>
      <c r="CA131" t="s">
        <v>126</v>
      </c>
      <c r="CB131" t="s">
        <v>124</v>
      </c>
      <c r="CG131" t="s">
        <v>474</v>
      </c>
      <c r="CI131" t="s">
        <v>160</v>
      </c>
      <c r="CJ131" t="s">
        <v>161</v>
      </c>
      <c r="CR131" t="s">
        <v>162</v>
      </c>
      <c r="CS131" t="s">
        <v>163</v>
      </c>
      <c r="CT131" t="s">
        <v>127</v>
      </c>
      <c r="DA131" t="s">
        <v>164</v>
      </c>
      <c r="DB131" t="s">
        <v>124</v>
      </c>
      <c r="DC131" t="s">
        <v>165</v>
      </c>
      <c r="DD131" t="s">
        <v>166</v>
      </c>
      <c r="DE131" t="s">
        <v>167</v>
      </c>
      <c r="DF131">
        <v>48515600</v>
      </c>
      <c r="DG131">
        <v>1</v>
      </c>
      <c r="DJ131">
        <v>1</v>
      </c>
      <c r="DK131" t="s">
        <v>136</v>
      </c>
      <c r="DL131">
        <v>0</v>
      </c>
      <c r="DM131">
        <v>1</v>
      </c>
      <c r="DN131" t="s">
        <v>169</v>
      </c>
      <c r="DP131">
        <v>0</v>
      </c>
      <c r="DQ131">
        <v>0</v>
      </c>
      <c r="DR131">
        <v>0</v>
      </c>
      <c r="DS131">
        <v>10.8</v>
      </c>
      <c r="DT131">
        <v>1</v>
      </c>
      <c r="DV131">
        <v>0</v>
      </c>
      <c r="DW131">
        <v>0</v>
      </c>
      <c r="DX131">
        <v>1</v>
      </c>
      <c r="EA131">
        <v>0</v>
      </c>
      <c r="EB131">
        <v>0.18</v>
      </c>
      <c r="EC131">
        <v>0</v>
      </c>
      <c r="ED131">
        <v>0.45</v>
      </c>
    </row>
    <row r="132" spans="1:136" x14ac:dyDescent="0.25">
      <c r="A132" s="108">
        <v>46181</v>
      </c>
      <c r="B132" t="s">
        <v>1816</v>
      </c>
      <c r="C132" t="s">
        <v>124</v>
      </c>
      <c r="E132" t="s">
        <v>125</v>
      </c>
      <c r="F132" t="s">
        <v>126</v>
      </c>
      <c r="G132" t="s">
        <v>127</v>
      </c>
      <c r="H132" t="s">
        <v>124</v>
      </c>
      <c r="I132" t="s">
        <v>216</v>
      </c>
      <c r="J132" t="s">
        <v>129</v>
      </c>
      <c r="K132" t="s">
        <v>130</v>
      </c>
      <c r="O132" t="s">
        <v>168</v>
      </c>
      <c r="S132" t="s">
        <v>131</v>
      </c>
      <c r="T132" t="s">
        <v>131</v>
      </c>
      <c r="U132" t="s">
        <v>131</v>
      </c>
      <c r="W132" t="s">
        <v>290</v>
      </c>
      <c r="X132" t="s">
        <v>169</v>
      </c>
      <c r="Y132" t="s">
        <v>291</v>
      </c>
      <c r="Z132" t="s">
        <v>292</v>
      </c>
      <c r="AA132" t="s">
        <v>127</v>
      </c>
      <c r="AB132" t="s">
        <v>127</v>
      </c>
      <c r="AC132" t="s">
        <v>135</v>
      </c>
      <c r="AD132" t="s">
        <v>136</v>
      </c>
      <c r="AE132">
        <v>154064085</v>
      </c>
      <c r="AF132" t="s">
        <v>290</v>
      </c>
      <c r="AG132" t="s">
        <v>170</v>
      </c>
      <c r="AH132" t="s">
        <v>138</v>
      </c>
      <c r="AI132">
        <v>0</v>
      </c>
      <c r="AJ132" t="s">
        <v>131</v>
      </c>
      <c r="AP132" t="s">
        <v>139</v>
      </c>
      <c r="AQ132" t="s">
        <v>140</v>
      </c>
      <c r="AR132" t="s">
        <v>207</v>
      </c>
      <c r="AS132" t="s">
        <v>247</v>
      </c>
      <c r="AT132" t="s">
        <v>248</v>
      </c>
      <c r="AU132" t="s">
        <v>144</v>
      </c>
      <c r="AV132" t="s">
        <v>145</v>
      </c>
      <c r="AW132" s="109">
        <v>46184</v>
      </c>
      <c r="AX132" s="109">
        <v>46184</v>
      </c>
      <c r="BB132" t="s">
        <v>266</v>
      </c>
      <c r="BD132" t="s">
        <v>148</v>
      </c>
      <c r="BE132" t="s">
        <v>139</v>
      </c>
      <c r="BF132" t="s">
        <v>149</v>
      </c>
      <c r="BG132" t="s">
        <v>127</v>
      </c>
      <c r="BH132" t="s">
        <v>127</v>
      </c>
      <c r="BJ132" t="s">
        <v>127</v>
      </c>
      <c r="BK132" t="s">
        <v>150</v>
      </c>
      <c r="BL132" t="s">
        <v>151</v>
      </c>
      <c r="BM132" t="s">
        <v>1160</v>
      </c>
      <c r="BN132" t="s">
        <v>282</v>
      </c>
      <c r="BP132" t="s">
        <v>153</v>
      </c>
      <c r="BR132" t="s">
        <v>219</v>
      </c>
      <c r="BT132" t="s">
        <v>155</v>
      </c>
      <c r="BU132" t="s">
        <v>155</v>
      </c>
      <c r="BV132" t="s">
        <v>291</v>
      </c>
      <c r="BW132" t="s">
        <v>153</v>
      </c>
      <c r="BX132" t="s">
        <v>157</v>
      </c>
      <c r="BY132" t="s">
        <v>195</v>
      </c>
      <c r="BZ132" t="s">
        <v>221</v>
      </c>
      <c r="CA132" t="s">
        <v>126</v>
      </c>
      <c r="CB132" t="s">
        <v>124</v>
      </c>
      <c r="CG132" t="s">
        <v>197</v>
      </c>
      <c r="CI132" t="s">
        <v>160</v>
      </c>
      <c r="CJ132" t="s">
        <v>161</v>
      </c>
      <c r="CR132" t="s">
        <v>162</v>
      </c>
      <c r="CS132" t="s">
        <v>163</v>
      </c>
      <c r="CT132" t="s">
        <v>127</v>
      </c>
      <c r="DA132" t="s">
        <v>164</v>
      </c>
      <c r="DB132" t="s">
        <v>124</v>
      </c>
      <c r="DC132" t="s">
        <v>165</v>
      </c>
      <c r="DD132" t="s">
        <v>166</v>
      </c>
      <c r="DE132" t="s">
        <v>167</v>
      </c>
      <c r="DF132">
        <v>91363270</v>
      </c>
      <c r="DG132">
        <v>1</v>
      </c>
      <c r="DH132">
        <v>3</v>
      </c>
      <c r="DJ132">
        <v>1</v>
      </c>
      <c r="DK132" t="s">
        <v>136</v>
      </c>
      <c r="DL132">
        <v>0</v>
      </c>
      <c r="DM132">
        <v>1</v>
      </c>
      <c r="DN132" t="s">
        <v>169</v>
      </c>
      <c r="DP132">
        <v>0</v>
      </c>
      <c r="DQ132">
        <v>0</v>
      </c>
      <c r="DR132">
        <v>0</v>
      </c>
      <c r="DS132">
        <v>7.8</v>
      </c>
      <c r="DT132">
        <v>1</v>
      </c>
      <c r="DV132">
        <v>0</v>
      </c>
      <c r="DW132">
        <v>0</v>
      </c>
      <c r="DX132">
        <v>1</v>
      </c>
      <c r="EA132">
        <v>0</v>
      </c>
      <c r="EB132">
        <v>0.13</v>
      </c>
      <c r="EC132">
        <v>0</v>
      </c>
      <c r="ED132">
        <v>0.32500000000000001</v>
      </c>
    </row>
    <row r="133" spans="1:136" x14ac:dyDescent="0.25">
      <c r="A133" s="108">
        <v>46181</v>
      </c>
      <c r="B133" t="s">
        <v>1817</v>
      </c>
      <c r="C133" t="s">
        <v>124</v>
      </c>
      <c r="D133" t="s">
        <v>1818</v>
      </c>
      <c r="E133" t="s">
        <v>125</v>
      </c>
      <c r="F133" t="s">
        <v>126</v>
      </c>
      <c r="G133" t="s">
        <v>127</v>
      </c>
      <c r="H133" t="s">
        <v>124</v>
      </c>
      <c r="I133" t="s">
        <v>239</v>
      </c>
      <c r="J133" t="s">
        <v>129</v>
      </c>
      <c r="K133" t="s">
        <v>130</v>
      </c>
      <c r="O133" t="s">
        <v>168</v>
      </c>
      <c r="S133" t="s">
        <v>131</v>
      </c>
      <c r="T133" t="s">
        <v>131</v>
      </c>
      <c r="U133" t="s">
        <v>131</v>
      </c>
      <c r="W133" t="s">
        <v>222</v>
      </c>
      <c r="X133" t="s">
        <v>169</v>
      </c>
      <c r="Y133" t="s">
        <v>223</v>
      </c>
      <c r="Z133" t="s">
        <v>224</v>
      </c>
      <c r="AA133" t="s">
        <v>127</v>
      </c>
      <c r="AB133" t="s">
        <v>127</v>
      </c>
      <c r="AC133" t="s">
        <v>127</v>
      </c>
      <c r="AD133" t="s">
        <v>136</v>
      </c>
      <c r="AE133">
        <v>154055026</v>
      </c>
      <c r="AF133" t="s">
        <v>222</v>
      </c>
      <c r="AG133" t="s">
        <v>170</v>
      </c>
      <c r="AH133" t="s">
        <v>138</v>
      </c>
      <c r="AI133">
        <v>0</v>
      </c>
      <c r="AJ133" t="s">
        <v>131</v>
      </c>
      <c r="AP133" t="s">
        <v>139</v>
      </c>
      <c r="AQ133" t="s">
        <v>140</v>
      </c>
      <c r="AR133" t="s">
        <v>207</v>
      </c>
      <c r="AS133" t="s">
        <v>294</v>
      </c>
      <c r="AT133" t="s">
        <v>295</v>
      </c>
      <c r="AU133" t="s">
        <v>181</v>
      </c>
      <c r="AV133" t="s">
        <v>145</v>
      </c>
      <c r="AW133" s="109">
        <v>46184</v>
      </c>
      <c r="AX133" s="109">
        <v>46184</v>
      </c>
      <c r="AZ133" t="s">
        <v>1050</v>
      </c>
      <c r="BB133" t="s">
        <v>268</v>
      </c>
      <c r="BD133" t="s">
        <v>148</v>
      </c>
      <c r="BE133" t="s">
        <v>139</v>
      </c>
      <c r="BF133" t="s">
        <v>149</v>
      </c>
      <c r="BG133" t="s">
        <v>127</v>
      </c>
      <c r="BH133" t="s">
        <v>127</v>
      </c>
      <c r="BJ133" t="s">
        <v>127</v>
      </c>
      <c r="BK133" t="s">
        <v>150</v>
      </c>
      <c r="BL133" t="s">
        <v>151</v>
      </c>
      <c r="BM133" t="s">
        <v>1113</v>
      </c>
      <c r="BN133" t="s">
        <v>226</v>
      </c>
      <c r="BP133" t="s">
        <v>153</v>
      </c>
      <c r="BR133" t="s">
        <v>219</v>
      </c>
      <c r="BT133" t="s">
        <v>155</v>
      </c>
      <c r="BU133" t="s">
        <v>155</v>
      </c>
      <c r="BV133" t="s">
        <v>356</v>
      </c>
      <c r="BW133" t="s">
        <v>153</v>
      </c>
      <c r="BX133" t="s">
        <v>157</v>
      </c>
      <c r="BY133" t="s">
        <v>213</v>
      </c>
      <c r="BZ133" t="s">
        <v>192</v>
      </c>
      <c r="CA133" t="s">
        <v>126</v>
      </c>
      <c r="CB133" t="s">
        <v>124</v>
      </c>
      <c r="CG133" t="s">
        <v>703</v>
      </c>
      <c r="CI133" t="s">
        <v>160</v>
      </c>
      <c r="CJ133" t="s">
        <v>161</v>
      </c>
      <c r="CR133" t="s">
        <v>162</v>
      </c>
      <c r="CS133" t="s">
        <v>163</v>
      </c>
      <c r="CT133" t="s">
        <v>127</v>
      </c>
      <c r="DA133" t="s">
        <v>164</v>
      </c>
      <c r="DB133" t="s">
        <v>124</v>
      </c>
      <c r="DC133" t="s">
        <v>165</v>
      </c>
      <c r="DD133" t="s">
        <v>166</v>
      </c>
      <c r="DE133" t="s">
        <v>167</v>
      </c>
      <c r="DF133">
        <v>8682254</v>
      </c>
      <c r="DG133">
        <v>1</v>
      </c>
      <c r="DJ133">
        <v>1</v>
      </c>
      <c r="DK133" t="s">
        <v>136</v>
      </c>
      <c r="DL133">
        <v>0</v>
      </c>
      <c r="DM133">
        <v>1</v>
      </c>
      <c r="DN133" t="s">
        <v>169</v>
      </c>
      <c r="DP133">
        <v>0</v>
      </c>
      <c r="DQ133">
        <v>0</v>
      </c>
      <c r="DR133">
        <v>0</v>
      </c>
      <c r="DS133">
        <v>9</v>
      </c>
      <c r="DT133">
        <v>1</v>
      </c>
      <c r="DV133">
        <v>0</v>
      </c>
      <c r="DW133">
        <v>0</v>
      </c>
      <c r="DX133">
        <v>1</v>
      </c>
      <c r="EA133">
        <v>0</v>
      </c>
      <c r="EB133">
        <v>0.15</v>
      </c>
      <c r="EC133">
        <v>0</v>
      </c>
      <c r="ED133">
        <v>0.375</v>
      </c>
    </row>
    <row r="134" spans="1:136" x14ac:dyDescent="0.25">
      <c r="A134" s="108">
        <v>46181</v>
      </c>
      <c r="B134" t="s">
        <v>1819</v>
      </c>
      <c r="C134" t="s">
        <v>124</v>
      </c>
      <c r="E134" t="s">
        <v>125</v>
      </c>
      <c r="F134" t="s">
        <v>126</v>
      </c>
      <c r="G134" t="s">
        <v>127</v>
      </c>
      <c r="H134" t="s">
        <v>124</v>
      </c>
      <c r="I134" t="s">
        <v>128</v>
      </c>
      <c r="J134" t="s">
        <v>129</v>
      </c>
      <c r="K134" t="s">
        <v>130</v>
      </c>
      <c r="S134" t="s">
        <v>131</v>
      </c>
      <c r="T134" t="s">
        <v>131</v>
      </c>
      <c r="U134" t="s">
        <v>131</v>
      </c>
      <c r="W134" t="s">
        <v>198</v>
      </c>
      <c r="X134" t="s">
        <v>169</v>
      </c>
      <c r="Y134" t="s">
        <v>199</v>
      </c>
      <c r="Z134" t="s">
        <v>199</v>
      </c>
      <c r="AA134" t="s">
        <v>127</v>
      </c>
      <c r="AB134" t="s">
        <v>135</v>
      </c>
      <c r="AC134" t="s">
        <v>135</v>
      </c>
      <c r="AD134" t="s">
        <v>136</v>
      </c>
      <c r="AE134">
        <v>154105052</v>
      </c>
      <c r="AF134" t="s">
        <v>198</v>
      </c>
      <c r="AG134" t="s">
        <v>170</v>
      </c>
      <c r="AH134" t="s">
        <v>138</v>
      </c>
      <c r="AI134">
        <v>0</v>
      </c>
      <c r="AJ134" t="s">
        <v>131</v>
      </c>
      <c r="AP134" t="s">
        <v>139</v>
      </c>
      <c r="AQ134" t="s">
        <v>140</v>
      </c>
      <c r="AR134" t="s">
        <v>207</v>
      </c>
      <c r="AS134" t="s">
        <v>464</v>
      </c>
      <c r="AT134" t="s">
        <v>465</v>
      </c>
      <c r="AU134" t="s">
        <v>144</v>
      </c>
      <c r="AV134" t="s">
        <v>145</v>
      </c>
      <c r="AW134" s="109">
        <v>46185</v>
      </c>
      <c r="AX134" s="109">
        <v>46185</v>
      </c>
      <c r="AZ134" t="s">
        <v>1047</v>
      </c>
      <c r="BB134" t="s">
        <v>900</v>
      </c>
      <c r="BC134" t="s">
        <v>147</v>
      </c>
      <c r="BD134" t="s">
        <v>148</v>
      </c>
      <c r="BE134" t="s">
        <v>139</v>
      </c>
      <c r="BF134" t="s">
        <v>149</v>
      </c>
      <c r="BG134" t="s">
        <v>127</v>
      </c>
      <c r="BH134" t="s">
        <v>127</v>
      </c>
      <c r="BJ134" t="s">
        <v>127</v>
      </c>
      <c r="BK134" t="s">
        <v>150</v>
      </c>
      <c r="BL134" t="s">
        <v>151</v>
      </c>
      <c r="BM134" t="s">
        <v>1045</v>
      </c>
      <c r="BN134" t="s">
        <v>202</v>
      </c>
      <c r="BP134" t="s">
        <v>153</v>
      </c>
      <c r="BR134" t="s">
        <v>154</v>
      </c>
      <c r="BT134" t="s">
        <v>1053</v>
      </c>
      <c r="BU134" t="s">
        <v>1053</v>
      </c>
      <c r="BV134" t="s">
        <v>348</v>
      </c>
      <c r="BW134" t="s">
        <v>153</v>
      </c>
      <c r="BX134" t="s">
        <v>157</v>
      </c>
      <c r="BY134" t="s">
        <v>213</v>
      </c>
      <c r="BZ134" t="s">
        <v>176</v>
      </c>
      <c r="CA134" t="s">
        <v>126</v>
      </c>
      <c r="CB134" t="s">
        <v>124</v>
      </c>
      <c r="CG134" t="s">
        <v>350</v>
      </c>
      <c r="CI134" t="s">
        <v>160</v>
      </c>
      <c r="CJ134" t="s">
        <v>161</v>
      </c>
      <c r="CR134" t="s">
        <v>162</v>
      </c>
      <c r="CS134" t="s">
        <v>163</v>
      </c>
      <c r="CT134" t="s">
        <v>127</v>
      </c>
      <c r="DC134" t="s">
        <v>165</v>
      </c>
      <c r="DD134" t="s">
        <v>166</v>
      </c>
      <c r="DF134">
        <v>976822</v>
      </c>
      <c r="DG134">
        <v>1</v>
      </c>
      <c r="DH134">
        <v>4</v>
      </c>
      <c r="DJ134">
        <v>1</v>
      </c>
      <c r="DK134" t="s">
        <v>136</v>
      </c>
      <c r="DL134">
        <v>0</v>
      </c>
      <c r="DM134">
        <v>1</v>
      </c>
      <c r="DN134" t="s">
        <v>169</v>
      </c>
      <c r="DP134">
        <v>0</v>
      </c>
      <c r="DQ134">
        <v>0</v>
      </c>
      <c r="DR134">
        <v>0</v>
      </c>
      <c r="DS134">
        <v>3</v>
      </c>
      <c r="DT134">
        <v>1</v>
      </c>
      <c r="DV134">
        <v>0</v>
      </c>
      <c r="DW134">
        <v>0</v>
      </c>
      <c r="DX134">
        <v>1</v>
      </c>
      <c r="EA134">
        <v>0</v>
      </c>
      <c r="EB134">
        <v>0.05</v>
      </c>
      <c r="EC134">
        <v>0</v>
      </c>
    </row>
    <row r="135" spans="1:136" x14ac:dyDescent="0.25">
      <c r="A135" s="108">
        <v>46181</v>
      </c>
      <c r="B135" t="s">
        <v>1820</v>
      </c>
      <c r="C135" t="s">
        <v>124</v>
      </c>
      <c r="E135" t="s">
        <v>125</v>
      </c>
      <c r="F135" t="s">
        <v>126</v>
      </c>
      <c r="G135" t="s">
        <v>127</v>
      </c>
      <c r="H135" t="s">
        <v>124</v>
      </c>
      <c r="I135" t="s">
        <v>128</v>
      </c>
      <c r="J135" t="s">
        <v>129</v>
      </c>
      <c r="K135" t="s">
        <v>130</v>
      </c>
      <c r="S135" t="s">
        <v>131</v>
      </c>
      <c r="T135" t="s">
        <v>131</v>
      </c>
      <c r="U135" t="s">
        <v>131</v>
      </c>
      <c r="W135" t="s">
        <v>198</v>
      </c>
      <c r="X135" t="s">
        <v>169</v>
      </c>
      <c r="Y135" t="s">
        <v>199</v>
      </c>
      <c r="Z135" t="s">
        <v>199</v>
      </c>
      <c r="AA135" t="s">
        <v>127</v>
      </c>
      <c r="AB135" t="s">
        <v>127</v>
      </c>
      <c r="AC135" t="s">
        <v>135</v>
      </c>
      <c r="AD135" t="s">
        <v>136</v>
      </c>
      <c r="AE135">
        <v>154105892</v>
      </c>
      <c r="AF135" t="s">
        <v>198</v>
      </c>
      <c r="AG135" t="s">
        <v>170</v>
      </c>
      <c r="AH135" t="s">
        <v>138</v>
      </c>
      <c r="AI135">
        <v>0</v>
      </c>
      <c r="AJ135" t="s">
        <v>131</v>
      </c>
      <c r="AP135" t="s">
        <v>139</v>
      </c>
      <c r="AQ135" t="s">
        <v>140</v>
      </c>
      <c r="AR135" t="s">
        <v>207</v>
      </c>
      <c r="AS135" t="s">
        <v>578</v>
      </c>
      <c r="AT135" t="s">
        <v>579</v>
      </c>
      <c r="AU135" t="s">
        <v>181</v>
      </c>
      <c r="AV135" t="s">
        <v>145</v>
      </c>
      <c r="AW135" s="109">
        <v>46185</v>
      </c>
      <c r="AX135" s="109">
        <v>46185</v>
      </c>
      <c r="AZ135" t="s">
        <v>1047</v>
      </c>
      <c r="BB135" t="s">
        <v>431</v>
      </c>
      <c r="BC135" t="s">
        <v>147</v>
      </c>
      <c r="BD135" t="s">
        <v>148</v>
      </c>
      <c r="BE135" t="s">
        <v>139</v>
      </c>
      <c r="BF135" t="s">
        <v>149</v>
      </c>
      <c r="BG135" t="s">
        <v>127</v>
      </c>
      <c r="BH135" t="s">
        <v>127</v>
      </c>
      <c r="BJ135" t="s">
        <v>127</v>
      </c>
      <c r="BK135" t="s">
        <v>150</v>
      </c>
      <c r="BL135" t="s">
        <v>151</v>
      </c>
      <c r="BM135" t="s">
        <v>1045</v>
      </c>
      <c r="BN135" t="s">
        <v>202</v>
      </c>
      <c r="BP135" t="s">
        <v>153</v>
      </c>
      <c r="BR135" t="s">
        <v>154</v>
      </c>
      <c r="BT135" t="s">
        <v>1053</v>
      </c>
      <c r="BU135" t="s">
        <v>1053</v>
      </c>
      <c r="BV135" t="s">
        <v>391</v>
      </c>
      <c r="BW135" t="s">
        <v>153</v>
      </c>
      <c r="BX135" t="s">
        <v>157</v>
      </c>
      <c r="BY135" t="s">
        <v>213</v>
      </c>
      <c r="BZ135" t="s">
        <v>487</v>
      </c>
      <c r="CA135" t="s">
        <v>126</v>
      </c>
      <c r="CB135" t="s">
        <v>124</v>
      </c>
      <c r="CG135" t="s">
        <v>393</v>
      </c>
      <c r="CI135" t="s">
        <v>160</v>
      </c>
      <c r="CJ135" t="s">
        <v>161</v>
      </c>
      <c r="CR135" t="s">
        <v>162</v>
      </c>
      <c r="CS135" t="s">
        <v>163</v>
      </c>
      <c r="CT135" t="s">
        <v>127</v>
      </c>
      <c r="DC135" t="s">
        <v>165</v>
      </c>
      <c r="DD135" t="s">
        <v>166</v>
      </c>
      <c r="DF135">
        <v>4192624</v>
      </c>
      <c r="DG135">
        <v>1</v>
      </c>
      <c r="DH135">
        <v>4</v>
      </c>
      <c r="DJ135">
        <v>1</v>
      </c>
      <c r="DK135" t="s">
        <v>136</v>
      </c>
      <c r="DL135">
        <v>0</v>
      </c>
      <c r="DM135">
        <v>1</v>
      </c>
      <c r="DN135" t="s">
        <v>169</v>
      </c>
      <c r="DP135">
        <v>0</v>
      </c>
      <c r="DQ135">
        <v>0</v>
      </c>
      <c r="DR135">
        <v>0</v>
      </c>
      <c r="DS135">
        <v>6</v>
      </c>
      <c r="DT135">
        <v>1</v>
      </c>
      <c r="DV135">
        <v>0</v>
      </c>
      <c r="DW135">
        <v>0</v>
      </c>
      <c r="DX135">
        <v>1</v>
      </c>
      <c r="EA135">
        <v>0</v>
      </c>
      <c r="EB135">
        <v>0.1</v>
      </c>
      <c r="EC135">
        <v>0</v>
      </c>
    </row>
    <row r="136" spans="1:136" x14ac:dyDescent="0.25">
      <c r="A136" s="108">
        <v>46181</v>
      </c>
      <c r="B136" t="s">
        <v>1821</v>
      </c>
      <c r="C136" t="s">
        <v>124</v>
      </c>
      <c r="E136" t="s">
        <v>125</v>
      </c>
      <c r="F136" t="s">
        <v>126</v>
      </c>
      <c r="G136" t="s">
        <v>127</v>
      </c>
      <c r="H136" t="s">
        <v>124</v>
      </c>
      <c r="I136" t="s">
        <v>128</v>
      </c>
      <c r="J136" t="s">
        <v>129</v>
      </c>
      <c r="K136" t="s">
        <v>130</v>
      </c>
      <c r="O136" t="s">
        <v>168</v>
      </c>
      <c r="S136" t="s">
        <v>131</v>
      </c>
      <c r="T136" t="s">
        <v>131</v>
      </c>
      <c r="U136" t="s">
        <v>131</v>
      </c>
      <c r="W136" t="s">
        <v>277</v>
      </c>
      <c r="X136" t="s">
        <v>169</v>
      </c>
      <c r="Y136" t="s">
        <v>278</v>
      </c>
      <c r="Z136" t="s">
        <v>279</v>
      </c>
      <c r="AA136" t="s">
        <v>127</v>
      </c>
      <c r="AB136" t="s">
        <v>127</v>
      </c>
      <c r="AC136" t="s">
        <v>127</v>
      </c>
      <c r="AD136" t="s">
        <v>136</v>
      </c>
      <c r="AE136">
        <v>153910938</v>
      </c>
      <c r="AF136" t="s">
        <v>277</v>
      </c>
      <c r="AG136" t="s">
        <v>170</v>
      </c>
      <c r="AH136" t="s">
        <v>138</v>
      </c>
      <c r="AI136">
        <v>0</v>
      </c>
      <c r="AJ136" t="s">
        <v>131</v>
      </c>
      <c r="AP136" t="s">
        <v>139</v>
      </c>
      <c r="AQ136" t="s">
        <v>140</v>
      </c>
      <c r="AR136" t="s">
        <v>141</v>
      </c>
      <c r="AS136" t="s">
        <v>284</v>
      </c>
      <c r="AT136" t="s">
        <v>285</v>
      </c>
      <c r="AU136" t="s">
        <v>181</v>
      </c>
      <c r="AV136" t="s">
        <v>145</v>
      </c>
      <c r="AW136" s="109">
        <v>46181</v>
      </c>
      <c r="AX136" s="109">
        <v>46181</v>
      </c>
      <c r="BB136" t="s">
        <v>201</v>
      </c>
      <c r="BC136" t="s">
        <v>147</v>
      </c>
      <c r="BD136" t="s">
        <v>148</v>
      </c>
      <c r="BE136" t="s">
        <v>139</v>
      </c>
      <c r="BF136" t="s">
        <v>149</v>
      </c>
      <c r="BG136" t="s">
        <v>127</v>
      </c>
      <c r="BH136" t="s">
        <v>127</v>
      </c>
      <c r="BJ136" t="s">
        <v>127</v>
      </c>
      <c r="BK136" t="s">
        <v>150</v>
      </c>
      <c r="BL136" t="s">
        <v>151</v>
      </c>
      <c r="BM136" t="s">
        <v>1045</v>
      </c>
      <c r="BN136" t="s">
        <v>282</v>
      </c>
      <c r="BP136" t="s">
        <v>153</v>
      </c>
      <c r="BR136" t="s">
        <v>154</v>
      </c>
      <c r="BT136" t="s">
        <v>174</v>
      </c>
      <c r="BU136" t="s">
        <v>174</v>
      </c>
      <c r="BV136" t="s">
        <v>279</v>
      </c>
      <c r="BW136" t="s">
        <v>153</v>
      </c>
      <c r="BX136" t="s">
        <v>157</v>
      </c>
      <c r="BY136" t="s">
        <v>175</v>
      </c>
      <c r="BZ136" t="s">
        <v>221</v>
      </c>
      <c r="CA136" t="s">
        <v>126</v>
      </c>
      <c r="CB136" t="s">
        <v>124</v>
      </c>
      <c r="CG136" t="s">
        <v>197</v>
      </c>
      <c r="CI136" t="s">
        <v>160</v>
      </c>
      <c r="CJ136" t="s">
        <v>161</v>
      </c>
      <c r="CR136" t="s">
        <v>162</v>
      </c>
      <c r="CS136" t="s">
        <v>163</v>
      </c>
      <c r="CT136" t="s">
        <v>127</v>
      </c>
      <c r="DA136" t="s">
        <v>164</v>
      </c>
      <c r="DB136" t="s">
        <v>124</v>
      </c>
      <c r="DC136" t="s">
        <v>165</v>
      </c>
      <c r="DD136" t="s">
        <v>166</v>
      </c>
      <c r="DE136" t="s">
        <v>167</v>
      </c>
      <c r="DF136">
        <v>50035585</v>
      </c>
      <c r="DG136">
        <v>1</v>
      </c>
      <c r="DH136">
        <v>3</v>
      </c>
      <c r="DJ136">
        <v>1</v>
      </c>
      <c r="DK136" t="s">
        <v>136</v>
      </c>
      <c r="DL136">
        <v>0</v>
      </c>
      <c r="DM136">
        <v>1</v>
      </c>
      <c r="DN136" t="s">
        <v>169</v>
      </c>
      <c r="DP136">
        <v>0</v>
      </c>
      <c r="DQ136">
        <v>0</v>
      </c>
      <c r="DR136">
        <v>0</v>
      </c>
      <c r="DS136">
        <v>29.4</v>
      </c>
      <c r="DT136">
        <v>1</v>
      </c>
      <c r="DV136">
        <v>0</v>
      </c>
      <c r="DW136">
        <v>0</v>
      </c>
      <c r="DX136">
        <v>1</v>
      </c>
      <c r="EA136">
        <v>0</v>
      </c>
      <c r="EB136">
        <v>0.49</v>
      </c>
      <c r="EC136">
        <v>0</v>
      </c>
      <c r="ED136">
        <v>1.2250000000000001</v>
      </c>
    </row>
    <row r="137" spans="1:136" x14ac:dyDescent="0.25">
      <c r="A137" s="108">
        <v>46181</v>
      </c>
      <c r="B137" t="s">
        <v>1822</v>
      </c>
      <c r="C137" t="s">
        <v>124</v>
      </c>
      <c r="E137" t="s">
        <v>125</v>
      </c>
      <c r="F137" t="s">
        <v>126</v>
      </c>
      <c r="G137" t="s">
        <v>127</v>
      </c>
      <c r="H137" t="s">
        <v>124</v>
      </c>
      <c r="I137" t="s">
        <v>128</v>
      </c>
      <c r="J137" t="s">
        <v>129</v>
      </c>
      <c r="K137" t="s">
        <v>130</v>
      </c>
      <c r="O137" t="s">
        <v>168</v>
      </c>
      <c r="S137" t="s">
        <v>131</v>
      </c>
      <c r="T137" t="s">
        <v>131</v>
      </c>
      <c r="U137" t="s">
        <v>131</v>
      </c>
      <c r="W137" t="s">
        <v>198</v>
      </c>
      <c r="X137" t="s">
        <v>169</v>
      </c>
      <c r="Y137" t="s">
        <v>726</v>
      </c>
      <c r="Z137" t="s">
        <v>727</v>
      </c>
      <c r="AA137" t="s">
        <v>127</v>
      </c>
      <c r="AB137" t="s">
        <v>127</v>
      </c>
      <c r="AC137" t="s">
        <v>127</v>
      </c>
      <c r="AD137" t="s">
        <v>136</v>
      </c>
      <c r="AE137">
        <v>154004392</v>
      </c>
      <c r="AF137" t="s">
        <v>198</v>
      </c>
      <c r="AG137" t="s">
        <v>170</v>
      </c>
      <c r="AH137" t="s">
        <v>138</v>
      </c>
      <c r="AI137">
        <v>0</v>
      </c>
      <c r="AJ137" t="s">
        <v>131</v>
      </c>
      <c r="AP137" t="s">
        <v>139</v>
      </c>
      <c r="AQ137" t="s">
        <v>217</v>
      </c>
      <c r="AR137" t="s">
        <v>207</v>
      </c>
      <c r="AS137" t="s">
        <v>267</v>
      </c>
      <c r="AT137" t="s">
        <v>267</v>
      </c>
      <c r="AU137" t="s">
        <v>218</v>
      </c>
      <c r="AV137" t="s">
        <v>728</v>
      </c>
      <c r="AW137" s="109">
        <v>46183</v>
      </c>
      <c r="AX137" s="109">
        <v>46183</v>
      </c>
      <c r="AZ137" t="s">
        <v>1047</v>
      </c>
      <c r="BB137" t="s">
        <v>182</v>
      </c>
      <c r="BD137" t="s">
        <v>148</v>
      </c>
      <c r="BE137" t="s">
        <v>139</v>
      </c>
      <c r="BF137" t="s">
        <v>149</v>
      </c>
      <c r="BG137" t="s">
        <v>127</v>
      </c>
      <c r="BH137" t="s">
        <v>127</v>
      </c>
      <c r="BJ137" t="s">
        <v>127</v>
      </c>
      <c r="BK137" t="s">
        <v>150</v>
      </c>
      <c r="BL137" t="s">
        <v>151</v>
      </c>
      <c r="BM137" t="s">
        <v>1045</v>
      </c>
      <c r="BN137" t="s">
        <v>729</v>
      </c>
      <c r="BP137" t="s">
        <v>153</v>
      </c>
      <c r="BR137" t="s">
        <v>154</v>
      </c>
      <c r="BT137" t="s">
        <v>155</v>
      </c>
      <c r="BU137" t="s">
        <v>155</v>
      </c>
      <c r="BV137" t="s">
        <v>730</v>
      </c>
      <c r="BW137" t="s">
        <v>153</v>
      </c>
      <c r="BX137" t="s">
        <v>157</v>
      </c>
      <c r="BY137" t="s">
        <v>213</v>
      </c>
      <c r="BZ137" t="s">
        <v>192</v>
      </c>
      <c r="CA137" t="s">
        <v>126</v>
      </c>
      <c r="CB137" t="s">
        <v>124</v>
      </c>
      <c r="CG137" t="s">
        <v>730</v>
      </c>
      <c r="CI137" t="s">
        <v>160</v>
      </c>
      <c r="CJ137" t="s">
        <v>161</v>
      </c>
      <c r="CL137" t="s">
        <v>1823</v>
      </c>
      <c r="CR137" t="s">
        <v>162</v>
      </c>
      <c r="CS137" t="s">
        <v>163</v>
      </c>
      <c r="CT137" t="s">
        <v>127</v>
      </c>
      <c r="DA137" t="s">
        <v>164</v>
      </c>
      <c r="DB137" t="s">
        <v>124</v>
      </c>
      <c r="DC137" t="s">
        <v>494</v>
      </c>
      <c r="DD137" t="s">
        <v>166</v>
      </c>
      <c r="DE137" t="s">
        <v>167</v>
      </c>
      <c r="DF137">
        <v>6574496</v>
      </c>
      <c r="DG137">
        <v>1</v>
      </c>
      <c r="DJ137">
        <v>1</v>
      </c>
      <c r="DK137" t="s">
        <v>136</v>
      </c>
      <c r="DL137">
        <v>0</v>
      </c>
      <c r="DM137">
        <v>1</v>
      </c>
      <c r="DN137" t="s">
        <v>169</v>
      </c>
      <c r="DP137">
        <v>0</v>
      </c>
      <c r="DQ137">
        <v>0</v>
      </c>
      <c r="DR137">
        <v>0</v>
      </c>
      <c r="DS137">
        <v>7.2</v>
      </c>
      <c r="DT137">
        <v>1</v>
      </c>
      <c r="DV137">
        <v>0</v>
      </c>
      <c r="DW137">
        <v>0</v>
      </c>
      <c r="DX137">
        <v>1</v>
      </c>
      <c r="EA137">
        <v>0</v>
      </c>
      <c r="EB137">
        <v>0.12</v>
      </c>
      <c r="EC137">
        <v>0</v>
      </c>
      <c r="ED137">
        <v>0.3</v>
      </c>
      <c r="EE137">
        <v>1</v>
      </c>
      <c r="EF137">
        <v>100</v>
      </c>
    </row>
    <row r="138" spans="1:136" x14ac:dyDescent="0.25">
      <c r="A138" s="108">
        <v>46181</v>
      </c>
      <c r="B138" t="s">
        <v>1824</v>
      </c>
      <c r="C138" t="s">
        <v>124</v>
      </c>
      <c r="E138" t="s">
        <v>125</v>
      </c>
      <c r="F138" t="s">
        <v>126</v>
      </c>
      <c r="G138" t="s">
        <v>127</v>
      </c>
      <c r="H138" t="s">
        <v>124</v>
      </c>
      <c r="I138" t="s">
        <v>128</v>
      </c>
      <c r="J138" t="s">
        <v>129</v>
      </c>
      <c r="K138" t="s">
        <v>130</v>
      </c>
      <c r="S138" t="s">
        <v>131</v>
      </c>
      <c r="T138" t="s">
        <v>131</v>
      </c>
      <c r="U138" t="s">
        <v>131</v>
      </c>
      <c r="W138" t="s">
        <v>198</v>
      </c>
      <c r="X138" t="s">
        <v>169</v>
      </c>
      <c r="Y138" t="s">
        <v>241</v>
      </c>
      <c r="Z138" t="s">
        <v>241</v>
      </c>
      <c r="AA138" t="s">
        <v>127</v>
      </c>
      <c r="AB138" t="s">
        <v>127</v>
      </c>
      <c r="AC138" t="s">
        <v>135</v>
      </c>
      <c r="AD138" t="s">
        <v>136</v>
      </c>
      <c r="AE138">
        <v>154015611</v>
      </c>
      <c r="AF138" t="s">
        <v>198</v>
      </c>
      <c r="AG138" t="s">
        <v>170</v>
      </c>
      <c r="AH138" t="s">
        <v>138</v>
      </c>
      <c r="AI138">
        <v>0</v>
      </c>
      <c r="AJ138" t="s">
        <v>131</v>
      </c>
      <c r="AP138" t="s">
        <v>139</v>
      </c>
      <c r="AQ138" t="s">
        <v>140</v>
      </c>
      <c r="AR138" t="s">
        <v>141</v>
      </c>
      <c r="AS138" t="s">
        <v>267</v>
      </c>
      <c r="AT138" t="s">
        <v>267</v>
      </c>
      <c r="AU138" t="s">
        <v>181</v>
      </c>
      <c r="AV138" t="s">
        <v>145</v>
      </c>
      <c r="AW138" s="109">
        <v>46183</v>
      </c>
      <c r="AX138" s="109">
        <v>46183</v>
      </c>
      <c r="AZ138" t="s">
        <v>1042</v>
      </c>
      <c r="BB138" t="s">
        <v>900</v>
      </c>
      <c r="BC138" t="s">
        <v>147</v>
      </c>
      <c r="BD138" t="s">
        <v>148</v>
      </c>
      <c r="BE138" t="s">
        <v>139</v>
      </c>
      <c r="BF138" t="s">
        <v>149</v>
      </c>
      <c r="BG138" t="s">
        <v>127</v>
      </c>
      <c r="BH138" t="s">
        <v>127</v>
      </c>
      <c r="BJ138" t="s">
        <v>127</v>
      </c>
      <c r="BK138" t="s">
        <v>150</v>
      </c>
      <c r="BL138" t="s">
        <v>151</v>
      </c>
      <c r="BM138" t="s">
        <v>1045</v>
      </c>
      <c r="BN138" t="s">
        <v>202</v>
      </c>
      <c r="BP138" t="s">
        <v>153</v>
      </c>
      <c r="BR138" t="s">
        <v>154</v>
      </c>
      <c r="BT138" t="s">
        <v>1053</v>
      </c>
      <c r="BU138" t="s">
        <v>1053</v>
      </c>
      <c r="BV138" t="s">
        <v>243</v>
      </c>
      <c r="BW138" t="s">
        <v>153</v>
      </c>
      <c r="BX138" t="s">
        <v>157</v>
      </c>
      <c r="BY138" t="s">
        <v>258</v>
      </c>
      <c r="BZ138" t="s">
        <v>341</v>
      </c>
      <c r="CA138" t="s">
        <v>126</v>
      </c>
      <c r="CB138" t="s">
        <v>124</v>
      </c>
      <c r="CG138" t="s">
        <v>463</v>
      </c>
      <c r="CI138" t="s">
        <v>160</v>
      </c>
      <c r="CJ138" t="s">
        <v>161</v>
      </c>
      <c r="CR138" t="s">
        <v>162</v>
      </c>
      <c r="CS138" t="s">
        <v>163</v>
      </c>
      <c r="CT138" t="s">
        <v>127</v>
      </c>
      <c r="DA138" t="s">
        <v>164</v>
      </c>
      <c r="DB138" t="s">
        <v>124</v>
      </c>
      <c r="DC138" t="s">
        <v>165</v>
      </c>
      <c r="DD138" t="s">
        <v>166</v>
      </c>
      <c r="DE138" t="s">
        <v>167</v>
      </c>
      <c r="DF138">
        <v>127503441</v>
      </c>
      <c r="DG138">
        <v>1</v>
      </c>
      <c r="DJ138">
        <v>1</v>
      </c>
      <c r="DK138" t="s">
        <v>136</v>
      </c>
      <c r="DL138">
        <v>0</v>
      </c>
      <c r="DM138">
        <v>1</v>
      </c>
      <c r="DN138" t="s">
        <v>169</v>
      </c>
      <c r="DP138">
        <v>0</v>
      </c>
      <c r="DQ138">
        <v>0</v>
      </c>
      <c r="DR138">
        <v>0</v>
      </c>
      <c r="DS138">
        <v>14.4</v>
      </c>
      <c r="DT138">
        <v>1</v>
      </c>
      <c r="DV138">
        <v>0</v>
      </c>
      <c r="DW138">
        <v>0</v>
      </c>
      <c r="DX138">
        <v>1</v>
      </c>
      <c r="EA138">
        <v>0</v>
      </c>
      <c r="EB138">
        <v>0.24</v>
      </c>
      <c r="EC138">
        <v>0</v>
      </c>
      <c r="ED138">
        <v>0.6</v>
      </c>
    </row>
    <row r="139" spans="1:136" x14ac:dyDescent="0.25">
      <c r="A139" s="108">
        <v>46181</v>
      </c>
      <c r="B139" t="s">
        <v>1825</v>
      </c>
      <c r="C139" t="s">
        <v>124</v>
      </c>
      <c r="E139" t="s">
        <v>125</v>
      </c>
      <c r="F139" t="s">
        <v>126</v>
      </c>
      <c r="G139" t="s">
        <v>127</v>
      </c>
      <c r="H139" t="s">
        <v>124</v>
      </c>
      <c r="I139" t="s">
        <v>128</v>
      </c>
      <c r="J139" t="s">
        <v>129</v>
      </c>
      <c r="K139" t="s">
        <v>130</v>
      </c>
      <c r="O139" t="s">
        <v>262</v>
      </c>
      <c r="S139" t="s">
        <v>131</v>
      </c>
      <c r="T139" t="s">
        <v>131</v>
      </c>
      <c r="U139" t="s">
        <v>131</v>
      </c>
      <c r="W139" t="s">
        <v>198</v>
      </c>
      <c r="X139" t="s">
        <v>133</v>
      </c>
      <c r="Y139" t="s">
        <v>726</v>
      </c>
      <c r="Z139" t="s">
        <v>727</v>
      </c>
      <c r="AA139" t="s">
        <v>127</v>
      </c>
      <c r="AB139" t="s">
        <v>127</v>
      </c>
      <c r="AC139" t="s">
        <v>135</v>
      </c>
      <c r="AD139" t="s">
        <v>136</v>
      </c>
      <c r="AE139">
        <v>153915392</v>
      </c>
      <c r="AF139" t="s">
        <v>198</v>
      </c>
      <c r="AG139" t="s">
        <v>137</v>
      </c>
      <c r="AH139" t="s">
        <v>138</v>
      </c>
      <c r="AI139">
        <v>0</v>
      </c>
      <c r="AJ139" t="s">
        <v>131</v>
      </c>
      <c r="AP139" t="s">
        <v>139</v>
      </c>
      <c r="AQ139" t="s">
        <v>140</v>
      </c>
      <c r="AR139" t="s">
        <v>141</v>
      </c>
      <c r="AS139" t="s">
        <v>280</v>
      </c>
      <c r="AU139" t="s">
        <v>181</v>
      </c>
      <c r="AV139" t="s">
        <v>728</v>
      </c>
      <c r="AW139" s="109">
        <v>46181</v>
      </c>
      <c r="AX139" s="109">
        <v>46181</v>
      </c>
      <c r="AZ139" t="s">
        <v>1047</v>
      </c>
      <c r="BB139" t="s">
        <v>564</v>
      </c>
      <c r="BD139" t="s">
        <v>148</v>
      </c>
      <c r="BE139" t="s">
        <v>139</v>
      </c>
      <c r="BF139" t="s">
        <v>149</v>
      </c>
      <c r="BG139" t="s">
        <v>127</v>
      </c>
      <c r="BH139" t="s">
        <v>127</v>
      </c>
      <c r="BJ139" t="s">
        <v>127</v>
      </c>
      <c r="BK139" t="s">
        <v>150</v>
      </c>
      <c r="BL139" t="s">
        <v>151</v>
      </c>
      <c r="BM139" t="s">
        <v>1045</v>
      </c>
      <c r="BN139" t="s">
        <v>729</v>
      </c>
      <c r="BP139" t="s">
        <v>153</v>
      </c>
      <c r="BR139" t="s">
        <v>154</v>
      </c>
      <c r="BT139" t="s">
        <v>203</v>
      </c>
      <c r="BU139" t="s">
        <v>203</v>
      </c>
      <c r="BV139" t="s">
        <v>730</v>
      </c>
      <c r="BW139" t="s">
        <v>153</v>
      </c>
      <c r="BX139" t="s">
        <v>157</v>
      </c>
      <c r="BY139" t="s">
        <v>213</v>
      </c>
      <c r="BZ139" t="s">
        <v>672</v>
      </c>
      <c r="CA139" t="s">
        <v>126</v>
      </c>
      <c r="CB139" t="s">
        <v>124</v>
      </c>
      <c r="CG139" t="s">
        <v>730</v>
      </c>
      <c r="CI139" t="s">
        <v>160</v>
      </c>
      <c r="CJ139" t="s">
        <v>161</v>
      </c>
      <c r="CR139" t="s">
        <v>162</v>
      </c>
      <c r="CS139" t="s">
        <v>163</v>
      </c>
      <c r="CT139" t="s">
        <v>127</v>
      </c>
      <c r="DA139" t="s">
        <v>164</v>
      </c>
      <c r="DB139" t="s">
        <v>124</v>
      </c>
      <c r="DC139" t="s">
        <v>494</v>
      </c>
      <c r="DD139" t="s">
        <v>166</v>
      </c>
      <c r="DE139" t="s">
        <v>167</v>
      </c>
      <c r="DF139">
        <v>4668168</v>
      </c>
      <c r="DG139">
        <v>1</v>
      </c>
      <c r="DJ139">
        <v>1</v>
      </c>
      <c r="DK139" t="s">
        <v>136</v>
      </c>
      <c r="DL139">
        <v>0</v>
      </c>
      <c r="DM139">
        <v>1</v>
      </c>
      <c r="DN139" t="s">
        <v>133</v>
      </c>
      <c r="DP139">
        <v>0</v>
      </c>
      <c r="DQ139">
        <v>0</v>
      </c>
      <c r="DR139">
        <v>0</v>
      </c>
      <c r="DS139">
        <v>8.4</v>
      </c>
      <c r="DT139">
        <v>1</v>
      </c>
      <c r="DV139">
        <v>0</v>
      </c>
      <c r="DW139">
        <v>0</v>
      </c>
      <c r="DX139">
        <v>1</v>
      </c>
      <c r="EA139">
        <v>0</v>
      </c>
      <c r="EB139">
        <v>0.14000000000000001</v>
      </c>
      <c r="EC139">
        <v>0</v>
      </c>
      <c r="ED139">
        <v>0.35</v>
      </c>
    </row>
    <row r="140" spans="1:136" x14ac:dyDescent="0.25">
      <c r="A140" s="108">
        <v>46181</v>
      </c>
      <c r="B140" t="s">
        <v>1826</v>
      </c>
      <c r="C140" t="s">
        <v>124</v>
      </c>
      <c r="E140" t="s">
        <v>125</v>
      </c>
      <c r="F140" t="s">
        <v>126</v>
      </c>
      <c r="G140" t="s">
        <v>127</v>
      </c>
      <c r="H140" t="s">
        <v>124</v>
      </c>
      <c r="I140" t="s">
        <v>128</v>
      </c>
      <c r="J140" t="s">
        <v>129</v>
      </c>
      <c r="K140" t="s">
        <v>130</v>
      </c>
      <c r="O140" t="s">
        <v>168</v>
      </c>
      <c r="S140" t="s">
        <v>131</v>
      </c>
      <c r="T140" t="s">
        <v>131</v>
      </c>
      <c r="U140" t="s">
        <v>131</v>
      </c>
      <c r="W140" t="s">
        <v>290</v>
      </c>
      <c r="X140" t="s">
        <v>169</v>
      </c>
      <c r="Y140" t="s">
        <v>291</v>
      </c>
      <c r="Z140" t="s">
        <v>292</v>
      </c>
      <c r="AA140" t="s">
        <v>127</v>
      </c>
      <c r="AB140" t="s">
        <v>127</v>
      </c>
      <c r="AC140" t="s">
        <v>127</v>
      </c>
      <c r="AD140" t="s">
        <v>136</v>
      </c>
      <c r="AE140">
        <v>154048844</v>
      </c>
      <c r="AF140" t="s">
        <v>290</v>
      </c>
      <c r="AG140" t="s">
        <v>170</v>
      </c>
      <c r="AH140" t="s">
        <v>138</v>
      </c>
      <c r="AI140">
        <v>0</v>
      </c>
      <c r="AJ140" t="s">
        <v>131</v>
      </c>
      <c r="AP140" t="s">
        <v>139</v>
      </c>
      <c r="AQ140" t="s">
        <v>217</v>
      </c>
      <c r="AR140" t="s">
        <v>207</v>
      </c>
      <c r="AS140" t="s">
        <v>254</v>
      </c>
      <c r="AT140" t="s">
        <v>255</v>
      </c>
      <c r="AU140" t="s">
        <v>218</v>
      </c>
      <c r="AV140" t="s">
        <v>145</v>
      </c>
      <c r="AW140" s="109">
        <v>46184</v>
      </c>
      <c r="AX140" s="109">
        <v>46184</v>
      </c>
      <c r="BB140" t="s">
        <v>225</v>
      </c>
      <c r="BD140" t="s">
        <v>148</v>
      </c>
      <c r="BE140" t="s">
        <v>139</v>
      </c>
      <c r="BF140" t="s">
        <v>149</v>
      </c>
      <c r="BG140" t="s">
        <v>127</v>
      </c>
      <c r="BH140" t="s">
        <v>127</v>
      </c>
      <c r="BJ140" t="s">
        <v>127</v>
      </c>
      <c r="BK140" t="s">
        <v>150</v>
      </c>
      <c r="BL140" t="s">
        <v>151</v>
      </c>
      <c r="BM140" t="s">
        <v>1045</v>
      </c>
      <c r="BN140" t="s">
        <v>282</v>
      </c>
      <c r="BP140" t="s">
        <v>153</v>
      </c>
      <c r="BR140" t="s">
        <v>154</v>
      </c>
      <c r="BT140" t="s">
        <v>155</v>
      </c>
      <c r="BU140" t="s">
        <v>155</v>
      </c>
      <c r="BV140" t="s">
        <v>291</v>
      </c>
      <c r="BW140" t="s">
        <v>153</v>
      </c>
      <c r="BX140" t="s">
        <v>157</v>
      </c>
      <c r="BY140" t="s">
        <v>175</v>
      </c>
      <c r="BZ140" t="s">
        <v>341</v>
      </c>
      <c r="CA140" t="s">
        <v>126</v>
      </c>
      <c r="CB140" t="s">
        <v>124</v>
      </c>
      <c r="CG140" t="s">
        <v>197</v>
      </c>
      <c r="CI140" t="s">
        <v>160</v>
      </c>
      <c r="CJ140" t="s">
        <v>161</v>
      </c>
      <c r="CR140" t="s">
        <v>162</v>
      </c>
      <c r="CS140" t="s">
        <v>163</v>
      </c>
      <c r="CT140" t="s">
        <v>127</v>
      </c>
      <c r="DA140" t="s">
        <v>164</v>
      </c>
      <c r="DB140" t="s">
        <v>124</v>
      </c>
      <c r="DC140" t="s">
        <v>165</v>
      </c>
      <c r="DD140" t="s">
        <v>166</v>
      </c>
      <c r="DE140" t="s">
        <v>167</v>
      </c>
      <c r="DF140">
        <v>22700283</v>
      </c>
      <c r="DG140">
        <v>1</v>
      </c>
      <c r="DJ140">
        <v>1</v>
      </c>
      <c r="DK140" t="s">
        <v>136</v>
      </c>
      <c r="DL140">
        <v>0</v>
      </c>
      <c r="DM140">
        <v>1</v>
      </c>
      <c r="DN140" t="s">
        <v>169</v>
      </c>
      <c r="DP140">
        <v>0</v>
      </c>
      <c r="DQ140">
        <v>0</v>
      </c>
      <c r="DR140">
        <v>0</v>
      </c>
      <c r="DS140">
        <v>8.4</v>
      </c>
      <c r="DT140">
        <v>1</v>
      </c>
      <c r="DV140">
        <v>0</v>
      </c>
      <c r="DW140">
        <v>0</v>
      </c>
      <c r="DX140">
        <v>1</v>
      </c>
      <c r="EA140">
        <v>0</v>
      </c>
      <c r="EB140">
        <v>0.14000000000000001</v>
      </c>
      <c r="EC140">
        <v>0</v>
      </c>
      <c r="ED140">
        <v>0.35</v>
      </c>
    </row>
    <row r="141" spans="1:136" x14ac:dyDescent="0.25">
      <c r="A141" s="108">
        <v>46181</v>
      </c>
      <c r="B141" t="s">
        <v>1827</v>
      </c>
      <c r="C141" t="s">
        <v>124</v>
      </c>
      <c r="E141" t="s">
        <v>125</v>
      </c>
      <c r="F141" t="s">
        <v>126</v>
      </c>
      <c r="G141" t="s">
        <v>127</v>
      </c>
      <c r="H141" t="s">
        <v>124</v>
      </c>
      <c r="I141" t="s">
        <v>128</v>
      </c>
      <c r="J141" t="s">
        <v>129</v>
      </c>
      <c r="K141" t="s">
        <v>130</v>
      </c>
      <c r="O141" t="s">
        <v>168</v>
      </c>
      <c r="S141" t="s">
        <v>131</v>
      </c>
      <c r="T141" t="s">
        <v>131</v>
      </c>
      <c r="U141" t="s">
        <v>131</v>
      </c>
      <c r="W141" t="s">
        <v>290</v>
      </c>
      <c r="X141" t="s">
        <v>169</v>
      </c>
      <c r="Y141" t="s">
        <v>291</v>
      </c>
      <c r="Z141" t="s">
        <v>292</v>
      </c>
      <c r="AA141" t="s">
        <v>127</v>
      </c>
      <c r="AB141" t="s">
        <v>127</v>
      </c>
      <c r="AC141" t="s">
        <v>127</v>
      </c>
      <c r="AD141" t="s">
        <v>136</v>
      </c>
      <c r="AE141">
        <v>153923683</v>
      </c>
      <c r="AF141" t="s">
        <v>290</v>
      </c>
      <c r="AG141" t="s">
        <v>170</v>
      </c>
      <c r="AH141" t="s">
        <v>138</v>
      </c>
      <c r="AI141">
        <v>0</v>
      </c>
      <c r="AJ141" t="s">
        <v>131</v>
      </c>
      <c r="AP141" t="s">
        <v>139</v>
      </c>
      <c r="AQ141" t="s">
        <v>140</v>
      </c>
      <c r="AR141" t="s">
        <v>207</v>
      </c>
      <c r="AS141" t="s">
        <v>142</v>
      </c>
      <c r="AT141" t="s">
        <v>143</v>
      </c>
      <c r="AU141" t="s">
        <v>181</v>
      </c>
      <c r="AV141" t="s">
        <v>145</v>
      </c>
      <c r="AW141" s="109">
        <v>46181</v>
      </c>
      <c r="AX141" s="109">
        <v>46181</v>
      </c>
      <c r="BB141" t="s">
        <v>225</v>
      </c>
      <c r="BD141" t="s">
        <v>148</v>
      </c>
      <c r="BE141" t="s">
        <v>139</v>
      </c>
      <c r="BF141" t="s">
        <v>149</v>
      </c>
      <c r="BG141" t="s">
        <v>127</v>
      </c>
      <c r="BH141" t="s">
        <v>127</v>
      </c>
      <c r="BJ141" t="s">
        <v>127</v>
      </c>
      <c r="BK141" t="s">
        <v>150</v>
      </c>
      <c r="BL141" t="s">
        <v>151</v>
      </c>
      <c r="BM141" t="s">
        <v>1045</v>
      </c>
      <c r="BN141" t="s">
        <v>282</v>
      </c>
      <c r="BP141" t="s">
        <v>153</v>
      </c>
      <c r="BR141" t="s">
        <v>154</v>
      </c>
      <c r="BT141" t="s">
        <v>155</v>
      </c>
      <c r="BU141" t="s">
        <v>155</v>
      </c>
      <c r="BV141" t="s">
        <v>291</v>
      </c>
      <c r="BW141" t="s">
        <v>153</v>
      </c>
      <c r="BX141" t="s">
        <v>157</v>
      </c>
      <c r="BY141" t="s">
        <v>175</v>
      </c>
      <c r="BZ141" t="s">
        <v>521</v>
      </c>
      <c r="CA141" t="s">
        <v>126</v>
      </c>
      <c r="CB141" t="s">
        <v>124</v>
      </c>
      <c r="CG141" t="s">
        <v>197</v>
      </c>
      <c r="CI141" t="s">
        <v>160</v>
      </c>
      <c r="CJ141" t="s">
        <v>161</v>
      </c>
      <c r="CR141" t="s">
        <v>162</v>
      </c>
      <c r="CS141" t="s">
        <v>163</v>
      </c>
      <c r="CT141" t="s">
        <v>127</v>
      </c>
      <c r="DA141" t="s">
        <v>164</v>
      </c>
      <c r="DB141" t="s">
        <v>124</v>
      </c>
      <c r="DC141" t="s">
        <v>165</v>
      </c>
      <c r="DD141" t="s">
        <v>166</v>
      </c>
      <c r="DE141" t="s">
        <v>167</v>
      </c>
      <c r="DF141">
        <v>34158215</v>
      </c>
      <c r="DG141">
        <v>1</v>
      </c>
      <c r="DJ141">
        <v>1</v>
      </c>
      <c r="DK141" t="s">
        <v>136</v>
      </c>
      <c r="DL141">
        <v>0</v>
      </c>
      <c r="DM141">
        <v>1</v>
      </c>
      <c r="DN141" t="s">
        <v>169</v>
      </c>
      <c r="DP141">
        <v>0</v>
      </c>
      <c r="DQ141">
        <v>0</v>
      </c>
      <c r="DR141">
        <v>0</v>
      </c>
      <c r="DS141">
        <v>3.6</v>
      </c>
      <c r="DT141">
        <v>1</v>
      </c>
      <c r="DV141">
        <v>0</v>
      </c>
      <c r="DW141">
        <v>0</v>
      </c>
      <c r="DX141">
        <v>1</v>
      </c>
      <c r="EA141">
        <v>0</v>
      </c>
      <c r="EB141">
        <v>0.06</v>
      </c>
      <c r="EC141">
        <v>0</v>
      </c>
      <c r="ED141">
        <v>0.15</v>
      </c>
    </row>
    <row r="142" spans="1:136" x14ac:dyDescent="0.25">
      <c r="A142" s="108">
        <v>46181</v>
      </c>
      <c r="B142" t="s">
        <v>1828</v>
      </c>
      <c r="C142" t="s">
        <v>124</v>
      </c>
      <c r="E142" t="s">
        <v>125</v>
      </c>
      <c r="F142" t="s">
        <v>126</v>
      </c>
      <c r="G142" t="s">
        <v>127</v>
      </c>
      <c r="H142" t="s">
        <v>124</v>
      </c>
      <c r="I142" t="s">
        <v>128</v>
      </c>
      <c r="J142" t="s">
        <v>129</v>
      </c>
      <c r="K142" t="s">
        <v>130</v>
      </c>
      <c r="S142" t="s">
        <v>131</v>
      </c>
      <c r="T142" t="s">
        <v>131</v>
      </c>
      <c r="U142" t="s">
        <v>131</v>
      </c>
      <c r="W142" t="s">
        <v>290</v>
      </c>
      <c r="X142" t="s">
        <v>133</v>
      </c>
      <c r="Y142" t="s">
        <v>352</v>
      </c>
      <c r="Z142" t="s">
        <v>292</v>
      </c>
      <c r="AA142" t="s">
        <v>127</v>
      </c>
      <c r="AB142" t="s">
        <v>127</v>
      </c>
      <c r="AC142" t="s">
        <v>135</v>
      </c>
      <c r="AD142" t="s">
        <v>136</v>
      </c>
      <c r="AE142">
        <v>153926356</v>
      </c>
      <c r="AF142" t="s">
        <v>290</v>
      </c>
      <c r="AG142" t="s">
        <v>137</v>
      </c>
      <c r="AH142" t="s">
        <v>138</v>
      </c>
      <c r="AI142">
        <v>0</v>
      </c>
      <c r="AJ142" t="s">
        <v>131</v>
      </c>
      <c r="AP142" t="s">
        <v>139</v>
      </c>
      <c r="AV142" t="s">
        <v>145</v>
      </c>
      <c r="AW142" s="109">
        <v>46181</v>
      </c>
      <c r="AX142" s="109">
        <v>46181</v>
      </c>
      <c r="BB142" t="s">
        <v>146</v>
      </c>
      <c r="BC142" t="s">
        <v>147</v>
      </c>
      <c r="BD142" t="s">
        <v>148</v>
      </c>
      <c r="BE142" t="s">
        <v>139</v>
      </c>
      <c r="BF142" t="s">
        <v>149</v>
      </c>
      <c r="BG142" t="s">
        <v>127</v>
      </c>
      <c r="BH142" t="s">
        <v>127</v>
      </c>
      <c r="BJ142" t="s">
        <v>127</v>
      </c>
      <c r="BK142" t="s">
        <v>150</v>
      </c>
      <c r="BL142" t="s">
        <v>151</v>
      </c>
      <c r="BM142" t="s">
        <v>1045</v>
      </c>
      <c r="BN142" t="s">
        <v>282</v>
      </c>
      <c r="BP142" t="s">
        <v>153</v>
      </c>
      <c r="BR142" t="s">
        <v>154</v>
      </c>
      <c r="BT142" t="s">
        <v>1053</v>
      </c>
      <c r="BU142" t="s">
        <v>1053</v>
      </c>
      <c r="BV142" t="s">
        <v>352</v>
      </c>
      <c r="BW142" t="s">
        <v>153</v>
      </c>
      <c r="BX142" t="s">
        <v>157</v>
      </c>
      <c r="BY142" t="s">
        <v>258</v>
      </c>
      <c r="BZ142" t="s">
        <v>338</v>
      </c>
      <c r="CA142" t="s">
        <v>126</v>
      </c>
      <c r="CB142" t="s">
        <v>124</v>
      </c>
      <c r="CE142" t="s">
        <v>969</v>
      </c>
      <c r="CG142" t="s">
        <v>353</v>
      </c>
      <c r="CI142" t="s">
        <v>160</v>
      </c>
      <c r="CJ142" t="s">
        <v>161</v>
      </c>
      <c r="CR142" t="s">
        <v>162</v>
      </c>
      <c r="CS142" t="s">
        <v>163</v>
      </c>
      <c r="CT142" t="s">
        <v>127</v>
      </c>
      <c r="DA142" t="s">
        <v>164</v>
      </c>
      <c r="DB142" t="s">
        <v>124</v>
      </c>
      <c r="DC142" t="s">
        <v>165</v>
      </c>
      <c r="DD142" t="s">
        <v>166</v>
      </c>
      <c r="DE142" t="s">
        <v>167</v>
      </c>
      <c r="DF142">
        <v>129780189</v>
      </c>
      <c r="DG142">
        <v>1</v>
      </c>
      <c r="DJ142">
        <v>1</v>
      </c>
      <c r="DK142" t="s">
        <v>136</v>
      </c>
      <c r="DL142">
        <v>0</v>
      </c>
      <c r="DM142">
        <v>1</v>
      </c>
      <c r="DN142" t="s">
        <v>133</v>
      </c>
      <c r="DP142">
        <v>0</v>
      </c>
      <c r="DQ142">
        <v>0</v>
      </c>
      <c r="DR142">
        <v>0</v>
      </c>
      <c r="DS142">
        <v>24</v>
      </c>
      <c r="DT142">
        <v>1</v>
      </c>
      <c r="DV142">
        <v>0</v>
      </c>
      <c r="DW142">
        <v>0</v>
      </c>
      <c r="DX142">
        <v>1</v>
      </c>
      <c r="EA142">
        <v>0</v>
      </c>
      <c r="EB142">
        <v>0.4</v>
      </c>
      <c r="EC142">
        <v>0</v>
      </c>
      <c r="ED142">
        <v>1</v>
      </c>
    </row>
    <row r="143" spans="1:136" x14ac:dyDescent="0.25">
      <c r="A143" s="108">
        <v>46181</v>
      </c>
      <c r="B143" t="s">
        <v>1829</v>
      </c>
      <c r="C143" t="s">
        <v>124</v>
      </c>
      <c r="E143" t="s">
        <v>125</v>
      </c>
      <c r="F143" t="s">
        <v>126</v>
      </c>
      <c r="G143" t="s">
        <v>127</v>
      </c>
      <c r="H143" t="s">
        <v>124</v>
      </c>
      <c r="I143" t="s">
        <v>128</v>
      </c>
      <c r="J143" t="s">
        <v>129</v>
      </c>
      <c r="K143" t="s">
        <v>130</v>
      </c>
      <c r="S143" t="s">
        <v>131</v>
      </c>
      <c r="T143" t="s">
        <v>131</v>
      </c>
      <c r="U143" t="s">
        <v>131</v>
      </c>
      <c r="W143" t="s">
        <v>222</v>
      </c>
      <c r="X143" t="s">
        <v>169</v>
      </c>
      <c r="Y143" t="s">
        <v>223</v>
      </c>
      <c r="Z143" t="s">
        <v>224</v>
      </c>
      <c r="AA143" t="s">
        <v>127</v>
      </c>
      <c r="AB143" t="s">
        <v>127</v>
      </c>
      <c r="AC143" t="s">
        <v>135</v>
      </c>
      <c r="AD143" t="s">
        <v>136</v>
      </c>
      <c r="AE143">
        <v>153958563</v>
      </c>
      <c r="AF143" t="s">
        <v>222</v>
      </c>
      <c r="AG143" t="s">
        <v>170</v>
      </c>
      <c r="AH143" t="s">
        <v>138</v>
      </c>
      <c r="AI143">
        <v>0</v>
      </c>
      <c r="AJ143" t="s">
        <v>131</v>
      </c>
      <c r="AP143" t="s">
        <v>139</v>
      </c>
      <c r="AQ143" t="s">
        <v>140</v>
      </c>
      <c r="AR143" t="s">
        <v>141</v>
      </c>
      <c r="AS143" t="s">
        <v>339</v>
      </c>
      <c r="AT143" t="s">
        <v>340</v>
      </c>
      <c r="AU143" t="s">
        <v>144</v>
      </c>
      <c r="AV143" t="s">
        <v>145</v>
      </c>
      <c r="AW143" s="109">
        <v>46182</v>
      </c>
      <c r="AX143" s="109">
        <v>46182</v>
      </c>
      <c r="AZ143" t="s">
        <v>1050</v>
      </c>
      <c r="BB143" t="s">
        <v>613</v>
      </c>
      <c r="BD143" t="s">
        <v>148</v>
      </c>
      <c r="BE143" t="s">
        <v>139</v>
      </c>
      <c r="BF143" t="s">
        <v>149</v>
      </c>
      <c r="BG143" t="s">
        <v>127</v>
      </c>
      <c r="BH143" t="s">
        <v>127</v>
      </c>
      <c r="BJ143" t="s">
        <v>127</v>
      </c>
      <c r="BK143" t="s">
        <v>150</v>
      </c>
      <c r="BL143" t="s">
        <v>151</v>
      </c>
      <c r="BM143" t="s">
        <v>1045</v>
      </c>
      <c r="BN143" t="s">
        <v>226</v>
      </c>
      <c r="BP143" t="s">
        <v>153</v>
      </c>
      <c r="BR143" t="s">
        <v>154</v>
      </c>
      <c r="BT143" t="s">
        <v>556</v>
      </c>
      <c r="BU143" t="s">
        <v>556</v>
      </c>
      <c r="BV143" t="s">
        <v>356</v>
      </c>
      <c r="BW143" t="s">
        <v>153</v>
      </c>
      <c r="BX143" t="s">
        <v>157</v>
      </c>
      <c r="BY143" t="s">
        <v>175</v>
      </c>
      <c r="BZ143" t="s">
        <v>442</v>
      </c>
      <c r="CA143" t="s">
        <v>126</v>
      </c>
      <c r="CB143" t="s">
        <v>124</v>
      </c>
      <c r="CG143" t="s">
        <v>703</v>
      </c>
      <c r="CI143" t="s">
        <v>160</v>
      </c>
      <c r="CJ143" t="s">
        <v>161</v>
      </c>
      <c r="CR143" t="s">
        <v>162</v>
      </c>
      <c r="CS143" t="s">
        <v>163</v>
      </c>
      <c r="CT143" t="s">
        <v>127</v>
      </c>
      <c r="DA143" t="s">
        <v>164</v>
      </c>
      <c r="DB143" t="s">
        <v>124</v>
      </c>
      <c r="DC143" t="s">
        <v>165</v>
      </c>
      <c r="DD143" t="s">
        <v>166</v>
      </c>
      <c r="DE143" t="s">
        <v>167</v>
      </c>
      <c r="DF143">
        <v>26548321</v>
      </c>
      <c r="DG143">
        <v>1</v>
      </c>
      <c r="DJ143">
        <v>1</v>
      </c>
      <c r="DK143" t="s">
        <v>136</v>
      </c>
      <c r="DL143">
        <v>0</v>
      </c>
      <c r="DM143">
        <v>1</v>
      </c>
      <c r="DN143" t="s">
        <v>169</v>
      </c>
      <c r="DP143">
        <v>0</v>
      </c>
      <c r="DQ143">
        <v>0</v>
      </c>
      <c r="DR143">
        <v>0</v>
      </c>
      <c r="DS143">
        <v>23.4</v>
      </c>
      <c r="DT143">
        <v>1</v>
      </c>
      <c r="DV143">
        <v>0</v>
      </c>
      <c r="DW143">
        <v>0</v>
      </c>
      <c r="DX143">
        <v>1</v>
      </c>
      <c r="EA143">
        <v>0</v>
      </c>
      <c r="EB143">
        <v>0.39</v>
      </c>
      <c r="EC143">
        <v>0</v>
      </c>
      <c r="ED143">
        <v>0.97499999999999998</v>
      </c>
    </row>
    <row r="144" spans="1:136" x14ac:dyDescent="0.25">
      <c r="A144" s="108">
        <v>46181</v>
      </c>
      <c r="B144" t="s">
        <v>1830</v>
      </c>
      <c r="C144" t="s">
        <v>124</v>
      </c>
      <c r="E144" t="s">
        <v>125</v>
      </c>
      <c r="F144" t="s">
        <v>126</v>
      </c>
      <c r="G144" t="s">
        <v>127</v>
      </c>
      <c r="H144" t="s">
        <v>124</v>
      </c>
      <c r="I144" t="s">
        <v>128</v>
      </c>
      <c r="J144" t="s">
        <v>129</v>
      </c>
      <c r="K144" t="s">
        <v>130</v>
      </c>
      <c r="O144" t="s">
        <v>262</v>
      </c>
      <c r="S144" t="s">
        <v>131</v>
      </c>
      <c r="T144" t="s">
        <v>131</v>
      </c>
      <c r="U144" t="s">
        <v>131</v>
      </c>
      <c r="W144" t="s">
        <v>198</v>
      </c>
      <c r="X144" t="s">
        <v>169</v>
      </c>
      <c r="Y144" t="s">
        <v>199</v>
      </c>
      <c r="Z144" t="s">
        <v>199</v>
      </c>
      <c r="AA144" t="s">
        <v>127</v>
      </c>
      <c r="AB144" t="s">
        <v>127</v>
      </c>
      <c r="AC144" t="s">
        <v>135</v>
      </c>
      <c r="AD144" t="s">
        <v>136</v>
      </c>
      <c r="AE144">
        <v>154019796</v>
      </c>
      <c r="AF144" t="s">
        <v>198</v>
      </c>
      <c r="AG144" t="s">
        <v>170</v>
      </c>
      <c r="AH144" t="s">
        <v>138</v>
      </c>
      <c r="AI144">
        <v>0</v>
      </c>
      <c r="AJ144" t="s">
        <v>131</v>
      </c>
      <c r="AP144" t="s">
        <v>139</v>
      </c>
      <c r="AQ144" t="s">
        <v>140</v>
      </c>
      <c r="AR144" t="s">
        <v>141</v>
      </c>
      <c r="AS144" t="s">
        <v>433</v>
      </c>
      <c r="AU144" t="s">
        <v>144</v>
      </c>
      <c r="AV144" t="s">
        <v>145</v>
      </c>
      <c r="AW144" s="109">
        <v>46183</v>
      </c>
      <c r="AX144" s="109">
        <v>46183</v>
      </c>
      <c r="AZ144" t="s">
        <v>1047</v>
      </c>
      <c r="BB144" t="s">
        <v>554</v>
      </c>
      <c r="BD144" t="s">
        <v>148</v>
      </c>
      <c r="BE144" t="s">
        <v>139</v>
      </c>
      <c r="BF144" t="s">
        <v>149</v>
      </c>
      <c r="BG144" t="s">
        <v>127</v>
      </c>
      <c r="BH144" t="s">
        <v>127</v>
      </c>
      <c r="BJ144" t="s">
        <v>127</v>
      </c>
      <c r="BK144" t="s">
        <v>150</v>
      </c>
      <c r="BL144" t="s">
        <v>151</v>
      </c>
      <c r="BM144" t="s">
        <v>1045</v>
      </c>
      <c r="BN144" t="s">
        <v>202</v>
      </c>
      <c r="BP144" t="s">
        <v>153</v>
      </c>
      <c r="BR144" t="s">
        <v>154</v>
      </c>
      <c r="BT144" t="s">
        <v>203</v>
      </c>
      <c r="BU144" t="s">
        <v>203</v>
      </c>
      <c r="BV144" t="s">
        <v>204</v>
      </c>
      <c r="BW144" t="s">
        <v>153</v>
      </c>
      <c r="BX144" t="s">
        <v>157</v>
      </c>
      <c r="BY144" t="s">
        <v>229</v>
      </c>
      <c r="BZ144" t="s">
        <v>496</v>
      </c>
      <c r="CA144" t="s">
        <v>126</v>
      </c>
      <c r="CB144" t="s">
        <v>124</v>
      </c>
      <c r="CG144" t="s">
        <v>205</v>
      </c>
      <c r="CI144" t="s">
        <v>160</v>
      </c>
      <c r="CJ144" t="s">
        <v>161</v>
      </c>
      <c r="CR144" t="s">
        <v>162</v>
      </c>
      <c r="CS144" t="s">
        <v>163</v>
      </c>
      <c r="CT144" t="s">
        <v>127</v>
      </c>
      <c r="DA144" t="s">
        <v>164</v>
      </c>
      <c r="DB144" t="s">
        <v>124</v>
      </c>
      <c r="DC144" t="s">
        <v>165</v>
      </c>
      <c r="DD144" t="s">
        <v>166</v>
      </c>
      <c r="DE144" t="s">
        <v>167</v>
      </c>
      <c r="DF144">
        <v>112573183</v>
      </c>
      <c r="DG144">
        <v>1</v>
      </c>
      <c r="DJ144">
        <v>1</v>
      </c>
      <c r="DK144" t="s">
        <v>136</v>
      </c>
      <c r="DL144">
        <v>0</v>
      </c>
      <c r="DM144">
        <v>1</v>
      </c>
      <c r="DN144" t="s">
        <v>169</v>
      </c>
      <c r="DP144">
        <v>0</v>
      </c>
      <c r="DQ144">
        <v>0</v>
      </c>
      <c r="DR144">
        <v>0</v>
      </c>
      <c r="DS144">
        <v>27.6</v>
      </c>
      <c r="DT144">
        <v>1</v>
      </c>
      <c r="DV144">
        <v>0</v>
      </c>
      <c r="DW144">
        <v>0</v>
      </c>
      <c r="DX144">
        <v>1</v>
      </c>
      <c r="EA144">
        <v>0</v>
      </c>
      <c r="EB144">
        <v>0.46</v>
      </c>
      <c r="EC144">
        <v>0</v>
      </c>
      <c r="ED144">
        <v>1.1499999999999999</v>
      </c>
    </row>
    <row r="145" spans="1:136" x14ac:dyDescent="0.25">
      <c r="A145" s="108">
        <v>46181</v>
      </c>
      <c r="B145" t="s">
        <v>1831</v>
      </c>
      <c r="C145" t="s">
        <v>124</v>
      </c>
      <c r="E145" t="s">
        <v>125</v>
      </c>
      <c r="F145" t="s">
        <v>126</v>
      </c>
      <c r="G145" t="s">
        <v>127</v>
      </c>
      <c r="H145" t="s">
        <v>124</v>
      </c>
      <c r="I145" t="s">
        <v>128</v>
      </c>
      <c r="J145" t="s">
        <v>129</v>
      </c>
      <c r="K145" t="s">
        <v>130</v>
      </c>
      <c r="O145" t="s">
        <v>168</v>
      </c>
      <c r="S145" t="s">
        <v>131</v>
      </c>
      <c r="T145" t="s">
        <v>131</v>
      </c>
      <c r="U145" t="s">
        <v>131</v>
      </c>
      <c r="W145" t="s">
        <v>198</v>
      </c>
      <c r="X145" t="s">
        <v>133</v>
      </c>
      <c r="Y145" t="s">
        <v>301</v>
      </c>
      <c r="Z145" t="s">
        <v>302</v>
      </c>
      <c r="AA145" t="s">
        <v>127</v>
      </c>
      <c r="AB145" t="s">
        <v>127</v>
      </c>
      <c r="AC145" t="s">
        <v>127</v>
      </c>
      <c r="AD145" t="s">
        <v>136</v>
      </c>
      <c r="AE145">
        <v>154013832</v>
      </c>
      <c r="AF145" t="s">
        <v>198</v>
      </c>
      <c r="AG145" t="s">
        <v>137</v>
      </c>
      <c r="AH145" t="s">
        <v>138</v>
      </c>
      <c r="AI145">
        <v>0</v>
      </c>
      <c r="AJ145" t="s">
        <v>131</v>
      </c>
      <c r="AP145" t="s">
        <v>139</v>
      </c>
      <c r="AQ145" t="s">
        <v>140</v>
      </c>
      <c r="AR145" t="s">
        <v>141</v>
      </c>
      <c r="AS145" t="s">
        <v>186</v>
      </c>
      <c r="AT145" t="s">
        <v>200</v>
      </c>
      <c r="AU145" t="s">
        <v>144</v>
      </c>
      <c r="AV145" t="s">
        <v>145</v>
      </c>
      <c r="AW145" s="109">
        <v>46183</v>
      </c>
      <c r="AX145" s="109">
        <v>46183</v>
      </c>
      <c r="AZ145" t="s">
        <v>1047</v>
      </c>
      <c r="BB145" t="s">
        <v>225</v>
      </c>
      <c r="BD145" t="s">
        <v>148</v>
      </c>
      <c r="BE145" t="s">
        <v>139</v>
      </c>
      <c r="BF145" t="s">
        <v>149</v>
      </c>
      <c r="BG145" t="s">
        <v>127</v>
      </c>
      <c r="BH145" t="s">
        <v>127</v>
      </c>
      <c r="BJ145" t="s">
        <v>127</v>
      </c>
      <c r="BK145" t="s">
        <v>150</v>
      </c>
      <c r="BL145" t="s">
        <v>151</v>
      </c>
      <c r="BM145" t="s">
        <v>1045</v>
      </c>
      <c r="BN145" t="s">
        <v>202</v>
      </c>
      <c r="BP145" t="s">
        <v>153</v>
      </c>
      <c r="BR145" t="s">
        <v>154</v>
      </c>
      <c r="BT145" t="s">
        <v>155</v>
      </c>
      <c r="BU145" t="s">
        <v>155</v>
      </c>
      <c r="BV145" t="s">
        <v>305</v>
      </c>
      <c r="BW145" t="s">
        <v>153</v>
      </c>
      <c r="BX145" t="s">
        <v>157</v>
      </c>
      <c r="BY145" t="s">
        <v>175</v>
      </c>
      <c r="BZ145" t="s">
        <v>375</v>
      </c>
      <c r="CA145" t="s">
        <v>126</v>
      </c>
      <c r="CB145" t="s">
        <v>124</v>
      </c>
      <c r="CG145" t="s">
        <v>403</v>
      </c>
      <c r="CI145" t="s">
        <v>160</v>
      </c>
      <c r="CJ145" t="s">
        <v>161</v>
      </c>
      <c r="CR145" t="s">
        <v>162</v>
      </c>
      <c r="CS145" t="s">
        <v>163</v>
      </c>
      <c r="CT145" t="s">
        <v>127</v>
      </c>
      <c r="DA145" t="s">
        <v>164</v>
      </c>
      <c r="DB145" t="s">
        <v>124</v>
      </c>
      <c r="DC145" t="s">
        <v>165</v>
      </c>
      <c r="DD145" t="s">
        <v>166</v>
      </c>
      <c r="DE145" t="s">
        <v>167</v>
      </c>
      <c r="DF145">
        <v>17838081</v>
      </c>
      <c r="DG145">
        <v>1</v>
      </c>
      <c r="DJ145">
        <v>1</v>
      </c>
      <c r="DK145" t="s">
        <v>136</v>
      </c>
      <c r="DL145">
        <v>0</v>
      </c>
      <c r="DM145">
        <v>1</v>
      </c>
      <c r="DN145" t="s">
        <v>133</v>
      </c>
      <c r="DP145">
        <v>0</v>
      </c>
      <c r="DQ145">
        <v>0</v>
      </c>
      <c r="DR145">
        <v>0</v>
      </c>
      <c r="DS145">
        <v>9.6</v>
      </c>
      <c r="DT145">
        <v>1</v>
      </c>
      <c r="DV145">
        <v>0</v>
      </c>
      <c r="DW145">
        <v>0</v>
      </c>
      <c r="DX145">
        <v>1</v>
      </c>
      <c r="EA145">
        <v>0</v>
      </c>
      <c r="EB145">
        <v>0.16</v>
      </c>
      <c r="EC145">
        <v>0</v>
      </c>
      <c r="ED145">
        <v>0.4</v>
      </c>
    </row>
    <row r="146" spans="1:136" x14ac:dyDescent="0.25">
      <c r="A146" s="108">
        <v>46181</v>
      </c>
      <c r="B146" t="s">
        <v>1242</v>
      </c>
      <c r="C146" t="s">
        <v>124</v>
      </c>
      <c r="E146" t="s">
        <v>125</v>
      </c>
      <c r="F146" t="s">
        <v>126</v>
      </c>
      <c r="G146" t="s">
        <v>127</v>
      </c>
      <c r="H146" t="s">
        <v>124</v>
      </c>
      <c r="I146" t="s">
        <v>128</v>
      </c>
      <c r="J146" t="s">
        <v>129</v>
      </c>
      <c r="K146" t="s">
        <v>130</v>
      </c>
      <c r="S146" t="s">
        <v>131</v>
      </c>
      <c r="T146" t="s">
        <v>131</v>
      </c>
      <c r="U146" t="s">
        <v>131</v>
      </c>
      <c r="W146" t="s">
        <v>290</v>
      </c>
      <c r="X146" t="s">
        <v>169</v>
      </c>
      <c r="Y146" t="s">
        <v>309</v>
      </c>
      <c r="Z146" t="s">
        <v>309</v>
      </c>
      <c r="AA146" t="s">
        <v>127</v>
      </c>
      <c r="AB146" t="s">
        <v>127</v>
      </c>
      <c r="AC146" t="s">
        <v>127</v>
      </c>
      <c r="AD146" t="s">
        <v>136</v>
      </c>
      <c r="AE146">
        <v>154020684</v>
      </c>
      <c r="AF146" t="s">
        <v>290</v>
      </c>
      <c r="AG146" t="s">
        <v>170</v>
      </c>
      <c r="AH146" t="s">
        <v>138</v>
      </c>
      <c r="AI146">
        <v>0</v>
      </c>
      <c r="AJ146" t="s">
        <v>131</v>
      </c>
      <c r="AP146" t="s">
        <v>139</v>
      </c>
      <c r="AV146" t="s">
        <v>145</v>
      </c>
      <c r="AW146" s="109">
        <v>46183</v>
      </c>
      <c r="AX146" s="109">
        <v>46183</v>
      </c>
      <c r="AZ146" t="s">
        <v>1050</v>
      </c>
      <c r="BB146" t="s">
        <v>194</v>
      </c>
      <c r="BC146" t="s">
        <v>147</v>
      </c>
      <c r="BD146" t="s">
        <v>148</v>
      </c>
      <c r="BE146" t="s">
        <v>139</v>
      </c>
      <c r="BF146" t="s">
        <v>149</v>
      </c>
      <c r="BG146" t="s">
        <v>127</v>
      </c>
      <c r="BH146" t="s">
        <v>127</v>
      </c>
      <c r="BJ146" t="s">
        <v>127</v>
      </c>
      <c r="BK146" t="s">
        <v>150</v>
      </c>
      <c r="BL146" t="s">
        <v>151</v>
      </c>
      <c r="BM146" t="s">
        <v>1045</v>
      </c>
      <c r="BN146" t="s">
        <v>282</v>
      </c>
      <c r="BP146" t="s">
        <v>153</v>
      </c>
      <c r="BR146" t="s">
        <v>154</v>
      </c>
      <c r="BT146" t="s">
        <v>1053</v>
      </c>
      <c r="BU146" t="s">
        <v>1053</v>
      </c>
      <c r="BV146" t="s">
        <v>312</v>
      </c>
      <c r="BW146" t="s">
        <v>153</v>
      </c>
      <c r="BX146" t="s">
        <v>157</v>
      </c>
      <c r="BY146" t="s">
        <v>258</v>
      </c>
      <c r="BZ146" t="s">
        <v>419</v>
      </c>
      <c r="CA146" t="s">
        <v>126</v>
      </c>
      <c r="CB146" t="s">
        <v>124</v>
      </c>
      <c r="CG146" t="s">
        <v>313</v>
      </c>
      <c r="CI146" t="s">
        <v>160</v>
      </c>
      <c r="CJ146" t="s">
        <v>161</v>
      </c>
      <c r="CR146" t="s">
        <v>162</v>
      </c>
      <c r="CS146" t="s">
        <v>163</v>
      </c>
      <c r="CT146" t="s">
        <v>127</v>
      </c>
      <c r="DA146" t="s">
        <v>164</v>
      </c>
      <c r="DB146" t="s">
        <v>124</v>
      </c>
      <c r="DC146" t="s">
        <v>165</v>
      </c>
      <c r="DD146" t="s">
        <v>166</v>
      </c>
      <c r="DE146" t="s">
        <v>167</v>
      </c>
      <c r="DF146">
        <v>130234226</v>
      </c>
      <c r="DG146">
        <v>1</v>
      </c>
      <c r="DJ146">
        <v>1</v>
      </c>
      <c r="DK146" t="s">
        <v>136</v>
      </c>
      <c r="DL146">
        <v>0</v>
      </c>
      <c r="DM146">
        <v>1</v>
      </c>
      <c r="DN146" t="s">
        <v>169</v>
      </c>
      <c r="DP146">
        <v>0</v>
      </c>
      <c r="DQ146">
        <v>0</v>
      </c>
      <c r="DR146">
        <v>0</v>
      </c>
      <c r="DS146">
        <v>24</v>
      </c>
      <c r="DT146">
        <v>1</v>
      </c>
      <c r="DV146">
        <v>0</v>
      </c>
      <c r="DW146">
        <v>0</v>
      </c>
      <c r="DX146">
        <v>1</v>
      </c>
      <c r="EA146">
        <v>0</v>
      </c>
      <c r="EB146">
        <v>0.4</v>
      </c>
      <c r="EC146">
        <v>0</v>
      </c>
      <c r="ED146">
        <v>1</v>
      </c>
    </row>
    <row r="147" spans="1:136" x14ac:dyDescent="0.25">
      <c r="A147" s="108">
        <v>46181</v>
      </c>
      <c r="B147" t="s">
        <v>1832</v>
      </c>
      <c r="C147" t="s">
        <v>124</v>
      </c>
      <c r="E147" t="s">
        <v>125</v>
      </c>
      <c r="F147" t="s">
        <v>126</v>
      </c>
      <c r="G147" t="s">
        <v>127</v>
      </c>
      <c r="H147" t="s">
        <v>124</v>
      </c>
      <c r="I147" t="s">
        <v>128</v>
      </c>
      <c r="J147" t="s">
        <v>129</v>
      </c>
      <c r="K147" t="s">
        <v>130</v>
      </c>
      <c r="O147" t="s">
        <v>262</v>
      </c>
      <c r="S147" t="s">
        <v>131</v>
      </c>
      <c r="T147" t="s">
        <v>131</v>
      </c>
      <c r="U147" t="s">
        <v>131</v>
      </c>
      <c r="W147" t="s">
        <v>132</v>
      </c>
      <c r="X147" t="s">
        <v>246</v>
      </c>
      <c r="Y147" t="s">
        <v>184</v>
      </c>
      <c r="Z147" t="s">
        <v>185</v>
      </c>
      <c r="AA147" t="s">
        <v>127</v>
      </c>
      <c r="AB147" t="s">
        <v>127</v>
      </c>
      <c r="AC147" t="s">
        <v>135</v>
      </c>
      <c r="AD147" t="s">
        <v>136</v>
      </c>
      <c r="AE147">
        <v>154143759</v>
      </c>
      <c r="AF147" t="s">
        <v>132</v>
      </c>
      <c r="AG147" t="s">
        <v>170</v>
      </c>
      <c r="AH147" t="s">
        <v>138</v>
      </c>
      <c r="AI147">
        <v>0</v>
      </c>
      <c r="AJ147" t="s">
        <v>131</v>
      </c>
      <c r="AP147" t="s">
        <v>139</v>
      </c>
      <c r="AQ147" t="s">
        <v>140</v>
      </c>
      <c r="AR147" t="s">
        <v>207</v>
      </c>
      <c r="AS147" t="s">
        <v>875</v>
      </c>
      <c r="AT147" t="s">
        <v>208</v>
      </c>
      <c r="AU147" t="s">
        <v>181</v>
      </c>
      <c r="AV147" t="s">
        <v>145</v>
      </c>
      <c r="AW147" s="109">
        <v>46186</v>
      </c>
      <c r="AX147" s="109">
        <v>46186</v>
      </c>
      <c r="AZ147" t="s">
        <v>1042</v>
      </c>
      <c r="BB147" t="s">
        <v>567</v>
      </c>
      <c r="BD147" t="s">
        <v>148</v>
      </c>
      <c r="BE147" t="s">
        <v>139</v>
      </c>
      <c r="BF147" t="s">
        <v>149</v>
      </c>
      <c r="BG147" t="s">
        <v>127</v>
      </c>
      <c r="BH147" t="s">
        <v>127</v>
      </c>
      <c r="BJ147" t="s">
        <v>127</v>
      </c>
      <c r="BK147" t="s">
        <v>150</v>
      </c>
      <c r="BL147" t="s">
        <v>151</v>
      </c>
      <c r="BM147" t="s">
        <v>1045</v>
      </c>
      <c r="BN147" t="s">
        <v>189</v>
      </c>
      <c r="BP147" t="s">
        <v>153</v>
      </c>
      <c r="BQ147" t="s">
        <v>1833</v>
      </c>
      <c r="BR147" t="s">
        <v>154</v>
      </c>
      <c r="BT147" t="s">
        <v>203</v>
      </c>
      <c r="BU147" t="s">
        <v>203</v>
      </c>
      <c r="BV147" t="s">
        <v>212</v>
      </c>
      <c r="BW147" t="s">
        <v>153</v>
      </c>
      <c r="BX147" t="s">
        <v>157</v>
      </c>
      <c r="BY147" t="s">
        <v>213</v>
      </c>
      <c r="BZ147" t="s">
        <v>192</v>
      </c>
      <c r="CA147" t="s">
        <v>126</v>
      </c>
      <c r="CB147" t="s">
        <v>124</v>
      </c>
      <c r="CG147" t="s">
        <v>215</v>
      </c>
      <c r="CI147" t="s">
        <v>160</v>
      </c>
      <c r="CJ147" t="s">
        <v>161</v>
      </c>
      <c r="CR147" t="s">
        <v>162</v>
      </c>
      <c r="CS147" t="s">
        <v>163</v>
      </c>
      <c r="CT147" t="s">
        <v>127</v>
      </c>
      <c r="DC147" t="s">
        <v>165</v>
      </c>
      <c r="DD147" t="s">
        <v>166</v>
      </c>
      <c r="DF147">
        <v>11491449</v>
      </c>
      <c r="DG147">
        <v>1</v>
      </c>
      <c r="DJ147">
        <v>1</v>
      </c>
      <c r="DK147" t="s">
        <v>136</v>
      </c>
      <c r="DL147">
        <v>0</v>
      </c>
      <c r="DM147">
        <v>1</v>
      </c>
      <c r="DN147" t="s">
        <v>246</v>
      </c>
      <c r="DP147">
        <v>0</v>
      </c>
      <c r="DQ147">
        <v>0</v>
      </c>
      <c r="DR147">
        <v>0</v>
      </c>
      <c r="DS147">
        <v>21</v>
      </c>
      <c r="DV147">
        <v>0</v>
      </c>
      <c r="DW147">
        <v>0</v>
      </c>
      <c r="DX147">
        <v>1</v>
      </c>
      <c r="EA147">
        <v>0</v>
      </c>
      <c r="EB147">
        <v>0.35</v>
      </c>
      <c r="EC147">
        <v>0</v>
      </c>
    </row>
    <row r="148" spans="1:136" x14ac:dyDescent="0.25">
      <c r="A148" s="108">
        <v>46181</v>
      </c>
      <c r="B148" t="s">
        <v>1326</v>
      </c>
      <c r="C148" t="s">
        <v>124</v>
      </c>
      <c r="E148" t="s">
        <v>125</v>
      </c>
      <c r="F148" t="s">
        <v>126</v>
      </c>
      <c r="G148" t="s">
        <v>127</v>
      </c>
      <c r="H148" t="s">
        <v>124</v>
      </c>
      <c r="I148" t="s">
        <v>206</v>
      </c>
      <c r="J148" t="s">
        <v>129</v>
      </c>
      <c r="K148" t="s">
        <v>130</v>
      </c>
      <c r="O148" t="s">
        <v>168</v>
      </c>
      <c r="S148" t="s">
        <v>131</v>
      </c>
      <c r="T148" t="s">
        <v>131</v>
      </c>
      <c r="U148" t="s">
        <v>131</v>
      </c>
      <c r="W148" t="s">
        <v>290</v>
      </c>
      <c r="X148" t="s">
        <v>133</v>
      </c>
      <c r="Y148" t="s">
        <v>291</v>
      </c>
      <c r="Z148" t="s">
        <v>292</v>
      </c>
      <c r="AA148" t="s">
        <v>127</v>
      </c>
      <c r="AB148" t="s">
        <v>127</v>
      </c>
      <c r="AC148" t="s">
        <v>135</v>
      </c>
      <c r="AD148" t="s">
        <v>136</v>
      </c>
      <c r="AE148">
        <v>154050835</v>
      </c>
      <c r="AF148" t="s">
        <v>290</v>
      </c>
      <c r="AG148" t="s">
        <v>137</v>
      </c>
      <c r="AH148" t="s">
        <v>138</v>
      </c>
      <c r="AI148">
        <v>0</v>
      </c>
      <c r="AJ148" t="s">
        <v>131</v>
      </c>
      <c r="AP148" t="s">
        <v>139</v>
      </c>
      <c r="AQ148" t="s">
        <v>140</v>
      </c>
      <c r="AR148" t="s">
        <v>207</v>
      </c>
      <c r="AS148" t="s">
        <v>310</v>
      </c>
      <c r="AT148" t="s">
        <v>311</v>
      </c>
      <c r="AU148" t="s">
        <v>181</v>
      </c>
      <c r="AV148" t="s">
        <v>145</v>
      </c>
      <c r="AW148" s="109">
        <v>46184</v>
      </c>
      <c r="AX148" s="109">
        <v>46184</v>
      </c>
      <c r="BB148" t="s">
        <v>225</v>
      </c>
      <c r="BD148" t="s">
        <v>148</v>
      </c>
      <c r="BE148" t="s">
        <v>139</v>
      </c>
      <c r="BF148" t="s">
        <v>149</v>
      </c>
      <c r="BG148" t="s">
        <v>127</v>
      </c>
      <c r="BH148" t="s">
        <v>127</v>
      </c>
      <c r="BJ148" t="s">
        <v>127</v>
      </c>
      <c r="BK148" t="s">
        <v>150</v>
      </c>
      <c r="BL148" t="s">
        <v>151</v>
      </c>
      <c r="BM148" t="s">
        <v>1081</v>
      </c>
      <c r="BN148" t="s">
        <v>282</v>
      </c>
      <c r="BP148" t="s">
        <v>153</v>
      </c>
      <c r="BR148" t="s">
        <v>211</v>
      </c>
      <c r="BT148" t="s">
        <v>155</v>
      </c>
      <c r="BU148" t="s">
        <v>155</v>
      </c>
      <c r="BV148" t="s">
        <v>291</v>
      </c>
      <c r="BW148" t="s">
        <v>153</v>
      </c>
      <c r="BX148" t="s">
        <v>157</v>
      </c>
      <c r="BY148" t="s">
        <v>213</v>
      </c>
      <c r="BZ148" t="s">
        <v>230</v>
      </c>
      <c r="CA148" t="s">
        <v>126</v>
      </c>
      <c r="CB148" t="s">
        <v>124</v>
      </c>
      <c r="CG148" t="s">
        <v>197</v>
      </c>
      <c r="CI148" t="s">
        <v>160</v>
      </c>
      <c r="CJ148" t="s">
        <v>161</v>
      </c>
      <c r="CR148" t="s">
        <v>162</v>
      </c>
      <c r="CS148" t="s">
        <v>163</v>
      </c>
      <c r="CT148" t="s">
        <v>127</v>
      </c>
      <c r="DA148" t="s">
        <v>164</v>
      </c>
      <c r="DB148" t="s">
        <v>124</v>
      </c>
      <c r="DC148" t="s">
        <v>165</v>
      </c>
      <c r="DD148" t="s">
        <v>166</v>
      </c>
      <c r="DE148" t="s">
        <v>167</v>
      </c>
      <c r="DF148">
        <v>3449</v>
      </c>
      <c r="DG148">
        <v>1</v>
      </c>
      <c r="DH148">
        <v>3</v>
      </c>
      <c r="DJ148">
        <v>1</v>
      </c>
      <c r="DK148" t="s">
        <v>136</v>
      </c>
      <c r="DL148">
        <v>0</v>
      </c>
      <c r="DM148">
        <v>1</v>
      </c>
      <c r="DN148" t="s">
        <v>133</v>
      </c>
      <c r="DP148">
        <v>0</v>
      </c>
      <c r="DQ148">
        <v>0</v>
      </c>
      <c r="DR148">
        <v>0</v>
      </c>
      <c r="DS148">
        <v>33.6</v>
      </c>
      <c r="DT148">
        <v>1</v>
      </c>
      <c r="DV148">
        <v>0</v>
      </c>
      <c r="DW148">
        <v>0</v>
      </c>
      <c r="DX148">
        <v>1</v>
      </c>
      <c r="EA148">
        <v>0</v>
      </c>
      <c r="EB148">
        <v>0.56000000000000005</v>
      </c>
      <c r="EC148">
        <v>0</v>
      </c>
      <c r="ED148">
        <v>1.4</v>
      </c>
    </row>
    <row r="149" spans="1:136" x14ac:dyDescent="0.25">
      <c r="A149" s="108">
        <v>46181</v>
      </c>
      <c r="B149" t="s">
        <v>1834</v>
      </c>
      <c r="C149" t="s">
        <v>124</v>
      </c>
      <c r="E149" t="s">
        <v>125</v>
      </c>
      <c r="F149" t="s">
        <v>126</v>
      </c>
      <c r="G149" t="s">
        <v>127</v>
      </c>
      <c r="H149" t="s">
        <v>124</v>
      </c>
      <c r="I149" t="s">
        <v>216</v>
      </c>
      <c r="J149" t="s">
        <v>129</v>
      </c>
      <c r="K149" t="s">
        <v>130</v>
      </c>
      <c r="O149" t="s">
        <v>262</v>
      </c>
      <c r="S149" t="s">
        <v>131</v>
      </c>
      <c r="T149" t="s">
        <v>131</v>
      </c>
      <c r="U149" t="s">
        <v>131</v>
      </c>
      <c r="W149" t="s">
        <v>290</v>
      </c>
      <c r="X149" t="s">
        <v>169</v>
      </c>
      <c r="Y149" t="s">
        <v>291</v>
      </c>
      <c r="Z149" t="s">
        <v>292</v>
      </c>
      <c r="AA149" t="s">
        <v>127</v>
      </c>
      <c r="AB149" t="s">
        <v>127</v>
      </c>
      <c r="AC149" t="s">
        <v>135</v>
      </c>
      <c r="AD149" t="s">
        <v>136</v>
      </c>
      <c r="AE149">
        <v>154050342</v>
      </c>
      <c r="AF149" t="s">
        <v>290</v>
      </c>
      <c r="AG149" t="s">
        <v>170</v>
      </c>
      <c r="AH149" t="s">
        <v>138</v>
      </c>
      <c r="AI149">
        <v>0</v>
      </c>
      <c r="AJ149" t="s">
        <v>131</v>
      </c>
      <c r="AP149" t="s">
        <v>139</v>
      </c>
      <c r="AQ149" t="s">
        <v>217</v>
      </c>
      <c r="AR149" t="s">
        <v>207</v>
      </c>
      <c r="AS149" t="s">
        <v>762</v>
      </c>
      <c r="AT149" t="s">
        <v>592</v>
      </c>
      <c r="AU149" t="s">
        <v>503</v>
      </c>
      <c r="AV149" t="s">
        <v>145</v>
      </c>
      <c r="AW149" s="109">
        <v>46184</v>
      </c>
      <c r="AX149" s="109">
        <v>46184</v>
      </c>
      <c r="BB149" t="s">
        <v>554</v>
      </c>
      <c r="BD149" t="s">
        <v>148</v>
      </c>
      <c r="BE149" t="s">
        <v>139</v>
      </c>
      <c r="BF149" t="s">
        <v>149</v>
      </c>
      <c r="BG149" t="s">
        <v>127</v>
      </c>
      <c r="BH149" t="s">
        <v>127</v>
      </c>
      <c r="BJ149" t="s">
        <v>127</v>
      </c>
      <c r="BK149" t="s">
        <v>150</v>
      </c>
      <c r="BL149" t="s">
        <v>151</v>
      </c>
      <c r="BM149" t="s">
        <v>1120</v>
      </c>
      <c r="BN149" t="s">
        <v>282</v>
      </c>
      <c r="BP149" t="s">
        <v>555</v>
      </c>
      <c r="BR149" t="s">
        <v>211</v>
      </c>
      <c r="BT149" t="s">
        <v>203</v>
      </c>
      <c r="BU149" t="s">
        <v>203</v>
      </c>
      <c r="BV149" t="s">
        <v>291</v>
      </c>
      <c r="BW149" t="s">
        <v>1835</v>
      </c>
      <c r="BX149" t="s">
        <v>157</v>
      </c>
      <c r="BY149" t="s">
        <v>213</v>
      </c>
      <c r="BZ149" t="s">
        <v>316</v>
      </c>
      <c r="CA149" t="s">
        <v>126</v>
      </c>
      <c r="CB149" t="s">
        <v>124</v>
      </c>
      <c r="CG149" t="s">
        <v>197</v>
      </c>
      <c r="CI149" t="s">
        <v>160</v>
      </c>
      <c r="CJ149" t="s">
        <v>231</v>
      </c>
      <c r="CR149" t="s">
        <v>162</v>
      </c>
      <c r="CS149" t="s">
        <v>163</v>
      </c>
      <c r="CT149" t="s">
        <v>127</v>
      </c>
      <c r="DA149" t="s">
        <v>164</v>
      </c>
      <c r="DB149" t="s">
        <v>124</v>
      </c>
      <c r="DC149" t="s">
        <v>165</v>
      </c>
      <c r="DD149" t="s">
        <v>166</v>
      </c>
      <c r="DE149" t="s">
        <v>167</v>
      </c>
      <c r="DF149">
        <v>1583191</v>
      </c>
      <c r="DG149">
        <v>1</v>
      </c>
      <c r="DH149">
        <v>5</v>
      </c>
      <c r="DJ149">
        <v>1</v>
      </c>
      <c r="DK149" t="s">
        <v>136</v>
      </c>
      <c r="DL149">
        <v>0</v>
      </c>
      <c r="DM149">
        <v>1</v>
      </c>
      <c r="DN149" t="s">
        <v>169</v>
      </c>
      <c r="DP149">
        <v>0</v>
      </c>
      <c r="DQ149">
        <v>0</v>
      </c>
      <c r="DR149">
        <v>0</v>
      </c>
      <c r="DS149">
        <v>9.6</v>
      </c>
      <c r="DT149">
        <v>1</v>
      </c>
      <c r="DV149">
        <v>0</v>
      </c>
      <c r="DW149">
        <v>0</v>
      </c>
      <c r="DX149">
        <v>1</v>
      </c>
      <c r="EA149">
        <v>0</v>
      </c>
      <c r="EB149">
        <v>0.16</v>
      </c>
      <c r="EC149">
        <v>0</v>
      </c>
      <c r="ED149">
        <v>0.4</v>
      </c>
    </row>
    <row r="150" spans="1:136" x14ac:dyDescent="0.25">
      <c r="A150" s="108">
        <v>46181</v>
      </c>
      <c r="B150" t="s">
        <v>1836</v>
      </c>
      <c r="C150" t="s">
        <v>124</v>
      </c>
      <c r="E150" t="s">
        <v>125</v>
      </c>
      <c r="F150" t="s">
        <v>126</v>
      </c>
      <c r="G150" t="s">
        <v>127</v>
      </c>
      <c r="H150" t="s">
        <v>124</v>
      </c>
      <c r="I150" t="s">
        <v>216</v>
      </c>
      <c r="J150" t="s">
        <v>129</v>
      </c>
      <c r="K150" t="s">
        <v>130</v>
      </c>
      <c r="O150" t="s">
        <v>262</v>
      </c>
      <c r="S150" t="s">
        <v>131</v>
      </c>
      <c r="T150" t="s">
        <v>131</v>
      </c>
      <c r="U150" t="s">
        <v>131</v>
      </c>
      <c r="W150" t="s">
        <v>222</v>
      </c>
      <c r="X150" t="s">
        <v>169</v>
      </c>
      <c r="Y150" t="s">
        <v>223</v>
      </c>
      <c r="Z150" t="s">
        <v>224</v>
      </c>
      <c r="AA150" t="s">
        <v>127</v>
      </c>
      <c r="AB150" t="s">
        <v>127</v>
      </c>
      <c r="AC150" t="s">
        <v>135</v>
      </c>
      <c r="AD150" t="s">
        <v>136</v>
      </c>
      <c r="AE150">
        <v>153912888</v>
      </c>
      <c r="AF150" t="s">
        <v>222</v>
      </c>
      <c r="AG150" t="s">
        <v>170</v>
      </c>
      <c r="AH150" t="s">
        <v>138</v>
      </c>
      <c r="AI150">
        <v>0</v>
      </c>
      <c r="AJ150" t="s">
        <v>131</v>
      </c>
      <c r="AP150" t="s">
        <v>139</v>
      </c>
      <c r="AQ150" t="s">
        <v>140</v>
      </c>
      <c r="AR150" t="s">
        <v>207</v>
      </c>
      <c r="AS150" t="s">
        <v>548</v>
      </c>
      <c r="AT150" t="s">
        <v>549</v>
      </c>
      <c r="AU150" t="s">
        <v>181</v>
      </c>
      <c r="AV150" t="s">
        <v>145</v>
      </c>
      <c r="AW150" s="109">
        <v>46181</v>
      </c>
      <c r="AX150" s="109">
        <v>46181</v>
      </c>
      <c r="BB150" t="s">
        <v>554</v>
      </c>
      <c r="BD150" t="s">
        <v>148</v>
      </c>
      <c r="BE150" t="s">
        <v>139</v>
      </c>
      <c r="BF150" t="s">
        <v>149</v>
      </c>
      <c r="BG150" t="s">
        <v>127</v>
      </c>
      <c r="BH150" t="s">
        <v>127</v>
      </c>
      <c r="BJ150" t="s">
        <v>127</v>
      </c>
      <c r="BK150" t="s">
        <v>150</v>
      </c>
      <c r="BL150" t="s">
        <v>151</v>
      </c>
      <c r="BM150" t="s">
        <v>1170</v>
      </c>
      <c r="BN150" t="s">
        <v>226</v>
      </c>
      <c r="BP150" t="s">
        <v>153</v>
      </c>
      <c r="BR150" t="s">
        <v>211</v>
      </c>
      <c r="BT150" t="s">
        <v>203</v>
      </c>
      <c r="BU150" t="s">
        <v>203</v>
      </c>
      <c r="BV150" t="s">
        <v>516</v>
      </c>
      <c r="BW150" t="s">
        <v>153</v>
      </c>
      <c r="BX150" t="s">
        <v>157</v>
      </c>
      <c r="BY150" t="s">
        <v>213</v>
      </c>
      <c r="BZ150" t="s">
        <v>316</v>
      </c>
      <c r="CA150" t="s">
        <v>126</v>
      </c>
      <c r="CB150" t="s">
        <v>124</v>
      </c>
      <c r="CG150" t="s">
        <v>197</v>
      </c>
      <c r="CI150" t="s">
        <v>160</v>
      </c>
      <c r="CJ150" t="s">
        <v>161</v>
      </c>
      <c r="CR150" t="s">
        <v>162</v>
      </c>
      <c r="CS150" t="s">
        <v>163</v>
      </c>
      <c r="CT150" t="s">
        <v>127</v>
      </c>
      <c r="DA150" t="s">
        <v>164</v>
      </c>
      <c r="DB150" t="s">
        <v>124</v>
      </c>
      <c r="DC150" t="s">
        <v>165</v>
      </c>
      <c r="DD150" t="s">
        <v>166</v>
      </c>
      <c r="DE150" t="s">
        <v>167</v>
      </c>
      <c r="DF150">
        <v>13067</v>
      </c>
      <c r="DG150">
        <v>1</v>
      </c>
      <c r="DH150">
        <v>4</v>
      </c>
      <c r="DJ150">
        <v>1</v>
      </c>
      <c r="DK150" t="s">
        <v>136</v>
      </c>
      <c r="DL150">
        <v>0</v>
      </c>
      <c r="DM150">
        <v>1</v>
      </c>
      <c r="DN150" t="s">
        <v>169</v>
      </c>
      <c r="DP150">
        <v>0</v>
      </c>
      <c r="DQ150">
        <v>0</v>
      </c>
      <c r="DR150">
        <v>0</v>
      </c>
      <c r="DS150">
        <v>13.8</v>
      </c>
      <c r="DT150">
        <v>1</v>
      </c>
      <c r="DV150">
        <v>0</v>
      </c>
      <c r="DW150">
        <v>0</v>
      </c>
      <c r="DX150">
        <v>1</v>
      </c>
      <c r="EA150">
        <v>0</v>
      </c>
      <c r="EB150">
        <v>0.23</v>
      </c>
      <c r="EC150">
        <v>0</v>
      </c>
      <c r="ED150">
        <v>0.57499999999999996</v>
      </c>
    </row>
    <row r="151" spans="1:136" x14ac:dyDescent="0.25">
      <c r="A151" s="108">
        <v>46181</v>
      </c>
      <c r="B151" t="s">
        <v>1583</v>
      </c>
      <c r="C151" t="s">
        <v>124</v>
      </c>
      <c r="E151" t="s">
        <v>125</v>
      </c>
      <c r="F151" t="s">
        <v>126</v>
      </c>
      <c r="G151" t="s">
        <v>127</v>
      </c>
      <c r="H151" t="s">
        <v>124</v>
      </c>
      <c r="I151" t="s">
        <v>128</v>
      </c>
      <c r="J151" t="s">
        <v>129</v>
      </c>
      <c r="K151" t="s">
        <v>130</v>
      </c>
      <c r="O151" t="s">
        <v>262</v>
      </c>
      <c r="S151" t="s">
        <v>131</v>
      </c>
      <c r="T151" t="s">
        <v>131</v>
      </c>
      <c r="U151" t="s">
        <v>131</v>
      </c>
      <c r="W151" t="s">
        <v>198</v>
      </c>
      <c r="X151" t="s">
        <v>133</v>
      </c>
      <c r="Y151" t="s">
        <v>726</v>
      </c>
      <c r="Z151" t="s">
        <v>727</v>
      </c>
      <c r="AA151" t="s">
        <v>127</v>
      </c>
      <c r="AB151" t="s">
        <v>127</v>
      </c>
      <c r="AC151" t="s">
        <v>127</v>
      </c>
      <c r="AD151" t="s">
        <v>136</v>
      </c>
      <c r="AE151">
        <v>154093164</v>
      </c>
      <c r="AF151" t="s">
        <v>198</v>
      </c>
      <c r="AG151" t="s">
        <v>137</v>
      </c>
      <c r="AH151" t="s">
        <v>138</v>
      </c>
      <c r="AI151">
        <v>0</v>
      </c>
      <c r="AJ151" t="s">
        <v>131</v>
      </c>
      <c r="AP151" t="s">
        <v>139</v>
      </c>
      <c r="AQ151" t="s">
        <v>140</v>
      </c>
      <c r="AR151" t="s">
        <v>141</v>
      </c>
      <c r="AS151" t="s">
        <v>142</v>
      </c>
      <c r="AU151" t="s">
        <v>181</v>
      </c>
      <c r="AV151" t="s">
        <v>728</v>
      </c>
      <c r="AW151" s="109">
        <v>46185</v>
      </c>
      <c r="AX151" s="109">
        <v>46185</v>
      </c>
      <c r="AZ151" t="s">
        <v>1047</v>
      </c>
      <c r="BB151" t="s">
        <v>564</v>
      </c>
      <c r="BD151" t="s">
        <v>148</v>
      </c>
      <c r="BE151" t="s">
        <v>139</v>
      </c>
      <c r="BF151" t="s">
        <v>149</v>
      </c>
      <c r="BG151" t="s">
        <v>127</v>
      </c>
      <c r="BH151" t="s">
        <v>127</v>
      </c>
      <c r="BJ151" t="s">
        <v>127</v>
      </c>
      <c r="BK151" t="s">
        <v>150</v>
      </c>
      <c r="BL151" t="s">
        <v>151</v>
      </c>
      <c r="BM151" t="s">
        <v>1045</v>
      </c>
      <c r="BN151" t="s">
        <v>729</v>
      </c>
      <c r="BP151" t="s">
        <v>153</v>
      </c>
      <c r="BR151" t="s">
        <v>219</v>
      </c>
      <c r="BT151" t="s">
        <v>203</v>
      </c>
      <c r="BU151" t="s">
        <v>203</v>
      </c>
      <c r="BV151" t="s">
        <v>730</v>
      </c>
      <c r="BW151" t="s">
        <v>153</v>
      </c>
      <c r="BX151" t="s">
        <v>157</v>
      </c>
      <c r="BY151" t="s">
        <v>213</v>
      </c>
      <c r="BZ151" t="s">
        <v>581</v>
      </c>
      <c r="CA151" t="s">
        <v>126</v>
      </c>
      <c r="CB151" t="s">
        <v>124</v>
      </c>
      <c r="CG151" t="s">
        <v>730</v>
      </c>
      <c r="CI151" t="s">
        <v>160</v>
      </c>
      <c r="CJ151" t="s">
        <v>161</v>
      </c>
      <c r="CR151" t="s">
        <v>162</v>
      </c>
      <c r="CS151" t="s">
        <v>163</v>
      </c>
      <c r="CT151" t="s">
        <v>127</v>
      </c>
      <c r="DC151" t="s">
        <v>494</v>
      </c>
      <c r="DD151" t="s">
        <v>166</v>
      </c>
      <c r="DF151">
        <v>1636388</v>
      </c>
      <c r="DG151">
        <v>1</v>
      </c>
      <c r="DH151">
        <v>3</v>
      </c>
      <c r="DJ151">
        <v>1</v>
      </c>
      <c r="DK151" t="s">
        <v>136</v>
      </c>
      <c r="DL151">
        <v>0</v>
      </c>
      <c r="DM151">
        <v>1</v>
      </c>
      <c r="DN151" t="s">
        <v>133</v>
      </c>
      <c r="DP151">
        <v>0</v>
      </c>
      <c r="DQ151">
        <v>0</v>
      </c>
      <c r="DR151">
        <v>0</v>
      </c>
      <c r="DS151">
        <v>7.2</v>
      </c>
      <c r="DT151">
        <v>1</v>
      </c>
      <c r="DV151">
        <v>0</v>
      </c>
      <c r="DW151">
        <v>0</v>
      </c>
      <c r="DX151">
        <v>1</v>
      </c>
      <c r="EA151">
        <v>0</v>
      </c>
      <c r="EB151">
        <v>0.12</v>
      </c>
      <c r="EC151">
        <v>0</v>
      </c>
    </row>
    <row r="152" spans="1:136" x14ac:dyDescent="0.25">
      <c r="A152" s="108">
        <v>46181</v>
      </c>
      <c r="B152" t="s">
        <v>970</v>
      </c>
      <c r="C152" t="s">
        <v>124</v>
      </c>
      <c r="E152" t="s">
        <v>125</v>
      </c>
      <c r="F152" t="s">
        <v>126</v>
      </c>
      <c r="G152" t="s">
        <v>127</v>
      </c>
      <c r="H152" t="s">
        <v>124</v>
      </c>
      <c r="I152" t="s">
        <v>128</v>
      </c>
      <c r="J152" t="s">
        <v>129</v>
      </c>
      <c r="K152" t="s">
        <v>130</v>
      </c>
      <c r="O152" t="s">
        <v>168</v>
      </c>
      <c r="S152" t="s">
        <v>131</v>
      </c>
      <c r="T152" t="s">
        <v>131</v>
      </c>
      <c r="U152" t="s">
        <v>131</v>
      </c>
      <c r="W152" t="s">
        <v>290</v>
      </c>
      <c r="X152" t="s">
        <v>169</v>
      </c>
      <c r="Y152" t="s">
        <v>291</v>
      </c>
      <c r="Z152" t="s">
        <v>292</v>
      </c>
      <c r="AA152" t="s">
        <v>127</v>
      </c>
      <c r="AB152" t="s">
        <v>127</v>
      </c>
      <c r="AC152" t="s">
        <v>135</v>
      </c>
      <c r="AD152" t="s">
        <v>136</v>
      </c>
      <c r="AE152">
        <v>154090222</v>
      </c>
      <c r="AF152" t="s">
        <v>290</v>
      </c>
      <c r="AG152" t="s">
        <v>170</v>
      </c>
      <c r="AH152" t="s">
        <v>138</v>
      </c>
      <c r="AI152">
        <v>0</v>
      </c>
      <c r="AJ152" t="s">
        <v>131</v>
      </c>
      <c r="AP152" t="s">
        <v>139</v>
      </c>
      <c r="AQ152" t="s">
        <v>140</v>
      </c>
      <c r="AR152" t="s">
        <v>141</v>
      </c>
      <c r="AS152" t="s">
        <v>142</v>
      </c>
      <c r="AT152" t="s">
        <v>143</v>
      </c>
      <c r="AU152" t="s">
        <v>144</v>
      </c>
      <c r="AV152" t="s">
        <v>145</v>
      </c>
      <c r="AW152" s="109">
        <v>46185</v>
      </c>
      <c r="AX152" s="109">
        <v>46185</v>
      </c>
      <c r="BB152" t="s">
        <v>177</v>
      </c>
      <c r="BD152" t="s">
        <v>148</v>
      </c>
      <c r="BE152" t="s">
        <v>139</v>
      </c>
      <c r="BF152" t="s">
        <v>149</v>
      </c>
      <c r="BG152" t="s">
        <v>127</v>
      </c>
      <c r="BH152" t="s">
        <v>127</v>
      </c>
      <c r="BJ152" t="s">
        <v>127</v>
      </c>
      <c r="BK152" t="s">
        <v>150</v>
      </c>
      <c r="BL152" t="s">
        <v>151</v>
      </c>
      <c r="BM152" t="s">
        <v>1045</v>
      </c>
      <c r="BN152" t="s">
        <v>282</v>
      </c>
      <c r="BP152" t="s">
        <v>153</v>
      </c>
      <c r="BR152" t="s">
        <v>219</v>
      </c>
      <c r="BT152" t="s">
        <v>155</v>
      </c>
      <c r="BU152" t="s">
        <v>155</v>
      </c>
      <c r="BV152" t="s">
        <v>291</v>
      </c>
      <c r="BW152" t="s">
        <v>153</v>
      </c>
      <c r="BX152" t="s">
        <v>157</v>
      </c>
      <c r="BY152" t="s">
        <v>229</v>
      </c>
      <c r="BZ152" t="s">
        <v>159</v>
      </c>
      <c r="CA152" t="s">
        <v>126</v>
      </c>
      <c r="CB152" t="s">
        <v>124</v>
      </c>
      <c r="CG152" t="s">
        <v>197</v>
      </c>
      <c r="CI152" t="s">
        <v>160</v>
      </c>
      <c r="CJ152" t="s">
        <v>161</v>
      </c>
      <c r="CR152" t="s">
        <v>162</v>
      </c>
      <c r="CS152" t="s">
        <v>163</v>
      </c>
      <c r="CT152" t="s">
        <v>127</v>
      </c>
      <c r="DC152" t="s">
        <v>165</v>
      </c>
      <c r="DD152" t="s">
        <v>166</v>
      </c>
      <c r="DF152">
        <v>113913773</v>
      </c>
      <c r="DG152">
        <v>1</v>
      </c>
      <c r="DJ152">
        <v>1</v>
      </c>
      <c r="DK152" t="s">
        <v>136</v>
      </c>
      <c r="DL152">
        <v>0</v>
      </c>
      <c r="DM152">
        <v>1</v>
      </c>
      <c r="DN152" t="s">
        <v>169</v>
      </c>
      <c r="DP152">
        <v>0</v>
      </c>
      <c r="DQ152">
        <v>0</v>
      </c>
      <c r="DR152">
        <v>0</v>
      </c>
      <c r="DS152">
        <v>10.8</v>
      </c>
      <c r="DT152">
        <v>1</v>
      </c>
      <c r="DV152">
        <v>0</v>
      </c>
      <c r="DW152">
        <v>0</v>
      </c>
      <c r="DX152">
        <v>1</v>
      </c>
      <c r="EA152">
        <v>0</v>
      </c>
      <c r="EB152">
        <v>0.18</v>
      </c>
      <c r="EC152">
        <v>0</v>
      </c>
    </row>
    <row r="153" spans="1:136" x14ac:dyDescent="0.25">
      <c r="A153" s="108">
        <v>46181</v>
      </c>
      <c r="B153" t="s">
        <v>1837</v>
      </c>
      <c r="C153" t="s">
        <v>124</v>
      </c>
      <c r="D153" t="s">
        <v>1838</v>
      </c>
      <c r="E153" t="s">
        <v>125</v>
      </c>
      <c r="F153" t="s">
        <v>126</v>
      </c>
      <c r="G153" t="s">
        <v>127</v>
      </c>
      <c r="H153" t="s">
        <v>124</v>
      </c>
      <c r="I153" t="s">
        <v>239</v>
      </c>
      <c r="J153" t="s">
        <v>129</v>
      </c>
      <c r="K153" t="s">
        <v>405</v>
      </c>
      <c r="L153" t="s">
        <v>406</v>
      </c>
      <c r="M153" t="s">
        <v>407</v>
      </c>
      <c r="N153" t="s">
        <v>408</v>
      </c>
      <c r="O153" t="s">
        <v>168</v>
      </c>
      <c r="S153" t="s">
        <v>131</v>
      </c>
      <c r="T153" t="s">
        <v>131</v>
      </c>
      <c r="U153" t="s">
        <v>131</v>
      </c>
      <c r="W153" t="s">
        <v>290</v>
      </c>
      <c r="X153" t="s">
        <v>246</v>
      </c>
      <c r="Y153" t="s">
        <v>291</v>
      </c>
      <c r="Z153" t="s">
        <v>292</v>
      </c>
      <c r="AA153" t="s">
        <v>127</v>
      </c>
      <c r="AB153" t="s">
        <v>127</v>
      </c>
      <c r="AC153" t="s">
        <v>135</v>
      </c>
      <c r="AD153" t="s">
        <v>363</v>
      </c>
      <c r="AE153">
        <v>153966286</v>
      </c>
      <c r="AF153" t="s">
        <v>290</v>
      </c>
      <c r="AG153" t="s">
        <v>170</v>
      </c>
      <c r="AH153" t="s">
        <v>138</v>
      </c>
      <c r="AI153">
        <v>0</v>
      </c>
      <c r="AJ153" t="s">
        <v>131</v>
      </c>
      <c r="AP153" t="s">
        <v>139</v>
      </c>
      <c r="AQ153" t="s">
        <v>140</v>
      </c>
      <c r="AR153" t="s">
        <v>141</v>
      </c>
      <c r="AS153" t="s">
        <v>499</v>
      </c>
      <c r="AT153" t="s">
        <v>500</v>
      </c>
      <c r="AU153" t="s">
        <v>181</v>
      </c>
      <c r="AV153" t="s">
        <v>145</v>
      </c>
      <c r="AW153" s="109">
        <v>46182</v>
      </c>
      <c r="AX153" s="109">
        <v>46182</v>
      </c>
      <c r="BB153" t="s">
        <v>177</v>
      </c>
      <c r="BD153" t="s">
        <v>148</v>
      </c>
      <c r="BE153" t="s">
        <v>139</v>
      </c>
      <c r="BF153" t="s">
        <v>149</v>
      </c>
      <c r="BG153" t="s">
        <v>127</v>
      </c>
      <c r="BH153" t="s">
        <v>127</v>
      </c>
      <c r="BJ153" t="s">
        <v>127</v>
      </c>
      <c r="BK153" t="s">
        <v>150</v>
      </c>
      <c r="BL153" t="s">
        <v>151</v>
      </c>
      <c r="BM153" t="s">
        <v>1075</v>
      </c>
      <c r="BN153" t="s">
        <v>282</v>
      </c>
      <c r="BP153" t="s">
        <v>1839</v>
      </c>
      <c r="BR153" t="s">
        <v>211</v>
      </c>
      <c r="BT153" t="s">
        <v>155</v>
      </c>
      <c r="BU153" t="s">
        <v>155</v>
      </c>
      <c r="BV153" t="s">
        <v>291</v>
      </c>
      <c r="BW153" t="s">
        <v>1840</v>
      </c>
      <c r="BX153" t="s">
        <v>157</v>
      </c>
      <c r="BY153" t="s">
        <v>175</v>
      </c>
      <c r="BZ153" t="s">
        <v>192</v>
      </c>
      <c r="CA153" t="s">
        <v>126</v>
      </c>
      <c r="CB153" t="s">
        <v>124</v>
      </c>
      <c r="CG153" t="s">
        <v>197</v>
      </c>
      <c r="CI153" t="s">
        <v>160</v>
      </c>
      <c r="CJ153" t="s">
        <v>161</v>
      </c>
      <c r="CR153" t="s">
        <v>162</v>
      </c>
      <c r="CS153" t="s">
        <v>163</v>
      </c>
      <c r="CT153" t="s">
        <v>127</v>
      </c>
      <c r="DA153" t="s">
        <v>164</v>
      </c>
      <c r="DB153" t="s">
        <v>364</v>
      </c>
      <c r="DC153" t="s">
        <v>165</v>
      </c>
      <c r="DD153" t="s">
        <v>166</v>
      </c>
      <c r="DE153" t="s">
        <v>167</v>
      </c>
      <c r="DF153">
        <v>61603357</v>
      </c>
      <c r="DG153">
        <v>1</v>
      </c>
      <c r="DH153">
        <v>4</v>
      </c>
      <c r="DJ153">
        <v>1</v>
      </c>
      <c r="DK153" t="s">
        <v>363</v>
      </c>
      <c r="DL153">
        <v>0</v>
      </c>
      <c r="DM153">
        <v>1</v>
      </c>
      <c r="DN153" t="s">
        <v>246</v>
      </c>
      <c r="DP153">
        <v>0</v>
      </c>
      <c r="DQ153">
        <v>0</v>
      </c>
      <c r="DR153">
        <v>0</v>
      </c>
      <c r="DS153">
        <v>61.2</v>
      </c>
      <c r="DT153">
        <v>1</v>
      </c>
      <c r="DV153">
        <v>0</v>
      </c>
      <c r="DW153">
        <v>0</v>
      </c>
      <c r="DX153">
        <v>1</v>
      </c>
      <c r="EA153">
        <v>0</v>
      </c>
      <c r="EB153">
        <v>1.02</v>
      </c>
      <c r="EC153">
        <v>0</v>
      </c>
      <c r="ED153">
        <v>2.5499999999999998</v>
      </c>
    </row>
    <row r="154" spans="1:136" x14ac:dyDescent="0.25">
      <c r="A154" s="108">
        <v>46181</v>
      </c>
      <c r="B154" t="s">
        <v>1834</v>
      </c>
      <c r="C154" t="s">
        <v>124</v>
      </c>
      <c r="E154" t="s">
        <v>125</v>
      </c>
      <c r="F154" t="s">
        <v>126</v>
      </c>
      <c r="G154" t="s">
        <v>127</v>
      </c>
      <c r="H154" t="s">
        <v>124</v>
      </c>
      <c r="I154" t="s">
        <v>216</v>
      </c>
      <c r="J154" t="s">
        <v>129</v>
      </c>
      <c r="K154" t="s">
        <v>130</v>
      </c>
      <c r="O154" t="s">
        <v>168</v>
      </c>
      <c r="S154" t="s">
        <v>131</v>
      </c>
      <c r="T154" t="s">
        <v>131</v>
      </c>
      <c r="U154" t="s">
        <v>131</v>
      </c>
      <c r="W154" t="s">
        <v>198</v>
      </c>
      <c r="X154" t="s">
        <v>133</v>
      </c>
      <c r="Y154" t="s">
        <v>241</v>
      </c>
      <c r="Z154" t="s">
        <v>241</v>
      </c>
      <c r="AA154" t="s">
        <v>127</v>
      </c>
      <c r="AB154" t="s">
        <v>127</v>
      </c>
      <c r="AC154" t="s">
        <v>135</v>
      </c>
      <c r="AD154" t="s">
        <v>136</v>
      </c>
      <c r="AE154">
        <v>154004255</v>
      </c>
      <c r="AF154" t="s">
        <v>198</v>
      </c>
      <c r="AG154" t="s">
        <v>137</v>
      </c>
      <c r="AH154" t="s">
        <v>138</v>
      </c>
      <c r="AI154">
        <v>0</v>
      </c>
      <c r="AJ154" t="s">
        <v>131</v>
      </c>
      <c r="AP154" t="s">
        <v>139</v>
      </c>
      <c r="AQ154" t="s">
        <v>217</v>
      </c>
      <c r="AR154" t="s">
        <v>207</v>
      </c>
      <c r="AS154" t="s">
        <v>762</v>
      </c>
      <c r="AT154" t="s">
        <v>592</v>
      </c>
      <c r="AU154" t="s">
        <v>503</v>
      </c>
      <c r="AV154" t="s">
        <v>145</v>
      </c>
      <c r="AW154" s="109">
        <v>46183</v>
      </c>
      <c r="AX154" s="109">
        <v>46183</v>
      </c>
      <c r="AZ154" t="s">
        <v>1042</v>
      </c>
      <c r="BB154" t="s">
        <v>1684</v>
      </c>
      <c r="BD154" t="s">
        <v>148</v>
      </c>
      <c r="BE154" t="s">
        <v>139</v>
      </c>
      <c r="BF154" t="s">
        <v>149</v>
      </c>
      <c r="BG154" t="s">
        <v>127</v>
      </c>
      <c r="BH154" t="s">
        <v>127</v>
      </c>
      <c r="BJ154" t="s">
        <v>127</v>
      </c>
      <c r="BK154" t="s">
        <v>150</v>
      </c>
      <c r="BL154" t="s">
        <v>151</v>
      </c>
      <c r="BM154" t="s">
        <v>1120</v>
      </c>
      <c r="BN154" t="s">
        <v>202</v>
      </c>
      <c r="BP154" t="s">
        <v>555</v>
      </c>
      <c r="BR154" t="s">
        <v>211</v>
      </c>
      <c r="BT154" t="s">
        <v>155</v>
      </c>
      <c r="BU154" t="s">
        <v>155</v>
      </c>
      <c r="BV154" t="s">
        <v>275</v>
      </c>
      <c r="BW154" t="s">
        <v>1835</v>
      </c>
      <c r="BX154" t="s">
        <v>157</v>
      </c>
      <c r="BY154" t="s">
        <v>213</v>
      </c>
      <c r="BZ154" t="s">
        <v>316</v>
      </c>
      <c r="CA154" t="s">
        <v>126</v>
      </c>
      <c r="CB154" t="s">
        <v>124</v>
      </c>
      <c r="CG154" t="s">
        <v>276</v>
      </c>
      <c r="CI154" t="s">
        <v>160</v>
      </c>
      <c r="CJ154" t="s">
        <v>231</v>
      </c>
      <c r="CR154" t="s">
        <v>162</v>
      </c>
      <c r="CS154" t="s">
        <v>163</v>
      </c>
      <c r="CT154" t="s">
        <v>127</v>
      </c>
      <c r="DA154" t="s">
        <v>164</v>
      </c>
      <c r="DB154" t="s">
        <v>124</v>
      </c>
      <c r="DC154" t="s">
        <v>165</v>
      </c>
      <c r="DD154" t="s">
        <v>166</v>
      </c>
      <c r="DE154" t="s">
        <v>167</v>
      </c>
      <c r="DF154">
        <v>1583191</v>
      </c>
      <c r="DG154">
        <v>1</v>
      </c>
      <c r="DH154">
        <v>5</v>
      </c>
      <c r="DJ154">
        <v>1</v>
      </c>
      <c r="DK154" t="s">
        <v>136</v>
      </c>
      <c r="DL154">
        <v>0</v>
      </c>
      <c r="DM154">
        <v>1</v>
      </c>
      <c r="DN154" t="s">
        <v>133</v>
      </c>
      <c r="DP154">
        <v>0</v>
      </c>
      <c r="DQ154">
        <v>0</v>
      </c>
      <c r="DR154">
        <v>0</v>
      </c>
      <c r="DS154">
        <v>28.8</v>
      </c>
      <c r="DT154">
        <v>1</v>
      </c>
      <c r="DV154">
        <v>0</v>
      </c>
      <c r="DW154">
        <v>0</v>
      </c>
      <c r="DX154">
        <v>1</v>
      </c>
      <c r="EA154">
        <v>0</v>
      </c>
      <c r="EB154">
        <v>0.48</v>
      </c>
      <c r="EC154">
        <v>0</v>
      </c>
      <c r="ED154">
        <v>1.2</v>
      </c>
    </row>
    <row r="155" spans="1:136" x14ac:dyDescent="0.25">
      <c r="A155" s="108">
        <v>46181</v>
      </c>
      <c r="B155" t="s">
        <v>1841</v>
      </c>
      <c r="C155" t="s">
        <v>124</v>
      </c>
      <c r="D155" t="s">
        <v>1842</v>
      </c>
      <c r="E155" t="s">
        <v>125</v>
      </c>
      <c r="F155" t="s">
        <v>126</v>
      </c>
      <c r="G155" t="s">
        <v>127</v>
      </c>
      <c r="H155" t="s">
        <v>124</v>
      </c>
      <c r="I155" t="s">
        <v>239</v>
      </c>
      <c r="J155" t="s">
        <v>129</v>
      </c>
      <c r="K155" t="s">
        <v>405</v>
      </c>
      <c r="L155" t="s">
        <v>586</v>
      </c>
      <c r="M155" t="s">
        <v>407</v>
      </c>
      <c r="N155" t="s">
        <v>408</v>
      </c>
      <c r="O155" t="s">
        <v>168</v>
      </c>
      <c r="S155" t="s">
        <v>131</v>
      </c>
      <c r="T155" t="s">
        <v>131</v>
      </c>
      <c r="U155" t="s">
        <v>131</v>
      </c>
      <c r="W155" t="s">
        <v>198</v>
      </c>
      <c r="X155" t="s">
        <v>133</v>
      </c>
      <c r="Y155" t="s">
        <v>324</v>
      </c>
      <c r="Z155" t="s">
        <v>324</v>
      </c>
      <c r="AA155" t="s">
        <v>127</v>
      </c>
      <c r="AB155" t="s">
        <v>135</v>
      </c>
      <c r="AC155" t="s">
        <v>135</v>
      </c>
      <c r="AD155" t="s">
        <v>136</v>
      </c>
      <c r="AE155">
        <v>154015321</v>
      </c>
      <c r="AF155" t="s">
        <v>198</v>
      </c>
      <c r="AG155" t="s">
        <v>137</v>
      </c>
      <c r="AH155" t="s">
        <v>138</v>
      </c>
      <c r="AI155">
        <v>0</v>
      </c>
      <c r="AJ155" t="s">
        <v>131</v>
      </c>
      <c r="AP155" t="s">
        <v>139</v>
      </c>
      <c r="AQ155" t="s">
        <v>140</v>
      </c>
      <c r="AR155" t="s">
        <v>141</v>
      </c>
      <c r="AS155" t="s">
        <v>294</v>
      </c>
      <c r="AT155" t="s">
        <v>295</v>
      </c>
      <c r="AU155" t="s">
        <v>144</v>
      </c>
      <c r="AV155" t="s">
        <v>145</v>
      </c>
      <c r="AW155" s="109">
        <v>46184</v>
      </c>
      <c r="AX155" s="109">
        <v>46184</v>
      </c>
      <c r="AZ155" t="s">
        <v>1047</v>
      </c>
      <c r="BB155" t="s">
        <v>201</v>
      </c>
      <c r="BC155" t="s">
        <v>147</v>
      </c>
      <c r="BD155" t="s">
        <v>148</v>
      </c>
      <c r="BE155" t="s">
        <v>139</v>
      </c>
      <c r="BF155" t="s">
        <v>149</v>
      </c>
      <c r="BG155" t="s">
        <v>127</v>
      </c>
      <c r="BH155" t="s">
        <v>127</v>
      </c>
      <c r="BJ155" t="s">
        <v>127</v>
      </c>
      <c r="BK155" t="s">
        <v>150</v>
      </c>
      <c r="BL155" t="s">
        <v>151</v>
      </c>
      <c r="BM155" t="s">
        <v>1079</v>
      </c>
      <c r="BN155" t="s">
        <v>326</v>
      </c>
      <c r="BP155" t="s">
        <v>153</v>
      </c>
      <c r="BR155" t="s">
        <v>211</v>
      </c>
      <c r="BT155" t="s">
        <v>174</v>
      </c>
      <c r="BU155" t="s">
        <v>174</v>
      </c>
      <c r="BV155" t="s">
        <v>324</v>
      </c>
      <c r="BW155" t="s">
        <v>153</v>
      </c>
      <c r="BX155" t="s">
        <v>157</v>
      </c>
      <c r="BY155" t="s">
        <v>229</v>
      </c>
      <c r="BZ155" t="s">
        <v>192</v>
      </c>
      <c r="CA155" t="s">
        <v>126</v>
      </c>
      <c r="CB155" t="s">
        <v>124</v>
      </c>
      <c r="CG155" t="s">
        <v>580</v>
      </c>
      <c r="CI155" t="s">
        <v>160</v>
      </c>
      <c r="CJ155" t="s">
        <v>161</v>
      </c>
      <c r="CR155" t="s">
        <v>162</v>
      </c>
      <c r="CS155" t="s">
        <v>163</v>
      </c>
      <c r="CT155" t="s">
        <v>127</v>
      </c>
      <c r="DA155" t="s">
        <v>164</v>
      </c>
      <c r="DB155" t="s">
        <v>124</v>
      </c>
      <c r="DC155" t="s">
        <v>165</v>
      </c>
      <c r="DD155" t="s">
        <v>166</v>
      </c>
      <c r="DE155" t="s">
        <v>167</v>
      </c>
      <c r="DF155">
        <v>1172436</v>
      </c>
      <c r="DG155">
        <v>1</v>
      </c>
      <c r="DH155">
        <v>4</v>
      </c>
      <c r="DJ155">
        <v>1</v>
      </c>
      <c r="DK155" t="s">
        <v>136</v>
      </c>
      <c r="DL155">
        <v>0</v>
      </c>
      <c r="DM155">
        <v>1</v>
      </c>
      <c r="DN155" t="s">
        <v>133</v>
      </c>
      <c r="DP155">
        <v>0</v>
      </c>
      <c r="DQ155">
        <v>0</v>
      </c>
      <c r="DR155">
        <v>1</v>
      </c>
      <c r="DS155">
        <v>21.6</v>
      </c>
      <c r="DT155">
        <v>1</v>
      </c>
      <c r="DV155">
        <v>0</v>
      </c>
      <c r="DW155">
        <v>0</v>
      </c>
      <c r="DX155">
        <v>1</v>
      </c>
      <c r="EA155">
        <v>0</v>
      </c>
      <c r="EB155">
        <v>0.36</v>
      </c>
      <c r="EC155">
        <v>0</v>
      </c>
      <c r="ED155">
        <v>0.9</v>
      </c>
    </row>
    <row r="156" spans="1:136" x14ac:dyDescent="0.25">
      <c r="A156" s="108">
        <v>46181</v>
      </c>
      <c r="B156" t="s">
        <v>1466</v>
      </c>
      <c r="C156" t="s">
        <v>124</v>
      </c>
      <c r="E156" t="s">
        <v>125</v>
      </c>
      <c r="F156" t="s">
        <v>126</v>
      </c>
      <c r="G156" t="s">
        <v>127</v>
      </c>
      <c r="H156" t="s">
        <v>124</v>
      </c>
      <c r="I156" t="s">
        <v>323</v>
      </c>
      <c r="J156" t="s">
        <v>129</v>
      </c>
      <c r="K156" t="s">
        <v>130</v>
      </c>
      <c r="O156" t="s">
        <v>168</v>
      </c>
      <c r="S156" t="s">
        <v>131</v>
      </c>
      <c r="T156" t="s">
        <v>131</v>
      </c>
      <c r="U156" t="s">
        <v>131</v>
      </c>
      <c r="W156" t="s">
        <v>198</v>
      </c>
      <c r="X156" t="s">
        <v>169</v>
      </c>
      <c r="Y156" t="s">
        <v>301</v>
      </c>
      <c r="Z156" t="s">
        <v>302</v>
      </c>
      <c r="AA156" t="s">
        <v>127</v>
      </c>
      <c r="AB156" t="s">
        <v>127</v>
      </c>
      <c r="AC156" t="s">
        <v>127</v>
      </c>
      <c r="AD156" t="s">
        <v>136</v>
      </c>
      <c r="AE156">
        <v>154012063</v>
      </c>
      <c r="AF156" t="s">
        <v>198</v>
      </c>
      <c r="AG156" t="s">
        <v>170</v>
      </c>
      <c r="AH156" t="s">
        <v>138</v>
      </c>
      <c r="AI156">
        <v>0</v>
      </c>
      <c r="AJ156" t="s">
        <v>131</v>
      </c>
      <c r="AP156" t="s">
        <v>139</v>
      </c>
      <c r="AQ156" t="s">
        <v>140</v>
      </c>
      <c r="AR156" t="s">
        <v>141</v>
      </c>
      <c r="AS156" t="s">
        <v>247</v>
      </c>
      <c r="AT156" t="s">
        <v>248</v>
      </c>
      <c r="AU156" t="s">
        <v>144</v>
      </c>
      <c r="AV156" t="s">
        <v>145</v>
      </c>
      <c r="AW156" s="109">
        <v>46183</v>
      </c>
      <c r="AX156" s="109">
        <v>46183</v>
      </c>
      <c r="AZ156" t="s">
        <v>1047</v>
      </c>
      <c r="BB156" t="s">
        <v>182</v>
      </c>
      <c r="BD156" t="s">
        <v>148</v>
      </c>
      <c r="BE156" t="s">
        <v>139</v>
      </c>
      <c r="BF156" t="s">
        <v>149</v>
      </c>
      <c r="BG156" t="s">
        <v>127</v>
      </c>
      <c r="BH156" t="s">
        <v>127</v>
      </c>
      <c r="BJ156" t="s">
        <v>127</v>
      </c>
      <c r="BK156" t="s">
        <v>150</v>
      </c>
      <c r="BL156" t="s">
        <v>151</v>
      </c>
      <c r="BM156" t="s">
        <v>1044</v>
      </c>
      <c r="BN156" t="s">
        <v>202</v>
      </c>
      <c r="BP156" t="s">
        <v>153</v>
      </c>
      <c r="BR156" t="s">
        <v>219</v>
      </c>
      <c r="BT156" t="s">
        <v>155</v>
      </c>
      <c r="BU156" t="s">
        <v>155</v>
      </c>
      <c r="BV156" t="s">
        <v>305</v>
      </c>
      <c r="BW156" t="s">
        <v>153</v>
      </c>
      <c r="BX156" t="s">
        <v>157</v>
      </c>
      <c r="BY156" t="s">
        <v>175</v>
      </c>
      <c r="BZ156" t="s">
        <v>331</v>
      </c>
      <c r="CA156" t="s">
        <v>126</v>
      </c>
      <c r="CB156" t="s">
        <v>124</v>
      </c>
      <c r="CG156" t="s">
        <v>799</v>
      </c>
      <c r="CI156" t="s">
        <v>160</v>
      </c>
      <c r="CJ156" t="s">
        <v>161</v>
      </c>
      <c r="CR156" t="s">
        <v>162</v>
      </c>
      <c r="CS156" t="s">
        <v>163</v>
      </c>
      <c r="CT156" t="s">
        <v>127</v>
      </c>
      <c r="DA156" t="s">
        <v>164</v>
      </c>
      <c r="DB156" t="s">
        <v>124</v>
      </c>
      <c r="DC156" t="s">
        <v>165</v>
      </c>
      <c r="DD156" t="s">
        <v>166</v>
      </c>
      <c r="DE156" t="s">
        <v>167</v>
      </c>
      <c r="DF156">
        <v>23496033</v>
      </c>
      <c r="DG156">
        <v>1</v>
      </c>
      <c r="DJ156">
        <v>1</v>
      </c>
      <c r="DK156" t="s">
        <v>136</v>
      </c>
      <c r="DL156">
        <v>0</v>
      </c>
      <c r="DM156">
        <v>1</v>
      </c>
      <c r="DN156" t="s">
        <v>169</v>
      </c>
      <c r="DP156">
        <v>0</v>
      </c>
      <c r="DQ156">
        <v>0</v>
      </c>
      <c r="DR156">
        <v>0</v>
      </c>
      <c r="DS156">
        <v>6</v>
      </c>
      <c r="DT156">
        <v>1</v>
      </c>
      <c r="DV156">
        <v>0</v>
      </c>
      <c r="DW156">
        <v>0</v>
      </c>
      <c r="DX156">
        <v>1</v>
      </c>
      <c r="EA156">
        <v>0</v>
      </c>
      <c r="EB156">
        <v>0.1</v>
      </c>
      <c r="EC156">
        <v>0</v>
      </c>
      <c r="ED156">
        <v>0.25</v>
      </c>
    </row>
    <row r="157" spans="1:136" x14ac:dyDescent="0.25">
      <c r="A157" s="108">
        <v>46181</v>
      </c>
      <c r="B157" t="s">
        <v>1531</v>
      </c>
      <c r="C157" t="s">
        <v>124</v>
      </c>
      <c r="E157" t="s">
        <v>125</v>
      </c>
      <c r="F157" t="s">
        <v>126</v>
      </c>
      <c r="G157" t="s">
        <v>127</v>
      </c>
      <c r="H157" t="s">
        <v>124</v>
      </c>
      <c r="I157" t="s">
        <v>128</v>
      </c>
      <c r="J157" t="s">
        <v>129</v>
      </c>
      <c r="K157" t="s">
        <v>130</v>
      </c>
      <c r="S157" t="s">
        <v>131</v>
      </c>
      <c r="T157" t="s">
        <v>131</v>
      </c>
      <c r="U157" t="s">
        <v>131</v>
      </c>
      <c r="W157" t="s">
        <v>198</v>
      </c>
      <c r="X157" t="s">
        <v>169</v>
      </c>
      <c r="Y157" t="s">
        <v>241</v>
      </c>
      <c r="Z157" t="s">
        <v>241</v>
      </c>
      <c r="AA157" t="s">
        <v>127</v>
      </c>
      <c r="AB157" t="s">
        <v>127</v>
      </c>
      <c r="AC157" t="s">
        <v>135</v>
      </c>
      <c r="AD157" t="s">
        <v>136</v>
      </c>
      <c r="AE157">
        <v>154147731</v>
      </c>
      <c r="AF157" t="s">
        <v>198</v>
      </c>
      <c r="AG157" t="s">
        <v>170</v>
      </c>
      <c r="AH157" t="s">
        <v>138</v>
      </c>
      <c r="AI157">
        <v>0</v>
      </c>
      <c r="AJ157" t="s">
        <v>131</v>
      </c>
      <c r="AP157" t="s">
        <v>139</v>
      </c>
      <c r="AQ157" t="s">
        <v>140</v>
      </c>
      <c r="AR157" t="s">
        <v>141</v>
      </c>
      <c r="AS157" t="s">
        <v>254</v>
      </c>
      <c r="AT157" t="s">
        <v>255</v>
      </c>
      <c r="AU157" t="s">
        <v>144</v>
      </c>
      <c r="AV157" t="s">
        <v>145</v>
      </c>
      <c r="AW157" s="109">
        <v>46186</v>
      </c>
      <c r="AX157" s="109">
        <v>46186</v>
      </c>
      <c r="AZ157" t="s">
        <v>1047</v>
      </c>
      <c r="BB157" t="s">
        <v>447</v>
      </c>
      <c r="BC157" t="s">
        <v>147</v>
      </c>
      <c r="BD157" t="s">
        <v>148</v>
      </c>
      <c r="BE157" t="s">
        <v>139</v>
      </c>
      <c r="BF157" t="s">
        <v>149</v>
      </c>
      <c r="BG157" t="s">
        <v>127</v>
      </c>
      <c r="BH157" t="s">
        <v>127</v>
      </c>
      <c r="BJ157" t="s">
        <v>127</v>
      </c>
      <c r="BK157" t="s">
        <v>150</v>
      </c>
      <c r="BL157" t="s">
        <v>151</v>
      </c>
      <c r="BM157" t="s">
        <v>1045</v>
      </c>
      <c r="BN157" t="s">
        <v>202</v>
      </c>
      <c r="BP157" t="s">
        <v>153</v>
      </c>
      <c r="BR157" t="s">
        <v>154</v>
      </c>
      <c r="BT157" t="s">
        <v>1053</v>
      </c>
      <c r="BU157" t="s">
        <v>1053</v>
      </c>
      <c r="BV157" t="s">
        <v>951</v>
      </c>
      <c r="BW157" t="s">
        <v>153</v>
      </c>
      <c r="BX157" t="s">
        <v>157</v>
      </c>
      <c r="BY157" t="s">
        <v>158</v>
      </c>
      <c r="BZ157" t="s">
        <v>702</v>
      </c>
      <c r="CA157" t="s">
        <v>126</v>
      </c>
      <c r="CB157" t="s">
        <v>124</v>
      </c>
      <c r="CG157" t="s">
        <v>1174</v>
      </c>
      <c r="CI157" t="s">
        <v>160</v>
      </c>
      <c r="CJ157" t="s">
        <v>161</v>
      </c>
      <c r="CR157" t="s">
        <v>162</v>
      </c>
      <c r="CS157" t="s">
        <v>163</v>
      </c>
      <c r="CT157" t="s">
        <v>127</v>
      </c>
      <c r="DC157" t="s">
        <v>165</v>
      </c>
      <c r="DD157" t="s">
        <v>166</v>
      </c>
      <c r="DF157">
        <v>96708989</v>
      </c>
      <c r="DG157">
        <v>1</v>
      </c>
      <c r="DJ157">
        <v>1</v>
      </c>
      <c r="DK157" t="s">
        <v>136</v>
      </c>
      <c r="DL157">
        <v>0</v>
      </c>
      <c r="DM157">
        <v>1</v>
      </c>
      <c r="DN157" t="s">
        <v>169</v>
      </c>
      <c r="DP157">
        <v>0</v>
      </c>
      <c r="DQ157">
        <v>0</v>
      </c>
      <c r="DR157">
        <v>0</v>
      </c>
      <c r="DS157">
        <v>6.6</v>
      </c>
      <c r="DT157">
        <v>1</v>
      </c>
      <c r="DV157">
        <v>0</v>
      </c>
      <c r="DW157">
        <v>0</v>
      </c>
      <c r="DX157">
        <v>1</v>
      </c>
      <c r="EA157">
        <v>0</v>
      </c>
      <c r="EB157">
        <v>0.11</v>
      </c>
      <c r="EC157">
        <v>0</v>
      </c>
    </row>
    <row r="158" spans="1:136" x14ac:dyDescent="0.25">
      <c r="A158" s="108">
        <v>46181</v>
      </c>
      <c r="B158" t="s">
        <v>1843</v>
      </c>
      <c r="C158" t="s">
        <v>124</v>
      </c>
      <c r="E158" t="s">
        <v>125</v>
      </c>
      <c r="F158" t="s">
        <v>126</v>
      </c>
      <c r="G158" t="s">
        <v>127</v>
      </c>
      <c r="H158" t="s">
        <v>124</v>
      </c>
      <c r="I158" t="s">
        <v>128</v>
      </c>
      <c r="J158" t="s">
        <v>129</v>
      </c>
      <c r="K158" t="s">
        <v>130</v>
      </c>
      <c r="O158" t="s">
        <v>168</v>
      </c>
      <c r="S158" t="s">
        <v>131</v>
      </c>
      <c r="T158" t="s">
        <v>131</v>
      </c>
      <c r="U158" t="s">
        <v>131</v>
      </c>
      <c r="W158" t="s">
        <v>198</v>
      </c>
      <c r="X158" t="s">
        <v>169</v>
      </c>
      <c r="Y158" t="s">
        <v>241</v>
      </c>
      <c r="Z158" t="s">
        <v>241</v>
      </c>
      <c r="AA158" t="s">
        <v>127</v>
      </c>
      <c r="AB158" t="s">
        <v>127</v>
      </c>
      <c r="AC158" t="s">
        <v>127</v>
      </c>
      <c r="AD158" t="s">
        <v>136</v>
      </c>
      <c r="AE158">
        <v>153913398</v>
      </c>
      <c r="AF158" t="s">
        <v>198</v>
      </c>
      <c r="AG158" t="s">
        <v>170</v>
      </c>
      <c r="AH158" t="s">
        <v>138</v>
      </c>
      <c r="AI158">
        <v>0</v>
      </c>
      <c r="AJ158" t="s">
        <v>131</v>
      </c>
      <c r="AP158" t="s">
        <v>139</v>
      </c>
      <c r="AV158" t="s">
        <v>145</v>
      </c>
      <c r="AW158" s="109">
        <v>46181</v>
      </c>
      <c r="AX158" s="109">
        <v>46181</v>
      </c>
      <c r="AZ158" t="s">
        <v>1042</v>
      </c>
      <c r="BB158" t="s">
        <v>201</v>
      </c>
      <c r="BC158" t="s">
        <v>147</v>
      </c>
      <c r="BD158" t="s">
        <v>148</v>
      </c>
      <c r="BE158" t="s">
        <v>139</v>
      </c>
      <c r="BF158" t="s">
        <v>149</v>
      </c>
      <c r="BG158" t="s">
        <v>127</v>
      </c>
      <c r="BH158" t="s">
        <v>127</v>
      </c>
      <c r="BJ158" t="s">
        <v>127</v>
      </c>
      <c r="BK158" t="s">
        <v>150</v>
      </c>
      <c r="BL158" t="s">
        <v>151</v>
      </c>
      <c r="BM158" t="s">
        <v>1045</v>
      </c>
      <c r="BN158" t="s">
        <v>202</v>
      </c>
      <c r="BP158" t="s">
        <v>153</v>
      </c>
      <c r="BR158" t="s">
        <v>154</v>
      </c>
      <c r="BT158" t="s">
        <v>174</v>
      </c>
      <c r="BU158" t="s">
        <v>174</v>
      </c>
      <c r="BV158" t="s">
        <v>243</v>
      </c>
      <c r="BW158" t="s">
        <v>153</v>
      </c>
      <c r="BX158" t="s">
        <v>157</v>
      </c>
      <c r="BY158" t="s">
        <v>175</v>
      </c>
      <c r="BZ158" t="s">
        <v>338</v>
      </c>
      <c r="CA158" t="s">
        <v>126</v>
      </c>
      <c r="CB158" t="s">
        <v>124</v>
      </c>
      <c r="CG158" t="s">
        <v>463</v>
      </c>
      <c r="CI158" t="s">
        <v>160</v>
      </c>
      <c r="CJ158" t="s">
        <v>161</v>
      </c>
      <c r="CR158" t="s">
        <v>162</v>
      </c>
      <c r="CS158" t="s">
        <v>163</v>
      </c>
      <c r="CT158" t="s">
        <v>127</v>
      </c>
      <c r="DA158" t="s">
        <v>164</v>
      </c>
      <c r="DB158" t="s">
        <v>124</v>
      </c>
      <c r="DC158" t="s">
        <v>165</v>
      </c>
      <c r="DD158" t="s">
        <v>166</v>
      </c>
      <c r="DE158" t="s">
        <v>167</v>
      </c>
      <c r="DF158">
        <v>24236900</v>
      </c>
      <c r="DG158">
        <v>1</v>
      </c>
      <c r="DJ158">
        <v>1</v>
      </c>
      <c r="DK158" t="s">
        <v>136</v>
      </c>
      <c r="DL158">
        <v>0</v>
      </c>
      <c r="DM158">
        <v>1</v>
      </c>
      <c r="DN158" t="s">
        <v>169</v>
      </c>
      <c r="DP158">
        <v>0</v>
      </c>
      <c r="DQ158">
        <v>0</v>
      </c>
      <c r="DR158">
        <v>0</v>
      </c>
      <c r="DS158">
        <v>36.6</v>
      </c>
      <c r="DT158">
        <v>1</v>
      </c>
      <c r="DV158">
        <v>0</v>
      </c>
      <c r="DW158">
        <v>0</v>
      </c>
      <c r="DX158">
        <v>1</v>
      </c>
      <c r="EA158">
        <v>0</v>
      </c>
      <c r="EB158">
        <v>0.61</v>
      </c>
      <c r="EC158">
        <v>0</v>
      </c>
      <c r="ED158">
        <v>1.5249999999999999</v>
      </c>
    </row>
    <row r="159" spans="1:136" x14ac:dyDescent="0.25">
      <c r="A159" s="108">
        <v>46181</v>
      </c>
      <c r="B159" t="s">
        <v>1318</v>
      </c>
      <c r="C159" t="s">
        <v>124</v>
      </c>
      <c r="E159" t="s">
        <v>125</v>
      </c>
      <c r="F159" t="s">
        <v>126</v>
      </c>
      <c r="G159" t="s">
        <v>127</v>
      </c>
      <c r="H159" t="s">
        <v>124</v>
      </c>
      <c r="I159" t="s">
        <v>323</v>
      </c>
      <c r="J159" t="s">
        <v>129</v>
      </c>
      <c r="K159" t="s">
        <v>130</v>
      </c>
      <c r="S159" t="s">
        <v>131</v>
      </c>
      <c r="T159" t="s">
        <v>131</v>
      </c>
      <c r="U159" t="s">
        <v>131</v>
      </c>
      <c r="W159" t="s">
        <v>198</v>
      </c>
      <c r="X159" t="s">
        <v>133</v>
      </c>
      <c r="Y159" t="s">
        <v>241</v>
      </c>
      <c r="Z159" t="s">
        <v>241</v>
      </c>
      <c r="AA159" t="s">
        <v>127</v>
      </c>
      <c r="AB159" t="s">
        <v>127</v>
      </c>
      <c r="AC159" t="s">
        <v>127</v>
      </c>
      <c r="AD159" t="s">
        <v>136</v>
      </c>
      <c r="AE159">
        <v>154097633</v>
      </c>
      <c r="AF159" t="s">
        <v>198</v>
      </c>
      <c r="AG159" t="s">
        <v>137</v>
      </c>
      <c r="AH159" t="s">
        <v>138</v>
      </c>
      <c r="AI159">
        <v>0</v>
      </c>
      <c r="AJ159" t="s">
        <v>131</v>
      </c>
      <c r="AP159" t="s">
        <v>139</v>
      </c>
      <c r="AQ159" t="s">
        <v>140</v>
      </c>
      <c r="AR159" t="s">
        <v>141</v>
      </c>
      <c r="AS159" t="s">
        <v>284</v>
      </c>
      <c r="AT159" t="s">
        <v>285</v>
      </c>
      <c r="AU159" t="s">
        <v>144</v>
      </c>
      <c r="AV159" t="s">
        <v>145</v>
      </c>
      <c r="AW159" s="109">
        <v>46185</v>
      </c>
      <c r="AX159" s="109">
        <v>46185</v>
      </c>
      <c r="AZ159" t="s">
        <v>1047</v>
      </c>
      <c r="BB159" t="s">
        <v>146</v>
      </c>
      <c r="BC159" t="s">
        <v>147</v>
      </c>
      <c r="BD159" t="s">
        <v>148</v>
      </c>
      <c r="BE159" t="s">
        <v>139</v>
      </c>
      <c r="BF159" t="s">
        <v>149</v>
      </c>
      <c r="BG159" t="s">
        <v>127</v>
      </c>
      <c r="BH159" t="s">
        <v>127</v>
      </c>
      <c r="BJ159" t="s">
        <v>127</v>
      </c>
      <c r="BK159" t="s">
        <v>150</v>
      </c>
      <c r="BL159" t="s">
        <v>151</v>
      </c>
      <c r="BM159" t="s">
        <v>1102</v>
      </c>
      <c r="BN159" t="s">
        <v>202</v>
      </c>
      <c r="BP159" t="s">
        <v>153</v>
      </c>
      <c r="BR159" t="s">
        <v>219</v>
      </c>
      <c r="BT159" t="s">
        <v>1053</v>
      </c>
      <c r="BU159" t="s">
        <v>1053</v>
      </c>
      <c r="BV159" t="s">
        <v>981</v>
      </c>
      <c r="BW159" t="s">
        <v>153</v>
      </c>
      <c r="BX159" t="s">
        <v>157</v>
      </c>
      <c r="BY159" t="s">
        <v>195</v>
      </c>
      <c r="BZ159" t="s">
        <v>342</v>
      </c>
      <c r="CA159" t="s">
        <v>126</v>
      </c>
      <c r="CB159" t="s">
        <v>124</v>
      </c>
      <c r="CG159" t="s">
        <v>993</v>
      </c>
      <c r="CI159" t="s">
        <v>160</v>
      </c>
      <c r="CJ159" t="s">
        <v>161</v>
      </c>
      <c r="CL159" t="s">
        <v>1844</v>
      </c>
      <c r="CR159" t="s">
        <v>162</v>
      </c>
      <c r="CS159" t="s">
        <v>163</v>
      </c>
      <c r="CT159" t="s">
        <v>127</v>
      </c>
      <c r="DC159" t="s">
        <v>165</v>
      </c>
      <c r="DD159" t="s">
        <v>166</v>
      </c>
      <c r="DF159">
        <v>72942149</v>
      </c>
      <c r="DG159">
        <v>1</v>
      </c>
      <c r="DH159">
        <v>4</v>
      </c>
      <c r="DJ159">
        <v>1</v>
      </c>
      <c r="DK159" t="s">
        <v>136</v>
      </c>
      <c r="DL159">
        <v>0</v>
      </c>
      <c r="DM159">
        <v>1</v>
      </c>
      <c r="DN159" t="s">
        <v>133</v>
      </c>
      <c r="DP159">
        <v>0</v>
      </c>
      <c r="DQ159">
        <v>0</v>
      </c>
      <c r="DR159">
        <v>0</v>
      </c>
      <c r="DS159">
        <v>23.4</v>
      </c>
      <c r="DT159">
        <v>1</v>
      </c>
      <c r="DV159">
        <v>0</v>
      </c>
      <c r="DW159">
        <v>0</v>
      </c>
      <c r="DX159">
        <v>1</v>
      </c>
      <c r="EA159">
        <v>0</v>
      </c>
      <c r="EB159">
        <v>0.39</v>
      </c>
      <c r="EC159">
        <v>0</v>
      </c>
      <c r="EE159">
        <v>1</v>
      </c>
      <c r="EF159">
        <v>100</v>
      </c>
    </row>
    <row r="160" spans="1:136" x14ac:dyDescent="0.25">
      <c r="A160" s="108">
        <v>46181</v>
      </c>
      <c r="B160" t="s">
        <v>1845</v>
      </c>
      <c r="C160" t="s">
        <v>124</v>
      </c>
      <c r="E160" t="s">
        <v>125</v>
      </c>
      <c r="F160" t="s">
        <v>126</v>
      </c>
      <c r="G160" t="s">
        <v>127</v>
      </c>
      <c r="H160" t="s">
        <v>124</v>
      </c>
      <c r="I160" t="s">
        <v>232</v>
      </c>
      <c r="J160" t="s">
        <v>129</v>
      </c>
      <c r="K160" t="s">
        <v>130</v>
      </c>
      <c r="O160" t="s">
        <v>168</v>
      </c>
      <c r="S160" t="s">
        <v>131</v>
      </c>
      <c r="T160" t="s">
        <v>131</v>
      </c>
      <c r="U160" t="s">
        <v>131</v>
      </c>
      <c r="W160" t="s">
        <v>198</v>
      </c>
      <c r="X160" t="s">
        <v>169</v>
      </c>
      <c r="Y160" t="s">
        <v>301</v>
      </c>
      <c r="Z160" t="s">
        <v>302</v>
      </c>
      <c r="AA160" t="s">
        <v>127</v>
      </c>
      <c r="AB160" t="s">
        <v>127</v>
      </c>
      <c r="AC160" t="s">
        <v>127</v>
      </c>
      <c r="AD160" t="s">
        <v>136</v>
      </c>
      <c r="AE160">
        <v>154170786</v>
      </c>
      <c r="AF160" t="s">
        <v>198</v>
      </c>
      <c r="AG160" t="s">
        <v>170</v>
      </c>
      <c r="AH160" t="s">
        <v>138</v>
      </c>
      <c r="AI160">
        <v>0</v>
      </c>
      <c r="AJ160" t="s">
        <v>131</v>
      </c>
      <c r="AP160" t="s">
        <v>139</v>
      </c>
      <c r="AQ160" t="s">
        <v>140</v>
      </c>
      <c r="AR160" t="s">
        <v>141</v>
      </c>
      <c r="AS160" t="s">
        <v>303</v>
      </c>
      <c r="AT160" t="s">
        <v>209</v>
      </c>
      <c r="AU160" t="s">
        <v>144</v>
      </c>
      <c r="AV160" t="s">
        <v>145</v>
      </c>
      <c r="AW160" s="109">
        <v>46187</v>
      </c>
      <c r="AX160" s="109">
        <v>46187</v>
      </c>
      <c r="AZ160" t="s">
        <v>1047</v>
      </c>
      <c r="BB160" t="s">
        <v>173</v>
      </c>
      <c r="BD160" t="s">
        <v>148</v>
      </c>
      <c r="BE160" t="s">
        <v>139</v>
      </c>
      <c r="BF160" t="s">
        <v>149</v>
      </c>
      <c r="BG160" t="s">
        <v>127</v>
      </c>
      <c r="BH160" t="s">
        <v>127</v>
      </c>
      <c r="BJ160" t="s">
        <v>127</v>
      </c>
      <c r="BK160" t="s">
        <v>150</v>
      </c>
      <c r="BL160" t="s">
        <v>151</v>
      </c>
      <c r="BM160" t="s">
        <v>1149</v>
      </c>
      <c r="BN160" t="s">
        <v>202</v>
      </c>
      <c r="BP160" t="s">
        <v>1312</v>
      </c>
      <c r="BR160" t="s">
        <v>219</v>
      </c>
      <c r="BT160" t="s">
        <v>155</v>
      </c>
      <c r="BU160" t="s">
        <v>155</v>
      </c>
      <c r="BV160" t="s">
        <v>794</v>
      </c>
      <c r="BW160" t="s">
        <v>1313</v>
      </c>
      <c r="BX160" t="s">
        <v>157</v>
      </c>
      <c r="BY160" t="s">
        <v>195</v>
      </c>
      <c r="BZ160" t="s">
        <v>306</v>
      </c>
      <c r="CA160" t="s">
        <v>126</v>
      </c>
      <c r="CB160" t="s">
        <v>124</v>
      </c>
      <c r="CG160" t="s">
        <v>852</v>
      </c>
      <c r="CI160" t="s">
        <v>160</v>
      </c>
      <c r="CJ160" t="s">
        <v>161</v>
      </c>
      <c r="CR160" t="s">
        <v>162</v>
      </c>
      <c r="CS160" t="s">
        <v>163</v>
      </c>
      <c r="CT160" t="s">
        <v>127</v>
      </c>
      <c r="DC160" t="s">
        <v>165</v>
      </c>
      <c r="DD160" t="s">
        <v>166</v>
      </c>
      <c r="DF160">
        <v>69824919</v>
      </c>
      <c r="DG160">
        <v>1</v>
      </c>
      <c r="DH160">
        <v>2</v>
      </c>
      <c r="DJ160">
        <v>1</v>
      </c>
      <c r="DK160" t="s">
        <v>136</v>
      </c>
      <c r="DL160">
        <v>0</v>
      </c>
      <c r="DM160">
        <v>1</v>
      </c>
      <c r="DN160" t="s">
        <v>169</v>
      </c>
      <c r="DP160">
        <v>0</v>
      </c>
      <c r="DQ160">
        <v>0</v>
      </c>
      <c r="DR160">
        <v>0</v>
      </c>
      <c r="DS160">
        <v>4.8</v>
      </c>
      <c r="DT160">
        <v>1</v>
      </c>
      <c r="DV160">
        <v>0</v>
      </c>
      <c r="DW160">
        <v>0</v>
      </c>
      <c r="DX160">
        <v>1</v>
      </c>
      <c r="EA160">
        <v>0</v>
      </c>
      <c r="EB160">
        <v>0.08</v>
      </c>
      <c r="EC160">
        <v>0</v>
      </c>
    </row>
    <row r="161" spans="1:136" x14ac:dyDescent="0.25">
      <c r="A161" s="108">
        <v>46181</v>
      </c>
      <c r="B161" t="s">
        <v>1846</v>
      </c>
      <c r="C161" t="s">
        <v>124</v>
      </c>
      <c r="E161" t="s">
        <v>125</v>
      </c>
      <c r="F161" t="s">
        <v>126</v>
      </c>
      <c r="G161" t="s">
        <v>127</v>
      </c>
      <c r="H161" t="s">
        <v>124</v>
      </c>
      <c r="I161" t="s">
        <v>128</v>
      </c>
      <c r="J161" t="s">
        <v>129</v>
      </c>
      <c r="K161" t="s">
        <v>130</v>
      </c>
      <c r="O161" t="s">
        <v>262</v>
      </c>
      <c r="S161" t="s">
        <v>131</v>
      </c>
      <c r="T161" t="s">
        <v>131</v>
      </c>
      <c r="U161" t="s">
        <v>131</v>
      </c>
      <c r="W161" t="s">
        <v>198</v>
      </c>
      <c r="X161" t="s">
        <v>169</v>
      </c>
      <c r="Y161" t="s">
        <v>199</v>
      </c>
      <c r="Z161" t="s">
        <v>199</v>
      </c>
      <c r="AA161" t="s">
        <v>127</v>
      </c>
      <c r="AB161" t="s">
        <v>127</v>
      </c>
      <c r="AC161" t="s">
        <v>127</v>
      </c>
      <c r="AD161" t="s">
        <v>136</v>
      </c>
      <c r="AE161">
        <v>153918293</v>
      </c>
      <c r="AF161" t="s">
        <v>198</v>
      </c>
      <c r="AG161" t="s">
        <v>170</v>
      </c>
      <c r="AH161" t="s">
        <v>138</v>
      </c>
      <c r="AI161">
        <v>0</v>
      </c>
      <c r="AJ161" t="s">
        <v>131</v>
      </c>
      <c r="AP161" t="s">
        <v>139</v>
      </c>
      <c r="AV161" t="s">
        <v>145</v>
      </c>
      <c r="AW161" s="109">
        <v>46181</v>
      </c>
      <c r="AX161" s="109">
        <v>46181</v>
      </c>
      <c r="AZ161" t="s">
        <v>1047</v>
      </c>
      <c r="BB161" t="s">
        <v>596</v>
      </c>
      <c r="BD161" t="s">
        <v>148</v>
      </c>
      <c r="BE161" t="s">
        <v>139</v>
      </c>
      <c r="BF161" t="s">
        <v>149</v>
      </c>
      <c r="BG161" t="s">
        <v>127</v>
      </c>
      <c r="BH161" t="s">
        <v>127</v>
      </c>
      <c r="BJ161" t="s">
        <v>127</v>
      </c>
      <c r="BK161" t="s">
        <v>150</v>
      </c>
      <c r="BL161" t="s">
        <v>151</v>
      </c>
      <c r="BM161" t="s">
        <v>1045</v>
      </c>
      <c r="BN161" t="s">
        <v>202</v>
      </c>
      <c r="BP161" t="s">
        <v>153</v>
      </c>
      <c r="BR161" t="s">
        <v>219</v>
      </c>
      <c r="BT161" t="s">
        <v>203</v>
      </c>
      <c r="BU161" t="s">
        <v>203</v>
      </c>
      <c r="BV161" t="s">
        <v>389</v>
      </c>
      <c r="BW161" t="s">
        <v>153</v>
      </c>
      <c r="BX161" t="s">
        <v>157</v>
      </c>
      <c r="BY161" t="s">
        <v>191</v>
      </c>
      <c r="BZ161" t="s">
        <v>331</v>
      </c>
      <c r="CA161" t="s">
        <v>126</v>
      </c>
      <c r="CB161" t="s">
        <v>124</v>
      </c>
      <c r="CG161" t="s">
        <v>445</v>
      </c>
      <c r="CI161" t="s">
        <v>160</v>
      </c>
      <c r="CJ161" t="s">
        <v>161</v>
      </c>
      <c r="CR161" t="s">
        <v>162</v>
      </c>
      <c r="CS161" t="s">
        <v>163</v>
      </c>
      <c r="CT161" t="s">
        <v>127</v>
      </c>
      <c r="DA161" t="s">
        <v>164</v>
      </c>
      <c r="DB161" t="s">
        <v>124</v>
      </c>
      <c r="DC161" t="s">
        <v>165</v>
      </c>
      <c r="DD161" t="s">
        <v>166</v>
      </c>
      <c r="DE161" t="s">
        <v>167</v>
      </c>
      <c r="DF161">
        <v>117379596</v>
      </c>
      <c r="DG161">
        <v>1</v>
      </c>
      <c r="DH161">
        <v>3</v>
      </c>
      <c r="DJ161">
        <v>1</v>
      </c>
      <c r="DK161" t="s">
        <v>136</v>
      </c>
      <c r="DL161">
        <v>0</v>
      </c>
      <c r="DM161">
        <v>1</v>
      </c>
      <c r="DN161" t="s">
        <v>169</v>
      </c>
      <c r="DP161">
        <v>0</v>
      </c>
      <c r="DQ161">
        <v>0</v>
      </c>
      <c r="DR161">
        <v>0</v>
      </c>
      <c r="DS161">
        <v>15.6</v>
      </c>
      <c r="DT161">
        <v>1</v>
      </c>
      <c r="DV161">
        <v>0</v>
      </c>
      <c r="DW161">
        <v>0</v>
      </c>
      <c r="DX161">
        <v>1</v>
      </c>
      <c r="EA161">
        <v>0</v>
      </c>
      <c r="EB161">
        <v>0.26</v>
      </c>
      <c r="EC161">
        <v>0</v>
      </c>
      <c r="ED161">
        <v>0.65</v>
      </c>
    </row>
    <row r="162" spans="1:136" x14ac:dyDescent="0.25">
      <c r="A162" s="108">
        <v>46181</v>
      </c>
      <c r="B162" t="s">
        <v>1847</v>
      </c>
      <c r="C162" t="s">
        <v>124</v>
      </c>
      <c r="E162" t="s">
        <v>125</v>
      </c>
      <c r="F162" t="s">
        <v>126</v>
      </c>
      <c r="G162" t="s">
        <v>127</v>
      </c>
      <c r="H162" t="s">
        <v>124</v>
      </c>
      <c r="I162" t="s">
        <v>370</v>
      </c>
      <c r="J162" t="s">
        <v>129</v>
      </c>
      <c r="K162" t="s">
        <v>130</v>
      </c>
      <c r="S162" t="s">
        <v>131</v>
      </c>
      <c r="T162" t="s">
        <v>131</v>
      </c>
      <c r="U162" t="s">
        <v>131</v>
      </c>
      <c r="W162" t="s">
        <v>198</v>
      </c>
      <c r="X162" t="s">
        <v>133</v>
      </c>
      <c r="Y162" t="s">
        <v>301</v>
      </c>
      <c r="Z162" t="s">
        <v>302</v>
      </c>
      <c r="AA162" t="s">
        <v>127</v>
      </c>
      <c r="AB162" t="s">
        <v>127</v>
      </c>
      <c r="AC162" t="s">
        <v>127</v>
      </c>
      <c r="AD162" t="s">
        <v>136</v>
      </c>
      <c r="AE162">
        <v>153916195</v>
      </c>
      <c r="AF162" t="s">
        <v>198</v>
      </c>
      <c r="AG162" t="s">
        <v>137</v>
      </c>
      <c r="AH162" t="s">
        <v>138</v>
      </c>
      <c r="AI162">
        <v>0</v>
      </c>
      <c r="AJ162" t="s">
        <v>131</v>
      </c>
      <c r="AP162" t="s">
        <v>139</v>
      </c>
      <c r="AV162" t="s">
        <v>145</v>
      </c>
      <c r="AW162" s="109">
        <v>46181</v>
      </c>
      <c r="AX162" s="109">
        <v>46181</v>
      </c>
      <c r="AZ162" t="s">
        <v>1042</v>
      </c>
      <c r="BB162" t="s">
        <v>146</v>
      </c>
      <c r="BC162" t="s">
        <v>147</v>
      </c>
      <c r="BD162" t="s">
        <v>148</v>
      </c>
      <c r="BE162" t="s">
        <v>139</v>
      </c>
      <c r="BF162" t="s">
        <v>149</v>
      </c>
      <c r="BG162" t="s">
        <v>127</v>
      </c>
      <c r="BH162" t="s">
        <v>127</v>
      </c>
      <c r="BJ162" t="s">
        <v>127</v>
      </c>
      <c r="BK162" t="s">
        <v>150</v>
      </c>
      <c r="BL162" t="s">
        <v>151</v>
      </c>
      <c r="BM162" t="s">
        <v>1051</v>
      </c>
      <c r="BN162" t="s">
        <v>202</v>
      </c>
      <c r="BP162" t="s">
        <v>547</v>
      </c>
      <c r="BR162" t="s">
        <v>219</v>
      </c>
      <c r="BT162" t="s">
        <v>1053</v>
      </c>
      <c r="BU162" t="s">
        <v>1053</v>
      </c>
      <c r="BV162" t="s">
        <v>858</v>
      </c>
      <c r="BW162" t="s">
        <v>547</v>
      </c>
      <c r="BX162" t="s">
        <v>157</v>
      </c>
      <c r="BY162" t="s">
        <v>195</v>
      </c>
      <c r="BZ162" t="s">
        <v>230</v>
      </c>
      <c r="CA162" t="s">
        <v>126</v>
      </c>
      <c r="CB162" t="s">
        <v>124</v>
      </c>
      <c r="CG162" t="s">
        <v>859</v>
      </c>
      <c r="CI162" t="s">
        <v>160</v>
      </c>
      <c r="CJ162" t="s">
        <v>161</v>
      </c>
      <c r="CL162" t="s">
        <v>1848</v>
      </c>
      <c r="CR162" t="s">
        <v>162</v>
      </c>
      <c r="CS162" t="s">
        <v>163</v>
      </c>
      <c r="CT162" t="s">
        <v>127</v>
      </c>
      <c r="DA162" t="s">
        <v>164</v>
      </c>
      <c r="DB162" t="s">
        <v>124</v>
      </c>
      <c r="DC162" t="s">
        <v>165</v>
      </c>
      <c r="DD162" t="s">
        <v>166</v>
      </c>
      <c r="DE162" t="s">
        <v>167</v>
      </c>
      <c r="DF162">
        <v>89623223</v>
      </c>
      <c r="DG162">
        <v>1</v>
      </c>
      <c r="DJ162">
        <v>1</v>
      </c>
      <c r="DK162" t="s">
        <v>136</v>
      </c>
      <c r="DL162">
        <v>0</v>
      </c>
      <c r="DM162">
        <v>1</v>
      </c>
      <c r="DN162" t="s">
        <v>133</v>
      </c>
      <c r="DP162">
        <v>0</v>
      </c>
      <c r="DQ162">
        <v>0</v>
      </c>
      <c r="DR162">
        <v>0</v>
      </c>
      <c r="DS162">
        <v>11.4</v>
      </c>
      <c r="DT162">
        <v>1</v>
      </c>
      <c r="DV162">
        <v>0</v>
      </c>
      <c r="DW162">
        <v>0</v>
      </c>
      <c r="DX162">
        <v>1</v>
      </c>
      <c r="EA162">
        <v>0</v>
      </c>
      <c r="EB162">
        <v>0.19</v>
      </c>
      <c r="EC162">
        <v>0</v>
      </c>
      <c r="ED162">
        <v>0.47499999999999998</v>
      </c>
      <c r="EE162">
        <v>1</v>
      </c>
      <c r="EF162">
        <v>100</v>
      </c>
    </row>
    <row r="163" spans="1:136" x14ac:dyDescent="0.25">
      <c r="A163" s="108">
        <v>46181</v>
      </c>
      <c r="B163" t="s">
        <v>1849</v>
      </c>
      <c r="C163" t="s">
        <v>124</v>
      </c>
      <c r="E163" t="s">
        <v>125</v>
      </c>
      <c r="F163" t="s">
        <v>126</v>
      </c>
      <c r="G163" t="s">
        <v>127</v>
      </c>
      <c r="H163" t="s">
        <v>124</v>
      </c>
      <c r="I163" t="s">
        <v>344</v>
      </c>
      <c r="J163" t="s">
        <v>129</v>
      </c>
      <c r="K163" t="s">
        <v>130</v>
      </c>
      <c r="O163" t="s">
        <v>262</v>
      </c>
      <c r="S163" t="s">
        <v>131</v>
      </c>
      <c r="T163" t="s">
        <v>131</v>
      </c>
      <c r="U163" t="s">
        <v>131</v>
      </c>
      <c r="W163" t="s">
        <v>198</v>
      </c>
      <c r="X163" t="s">
        <v>169</v>
      </c>
      <c r="Y163" t="s">
        <v>301</v>
      </c>
      <c r="Z163" t="s">
        <v>302</v>
      </c>
      <c r="AA163" t="s">
        <v>127</v>
      </c>
      <c r="AB163" t="s">
        <v>135</v>
      </c>
      <c r="AC163" t="s">
        <v>135</v>
      </c>
      <c r="AD163" t="s">
        <v>136</v>
      </c>
      <c r="AE163">
        <v>154094171</v>
      </c>
      <c r="AF163" t="s">
        <v>198</v>
      </c>
      <c r="AG163" t="s">
        <v>170</v>
      </c>
      <c r="AH163" t="s">
        <v>138</v>
      </c>
      <c r="AI163">
        <v>0</v>
      </c>
      <c r="AJ163" t="s">
        <v>131</v>
      </c>
      <c r="AP163" t="s">
        <v>139</v>
      </c>
      <c r="AQ163" t="s">
        <v>140</v>
      </c>
      <c r="AR163" t="s">
        <v>141</v>
      </c>
      <c r="AS163" t="s">
        <v>186</v>
      </c>
      <c r="AT163" t="s">
        <v>200</v>
      </c>
      <c r="AU163" t="s">
        <v>144</v>
      </c>
      <c r="AV163" t="s">
        <v>145</v>
      </c>
      <c r="AW163" s="109">
        <v>46185</v>
      </c>
      <c r="AX163" s="109">
        <v>46185</v>
      </c>
      <c r="AZ163" t="s">
        <v>1047</v>
      </c>
      <c r="BB163" t="s">
        <v>645</v>
      </c>
      <c r="BD163" t="s">
        <v>148</v>
      </c>
      <c r="BE163" t="s">
        <v>139</v>
      </c>
      <c r="BF163" t="s">
        <v>149</v>
      </c>
      <c r="BG163" t="s">
        <v>127</v>
      </c>
      <c r="BH163" t="s">
        <v>127</v>
      </c>
      <c r="BJ163" t="s">
        <v>127</v>
      </c>
      <c r="BK163" t="s">
        <v>150</v>
      </c>
      <c r="BL163" t="s">
        <v>151</v>
      </c>
      <c r="BM163" t="s">
        <v>617</v>
      </c>
      <c r="BN163" t="s">
        <v>202</v>
      </c>
      <c r="BP163" t="s">
        <v>153</v>
      </c>
      <c r="BR163" t="s">
        <v>154</v>
      </c>
      <c r="BT163" t="s">
        <v>203</v>
      </c>
      <c r="BU163" t="s">
        <v>203</v>
      </c>
      <c r="BV163" t="s">
        <v>389</v>
      </c>
      <c r="BW163" t="s">
        <v>153</v>
      </c>
      <c r="BX163" t="s">
        <v>157</v>
      </c>
      <c r="BY163" t="s">
        <v>175</v>
      </c>
      <c r="BZ163" t="s">
        <v>361</v>
      </c>
      <c r="CA163" t="s">
        <v>126</v>
      </c>
      <c r="CB163" t="s">
        <v>124</v>
      </c>
      <c r="CG163" t="s">
        <v>445</v>
      </c>
      <c r="CI163" t="s">
        <v>160</v>
      </c>
      <c r="CJ163" t="s">
        <v>161</v>
      </c>
      <c r="CM163" t="s">
        <v>127</v>
      </c>
      <c r="CN163" t="s">
        <v>617</v>
      </c>
      <c r="CO163" t="s">
        <v>346</v>
      </c>
      <c r="CP163" t="s">
        <v>124</v>
      </c>
      <c r="CQ163" t="s">
        <v>347</v>
      </c>
      <c r="CR163" t="s">
        <v>162</v>
      </c>
      <c r="CS163" t="s">
        <v>163</v>
      </c>
      <c r="CT163" t="s">
        <v>127</v>
      </c>
      <c r="DC163" t="s">
        <v>165</v>
      </c>
      <c r="DD163" t="s">
        <v>166</v>
      </c>
      <c r="DF163">
        <v>33406471</v>
      </c>
      <c r="DG163">
        <v>1</v>
      </c>
      <c r="DI163">
        <v>0</v>
      </c>
      <c r="DJ163">
        <v>1</v>
      </c>
      <c r="DK163" t="s">
        <v>136</v>
      </c>
      <c r="DL163">
        <v>0</v>
      </c>
      <c r="DM163">
        <v>1</v>
      </c>
      <c r="DN163" t="s">
        <v>169</v>
      </c>
      <c r="DP163">
        <v>0</v>
      </c>
      <c r="DQ163">
        <v>0</v>
      </c>
      <c r="DR163">
        <v>0</v>
      </c>
      <c r="DS163">
        <v>19.2</v>
      </c>
      <c r="DT163">
        <v>1</v>
      </c>
      <c r="DV163">
        <v>0</v>
      </c>
      <c r="DW163">
        <v>0</v>
      </c>
      <c r="DX163">
        <v>1</v>
      </c>
      <c r="EA163">
        <v>0</v>
      </c>
      <c r="EB163">
        <v>0.32</v>
      </c>
      <c r="EC163">
        <v>0</v>
      </c>
    </row>
    <row r="164" spans="1:136" x14ac:dyDescent="0.25">
      <c r="A164" s="108">
        <v>46181</v>
      </c>
      <c r="B164" t="s">
        <v>1850</v>
      </c>
      <c r="C164" t="s">
        <v>124</v>
      </c>
      <c r="E164" t="s">
        <v>125</v>
      </c>
      <c r="F164" t="s">
        <v>126</v>
      </c>
      <c r="G164" t="s">
        <v>127</v>
      </c>
      <c r="H164" t="s">
        <v>124</v>
      </c>
      <c r="I164" t="s">
        <v>128</v>
      </c>
      <c r="J164" t="s">
        <v>129</v>
      </c>
      <c r="K164" t="s">
        <v>130</v>
      </c>
      <c r="O164" t="s">
        <v>262</v>
      </c>
      <c r="S164" t="s">
        <v>131</v>
      </c>
      <c r="T164" t="s">
        <v>131</v>
      </c>
      <c r="U164" t="s">
        <v>131</v>
      </c>
      <c r="W164" t="s">
        <v>198</v>
      </c>
      <c r="X164" t="s">
        <v>246</v>
      </c>
      <c r="Y164" t="s">
        <v>199</v>
      </c>
      <c r="Z164" t="s">
        <v>199</v>
      </c>
      <c r="AA164" t="s">
        <v>127</v>
      </c>
      <c r="AB164" t="s">
        <v>127</v>
      </c>
      <c r="AC164" t="s">
        <v>135</v>
      </c>
      <c r="AD164" t="s">
        <v>136</v>
      </c>
      <c r="AE164">
        <v>154141483</v>
      </c>
      <c r="AF164" t="s">
        <v>198</v>
      </c>
      <c r="AG164" t="s">
        <v>170</v>
      </c>
      <c r="AH164" t="s">
        <v>138</v>
      </c>
      <c r="AI164">
        <v>0</v>
      </c>
      <c r="AJ164" t="s">
        <v>131</v>
      </c>
      <c r="AP164" t="s">
        <v>139</v>
      </c>
      <c r="AQ164" t="s">
        <v>140</v>
      </c>
      <c r="AR164" t="s">
        <v>141</v>
      </c>
      <c r="AS164" t="s">
        <v>284</v>
      </c>
      <c r="AT164" t="s">
        <v>285</v>
      </c>
      <c r="AU164" t="s">
        <v>181</v>
      </c>
      <c r="AV164" t="s">
        <v>145</v>
      </c>
      <c r="AW164" s="109">
        <v>46186</v>
      </c>
      <c r="AX164" s="109">
        <v>46186</v>
      </c>
      <c r="AZ164" t="s">
        <v>1047</v>
      </c>
      <c r="BB164" t="s">
        <v>597</v>
      </c>
      <c r="BD164" t="s">
        <v>148</v>
      </c>
      <c r="BE164" t="s">
        <v>139</v>
      </c>
      <c r="BF164" t="s">
        <v>149</v>
      </c>
      <c r="BG164" t="s">
        <v>127</v>
      </c>
      <c r="BH164" t="s">
        <v>127</v>
      </c>
      <c r="BJ164" t="s">
        <v>127</v>
      </c>
      <c r="BK164" t="s">
        <v>150</v>
      </c>
      <c r="BL164" t="s">
        <v>151</v>
      </c>
      <c r="BM164" t="s">
        <v>1045</v>
      </c>
      <c r="BN164" t="s">
        <v>202</v>
      </c>
      <c r="BP164" t="s">
        <v>153</v>
      </c>
      <c r="BR164" t="s">
        <v>154</v>
      </c>
      <c r="BT164" t="s">
        <v>203</v>
      </c>
      <c r="BU164" t="s">
        <v>203</v>
      </c>
      <c r="BV164" t="s">
        <v>204</v>
      </c>
      <c r="BW164" t="s">
        <v>153</v>
      </c>
      <c r="BX164" t="s">
        <v>157</v>
      </c>
      <c r="BY164" t="s">
        <v>195</v>
      </c>
      <c r="BZ164" t="s">
        <v>521</v>
      </c>
      <c r="CA164" t="s">
        <v>126</v>
      </c>
      <c r="CB164" t="s">
        <v>124</v>
      </c>
      <c r="CG164" t="s">
        <v>676</v>
      </c>
      <c r="CI164" t="s">
        <v>160</v>
      </c>
      <c r="CJ164" t="s">
        <v>161</v>
      </c>
      <c r="CL164" t="s">
        <v>1851</v>
      </c>
      <c r="CR164" t="s">
        <v>162</v>
      </c>
      <c r="CS164" t="s">
        <v>163</v>
      </c>
      <c r="CT164" t="s">
        <v>127</v>
      </c>
      <c r="DC164" t="s">
        <v>165</v>
      </c>
      <c r="DD164" t="s">
        <v>166</v>
      </c>
      <c r="DF164">
        <v>91140445</v>
      </c>
      <c r="DG164">
        <v>1</v>
      </c>
      <c r="DJ164">
        <v>1</v>
      </c>
      <c r="DK164" t="s">
        <v>136</v>
      </c>
      <c r="DL164">
        <v>0</v>
      </c>
      <c r="DM164">
        <v>1</v>
      </c>
      <c r="DN164" t="s">
        <v>246</v>
      </c>
      <c r="DP164">
        <v>0</v>
      </c>
      <c r="DQ164">
        <v>0</v>
      </c>
      <c r="DR164">
        <v>0</v>
      </c>
      <c r="DS164">
        <v>16.8</v>
      </c>
      <c r="DT164">
        <v>1</v>
      </c>
      <c r="DV164">
        <v>0</v>
      </c>
      <c r="DW164">
        <v>0</v>
      </c>
      <c r="DX164">
        <v>1</v>
      </c>
      <c r="EA164">
        <v>0</v>
      </c>
      <c r="EB164">
        <v>0.28000000000000003</v>
      </c>
      <c r="EC164">
        <v>0</v>
      </c>
      <c r="EE164">
        <v>1</v>
      </c>
      <c r="EF164">
        <v>100</v>
      </c>
    </row>
    <row r="165" spans="1:136" x14ac:dyDescent="0.25">
      <c r="A165" s="108">
        <v>46181</v>
      </c>
      <c r="B165" t="s">
        <v>1852</v>
      </c>
      <c r="C165" t="s">
        <v>124</v>
      </c>
      <c r="D165" t="s">
        <v>1115</v>
      </c>
      <c r="E165" t="s">
        <v>125</v>
      </c>
      <c r="F165" t="s">
        <v>126</v>
      </c>
      <c r="G165" t="s">
        <v>127</v>
      </c>
      <c r="H165" t="s">
        <v>124</v>
      </c>
      <c r="I165" t="s">
        <v>206</v>
      </c>
      <c r="J165" t="s">
        <v>129</v>
      </c>
      <c r="K165" t="s">
        <v>130</v>
      </c>
      <c r="S165" t="s">
        <v>131</v>
      </c>
      <c r="T165" t="s">
        <v>131</v>
      </c>
      <c r="U165" t="s">
        <v>131</v>
      </c>
      <c r="W165" t="s">
        <v>222</v>
      </c>
      <c r="X165" t="s">
        <v>169</v>
      </c>
      <c r="Y165" t="s">
        <v>223</v>
      </c>
      <c r="Z165" t="s">
        <v>224</v>
      </c>
      <c r="AA165" t="s">
        <v>127</v>
      </c>
      <c r="AB165" t="s">
        <v>127</v>
      </c>
      <c r="AC165" t="s">
        <v>135</v>
      </c>
      <c r="AD165" t="s">
        <v>136</v>
      </c>
      <c r="AE165">
        <v>154095741</v>
      </c>
      <c r="AF165" t="s">
        <v>222</v>
      </c>
      <c r="AG165" t="s">
        <v>170</v>
      </c>
      <c r="AH165" t="s">
        <v>138</v>
      </c>
      <c r="AI165">
        <v>0</v>
      </c>
      <c r="AJ165" t="s">
        <v>131</v>
      </c>
      <c r="AP165" t="s">
        <v>139</v>
      </c>
      <c r="AQ165" t="s">
        <v>140</v>
      </c>
      <c r="AR165" t="s">
        <v>141</v>
      </c>
      <c r="AS165" t="s">
        <v>303</v>
      </c>
      <c r="AT165" t="s">
        <v>209</v>
      </c>
      <c r="AU165" t="s">
        <v>144</v>
      </c>
      <c r="AV165" t="s">
        <v>145</v>
      </c>
      <c r="AW165" s="109">
        <v>46185</v>
      </c>
      <c r="AX165" s="109">
        <v>46185</v>
      </c>
      <c r="AZ165" t="s">
        <v>1050</v>
      </c>
      <c r="BB165" t="s">
        <v>900</v>
      </c>
      <c r="BC165" t="s">
        <v>147</v>
      </c>
      <c r="BD165" t="s">
        <v>148</v>
      </c>
      <c r="BE165" t="s">
        <v>139</v>
      </c>
      <c r="BF165" t="s">
        <v>149</v>
      </c>
      <c r="BG165" t="s">
        <v>127</v>
      </c>
      <c r="BH165" t="s">
        <v>127</v>
      </c>
      <c r="BJ165" t="s">
        <v>127</v>
      </c>
      <c r="BK165" t="s">
        <v>150</v>
      </c>
      <c r="BL165" t="s">
        <v>151</v>
      </c>
      <c r="BM165" t="s">
        <v>1162</v>
      </c>
      <c r="BN165" t="s">
        <v>226</v>
      </c>
      <c r="BP165" t="s">
        <v>153</v>
      </c>
      <c r="BQ165" t="s">
        <v>1853</v>
      </c>
      <c r="BR165" t="s">
        <v>219</v>
      </c>
      <c r="BT165" t="s">
        <v>1053</v>
      </c>
      <c r="BU165" t="s">
        <v>1053</v>
      </c>
      <c r="BV165" t="s">
        <v>356</v>
      </c>
      <c r="BW165" t="s">
        <v>153</v>
      </c>
      <c r="BX165" t="s">
        <v>157</v>
      </c>
      <c r="BY165" t="s">
        <v>195</v>
      </c>
      <c r="BZ165" t="s">
        <v>446</v>
      </c>
      <c r="CA165" t="s">
        <v>126</v>
      </c>
      <c r="CB165" t="s">
        <v>124</v>
      </c>
      <c r="CG165" t="s">
        <v>703</v>
      </c>
      <c r="CI165" t="s">
        <v>160</v>
      </c>
      <c r="CJ165" t="s">
        <v>161</v>
      </c>
      <c r="CR165" t="s">
        <v>162</v>
      </c>
      <c r="CS165" t="s">
        <v>163</v>
      </c>
      <c r="CT165" t="s">
        <v>127</v>
      </c>
      <c r="DC165" t="s">
        <v>165</v>
      </c>
      <c r="DD165" t="s">
        <v>166</v>
      </c>
      <c r="DF165">
        <v>83099370</v>
      </c>
      <c r="DG165">
        <v>1</v>
      </c>
      <c r="DH165">
        <v>4</v>
      </c>
      <c r="DJ165">
        <v>1</v>
      </c>
      <c r="DK165" t="s">
        <v>136</v>
      </c>
      <c r="DL165">
        <v>0</v>
      </c>
      <c r="DM165">
        <v>1</v>
      </c>
      <c r="DN165" t="s">
        <v>169</v>
      </c>
      <c r="DP165">
        <v>0</v>
      </c>
      <c r="DQ165">
        <v>0</v>
      </c>
      <c r="DR165">
        <v>0</v>
      </c>
      <c r="DS165">
        <v>23.4</v>
      </c>
      <c r="DV165">
        <v>0</v>
      </c>
      <c r="DW165">
        <v>0</v>
      </c>
      <c r="DX165">
        <v>1</v>
      </c>
      <c r="EA165">
        <v>0</v>
      </c>
      <c r="EB165">
        <v>0.39</v>
      </c>
      <c r="EC165">
        <v>0</v>
      </c>
    </row>
    <row r="166" spans="1:136" x14ac:dyDescent="0.25">
      <c r="A166" s="108">
        <v>46181</v>
      </c>
      <c r="B166" t="s">
        <v>1854</v>
      </c>
      <c r="C166" t="s">
        <v>124</v>
      </c>
      <c r="E166" t="s">
        <v>125</v>
      </c>
      <c r="F166" t="s">
        <v>126</v>
      </c>
      <c r="G166" t="s">
        <v>127</v>
      </c>
      <c r="H166" t="s">
        <v>124</v>
      </c>
      <c r="I166" t="s">
        <v>128</v>
      </c>
      <c r="J166" t="s">
        <v>129</v>
      </c>
      <c r="K166" t="s">
        <v>130</v>
      </c>
      <c r="S166" t="s">
        <v>131</v>
      </c>
      <c r="T166" t="s">
        <v>131</v>
      </c>
      <c r="U166" t="s">
        <v>131</v>
      </c>
      <c r="W166" t="s">
        <v>132</v>
      </c>
      <c r="X166" t="s">
        <v>169</v>
      </c>
      <c r="Y166" t="s">
        <v>184</v>
      </c>
      <c r="Z166" t="s">
        <v>185</v>
      </c>
      <c r="AA166" t="s">
        <v>127</v>
      </c>
      <c r="AB166" t="s">
        <v>127</v>
      </c>
      <c r="AC166" t="s">
        <v>135</v>
      </c>
      <c r="AD166" t="s">
        <v>136</v>
      </c>
      <c r="AE166">
        <v>154096270</v>
      </c>
      <c r="AF166" t="s">
        <v>132</v>
      </c>
      <c r="AG166" t="s">
        <v>170</v>
      </c>
      <c r="AH166" t="s">
        <v>138</v>
      </c>
      <c r="AI166">
        <v>0</v>
      </c>
      <c r="AJ166" t="s">
        <v>131</v>
      </c>
      <c r="AP166" t="s">
        <v>139</v>
      </c>
      <c r="AQ166" t="s">
        <v>140</v>
      </c>
      <c r="AR166" t="s">
        <v>141</v>
      </c>
      <c r="AS166" t="s">
        <v>561</v>
      </c>
      <c r="AU166" t="s">
        <v>181</v>
      </c>
      <c r="AV166" t="s">
        <v>145</v>
      </c>
      <c r="AW166" s="109">
        <v>46185</v>
      </c>
      <c r="AX166" s="109">
        <v>46185</v>
      </c>
      <c r="AZ166" t="s">
        <v>1042</v>
      </c>
      <c r="BB166" t="s">
        <v>613</v>
      </c>
      <c r="BD166" t="s">
        <v>148</v>
      </c>
      <c r="BE166" t="s">
        <v>139</v>
      </c>
      <c r="BF166" t="s">
        <v>149</v>
      </c>
      <c r="BG166" t="s">
        <v>127</v>
      </c>
      <c r="BH166" t="s">
        <v>127</v>
      </c>
      <c r="BJ166" t="s">
        <v>127</v>
      </c>
      <c r="BK166" t="s">
        <v>150</v>
      </c>
      <c r="BL166" t="s">
        <v>151</v>
      </c>
      <c r="BM166" t="s">
        <v>1045</v>
      </c>
      <c r="BN166" t="s">
        <v>189</v>
      </c>
      <c r="BP166" t="s">
        <v>153</v>
      </c>
      <c r="BR166" t="s">
        <v>154</v>
      </c>
      <c r="BT166" t="s">
        <v>556</v>
      </c>
      <c r="BU166" t="s">
        <v>203</v>
      </c>
      <c r="BV166" t="s">
        <v>212</v>
      </c>
      <c r="BW166" t="s">
        <v>153</v>
      </c>
      <c r="BX166" t="s">
        <v>157</v>
      </c>
      <c r="BY166" t="s">
        <v>191</v>
      </c>
      <c r="BZ166" t="s">
        <v>466</v>
      </c>
      <c r="CA166" t="s">
        <v>126</v>
      </c>
      <c r="CB166" t="s">
        <v>124</v>
      </c>
      <c r="CG166" t="s">
        <v>215</v>
      </c>
      <c r="CI166" t="s">
        <v>160</v>
      </c>
      <c r="CJ166" t="s">
        <v>161</v>
      </c>
      <c r="CR166" t="s">
        <v>162</v>
      </c>
      <c r="CS166" t="s">
        <v>163</v>
      </c>
      <c r="CT166" t="s">
        <v>127</v>
      </c>
      <c r="DC166" t="s">
        <v>165</v>
      </c>
      <c r="DD166" t="s">
        <v>166</v>
      </c>
      <c r="DF166">
        <v>117647300</v>
      </c>
      <c r="DG166">
        <v>1</v>
      </c>
      <c r="DJ166">
        <v>1</v>
      </c>
      <c r="DK166" t="s">
        <v>136</v>
      </c>
      <c r="DL166">
        <v>0</v>
      </c>
      <c r="DM166">
        <v>1</v>
      </c>
      <c r="DN166" t="s">
        <v>169</v>
      </c>
      <c r="DP166">
        <v>0</v>
      </c>
      <c r="DQ166">
        <v>0</v>
      </c>
      <c r="DR166">
        <v>0</v>
      </c>
      <c r="DS166">
        <v>36</v>
      </c>
      <c r="DT166">
        <v>1</v>
      </c>
      <c r="DV166">
        <v>0</v>
      </c>
      <c r="DW166">
        <v>0</v>
      </c>
      <c r="DX166">
        <v>1</v>
      </c>
      <c r="EA166">
        <v>0</v>
      </c>
      <c r="EB166">
        <v>0.6</v>
      </c>
      <c r="EC166">
        <v>0</v>
      </c>
    </row>
    <row r="167" spans="1:136" x14ac:dyDescent="0.25">
      <c r="A167" s="108">
        <v>46181</v>
      </c>
      <c r="B167" t="s">
        <v>1855</v>
      </c>
      <c r="C167" t="s">
        <v>124</v>
      </c>
      <c r="E167" t="s">
        <v>125</v>
      </c>
      <c r="F167" t="s">
        <v>126</v>
      </c>
      <c r="G167" t="s">
        <v>127</v>
      </c>
      <c r="H167" t="s">
        <v>124</v>
      </c>
      <c r="I167" t="s">
        <v>128</v>
      </c>
      <c r="J167" t="s">
        <v>129</v>
      </c>
      <c r="K167" t="s">
        <v>130</v>
      </c>
      <c r="O167" t="s">
        <v>262</v>
      </c>
      <c r="S167" t="s">
        <v>131</v>
      </c>
      <c r="T167" t="s">
        <v>131</v>
      </c>
      <c r="U167" t="s">
        <v>131</v>
      </c>
      <c r="W167" t="s">
        <v>222</v>
      </c>
      <c r="X167" t="s">
        <v>169</v>
      </c>
      <c r="Y167" t="s">
        <v>223</v>
      </c>
      <c r="Z167" t="s">
        <v>224</v>
      </c>
      <c r="AA167" t="s">
        <v>127</v>
      </c>
      <c r="AB167" t="s">
        <v>127</v>
      </c>
      <c r="AC167" t="s">
        <v>135</v>
      </c>
      <c r="AD167" t="s">
        <v>136</v>
      </c>
      <c r="AE167">
        <v>154143952</v>
      </c>
      <c r="AF167" t="s">
        <v>222</v>
      </c>
      <c r="AG167" t="s">
        <v>170</v>
      </c>
      <c r="AH167" t="s">
        <v>138</v>
      </c>
      <c r="AI167">
        <v>0</v>
      </c>
      <c r="AJ167" t="s">
        <v>131</v>
      </c>
      <c r="AP167" t="s">
        <v>139</v>
      </c>
      <c r="AV167" t="s">
        <v>145</v>
      </c>
      <c r="AW167" s="109">
        <v>46186</v>
      </c>
      <c r="AX167" s="109">
        <v>46186</v>
      </c>
      <c r="BB167" t="s">
        <v>645</v>
      </c>
      <c r="BD167" t="s">
        <v>148</v>
      </c>
      <c r="BE167" t="s">
        <v>139</v>
      </c>
      <c r="BF167" t="s">
        <v>149</v>
      </c>
      <c r="BG167" t="s">
        <v>127</v>
      </c>
      <c r="BH167" t="s">
        <v>127</v>
      </c>
      <c r="BJ167" t="s">
        <v>127</v>
      </c>
      <c r="BK167" t="s">
        <v>150</v>
      </c>
      <c r="BL167" t="s">
        <v>151</v>
      </c>
      <c r="BM167" t="s">
        <v>1045</v>
      </c>
      <c r="BN167" t="s">
        <v>226</v>
      </c>
      <c r="BP167" t="s">
        <v>153</v>
      </c>
      <c r="BR167" t="s">
        <v>154</v>
      </c>
      <c r="BT167" t="s">
        <v>203</v>
      </c>
      <c r="BU167" t="s">
        <v>203</v>
      </c>
      <c r="BV167" t="s">
        <v>249</v>
      </c>
      <c r="BW167" t="s">
        <v>153</v>
      </c>
      <c r="BX167" t="s">
        <v>157</v>
      </c>
      <c r="BY167" t="s">
        <v>175</v>
      </c>
      <c r="BZ167" t="s">
        <v>448</v>
      </c>
      <c r="CA167" t="s">
        <v>126</v>
      </c>
      <c r="CB167" t="s">
        <v>124</v>
      </c>
      <c r="CG167" t="s">
        <v>197</v>
      </c>
      <c r="CI167" t="s">
        <v>160</v>
      </c>
      <c r="CJ167" t="s">
        <v>161</v>
      </c>
      <c r="CR167" t="s">
        <v>162</v>
      </c>
      <c r="CS167" t="s">
        <v>163</v>
      </c>
      <c r="CT167" t="s">
        <v>127</v>
      </c>
      <c r="DC167" t="s">
        <v>165</v>
      </c>
      <c r="DD167" t="s">
        <v>166</v>
      </c>
      <c r="DF167">
        <v>39627829</v>
      </c>
      <c r="DG167">
        <v>1</v>
      </c>
      <c r="DJ167">
        <v>1</v>
      </c>
      <c r="DK167" t="s">
        <v>136</v>
      </c>
      <c r="DL167">
        <v>0</v>
      </c>
      <c r="DM167">
        <v>1</v>
      </c>
      <c r="DN167" t="s">
        <v>169</v>
      </c>
      <c r="DP167">
        <v>0</v>
      </c>
      <c r="DQ167">
        <v>0</v>
      </c>
      <c r="DR167">
        <v>0</v>
      </c>
      <c r="DS167">
        <v>49.2</v>
      </c>
      <c r="DT167">
        <v>1</v>
      </c>
      <c r="DV167">
        <v>0</v>
      </c>
      <c r="DW167">
        <v>0</v>
      </c>
      <c r="DX167">
        <v>1</v>
      </c>
      <c r="EA167">
        <v>0</v>
      </c>
      <c r="EB167">
        <v>0.82</v>
      </c>
      <c r="EC167">
        <v>0</v>
      </c>
    </row>
    <row r="168" spans="1:136" x14ac:dyDescent="0.25">
      <c r="A168" s="108">
        <v>46181</v>
      </c>
      <c r="B168" t="s">
        <v>1856</v>
      </c>
      <c r="C168" t="s">
        <v>124</v>
      </c>
      <c r="E168" t="s">
        <v>125</v>
      </c>
      <c r="F168" t="s">
        <v>126</v>
      </c>
      <c r="G168" t="s">
        <v>127</v>
      </c>
      <c r="H168" t="s">
        <v>124</v>
      </c>
      <c r="I168" t="s">
        <v>128</v>
      </c>
      <c r="J168" t="s">
        <v>129</v>
      </c>
      <c r="K168" t="s">
        <v>130</v>
      </c>
      <c r="S168" t="s">
        <v>131</v>
      </c>
      <c r="T168" t="s">
        <v>131</v>
      </c>
      <c r="U168" t="s">
        <v>131</v>
      </c>
      <c r="W168" t="s">
        <v>198</v>
      </c>
      <c r="X168" t="s">
        <v>169</v>
      </c>
      <c r="Y168" t="s">
        <v>199</v>
      </c>
      <c r="Z168" t="s">
        <v>199</v>
      </c>
      <c r="AA168" t="s">
        <v>127</v>
      </c>
      <c r="AB168" t="s">
        <v>127</v>
      </c>
      <c r="AC168" t="s">
        <v>135</v>
      </c>
      <c r="AD168" t="s">
        <v>136</v>
      </c>
      <c r="AE168">
        <v>153964395</v>
      </c>
      <c r="AF168" t="s">
        <v>198</v>
      </c>
      <c r="AG168" t="s">
        <v>170</v>
      </c>
      <c r="AH168" t="s">
        <v>138</v>
      </c>
      <c r="AI168">
        <v>0</v>
      </c>
      <c r="AJ168" t="s">
        <v>131</v>
      </c>
      <c r="AP168" t="s">
        <v>139</v>
      </c>
      <c r="AQ168" t="s">
        <v>140</v>
      </c>
      <c r="AR168" t="s">
        <v>469</v>
      </c>
      <c r="AS168" t="s">
        <v>546</v>
      </c>
      <c r="AU168" t="s">
        <v>181</v>
      </c>
      <c r="AV168" t="s">
        <v>145</v>
      </c>
      <c r="AW168" s="109">
        <v>46182</v>
      </c>
      <c r="AX168" s="109">
        <v>46182</v>
      </c>
      <c r="AZ168" t="s">
        <v>1047</v>
      </c>
      <c r="BB168" t="s">
        <v>431</v>
      </c>
      <c r="BC168" t="s">
        <v>147</v>
      </c>
      <c r="BD168" t="s">
        <v>148</v>
      </c>
      <c r="BE168" t="s">
        <v>139</v>
      </c>
      <c r="BF168" t="s">
        <v>149</v>
      </c>
      <c r="BG168" t="s">
        <v>127</v>
      </c>
      <c r="BH168" t="s">
        <v>127</v>
      </c>
      <c r="BJ168" t="s">
        <v>127</v>
      </c>
      <c r="BK168" t="s">
        <v>150</v>
      </c>
      <c r="BL168" t="s">
        <v>151</v>
      </c>
      <c r="BM168" t="s">
        <v>1045</v>
      </c>
      <c r="BN168" t="s">
        <v>202</v>
      </c>
      <c r="BP168" t="s">
        <v>153</v>
      </c>
      <c r="BR168" t="s">
        <v>154</v>
      </c>
      <c r="BT168" t="s">
        <v>1053</v>
      </c>
      <c r="BU168" t="s">
        <v>1053</v>
      </c>
      <c r="BV168" t="s">
        <v>391</v>
      </c>
      <c r="BW168" t="s">
        <v>153</v>
      </c>
      <c r="BX168" t="s">
        <v>157</v>
      </c>
      <c r="BY168" t="s">
        <v>213</v>
      </c>
      <c r="BZ168" t="s">
        <v>457</v>
      </c>
      <c r="CA168" t="s">
        <v>126</v>
      </c>
      <c r="CB168" t="s">
        <v>124</v>
      </c>
      <c r="CG168" t="s">
        <v>393</v>
      </c>
      <c r="CI168" t="s">
        <v>160</v>
      </c>
      <c r="CJ168" t="s">
        <v>161</v>
      </c>
      <c r="CR168" t="s">
        <v>162</v>
      </c>
      <c r="CS168" t="s">
        <v>163</v>
      </c>
      <c r="CT168" t="s">
        <v>127</v>
      </c>
      <c r="DA168" t="s">
        <v>164</v>
      </c>
      <c r="DB168" t="s">
        <v>124</v>
      </c>
      <c r="DC168" t="s">
        <v>165</v>
      </c>
      <c r="DD168" t="s">
        <v>166</v>
      </c>
      <c r="DE168" t="s">
        <v>167</v>
      </c>
      <c r="DF168">
        <v>10092749</v>
      </c>
      <c r="DG168">
        <v>1</v>
      </c>
      <c r="DJ168">
        <v>1</v>
      </c>
      <c r="DK168" t="s">
        <v>136</v>
      </c>
      <c r="DL168">
        <v>0</v>
      </c>
      <c r="DM168">
        <v>1</v>
      </c>
      <c r="DN168" t="s">
        <v>169</v>
      </c>
      <c r="DP168">
        <v>0</v>
      </c>
      <c r="DQ168">
        <v>0</v>
      </c>
      <c r="DR168">
        <v>0</v>
      </c>
      <c r="DS168">
        <v>12.6</v>
      </c>
      <c r="DT168">
        <v>1</v>
      </c>
      <c r="DV168">
        <v>0</v>
      </c>
      <c r="DW168">
        <v>0</v>
      </c>
      <c r="DX168">
        <v>1</v>
      </c>
      <c r="EA168">
        <v>0</v>
      </c>
      <c r="EB168">
        <v>0.21</v>
      </c>
      <c r="EC168">
        <v>0</v>
      </c>
      <c r="ED168">
        <v>0.52500000000000002</v>
      </c>
    </row>
    <row r="169" spans="1:136" x14ac:dyDescent="0.25">
      <c r="A169" s="108">
        <v>46181</v>
      </c>
      <c r="B169" t="s">
        <v>1857</v>
      </c>
      <c r="C169" t="s">
        <v>124</v>
      </c>
      <c r="E169" t="s">
        <v>125</v>
      </c>
      <c r="F169" t="s">
        <v>126</v>
      </c>
      <c r="G169" t="s">
        <v>127</v>
      </c>
      <c r="H169" t="s">
        <v>124</v>
      </c>
      <c r="I169" t="s">
        <v>128</v>
      </c>
      <c r="J169" t="s">
        <v>129</v>
      </c>
      <c r="K169" t="s">
        <v>130</v>
      </c>
      <c r="S169" t="s">
        <v>131</v>
      </c>
      <c r="T169" t="s">
        <v>131</v>
      </c>
      <c r="U169" t="s">
        <v>131</v>
      </c>
      <c r="W169" t="s">
        <v>222</v>
      </c>
      <c r="X169" t="s">
        <v>169</v>
      </c>
      <c r="Y169" t="s">
        <v>223</v>
      </c>
      <c r="Z169" t="s">
        <v>224</v>
      </c>
      <c r="AA169" t="s">
        <v>127</v>
      </c>
      <c r="AB169" t="s">
        <v>127</v>
      </c>
      <c r="AC169" t="s">
        <v>135</v>
      </c>
      <c r="AD169" t="s">
        <v>136</v>
      </c>
      <c r="AE169">
        <v>153967884</v>
      </c>
      <c r="AF169" t="s">
        <v>222</v>
      </c>
      <c r="AG169" t="s">
        <v>170</v>
      </c>
      <c r="AH169" t="s">
        <v>138</v>
      </c>
      <c r="AI169">
        <v>0</v>
      </c>
      <c r="AJ169" t="s">
        <v>131</v>
      </c>
      <c r="AP169" t="s">
        <v>139</v>
      </c>
      <c r="AQ169" t="s">
        <v>140</v>
      </c>
      <c r="AR169" t="s">
        <v>141</v>
      </c>
      <c r="AS169" t="s">
        <v>142</v>
      </c>
      <c r="AT169" t="s">
        <v>143</v>
      </c>
      <c r="AU169" t="s">
        <v>181</v>
      </c>
      <c r="AV169" t="s">
        <v>145</v>
      </c>
      <c r="AW169" s="109">
        <v>46182</v>
      </c>
      <c r="AX169" s="109">
        <v>46182</v>
      </c>
      <c r="BB169" t="s">
        <v>360</v>
      </c>
      <c r="BC169" t="s">
        <v>147</v>
      </c>
      <c r="BD169" t="s">
        <v>148</v>
      </c>
      <c r="BE169" t="s">
        <v>139</v>
      </c>
      <c r="BF169" t="s">
        <v>149</v>
      </c>
      <c r="BG169" t="s">
        <v>127</v>
      </c>
      <c r="BH169" t="s">
        <v>127</v>
      </c>
      <c r="BJ169" t="s">
        <v>127</v>
      </c>
      <c r="BK169" t="s">
        <v>150</v>
      </c>
      <c r="BL169" t="s">
        <v>151</v>
      </c>
      <c r="BM169" t="s">
        <v>1045</v>
      </c>
      <c r="BN169" t="s">
        <v>226</v>
      </c>
      <c r="BP169" t="s">
        <v>153</v>
      </c>
      <c r="BR169" t="s">
        <v>154</v>
      </c>
      <c r="BT169" t="s">
        <v>1053</v>
      </c>
      <c r="BU169" t="s">
        <v>1053</v>
      </c>
      <c r="BV169" t="s">
        <v>228</v>
      </c>
      <c r="BW169" t="s">
        <v>153</v>
      </c>
      <c r="BX169" t="s">
        <v>157</v>
      </c>
      <c r="BY169" t="s">
        <v>213</v>
      </c>
      <c r="BZ169" t="s">
        <v>376</v>
      </c>
      <c r="CA169" t="s">
        <v>126</v>
      </c>
      <c r="CB169" t="s">
        <v>124</v>
      </c>
      <c r="CG169" t="s">
        <v>197</v>
      </c>
      <c r="CI169" t="s">
        <v>160</v>
      </c>
      <c r="CJ169" t="s">
        <v>161</v>
      </c>
      <c r="CR169" t="s">
        <v>162</v>
      </c>
      <c r="CS169" t="s">
        <v>163</v>
      </c>
      <c r="CT169" t="s">
        <v>127</v>
      </c>
      <c r="DA169" t="s">
        <v>164</v>
      </c>
      <c r="DB169" t="s">
        <v>124</v>
      </c>
      <c r="DC169" t="s">
        <v>165</v>
      </c>
      <c r="DD169" t="s">
        <v>166</v>
      </c>
      <c r="DE169" t="s">
        <v>167</v>
      </c>
      <c r="DF169">
        <v>2537062</v>
      </c>
      <c r="DG169">
        <v>1</v>
      </c>
      <c r="DH169">
        <v>2</v>
      </c>
      <c r="DJ169">
        <v>1</v>
      </c>
      <c r="DK169" t="s">
        <v>136</v>
      </c>
      <c r="DL169">
        <v>0</v>
      </c>
      <c r="DM169">
        <v>1</v>
      </c>
      <c r="DN169" t="s">
        <v>169</v>
      </c>
      <c r="DP169">
        <v>0</v>
      </c>
      <c r="DQ169">
        <v>0</v>
      </c>
      <c r="DR169">
        <v>0</v>
      </c>
      <c r="DS169">
        <v>18.600000000000001</v>
      </c>
      <c r="DT169">
        <v>1</v>
      </c>
      <c r="DV169">
        <v>0</v>
      </c>
      <c r="DW169">
        <v>0</v>
      </c>
      <c r="DX169">
        <v>1</v>
      </c>
      <c r="EA169">
        <v>0</v>
      </c>
      <c r="EB169">
        <v>0.31</v>
      </c>
      <c r="EC169">
        <v>0</v>
      </c>
      <c r="ED169">
        <v>0.77500000000000002</v>
      </c>
    </row>
    <row r="170" spans="1:136" x14ac:dyDescent="0.25">
      <c r="A170" s="108">
        <v>46181</v>
      </c>
      <c r="B170" t="s">
        <v>1552</v>
      </c>
      <c r="C170" t="s">
        <v>124</v>
      </c>
      <c r="D170" t="s">
        <v>1553</v>
      </c>
      <c r="E170" t="s">
        <v>125</v>
      </c>
      <c r="F170" t="s">
        <v>126</v>
      </c>
      <c r="G170" t="s">
        <v>127</v>
      </c>
      <c r="H170" t="s">
        <v>124</v>
      </c>
      <c r="I170" t="s">
        <v>128</v>
      </c>
      <c r="J170" t="s">
        <v>129</v>
      </c>
      <c r="K170" t="s">
        <v>130</v>
      </c>
      <c r="O170" t="s">
        <v>168</v>
      </c>
      <c r="S170" t="s">
        <v>131</v>
      </c>
      <c r="T170" t="s">
        <v>131</v>
      </c>
      <c r="U170" t="s">
        <v>131</v>
      </c>
      <c r="W170" t="s">
        <v>290</v>
      </c>
      <c r="X170" t="s">
        <v>373</v>
      </c>
      <c r="Y170" t="s">
        <v>526</v>
      </c>
      <c r="Z170" t="s">
        <v>527</v>
      </c>
      <c r="AA170" t="s">
        <v>127</v>
      </c>
      <c r="AB170" t="s">
        <v>127</v>
      </c>
      <c r="AC170" t="s">
        <v>135</v>
      </c>
      <c r="AD170" t="s">
        <v>136</v>
      </c>
      <c r="AE170">
        <v>153959067</v>
      </c>
      <c r="AF170" t="s">
        <v>290</v>
      </c>
      <c r="AG170" t="s">
        <v>137</v>
      </c>
      <c r="AH170" t="s">
        <v>138</v>
      </c>
      <c r="AI170">
        <v>0</v>
      </c>
      <c r="AJ170" t="s">
        <v>131</v>
      </c>
      <c r="AP170" t="s">
        <v>139</v>
      </c>
      <c r="AQ170" t="s">
        <v>140</v>
      </c>
      <c r="AR170" t="s">
        <v>141</v>
      </c>
      <c r="AS170" t="s">
        <v>267</v>
      </c>
      <c r="AT170" t="s">
        <v>267</v>
      </c>
      <c r="AU170" t="s">
        <v>181</v>
      </c>
      <c r="AV170" t="s">
        <v>145</v>
      </c>
      <c r="AW170" s="109">
        <v>46182</v>
      </c>
      <c r="AX170" s="109">
        <v>46182</v>
      </c>
      <c r="AZ170" t="s">
        <v>1050</v>
      </c>
      <c r="BB170" t="s">
        <v>235</v>
      </c>
      <c r="BD170" t="s">
        <v>148</v>
      </c>
      <c r="BE170" t="s">
        <v>139</v>
      </c>
      <c r="BF170" t="s">
        <v>149</v>
      </c>
      <c r="BG170" t="s">
        <v>127</v>
      </c>
      <c r="BH170" t="s">
        <v>127</v>
      </c>
      <c r="BJ170" t="s">
        <v>127</v>
      </c>
      <c r="BK170" t="s">
        <v>150</v>
      </c>
      <c r="BL170" t="s">
        <v>151</v>
      </c>
      <c r="BM170" t="s">
        <v>1045</v>
      </c>
      <c r="BN170" t="s">
        <v>492</v>
      </c>
      <c r="BP170" t="s">
        <v>153</v>
      </c>
      <c r="BR170" t="s">
        <v>154</v>
      </c>
      <c r="BT170" t="s">
        <v>155</v>
      </c>
      <c r="BU170" t="s">
        <v>155</v>
      </c>
      <c r="BV170" t="s">
        <v>568</v>
      </c>
      <c r="BW170" t="s">
        <v>153</v>
      </c>
      <c r="BX170" t="s">
        <v>157</v>
      </c>
      <c r="BY170" t="s">
        <v>258</v>
      </c>
      <c r="BZ170" t="s">
        <v>371</v>
      </c>
      <c r="CA170" t="s">
        <v>126</v>
      </c>
      <c r="CB170" t="s">
        <v>124</v>
      </c>
      <c r="CG170" t="s">
        <v>571</v>
      </c>
      <c r="CI170" t="s">
        <v>160</v>
      </c>
      <c r="CJ170" t="s">
        <v>161</v>
      </c>
      <c r="CR170" t="s">
        <v>162</v>
      </c>
      <c r="CS170" t="s">
        <v>163</v>
      </c>
      <c r="CT170" t="s">
        <v>127</v>
      </c>
      <c r="DA170" t="s">
        <v>164</v>
      </c>
      <c r="DB170" t="s">
        <v>124</v>
      </c>
      <c r="DC170" t="s">
        <v>494</v>
      </c>
      <c r="DD170" t="s">
        <v>166</v>
      </c>
      <c r="DE170" t="s">
        <v>495</v>
      </c>
      <c r="DF170">
        <v>125981283</v>
      </c>
      <c r="DG170">
        <v>1</v>
      </c>
      <c r="DJ170">
        <v>1</v>
      </c>
      <c r="DK170" t="s">
        <v>136</v>
      </c>
      <c r="DL170">
        <v>0</v>
      </c>
      <c r="DM170">
        <v>1</v>
      </c>
      <c r="DN170" t="s">
        <v>373</v>
      </c>
      <c r="DP170">
        <v>0</v>
      </c>
      <c r="DQ170">
        <v>0</v>
      </c>
      <c r="DR170">
        <v>0</v>
      </c>
      <c r="DS170">
        <v>33.6</v>
      </c>
      <c r="DT170">
        <v>1</v>
      </c>
      <c r="DV170">
        <v>0</v>
      </c>
      <c r="DW170">
        <v>0</v>
      </c>
      <c r="DX170">
        <v>1</v>
      </c>
      <c r="EA170">
        <v>0</v>
      </c>
      <c r="EB170">
        <v>0.56000000000000005</v>
      </c>
      <c r="EC170">
        <v>0</v>
      </c>
      <c r="ED170">
        <v>1.4</v>
      </c>
    </row>
    <row r="171" spans="1:136" x14ac:dyDescent="0.25">
      <c r="A171" s="108">
        <v>46181</v>
      </c>
      <c r="B171" t="s">
        <v>1858</v>
      </c>
      <c r="C171" t="s">
        <v>124</v>
      </c>
      <c r="E171" t="s">
        <v>125</v>
      </c>
      <c r="F171" t="s">
        <v>126</v>
      </c>
      <c r="G171" t="s">
        <v>127</v>
      </c>
      <c r="H171" t="s">
        <v>124</v>
      </c>
      <c r="I171" t="s">
        <v>128</v>
      </c>
      <c r="J171" t="s">
        <v>129</v>
      </c>
      <c r="K171" t="s">
        <v>130</v>
      </c>
      <c r="S171" t="s">
        <v>131</v>
      </c>
      <c r="T171" t="s">
        <v>131</v>
      </c>
      <c r="U171" t="s">
        <v>131</v>
      </c>
      <c r="W171" t="s">
        <v>198</v>
      </c>
      <c r="X171" t="s">
        <v>133</v>
      </c>
      <c r="Y171" t="s">
        <v>301</v>
      </c>
      <c r="Z171" t="s">
        <v>302</v>
      </c>
      <c r="AA171" t="s">
        <v>127</v>
      </c>
      <c r="AB171" t="s">
        <v>127</v>
      </c>
      <c r="AC171" t="s">
        <v>127</v>
      </c>
      <c r="AD171" t="s">
        <v>136</v>
      </c>
      <c r="AE171">
        <v>154010262</v>
      </c>
      <c r="AF171" t="s">
        <v>198</v>
      </c>
      <c r="AG171" t="s">
        <v>137</v>
      </c>
      <c r="AH171" t="s">
        <v>138</v>
      </c>
      <c r="AI171">
        <v>0</v>
      </c>
      <c r="AJ171" t="s">
        <v>131</v>
      </c>
      <c r="AP171" t="s">
        <v>139</v>
      </c>
      <c r="AQ171" t="s">
        <v>140</v>
      </c>
      <c r="AR171" t="s">
        <v>141</v>
      </c>
      <c r="AS171" t="s">
        <v>142</v>
      </c>
      <c r="AT171" t="s">
        <v>143</v>
      </c>
      <c r="AU171" t="s">
        <v>181</v>
      </c>
      <c r="AV171" t="s">
        <v>145</v>
      </c>
      <c r="AW171" s="109">
        <v>46183</v>
      </c>
      <c r="AX171" s="109">
        <v>46183</v>
      </c>
      <c r="AZ171" t="s">
        <v>1047</v>
      </c>
      <c r="BB171" t="s">
        <v>210</v>
      </c>
      <c r="BC171" t="s">
        <v>147</v>
      </c>
      <c r="BD171" t="s">
        <v>148</v>
      </c>
      <c r="BE171" t="s">
        <v>139</v>
      </c>
      <c r="BF171" t="s">
        <v>149</v>
      </c>
      <c r="BG171" t="s">
        <v>127</v>
      </c>
      <c r="BH171" t="s">
        <v>127</v>
      </c>
      <c r="BJ171" t="s">
        <v>127</v>
      </c>
      <c r="BK171" t="s">
        <v>150</v>
      </c>
      <c r="BL171" t="s">
        <v>151</v>
      </c>
      <c r="BM171" t="s">
        <v>1045</v>
      </c>
      <c r="BN171" t="s">
        <v>202</v>
      </c>
      <c r="BP171" t="s">
        <v>153</v>
      </c>
      <c r="BQ171" t="s">
        <v>1859</v>
      </c>
      <c r="BR171" t="s">
        <v>219</v>
      </c>
      <c r="BT171" t="s">
        <v>1053</v>
      </c>
      <c r="BU171" t="s">
        <v>1053</v>
      </c>
      <c r="BV171" t="s">
        <v>794</v>
      </c>
      <c r="BW171" t="s">
        <v>153</v>
      </c>
      <c r="BX171" t="s">
        <v>157</v>
      </c>
      <c r="BY171" t="s">
        <v>213</v>
      </c>
      <c r="BZ171" t="s">
        <v>429</v>
      </c>
      <c r="CA171" t="s">
        <v>126</v>
      </c>
      <c r="CB171" t="s">
        <v>124</v>
      </c>
      <c r="CG171" t="s">
        <v>852</v>
      </c>
      <c r="CI171" t="s">
        <v>160</v>
      </c>
      <c r="CJ171" t="s">
        <v>161</v>
      </c>
      <c r="CR171" t="s">
        <v>162</v>
      </c>
      <c r="CS171" t="s">
        <v>163</v>
      </c>
      <c r="CT171" t="s">
        <v>127</v>
      </c>
      <c r="DA171" t="s">
        <v>164</v>
      </c>
      <c r="DB171" t="s">
        <v>124</v>
      </c>
      <c r="DC171" t="s">
        <v>165</v>
      </c>
      <c r="DD171" t="s">
        <v>166</v>
      </c>
      <c r="DE171" t="s">
        <v>167</v>
      </c>
      <c r="DF171">
        <v>2861139</v>
      </c>
      <c r="DG171">
        <v>1</v>
      </c>
      <c r="DH171">
        <v>3</v>
      </c>
      <c r="DJ171">
        <v>1</v>
      </c>
      <c r="DK171" t="s">
        <v>136</v>
      </c>
      <c r="DL171">
        <v>0</v>
      </c>
      <c r="DM171">
        <v>1</v>
      </c>
      <c r="DN171" t="s">
        <v>133</v>
      </c>
      <c r="DP171">
        <v>0</v>
      </c>
      <c r="DQ171">
        <v>0</v>
      </c>
      <c r="DR171">
        <v>0</v>
      </c>
      <c r="DS171">
        <v>64.2</v>
      </c>
      <c r="DV171">
        <v>0</v>
      </c>
      <c r="DW171">
        <v>0</v>
      </c>
      <c r="DX171">
        <v>1</v>
      </c>
      <c r="EA171">
        <v>0</v>
      </c>
      <c r="EB171">
        <v>1.07</v>
      </c>
      <c r="EC171">
        <v>0</v>
      </c>
      <c r="ED171">
        <v>2.6749999999999998</v>
      </c>
    </row>
    <row r="172" spans="1:136" x14ac:dyDescent="0.25">
      <c r="A172" s="108">
        <v>46181</v>
      </c>
      <c r="B172" t="s">
        <v>1860</v>
      </c>
      <c r="C172" t="s">
        <v>124</v>
      </c>
      <c r="E172" t="s">
        <v>125</v>
      </c>
      <c r="F172" t="s">
        <v>126</v>
      </c>
      <c r="G172" t="s">
        <v>127</v>
      </c>
      <c r="H172" t="s">
        <v>124</v>
      </c>
      <c r="I172" t="s">
        <v>370</v>
      </c>
      <c r="J172" t="s">
        <v>129</v>
      </c>
      <c r="K172" t="s">
        <v>130</v>
      </c>
      <c r="S172" t="s">
        <v>131</v>
      </c>
      <c r="T172" t="s">
        <v>131</v>
      </c>
      <c r="U172" t="s">
        <v>131</v>
      </c>
      <c r="W172" t="s">
        <v>198</v>
      </c>
      <c r="X172" t="s">
        <v>169</v>
      </c>
      <c r="Y172" t="s">
        <v>301</v>
      </c>
      <c r="Z172" t="s">
        <v>302</v>
      </c>
      <c r="AA172" t="s">
        <v>127</v>
      </c>
      <c r="AB172" t="s">
        <v>127</v>
      </c>
      <c r="AC172" t="s">
        <v>135</v>
      </c>
      <c r="AD172" t="s">
        <v>136</v>
      </c>
      <c r="AE172">
        <v>154060774</v>
      </c>
      <c r="AF172" t="s">
        <v>198</v>
      </c>
      <c r="AG172" t="s">
        <v>170</v>
      </c>
      <c r="AH172" t="s">
        <v>138</v>
      </c>
      <c r="AI172">
        <v>0</v>
      </c>
      <c r="AJ172" t="s">
        <v>131</v>
      </c>
      <c r="AP172" t="s">
        <v>139</v>
      </c>
      <c r="AQ172" t="s">
        <v>217</v>
      </c>
      <c r="AR172" t="s">
        <v>207</v>
      </c>
      <c r="AS172" t="s">
        <v>303</v>
      </c>
      <c r="AT172" t="s">
        <v>209</v>
      </c>
      <c r="AU172" t="s">
        <v>218</v>
      </c>
      <c r="AV172" t="s">
        <v>145</v>
      </c>
      <c r="AW172" s="109">
        <v>46184</v>
      </c>
      <c r="AX172" s="109">
        <v>46184</v>
      </c>
      <c r="AZ172" t="s">
        <v>1047</v>
      </c>
      <c r="BB172" t="s">
        <v>188</v>
      </c>
      <c r="BC172" t="s">
        <v>147</v>
      </c>
      <c r="BD172" t="s">
        <v>148</v>
      </c>
      <c r="BE172" t="s">
        <v>139</v>
      </c>
      <c r="BF172" t="s">
        <v>149</v>
      </c>
      <c r="BG172" t="s">
        <v>127</v>
      </c>
      <c r="BH172" t="s">
        <v>127</v>
      </c>
      <c r="BJ172" t="s">
        <v>127</v>
      </c>
      <c r="BK172" t="s">
        <v>150</v>
      </c>
      <c r="BL172" t="s">
        <v>151</v>
      </c>
      <c r="BM172" t="s">
        <v>1119</v>
      </c>
      <c r="BN172" t="s">
        <v>202</v>
      </c>
      <c r="BP172" t="s">
        <v>1861</v>
      </c>
      <c r="BQ172" t="s">
        <v>1862</v>
      </c>
      <c r="BR172" t="s">
        <v>219</v>
      </c>
      <c r="BT172" t="s">
        <v>1053</v>
      </c>
      <c r="BU172" t="s">
        <v>1053</v>
      </c>
      <c r="BV172" t="s">
        <v>794</v>
      </c>
      <c r="BW172" t="s">
        <v>1863</v>
      </c>
      <c r="BX172" t="s">
        <v>157</v>
      </c>
      <c r="BY172" t="s">
        <v>213</v>
      </c>
      <c r="BZ172" t="s">
        <v>192</v>
      </c>
      <c r="CA172" t="s">
        <v>126</v>
      </c>
      <c r="CB172" t="s">
        <v>124</v>
      </c>
      <c r="CG172" t="s">
        <v>795</v>
      </c>
      <c r="CI172" t="s">
        <v>160</v>
      </c>
      <c r="CJ172" t="s">
        <v>161</v>
      </c>
      <c r="CR172" t="s">
        <v>162</v>
      </c>
      <c r="CS172" t="s">
        <v>163</v>
      </c>
      <c r="CT172" t="s">
        <v>127</v>
      </c>
      <c r="DA172" t="s">
        <v>164</v>
      </c>
      <c r="DB172" t="s">
        <v>124</v>
      </c>
      <c r="DC172" t="s">
        <v>165</v>
      </c>
      <c r="DD172" t="s">
        <v>166</v>
      </c>
      <c r="DE172" t="s">
        <v>167</v>
      </c>
      <c r="DF172">
        <v>1849829</v>
      </c>
      <c r="DG172">
        <v>1</v>
      </c>
      <c r="DH172">
        <v>4</v>
      </c>
      <c r="DJ172">
        <v>1</v>
      </c>
      <c r="DK172" t="s">
        <v>136</v>
      </c>
      <c r="DL172">
        <v>0</v>
      </c>
      <c r="DM172">
        <v>1</v>
      </c>
      <c r="DN172" t="s">
        <v>169</v>
      </c>
      <c r="DP172">
        <v>0</v>
      </c>
      <c r="DQ172">
        <v>0</v>
      </c>
      <c r="DR172">
        <v>0</v>
      </c>
      <c r="DS172">
        <v>37.799999999999997</v>
      </c>
      <c r="DV172">
        <v>0</v>
      </c>
      <c r="DW172">
        <v>0</v>
      </c>
      <c r="DX172">
        <v>1</v>
      </c>
      <c r="EA172">
        <v>0</v>
      </c>
      <c r="EB172">
        <v>0.63</v>
      </c>
      <c r="EC172">
        <v>0</v>
      </c>
      <c r="ED172">
        <v>1.575</v>
      </c>
    </row>
    <row r="173" spans="1:136" x14ac:dyDescent="0.25">
      <c r="A173" s="108">
        <v>46181</v>
      </c>
      <c r="B173" t="s">
        <v>1864</v>
      </c>
      <c r="C173" t="s">
        <v>124</v>
      </c>
      <c r="D173" t="s">
        <v>1865</v>
      </c>
      <c r="E173" t="s">
        <v>125</v>
      </c>
      <c r="F173" t="s">
        <v>126</v>
      </c>
      <c r="G173" t="s">
        <v>127</v>
      </c>
      <c r="H173" t="s">
        <v>124</v>
      </c>
      <c r="I173" t="s">
        <v>206</v>
      </c>
      <c r="J173" t="s">
        <v>129</v>
      </c>
      <c r="K173" t="s">
        <v>130</v>
      </c>
      <c r="O173" t="s">
        <v>168</v>
      </c>
      <c r="S173" t="s">
        <v>131</v>
      </c>
      <c r="T173" t="s">
        <v>131</v>
      </c>
      <c r="U173" t="s">
        <v>131</v>
      </c>
      <c r="W173" t="s">
        <v>198</v>
      </c>
      <c r="X173" t="s">
        <v>133</v>
      </c>
      <c r="Y173" t="s">
        <v>324</v>
      </c>
      <c r="Z173" t="s">
        <v>324</v>
      </c>
      <c r="AA173" t="s">
        <v>127</v>
      </c>
      <c r="AB173" t="s">
        <v>135</v>
      </c>
      <c r="AC173" t="s">
        <v>135</v>
      </c>
      <c r="AD173" t="s">
        <v>136</v>
      </c>
      <c r="AE173">
        <v>154091224</v>
      </c>
      <c r="AF173" t="s">
        <v>198</v>
      </c>
      <c r="AG173" t="s">
        <v>137</v>
      </c>
      <c r="AH173" t="s">
        <v>138</v>
      </c>
      <c r="AI173">
        <v>0</v>
      </c>
      <c r="AJ173" t="s">
        <v>131</v>
      </c>
      <c r="AP173" t="s">
        <v>139</v>
      </c>
      <c r="AQ173" t="s">
        <v>140</v>
      </c>
      <c r="AR173" t="s">
        <v>207</v>
      </c>
      <c r="AS173" t="s">
        <v>314</v>
      </c>
      <c r="AT173" t="s">
        <v>315</v>
      </c>
      <c r="AU173" t="s">
        <v>181</v>
      </c>
      <c r="AV173" t="s">
        <v>145</v>
      </c>
      <c r="AW173" s="109">
        <v>46185</v>
      </c>
      <c r="AX173" s="109">
        <v>46185</v>
      </c>
      <c r="AZ173" t="s">
        <v>1047</v>
      </c>
      <c r="BB173" t="s">
        <v>266</v>
      </c>
      <c r="BD173" t="s">
        <v>148</v>
      </c>
      <c r="BE173" t="s">
        <v>139</v>
      </c>
      <c r="BF173" t="s">
        <v>149</v>
      </c>
      <c r="BG173" t="s">
        <v>127</v>
      </c>
      <c r="BH173" t="s">
        <v>127</v>
      </c>
      <c r="BJ173" t="s">
        <v>127</v>
      </c>
      <c r="BK173" t="s">
        <v>150</v>
      </c>
      <c r="BL173" t="s">
        <v>151</v>
      </c>
      <c r="BM173" t="s">
        <v>1054</v>
      </c>
      <c r="BN173" t="s">
        <v>326</v>
      </c>
      <c r="BP173" t="s">
        <v>153</v>
      </c>
      <c r="BR173" t="s">
        <v>211</v>
      </c>
      <c r="BT173" t="s">
        <v>155</v>
      </c>
      <c r="BU173" t="s">
        <v>155</v>
      </c>
      <c r="BV173" t="s">
        <v>324</v>
      </c>
      <c r="BW173" t="s">
        <v>153</v>
      </c>
      <c r="BX173" t="s">
        <v>157</v>
      </c>
      <c r="BY173" t="s">
        <v>213</v>
      </c>
      <c r="BZ173" t="s">
        <v>230</v>
      </c>
      <c r="CA173" t="s">
        <v>126</v>
      </c>
      <c r="CB173" t="s">
        <v>124</v>
      </c>
      <c r="CG173" t="s">
        <v>328</v>
      </c>
      <c r="CI173" t="s">
        <v>160</v>
      </c>
      <c r="CJ173" t="s">
        <v>161</v>
      </c>
      <c r="CR173" t="s">
        <v>162</v>
      </c>
      <c r="CS173" t="s">
        <v>163</v>
      </c>
      <c r="CT173" t="s">
        <v>127</v>
      </c>
      <c r="DC173" t="s">
        <v>165</v>
      </c>
      <c r="DD173" t="s">
        <v>166</v>
      </c>
      <c r="DF173">
        <v>23438</v>
      </c>
      <c r="DG173">
        <v>1</v>
      </c>
      <c r="DH173">
        <v>4</v>
      </c>
      <c r="DJ173">
        <v>1</v>
      </c>
      <c r="DK173" t="s">
        <v>136</v>
      </c>
      <c r="DL173">
        <v>0</v>
      </c>
      <c r="DM173">
        <v>1</v>
      </c>
      <c r="DN173" t="s">
        <v>133</v>
      </c>
      <c r="DP173">
        <v>0</v>
      </c>
      <c r="DQ173">
        <v>0</v>
      </c>
      <c r="DR173">
        <v>0</v>
      </c>
      <c r="DS173">
        <v>13.2</v>
      </c>
      <c r="DT173">
        <v>1</v>
      </c>
      <c r="DV173">
        <v>0</v>
      </c>
      <c r="DW173">
        <v>0</v>
      </c>
      <c r="DX173">
        <v>1</v>
      </c>
      <c r="EA173">
        <v>0</v>
      </c>
      <c r="EB173">
        <v>0.22</v>
      </c>
      <c r="EC173">
        <v>0</v>
      </c>
    </row>
    <row r="174" spans="1:136" x14ac:dyDescent="0.25">
      <c r="A174" s="108">
        <v>46181</v>
      </c>
      <c r="B174" t="s">
        <v>1866</v>
      </c>
      <c r="C174" t="s">
        <v>124</v>
      </c>
      <c r="E174" t="s">
        <v>125</v>
      </c>
      <c r="F174" t="s">
        <v>126</v>
      </c>
      <c r="G174" t="s">
        <v>127</v>
      </c>
      <c r="H174" t="s">
        <v>124</v>
      </c>
      <c r="I174" t="s">
        <v>232</v>
      </c>
      <c r="J174" t="s">
        <v>129</v>
      </c>
      <c r="K174" t="s">
        <v>130</v>
      </c>
      <c r="S174" t="s">
        <v>131</v>
      </c>
      <c r="T174" t="s">
        <v>131</v>
      </c>
      <c r="U174" t="s">
        <v>131</v>
      </c>
      <c r="W174" t="s">
        <v>222</v>
      </c>
      <c r="X174" t="s">
        <v>133</v>
      </c>
      <c r="Y174" t="s">
        <v>223</v>
      </c>
      <c r="Z174" t="s">
        <v>224</v>
      </c>
      <c r="AA174" t="s">
        <v>127</v>
      </c>
      <c r="AB174" t="s">
        <v>127</v>
      </c>
      <c r="AC174" t="s">
        <v>135</v>
      </c>
      <c r="AD174" t="s">
        <v>136</v>
      </c>
      <c r="AE174">
        <v>154138990</v>
      </c>
      <c r="AF174" t="s">
        <v>222</v>
      </c>
      <c r="AG174" t="s">
        <v>137</v>
      </c>
      <c r="AH174" t="s">
        <v>138</v>
      </c>
      <c r="AI174">
        <v>0</v>
      </c>
      <c r="AJ174" t="s">
        <v>131</v>
      </c>
      <c r="AP174" t="s">
        <v>139</v>
      </c>
      <c r="AQ174" t="s">
        <v>140</v>
      </c>
      <c r="AR174" t="s">
        <v>141</v>
      </c>
      <c r="AS174" t="s">
        <v>247</v>
      </c>
      <c r="AT174" t="s">
        <v>248</v>
      </c>
      <c r="AU174" t="s">
        <v>181</v>
      </c>
      <c r="AV174" t="s">
        <v>145</v>
      </c>
      <c r="AW174" s="109">
        <v>46186</v>
      </c>
      <c r="AX174" s="109">
        <v>46186</v>
      </c>
      <c r="BB174" t="s">
        <v>210</v>
      </c>
      <c r="BC174" t="s">
        <v>147</v>
      </c>
      <c r="BD174" t="s">
        <v>148</v>
      </c>
      <c r="BE174" t="s">
        <v>139</v>
      </c>
      <c r="BF174" t="s">
        <v>149</v>
      </c>
      <c r="BG174" t="s">
        <v>127</v>
      </c>
      <c r="BH174" t="s">
        <v>127</v>
      </c>
      <c r="BJ174" t="s">
        <v>127</v>
      </c>
      <c r="BK174" t="s">
        <v>150</v>
      </c>
      <c r="BL174" t="s">
        <v>151</v>
      </c>
      <c r="BM174" t="s">
        <v>1099</v>
      </c>
      <c r="BN174" t="s">
        <v>226</v>
      </c>
      <c r="BP174" t="s">
        <v>972</v>
      </c>
      <c r="BR174" t="s">
        <v>219</v>
      </c>
      <c r="BT174" t="s">
        <v>1053</v>
      </c>
      <c r="BU174" t="s">
        <v>1053</v>
      </c>
      <c r="BV174" t="s">
        <v>332</v>
      </c>
      <c r="BW174" t="s">
        <v>973</v>
      </c>
      <c r="BX174" t="s">
        <v>157</v>
      </c>
      <c r="BY174" t="s">
        <v>213</v>
      </c>
      <c r="BZ174" t="s">
        <v>616</v>
      </c>
      <c r="CA174" t="s">
        <v>126</v>
      </c>
      <c r="CB174" t="s">
        <v>124</v>
      </c>
      <c r="CG174" t="s">
        <v>197</v>
      </c>
      <c r="CI174" t="s">
        <v>160</v>
      </c>
      <c r="CJ174" t="s">
        <v>161</v>
      </c>
      <c r="CL174" t="s">
        <v>1867</v>
      </c>
      <c r="CR174" t="s">
        <v>162</v>
      </c>
      <c r="CS174" t="s">
        <v>163</v>
      </c>
      <c r="CT174" t="s">
        <v>127</v>
      </c>
      <c r="DC174" t="s">
        <v>165</v>
      </c>
      <c r="DD174" t="s">
        <v>166</v>
      </c>
      <c r="DF174">
        <v>4622993</v>
      </c>
      <c r="DG174">
        <v>1</v>
      </c>
      <c r="DH174">
        <v>3</v>
      </c>
      <c r="DJ174">
        <v>1</v>
      </c>
      <c r="DK174" t="s">
        <v>136</v>
      </c>
      <c r="DL174">
        <v>0</v>
      </c>
      <c r="DM174">
        <v>1</v>
      </c>
      <c r="DN174" t="s">
        <v>133</v>
      </c>
      <c r="DP174">
        <v>0</v>
      </c>
      <c r="DQ174">
        <v>0</v>
      </c>
      <c r="DR174">
        <v>0</v>
      </c>
      <c r="DS174">
        <v>6.6</v>
      </c>
      <c r="DT174">
        <v>1</v>
      </c>
      <c r="DV174">
        <v>0</v>
      </c>
      <c r="DW174">
        <v>0</v>
      </c>
      <c r="DX174">
        <v>1</v>
      </c>
      <c r="EA174">
        <v>0</v>
      </c>
      <c r="EB174">
        <v>0.11</v>
      </c>
      <c r="EC174">
        <v>0</v>
      </c>
      <c r="EE174">
        <v>1</v>
      </c>
      <c r="EF174">
        <v>100</v>
      </c>
    </row>
    <row r="175" spans="1:136" x14ac:dyDescent="0.25">
      <c r="A175" s="108">
        <v>46181</v>
      </c>
      <c r="B175" t="s">
        <v>1868</v>
      </c>
      <c r="C175" t="s">
        <v>124</v>
      </c>
      <c r="E175" t="s">
        <v>125</v>
      </c>
      <c r="F175" t="s">
        <v>126</v>
      </c>
      <c r="G175" t="s">
        <v>127</v>
      </c>
      <c r="H175" t="s">
        <v>124</v>
      </c>
      <c r="I175" t="s">
        <v>232</v>
      </c>
      <c r="J175" t="s">
        <v>129</v>
      </c>
      <c r="K175" t="s">
        <v>130</v>
      </c>
      <c r="O175" t="s">
        <v>262</v>
      </c>
      <c r="S175" t="s">
        <v>131</v>
      </c>
      <c r="T175" t="s">
        <v>131</v>
      </c>
      <c r="U175" t="s">
        <v>131</v>
      </c>
      <c r="W175" t="s">
        <v>198</v>
      </c>
      <c r="X175" t="s">
        <v>169</v>
      </c>
      <c r="Y175" t="s">
        <v>301</v>
      </c>
      <c r="Z175" t="s">
        <v>302</v>
      </c>
      <c r="AA175" t="s">
        <v>127</v>
      </c>
      <c r="AB175" t="s">
        <v>127</v>
      </c>
      <c r="AC175" t="s">
        <v>127</v>
      </c>
      <c r="AD175" t="s">
        <v>136</v>
      </c>
      <c r="AE175">
        <v>153921604</v>
      </c>
      <c r="AF175" t="s">
        <v>198</v>
      </c>
      <c r="AG175" t="s">
        <v>170</v>
      </c>
      <c r="AH175" t="s">
        <v>138</v>
      </c>
      <c r="AI175">
        <v>0</v>
      </c>
      <c r="AJ175" t="s">
        <v>131</v>
      </c>
      <c r="AP175" t="s">
        <v>139</v>
      </c>
      <c r="AQ175" t="s">
        <v>140</v>
      </c>
      <c r="AR175" t="s">
        <v>207</v>
      </c>
      <c r="AS175" t="s">
        <v>303</v>
      </c>
      <c r="AT175" t="s">
        <v>209</v>
      </c>
      <c r="AU175" t="s">
        <v>181</v>
      </c>
      <c r="AV175" t="s">
        <v>145</v>
      </c>
      <c r="AW175" s="109">
        <v>46181</v>
      </c>
      <c r="AX175" s="109">
        <v>46181</v>
      </c>
      <c r="AZ175" t="s">
        <v>1047</v>
      </c>
      <c r="BB175" t="s">
        <v>596</v>
      </c>
      <c r="BD175" t="s">
        <v>148</v>
      </c>
      <c r="BE175" t="s">
        <v>139</v>
      </c>
      <c r="BF175" t="s">
        <v>149</v>
      </c>
      <c r="BG175" t="s">
        <v>127</v>
      </c>
      <c r="BH175" t="s">
        <v>127</v>
      </c>
      <c r="BJ175" t="s">
        <v>127</v>
      </c>
      <c r="BK175" t="s">
        <v>150</v>
      </c>
      <c r="BL175" t="s">
        <v>151</v>
      </c>
      <c r="BM175" t="s">
        <v>1149</v>
      </c>
      <c r="BN175" t="s">
        <v>202</v>
      </c>
      <c r="BP175" t="s">
        <v>1869</v>
      </c>
      <c r="BR175" t="s">
        <v>219</v>
      </c>
      <c r="BT175" t="s">
        <v>203</v>
      </c>
      <c r="BU175" t="s">
        <v>203</v>
      </c>
      <c r="BV175" t="s">
        <v>389</v>
      </c>
      <c r="BW175" t="s">
        <v>1870</v>
      </c>
      <c r="BX175" t="s">
        <v>157</v>
      </c>
      <c r="BY175" t="s">
        <v>213</v>
      </c>
      <c r="BZ175" t="s">
        <v>306</v>
      </c>
      <c r="CA175" t="s">
        <v>126</v>
      </c>
      <c r="CB175" t="s">
        <v>124</v>
      </c>
      <c r="CG175" t="s">
        <v>445</v>
      </c>
      <c r="CI175" t="s">
        <v>160</v>
      </c>
      <c r="CJ175" t="s">
        <v>161</v>
      </c>
      <c r="CR175" t="s">
        <v>162</v>
      </c>
      <c r="CS175" t="s">
        <v>163</v>
      </c>
      <c r="CT175" t="s">
        <v>127</v>
      </c>
      <c r="DA175" t="s">
        <v>164</v>
      </c>
      <c r="DB175" t="s">
        <v>124</v>
      </c>
      <c r="DC175" t="s">
        <v>165</v>
      </c>
      <c r="DD175" t="s">
        <v>166</v>
      </c>
      <c r="DE175" t="s">
        <v>167</v>
      </c>
      <c r="DF175">
        <v>1591619</v>
      </c>
      <c r="DG175">
        <v>1</v>
      </c>
      <c r="DH175">
        <v>3</v>
      </c>
      <c r="DJ175">
        <v>1</v>
      </c>
      <c r="DK175" t="s">
        <v>136</v>
      </c>
      <c r="DL175">
        <v>0</v>
      </c>
      <c r="DM175">
        <v>1</v>
      </c>
      <c r="DN175" t="s">
        <v>169</v>
      </c>
      <c r="DP175">
        <v>0</v>
      </c>
      <c r="DQ175">
        <v>0</v>
      </c>
      <c r="DR175">
        <v>0</v>
      </c>
      <c r="DS175">
        <v>9.6</v>
      </c>
      <c r="DT175">
        <v>1</v>
      </c>
      <c r="DV175">
        <v>0</v>
      </c>
      <c r="DW175">
        <v>0</v>
      </c>
      <c r="DX175">
        <v>1</v>
      </c>
      <c r="EA175">
        <v>0</v>
      </c>
      <c r="EB175">
        <v>0.16</v>
      </c>
      <c r="EC175">
        <v>0</v>
      </c>
      <c r="ED175">
        <v>0.4</v>
      </c>
    </row>
    <row r="176" spans="1:136" x14ac:dyDescent="0.25">
      <c r="A176" s="108">
        <v>46181</v>
      </c>
      <c r="B176" t="s">
        <v>1871</v>
      </c>
      <c r="C176" t="s">
        <v>124</v>
      </c>
      <c r="E176" t="s">
        <v>125</v>
      </c>
      <c r="F176" t="s">
        <v>126</v>
      </c>
      <c r="G176" t="s">
        <v>127</v>
      </c>
      <c r="H176" t="s">
        <v>124</v>
      </c>
      <c r="I176" t="s">
        <v>128</v>
      </c>
      <c r="J176" t="s">
        <v>129</v>
      </c>
      <c r="K176" t="s">
        <v>130</v>
      </c>
      <c r="O176" t="s">
        <v>168</v>
      </c>
      <c r="S176" t="s">
        <v>131</v>
      </c>
      <c r="T176" t="s">
        <v>131</v>
      </c>
      <c r="U176" t="s">
        <v>131</v>
      </c>
      <c r="W176" t="s">
        <v>198</v>
      </c>
      <c r="X176" t="s">
        <v>169</v>
      </c>
      <c r="Y176" t="s">
        <v>301</v>
      </c>
      <c r="Z176" t="s">
        <v>302</v>
      </c>
      <c r="AA176" t="s">
        <v>127</v>
      </c>
      <c r="AB176" t="s">
        <v>127</v>
      </c>
      <c r="AC176" t="s">
        <v>127</v>
      </c>
      <c r="AD176" t="s">
        <v>136</v>
      </c>
      <c r="AE176">
        <v>154054740</v>
      </c>
      <c r="AF176" t="s">
        <v>198</v>
      </c>
      <c r="AG176" t="s">
        <v>170</v>
      </c>
      <c r="AH176" t="s">
        <v>138</v>
      </c>
      <c r="AI176">
        <v>0</v>
      </c>
      <c r="AJ176" t="s">
        <v>131</v>
      </c>
      <c r="AP176" t="s">
        <v>139</v>
      </c>
      <c r="AQ176" t="s">
        <v>140</v>
      </c>
      <c r="AR176" t="s">
        <v>141</v>
      </c>
      <c r="AS176" t="s">
        <v>733</v>
      </c>
      <c r="AT176" t="s">
        <v>733</v>
      </c>
      <c r="AU176" t="s">
        <v>144</v>
      </c>
      <c r="AV176" t="s">
        <v>145</v>
      </c>
      <c r="AW176" s="109">
        <v>46184</v>
      </c>
      <c r="AX176" s="109">
        <v>46184</v>
      </c>
      <c r="AZ176" t="s">
        <v>1047</v>
      </c>
      <c r="BB176" t="s">
        <v>201</v>
      </c>
      <c r="BC176" t="s">
        <v>147</v>
      </c>
      <c r="BD176" t="s">
        <v>148</v>
      </c>
      <c r="BE176" t="s">
        <v>139</v>
      </c>
      <c r="BF176" t="s">
        <v>149</v>
      </c>
      <c r="BG176" t="s">
        <v>127</v>
      </c>
      <c r="BH176" t="s">
        <v>127</v>
      </c>
      <c r="BJ176" t="s">
        <v>127</v>
      </c>
      <c r="BK176" t="s">
        <v>150</v>
      </c>
      <c r="BL176" t="s">
        <v>151</v>
      </c>
      <c r="BM176" t="s">
        <v>1045</v>
      </c>
      <c r="BN176" t="s">
        <v>202</v>
      </c>
      <c r="BP176" t="s">
        <v>153</v>
      </c>
      <c r="BR176" t="s">
        <v>219</v>
      </c>
      <c r="BT176" t="s">
        <v>174</v>
      </c>
      <c r="BU176" t="s">
        <v>155</v>
      </c>
      <c r="BV176" t="s">
        <v>305</v>
      </c>
      <c r="BW176" t="s">
        <v>153</v>
      </c>
      <c r="BX176" t="s">
        <v>157</v>
      </c>
      <c r="BY176" t="s">
        <v>213</v>
      </c>
      <c r="BZ176" t="s">
        <v>616</v>
      </c>
      <c r="CA176" t="s">
        <v>126</v>
      </c>
      <c r="CB176" t="s">
        <v>124</v>
      </c>
      <c r="CG176" t="s">
        <v>307</v>
      </c>
      <c r="CI176" t="s">
        <v>160</v>
      </c>
      <c r="CJ176" t="s">
        <v>161</v>
      </c>
      <c r="CR176" t="s">
        <v>162</v>
      </c>
      <c r="CS176" t="s">
        <v>163</v>
      </c>
      <c r="CT176" t="s">
        <v>127</v>
      </c>
      <c r="DA176" t="s">
        <v>164</v>
      </c>
      <c r="DB176" t="s">
        <v>124</v>
      </c>
      <c r="DC176" t="s">
        <v>165</v>
      </c>
      <c r="DD176" t="s">
        <v>166</v>
      </c>
      <c r="DE176" t="s">
        <v>167</v>
      </c>
      <c r="DF176">
        <v>2555485</v>
      </c>
      <c r="DG176">
        <v>1</v>
      </c>
      <c r="DH176">
        <v>4</v>
      </c>
      <c r="DJ176">
        <v>1</v>
      </c>
      <c r="DK176" t="s">
        <v>136</v>
      </c>
      <c r="DL176">
        <v>0</v>
      </c>
      <c r="DM176">
        <v>1</v>
      </c>
      <c r="DN176" t="s">
        <v>169</v>
      </c>
      <c r="DP176">
        <v>0</v>
      </c>
      <c r="DQ176">
        <v>0</v>
      </c>
      <c r="DR176">
        <v>0</v>
      </c>
      <c r="DS176">
        <v>10.199999999999999</v>
      </c>
      <c r="DT176">
        <v>1</v>
      </c>
      <c r="DV176">
        <v>0</v>
      </c>
      <c r="DW176">
        <v>0</v>
      </c>
      <c r="DX176">
        <v>1</v>
      </c>
      <c r="EA176">
        <v>0</v>
      </c>
      <c r="EB176">
        <v>0.17</v>
      </c>
      <c r="EC176">
        <v>0</v>
      </c>
      <c r="ED176">
        <v>0.42499999999999999</v>
      </c>
    </row>
    <row r="177" spans="1:136" x14ac:dyDescent="0.25">
      <c r="A177" s="108">
        <v>46181</v>
      </c>
      <c r="B177" t="s">
        <v>1872</v>
      </c>
      <c r="C177" t="s">
        <v>124</v>
      </c>
      <c r="D177" t="s">
        <v>1873</v>
      </c>
      <c r="E177" t="s">
        <v>125</v>
      </c>
      <c r="F177" t="s">
        <v>126</v>
      </c>
      <c r="G177" t="s">
        <v>127</v>
      </c>
      <c r="H177" t="s">
        <v>124</v>
      </c>
      <c r="I177" t="s">
        <v>323</v>
      </c>
      <c r="J177" t="s">
        <v>129</v>
      </c>
      <c r="K177" t="s">
        <v>130</v>
      </c>
      <c r="S177" t="s">
        <v>131</v>
      </c>
      <c r="T177" t="s">
        <v>131</v>
      </c>
      <c r="U177" t="s">
        <v>131</v>
      </c>
      <c r="W177" t="s">
        <v>198</v>
      </c>
      <c r="X177" t="s">
        <v>169</v>
      </c>
      <c r="Y177" t="s">
        <v>199</v>
      </c>
      <c r="Z177" t="s">
        <v>199</v>
      </c>
      <c r="AA177" t="s">
        <v>127</v>
      </c>
      <c r="AB177" t="s">
        <v>127</v>
      </c>
      <c r="AC177" t="s">
        <v>127</v>
      </c>
      <c r="AD177" t="s">
        <v>136</v>
      </c>
      <c r="AE177">
        <v>153969021</v>
      </c>
      <c r="AF177" t="s">
        <v>198</v>
      </c>
      <c r="AG177" t="s">
        <v>170</v>
      </c>
      <c r="AH177" t="s">
        <v>138</v>
      </c>
      <c r="AI177">
        <v>0</v>
      </c>
      <c r="AJ177" t="s">
        <v>131</v>
      </c>
      <c r="AP177" t="s">
        <v>139</v>
      </c>
      <c r="AQ177" t="s">
        <v>140</v>
      </c>
      <c r="AR177" t="s">
        <v>141</v>
      </c>
      <c r="AS177" t="s">
        <v>267</v>
      </c>
      <c r="AT177" t="s">
        <v>267</v>
      </c>
      <c r="AU177" t="s">
        <v>144</v>
      </c>
      <c r="AV177" t="s">
        <v>145</v>
      </c>
      <c r="AW177" s="109">
        <v>46182</v>
      </c>
      <c r="AX177" s="109">
        <v>46182</v>
      </c>
      <c r="AZ177" t="s">
        <v>1047</v>
      </c>
      <c r="BB177" t="s">
        <v>194</v>
      </c>
      <c r="BC177" t="s">
        <v>147</v>
      </c>
      <c r="BD177" t="s">
        <v>148</v>
      </c>
      <c r="BE177" t="s">
        <v>139</v>
      </c>
      <c r="BF177" t="s">
        <v>149</v>
      </c>
      <c r="BG177" t="s">
        <v>127</v>
      </c>
      <c r="BH177" t="s">
        <v>127</v>
      </c>
      <c r="BJ177" t="s">
        <v>127</v>
      </c>
      <c r="BK177" t="s">
        <v>150</v>
      </c>
      <c r="BL177" t="s">
        <v>151</v>
      </c>
      <c r="BM177" t="s">
        <v>1073</v>
      </c>
      <c r="BN177" t="s">
        <v>202</v>
      </c>
      <c r="BP177" t="s">
        <v>153</v>
      </c>
      <c r="BR177" t="s">
        <v>219</v>
      </c>
      <c r="BT177" t="s">
        <v>1053</v>
      </c>
      <c r="BU177" t="s">
        <v>1053</v>
      </c>
      <c r="BV177" t="s">
        <v>389</v>
      </c>
      <c r="BW177" t="s">
        <v>153</v>
      </c>
      <c r="BX177" t="s">
        <v>157</v>
      </c>
      <c r="BY177" t="s">
        <v>175</v>
      </c>
      <c r="BZ177" t="s">
        <v>283</v>
      </c>
      <c r="CA177" t="s">
        <v>126</v>
      </c>
      <c r="CB177" t="s">
        <v>124</v>
      </c>
      <c r="CG177" t="s">
        <v>445</v>
      </c>
      <c r="CI177" t="s">
        <v>160</v>
      </c>
      <c r="CJ177" t="s">
        <v>161</v>
      </c>
      <c r="CR177" t="s">
        <v>162</v>
      </c>
      <c r="CS177" t="s">
        <v>163</v>
      </c>
      <c r="CT177" t="s">
        <v>127</v>
      </c>
      <c r="DA177" t="s">
        <v>164</v>
      </c>
      <c r="DB177" t="s">
        <v>124</v>
      </c>
      <c r="DC177" t="s">
        <v>165</v>
      </c>
      <c r="DD177" t="s">
        <v>166</v>
      </c>
      <c r="DE177" t="s">
        <v>167</v>
      </c>
      <c r="DF177">
        <v>38755536</v>
      </c>
      <c r="DG177">
        <v>1</v>
      </c>
      <c r="DJ177">
        <v>1</v>
      </c>
      <c r="DK177" t="s">
        <v>136</v>
      </c>
      <c r="DL177">
        <v>0</v>
      </c>
      <c r="DM177">
        <v>1</v>
      </c>
      <c r="DN177" t="s">
        <v>169</v>
      </c>
      <c r="DP177">
        <v>0</v>
      </c>
      <c r="DQ177">
        <v>0</v>
      </c>
      <c r="DR177">
        <v>0</v>
      </c>
      <c r="DS177">
        <v>6</v>
      </c>
      <c r="DT177">
        <v>1</v>
      </c>
      <c r="DV177">
        <v>0</v>
      </c>
      <c r="DW177">
        <v>0</v>
      </c>
      <c r="DX177">
        <v>1</v>
      </c>
      <c r="EA177">
        <v>0</v>
      </c>
      <c r="EB177">
        <v>0.1</v>
      </c>
      <c r="EC177">
        <v>0</v>
      </c>
      <c r="ED177">
        <v>0.25</v>
      </c>
    </row>
    <row r="178" spans="1:136" x14ac:dyDescent="0.25">
      <c r="A178" s="108">
        <v>46181</v>
      </c>
      <c r="B178" t="s">
        <v>1874</v>
      </c>
      <c r="C178" t="s">
        <v>124</v>
      </c>
      <c r="E178" t="s">
        <v>125</v>
      </c>
      <c r="F178" t="s">
        <v>126</v>
      </c>
      <c r="G178" t="s">
        <v>127</v>
      </c>
      <c r="H178" t="s">
        <v>124</v>
      </c>
      <c r="I178" t="s">
        <v>128</v>
      </c>
      <c r="J178" t="s">
        <v>129</v>
      </c>
      <c r="K178" t="s">
        <v>130</v>
      </c>
      <c r="O178" t="s">
        <v>168</v>
      </c>
      <c r="S178" t="s">
        <v>131</v>
      </c>
      <c r="T178" t="s">
        <v>131</v>
      </c>
      <c r="U178" t="s">
        <v>131</v>
      </c>
      <c r="W178" t="s">
        <v>198</v>
      </c>
      <c r="X178" t="s">
        <v>169</v>
      </c>
      <c r="Y178" t="s">
        <v>241</v>
      </c>
      <c r="Z178" t="s">
        <v>241</v>
      </c>
      <c r="AA178" t="s">
        <v>127</v>
      </c>
      <c r="AB178" t="s">
        <v>127</v>
      </c>
      <c r="AC178" t="s">
        <v>127</v>
      </c>
      <c r="AD178" t="s">
        <v>136</v>
      </c>
      <c r="AE178">
        <v>153977813</v>
      </c>
      <c r="AF178" t="s">
        <v>198</v>
      </c>
      <c r="AG178" t="s">
        <v>170</v>
      </c>
      <c r="AH178" t="s">
        <v>138</v>
      </c>
      <c r="AI178">
        <v>0</v>
      </c>
      <c r="AJ178" t="s">
        <v>131</v>
      </c>
      <c r="AP178" t="s">
        <v>139</v>
      </c>
      <c r="AQ178" t="s">
        <v>140</v>
      </c>
      <c r="AR178" t="s">
        <v>141</v>
      </c>
      <c r="AS178" t="s">
        <v>284</v>
      </c>
      <c r="AT178" t="s">
        <v>285</v>
      </c>
      <c r="AU178" t="s">
        <v>181</v>
      </c>
      <c r="AV178" t="s">
        <v>145</v>
      </c>
      <c r="AW178" s="109">
        <v>46182</v>
      </c>
      <c r="AX178" s="109">
        <v>46182</v>
      </c>
      <c r="AZ178" t="s">
        <v>1042</v>
      </c>
      <c r="BB178" t="s">
        <v>173</v>
      </c>
      <c r="BD178" t="s">
        <v>148</v>
      </c>
      <c r="BE178" t="s">
        <v>139</v>
      </c>
      <c r="BF178" t="s">
        <v>149</v>
      </c>
      <c r="BG178" t="s">
        <v>127</v>
      </c>
      <c r="BH178" t="s">
        <v>127</v>
      </c>
      <c r="BJ178" t="s">
        <v>127</v>
      </c>
      <c r="BK178" t="s">
        <v>150</v>
      </c>
      <c r="BL178" t="s">
        <v>151</v>
      </c>
      <c r="BM178" t="s">
        <v>1045</v>
      </c>
      <c r="BN178" t="s">
        <v>202</v>
      </c>
      <c r="BP178" t="s">
        <v>1875</v>
      </c>
      <c r="BR178" t="s">
        <v>219</v>
      </c>
      <c r="BT178" t="s">
        <v>155</v>
      </c>
      <c r="BU178" t="s">
        <v>155</v>
      </c>
      <c r="BV178" t="s">
        <v>243</v>
      </c>
      <c r="BW178" t="s">
        <v>1876</v>
      </c>
      <c r="BX178" t="s">
        <v>157</v>
      </c>
      <c r="BY178" t="s">
        <v>213</v>
      </c>
      <c r="BZ178" t="s">
        <v>159</v>
      </c>
      <c r="CA178" t="s">
        <v>126</v>
      </c>
      <c r="CB178" t="s">
        <v>124</v>
      </c>
      <c r="CG178" t="s">
        <v>463</v>
      </c>
      <c r="CI178" t="s">
        <v>160</v>
      </c>
      <c r="CJ178" t="s">
        <v>161</v>
      </c>
      <c r="CR178" t="s">
        <v>162</v>
      </c>
      <c r="CS178" t="s">
        <v>163</v>
      </c>
      <c r="CT178" t="s">
        <v>127</v>
      </c>
      <c r="DA178" t="s">
        <v>164</v>
      </c>
      <c r="DB178" t="s">
        <v>124</v>
      </c>
      <c r="DC178" t="s">
        <v>165</v>
      </c>
      <c r="DD178" t="s">
        <v>166</v>
      </c>
      <c r="DE178" t="s">
        <v>167</v>
      </c>
      <c r="DF178">
        <v>1273544</v>
      </c>
      <c r="DG178">
        <v>1</v>
      </c>
      <c r="DH178">
        <v>3</v>
      </c>
      <c r="DJ178">
        <v>1</v>
      </c>
      <c r="DK178" t="s">
        <v>136</v>
      </c>
      <c r="DL178">
        <v>0</v>
      </c>
      <c r="DM178">
        <v>1</v>
      </c>
      <c r="DN178" t="s">
        <v>169</v>
      </c>
      <c r="DP178">
        <v>0</v>
      </c>
      <c r="DQ178">
        <v>0</v>
      </c>
      <c r="DR178">
        <v>0</v>
      </c>
      <c r="DS178">
        <v>13.2</v>
      </c>
      <c r="DT178">
        <v>1</v>
      </c>
      <c r="DV178">
        <v>0</v>
      </c>
      <c r="DW178">
        <v>0</v>
      </c>
      <c r="DX178">
        <v>1</v>
      </c>
      <c r="EA178">
        <v>0</v>
      </c>
      <c r="EB178">
        <v>0.22</v>
      </c>
      <c r="EC178">
        <v>0</v>
      </c>
      <c r="ED178">
        <v>0.55000000000000004</v>
      </c>
    </row>
    <row r="179" spans="1:136" x14ac:dyDescent="0.25">
      <c r="A179" s="108">
        <v>46181</v>
      </c>
      <c r="B179" t="s">
        <v>1877</v>
      </c>
      <c r="C179" t="s">
        <v>124</v>
      </c>
      <c r="E179" t="s">
        <v>125</v>
      </c>
      <c r="F179" t="s">
        <v>126</v>
      </c>
      <c r="G179" t="s">
        <v>127</v>
      </c>
      <c r="H179" t="s">
        <v>124</v>
      </c>
      <c r="I179" t="s">
        <v>128</v>
      </c>
      <c r="J179" t="s">
        <v>129</v>
      </c>
      <c r="K179" t="s">
        <v>130</v>
      </c>
      <c r="O179" t="s">
        <v>168</v>
      </c>
      <c r="S179" t="s">
        <v>131</v>
      </c>
      <c r="T179" t="s">
        <v>131</v>
      </c>
      <c r="U179" t="s">
        <v>131</v>
      </c>
      <c r="W179" t="s">
        <v>198</v>
      </c>
      <c r="X179" t="s">
        <v>169</v>
      </c>
      <c r="Y179" t="s">
        <v>199</v>
      </c>
      <c r="Z179" t="s">
        <v>199</v>
      </c>
      <c r="AA179" t="s">
        <v>127</v>
      </c>
      <c r="AB179" t="s">
        <v>127</v>
      </c>
      <c r="AC179" t="s">
        <v>135</v>
      </c>
      <c r="AD179" t="s">
        <v>136</v>
      </c>
      <c r="AE179">
        <v>154096737</v>
      </c>
      <c r="AF179" t="s">
        <v>198</v>
      </c>
      <c r="AG179" t="s">
        <v>170</v>
      </c>
      <c r="AH179" t="s">
        <v>138</v>
      </c>
      <c r="AI179">
        <v>0</v>
      </c>
      <c r="AJ179" t="s">
        <v>131</v>
      </c>
      <c r="AP179" t="s">
        <v>139</v>
      </c>
      <c r="AV179" t="s">
        <v>145</v>
      </c>
      <c r="AW179" s="109">
        <v>46185</v>
      </c>
      <c r="AX179" s="109">
        <v>46185</v>
      </c>
      <c r="AZ179" t="s">
        <v>1047</v>
      </c>
      <c r="BB179" t="s">
        <v>628</v>
      </c>
      <c r="BC179" t="s">
        <v>147</v>
      </c>
      <c r="BD179" t="s">
        <v>148</v>
      </c>
      <c r="BE179" t="s">
        <v>139</v>
      </c>
      <c r="BF179" t="s">
        <v>149</v>
      </c>
      <c r="BG179" t="s">
        <v>127</v>
      </c>
      <c r="BH179" t="s">
        <v>127</v>
      </c>
      <c r="BJ179" t="s">
        <v>127</v>
      </c>
      <c r="BK179" t="s">
        <v>150</v>
      </c>
      <c r="BL179" t="s">
        <v>151</v>
      </c>
      <c r="BM179" t="s">
        <v>1045</v>
      </c>
      <c r="BN179" t="s">
        <v>202</v>
      </c>
      <c r="BP179" t="s">
        <v>153</v>
      </c>
      <c r="BR179" t="s">
        <v>154</v>
      </c>
      <c r="BT179" t="s">
        <v>155</v>
      </c>
      <c r="BU179" t="s">
        <v>155</v>
      </c>
      <c r="BV179" t="s">
        <v>348</v>
      </c>
      <c r="BW179" t="s">
        <v>153</v>
      </c>
      <c r="BX179" t="s">
        <v>157</v>
      </c>
      <c r="BY179" t="s">
        <v>175</v>
      </c>
      <c r="BZ179" t="s">
        <v>449</v>
      </c>
      <c r="CA179" t="s">
        <v>126</v>
      </c>
      <c r="CB179" t="s">
        <v>124</v>
      </c>
      <c r="CG179" t="s">
        <v>350</v>
      </c>
      <c r="CI179" t="s">
        <v>160</v>
      </c>
      <c r="CJ179" t="s">
        <v>161</v>
      </c>
      <c r="CL179" t="s">
        <v>1878</v>
      </c>
      <c r="CR179" t="s">
        <v>162</v>
      </c>
      <c r="CS179" t="s">
        <v>163</v>
      </c>
      <c r="CT179" t="s">
        <v>127</v>
      </c>
      <c r="DC179" t="s">
        <v>165</v>
      </c>
      <c r="DD179" t="s">
        <v>166</v>
      </c>
      <c r="DF179">
        <v>24044247</v>
      </c>
      <c r="DG179">
        <v>1</v>
      </c>
      <c r="DH179">
        <v>3</v>
      </c>
      <c r="DJ179">
        <v>1</v>
      </c>
      <c r="DK179" t="s">
        <v>136</v>
      </c>
      <c r="DL179">
        <v>0</v>
      </c>
      <c r="DM179">
        <v>1</v>
      </c>
      <c r="DN179" t="s">
        <v>169</v>
      </c>
      <c r="DP179">
        <v>0</v>
      </c>
      <c r="DQ179">
        <v>0</v>
      </c>
      <c r="DR179">
        <v>0</v>
      </c>
      <c r="DS179">
        <v>21</v>
      </c>
      <c r="DT179">
        <v>1</v>
      </c>
      <c r="DV179">
        <v>0</v>
      </c>
      <c r="DW179">
        <v>0</v>
      </c>
      <c r="DX179">
        <v>1</v>
      </c>
      <c r="EA179">
        <v>0</v>
      </c>
      <c r="EB179">
        <v>0.35</v>
      </c>
      <c r="EC179">
        <v>0</v>
      </c>
      <c r="EE179">
        <v>0</v>
      </c>
      <c r="EF179">
        <v>0</v>
      </c>
    </row>
    <row r="180" spans="1:136" x14ac:dyDescent="0.25">
      <c r="A180" s="108">
        <v>46181</v>
      </c>
      <c r="B180" t="s">
        <v>1460</v>
      </c>
      <c r="C180" t="s">
        <v>124</v>
      </c>
      <c r="E180" t="s">
        <v>125</v>
      </c>
      <c r="F180" t="s">
        <v>126</v>
      </c>
      <c r="G180" t="s">
        <v>127</v>
      </c>
      <c r="H180" t="s">
        <v>124</v>
      </c>
      <c r="I180" t="s">
        <v>128</v>
      </c>
      <c r="J180" t="s">
        <v>129</v>
      </c>
      <c r="K180" t="s">
        <v>130</v>
      </c>
      <c r="O180" t="s">
        <v>168</v>
      </c>
      <c r="S180" t="s">
        <v>131</v>
      </c>
      <c r="T180" t="s">
        <v>131</v>
      </c>
      <c r="U180" t="s">
        <v>131</v>
      </c>
      <c r="W180" t="s">
        <v>290</v>
      </c>
      <c r="X180" t="s">
        <v>169</v>
      </c>
      <c r="Y180" t="s">
        <v>291</v>
      </c>
      <c r="Z180" t="s">
        <v>292</v>
      </c>
      <c r="AA180" t="s">
        <v>127</v>
      </c>
      <c r="AB180" t="s">
        <v>127</v>
      </c>
      <c r="AC180" t="s">
        <v>135</v>
      </c>
      <c r="AD180" t="s">
        <v>136</v>
      </c>
      <c r="AE180">
        <v>154102261</v>
      </c>
      <c r="AF180" t="s">
        <v>290</v>
      </c>
      <c r="AG180" t="s">
        <v>170</v>
      </c>
      <c r="AH180" t="s">
        <v>138</v>
      </c>
      <c r="AI180">
        <v>0</v>
      </c>
      <c r="AJ180" t="s">
        <v>131</v>
      </c>
      <c r="AP180" t="s">
        <v>139</v>
      </c>
      <c r="AQ180" t="s">
        <v>140</v>
      </c>
      <c r="AR180" t="s">
        <v>141</v>
      </c>
      <c r="AS180" t="s">
        <v>254</v>
      </c>
      <c r="AT180" t="s">
        <v>255</v>
      </c>
      <c r="AU180" t="s">
        <v>181</v>
      </c>
      <c r="AV180" t="s">
        <v>145</v>
      </c>
      <c r="AW180" s="109">
        <v>46185</v>
      </c>
      <c r="AX180" s="109">
        <v>46185</v>
      </c>
      <c r="BB180" t="s">
        <v>177</v>
      </c>
      <c r="BD180" t="s">
        <v>148</v>
      </c>
      <c r="BE180" t="s">
        <v>139</v>
      </c>
      <c r="BF180" t="s">
        <v>149</v>
      </c>
      <c r="BG180" t="s">
        <v>127</v>
      </c>
      <c r="BH180" t="s">
        <v>127</v>
      </c>
      <c r="BJ180" t="s">
        <v>127</v>
      </c>
      <c r="BK180" t="s">
        <v>150</v>
      </c>
      <c r="BL180" t="s">
        <v>151</v>
      </c>
      <c r="BM180" t="s">
        <v>1045</v>
      </c>
      <c r="BN180" t="s">
        <v>282</v>
      </c>
      <c r="BP180" t="s">
        <v>153</v>
      </c>
      <c r="BR180" t="s">
        <v>154</v>
      </c>
      <c r="BT180" t="s">
        <v>155</v>
      </c>
      <c r="BU180" t="s">
        <v>155</v>
      </c>
      <c r="BV180" t="s">
        <v>291</v>
      </c>
      <c r="BW180" t="s">
        <v>153</v>
      </c>
      <c r="BX180" t="s">
        <v>157</v>
      </c>
      <c r="BY180" t="s">
        <v>175</v>
      </c>
      <c r="BZ180" t="s">
        <v>297</v>
      </c>
      <c r="CA180" t="s">
        <v>126</v>
      </c>
      <c r="CB180" t="s">
        <v>124</v>
      </c>
      <c r="CG180" t="s">
        <v>197</v>
      </c>
      <c r="CI180" t="s">
        <v>160</v>
      </c>
      <c r="CJ180" t="s">
        <v>161</v>
      </c>
      <c r="CR180" t="s">
        <v>162</v>
      </c>
      <c r="CS180" t="s">
        <v>163</v>
      </c>
      <c r="CT180" t="s">
        <v>127</v>
      </c>
      <c r="DC180" t="s">
        <v>165</v>
      </c>
      <c r="DD180" t="s">
        <v>166</v>
      </c>
      <c r="DF180">
        <v>16058838</v>
      </c>
      <c r="DG180">
        <v>1</v>
      </c>
      <c r="DJ180">
        <v>1</v>
      </c>
      <c r="DK180" t="s">
        <v>136</v>
      </c>
      <c r="DL180">
        <v>0</v>
      </c>
      <c r="DM180">
        <v>1</v>
      </c>
      <c r="DN180" t="s">
        <v>169</v>
      </c>
      <c r="DP180">
        <v>0</v>
      </c>
      <c r="DQ180">
        <v>0</v>
      </c>
      <c r="DR180">
        <v>0</v>
      </c>
      <c r="DS180">
        <v>13.8</v>
      </c>
      <c r="DT180">
        <v>1</v>
      </c>
      <c r="DV180">
        <v>0</v>
      </c>
      <c r="DW180">
        <v>0</v>
      </c>
      <c r="DX180">
        <v>1</v>
      </c>
      <c r="EA180">
        <v>0</v>
      </c>
      <c r="EB180">
        <v>0.23</v>
      </c>
      <c r="EC180">
        <v>0</v>
      </c>
    </row>
    <row r="181" spans="1:136" x14ac:dyDescent="0.25">
      <c r="A181" s="108">
        <v>46181</v>
      </c>
      <c r="B181" t="s">
        <v>1879</v>
      </c>
      <c r="C181" t="s">
        <v>124</v>
      </c>
      <c r="D181" t="s">
        <v>1226</v>
      </c>
      <c r="E181" t="s">
        <v>125</v>
      </c>
      <c r="F181" t="s">
        <v>126</v>
      </c>
      <c r="G181" t="s">
        <v>127</v>
      </c>
      <c r="H181" t="s">
        <v>124</v>
      </c>
      <c r="I181" t="s">
        <v>128</v>
      </c>
      <c r="J181" t="s">
        <v>129</v>
      </c>
      <c r="K181" t="s">
        <v>130</v>
      </c>
      <c r="O181" t="s">
        <v>262</v>
      </c>
      <c r="S181" t="s">
        <v>131</v>
      </c>
      <c r="T181" t="s">
        <v>131</v>
      </c>
      <c r="U181" t="s">
        <v>131</v>
      </c>
      <c r="W181" t="s">
        <v>290</v>
      </c>
      <c r="X181" t="s">
        <v>169</v>
      </c>
      <c r="Y181" t="s">
        <v>291</v>
      </c>
      <c r="Z181" t="s">
        <v>292</v>
      </c>
      <c r="AA181" t="s">
        <v>127</v>
      </c>
      <c r="AB181" t="s">
        <v>127</v>
      </c>
      <c r="AC181" t="s">
        <v>135</v>
      </c>
      <c r="AD181" t="s">
        <v>136</v>
      </c>
      <c r="AE181">
        <v>154106600</v>
      </c>
      <c r="AF181" t="s">
        <v>290</v>
      </c>
      <c r="AG181" t="s">
        <v>170</v>
      </c>
      <c r="AH181" t="s">
        <v>138</v>
      </c>
      <c r="AI181">
        <v>0</v>
      </c>
      <c r="AJ181" t="s">
        <v>131</v>
      </c>
      <c r="AP181" t="s">
        <v>139</v>
      </c>
      <c r="AQ181" t="s">
        <v>140</v>
      </c>
      <c r="AR181" t="s">
        <v>141</v>
      </c>
      <c r="AS181" t="s">
        <v>186</v>
      </c>
      <c r="AT181" t="s">
        <v>200</v>
      </c>
      <c r="AU181" t="s">
        <v>144</v>
      </c>
      <c r="AV181" t="s">
        <v>145</v>
      </c>
      <c r="AW181" s="109">
        <v>46185</v>
      </c>
      <c r="AX181" s="109">
        <v>46185</v>
      </c>
      <c r="BB181" t="s">
        <v>597</v>
      </c>
      <c r="BD181" t="s">
        <v>148</v>
      </c>
      <c r="BE181" t="s">
        <v>139</v>
      </c>
      <c r="BF181" t="s">
        <v>149</v>
      </c>
      <c r="BG181" t="s">
        <v>127</v>
      </c>
      <c r="BH181" t="s">
        <v>127</v>
      </c>
      <c r="BJ181" t="s">
        <v>127</v>
      </c>
      <c r="BK181" t="s">
        <v>150</v>
      </c>
      <c r="BL181" t="s">
        <v>151</v>
      </c>
      <c r="BM181" t="s">
        <v>1045</v>
      </c>
      <c r="BN181" t="s">
        <v>282</v>
      </c>
      <c r="BP181" t="s">
        <v>153</v>
      </c>
      <c r="BR181" t="s">
        <v>154</v>
      </c>
      <c r="BT181" t="s">
        <v>203</v>
      </c>
      <c r="BU181" t="s">
        <v>203</v>
      </c>
      <c r="BV181" t="s">
        <v>291</v>
      </c>
      <c r="BW181" t="s">
        <v>153</v>
      </c>
      <c r="BX181" t="s">
        <v>157</v>
      </c>
      <c r="BY181" t="s">
        <v>158</v>
      </c>
      <c r="BZ181" t="s">
        <v>316</v>
      </c>
      <c r="CA181" t="s">
        <v>126</v>
      </c>
      <c r="CB181" t="s">
        <v>124</v>
      </c>
      <c r="CG181" t="s">
        <v>197</v>
      </c>
      <c r="CI181" t="s">
        <v>160</v>
      </c>
      <c r="CJ181" t="s">
        <v>161</v>
      </c>
      <c r="CR181" t="s">
        <v>162</v>
      </c>
      <c r="CS181" t="s">
        <v>163</v>
      </c>
      <c r="CT181" t="s">
        <v>127</v>
      </c>
      <c r="DC181" t="s">
        <v>165</v>
      </c>
      <c r="DD181" t="s">
        <v>166</v>
      </c>
      <c r="DF181">
        <v>103671809</v>
      </c>
      <c r="DG181">
        <v>1</v>
      </c>
      <c r="DJ181">
        <v>1</v>
      </c>
      <c r="DK181" t="s">
        <v>136</v>
      </c>
      <c r="DL181">
        <v>0</v>
      </c>
      <c r="DM181">
        <v>1</v>
      </c>
      <c r="DN181" t="s">
        <v>169</v>
      </c>
      <c r="DP181">
        <v>0</v>
      </c>
      <c r="DQ181">
        <v>0</v>
      </c>
      <c r="DR181">
        <v>0</v>
      </c>
      <c r="DS181">
        <v>16.2</v>
      </c>
      <c r="DT181">
        <v>1</v>
      </c>
      <c r="DV181">
        <v>0</v>
      </c>
      <c r="DW181">
        <v>0</v>
      </c>
      <c r="DX181">
        <v>1</v>
      </c>
      <c r="EA181">
        <v>0</v>
      </c>
      <c r="EB181">
        <v>0.27</v>
      </c>
      <c r="EC181">
        <v>0</v>
      </c>
    </row>
    <row r="182" spans="1:136" x14ac:dyDescent="0.25">
      <c r="A182" s="108">
        <v>46181</v>
      </c>
      <c r="B182" t="s">
        <v>939</v>
      </c>
      <c r="C182" t="s">
        <v>124</v>
      </c>
      <c r="E182" t="s">
        <v>125</v>
      </c>
      <c r="F182" t="s">
        <v>126</v>
      </c>
      <c r="G182" t="s">
        <v>127</v>
      </c>
      <c r="H182" t="s">
        <v>124</v>
      </c>
      <c r="I182" t="s">
        <v>128</v>
      </c>
      <c r="J182" t="s">
        <v>129</v>
      </c>
      <c r="K182" t="s">
        <v>130</v>
      </c>
      <c r="S182" t="s">
        <v>131</v>
      </c>
      <c r="T182" t="s">
        <v>131</v>
      </c>
      <c r="U182" t="s">
        <v>131</v>
      </c>
      <c r="W182" t="s">
        <v>198</v>
      </c>
      <c r="X182" t="s">
        <v>133</v>
      </c>
      <c r="Y182" t="s">
        <v>199</v>
      </c>
      <c r="Z182" t="s">
        <v>199</v>
      </c>
      <c r="AA182" t="s">
        <v>127</v>
      </c>
      <c r="AB182" t="s">
        <v>127</v>
      </c>
      <c r="AC182" t="s">
        <v>127</v>
      </c>
      <c r="AD182" t="s">
        <v>136</v>
      </c>
      <c r="AE182">
        <v>154095769</v>
      </c>
      <c r="AF182" t="s">
        <v>198</v>
      </c>
      <c r="AG182" t="s">
        <v>137</v>
      </c>
      <c r="AH182" t="s">
        <v>138</v>
      </c>
      <c r="AI182">
        <v>0</v>
      </c>
      <c r="AJ182" t="s">
        <v>131</v>
      </c>
      <c r="AP182" t="s">
        <v>139</v>
      </c>
      <c r="AQ182" t="s">
        <v>140</v>
      </c>
      <c r="AR182" t="s">
        <v>207</v>
      </c>
      <c r="AS182" t="s">
        <v>284</v>
      </c>
      <c r="AU182" t="s">
        <v>181</v>
      </c>
      <c r="AV182" t="s">
        <v>145</v>
      </c>
      <c r="AW182" s="109">
        <v>46185</v>
      </c>
      <c r="AX182" s="109">
        <v>46185</v>
      </c>
      <c r="AZ182" t="s">
        <v>1047</v>
      </c>
      <c r="BB182" t="s">
        <v>146</v>
      </c>
      <c r="BC182" t="s">
        <v>147</v>
      </c>
      <c r="BD182" t="s">
        <v>148</v>
      </c>
      <c r="BE182" t="s">
        <v>139</v>
      </c>
      <c r="BF182" t="s">
        <v>149</v>
      </c>
      <c r="BG182" t="s">
        <v>127</v>
      </c>
      <c r="BH182" t="s">
        <v>127</v>
      </c>
      <c r="BJ182" t="s">
        <v>127</v>
      </c>
      <c r="BK182" t="s">
        <v>150</v>
      </c>
      <c r="BL182" t="s">
        <v>151</v>
      </c>
      <c r="BM182" t="s">
        <v>1045</v>
      </c>
      <c r="BN182" t="s">
        <v>202</v>
      </c>
      <c r="BP182" t="s">
        <v>153</v>
      </c>
      <c r="BR182" t="s">
        <v>154</v>
      </c>
      <c r="BT182" t="s">
        <v>1053</v>
      </c>
      <c r="BU182" t="s">
        <v>1053</v>
      </c>
      <c r="BV182" t="s">
        <v>348</v>
      </c>
      <c r="BW182" t="s">
        <v>153</v>
      </c>
      <c r="BX182" t="s">
        <v>157</v>
      </c>
      <c r="BY182" t="s">
        <v>158</v>
      </c>
      <c r="BZ182" t="s">
        <v>444</v>
      </c>
      <c r="CA182" t="s">
        <v>126</v>
      </c>
      <c r="CB182" t="s">
        <v>124</v>
      </c>
      <c r="CG182" t="s">
        <v>350</v>
      </c>
      <c r="CI182" t="s">
        <v>160</v>
      </c>
      <c r="CJ182" t="s">
        <v>161</v>
      </c>
      <c r="CL182" t="s">
        <v>1880</v>
      </c>
      <c r="CR182" t="s">
        <v>162</v>
      </c>
      <c r="CS182" t="s">
        <v>163</v>
      </c>
      <c r="CT182" t="s">
        <v>127</v>
      </c>
      <c r="DC182" t="s">
        <v>165</v>
      </c>
      <c r="DD182" t="s">
        <v>166</v>
      </c>
      <c r="DF182">
        <v>105955203</v>
      </c>
      <c r="DG182">
        <v>1</v>
      </c>
      <c r="DJ182">
        <v>1</v>
      </c>
      <c r="DK182" t="s">
        <v>136</v>
      </c>
      <c r="DL182">
        <v>0</v>
      </c>
      <c r="DM182">
        <v>1</v>
      </c>
      <c r="DN182" t="s">
        <v>133</v>
      </c>
      <c r="DP182">
        <v>0</v>
      </c>
      <c r="DQ182">
        <v>0</v>
      </c>
      <c r="DR182">
        <v>0</v>
      </c>
      <c r="DS182">
        <v>19.2</v>
      </c>
      <c r="DT182">
        <v>1</v>
      </c>
      <c r="DV182">
        <v>0</v>
      </c>
      <c r="DW182">
        <v>0</v>
      </c>
      <c r="DX182">
        <v>1</v>
      </c>
      <c r="EA182">
        <v>0</v>
      </c>
      <c r="EB182">
        <v>0.32</v>
      </c>
      <c r="EC182">
        <v>0</v>
      </c>
      <c r="EE182">
        <v>0</v>
      </c>
      <c r="EF182">
        <v>0</v>
      </c>
    </row>
    <row r="183" spans="1:136" x14ac:dyDescent="0.25">
      <c r="A183" s="108">
        <v>46181</v>
      </c>
      <c r="B183" t="s">
        <v>1881</v>
      </c>
      <c r="C183" t="s">
        <v>124</v>
      </c>
      <c r="E183" t="s">
        <v>125</v>
      </c>
      <c r="F183" t="s">
        <v>126</v>
      </c>
      <c r="G183" t="s">
        <v>127</v>
      </c>
      <c r="H183" t="s">
        <v>124</v>
      </c>
      <c r="I183" t="s">
        <v>128</v>
      </c>
      <c r="J183" t="s">
        <v>129</v>
      </c>
      <c r="K183" t="s">
        <v>130</v>
      </c>
      <c r="O183" t="s">
        <v>168</v>
      </c>
      <c r="S183" t="s">
        <v>131</v>
      </c>
      <c r="T183" t="s">
        <v>131</v>
      </c>
      <c r="U183" t="s">
        <v>131</v>
      </c>
      <c r="W183" t="s">
        <v>198</v>
      </c>
      <c r="X183" t="s">
        <v>169</v>
      </c>
      <c r="Y183" t="s">
        <v>199</v>
      </c>
      <c r="Z183" t="s">
        <v>199</v>
      </c>
      <c r="AA183" t="s">
        <v>127</v>
      </c>
      <c r="AB183" t="s">
        <v>127</v>
      </c>
      <c r="AC183" t="s">
        <v>135</v>
      </c>
      <c r="AD183" t="s">
        <v>136</v>
      </c>
      <c r="AE183">
        <v>154101640</v>
      </c>
      <c r="AF183" t="s">
        <v>198</v>
      </c>
      <c r="AG183" t="s">
        <v>170</v>
      </c>
      <c r="AH183" t="s">
        <v>138</v>
      </c>
      <c r="AI183">
        <v>0</v>
      </c>
      <c r="AJ183" t="s">
        <v>131</v>
      </c>
      <c r="AP183" t="s">
        <v>139</v>
      </c>
      <c r="AQ183" t="s">
        <v>140</v>
      </c>
      <c r="AR183" t="s">
        <v>141</v>
      </c>
      <c r="AS183" t="s">
        <v>247</v>
      </c>
      <c r="AT183" t="s">
        <v>248</v>
      </c>
      <c r="AU183" t="s">
        <v>144</v>
      </c>
      <c r="AV183" t="s">
        <v>145</v>
      </c>
      <c r="AW183" s="109">
        <v>46185</v>
      </c>
      <c r="AX183" s="109">
        <v>46185</v>
      </c>
      <c r="AZ183" t="s">
        <v>1047</v>
      </c>
      <c r="BB183" t="s">
        <v>177</v>
      </c>
      <c r="BD183" t="s">
        <v>148</v>
      </c>
      <c r="BE183" t="s">
        <v>139</v>
      </c>
      <c r="BF183" t="s">
        <v>149</v>
      </c>
      <c r="BG183" t="s">
        <v>127</v>
      </c>
      <c r="BH183" t="s">
        <v>127</v>
      </c>
      <c r="BJ183" t="s">
        <v>127</v>
      </c>
      <c r="BK183" t="s">
        <v>150</v>
      </c>
      <c r="BL183" t="s">
        <v>151</v>
      </c>
      <c r="BM183" t="s">
        <v>1045</v>
      </c>
      <c r="BN183" t="s">
        <v>202</v>
      </c>
      <c r="BP183" t="s">
        <v>153</v>
      </c>
      <c r="BR183" t="s">
        <v>154</v>
      </c>
      <c r="BT183" t="s">
        <v>155</v>
      </c>
      <c r="BU183" t="s">
        <v>155</v>
      </c>
      <c r="BV183" t="s">
        <v>348</v>
      </c>
      <c r="BW183" t="s">
        <v>153</v>
      </c>
      <c r="BX183" t="s">
        <v>157</v>
      </c>
      <c r="BY183" t="s">
        <v>213</v>
      </c>
      <c r="BZ183" t="s">
        <v>386</v>
      </c>
      <c r="CA183" t="s">
        <v>126</v>
      </c>
      <c r="CB183" t="s">
        <v>124</v>
      </c>
      <c r="CG183" t="s">
        <v>350</v>
      </c>
      <c r="CI183" t="s">
        <v>160</v>
      </c>
      <c r="CJ183" t="s">
        <v>161</v>
      </c>
      <c r="CL183" t="s">
        <v>1882</v>
      </c>
      <c r="CR183" t="s">
        <v>162</v>
      </c>
      <c r="CS183" t="s">
        <v>163</v>
      </c>
      <c r="CT183" t="s">
        <v>127</v>
      </c>
      <c r="DC183" t="s">
        <v>165</v>
      </c>
      <c r="DD183" t="s">
        <v>166</v>
      </c>
      <c r="DF183">
        <v>918909</v>
      </c>
      <c r="DG183">
        <v>1</v>
      </c>
      <c r="DH183">
        <v>4</v>
      </c>
      <c r="DJ183">
        <v>1</v>
      </c>
      <c r="DK183" t="s">
        <v>136</v>
      </c>
      <c r="DL183">
        <v>0</v>
      </c>
      <c r="DM183">
        <v>1</v>
      </c>
      <c r="DN183" t="s">
        <v>169</v>
      </c>
      <c r="DP183">
        <v>0</v>
      </c>
      <c r="DQ183">
        <v>0</v>
      </c>
      <c r="DR183">
        <v>0</v>
      </c>
      <c r="DS183">
        <v>6.6</v>
      </c>
      <c r="DT183">
        <v>1</v>
      </c>
      <c r="DV183">
        <v>0</v>
      </c>
      <c r="DW183">
        <v>0</v>
      </c>
      <c r="DX183">
        <v>1</v>
      </c>
      <c r="EA183">
        <v>0</v>
      </c>
      <c r="EB183">
        <v>0.11</v>
      </c>
      <c r="EC183">
        <v>0</v>
      </c>
      <c r="EE183">
        <v>1</v>
      </c>
      <c r="EF183">
        <v>100</v>
      </c>
    </row>
    <row r="184" spans="1:136" x14ac:dyDescent="0.25">
      <c r="A184" s="108">
        <v>46181</v>
      </c>
      <c r="B184" t="s">
        <v>1883</v>
      </c>
      <c r="C184" t="s">
        <v>124</v>
      </c>
      <c r="E184" t="s">
        <v>125</v>
      </c>
      <c r="F184" t="s">
        <v>126</v>
      </c>
      <c r="G184" t="s">
        <v>127</v>
      </c>
      <c r="H184" t="s">
        <v>124</v>
      </c>
      <c r="I184" t="s">
        <v>128</v>
      </c>
      <c r="J184" t="s">
        <v>129</v>
      </c>
      <c r="K184" t="s">
        <v>130</v>
      </c>
      <c r="S184" t="s">
        <v>131</v>
      </c>
      <c r="T184" t="s">
        <v>131</v>
      </c>
      <c r="U184" t="s">
        <v>131</v>
      </c>
      <c r="W184" t="s">
        <v>198</v>
      </c>
      <c r="X184" t="s">
        <v>169</v>
      </c>
      <c r="Y184" t="s">
        <v>199</v>
      </c>
      <c r="Z184" t="s">
        <v>199</v>
      </c>
      <c r="AA184" t="s">
        <v>127</v>
      </c>
      <c r="AB184" t="s">
        <v>127</v>
      </c>
      <c r="AC184" t="s">
        <v>135</v>
      </c>
      <c r="AD184" t="s">
        <v>136</v>
      </c>
      <c r="AE184">
        <v>153960985</v>
      </c>
      <c r="AF184" t="s">
        <v>198</v>
      </c>
      <c r="AG184" t="s">
        <v>170</v>
      </c>
      <c r="AH184" t="s">
        <v>138</v>
      </c>
      <c r="AI184">
        <v>0</v>
      </c>
      <c r="AJ184" t="s">
        <v>131</v>
      </c>
      <c r="AP184" t="s">
        <v>139</v>
      </c>
      <c r="AQ184" t="s">
        <v>140</v>
      </c>
      <c r="AR184" t="s">
        <v>207</v>
      </c>
      <c r="AS184" t="s">
        <v>314</v>
      </c>
      <c r="AT184" t="s">
        <v>315</v>
      </c>
      <c r="AU184" t="s">
        <v>144</v>
      </c>
      <c r="AV184" t="s">
        <v>145</v>
      </c>
      <c r="AW184" s="109">
        <v>46182</v>
      </c>
      <c r="AX184" s="109">
        <v>46182</v>
      </c>
      <c r="AZ184" t="s">
        <v>1047</v>
      </c>
      <c r="BB184" t="s">
        <v>447</v>
      </c>
      <c r="BC184" t="s">
        <v>147</v>
      </c>
      <c r="BD184" t="s">
        <v>148</v>
      </c>
      <c r="BE184" t="s">
        <v>139</v>
      </c>
      <c r="BF184" t="s">
        <v>149</v>
      </c>
      <c r="BG184" t="s">
        <v>127</v>
      </c>
      <c r="BH184" t="s">
        <v>127</v>
      </c>
      <c r="BJ184" t="s">
        <v>127</v>
      </c>
      <c r="BK184" t="s">
        <v>150</v>
      </c>
      <c r="BL184" t="s">
        <v>151</v>
      </c>
      <c r="BM184" t="s">
        <v>1045</v>
      </c>
      <c r="BN184" t="s">
        <v>202</v>
      </c>
      <c r="BP184" t="s">
        <v>153</v>
      </c>
      <c r="BR184" t="s">
        <v>154</v>
      </c>
      <c r="BT184" t="s">
        <v>1053</v>
      </c>
      <c r="BU184" t="s">
        <v>1053</v>
      </c>
      <c r="BV184" t="s">
        <v>348</v>
      </c>
      <c r="BW184" t="s">
        <v>153</v>
      </c>
      <c r="BX184" t="s">
        <v>157</v>
      </c>
      <c r="BY184" t="s">
        <v>213</v>
      </c>
      <c r="BZ184" t="s">
        <v>607</v>
      </c>
      <c r="CA184" t="s">
        <v>126</v>
      </c>
      <c r="CB184" t="s">
        <v>124</v>
      </c>
      <c r="CG184" t="s">
        <v>350</v>
      </c>
      <c r="CI184" t="s">
        <v>160</v>
      </c>
      <c r="CJ184" t="s">
        <v>161</v>
      </c>
      <c r="CR184" t="s">
        <v>162</v>
      </c>
      <c r="CS184" t="s">
        <v>163</v>
      </c>
      <c r="CT184" t="s">
        <v>127</v>
      </c>
      <c r="DA184" t="s">
        <v>164</v>
      </c>
      <c r="DB184" t="s">
        <v>124</v>
      </c>
      <c r="DC184" t="s">
        <v>165</v>
      </c>
      <c r="DD184" t="s">
        <v>166</v>
      </c>
      <c r="DE184" t="s">
        <v>167</v>
      </c>
      <c r="DF184">
        <v>6504364</v>
      </c>
      <c r="DG184">
        <v>1</v>
      </c>
      <c r="DJ184">
        <v>1</v>
      </c>
      <c r="DK184" t="s">
        <v>136</v>
      </c>
      <c r="DL184">
        <v>0</v>
      </c>
      <c r="DM184">
        <v>1</v>
      </c>
      <c r="DN184" t="s">
        <v>169</v>
      </c>
      <c r="DP184">
        <v>0</v>
      </c>
      <c r="DQ184">
        <v>0</v>
      </c>
      <c r="DR184">
        <v>0</v>
      </c>
      <c r="DS184">
        <v>10.199999999999999</v>
      </c>
      <c r="DT184">
        <v>1</v>
      </c>
      <c r="DV184">
        <v>0</v>
      </c>
      <c r="DW184">
        <v>0</v>
      </c>
      <c r="DX184">
        <v>1</v>
      </c>
      <c r="EA184">
        <v>0</v>
      </c>
      <c r="EB184">
        <v>0.17</v>
      </c>
      <c r="EC184">
        <v>0</v>
      </c>
      <c r="ED184">
        <v>0.42499999999999999</v>
      </c>
    </row>
    <row r="185" spans="1:136" x14ac:dyDescent="0.25">
      <c r="A185" s="108">
        <v>46181</v>
      </c>
      <c r="B185" t="s">
        <v>1404</v>
      </c>
      <c r="C185" t="s">
        <v>124</v>
      </c>
      <c r="E185" t="s">
        <v>125</v>
      </c>
      <c r="F185" t="s">
        <v>126</v>
      </c>
      <c r="G185" t="s">
        <v>127</v>
      </c>
      <c r="H185" t="s">
        <v>124</v>
      </c>
      <c r="I185" t="s">
        <v>128</v>
      </c>
      <c r="J185" t="s">
        <v>129</v>
      </c>
      <c r="K185" t="s">
        <v>130</v>
      </c>
      <c r="S185" t="s">
        <v>131</v>
      </c>
      <c r="T185" t="s">
        <v>131</v>
      </c>
      <c r="U185" t="s">
        <v>131</v>
      </c>
      <c r="W185" t="s">
        <v>198</v>
      </c>
      <c r="X185" t="s">
        <v>169</v>
      </c>
      <c r="Y185" t="s">
        <v>241</v>
      </c>
      <c r="Z185" t="s">
        <v>241</v>
      </c>
      <c r="AA185" t="s">
        <v>127</v>
      </c>
      <c r="AB185" t="s">
        <v>127</v>
      </c>
      <c r="AC185" t="s">
        <v>135</v>
      </c>
      <c r="AD185" t="s">
        <v>136</v>
      </c>
      <c r="AE185">
        <v>154016738</v>
      </c>
      <c r="AF185" t="s">
        <v>198</v>
      </c>
      <c r="AG185" t="s">
        <v>170</v>
      </c>
      <c r="AH185" t="s">
        <v>138</v>
      </c>
      <c r="AI185">
        <v>0</v>
      </c>
      <c r="AJ185" t="s">
        <v>131</v>
      </c>
      <c r="AP185" t="s">
        <v>139</v>
      </c>
      <c r="AQ185" t="s">
        <v>140</v>
      </c>
      <c r="AR185" t="s">
        <v>141</v>
      </c>
      <c r="AS185" t="s">
        <v>179</v>
      </c>
      <c r="AT185" t="s">
        <v>180</v>
      </c>
      <c r="AU185" t="s">
        <v>144</v>
      </c>
      <c r="AV185" t="s">
        <v>145</v>
      </c>
      <c r="AW185" s="109">
        <v>46183</v>
      </c>
      <c r="AX185" s="109">
        <v>46183</v>
      </c>
      <c r="AZ185" t="s">
        <v>1042</v>
      </c>
      <c r="BB185" t="s">
        <v>447</v>
      </c>
      <c r="BC185" t="s">
        <v>147</v>
      </c>
      <c r="BD185" t="s">
        <v>148</v>
      </c>
      <c r="BE185" t="s">
        <v>139</v>
      </c>
      <c r="BF185" t="s">
        <v>149</v>
      </c>
      <c r="BG185" t="s">
        <v>127</v>
      </c>
      <c r="BH185" t="s">
        <v>127</v>
      </c>
      <c r="BJ185" t="s">
        <v>127</v>
      </c>
      <c r="BK185" t="s">
        <v>150</v>
      </c>
      <c r="BL185" t="s">
        <v>151</v>
      </c>
      <c r="BM185" t="s">
        <v>1045</v>
      </c>
      <c r="BN185" t="s">
        <v>202</v>
      </c>
      <c r="BP185" t="s">
        <v>153</v>
      </c>
      <c r="BR185" t="s">
        <v>154</v>
      </c>
      <c r="BT185" t="s">
        <v>1053</v>
      </c>
      <c r="BU185" t="s">
        <v>1053</v>
      </c>
      <c r="BV185" t="s">
        <v>243</v>
      </c>
      <c r="BW185" t="s">
        <v>153</v>
      </c>
      <c r="BX185" t="s">
        <v>157</v>
      </c>
      <c r="BY185" t="s">
        <v>213</v>
      </c>
      <c r="BZ185" t="s">
        <v>505</v>
      </c>
      <c r="CA185" t="s">
        <v>126</v>
      </c>
      <c r="CB185" t="s">
        <v>124</v>
      </c>
      <c r="CG185" t="s">
        <v>463</v>
      </c>
      <c r="CI185" t="s">
        <v>160</v>
      </c>
      <c r="CJ185" t="s">
        <v>161</v>
      </c>
      <c r="CR185" t="s">
        <v>162</v>
      </c>
      <c r="CS185" t="s">
        <v>163</v>
      </c>
      <c r="CT185" t="s">
        <v>127</v>
      </c>
      <c r="DA185" t="s">
        <v>164</v>
      </c>
      <c r="DB185" t="s">
        <v>124</v>
      </c>
      <c r="DC185" t="s">
        <v>165</v>
      </c>
      <c r="DD185" t="s">
        <v>166</v>
      </c>
      <c r="DE185" t="s">
        <v>167</v>
      </c>
      <c r="DF185">
        <v>2723438</v>
      </c>
      <c r="DG185">
        <v>1</v>
      </c>
      <c r="DH185">
        <v>3</v>
      </c>
      <c r="DJ185">
        <v>1</v>
      </c>
      <c r="DK185" t="s">
        <v>136</v>
      </c>
      <c r="DL185">
        <v>0</v>
      </c>
      <c r="DM185">
        <v>1</v>
      </c>
      <c r="DN185" t="s">
        <v>169</v>
      </c>
      <c r="DP185">
        <v>0</v>
      </c>
      <c r="DQ185">
        <v>0</v>
      </c>
      <c r="DR185">
        <v>0</v>
      </c>
      <c r="DS185">
        <v>14.4</v>
      </c>
      <c r="DT185">
        <v>1</v>
      </c>
      <c r="DV185">
        <v>0</v>
      </c>
      <c r="DW185">
        <v>0</v>
      </c>
      <c r="DX185">
        <v>1</v>
      </c>
      <c r="EA185">
        <v>0</v>
      </c>
      <c r="EB185">
        <v>0.24</v>
      </c>
      <c r="EC185">
        <v>0</v>
      </c>
      <c r="ED185">
        <v>0.6</v>
      </c>
    </row>
    <row r="186" spans="1:136" x14ac:dyDescent="0.25">
      <c r="A186" s="108">
        <v>46181</v>
      </c>
      <c r="B186" t="s">
        <v>1884</v>
      </c>
      <c r="C186" t="s">
        <v>124</v>
      </c>
      <c r="E186" t="s">
        <v>125</v>
      </c>
      <c r="F186" t="s">
        <v>126</v>
      </c>
      <c r="G186" t="s">
        <v>127</v>
      </c>
      <c r="H186" t="s">
        <v>124</v>
      </c>
      <c r="I186" t="s">
        <v>128</v>
      </c>
      <c r="J186" t="s">
        <v>129</v>
      </c>
      <c r="K186" t="s">
        <v>130</v>
      </c>
      <c r="O186" t="s">
        <v>262</v>
      </c>
      <c r="S186" t="s">
        <v>131</v>
      </c>
      <c r="T186" t="s">
        <v>131</v>
      </c>
      <c r="U186" t="s">
        <v>131</v>
      </c>
      <c r="W186" t="s">
        <v>198</v>
      </c>
      <c r="X186" t="s">
        <v>133</v>
      </c>
      <c r="Y186" t="s">
        <v>726</v>
      </c>
      <c r="Z186" t="s">
        <v>727</v>
      </c>
      <c r="AA186" t="s">
        <v>127</v>
      </c>
      <c r="AB186" t="s">
        <v>127</v>
      </c>
      <c r="AC186" t="s">
        <v>127</v>
      </c>
      <c r="AD186" t="s">
        <v>136</v>
      </c>
      <c r="AE186">
        <v>154045198</v>
      </c>
      <c r="AF186" t="s">
        <v>198</v>
      </c>
      <c r="AG186" t="s">
        <v>137</v>
      </c>
      <c r="AH186" t="s">
        <v>138</v>
      </c>
      <c r="AI186">
        <v>0</v>
      </c>
      <c r="AJ186" t="s">
        <v>131</v>
      </c>
      <c r="AP186" t="s">
        <v>139</v>
      </c>
      <c r="AQ186" t="s">
        <v>140</v>
      </c>
      <c r="AR186" t="s">
        <v>207</v>
      </c>
      <c r="AS186" t="s">
        <v>247</v>
      </c>
      <c r="AT186" t="s">
        <v>248</v>
      </c>
      <c r="AU186" t="s">
        <v>181</v>
      </c>
      <c r="AV186" t="s">
        <v>728</v>
      </c>
      <c r="AW186" s="109">
        <v>46184</v>
      </c>
      <c r="AX186" s="109">
        <v>46184</v>
      </c>
      <c r="AZ186" t="s">
        <v>1047</v>
      </c>
      <c r="BB186" t="s">
        <v>564</v>
      </c>
      <c r="BD186" t="s">
        <v>148</v>
      </c>
      <c r="BE186" t="s">
        <v>139</v>
      </c>
      <c r="BF186" t="s">
        <v>149</v>
      </c>
      <c r="BG186" t="s">
        <v>127</v>
      </c>
      <c r="BH186" t="s">
        <v>127</v>
      </c>
      <c r="BJ186" t="s">
        <v>127</v>
      </c>
      <c r="BK186" t="s">
        <v>150</v>
      </c>
      <c r="BL186" t="s">
        <v>151</v>
      </c>
      <c r="BM186" t="s">
        <v>1045</v>
      </c>
      <c r="BN186" t="s">
        <v>729</v>
      </c>
      <c r="BP186" t="s">
        <v>153</v>
      </c>
      <c r="BR186" t="s">
        <v>154</v>
      </c>
      <c r="BT186" t="s">
        <v>203</v>
      </c>
      <c r="BU186" t="s">
        <v>203</v>
      </c>
      <c r="BV186" t="s">
        <v>730</v>
      </c>
      <c r="BW186" t="s">
        <v>153</v>
      </c>
      <c r="BX186" t="s">
        <v>157</v>
      </c>
      <c r="BY186" t="s">
        <v>213</v>
      </c>
      <c r="BZ186" t="s">
        <v>590</v>
      </c>
      <c r="CA186" t="s">
        <v>126</v>
      </c>
      <c r="CB186" t="s">
        <v>124</v>
      </c>
      <c r="CG186" t="s">
        <v>730</v>
      </c>
      <c r="CI186" t="s">
        <v>160</v>
      </c>
      <c r="CJ186" t="s">
        <v>161</v>
      </c>
      <c r="CR186" t="s">
        <v>162</v>
      </c>
      <c r="CS186" t="s">
        <v>163</v>
      </c>
      <c r="CT186" t="s">
        <v>127</v>
      </c>
      <c r="DA186" t="s">
        <v>164</v>
      </c>
      <c r="DB186" t="s">
        <v>124</v>
      </c>
      <c r="DC186" t="s">
        <v>494</v>
      </c>
      <c r="DD186" t="s">
        <v>166</v>
      </c>
      <c r="DE186" t="s">
        <v>167</v>
      </c>
      <c r="DF186">
        <v>11292251</v>
      </c>
      <c r="DG186">
        <v>1</v>
      </c>
      <c r="DJ186">
        <v>1</v>
      </c>
      <c r="DK186" t="s">
        <v>136</v>
      </c>
      <c r="DL186">
        <v>0</v>
      </c>
      <c r="DM186">
        <v>1</v>
      </c>
      <c r="DN186" t="s">
        <v>133</v>
      </c>
      <c r="DP186">
        <v>0</v>
      </c>
      <c r="DQ186">
        <v>0</v>
      </c>
      <c r="DR186">
        <v>0</v>
      </c>
      <c r="DS186">
        <v>16.2</v>
      </c>
      <c r="DT186">
        <v>1</v>
      </c>
      <c r="DV186">
        <v>0</v>
      </c>
      <c r="DW186">
        <v>0</v>
      </c>
      <c r="DX186">
        <v>1</v>
      </c>
      <c r="EA186">
        <v>0</v>
      </c>
      <c r="EB186">
        <v>0.27</v>
      </c>
      <c r="EC186">
        <v>0</v>
      </c>
      <c r="ED186">
        <v>0.67500000000000004</v>
      </c>
    </row>
    <row r="187" spans="1:136" x14ac:dyDescent="0.25">
      <c r="A187" s="108">
        <v>46181</v>
      </c>
      <c r="B187" t="s">
        <v>1885</v>
      </c>
      <c r="C187" t="s">
        <v>124</v>
      </c>
      <c r="D187" t="s">
        <v>1886</v>
      </c>
      <c r="E187" t="s">
        <v>125</v>
      </c>
      <c r="F187" t="s">
        <v>126</v>
      </c>
      <c r="G187" t="s">
        <v>127</v>
      </c>
      <c r="H187" t="s">
        <v>124</v>
      </c>
      <c r="I187" t="s">
        <v>128</v>
      </c>
      <c r="J187" t="s">
        <v>129</v>
      </c>
      <c r="K187" t="s">
        <v>130</v>
      </c>
      <c r="S187" t="s">
        <v>131</v>
      </c>
      <c r="T187" t="s">
        <v>131</v>
      </c>
      <c r="U187" t="s">
        <v>131</v>
      </c>
      <c r="W187" t="s">
        <v>222</v>
      </c>
      <c r="X187" t="s">
        <v>169</v>
      </c>
      <c r="Y187" t="s">
        <v>223</v>
      </c>
      <c r="Z187" t="s">
        <v>224</v>
      </c>
      <c r="AA187" t="s">
        <v>127</v>
      </c>
      <c r="AB187" t="s">
        <v>127</v>
      </c>
      <c r="AC187" t="s">
        <v>135</v>
      </c>
      <c r="AD187" t="s">
        <v>136</v>
      </c>
      <c r="AE187">
        <v>154047532</v>
      </c>
      <c r="AF187" t="s">
        <v>222</v>
      </c>
      <c r="AG187" t="s">
        <v>170</v>
      </c>
      <c r="AH187" t="s">
        <v>138</v>
      </c>
      <c r="AI187">
        <v>0</v>
      </c>
      <c r="AJ187" t="s">
        <v>131</v>
      </c>
      <c r="AP187" t="s">
        <v>139</v>
      </c>
      <c r="AV187" t="s">
        <v>145</v>
      </c>
      <c r="AW187" s="109">
        <v>46184</v>
      </c>
      <c r="AX187" s="109">
        <v>46184</v>
      </c>
      <c r="BB187" t="s">
        <v>613</v>
      </c>
      <c r="BD187" t="s">
        <v>148</v>
      </c>
      <c r="BE187" t="s">
        <v>139</v>
      </c>
      <c r="BF187" t="s">
        <v>149</v>
      </c>
      <c r="BG187" t="s">
        <v>127</v>
      </c>
      <c r="BH187" t="s">
        <v>127</v>
      </c>
      <c r="BJ187" t="s">
        <v>127</v>
      </c>
      <c r="BK187" t="s">
        <v>150</v>
      </c>
      <c r="BL187" t="s">
        <v>151</v>
      </c>
      <c r="BM187" t="s">
        <v>1045</v>
      </c>
      <c r="BN187" t="s">
        <v>226</v>
      </c>
      <c r="BP187" t="s">
        <v>153</v>
      </c>
      <c r="BR187" t="s">
        <v>154</v>
      </c>
      <c r="BT187" t="s">
        <v>556</v>
      </c>
      <c r="BU187" t="s">
        <v>203</v>
      </c>
      <c r="BV187" t="s">
        <v>332</v>
      </c>
      <c r="BW187" t="s">
        <v>153</v>
      </c>
      <c r="BX187" t="s">
        <v>157</v>
      </c>
      <c r="BY187" t="s">
        <v>195</v>
      </c>
      <c r="BZ187" t="s">
        <v>702</v>
      </c>
      <c r="CA187" t="s">
        <v>126</v>
      </c>
      <c r="CB187" t="s">
        <v>124</v>
      </c>
      <c r="CG187" t="s">
        <v>197</v>
      </c>
      <c r="CI187" t="s">
        <v>160</v>
      </c>
      <c r="CJ187" t="s">
        <v>161</v>
      </c>
      <c r="CR187" t="s">
        <v>162</v>
      </c>
      <c r="CS187" t="s">
        <v>163</v>
      </c>
      <c r="CT187" t="s">
        <v>127</v>
      </c>
      <c r="DA187" t="s">
        <v>164</v>
      </c>
      <c r="DB187" t="s">
        <v>124</v>
      </c>
      <c r="DC187" t="s">
        <v>165</v>
      </c>
      <c r="DD187" t="s">
        <v>166</v>
      </c>
      <c r="DE187" t="s">
        <v>167</v>
      </c>
      <c r="DF187">
        <v>92466168</v>
      </c>
      <c r="DG187">
        <v>1</v>
      </c>
      <c r="DJ187">
        <v>1</v>
      </c>
      <c r="DK187" t="s">
        <v>136</v>
      </c>
      <c r="DL187">
        <v>0</v>
      </c>
      <c r="DM187">
        <v>1</v>
      </c>
      <c r="DN187" t="s">
        <v>169</v>
      </c>
      <c r="DP187">
        <v>0</v>
      </c>
      <c r="DQ187">
        <v>0</v>
      </c>
      <c r="DR187">
        <v>0</v>
      </c>
      <c r="DS187">
        <v>32.4</v>
      </c>
      <c r="DT187">
        <v>1</v>
      </c>
      <c r="DV187">
        <v>0</v>
      </c>
      <c r="DW187">
        <v>0</v>
      </c>
      <c r="DX187">
        <v>1</v>
      </c>
      <c r="EA187">
        <v>0</v>
      </c>
      <c r="EB187">
        <v>0.54</v>
      </c>
      <c r="EC187">
        <v>0</v>
      </c>
      <c r="ED187">
        <v>1.35</v>
      </c>
    </row>
    <row r="188" spans="1:136" x14ac:dyDescent="0.25">
      <c r="A188" s="108">
        <v>46181</v>
      </c>
      <c r="B188" t="s">
        <v>1887</v>
      </c>
      <c r="C188" t="s">
        <v>124</v>
      </c>
      <c r="E188" t="s">
        <v>125</v>
      </c>
      <c r="F188" t="s">
        <v>126</v>
      </c>
      <c r="G188" t="s">
        <v>127</v>
      </c>
      <c r="H188" t="s">
        <v>124</v>
      </c>
      <c r="I188" t="s">
        <v>128</v>
      </c>
      <c r="J188" t="s">
        <v>129</v>
      </c>
      <c r="K188" t="s">
        <v>130</v>
      </c>
      <c r="O188" t="s">
        <v>168</v>
      </c>
      <c r="S188" t="s">
        <v>131</v>
      </c>
      <c r="T188" t="s">
        <v>131</v>
      </c>
      <c r="U188" t="s">
        <v>131</v>
      </c>
      <c r="W188" t="s">
        <v>198</v>
      </c>
      <c r="X188" t="s">
        <v>246</v>
      </c>
      <c r="Y188" t="s">
        <v>199</v>
      </c>
      <c r="Z188" t="s">
        <v>199</v>
      </c>
      <c r="AA188" t="s">
        <v>127</v>
      </c>
      <c r="AB188" t="s">
        <v>127</v>
      </c>
      <c r="AC188" t="s">
        <v>135</v>
      </c>
      <c r="AD188" t="s">
        <v>136</v>
      </c>
      <c r="AE188">
        <v>153963960</v>
      </c>
      <c r="AF188" t="s">
        <v>198</v>
      </c>
      <c r="AG188" t="s">
        <v>170</v>
      </c>
      <c r="AH188" t="s">
        <v>138</v>
      </c>
      <c r="AI188">
        <v>0</v>
      </c>
      <c r="AJ188" t="s">
        <v>131</v>
      </c>
      <c r="AP188" t="s">
        <v>139</v>
      </c>
      <c r="AV188" t="s">
        <v>145</v>
      </c>
      <c r="AW188" s="109">
        <v>46182</v>
      </c>
      <c r="AX188" s="109">
        <v>46182</v>
      </c>
      <c r="AZ188" t="s">
        <v>1047</v>
      </c>
      <c r="BB188" t="s">
        <v>177</v>
      </c>
      <c r="BD188" t="s">
        <v>148</v>
      </c>
      <c r="BE188" t="s">
        <v>139</v>
      </c>
      <c r="BF188" t="s">
        <v>149</v>
      </c>
      <c r="BG188" t="s">
        <v>127</v>
      </c>
      <c r="BH188" t="s">
        <v>127</v>
      </c>
      <c r="BJ188" t="s">
        <v>127</v>
      </c>
      <c r="BK188" t="s">
        <v>150</v>
      </c>
      <c r="BL188" t="s">
        <v>151</v>
      </c>
      <c r="BM188" t="s">
        <v>1045</v>
      </c>
      <c r="BN188" t="s">
        <v>202</v>
      </c>
      <c r="BP188" t="s">
        <v>153</v>
      </c>
      <c r="BR188" t="s">
        <v>154</v>
      </c>
      <c r="BT188" t="s">
        <v>155</v>
      </c>
      <c r="BU188" t="s">
        <v>155</v>
      </c>
      <c r="BV188" t="s">
        <v>348</v>
      </c>
      <c r="BW188" t="s">
        <v>153</v>
      </c>
      <c r="BX188" t="s">
        <v>157</v>
      </c>
      <c r="BY188" t="s">
        <v>175</v>
      </c>
      <c r="BZ188" t="s">
        <v>396</v>
      </c>
      <c r="CA188" t="s">
        <v>126</v>
      </c>
      <c r="CB188" t="s">
        <v>124</v>
      </c>
      <c r="CG188" t="s">
        <v>350</v>
      </c>
      <c r="CI188" t="s">
        <v>160</v>
      </c>
      <c r="CJ188" t="s">
        <v>161</v>
      </c>
      <c r="CR188" t="s">
        <v>162</v>
      </c>
      <c r="CS188" t="s">
        <v>163</v>
      </c>
      <c r="CT188" t="s">
        <v>127</v>
      </c>
      <c r="DA188" t="s">
        <v>164</v>
      </c>
      <c r="DB188" t="s">
        <v>124</v>
      </c>
      <c r="DC188" t="s">
        <v>165</v>
      </c>
      <c r="DD188" t="s">
        <v>166</v>
      </c>
      <c r="DE188" t="s">
        <v>167</v>
      </c>
      <c r="DF188">
        <v>19690163</v>
      </c>
      <c r="DG188">
        <v>1</v>
      </c>
      <c r="DJ188">
        <v>1</v>
      </c>
      <c r="DK188" t="s">
        <v>136</v>
      </c>
      <c r="DL188">
        <v>0</v>
      </c>
      <c r="DM188">
        <v>1</v>
      </c>
      <c r="DN188" t="s">
        <v>246</v>
      </c>
      <c r="DP188">
        <v>0</v>
      </c>
      <c r="DQ188">
        <v>0</v>
      </c>
      <c r="DR188">
        <v>0</v>
      </c>
      <c r="DS188">
        <v>35.4</v>
      </c>
      <c r="DT188">
        <v>1</v>
      </c>
      <c r="DV188">
        <v>0</v>
      </c>
      <c r="DW188">
        <v>0</v>
      </c>
      <c r="DX188">
        <v>1</v>
      </c>
      <c r="EA188">
        <v>0</v>
      </c>
      <c r="EB188">
        <v>0.59</v>
      </c>
      <c r="EC188">
        <v>0</v>
      </c>
      <c r="ED188">
        <v>1.4750000000000001</v>
      </c>
    </row>
    <row r="189" spans="1:136" x14ac:dyDescent="0.25">
      <c r="A189" s="108">
        <v>46181</v>
      </c>
      <c r="B189" t="s">
        <v>1888</v>
      </c>
      <c r="C189" t="s">
        <v>124</v>
      </c>
      <c r="E189" t="s">
        <v>125</v>
      </c>
      <c r="F189" t="s">
        <v>126</v>
      </c>
      <c r="G189" t="s">
        <v>127</v>
      </c>
      <c r="H189" t="s">
        <v>124</v>
      </c>
      <c r="I189" t="s">
        <v>128</v>
      </c>
      <c r="J189" t="s">
        <v>129</v>
      </c>
      <c r="K189" t="s">
        <v>130</v>
      </c>
      <c r="S189" t="s">
        <v>131</v>
      </c>
      <c r="T189" t="s">
        <v>131</v>
      </c>
      <c r="U189" t="s">
        <v>131</v>
      </c>
      <c r="W189" t="s">
        <v>198</v>
      </c>
      <c r="X189" t="s">
        <v>169</v>
      </c>
      <c r="Y189" t="s">
        <v>199</v>
      </c>
      <c r="Z189" t="s">
        <v>199</v>
      </c>
      <c r="AA189" t="s">
        <v>127</v>
      </c>
      <c r="AB189" t="s">
        <v>127</v>
      </c>
      <c r="AC189" t="s">
        <v>135</v>
      </c>
      <c r="AD189" t="s">
        <v>136</v>
      </c>
      <c r="AE189">
        <v>154047654</v>
      </c>
      <c r="AF189" t="s">
        <v>198</v>
      </c>
      <c r="AG189" t="s">
        <v>170</v>
      </c>
      <c r="AH189" t="s">
        <v>138</v>
      </c>
      <c r="AI189">
        <v>0</v>
      </c>
      <c r="AJ189" t="s">
        <v>131</v>
      </c>
      <c r="AP189" t="s">
        <v>139</v>
      </c>
      <c r="AQ189" t="s">
        <v>140</v>
      </c>
      <c r="AR189" t="s">
        <v>141</v>
      </c>
      <c r="AS189" t="s">
        <v>284</v>
      </c>
      <c r="AT189" t="s">
        <v>285</v>
      </c>
      <c r="AU189" t="s">
        <v>181</v>
      </c>
      <c r="AV189" t="s">
        <v>145</v>
      </c>
      <c r="AW189" s="109">
        <v>46184</v>
      </c>
      <c r="AX189" s="109">
        <v>46184</v>
      </c>
      <c r="AZ189" t="s">
        <v>1047</v>
      </c>
      <c r="BB189" t="s">
        <v>415</v>
      </c>
      <c r="BC189" t="s">
        <v>147</v>
      </c>
      <c r="BD189" t="s">
        <v>148</v>
      </c>
      <c r="BE189" t="s">
        <v>139</v>
      </c>
      <c r="BF189" t="s">
        <v>149</v>
      </c>
      <c r="BG189" t="s">
        <v>127</v>
      </c>
      <c r="BH189" t="s">
        <v>127</v>
      </c>
      <c r="BJ189" t="s">
        <v>127</v>
      </c>
      <c r="BK189" t="s">
        <v>150</v>
      </c>
      <c r="BL189" t="s">
        <v>151</v>
      </c>
      <c r="BM189" t="s">
        <v>1045</v>
      </c>
      <c r="BN189" t="s">
        <v>202</v>
      </c>
      <c r="BP189" t="s">
        <v>153</v>
      </c>
      <c r="BR189" t="s">
        <v>154</v>
      </c>
      <c r="BT189" t="s">
        <v>1053</v>
      </c>
      <c r="BU189" t="s">
        <v>1053</v>
      </c>
      <c r="BV189" t="s">
        <v>348</v>
      </c>
      <c r="BW189" t="s">
        <v>153</v>
      </c>
      <c r="BX189" t="s">
        <v>157</v>
      </c>
      <c r="BY189" t="s">
        <v>191</v>
      </c>
      <c r="BZ189" t="s">
        <v>587</v>
      </c>
      <c r="CA189" t="s">
        <v>126</v>
      </c>
      <c r="CB189" t="s">
        <v>124</v>
      </c>
      <c r="CG189" t="s">
        <v>350</v>
      </c>
      <c r="CI189" t="s">
        <v>160</v>
      </c>
      <c r="CJ189" t="s">
        <v>161</v>
      </c>
      <c r="CR189" t="s">
        <v>162</v>
      </c>
      <c r="CS189" t="s">
        <v>163</v>
      </c>
      <c r="CT189" t="s">
        <v>127</v>
      </c>
      <c r="DA189" t="s">
        <v>164</v>
      </c>
      <c r="DB189" t="s">
        <v>124</v>
      </c>
      <c r="DC189" t="s">
        <v>165</v>
      </c>
      <c r="DD189" t="s">
        <v>166</v>
      </c>
      <c r="DE189" t="s">
        <v>167</v>
      </c>
      <c r="DF189">
        <v>118561700</v>
      </c>
      <c r="DG189">
        <v>1</v>
      </c>
      <c r="DJ189">
        <v>1</v>
      </c>
      <c r="DK189" t="s">
        <v>136</v>
      </c>
      <c r="DL189">
        <v>0</v>
      </c>
      <c r="DM189">
        <v>1</v>
      </c>
      <c r="DN189" t="s">
        <v>169</v>
      </c>
      <c r="DP189">
        <v>0</v>
      </c>
      <c r="DQ189">
        <v>0</v>
      </c>
      <c r="DR189">
        <v>0</v>
      </c>
      <c r="DS189">
        <v>18</v>
      </c>
      <c r="DT189">
        <v>1</v>
      </c>
      <c r="DV189">
        <v>0</v>
      </c>
      <c r="DW189">
        <v>0</v>
      </c>
      <c r="DX189">
        <v>1</v>
      </c>
      <c r="EA189">
        <v>0</v>
      </c>
      <c r="EB189">
        <v>0.3</v>
      </c>
      <c r="EC189">
        <v>0</v>
      </c>
      <c r="ED189">
        <v>0.75</v>
      </c>
    </row>
    <row r="190" spans="1:136" x14ac:dyDescent="0.25">
      <c r="A190" s="108">
        <v>46181</v>
      </c>
      <c r="B190" t="s">
        <v>1435</v>
      </c>
      <c r="C190" t="s">
        <v>124</v>
      </c>
      <c r="E190" t="s">
        <v>125</v>
      </c>
      <c r="F190" t="s">
        <v>126</v>
      </c>
      <c r="G190" t="s">
        <v>127</v>
      </c>
      <c r="H190" t="s">
        <v>124</v>
      </c>
      <c r="I190" t="s">
        <v>128</v>
      </c>
      <c r="J190" t="s">
        <v>129</v>
      </c>
      <c r="K190" t="s">
        <v>130</v>
      </c>
      <c r="S190" t="s">
        <v>131</v>
      </c>
      <c r="T190" t="s">
        <v>131</v>
      </c>
      <c r="U190" t="s">
        <v>131</v>
      </c>
      <c r="W190" t="s">
        <v>277</v>
      </c>
      <c r="X190" t="s">
        <v>169</v>
      </c>
      <c r="Y190" t="s">
        <v>278</v>
      </c>
      <c r="Z190" t="s">
        <v>279</v>
      </c>
      <c r="AA190" t="s">
        <v>127</v>
      </c>
      <c r="AB190" t="s">
        <v>127</v>
      </c>
      <c r="AC190" t="s">
        <v>135</v>
      </c>
      <c r="AD190" t="s">
        <v>136</v>
      </c>
      <c r="AE190">
        <v>154004318</v>
      </c>
      <c r="AF190" t="s">
        <v>277</v>
      </c>
      <c r="AG190" t="s">
        <v>170</v>
      </c>
      <c r="AH190" t="s">
        <v>138</v>
      </c>
      <c r="AI190">
        <v>0</v>
      </c>
      <c r="AJ190" t="s">
        <v>131</v>
      </c>
      <c r="AP190" t="s">
        <v>139</v>
      </c>
      <c r="AQ190" t="s">
        <v>140</v>
      </c>
      <c r="AR190" t="s">
        <v>141</v>
      </c>
      <c r="AS190" t="s">
        <v>142</v>
      </c>
      <c r="AT190" t="s">
        <v>143</v>
      </c>
      <c r="AU190" t="s">
        <v>144</v>
      </c>
      <c r="AV190" t="s">
        <v>145</v>
      </c>
      <c r="AW190" s="109">
        <v>46183</v>
      </c>
      <c r="AX190" s="109">
        <v>46183</v>
      </c>
      <c r="BB190" t="s">
        <v>431</v>
      </c>
      <c r="BC190" t="s">
        <v>147</v>
      </c>
      <c r="BD190" t="s">
        <v>148</v>
      </c>
      <c r="BE190" t="s">
        <v>139</v>
      </c>
      <c r="BF190" t="s">
        <v>149</v>
      </c>
      <c r="BG190" t="s">
        <v>127</v>
      </c>
      <c r="BH190" t="s">
        <v>127</v>
      </c>
      <c r="BJ190" t="s">
        <v>127</v>
      </c>
      <c r="BK190" t="s">
        <v>150</v>
      </c>
      <c r="BL190" t="s">
        <v>151</v>
      </c>
      <c r="BM190" t="s">
        <v>1045</v>
      </c>
      <c r="BN190" t="s">
        <v>282</v>
      </c>
      <c r="BP190" t="s">
        <v>153</v>
      </c>
      <c r="BR190" t="s">
        <v>154</v>
      </c>
      <c r="BT190" t="s">
        <v>1053</v>
      </c>
      <c r="BU190" t="s">
        <v>1053</v>
      </c>
      <c r="BV190" t="s">
        <v>279</v>
      </c>
      <c r="BW190" t="s">
        <v>153</v>
      </c>
      <c r="BX190" t="s">
        <v>157</v>
      </c>
      <c r="BY190" t="s">
        <v>191</v>
      </c>
      <c r="BZ190" t="s">
        <v>192</v>
      </c>
      <c r="CA190" t="s">
        <v>126</v>
      </c>
      <c r="CB190" t="s">
        <v>124</v>
      </c>
      <c r="CG190" t="s">
        <v>197</v>
      </c>
      <c r="CI190" t="s">
        <v>160</v>
      </c>
      <c r="CJ190" t="s">
        <v>161</v>
      </c>
      <c r="CR190" t="s">
        <v>162</v>
      </c>
      <c r="CS190" t="s">
        <v>163</v>
      </c>
      <c r="CT190" t="s">
        <v>127</v>
      </c>
      <c r="DA190" t="s">
        <v>164</v>
      </c>
      <c r="DB190" t="s">
        <v>124</v>
      </c>
      <c r="DC190" t="s">
        <v>165</v>
      </c>
      <c r="DD190" t="s">
        <v>166</v>
      </c>
      <c r="DE190" t="s">
        <v>167</v>
      </c>
      <c r="DF190">
        <v>98481067</v>
      </c>
      <c r="DG190">
        <v>1</v>
      </c>
      <c r="DJ190">
        <v>1</v>
      </c>
      <c r="DK190" t="s">
        <v>136</v>
      </c>
      <c r="DL190">
        <v>0</v>
      </c>
      <c r="DM190">
        <v>1</v>
      </c>
      <c r="DN190" t="s">
        <v>169</v>
      </c>
      <c r="DP190">
        <v>0</v>
      </c>
      <c r="DQ190">
        <v>0</v>
      </c>
      <c r="DR190">
        <v>0</v>
      </c>
      <c r="DS190">
        <v>51</v>
      </c>
      <c r="DT190">
        <v>1</v>
      </c>
      <c r="DV190">
        <v>0</v>
      </c>
      <c r="DW190">
        <v>0</v>
      </c>
      <c r="DX190">
        <v>1</v>
      </c>
      <c r="EA190">
        <v>0</v>
      </c>
      <c r="EB190">
        <v>0.85</v>
      </c>
      <c r="EC190">
        <v>0</v>
      </c>
      <c r="ED190">
        <v>2.125</v>
      </c>
    </row>
    <row r="191" spans="1:136" x14ac:dyDescent="0.25">
      <c r="A191" s="108">
        <v>46181</v>
      </c>
      <c r="B191" t="s">
        <v>1889</v>
      </c>
      <c r="C191" t="s">
        <v>124</v>
      </c>
      <c r="D191" t="s">
        <v>1890</v>
      </c>
      <c r="E191" t="s">
        <v>125</v>
      </c>
      <c r="F191" t="s">
        <v>126</v>
      </c>
      <c r="G191" t="s">
        <v>127</v>
      </c>
      <c r="H191" t="s">
        <v>124</v>
      </c>
      <c r="I191" t="s">
        <v>128</v>
      </c>
      <c r="J191" t="s">
        <v>129</v>
      </c>
      <c r="K191" t="s">
        <v>130</v>
      </c>
      <c r="O191" t="s">
        <v>168</v>
      </c>
      <c r="S191" t="s">
        <v>131</v>
      </c>
      <c r="T191" t="s">
        <v>131</v>
      </c>
      <c r="U191" t="s">
        <v>131</v>
      </c>
      <c r="W191" t="s">
        <v>198</v>
      </c>
      <c r="X191" t="s">
        <v>133</v>
      </c>
      <c r="Y191" t="s">
        <v>301</v>
      </c>
      <c r="Z191" t="s">
        <v>302</v>
      </c>
      <c r="AA191" t="s">
        <v>127</v>
      </c>
      <c r="AB191" t="s">
        <v>127</v>
      </c>
      <c r="AC191" t="s">
        <v>135</v>
      </c>
      <c r="AD191" t="s">
        <v>136</v>
      </c>
      <c r="AE191">
        <v>154051641</v>
      </c>
      <c r="AF191" t="s">
        <v>198</v>
      </c>
      <c r="AG191" t="s">
        <v>137</v>
      </c>
      <c r="AH191" t="s">
        <v>138</v>
      </c>
      <c r="AI191">
        <v>0</v>
      </c>
      <c r="AJ191" t="s">
        <v>131</v>
      </c>
      <c r="AP191" t="s">
        <v>139</v>
      </c>
      <c r="AV191" t="s">
        <v>145</v>
      </c>
      <c r="AW191" s="109">
        <v>46184</v>
      </c>
      <c r="AX191" s="109">
        <v>46184</v>
      </c>
      <c r="AZ191" t="s">
        <v>1047</v>
      </c>
      <c r="BB191" t="s">
        <v>1684</v>
      </c>
      <c r="BD191" t="s">
        <v>148</v>
      </c>
      <c r="BE191" t="s">
        <v>139</v>
      </c>
      <c r="BF191" t="s">
        <v>149</v>
      </c>
      <c r="BG191" t="s">
        <v>127</v>
      </c>
      <c r="BH191" t="s">
        <v>127</v>
      </c>
      <c r="BJ191" t="s">
        <v>127</v>
      </c>
      <c r="BK191" t="s">
        <v>150</v>
      </c>
      <c r="BL191" t="s">
        <v>151</v>
      </c>
      <c r="BM191" t="s">
        <v>1045</v>
      </c>
      <c r="BN191" t="s">
        <v>202</v>
      </c>
      <c r="BP191" t="s">
        <v>153</v>
      </c>
      <c r="BR191" t="s">
        <v>154</v>
      </c>
      <c r="BT191" t="s">
        <v>155</v>
      </c>
      <c r="BU191" t="s">
        <v>155</v>
      </c>
      <c r="BV191" t="s">
        <v>305</v>
      </c>
      <c r="BW191" t="s">
        <v>153</v>
      </c>
      <c r="BX191" t="s">
        <v>157</v>
      </c>
      <c r="BY191" t="s">
        <v>229</v>
      </c>
      <c r="BZ191" t="s">
        <v>331</v>
      </c>
      <c r="CA191" t="s">
        <v>126</v>
      </c>
      <c r="CB191" t="s">
        <v>124</v>
      </c>
      <c r="CG191" t="s">
        <v>1891</v>
      </c>
      <c r="CI191" t="s">
        <v>160</v>
      </c>
      <c r="CJ191" t="s">
        <v>161</v>
      </c>
      <c r="CR191" t="s">
        <v>162</v>
      </c>
      <c r="CS191" t="s">
        <v>163</v>
      </c>
      <c r="CT191" t="s">
        <v>127</v>
      </c>
      <c r="DA191" t="s">
        <v>164</v>
      </c>
      <c r="DB191" t="s">
        <v>124</v>
      </c>
      <c r="DC191" t="s">
        <v>165</v>
      </c>
      <c r="DD191" t="s">
        <v>166</v>
      </c>
      <c r="DE191" t="s">
        <v>167</v>
      </c>
      <c r="DF191">
        <v>112696801</v>
      </c>
      <c r="DG191">
        <v>1</v>
      </c>
      <c r="DJ191">
        <v>1</v>
      </c>
      <c r="DK191" t="s">
        <v>136</v>
      </c>
      <c r="DL191">
        <v>0</v>
      </c>
      <c r="DM191">
        <v>1</v>
      </c>
      <c r="DN191" t="s">
        <v>133</v>
      </c>
      <c r="DP191">
        <v>0</v>
      </c>
      <c r="DQ191">
        <v>0</v>
      </c>
      <c r="DR191">
        <v>0</v>
      </c>
      <c r="DS191">
        <v>7.2</v>
      </c>
      <c r="DT191">
        <v>1</v>
      </c>
      <c r="DV191">
        <v>0</v>
      </c>
      <c r="DW191">
        <v>0</v>
      </c>
      <c r="DX191">
        <v>1</v>
      </c>
      <c r="EA191">
        <v>0</v>
      </c>
      <c r="EB191">
        <v>0.12</v>
      </c>
      <c r="EC191">
        <v>0</v>
      </c>
      <c r="ED191">
        <v>0.3</v>
      </c>
    </row>
    <row r="192" spans="1:136" x14ac:dyDescent="0.25">
      <c r="A192" s="108">
        <v>46181</v>
      </c>
      <c r="B192" t="s">
        <v>1892</v>
      </c>
      <c r="C192" t="s">
        <v>124</v>
      </c>
      <c r="E192" t="s">
        <v>125</v>
      </c>
      <c r="F192" t="s">
        <v>126</v>
      </c>
      <c r="G192" t="s">
        <v>127</v>
      </c>
      <c r="H192" t="s">
        <v>124</v>
      </c>
      <c r="I192" t="s">
        <v>128</v>
      </c>
      <c r="J192" t="s">
        <v>129</v>
      </c>
      <c r="K192" t="s">
        <v>130</v>
      </c>
      <c r="O192" t="s">
        <v>168</v>
      </c>
      <c r="S192" t="s">
        <v>131</v>
      </c>
      <c r="T192" t="s">
        <v>131</v>
      </c>
      <c r="U192" t="s">
        <v>131</v>
      </c>
      <c r="W192" t="s">
        <v>222</v>
      </c>
      <c r="X192" t="s">
        <v>246</v>
      </c>
      <c r="Y192" t="s">
        <v>721</v>
      </c>
      <c r="Z192" t="s">
        <v>378</v>
      </c>
      <c r="AA192" t="s">
        <v>127</v>
      </c>
      <c r="AB192" t="s">
        <v>127</v>
      </c>
      <c r="AC192" t="s">
        <v>135</v>
      </c>
      <c r="AD192" t="s">
        <v>136</v>
      </c>
      <c r="AE192">
        <v>153923462</v>
      </c>
      <c r="AF192" t="s">
        <v>222</v>
      </c>
      <c r="AG192" t="s">
        <v>170</v>
      </c>
      <c r="AH192" t="s">
        <v>138</v>
      </c>
      <c r="AI192">
        <v>0</v>
      </c>
      <c r="AJ192" t="s">
        <v>131</v>
      </c>
      <c r="AP192" t="s">
        <v>139</v>
      </c>
      <c r="AQ192" t="s">
        <v>140</v>
      </c>
      <c r="AR192" t="s">
        <v>207</v>
      </c>
      <c r="AS192" t="s">
        <v>247</v>
      </c>
      <c r="AT192" t="s">
        <v>248</v>
      </c>
      <c r="AU192" t="s">
        <v>144</v>
      </c>
      <c r="AV192" t="s">
        <v>145</v>
      </c>
      <c r="AW192" s="109">
        <v>46181</v>
      </c>
      <c r="AX192" s="109">
        <v>46181</v>
      </c>
      <c r="AZ192" t="s">
        <v>1088</v>
      </c>
      <c r="BB192" t="s">
        <v>177</v>
      </c>
      <c r="BD192" t="s">
        <v>148</v>
      </c>
      <c r="BE192" t="s">
        <v>139</v>
      </c>
      <c r="BF192" t="s">
        <v>149</v>
      </c>
      <c r="BG192" t="s">
        <v>127</v>
      </c>
      <c r="BH192" t="s">
        <v>127</v>
      </c>
      <c r="BJ192" t="s">
        <v>127</v>
      </c>
      <c r="BK192" t="s">
        <v>150</v>
      </c>
      <c r="BL192" t="s">
        <v>151</v>
      </c>
      <c r="BM192" t="s">
        <v>1045</v>
      </c>
      <c r="BN192" t="s">
        <v>379</v>
      </c>
      <c r="BP192" t="s">
        <v>153</v>
      </c>
      <c r="BR192" t="s">
        <v>154</v>
      </c>
      <c r="BT192" t="s">
        <v>155</v>
      </c>
      <c r="BU192" t="s">
        <v>155</v>
      </c>
      <c r="BV192" t="s">
        <v>380</v>
      </c>
      <c r="BW192" t="s">
        <v>153</v>
      </c>
      <c r="BX192" t="s">
        <v>157</v>
      </c>
      <c r="BY192" t="s">
        <v>213</v>
      </c>
      <c r="BZ192" t="s">
        <v>221</v>
      </c>
      <c r="CA192" t="s">
        <v>126</v>
      </c>
      <c r="CB192" t="s">
        <v>124</v>
      </c>
      <c r="CG192" t="s">
        <v>380</v>
      </c>
      <c r="CI192" t="s">
        <v>160</v>
      </c>
      <c r="CJ192" t="s">
        <v>161</v>
      </c>
      <c r="CR192" t="s">
        <v>162</v>
      </c>
      <c r="CS192" t="s">
        <v>163</v>
      </c>
      <c r="CT192" t="s">
        <v>127</v>
      </c>
      <c r="DA192" t="s">
        <v>164</v>
      </c>
      <c r="DB192" t="s">
        <v>124</v>
      </c>
      <c r="DC192" t="s">
        <v>165</v>
      </c>
      <c r="DD192" t="s">
        <v>166</v>
      </c>
      <c r="DE192" t="s">
        <v>167</v>
      </c>
      <c r="DF192">
        <v>2876169</v>
      </c>
      <c r="DG192">
        <v>1</v>
      </c>
      <c r="DH192">
        <v>4</v>
      </c>
      <c r="DJ192">
        <v>1</v>
      </c>
      <c r="DK192" t="s">
        <v>136</v>
      </c>
      <c r="DL192">
        <v>0</v>
      </c>
      <c r="DM192">
        <v>1</v>
      </c>
      <c r="DN192" t="s">
        <v>246</v>
      </c>
      <c r="DP192">
        <v>0</v>
      </c>
      <c r="DQ192">
        <v>0</v>
      </c>
      <c r="DR192">
        <v>0</v>
      </c>
      <c r="DS192">
        <v>26.4</v>
      </c>
      <c r="DT192">
        <v>1</v>
      </c>
      <c r="DV192">
        <v>0</v>
      </c>
      <c r="DW192">
        <v>0</v>
      </c>
      <c r="DX192">
        <v>1</v>
      </c>
      <c r="EA192">
        <v>0</v>
      </c>
      <c r="EB192">
        <v>0.44</v>
      </c>
      <c r="EC192">
        <v>0</v>
      </c>
      <c r="ED192">
        <v>1.1000000000000001</v>
      </c>
    </row>
    <row r="193" spans="1:134" x14ac:dyDescent="0.25">
      <c r="A193" s="108">
        <v>46181</v>
      </c>
      <c r="B193" t="s">
        <v>1462</v>
      </c>
      <c r="C193" t="s">
        <v>124</v>
      </c>
      <c r="D193" t="s">
        <v>1267</v>
      </c>
      <c r="E193" t="s">
        <v>125</v>
      </c>
      <c r="F193" t="s">
        <v>126</v>
      </c>
      <c r="G193" t="s">
        <v>127</v>
      </c>
      <c r="H193" t="s">
        <v>124</v>
      </c>
      <c r="I193" t="s">
        <v>128</v>
      </c>
      <c r="J193" t="s">
        <v>129</v>
      </c>
      <c r="K193" t="s">
        <v>130</v>
      </c>
      <c r="O193" t="s">
        <v>262</v>
      </c>
      <c r="S193" t="s">
        <v>131</v>
      </c>
      <c r="T193" t="s">
        <v>131</v>
      </c>
      <c r="U193" t="s">
        <v>131</v>
      </c>
      <c r="W193" t="s">
        <v>365</v>
      </c>
      <c r="X193" t="s">
        <v>133</v>
      </c>
      <c r="Y193" t="s">
        <v>366</v>
      </c>
      <c r="Z193" t="s">
        <v>367</v>
      </c>
      <c r="AA193" t="s">
        <v>127</v>
      </c>
      <c r="AB193" t="s">
        <v>127</v>
      </c>
      <c r="AC193" t="s">
        <v>135</v>
      </c>
      <c r="AD193" t="s">
        <v>136</v>
      </c>
      <c r="AE193">
        <v>153959699</v>
      </c>
      <c r="AF193" t="s">
        <v>365</v>
      </c>
      <c r="AG193" t="s">
        <v>137</v>
      </c>
      <c r="AH193" t="s">
        <v>138</v>
      </c>
      <c r="AI193">
        <v>0</v>
      </c>
      <c r="AJ193" t="s">
        <v>131</v>
      </c>
      <c r="AP193" t="s">
        <v>139</v>
      </c>
      <c r="AQ193" t="s">
        <v>140</v>
      </c>
      <c r="AR193" t="s">
        <v>141</v>
      </c>
      <c r="AS193" t="s">
        <v>267</v>
      </c>
      <c r="AT193" t="s">
        <v>267</v>
      </c>
      <c r="AU193" t="s">
        <v>181</v>
      </c>
      <c r="AV193" t="s">
        <v>368</v>
      </c>
      <c r="AW193" s="109">
        <v>46182</v>
      </c>
      <c r="AX193" s="109">
        <v>46182</v>
      </c>
      <c r="BB193" t="s">
        <v>564</v>
      </c>
      <c r="BD193" t="s">
        <v>148</v>
      </c>
      <c r="BE193" t="s">
        <v>139</v>
      </c>
      <c r="BF193" t="s">
        <v>149</v>
      </c>
      <c r="BG193" t="s">
        <v>127</v>
      </c>
      <c r="BH193" t="s">
        <v>127</v>
      </c>
      <c r="BJ193" t="s">
        <v>127</v>
      </c>
      <c r="BK193" t="s">
        <v>150</v>
      </c>
      <c r="BL193" t="s">
        <v>151</v>
      </c>
      <c r="BM193" t="s">
        <v>1045</v>
      </c>
      <c r="BN193" t="s">
        <v>369</v>
      </c>
      <c r="BP193" t="s">
        <v>153</v>
      </c>
      <c r="BR193" t="s">
        <v>692</v>
      </c>
      <c r="BT193" t="s">
        <v>203</v>
      </c>
      <c r="BU193" t="s">
        <v>203</v>
      </c>
      <c r="BV193" t="s">
        <v>197</v>
      </c>
      <c r="BW193" t="s">
        <v>153</v>
      </c>
      <c r="BX193" t="s">
        <v>157</v>
      </c>
      <c r="BY193" t="s">
        <v>258</v>
      </c>
      <c r="BZ193" t="s">
        <v>333</v>
      </c>
      <c r="CA193" t="s">
        <v>126</v>
      </c>
      <c r="CB193" t="s">
        <v>124</v>
      </c>
      <c r="CG193" t="s">
        <v>197</v>
      </c>
      <c r="CI193" t="s">
        <v>160</v>
      </c>
      <c r="CJ193" t="s">
        <v>161</v>
      </c>
      <c r="CR193" t="s">
        <v>162</v>
      </c>
      <c r="CS193" t="s">
        <v>163</v>
      </c>
      <c r="CT193" t="s">
        <v>127</v>
      </c>
      <c r="DA193" t="s">
        <v>164</v>
      </c>
      <c r="DB193" t="s">
        <v>124</v>
      </c>
      <c r="DC193" t="s">
        <v>165</v>
      </c>
      <c r="DD193" t="s">
        <v>166</v>
      </c>
      <c r="DE193" t="s">
        <v>167</v>
      </c>
      <c r="DF193">
        <v>130737975</v>
      </c>
      <c r="DG193">
        <v>1</v>
      </c>
      <c r="DJ193">
        <v>1</v>
      </c>
      <c r="DK193" t="s">
        <v>136</v>
      </c>
      <c r="DL193">
        <v>0</v>
      </c>
      <c r="DM193">
        <v>1</v>
      </c>
      <c r="DN193" t="s">
        <v>133</v>
      </c>
      <c r="DP193">
        <v>0</v>
      </c>
      <c r="DQ193">
        <v>0</v>
      </c>
      <c r="DR193">
        <v>0</v>
      </c>
      <c r="DS193">
        <v>14.4</v>
      </c>
      <c r="DT193">
        <v>1</v>
      </c>
      <c r="DV193">
        <v>0</v>
      </c>
      <c r="DW193">
        <v>0</v>
      </c>
      <c r="DX193">
        <v>1</v>
      </c>
      <c r="EA193">
        <v>0</v>
      </c>
      <c r="EB193">
        <v>0.24</v>
      </c>
      <c r="EC193">
        <v>0</v>
      </c>
      <c r="ED193">
        <v>0.6</v>
      </c>
    </row>
    <row r="194" spans="1:134" x14ac:dyDescent="0.25">
      <c r="A194" s="108">
        <v>46181</v>
      </c>
      <c r="B194" t="s">
        <v>1893</v>
      </c>
      <c r="C194" t="s">
        <v>124</v>
      </c>
      <c r="E194" t="s">
        <v>125</v>
      </c>
      <c r="F194" t="s">
        <v>126</v>
      </c>
      <c r="G194" t="s">
        <v>127</v>
      </c>
      <c r="H194" t="s">
        <v>124</v>
      </c>
      <c r="I194" t="s">
        <v>128</v>
      </c>
      <c r="J194" t="s">
        <v>129</v>
      </c>
      <c r="K194" t="s">
        <v>130</v>
      </c>
      <c r="O194" t="s">
        <v>168</v>
      </c>
      <c r="S194" t="s">
        <v>131</v>
      </c>
      <c r="T194" t="s">
        <v>131</v>
      </c>
      <c r="U194" t="s">
        <v>131</v>
      </c>
      <c r="W194" t="s">
        <v>132</v>
      </c>
      <c r="X194" t="s">
        <v>246</v>
      </c>
      <c r="Y194" t="s">
        <v>184</v>
      </c>
      <c r="Z194" t="s">
        <v>185</v>
      </c>
      <c r="AA194" t="s">
        <v>127</v>
      </c>
      <c r="AB194" t="s">
        <v>127</v>
      </c>
      <c r="AC194" t="s">
        <v>135</v>
      </c>
      <c r="AD194" t="s">
        <v>136</v>
      </c>
      <c r="AE194">
        <v>153785553</v>
      </c>
      <c r="AF194" t="s">
        <v>132</v>
      </c>
      <c r="AG194" t="s">
        <v>170</v>
      </c>
      <c r="AH194" t="s">
        <v>138</v>
      </c>
      <c r="AI194">
        <v>0</v>
      </c>
      <c r="AJ194" t="s">
        <v>131</v>
      </c>
      <c r="AP194" t="s">
        <v>139</v>
      </c>
      <c r="AQ194" t="s">
        <v>140</v>
      </c>
      <c r="AR194" t="s">
        <v>141</v>
      </c>
      <c r="AS194" t="s">
        <v>455</v>
      </c>
      <c r="AT194" t="s">
        <v>456</v>
      </c>
      <c r="AU194" t="s">
        <v>144</v>
      </c>
      <c r="AV194" t="s">
        <v>145</v>
      </c>
      <c r="AW194" s="109">
        <v>46185</v>
      </c>
      <c r="AX194" s="109">
        <v>46185</v>
      </c>
      <c r="AZ194" t="s">
        <v>1042</v>
      </c>
      <c r="BB194" t="s">
        <v>177</v>
      </c>
      <c r="BD194" t="s">
        <v>148</v>
      </c>
      <c r="BE194" t="s">
        <v>139</v>
      </c>
      <c r="BF194" t="s">
        <v>149</v>
      </c>
      <c r="BG194" t="s">
        <v>127</v>
      </c>
      <c r="BH194" t="s">
        <v>127</v>
      </c>
      <c r="BJ194" t="s">
        <v>127</v>
      </c>
      <c r="BK194" t="s">
        <v>150</v>
      </c>
      <c r="BL194" t="s">
        <v>151</v>
      </c>
      <c r="BM194" t="s">
        <v>1045</v>
      </c>
      <c r="BN194" t="s">
        <v>189</v>
      </c>
      <c r="BP194" t="s">
        <v>153</v>
      </c>
      <c r="BR194" t="s">
        <v>154</v>
      </c>
      <c r="BT194" t="s">
        <v>155</v>
      </c>
      <c r="BU194" t="s">
        <v>155</v>
      </c>
      <c r="BV194" t="s">
        <v>212</v>
      </c>
      <c r="BW194" t="s">
        <v>153</v>
      </c>
      <c r="BX194" t="s">
        <v>157</v>
      </c>
      <c r="BY194" t="s">
        <v>191</v>
      </c>
      <c r="BZ194" t="s">
        <v>482</v>
      </c>
      <c r="CA194" t="s">
        <v>126</v>
      </c>
      <c r="CB194" t="s">
        <v>124</v>
      </c>
      <c r="CG194" t="s">
        <v>784</v>
      </c>
      <c r="CI194" t="s">
        <v>160</v>
      </c>
      <c r="CJ194" t="s">
        <v>161</v>
      </c>
      <c r="CR194" t="s">
        <v>162</v>
      </c>
      <c r="CS194" t="s">
        <v>163</v>
      </c>
      <c r="CT194" t="s">
        <v>127</v>
      </c>
      <c r="DA194" t="s">
        <v>164</v>
      </c>
      <c r="DB194" t="s">
        <v>124</v>
      </c>
      <c r="DC194" t="s">
        <v>165</v>
      </c>
      <c r="DD194" t="s">
        <v>166</v>
      </c>
      <c r="DE194" t="s">
        <v>167</v>
      </c>
      <c r="DF194">
        <v>123501815</v>
      </c>
      <c r="DG194">
        <v>1</v>
      </c>
      <c r="DJ194">
        <v>1</v>
      </c>
      <c r="DK194" t="s">
        <v>136</v>
      </c>
      <c r="DL194">
        <v>0</v>
      </c>
      <c r="DM194">
        <v>1</v>
      </c>
      <c r="DN194" t="s">
        <v>246</v>
      </c>
      <c r="DP194">
        <v>0</v>
      </c>
      <c r="DQ194">
        <v>0</v>
      </c>
      <c r="DR194">
        <v>8</v>
      </c>
      <c r="DS194">
        <v>46.2</v>
      </c>
      <c r="DV194">
        <v>0</v>
      </c>
      <c r="DW194">
        <v>0</v>
      </c>
      <c r="DX194">
        <v>1</v>
      </c>
      <c r="EA194">
        <v>0</v>
      </c>
      <c r="EB194">
        <v>0.77</v>
      </c>
      <c r="EC194">
        <v>0</v>
      </c>
      <c r="ED194">
        <v>1.925</v>
      </c>
    </row>
    <row r="195" spans="1:134" x14ac:dyDescent="0.25">
      <c r="A195" s="108">
        <v>46181</v>
      </c>
      <c r="B195" t="s">
        <v>1236</v>
      </c>
      <c r="C195" t="s">
        <v>124</v>
      </c>
      <c r="E195" t="s">
        <v>125</v>
      </c>
      <c r="F195" t="s">
        <v>126</v>
      </c>
      <c r="G195" t="s">
        <v>127</v>
      </c>
      <c r="H195" t="s">
        <v>124</v>
      </c>
      <c r="I195" t="s">
        <v>128</v>
      </c>
      <c r="J195" t="s">
        <v>129</v>
      </c>
      <c r="K195" t="s">
        <v>130</v>
      </c>
      <c r="O195" t="s">
        <v>262</v>
      </c>
      <c r="S195" t="s">
        <v>131</v>
      </c>
      <c r="T195" t="s">
        <v>131</v>
      </c>
      <c r="U195" t="s">
        <v>131</v>
      </c>
      <c r="W195" t="s">
        <v>277</v>
      </c>
      <c r="X195" t="s">
        <v>169</v>
      </c>
      <c r="Y195" t="s">
        <v>278</v>
      </c>
      <c r="Z195" t="s">
        <v>279</v>
      </c>
      <c r="AA195" t="s">
        <v>127</v>
      </c>
      <c r="AB195" t="s">
        <v>127</v>
      </c>
      <c r="AC195" t="s">
        <v>135</v>
      </c>
      <c r="AD195" t="s">
        <v>136</v>
      </c>
      <c r="AE195">
        <v>154090046</v>
      </c>
      <c r="AF195" t="s">
        <v>277</v>
      </c>
      <c r="AG195" t="s">
        <v>170</v>
      </c>
      <c r="AH195" t="s">
        <v>138</v>
      </c>
      <c r="AI195">
        <v>0</v>
      </c>
      <c r="AJ195" t="s">
        <v>131</v>
      </c>
      <c r="AP195" t="s">
        <v>664</v>
      </c>
      <c r="AV195" t="s">
        <v>145</v>
      </c>
      <c r="AW195" s="109">
        <v>46185</v>
      </c>
      <c r="AX195" s="109">
        <v>46185</v>
      </c>
      <c r="BB195" t="s">
        <v>645</v>
      </c>
      <c r="BD195" t="s">
        <v>148</v>
      </c>
      <c r="BE195" t="s">
        <v>139</v>
      </c>
      <c r="BF195" t="s">
        <v>149</v>
      </c>
      <c r="BG195" t="s">
        <v>127</v>
      </c>
      <c r="BH195" t="s">
        <v>127</v>
      </c>
      <c r="BJ195" t="s">
        <v>127</v>
      </c>
      <c r="BK195" t="s">
        <v>150</v>
      </c>
      <c r="BL195" t="s">
        <v>151</v>
      </c>
      <c r="BM195" t="s">
        <v>1045</v>
      </c>
      <c r="BN195" t="s">
        <v>282</v>
      </c>
      <c r="BP195" t="s">
        <v>153</v>
      </c>
      <c r="BR195" t="s">
        <v>154</v>
      </c>
      <c r="BT195" t="s">
        <v>203</v>
      </c>
      <c r="BU195" t="s">
        <v>203</v>
      </c>
      <c r="BV195" t="s">
        <v>279</v>
      </c>
      <c r="BW195" t="s">
        <v>153</v>
      </c>
      <c r="BX195" t="s">
        <v>157</v>
      </c>
      <c r="BY195" t="s">
        <v>269</v>
      </c>
      <c r="BZ195" t="s">
        <v>404</v>
      </c>
      <c r="CA195" t="s">
        <v>126</v>
      </c>
      <c r="CB195" t="s">
        <v>124</v>
      </c>
      <c r="CG195" t="s">
        <v>197</v>
      </c>
      <c r="CI195" t="s">
        <v>160</v>
      </c>
      <c r="CJ195" t="s">
        <v>161</v>
      </c>
      <c r="CR195" t="s">
        <v>162</v>
      </c>
      <c r="CS195" t="s">
        <v>163</v>
      </c>
      <c r="CT195" t="s">
        <v>127</v>
      </c>
      <c r="DC195" t="s">
        <v>165</v>
      </c>
      <c r="DD195" t="s">
        <v>166</v>
      </c>
      <c r="DF195">
        <v>125137444</v>
      </c>
      <c r="DG195">
        <v>1</v>
      </c>
      <c r="DJ195">
        <v>1</v>
      </c>
      <c r="DK195" t="s">
        <v>136</v>
      </c>
      <c r="DL195">
        <v>0</v>
      </c>
      <c r="DM195">
        <v>1</v>
      </c>
      <c r="DN195" t="s">
        <v>169</v>
      </c>
      <c r="DP195">
        <v>0</v>
      </c>
      <c r="DQ195">
        <v>0</v>
      </c>
      <c r="DR195">
        <v>0</v>
      </c>
      <c r="DS195">
        <v>25.8</v>
      </c>
      <c r="DT195">
        <v>1</v>
      </c>
      <c r="DV195">
        <v>0</v>
      </c>
      <c r="DW195">
        <v>1</v>
      </c>
      <c r="DX195">
        <v>1</v>
      </c>
      <c r="EA195">
        <v>0</v>
      </c>
      <c r="EB195">
        <v>0.43</v>
      </c>
      <c r="EC195">
        <v>0</v>
      </c>
    </row>
    <row r="196" spans="1:134" x14ac:dyDescent="0.25">
      <c r="A196" s="108">
        <v>46181</v>
      </c>
      <c r="B196" t="s">
        <v>1350</v>
      </c>
      <c r="C196" t="s">
        <v>124</v>
      </c>
      <c r="E196" t="s">
        <v>125</v>
      </c>
      <c r="F196" t="s">
        <v>126</v>
      </c>
      <c r="G196" t="s">
        <v>127</v>
      </c>
      <c r="H196" t="s">
        <v>124</v>
      </c>
      <c r="I196" t="s">
        <v>128</v>
      </c>
      <c r="J196" t="s">
        <v>129</v>
      </c>
      <c r="K196" t="s">
        <v>130</v>
      </c>
      <c r="O196" t="s">
        <v>168</v>
      </c>
      <c r="S196" t="s">
        <v>131</v>
      </c>
      <c r="T196" t="s">
        <v>131</v>
      </c>
      <c r="U196" t="s">
        <v>131</v>
      </c>
      <c r="W196" t="s">
        <v>222</v>
      </c>
      <c r="X196" t="s">
        <v>133</v>
      </c>
      <c r="Y196" t="s">
        <v>608</v>
      </c>
      <c r="Z196" t="s">
        <v>608</v>
      </c>
      <c r="AA196" t="s">
        <v>127</v>
      </c>
      <c r="AB196" t="s">
        <v>127</v>
      </c>
      <c r="AC196" t="s">
        <v>135</v>
      </c>
      <c r="AD196" t="s">
        <v>136</v>
      </c>
      <c r="AE196">
        <v>154010219</v>
      </c>
      <c r="AF196" t="s">
        <v>222</v>
      </c>
      <c r="AG196" t="s">
        <v>137</v>
      </c>
      <c r="AH196" t="s">
        <v>138</v>
      </c>
      <c r="AI196">
        <v>0</v>
      </c>
      <c r="AJ196" t="s">
        <v>131</v>
      </c>
      <c r="AP196" t="s">
        <v>664</v>
      </c>
      <c r="AQ196" t="s">
        <v>140</v>
      </c>
      <c r="AR196" t="s">
        <v>141</v>
      </c>
      <c r="AS196" t="s">
        <v>247</v>
      </c>
      <c r="AU196" t="s">
        <v>144</v>
      </c>
      <c r="AV196" t="s">
        <v>145</v>
      </c>
      <c r="AW196" s="109">
        <v>46183</v>
      </c>
      <c r="AX196" s="109">
        <v>46183</v>
      </c>
      <c r="BB196" t="s">
        <v>1684</v>
      </c>
      <c r="BD196" t="s">
        <v>148</v>
      </c>
      <c r="BE196" t="s">
        <v>139</v>
      </c>
      <c r="BF196" t="s">
        <v>149</v>
      </c>
      <c r="BG196" t="s">
        <v>127</v>
      </c>
      <c r="BH196" t="s">
        <v>127</v>
      </c>
      <c r="BJ196" t="s">
        <v>127</v>
      </c>
      <c r="BK196" t="s">
        <v>150</v>
      </c>
      <c r="BL196" t="s">
        <v>151</v>
      </c>
      <c r="BM196" t="s">
        <v>1045</v>
      </c>
      <c r="BN196" t="s">
        <v>226</v>
      </c>
      <c r="BP196" t="s">
        <v>153</v>
      </c>
      <c r="BR196" t="s">
        <v>219</v>
      </c>
      <c r="BT196" t="s">
        <v>155</v>
      </c>
      <c r="BU196" t="s">
        <v>155</v>
      </c>
      <c r="BV196" t="s">
        <v>817</v>
      </c>
      <c r="BW196" t="s">
        <v>153</v>
      </c>
      <c r="BX196" t="s">
        <v>157</v>
      </c>
      <c r="BY196" t="s">
        <v>191</v>
      </c>
      <c r="BZ196" t="s">
        <v>230</v>
      </c>
      <c r="CA196" t="s">
        <v>126</v>
      </c>
      <c r="CB196" t="s">
        <v>124</v>
      </c>
      <c r="CG196" t="s">
        <v>197</v>
      </c>
      <c r="CI196" t="s">
        <v>160</v>
      </c>
      <c r="CJ196" t="s">
        <v>161</v>
      </c>
      <c r="CR196" t="s">
        <v>162</v>
      </c>
      <c r="CS196" t="s">
        <v>163</v>
      </c>
      <c r="CT196" t="s">
        <v>127</v>
      </c>
      <c r="DA196" t="s">
        <v>164</v>
      </c>
      <c r="DB196" t="s">
        <v>124</v>
      </c>
      <c r="DC196" t="s">
        <v>165</v>
      </c>
      <c r="DD196" t="s">
        <v>166</v>
      </c>
      <c r="DE196" t="s">
        <v>167</v>
      </c>
      <c r="DF196">
        <v>119043935</v>
      </c>
      <c r="DG196">
        <v>1</v>
      </c>
      <c r="DH196">
        <v>4</v>
      </c>
      <c r="DJ196">
        <v>1</v>
      </c>
      <c r="DK196" t="s">
        <v>136</v>
      </c>
      <c r="DL196">
        <v>0</v>
      </c>
      <c r="DM196">
        <v>1</v>
      </c>
      <c r="DN196" t="s">
        <v>133</v>
      </c>
      <c r="DP196">
        <v>0</v>
      </c>
      <c r="DQ196">
        <v>0</v>
      </c>
      <c r="DR196">
        <v>0</v>
      </c>
      <c r="DS196">
        <v>8.4</v>
      </c>
      <c r="DT196">
        <v>1</v>
      </c>
      <c r="DV196">
        <v>0</v>
      </c>
      <c r="DW196">
        <v>1</v>
      </c>
      <c r="DX196">
        <v>1</v>
      </c>
      <c r="EA196">
        <v>0</v>
      </c>
      <c r="EB196">
        <v>0.14000000000000001</v>
      </c>
      <c r="EC196">
        <v>0</v>
      </c>
      <c r="ED196">
        <v>0.35</v>
      </c>
    </row>
    <row r="197" spans="1:134" x14ac:dyDescent="0.25">
      <c r="A197" s="108">
        <v>46181</v>
      </c>
      <c r="B197" t="s">
        <v>1894</v>
      </c>
      <c r="C197" t="s">
        <v>124</v>
      </c>
      <c r="E197" t="s">
        <v>125</v>
      </c>
      <c r="F197" t="s">
        <v>126</v>
      </c>
      <c r="G197" t="s">
        <v>127</v>
      </c>
      <c r="H197" t="s">
        <v>124</v>
      </c>
      <c r="I197" t="s">
        <v>128</v>
      </c>
      <c r="J197" t="s">
        <v>129</v>
      </c>
      <c r="K197" t="s">
        <v>130</v>
      </c>
      <c r="O197" t="s">
        <v>168</v>
      </c>
      <c r="S197" t="s">
        <v>131</v>
      </c>
      <c r="T197" t="s">
        <v>131</v>
      </c>
      <c r="U197" t="s">
        <v>131</v>
      </c>
      <c r="W197" t="s">
        <v>222</v>
      </c>
      <c r="X197" t="s">
        <v>246</v>
      </c>
      <c r="Y197" t="s">
        <v>223</v>
      </c>
      <c r="Z197" t="s">
        <v>224</v>
      </c>
      <c r="AA197" t="s">
        <v>127</v>
      </c>
      <c r="AB197" t="s">
        <v>127</v>
      </c>
      <c r="AC197" t="s">
        <v>135</v>
      </c>
      <c r="AD197" t="s">
        <v>136</v>
      </c>
      <c r="AE197">
        <v>154056513</v>
      </c>
      <c r="AF197" t="s">
        <v>222</v>
      </c>
      <c r="AG197" t="s">
        <v>170</v>
      </c>
      <c r="AH197" t="s">
        <v>138</v>
      </c>
      <c r="AI197">
        <v>0</v>
      </c>
      <c r="AJ197" t="s">
        <v>131</v>
      </c>
      <c r="AP197" t="s">
        <v>664</v>
      </c>
      <c r="AQ197" t="s">
        <v>140</v>
      </c>
      <c r="AR197" t="s">
        <v>207</v>
      </c>
      <c r="AS197" t="s">
        <v>254</v>
      </c>
      <c r="AT197" t="s">
        <v>255</v>
      </c>
      <c r="AU197" t="s">
        <v>144</v>
      </c>
      <c r="AV197" t="s">
        <v>145</v>
      </c>
      <c r="AW197" s="109">
        <v>46184</v>
      </c>
      <c r="AX197" s="109">
        <v>46184</v>
      </c>
      <c r="AZ197" t="s">
        <v>1050</v>
      </c>
      <c r="BB197" t="s">
        <v>177</v>
      </c>
      <c r="BD197" t="s">
        <v>148</v>
      </c>
      <c r="BE197" t="s">
        <v>139</v>
      </c>
      <c r="BF197" t="s">
        <v>149</v>
      </c>
      <c r="BG197" t="s">
        <v>127</v>
      </c>
      <c r="BH197" t="s">
        <v>127</v>
      </c>
      <c r="BJ197" t="s">
        <v>127</v>
      </c>
      <c r="BK197" t="s">
        <v>150</v>
      </c>
      <c r="BL197" t="s">
        <v>151</v>
      </c>
      <c r="BM197" t="s">
        <v>1045</v>
      </c>
      <c r="BN197" t="s">
        <v>226</v>
      </c>
      <c r="BP197" t="s">
        <v>153</v>
      </c>
      <c r="BR197" t="s">
        <v>154</v>
      </c>
      <c r="BT197" t="s">
        <v>155</v>
      </c>
      <c r="BU197" t="s">
        <v>155</v>
      </c>
      <c r="BV197" t="s">
        <v>356</v>
      </c>
      <c r="BW197" t="s">
        <v>153</v>
      </c>
      <c r="BX197" t="s">
        <v>157</v>
      </c>
      <c r="BY197" t="s">
        <v>175</v>
      </c>
      <c r="BZ197" t="s">
        <v>442</v>
      </c>
      <c r="CA197" t="s">
        <v>126</v>
      </c>
      <c r="CB197" t="s">
        <v>124</v>
      </c>
      <c r="CG197" t="s">
        <v>703</v>
      </c>
      <c r="CI197" t="s">
        <v>160</v>
      </c>
      <c r="CJ197" t="s">
        <v>161</v>
      </c>
      <c r="CR197" t="s">
        <v>162</v>
      </c>
      <c r="CS197" t="s">
        <v>163</v>
      </c>
      <c r="CT197" t="s">
        <v>127</v>
      </c>
      <c r="DA197" t="s">
        <v>164</v>
      </c>
      <c r="DB197" t="s">
        <v>124</v>
      </c>
      <c r="DC197" t="s">
        <v>165</v>
      </c>
      <c r="DD197" t="s">
        <v>166</v>
      </c>
      <c r="DE197" t="s">
        <v>167</v>
      </c>
      <c r="DF197">
        <v>19984743</v>
      </c>
      <c r="DG197">
        <v>1</v>
      </c>
      <c r="DJ197">
        <v>1</v>
      </c>
      <c r="DK197" t="s">
        <v>136</v>
      </c>
      <c r="DL197">
        <v>0</v>
      </c>
      <c r="DM197">
        <v>1</v>
      </c>
      <c r="DN197" t="s">
        <v>246</v>
      </c>
      <c r="DP197">
        <v>0</v>
      </c>
      <c r="DQ197">
        <v>0</v>
      </c>
      <c r="DR197">
        <v>0</v>
      </c>
      <c r="DS197">
        <v>9</v>
      </c>
      <c r="DT197">
        <v>1</v>
      </c>
      <c r="DV197">
        <v>0</v>
      </c>
      <c r="DW197">
        <v>1</v>
      </c>
      <c r="DX197">
        <v>1</v>
      </c>
      <c r="EA197">
        <v>0</v>
      </c>
      <c r="EB197">
        <v>0.15</v>
      </c>
      <c r="EC197">
        <v>0</v>
      </c>
      <c r="ED197">
        <v>0.375</v>
      </c>
    </row>
    <row r="198" spans="1:134" x14ac:dyDescent="0.25">
      <c r="A198" s="108">
        <v>46181</v>
      </c>
      <c r="B198" t="s">
        <v>1895</v>
      </c>
      <c r="C198" t="s">
        <v>124</v>
      </c>
      <c r="E198" t="s">
        <v>125</v>
      </c>
      <c r="F198" t="s">
        <v>126</v>
      </c>
      <c r="G198" t="s">
        <v>127</v>
      </c>
      <c r="H198" t="s">
        <v>124</v>
      </c>
      <c r="I198" t="s">
        <v>128</v>
      </c>
      <c r="J198" t="s">
        <v>129</v>
      </c>
      <c r="K198" t="s">
        <v>130</v>
      </c>
      <c r="O198" t="s">
        <v>262</v>
      </c>
      <c r="S198" t="s">
        <v>131</v>
      </c>
      <c r="T198" t="s">
        <v>131</v>
      </c>
      <c r="U198" t="s">
        <v>131</v>
      </c>
      <c r="W198" t="s">
        <v>290</v>
      </c>
      <c r="X198" t="s">
        <v>133</v>
      </c>
      <c r="Y198" t="s">
        <v>309</v>
      </c>
      <c r="Z198" t="s">
        <v>309</v>
      </c>
      <c r="AA198" t="s">
        <v>127</v>
      </c>
      <c r="AB198" t="s">
        <v>127</v>
      </c>
      <c r="AC198" t="s">
        <v>127</v>
      </c>
      <c r="AD198" t="s">
        <v>136</v>
      </c>
      <c r="AE198">
        <v>154009212</v>
      </c>
      <c r="AF198" t="s">
        <v>290</v>
      </c>
      <c r="AG198" t="s">
        <v>137</v>
      </c>
      <c r="AH198" t="s">
        <v>138</v>
      </c>
      <c r="AI198">
        <v>0</v>
      </c>
      <c r="AJ198" t="s">
        <v>131</v>
      </c>
      <c r="AP198" t="s">
        <v>664</v>
      </c>
      <c r="AQ198" t="s">
        <v>140</v>
      </c>
      <c r="AR198" t="s">
        <v>141</v>
      </c>
      <c r="AS198" t="s">
        <v>280</v>
      </c>
      <c r="AU198" t="s">
        <v>144</v>
      </c>
      <c r="AV198" t="s">
        <v>145</v>
      </c>
      <c r="AW198" s="109">
        <v>46183</v>
      </c>
      <c r="AX198" s="109">
        <v>46183</v>
      </c>
      <c r="AZ198" t="s">
        <v>1050</v>
      </c>
      <c r="BB198" t="s">
        <v>686</v>
      </c>
      <c r="BD198" t="s">
        <v>148</v>
      </c>
      <c r="BE198" t="s">
        <v>139</v>
      </c>
      <c r="BF198" t="s">
        <v>149</v>
      </c>
      <c r="BG198" t="s">
        <v>127</v>
      </c>
      <c r="BH198" t="s">
        <v>127</v>
      </c>
      <c r="BJ198" t="s">
        <v>127</v>
      </c>
      <c r="BK198" t="s">
        <v>150</v>
      </c>
      <c r="BL198" t="s">
        <v>151</v>
      </c>
      <c r="BM198" t="s">
        <v>1045</v>
      </c>
      <c r="BN198" t="s">
        <v>282</v>
      </c>
      <c r="BP198" t="s">
        <v>153</v>
      </c>
      <c r="BR198" t="s">
        <v>692</v>
      </c>
      <c r="BT198" t="s">
        <v>203</v>
      </c>
      <c r="BU198" t="s">
        <v>203</v>
      </c>
      <c r="BV198" t="s">
        <v>312</v>
      </c>
      <c r="BW198" t="s">
        <v>153</v>
      </c>
      <c r="BX198" t="s">
        <v>157</v>
      </c>
      <c r="BY198" t="s">
        <v>258</v>
      </c>
      <c r="BZ198" t="s">
        <v>509</v>
      </c>
      <c r="CA198" t="s">
        <v>126</v>
      </c>
      <c r="CB198" t="s">
        <v>124</v>
      </c>
      <c r="CG198" t="s">
        <v>804</v>
      </c>
      <c r="CI198" t="s">
        <v>160</v>
      </c>
      <c r="CJ198" t="s">
        <v>161</v>
      </c>
      <c r="CR198" t="s">
        <v>162</v>
      </c>
      <c r="CS198" t="s">
        <v>163</v>
      </c>
      <c r="CT198" t="s">
        <v>127</v>
      </c>
      <c r="DA198" t="s">
        <v>164</v>
      </c>
      <c r="DB198" t="s">
        <v>124</v>
      </c>
      <c r="DC198" t="s">
        <v>165</v>
      </c>
      <c r="DD198" t="s">
        <v>166</v>
      </c>
      <c r="DE198" t="s">
        <v>167</v>
      </c>
      <c r="DF198">
        <v>131972631</v>
      </c>
      <c r="DG198">
        <v>1</v>
      </c>
      <c r="DJ198">
        <v>1</v>
      </c>
      <c r="DK198" t="s">
        <v>136</v>
      </c>
      <c r="DL198">
        <v>0</v>
      </c>
      <c r="DM198">
        <v>1</v>
      </c>
      <c r="DN198" t="s">
        <v>133</v>
      </c>
      <c r="DP198">
        <v>0</v>
      </c>
      <c r="DQ198">
        <v>0</v>
      </c>
      <c r="DR198">
        <v>0</v>
      </c>
      <c r="DS198">
        <v>22.8</v>
      </c>
      <c r="DT198">
        <v>1</v>
      </c>
      <c r="DV198">
        <v>0</v>
      </c>
      <c r="DW198">
        <v>1</v>
      </c>
      <c r="DX198">
        <v>1</v>
      </c>
      <c r="EA198">
        <v>0</v>
      </c>
      <c r="EB198">
        <v>0.38</v>
      </c>
      <c r="EC198">
        <v>0</v>
      </c>
      <c r="ED198">
        <v>0.95</v>
      </c>
    </row>
    <row r="199" spans="1:134" x14ac:dyDescent="0.25">
      <c r="A199" s="108">
        <v>46181</v>
      </c>
      <c r="B199" t="s">
        <v>1896</v>
      </c>
      <c r="C199" t="s">
        <v>124</v>
      </c>
      <c r="E199" t="s">
        <v>125</v>
      </c>
      <c r="F199" t="s">
        <v>126</v>
      </c>
      <c r="G199" t="s">
        <v>127</v>
      </c>
      <c r="H199" t="s">
        <v>124</v>
      </c>
      <c r="I199" t="s">
        <v>128</v>
      </c>
      <c r="J199" t="s">
        <v>129</v>
      </c>
      <c r="K199" t="s">
        <v>130</v>
      </c>
      <c r="O199" t="s">
        <v>262</v>
      </c>
      <c r="S199" t="s">
        <v>131</v>
      </c>
      <c r="T199" t="s">
        <v>131</v>
      </c>
      <c r="U199" t="s">
        <v>131</v>
      </c>
      <c r="W199" t="s">
        <v>198</v>
      </c>
      <c r="X199" t="s">
        <v>169</v>
      </c>
      <c r="Y199" t="s">
        <v>199</v>
      </c>
      <c r="Z199" t="s">
        <v>199</v>
      </c>
      <c r="AA199" t="s">
        <v>127</v>
      </c>
      <c r="AB199" t="s">
        <v>127</v>
      </c>
      <c r="AC199" t="s">
        <v>135</v>
      </c>
      <c r="AD199" t="s">
        <v>136</v>
      </c>
      <c r="AE199">
        <v>154090816</v>
      </c>
      <c r="AF199" t="s">
        <v>198</v>
      </c>
      <c r="AG199" t="s">
        <v>170</v>
      </c>
      <c r="AH199" t="s">
        <v>138</v>
      </c>
      <c r="AI199">
        <v>0</v>
      </c>
      <c r="AJ199" t="s">
        <v>131</v>
      </c>
      <c r="AP199" t="s">
        <v>139</v>
      </c>
      <c r="AQ199" t="s">
        <v>217</v>
      </c>
      <c r="AR199" t="s">
        <v>207</v>
      </c>
      <c r="AS199" t="s">
        <v>303</v>
      </c>
      <c r="AT199" t="s">
        <v>209</v>
      </c>
      <c r="AU199" t="s">
        <v>218</v>
      </c>
      <c r="AV199" t="s">
        <v>145</v>
      </c>
      <c r="AW199" s="109">
        <v>46185</v>
      </c>
      <c r="AX199" s="109">
        <v>46185</v>
      </c>
      <c r="AZ199" t="s">
        <v>1047</v>
      </c>
      <c r="BB199" t="s">
        <v>645</v>
      </c>
      <c r="BD199" t="s">
        <v>148</v>
      </c>
      <c r="BE199" t="s">
        <v>664</v>
      </c>
      <c r="BF199" t="s">
        <v>149</v>
      </c>
      <c r="BG199" t="s">
        <v>127</v>
      </c>
      <c r="BH199" t="s">
        <v>127</v>
      </c>
      <c r="BJ199" t="s">
        <v>127</v>
      </c>
      <c r="BK199" t="s">
        <v>150</v>
      </c>
      <c r="BL199" t="s">
        <v>151</v>
      </c>
      <c r="BM199" t="s">
        <v>1045</v>
      </c>
      <c r="BN199" t="s">
        <v>202</v>
      </c>
      <c r="BP199" t="s">
        <v>153</v>
      </c>
      <c r="BR199" t="s">
        <v>154</v>
      </c>
      <c r="BT199" t="s">
        <v>203</v>
      </c>
      <c r="BU199" t="s">
        <v>203</v>
      </c>
      <c r="BV199" t="s">
        <v>348</v>
      </c>
      <c r="BW199" t="s">
        <v>153</v>
      </c>
      <c r="BX199" t="s">
        <v>157</v>
      </c>
      <c r="BY199" t="s">
        <v>213</v>
      </c>
      <c r="BZ199" t="s">
        <v>261</v>
      </c>
      <c r="CA199" t="s">
        <v>126</v>
      </c>
      <c r="CB199" t="s">
        <v>124</v>
      </c>
      <c r="CG199" t="s">
        <v>350</v>
      </c>
      <c r="CI199" t="s">
        <v>160</v>
      </c>
      <c r="CJ199" t="s">
        <v>161</v>
      </c>
      <c r="CR199" t="s">
        <v>162</v>
      </c>
      <c r="CS199" t="s">
        <v>163</v>
      </c>
      <c r="CT199" t="s">
        <v>127</v>
      </c>
      <c r="DC199" t="s">
        <v>165</v>
      </c>
      <c r="DD199" t="s">
        <v>166</v>
      </c>
      <c r="DF199">
        <v>11105815</v>
      </c>
      <c r="DG199">
        <v>1</v>
      </c>
      <c r="DH199">
        <v>3</v>
      </c>
      <c r="DJ199">
        <v>1</v>
      </c>
      <c r="DK199" t="s">
        <v>136</v>
      </c>
      <c r="DL199">
        <v>0</v>
      </c>
      <c r="DM199">
        <v>1</v>
      </c>
      <c r="DN199" t="s">
        <v>169</v>
      </c>
      <c r="DP199">
        <v>0</v>
      </c>
      <c r="DQ199">
        <v>0</v>
      </c>
      <c r="DR199">
        <v>0</v>
      </c>
      <c r="DS199">
        <v>29.4</v>
      </c>
      <c r="DT199">
        <v>1</v>
      </c>
      <c r="DV199">
        <v>0</v>
      </c>
      <c r="DW199">
        <v>0</v>
      </c>
      <c r="DX199">
        <v>1</v>
      </c>
      <c r="EA199">
        <v>0</v>
      </c>
      <c r="EB199">
        <v>0.49</v>
      </c>
      <c r="EC199">
        <v>0</v>
      </c>
    </row>
    <row r="200" spans="1:134" x14ac:dyDescent="0.25">
      <c r="A200" s="108">
        <v>46181</v>
      </c>
      <c r="B200" t="s">
        <v>1897</v>
      </c>
      <c r="C200" t="s">
        <v>124</v>
      </c>
      <c r="D200" t="s">
        <v>1139</v>
      </c>
      <c r="E200" t="s">
        <v>125</v>
      </c>
      <c r="F200" t="s">
        <v>126</v>
      </c>
      <c r="G200" t="s">
        <v>127</v>
      </c>
      <c r="H200" t="s">
        <v>124</v>
      </c>
      <c r="I200" t="s">
        <v>128</v>
      </c>
      <c r="J200" t="s">
        <v>129</v>
      </c>
      <c r="K200" t="s">
        <v>130</v>
      </c>
      <c r="S200" t="s">
        <v>131</v>
      </c>
      <c r="T200" t="s">
        <v>131</v>
      </c>
      <c r="U200" t="s">
        <v>131</v>
      </c>
      <c r="W200" t="s">
        <v>222</v>
      </c>
      <c r="X200" t="s">
        <v>169</v>
      </c>
      <c r="Y200" t="s">
        <v>223</v>
      </c>
      <c r="Z200" t="s">
        <v>224</v>
      </c>
      <c r="AA200" t="s">
        <v>127</v>
      </c>
      <c r="AB200" t="s">
        <v>127</v>
      </c>
      <c r="AC200" t="s">
        <v>135</v>
      </c>
      <c r="AD200" t="s">
        <v>136</v>
      </c>
      <c r="AE200">
        <v>153975292</v>
      </c>
      <c r="AF200" t="s">
        <v>222</v>
      </c>
      <c r="AG200" t="s">
        <v>170</v>
      </c>
      <c r="AH200" t="s">
        <v>138</v>
      </c>
      <c r="AI200">
        <v>0</v>
      </c>
      <c r="AJ200" t="s">
        <v>131</v>
      </c>
      <c r="AP200" t="s">
        <v>139</v>
      </c>
      <c r="AV200" t="s">
        <v>145</v>
      </c>
      <c r="AW200" s="109">
        <v>46183</v>
      </c>
      <c r="AX200" s="109">
        <v>46183</v>
      </c>
      <c r="AZ200" t="s">
        <v>1050</v>
      </c>
      <c r="BB200" t="s">
        <v>613</v>
      </c>
      <c r="BD200" t="s">
        <v>148</v>
      </c>
      <c r="BE200" t="s">
        <v>664</v>
      </c>
      <c r="BF200" t="s">
        <v>149</v>
      </c>
      <c r="BG200" t="s">
        <v>127</v>
      </c>
      <c r="BH200" t="s">
        <v>127</v>
      </c>
      <c r="BJ200" t="s">
        <v>127</v>
      </c>
      <c r="BK200" t="s">
        <v>150</v>
      </c>
      <c r="BL200" t="s">
        <v>151</v>
      </c>
      <c r="BM200" t="s">
        <v>1045</v>
      </c>
      <c r="BN200" t="s">
        <v>226</v>
      </c>
      <c r="BP200" t="s">
        <v>153</v>
      </c>
      <c r="BR200" t="s">
        <v>154</v>
      </c>
      <c r="BT200" t="s">
        <v>556</v>
      </c>
      <c r="BU200" t="s">
        <v>556</v>
      </c>
      <c r="BV200" t="s">
        <v>356</v>
      </c>
      <c r="BW200" t="s">
        <v>153</v>
      </c>
      <c r="BX200" t="s">
        <v>157</v>
      </c>
      <c r="BY200" t="s">
        <v>191</v>
      </c>
      <c r="BZ200" t="s">
        <v>331</v>
      </c>
      <c r="CA200" t="s">
        <v>126</v>
      </c>
      <c r="CB200" t="s">
        <v>124</v>
      </c>
      <c r="CG200" t="s">
        <v>653</v>
      </c>
      <c r="CI200" t="s">
        <v>160</v>
      </c>
      <c r="CJ200" t="s">
        <v>161</v>
      </c>
      <c r="CR200" t="s">
        <v>162</v>
      </c>
      <c r="CS200" t="s">
        <v>163</v>
      </c>
      <c r="CT200" t="s">
        <v>127</v>
      </c>
      <c r="DA200" t="s">
        <v>164</v>
      </c>
      <c r="DB200" t="s">
        <v>124</v>
      </c>
      <c r="DC200" t="s">
        <v>165</v>
      </c>
      <c r="DD200" t="s">
        <v>166</v>
      </c>
      <c r="DE200" t="s">
        <v>167</v>
      </c>
      <c r="DF200">
        <v>120331311</v>
      </c>
      <c r="DG200">
        <v>1</v>
      </c>
      <c r="DJ200">
        <v>1</v>
      </c>
      <c r="DK200" t="s">
        <v>136</v>
      </c>
      <c r="DL200">
        <v>0</v>
      </c>
      <c r="DM200">
        <v>1</v>
      </c>
      <c r="DN200" t="s">
        <v>169</v>
      </c>
      <c r="DP200">
        <v>0</v>
      </c>
      <c r="DQ200">
        <v>0</v>
      </c>
      <c r="DR200">
        <v>1</v>
      </c>
      <c r="DS200">
        <v>71.400000000000006</v>
      </c>
      <c r="DT200">
        <v>1</v>
      </c>
      <c r="DV200">
        <v>0</v>
      </c>
      <c r="DW200">
        <v>0</v>
      </c>
      <c r="DX200">
        <v>1</v>
      </c>
      <c r="EA200">
        <v>0</v>
      </c>
      <c r="EB200">
        <v>1.19</v>
      </c>
      <c r="EC200">
        <v>0</v>
      </c>
      <c r="ED200">
        <v>2.9750000000000001</v>
      </c>
    </row>
    <row r="201" spans="1:134" x14ac:dyDescent="0.25">
      <c r="A201" s="108">
        <v>46181</v>
      </c>
      <c r="B201" t="s">
        <v>1898</v>
      </c>
      <c r="C201" t="s">
        <v>124</v>
      </c>
      <c r="E201" t="s">
        <v>125</v>
      </c>
      <c r="F201" t="s">
        <v>126</v>
      </c>
      <c r="G201" t="s">
        <v>127</v>
      </c>
      <c r="H201" t="s">
        <v>124</v>
      </c>
      <c r="I201" t="s">
        <v>128</v>
      </c>
      <c r="J201" t="s">
        <v>129</v>
      </c>
      <c r="K201" t="s">
        <v>130</v>
      </c>
      <c r="S201" t="s">
        <v>131</v>
      </c>
      <c r="T201" t="s">
        <v>131</v>
      </c>
      <c r="U201" t="s">
        <v>131</v>
      </c>
      <c r="W201" t="s">
        <v>290</v>
      </c>
      <c r="X201" t="s">
        <v>471</v>
      </c>
      <c r="Y201" t="s">
        <v>755</v>
      </c>
      <c r="Z201" t="s">
        <v>755</v>
      </c>
      <c r="AA201" t="s">
        <v>127</v>
      </c>
      <c r="AB201" t="s">
        <v>127</v>
      </c>
      <c r="AC201" t="s">
        <v>127</v>
      </c>
      <c r="AD201" t="s">
        <v>136</v>
      </c>
      <c r="AE201">
        <v>154047713</v>
      </c>
      <c r="AF201" t="s">
        <v>290</v>
      </c>
      <c r="AG201" t="s">
        <v>137</v>
      </c>
      <c r="AH201" t="s">
        <v>472</v>
      </c>
      <c r="AI201">
        <v>0</v>
      </c>
      <c r="AJ201" t="s">
        <v>131</v>
      </c>
      <c r="AP201" t="s">
        <v>139</v>
      </c>
      <c r="AQ201" t="s">
        <v>217</v>
      </c>
      <c r="AR201" t="s">
        <v>207</v>
      </c>
      <c r="AS201" t="s">
        <v>267</v>
      </c>
      <c r="AT201" t="s">
        <v>267</v>
      </c>
      <c r="AU201" t="s">
        <v>218</v>
      </c>
      <c r="AV201" t="s">
        <v>756</v>
      </c>
      <c r="AW201" s="109">
        <v>46184</v>
      </c>
      <c r="AX201" s="109">
        <v>46184</v>
      </c>
      <c r="AZ201" t="s">
        <v>1050</v>
      </c>
      <c r="BB201" t="s">
        <v>146</v>
      </c>
      <c r="BC201" t="s">
        <v>147</v>
      </c>
      <c r="BD201" t="s">
        <v>148</v>
      </c>
      <c r="BE201" t="s">
        <v>664</v>
      </c>
      <c r="BF201" t="s">
        <v>149</v>
      </c>
      <c r="BG201" t="s">
        <v>127</v>
      </c>
      <c r="BH201" t="s">
        <v>127</v>
      </c>
      <c r="BJ201" t="s">
        <v>127</v>
      </c>
      <c r="BK201" t="s">
        <v>150</v>
      </c>
      <c r="BL201" t="s">
        <v>151</v>
      </c>
      <c r="BM201" t="s">
        <v>1045</v>
      </c>
      <c r="BN201" t="s">
        <v>755</v>
      </c>
      <c r="BP201" t="s">
        <v>153</v>
      </c>
      <c r="BR201" t="s">
        <v>154</v>
      </c>
      <c r="BT201" t="s">
        <v>1053</v>
      </c>
      <c r="BU201" t="s">
        <v>1053</v>
      </c>
      <c r="BV201" t="s">
        <v>757</v>
      </c>
      <c r="BW201" t="s">
        <v>153</v>
      </c>
      <c r="BX201" t="s">
        <v>157</v>
      </c>
      <c r="BY201" t="s">
        <v>175</v>
      </c>
      <c r="BZ201" t="s">
        <v>221</v>
      </c>
      <c r="CA201" t="s">
        <v>126</v>
      </c>
      <c r="CB201" t="s">
        <v>124</v>
      </c>
      <c r="CG201" t="s">
        <v>758</v>
      </c>
      <c r="CI201" t="s">
        <v>160</v>
      </c>
      <c r="CJ201" t="s">
        <v>161</v>
      </c>
      <c r="CR201" t="s">
        <v>162</v>
      </c>
      <c r="CS201" t="s">
        <v>163</v>
      </c>
      <c r="CT201" t="s">
        <v>127</v>
      </c>
      <c r="DA201" t="s">
        <v>164</v>
      </c>
      <c r="DB201" t="s">
        <v>124</v>
      </c>
      <c r="DC201" t="s">
        <v>494</v>
      </c>
      <c r="DD201" t="s">
        <v>166</v>
      </c>
      <c r="DE201" t="s">
        <v>167</v>
      </c>
      <c r="DF201">
        <v>31955755</v>
      </c>
      <c r="DG201">
        <v>1</v>
      </c>
      <c r="DJ201">
        <v>1</v>
      </c>
      <c r="DK201" t="s">
        <v>136</v>
      </c>
      <c r="DL201">
        <v>0</v>
      </c>
      <c r="DM201">
        <v>1</v>
      </c>
      <c r="DN201" t="s">
        <v>471</v>
      </c>
      <c r="DP201">
        <v>0</v>
      </c>
      <c r="DQ201">
        <v>0</v>
      </c>
      <c r="DR201">
        <v>0</v>
      </c>
      <c r="DS201">
        <v>9.6</v>
      </c>
      <c r="DT201">
        <v>1</v>
      </c>
      <c r="DV201">
        <v>0</v>
      </c>
      <c r="DW201">
        <v>0</v>
      </c>
      <c r="DX201">
        <v>1</v>
      </c>
      <c r="EA201">
        <v>0</v>
      </c>
      <c r="EB201">
        <v>0.16</v>
      </c>
      <c r="EC201">
        <v>0</v>
      </c>
      <c r="ED201">
        <v>0.4</v>
      </c>
    </row>
    <row r="202" spans="1:134" x14ac:dyDescent="0.25">
      <c r="A202" s="108">
        <v>46181</v>
      </c>
      <c r="B202" t="s">
        <v>1860</v>
      </c>
      <c r="C202" t="s">
        <v>124</v>
      </c>
      <c r="E202" t="s">
        <v>125</v>
      </c>
      <c r="F202" t="s">
        <v>126</v>
      </c>
      <c r="G202" t="s">
        <v>127</v>
      </c>
      <c r="H202" t="s">
        <v>124</v>
      </c>
      <c r="I202" t="s">
        <v>370</v>
      </c>
      <c r="J202" t="s">
        <v>129</v>
      </c>
      <c r="K202" t="s">
        <v>405</v>
      </c>
      <c r="L202" t="s">
        <v>586</v>
      </c>
      <c r="M202" t="s">
        <v>407</v>
      </c>
      <c r="N202" t="s">
        <v>408</v>
      </c>
      <c r="O202" t="s">
        <v>168</v>
      </c>
      <c r="S202" t="s">
        <v>131</v>
      </c>
      <c r="T202" t="s">
        <v>131</v>
      </c>
      <c r="U202" t="s">
        <v>131</v>
      </c>
      <c r="W202" t="s">
        <v>198</v>
      </c>
      <c r="X202" t="s">
        <v>133</v>
      </c>
      <c r="Y202" t="s">
        <v>324</v>
      </c>
      <c r="Z202" t="s">
        <v>324</v>
      </c>
      <c r="AA202" t="s">
        <v>127</v>
      </c>
      <c r="AB202" t="s">
        <v>135</v>
      </c>
      <c r="AC202" t="s">
        <v>135</v>
      </c>
      <c r="AD202" t="s">
        <v>136</v>
      </c>
      <c r="AE202">
        <v>154019673</v>
      </c>
      <c r="AF202" t="s">
        <v>198</v>
      </c>
      <c r="AG202" t="s">
        <v>137</v>
      </c>
      <c r="AH202" t="s">
        <v>138</v>
      </c>
      <c r="AI202">
        <v>0</v>
      </c>
      <c r="AJ202" t="s">
        <v>131</v>
      </c>
      <c r="AP202" t="s">
        <v>139</v>
      </c>
      <c r="AQ202" t="s">
        <v>217</v>
      </c>
      <c r="AR202" t="s">
        <v>207</v>
      </c>
      <c r="AS202" t="s">
        <v>303</v>
      </c>
      <c r="AT202" t="s">
        <v>209</v>
      </c>
      <c r="AU202" t="s">
        <v>218</v>
      </c>
      <c r="AV202" t="s">
        <v>145</v>
      </c>
      <c r="AW202" s="109">
        <v>46184</v>
      </c>
      <c r="AX202" s="109">
        <v>46184</v>
      </c>
      <c r="AZ202" t="s">
        <v>1047</v>
      </c>
      <c r="BB202" t="s">
        <v>286</v>
      </c>
      <c r="BD202" t="s">
        <v>148</v>
      </c>
      <c r="BE202" t="s">
        <v>664</v>
      </c>
      <c r="BF202" t="s">
        <v>149</v>
      </c>
      <c r="BG202" t="s">
        <v>127</v>
      </c>
      <c r="BH202" t="s">
        <v>127</v>
      </c>
      <c r="BJ202" t="s">
        <v>127</v>
      </c>
      <c r="BK202" t="s">
        <v>150</v>
      </c>
      <c r="BL202" t="s">
        <v>151</v>
      </c>
      <c r="BM202" t="s">
        <v>1119</v>
      </c>
      <c r="BN202" t="s">
        <v>326</v>
      </c>
      <c r="BP202" t="s">
        <v>1861</v>
      </c>
      <c r="BR202" t="s">
        <v>219</v>
      </c>
      <c r="BT202" t="s">
        <v>155</v>
      </c>
      <c r="BU202" t="s">
        <v>155</v>
      </c>
      <c r="BV202" t="s">
        <v>324</v>
      </c>
      <c r="BW202" t="s">
        <v>1863</v>
      </c>
      <c r="BX202" t="s">
        <v>157</v>
      </c>
      <c r="BY202" t="s">
        <v>213</v>
      </c>
      <c r="BZ202" t="s">
        <v>192</v>
      </c>
      <c r="CA202" t="s">
        <v>126</v>
      </c>
      <c r="CB202" t="s">
        <v>124</v>
      </c>
      <c r="CG202" t="s">
        <v>580</v>
      </c>
      <c r="CI202" t="s">
        <v>160</v>
      </c>
      <c r="CJ202" t="s">
        <v>161</v>
      </c>
      <c r="CR202" t="s">
        <v>162</v>
      </c>
      <c r="CS202" t="s">
        <v>163</v>
      </c>
      <c r="CT202" t="s">
        <v>127</v>
      </c>
      <c r="DA202" t="s">
        <v>164</v>
      </c>
      <c r="DB202" t="s">
        <v>124</v>
      </c>
      <c r="DC202" t="s">
        <v>165</v>
      </c>
      <c r="DD202" t="s">
        <v>166</v>
      </c>
      <c r="DE202" t="s">
        <v>167</v>
      </c>
      <c r="DF202">
        <v>1849829</v>
      </c>
      <c r="DG202">
        <v>1</v>
      </c>
      <c r="DH202">
        <v>4</v>
      </c>
      <c r="DJ202">
        <v>1</v>
      </c>
      <c r="DK202" t="s">
        <v>136</v>
      </c>
      <c r="DL202">
        <v>0</v>
      </c>
      <c r="DM202">
        <v>1</v>
      </c>
      <c r="DN202" t="s">
        <v>133</v>
      </c>
      <c r="DP202">
        <v>0</v>
      </c>
      <c r="DQ202">
        <v>0</v>
      </c>
      <c r="DR202">
        <v>1</v>
      </c>
      <c r="DS202">
        <v>24</v>
      </c>
      <c r="DT202">
        <v>1</v>
      </c>
      <c r="DV202">
        <v>0</v>
      </c>
      <c r="DW202">
        <v>0</v>
      </c>
      <c r="DX202">
        <v>1</v>
      </c>
      <c r="EA202">
        <v>0</v>
      </c>
      <c r="EB202">
        <v>0.4</v>
      </c>
      <c r="EC202">
        <v>0</v>
      </c>
      <c r="ED202">
        <v>1</v>
      </c>
    </row>
    <row r="203" spans="1:134" x14ac:dyDescent="0.25">
      <c r="A203" s="108">
        <v>46181</v>
      </c>
      <c r="B203" t="s">
        <v>1011</v>
      </c>
      <c r="C203" t="s">
        <v>124</v>
      </c>
      <c r="D203" t="s">
        <v>1169</v>
      </c>
      <c r="E203" t="s">
        <v>125</v>
      </c>
      <c r="F203" t="s">
        <v>126</v>
      </c>
      <c r="G203" t="s">
        <v>127</v>
      </c>
      <c r="H203" t="s">
        <v>124</v>
      </c>
      <c r="I203" t="s">
        <v>232</v>
      </c>
      <c r="J203" t="s">
        <v>129</v>
      </c>
      <c r="K203" t="s">
        <v>130</v>
      </c>
      <c r="S203" t="s">
        <v>131</v>
      </c>
      <c r="T203" t="s">
        <v>131</v>
      </c>
      <c r="U203" t="s">
        <v>131</v>
      </c>
      <c r="W203" t="s">
        <v>198</v>
      </c>
      <c r="X203" t="s">
        <v>133</v>
      </c>
      <c r="Y203" t="s">
        <v>301</v>
      </c>
      <c r="Z203" t="s">
        <v>302</v>
      </c>
      <c r="AA203" t="s">
        <v>127</v>
      </c>
      <c r="AB203" t="s">
        <v>127</v>
      </c>
      <c r="AC203" t="s">
        <v>135</v>
      </c>
      <c r="AD203" t="s">
        <v>136</v>
      </c>
      <c r="AE203">
        <v>153915388</v>
      </c>
      <c r="AF203" t="s">
        <v>198</v>
      </c>
      <c r="AG203" t="s">
        <v>137</v>
      </c>
      <c r="AH203" t="s">
        <v>138</v>
      </c>
      <c r="AI203">
        <v>0</v>
      </c>
      <c r="AJ203" t="s">
        <v>131</v>
      </c>
      <c r="AP203" t="s">
        <v>139</v>
      </c>
      <c r="AV203" t="s">
        <v>145</v>
      </c>
      <c r="AW203" s="109">
        <v>46181</v>
      </c>
      <c r="AX203" s="109">
        <v>46181</v>
      </c>
      <c r="AZ203" t="s">
        <v>1047</v>
      </c>
      <c r="BB203" t="s">
        <v>360</v>
      </c>
      <c r="BC203" t="s">
        <v>147</v>
      </c>
      <c r="BD203" t="s">
        <v>148</v>
      </c>
      <c r="BE203" t="s">
        <v>139</v>
      </c>
      <c r="BF203" t="s">
        <v>149</v>
      </c>
      <c r="BG203" t="s">
        <v>127</v>
      </c>
      <c r="BH203" t="s">
        <v>127</v>
      </c>
      <c r="BJ203" t="s">
        <v>127</v>
      </c>
      <c r="BK203" t="s">
        <v>150</v>
      </c>
      <c r="BL203" t="s">
        <v>151</v>
      </c>
      <c r="BM203" t="s">
        <v>1099</v>
      </c>
      <c r="BN203" t="s">
        <v>202</v>
      </c>
      <c r="BP203" t="s">
        <v>593</v>
      </c>
      <c r="BR203" t="s">
        <v>154</v>
      </c>
      <c r="BT203" t="s">
        <v>1053</v>
      </c>
      <c r="BU203" t="s">
        <v>1053</v>
      </c>
      <c r="BV203" t="s">
        <v>322</v>
      </c>
      <c r="BW203" t="s">
        <v>593</v>
      </c>
      <c r="BX203" t="s">
        <v>157</v>
      </c>
      <c r="BY203" t="s">
        <v>158</v>
      </c>
      <c r="BZ203" t="s">
        <v>818</v>
      </c>
      <c r="CA203" t="s">
        <v>126</v>
      </c>
      <c r="CB203" t="s">
        <v>124</v>
      </c>
      <c r="CG203" t="s">
        <v>636</v>
      </c>
      <c r="CI203" t="s">
        <v>160</v>
      </c>
      <c r="CJ203" t="s">
        <v>231</v>
      </c>
      <c r="CR203" t="s">
        <v>162</v>
      </c>
      <c r="CS203" t="s">
        <v>163</v>
      </c>
      <c r="CT203" t="s">
        <v>127</v>
      </c>
      <c r="DA203" t="s">
        <v>164</v>
      </c>
      <c r="DB203" t="s">
        <v>124</v>
      </c>
      <c r="DC203" t="s">
        <v>165</v>
      </c>
      <c r="DD203" t="s">
        <v>166</v>
      </c>
      <c r="DE203" t="s">
        <v>167</v>
      </c>
      <c r="DF203">
        <v>101460486</v>
      </c>
      <c r="DG203">
        <v>1</v>
      </c>
      <c r="DH203">
        <v>4</v>
      </c>
      <c r="DJ203">
        <v>1</v>
      </c>
      <c r="DK203" t="s">
        <v>136</v>
      </c>
      <c r="DL203">
        <v>0</v>
      </c>
      <c r="DM203">
        <v>1</v>
      </c>
      <c r="DN203" t="s">
        <v>133</v>
      </c>
      <c r="DP203">
        <v>0</v>
      </c>
      <c r="DQ203">
        <v>0</v>
      </c>
      <c r="DR203">
        <v>0</v>
      </c>
      <c r="DS203">
        <v>25.2</v>
      </c>
      <c r="DT203">
        <v>1</v>
      </c>
      <c r="DV203">
        <v>0</v>
      </c>
      <c r="DW203">
        <v>0</v>
      </c>
      <c r="DX203">
        <v>1</v>
      </c>
      <c r="EA203">
        <v>0</v>
      </c>
      <c r="EB203">
        <v>0.42</v>
      </c>
      <c r="EC203">
        <v>0</v>
      </c>
      <c r="ED203">
        <v>1.05</v>
      </c>
    </row>
    <row r="204" spans="1:134" x14ac:dyDescent="0.25">
      <c r="A204" s="108">
        <v>46181</v>
      </c>
      <c r="B204" t="s">
        <v>1899</v>
      </c>
      <c r="C204" t="s">
        <v>124</v>
      </c>
      <c r="E204" t="s">
        <v>125</v>
      </c>
      <c r="F204" t="s">
        <v>126</v>
      </c>
      <c r="G204" t="s">
        <v>127</v>
      </c>
      <c r="H204" t="s">
        <v>124</v>
      </c>
      <c r="I204" t="s">
        <v>128</v>
      </c>
      <c r="J204" t="s">
        <v>129</v>
      </c>
      <c r="K204" t="s">
        <v>130</v>
      </c>
      <c r="S204" t="s">
        <v>131</v>
      </c>
      <c r="T204" t="s">
        <v>131</v>
      </c>
      <c r="U204" t="s">
        <v>131</v>
      </c>
      <c r="W204" t="s">
        <v>198</v>
      </c>
      <c r="X204" t="s">
        <v>133</v>
      </c>
      <c r="Y204" t="s">
        <v>241</v>
      </c>
      <c r="Z204" t="s">
        <v>241</v>
      </c>
      <c r="AA204" t="s">
        <v>127</v>
      </c>
      <c r="AB204" t="s">
        <v>127</v>
      </c>
      <c r="AC204" t="s">
        <v>127</v>
      </c>
      <c r="AD204" t="s">
        <v>136</v>
      </c>
      <c r="AE204">
        <v>153913186</v>
      </c>
      <c r="AF204" t="s">
        <v>198</v>
      </c>
      <c r="AG204" t="s">
        <v>137</v>
      </c>
      <c r="AH204" t="s">
        <v>138</v>
      </c>
      <c r="AI204">
        <v>0</v>
      </c>
      <c r="AJ204" t="s">
        <v>131</v>
      </c>
      <c r="AP204" t="s">
        <v>139</v>
      </c>
      <c r="AQ204" t="s">
        <v>140</v>
      </c>
      <c r="AR204" t="s">
        <v>141</v>
      </c>
      <c r="AS204" t="s">
        <v>455</v>
      </c>
      <c r="AT204" t="s">
        <v>456</v>
      </c>
      <c r="AU204" t="s">
        <v>144</v>
      </c>
      <c r="AV204" t="s">
        <v>145</v>
      </c>
      <c r="AW204" s="109">
        <v>46181</v>
      </c>
      <c r="AX204" s="109">
        <v>46181</v>
      </c>
      <c r="AZ204" t="s">
        <v>1042</v>
      </c>
      <c r="BB204" t="s">
        <v>146</v>
      </c>
      <c r="BC204" t="s">
        <v>147</v>
      </c>
      <c r="BD204" t="s">
        <v>148</v>
      </c>
      <c r="BE204" t="s">
        <v>139</v>
      </c>
      <c r="BF204" t="s">
        <v>149</v>
      </c>
      <c r="BG204" t="s">
        <v>127</v>
      </c>
      <c r="BH204" t="s">
        <v>127</v>
      </c>
      <c r="BJ204" t="s">
        <v>127</v>
      </c>
      <c r="BK204" t="s">
        <v>150</v>
      </c>
      <c r="BL204" t="s">
        <v>151</v>
      </c>
      <c r="BM204" t="s">
        <v>1045</v>
      </c>
      <c r="BN204" t="s">
        <v>202</v>
      </c>
      <c r="BP204" t="s">
        <v>153</v>
      </c>
      <c r="BR204" t="s">
        <v>154</v>
      </c>
      <c r="BT204" t="s">
        <v>1053</v>
      </c>
      <c r="BU204" t="s">
        <v>1053</v>
      </c>
      <c r="BV204" t="s">
        <v>243</v>
      </c>
      <c r="BW204" t="s">
        <v>153</v>
      </c>
      <c r="BX204" t="s">
        <v>157</v>
      </c>
      <c r="BY204" t="s">
        <v>195</v>
      </c>
      <c r="BZ204" t="s">
        <v>214</v>
      </c>
      <c r="CA204" t="s">
        <v>126</v>
      </c>
      <c r="CB204" t="s">
        <v>124</v>
      </c>
      <c r="CG204" t="s">
        <v>308</v>
      </c>
      <c r="CI204" t="s">
        <v>160</v>
      </c>
      <c r="CJ204" t="s">
        <v>161</v>
      </c>
      <c r="CR204" t="s">
        <v>162</v>
      </c>
      <c r="CS204" t="s">
        <v>163</v>
      </c>
      <c r="CT204" t="s">
        <v>127</v>
      </c>
      <c r="DA204" t="s">
        <v>164</v>
      </c>
      <c r="DB204" t="s">
        <v>124</v>
      </c>
      <c r="DC204" t="s">
        <v>165</v>
      </c>
      <c r="DD204" t="s">
        <v>166</v>
      </c>
      <c r="DE204" t="s">
        <v>167</v>
      </c>
      <c r="DF204">
        <v>91592521</v>
      </c>
      <c r="DG204">
        <v>1</v>
      </c>
      <c r="DH204">
        <v>4</v>
      </c>
      <c r="DJ204">
        <v>1</v>
      </c>
      <c r="DK204" t="s">
        <v>136</v>
      </c>
      <c r="DL204">
        <v>0</v>
      </c>
      <c r="DM204">
        <v>1</v>
      </c>
      <c r="DN204" t="s">
        <v>133</v>
      </c>
      <c r="DP204">
        <v>0</v>
      </c>
      <c r="DQ204">
        <v>0</v>
      </c>
      <c r="DR204">
        <v>0</v>
      </c>
      <c r="DS204">
        <v>18</v>
      </c>
      <c r="DT204">
        <v>1</v>
      </c>
      <c r="DV204">
        <v>0</v>
      </c>
      <c r="DW204">
        <v>0</v>
      </c>
      <c r="DX204">
        <v>1</v>
      </c>
      <c r="EA204">
        <v>0</v>
      </c>
      <c r="EB204">
        <v>0.3</v>
      </c>
      <c r="EC204">
        <v>0</v>
      </c>
      <c r="ED204">
        <v>0.75</v>
      </c>
    </row>
    <row r="205" spans="1:134" x14ac:dyDescent="0.25">
      <c r="A205" s="108">
        <v>46181</v>
      </c>
      <c r="B205" t="s">
        <v>1900</v>
      </c>
      <c r="C205" t="s">
        <v>124</v>
      </c>
      <c r="D205" t="s">
        <v>1082</v>
      </c>
      <c r="E205" t="s">
        <v>125</v>
      </c>
      <c r="F205" t="s">
        <v>126</v>
      </c>
      <c r="G205" t="s">
        <v>127</v>
      </c>
      <c r="H205" t="s">
        <v>124</v>
      </c>
      <c r="I205" t="s">
        <v>128</v>
      </c>
      <c r="J205" t="s">
        <v>129</v>
      </c>
      <c r="K205" t="s">
        <v>130</v>
      </c>
      <c r="S205" t="s">
        <v>131</v>
      </c>
      <c r="T205" t="s">
        <v>131</v>
      </c>
      <c r="U205" t="s">
        <v>131</v>
      </c>
      <c r="W205" t="s">
        <v>222</v>
      </c>
      <c r="X205" t="s">
        <v>358</v>
      </c>
      <c r="Y205" t="s">
        <v>223</v>
      </c>
      <c r="Z205" t="s">
        <v>224</v>
      </c>
      <c r="AA205" t="s">
        <v>127</v>
      </c>
      <c r="AB205" t="s">
        <v>127</v>
      </c>
      <c r="AC205" t="s">
        <v>127</v>
      </c>
      <c r="AD205" t="s">
        <v>136</v>
      </c>
      <c r="AE205">
        <v>154015744</v>
      </c>
      <c r="AF205" t="s">
        <v>222</v>
      </c>
      <c r="AG205" t="s">
        <v>359</v>
      </c>
      <c r="AH205" t="s">
        <v>138</v>
      </c>
      <c r="AI205">
        <v>0</v>
      </c>
      <c r="AJ205" t="s">
        <v>131</v>
      </c>
      <c r="AP205" t="s">
        <v>139</v>
      </c>
      <c r="AQ205" t="s">
        <v>140</v>
      </c>
      <c r="AR205" t="s">
        <v>207</v>
      </c>
      <c r="AS205" t="s">
        <v>508</v>
      </c>
      <c r="AT205" t="s">
        <v>208</v>
      </c>
      <c r="AU205" t="s">
        <v>181</v>
      </c>
      <c r="AV205" t="s">
        <v>145</v>
      </c>
      <c r="AW205" s="109">
        <v>46184</v>
      </c>
      <c r="AX205" s="109">
        <v>46184</v>
      </c>
      <c r="BB205" t="s">
        <v>271</v>
      </c>
      <c r="BC205" t="s">
        <v>147</v>
      </c>
      <c r="BD205" t="s">
        <v>148</v>
      </c>
      <c r="BE205" t="s">
        <v>139</v>
      </c>
      <c r="BF205" t="s">
        <v>149</v>
      </c>
      <c r="BG205" t="s">
        <v>127</v>
      </c>
      <c r="BH205" t="s">
        <v>127</v>
      </c>
      <c r="BJ205" t="s">
        <v>127</v>
      </c>
      <c r="BK205" t="s">
        <v>150</v>
      </c>
      <c r="BL205" t="s">
        <v>151</v>
      </c>
      <c r="BM205" t="s">
        <v>1045</v>
      </c>
      <c r="BN205" t="s">
        <v>226</v>
      </c>
      <c r="BP205" t="s">
        <v>153</v>
      </c>
      <c r="BR205" t="s">
        <v>154</v>
      </c>
      <c r="BT205" t="s">
        <v>1053</v>
      </c>
      <c r="BU205" t="s">
        <v>1053</v>
      </c>
      <c r="BV205" t="s">
        <v>318</v>
      </c>
      <c r="BW205" t="s">
        <v>153</v>
      </c>
      <c r="BX205" t="s">
        <v>1314</v>
      </c>
      <c r="BY205" t="s">
        <v>213</v>
      </c>
      <c r="BZ205" t="s">
        <v>1314</v>
      </c>
      <c r="CA205" t="s">
        <v>126</v>
      </c>
      <c r="CB205" t="s">
        <v>124</v>
      </c>
      <c r="CG205" t="s">
        <v>197</v>
      </c>
      <c r="CI205" t="s">
        <v>160</v>
      </c>
      <c r="CJ205" t="s">
        <v>161</v>
      </c>
      <c r="CR205" t="s">
        <v>162</v>
      </c>
      <c r="CS205" t="s">
        <v>163</v>
      </c>
      <c r="CT205" t="s">
        <v>127</v>
      </c>
      <c r="DA205" t="s">
        <v>164</v>
      </c>
      <c r="DB205" t="s">
        <v>124</v>
      </c>
      <c r="DC205" t="s">
        <v>165</v>
      </c>
      <c r="DD205" t="s">
        <v>166</v>
      </c>
      <c r="DE205" t="s">
        <v>167</v>
      </c>
      <c r="DF205">
        <v>2494829</v>
      </c>
      <c r="DG205">
        <v>1</v>
      </c>
      <c r="DH205">
        <v>3</v>
      </c>
      <c r="DJ205">
        <v>1</v>
      </c>
      <c r="DK205" t="s">
        <v>136</v>
      </c>
      <c r="DL205">
        <v>0</v>
      </c>
      <c r="DM205">
        <v>1</v>
      </c>
      <c r="DN205" t="s">
        <v>358</v>
      </c>
      <c r="DP205">
        <v>0</v>
      </c>
      <c r="DQ205">
        <v>0</v>
      </c>
      <c r="DR205">
        <v>1</v>
      </c>
      <c r="DS205">
        <v>15.6</v>
      </c>
      <c r="DT205">
        <v>1</v>
      </c>
      <c r="DV205">
        <v>0</v>
      </c>
      <c r="DW205">
        <v>0</v>
      </c>
      <c r="DX205">
        <v>1</v>
      </c>
      <c r="EA205">
        <v>0</v>
      </c>
      <c r="EB205">
        <v>0.26</v>
      </c>
      <c r="EC205">
        <v>0</v>
      </c>
      <c r="ED205">
        <v>0.65</v>
      </c>
    </row>
    <row r="206" spans="1:134" x14ac:dyDescent="0.25">
      <c r="A206" s="108">
        <v>46181</v>
      </c>
      <c r="B206" t="s">
        <v>1901</v>
      </c>
      <c r="C206" t="s">
        <v>124</v>
      </c>
      <c r="E206" t="s">
        <v>125</v>
      </c>
      <c r="F206" t="s">
        <v>126</v>
      </c>
      <c r="G206" t="s">
        <v>127</v>
      </c>
      <c r="H206" t="s">
        <v>124</v>
      </c>
      <c r="I206" t="s">
        <v>128</v>
      </c>
      <c r="J206" t="s">
        <v>129</v>
      </c>
      <c r="K206" t="s">
        <v>130</v>
      </c>
      <c r="S206" t="s">
        <v>131</v>
      </c>
      <c r="T206" t="s">
        <v>131</v>
      </c>
      <c r="U206" t="s">
        <v>131</v>
      </c>
      <c r="W206" t="s">
        <v>222</v>
      </c>
      <c r="X206" t="s">
        <v>169</v>
      </c>
      <c r="Y206" t="s">
        <v>223</v>
      </c>
      <c r="Z206" t="s">
        <v>224</v>
      </c>
      <c r="AA206" t="s">
        <v>127</v>
      </c>
      <c r="AB206" t="s">
        <v>127</v>
      </c>
      <c r="AC206" t="s">
        <v>127</v>
      </c>
      <c r="AD206" t="s">
        <v>136</v>
      </c>
      <c r="AE206">
        <v>153925125</v>
      </c>
      <c r="AF206" t="s">
        <v>222</v>
      </c>
      <c r="AG206" t="s">
        <v>170</v>
      </c>
      <c r="AH206" t="s">
        <v>138</v>
      </c>
      <c r="AI206">
        <v>0</v>
      </c>
      <c r="AJ206" t="s">
        <v>131</v>
      </c>
      <c r="AP206" t="s">
        <v>139</v>
      </c>
      <c r="AQ206" t="s">
        <v>140</v>
      </c>
      <c r="AR206" t="s">
        <v>207</v>
      </c>
      <c r="AS206" t="s">
        <v>254</v>
      </c>
      <c r="AT206" t="s">
        <v>255</v>
      </c>
      <c r="AU206" t="s">
        <v>144</v>
      </c>
      <c r="AV206" t="s">
        <v>145</v>
      </c>
      <c r="AW206" s="109">
        <v>46181</v>
      </c>
      <c r="AX206" s="109">
        <v>46181</v>
      </c>
      <c r="BB206" t="s">
        <v>194</v>
      </c>
      <c r="BC206" t="s">
        <v>147</v>
      </c>
      <c r="BD206" t="s">
        <v>148</v>
      </c>
      <c r="BE206" t="s">
        <v>139</v>
      </c>
      <c r="BF206" t="s">
        <v>149</v>
      </c>
      <c r="BG206" t="s">
        <v>127</v>
      </c>
      <c r="BH206" t="s">
        <v>127</v>
      </c>
      <c r="BJ206" t="s">
        <v>127</v>
      </c>
      <c r="BK206" t="s">
        <v>150</v>
      </c>
      <c r="BL206" t="s">
        <v>151</v>
      </c>
      <c r="BM206" t="s">
        <v>1045</v>
      </c>
      <c r="BN206" t="s">
        <v>226</v>
      </c>
      <c r="BP206" t="s">
        <v>153</v>
      </c>
      <c r="BR206" t="s">
        <v>154</v>
      </c>
      <c r="BT206" t="s">
        <v>1053</v>
      </c>
      <c r="BU206" t="s">
        <v>1053</v>
      </c>
      <c r="BV206" t="s">
        <v>318</v>
      </c>
      <c r="BW206" t="s">
        <v>153</v>
      </c>
      <c r="BX206" t="s">
        <v>157</v>
      </c>
      <c r="BY206" t="s">
        <v>213</v>
      </c>
      <c r="BZ206" t="s">
        <v>594</v>
      </c>
      <c r="CA206" t="s">
        <v>126</v>
      </c>
      <c r="CB206" t="s">
        <v>124</v>
      </c>
      <c r="CG206" t="s">
        <v>197</v>
      </c>
      <c r="CI206" t="s">
        <v>160</v>
      </c>
      <c r="CJ206" t="s">
        <v>161</v>
      </c>
      <c r="CR206" t="s">
        <v>162</v>
      </c>
      <c r="CS206" t="s">
        <v>163</v>
      </c>
      <c r="CT206" t="s">
        <v>127</v>
      </c>
      <c r="DA206" t="s">
        <v>164</v>
      </c>
      <c r="DB206" t="s">
        <v>124</v>
      </c>
      <c r="DC206" t="s">
        <v>165</v>
      </c>
      <c r="DD206" t="s">
        <v>166</v>
      </c>
      <c r="DE206" t="s">
        <v>167</v>
      </c>
      <c r="DF206">
        <v>3047736</v>
      </c>
      <c r="DG206">
        <v>1</v>
      </c>
      <c r="DH206">
        <v>4</v>
      </c>
      <c r="DJ206">
        <v>1</v>
      </c>
      <c r="DK206" t="s">
        <v>136</v>
      </c>
      <c r="DL206">
        <v>0</v>
      </c>
      <c r="DM206">
        <v>1</v>
      </c>
      <c r="DN206" t="s">
        <v>169</v>
      </c>
      <c r="DP206">
        <v>0</v>
      </c>
      <c r="DQ206">
        <v>0</v>
      </c>
      <c r="DR206">
        <v>0</v>
      </c>
      <c r="DS206">
        <v>11.4</v>
      </c>
      <c r="DT206">
        <v>1</v>
      </c>
      <c r="DV206">
        <v>0</v>
      </c>
      <c r="DW206">
        <v>0</v>
      </c>
      <c r="DX206">
        <v>1</v>
      </c>
      <c r="EA206">
        <v>0</v>
      </c>
      <c r="EB206">
        <v>0.19</v>
      </c>
      <c r="EC206">
        <v>0</v>
      </c>
      <c r="ED206">
        <v>0.47499999999999998</v>
      </c>
    </row>
    <row r="207" spans="1:134" x14ac:dyDescent="0.25">
      <c r="A207" s="108">
        <v>46181</v>
      </c>
      <c r="B207" t="s">
        <v>1902</v>
      </c>
      <c r="C207" t="s">
        <v>124</v>
      </c>
      <c r="E207" t="s">
        <v>125</v>
      </c>
      <c r="F207" t="s">
        <v>126</v>
      </c>
      <c r="G207" t="s">
        <v>127</v>
      </c>
      <c r="H207" t="s">
        <v>124</v>
      </c>
      <c r="I207" t="s">
        <v>128</v>
      </c>
      <c r="J207" t="s">
        <v>129</v>
      </c>
      <c r="K207" t="s">
        <v>130</v>
      </c>
      <c r="O207" t="s">
        <v>262</v>
      </c>
      <c r="S207" t="s">
        <v>131</v>
      </c>
      <c r="T207" t="s">
        <v>131</v>
      </c>
      <c r="U207" t="s">
        <v>131</v>
      </c>
      <c r="W207" t="s">
        <v>198</v>
      </c>
      <c r="X207" t="s">
        <v>169</v>
      </c>
      <c r="Y207" t="s">
        <v>199</v>
      </c>
      <c r="Z207" t="s">
        <v>199</v>
      </c>
      <c r="AA207" t="s">
        <v>127</v>
      </c>
      <c r="AB207" t="s">
        <v>127</v>
      </c>
      <c r="AC207" t="s">
        <v>135</v>
      </c>
      <c r="AD207" t="s">
        <v>136</v>
      </c>
      <c r="AE207">
        <v>153910843</v>
      </c>
      <c r="AF207" t="s">
        <v>198</v>
      </c>
      <c r="AG207" t="s">
        <v>170</v>
      </c>
      <c r="AH207" t="s">
        <v>138</v>
      </c>
      <c r="AI207">
        <v>0</v>
      </c>
      <c r="AJ207" t="s">
        <v>131</v>
      </c>
      <c r="AP207" t="s">
        <v>139</v>
      </c>
      <c r="AQ207" t="s">
        <v>140</v>
      </c>
      <c r="AR207" t="s">
        <v>207</v>
      </c>
      <c r="AS207" t="s">
        <v>433</v>
      </c>
      <c r="AT207" t="s">
        <v>434</v>
      </c>
      <c r="AU207" t="s">
        <v>144</v>
      </c>
      <c r="AV207" t="s">
        <v>145</v>
      </c>
      <c r="AW207" s="109">
        <v>46181</v>
      </c>
      <c r="AX207" s="109">
        <v>46181</v>
      </c>
      <c r="AZ207" t="s">
        <v>1047</v>
      </c>
      <c r="BB207" t="s">
        <v>645</v>
      </c>
      <c r="BD207" t="s">
        <v>148</v>
      </c>
      <c r="BE207" t="s">
        <v>139</v>
      </c>
      <c r="BF207" t="s">
        <v>149</v>
      </c>
      <c r="BG207" t="s">
        <v>127</v>
      </c>
      <c r="BH207" t="s">
        <v>127</v>
      </c>
      <c r="BJ207" t="s">
        <v>127</v>
      </c>
      <c r="BK207" t="s">
        <v>150</v>
      </c>
      <c r="BL207" t="s">
        <v>151</v>
      </c>
      <c r="BM207" t="s">
        <v>1045</v>
      </c>
      <c r="BN207" t="s">
        <v>202</v>
      </c>
      <c r="BP207" t="s">
        <v>153</v>
      </c>
      <c r="BR207" t="s">
        <v>154</v>
      </c>
      <c r="BT207" t="s">
        <v>203</v>
      </c>
      <c r="BU207" t="s">
        <v>203</v>
      </c>
      <c r="BV207" t="s">
        <v>348</v>
      </c>
      <c r="BW207" t="s">
        <v>153</v>
      </c>
      <c r="BX207" t="s">
        <v>157</v>
      </c>
      <c r="BY207" t="s">
        <v>175</v>
      </c>
      <c r="BZ207" t="s">
        <v>444</v>
      </c>
      <c r="CA207" t="s">
        <v>126</v>
      </c>
      <c r="CB207" t="s">
        <v>124</v>
      </c>
      <c r="CG207" t="s">
        <v>350</v>
      </c>
      <c r="CI207" t="s">
        <v>160</v>
      </c>
      <c r="CJ207" t="s">
        <v>161</v>
      </c>
      <c r="CR207" t="s">
        <v>162</v>
      </c>
      <c r="CS207" t="s">
        <v>163</v>
      </c>
      <c r="CT207" t="s">
        <v>127</v>
      </c>
      <c r="DA207" t="s">
        <v>164</v>
      </c>
      <c r="DB207" t="s">
        <v>124</v>
      </c>
      <c r="DC207" t="s">
        <v>165</v>
      </c>
      <c r="DD207" t="s">
        <v>166</v>
      </c>
      <c r="DE207" t="s">
        <v>167</v>
      </c>
      <c r="DF207">
        <v>27774515</v>
      </c>
      <c r="DG207">
        <v>1</v>
      </c>
      <c r="DJ207">
        <v>1</v>
      </c>
      <c r="DK207" t="s">
        <v>136</v>
      </c>
      <c r="DL207">
        <v>0</v>
      </c>
      <c r="DM207">
        <v>1</v>
      </c>
      <c r="DN207" t="s">
        <v>169</v>
      </c>
      <c r="DP207">
        <v>0</v>
      </c>
      <c r="DQ207">
        <v>0</v>
      </c>
      <c r="DR207">
        <v>0</v>
      </c>
      <c r="DS207">
        <v>23.4</v>
      </c>
      <c r="DT207">
        <v>1</v>
      </c>
      <c r="DV207">
        <v>0</v>
      </c>
      <c r="DW207">
        <v>0</v>
      </c>
      <c r="DX207">
        <v>1</v>
      </c>
      <c r="EA207">
        <v>0</v>
      </c>
      <c r="EB207">
        <v>0.39</v>
      </c>
      <c r="EC207">
        <v>0</v>
      </c>
      <c r="ED207">
        <v>0.97499999999999998</v>
      </c>
    </row>
    <row r="208" spans="1:134" x14ac:dyDescent="0.25">
      <c r="A208" s="108">
        <v>46181</v>
      </c>
      <c r="B208" t="s">
        <v>1020</v>
      </c>
      <c r="C208" t="s">
        <v>124</v>
      </c>
      <c r="E208" t="s">
        <v>125</v>
      </c>
      <c r="F208" t="s">
        <v>298</v>
      </c>
      <c r="G208" t="s">
        <v>127</v>
      </c>
      <c r="H208" t="s">
        <v>124</v>
      </c>
      <c r="I208" t="s">
        <v>678</v>
      </c>
      <c r="J208" t="s">
        <v>129</v>
      </c>
      <c r="K208" t="s">
        <v>130</v>
      </c>
      <c r="O208" t="s">
        <v>262</v>
      </c>
      <c r="S208" t="s">
        <v>131</v>
      </c>
      <c r="T208" t="s">
        <v>131</v>
      </c>
      <c r="U208" t="s">
        <v>131</v>
      </c>
      <c r="W208" t="s">
        <v>198</v>
      </c>
      <c r="X208" t="s">
        <v>133</v>
      </c>
      <c r="Y208" t="s">
        <v>324</v>
      </c>
      <c r="Z208" t="s">
        <v>324</v>
      </c>
      <c r="AA208" t="s">
        <v>127</v>
      </c>
      <c r="AB208" t="s">
        <v>135</v>
      </c>
      <c r="AC208" t="s">
        <v>135</v>
      </c>
      <c r="AD208" t="s">
        <v>136</v>
      </c>
      <c r="AE208">
        <v>154047999</v>
      </c>
      <c r="AF208" t="s">
        <v>198</v>
      </c>
      <c r="AG208" t="s">
        <v>137</v>
      </c>
      <c r="AH208" t="s">
        <v>138</v>
      </c>
      <c r="AI208">
        <v>0</v>
      </c>
      <c r="AJ208" t="s">
        <v>131</v>
      </c>
      <c r="AP208" t="s">
        <v>139</v>
      </c>
      <c r="AQ208" t="s">
        <v>140</v>
      </c>
      <c r="AR208" t="s">
        <v>141</v>
      </c>
      <c r="AS208" t="s">
        <v>233</v>
      </c>
      <c r="AT208" t="s">
        <v>234</v>
      </c>
      <c r="AU208" t="s">
        <v>181</v>
      </c>
      <c r="AV208" t="s">
        <v>145</v>
      </c>
      <c r="AW208" s="109">
        <v>46184</v>
      </c>
      <c r="AX208" s="109">
        <v>46184</v>
      </c>
      <c r="AZ208" t="s">
        <v>1047</v>
      </c>
      <c r="BB208" t="s">
        <v>296</v>
      </c>
      <c r="BC208" t="s">
        <v>147</v>
      </c>
      <c r="BD208" t="s">
        <v>148</v>
      </c>
      <c r="BE208" t="s">
        <v>139</v>
      </c>
      <c r="BF208" t="s">
        <v>149</v>
      </c>
      <c r="BG208" t="s">
        <v>127</v>
      </c>
      <c r="BH208" t="s">
        <v>127</v>
      </c>
      <c r="BJ208" t="s">
        <v>127</v>
      </c>
      <c r="BK208" t="s">
        <v>150</v>
      </c>
      <c r="BL208" t="s">
        <v>151</v>
      </c>
      <c r="BM208" t="s">
        <v>1129</v>
      </c>
      <c r="BN208" t="s">
        <v>326</v>
      </c>
      <c r="BP208" t="s">
        <v>153</v>
      </c>
      <c r="BR208" t="s">
        <v>154</v>
      </c>
      <c r="BT208" t="s">
        <v>174</v>
      </c>
      <c r="BU208" t="s">
        <v>174</v>
      </c>
      <c r="BV208" t="s">
        <v>324</v>
      </c>
      <c r="BW208" t="s">
        <v>153</v>
      </c>
      <c r="BX208" t="s">
        <v>300</v>
      </c>
      <c r="BY208" t="s">
        <v>229</v>
      </c>
      <c r="BZ208" t="s">
        <v>679</v>
      </c>
      <c r="CA208" t="s">
        <v>298</v>
      </c>
      <c r="CB208" t="s">
        <v>124</v>
      </c>
      <c r="CG208" t="s">
        <v>580</v>
      </c>
      <c r="CI208" t="s">
        <v>160</v>
      </c>
      <c r="CJ208" t="s">
        <v>161</v>
      </c>
      <c r="CR208" t="s">
        <v>162</v>
      </c>
      <c r="CS208" t="s">
        <v>163</v>
      </c>
      <c r="CT208" t="s">
        <v>127</v>
      </c>
      <c r="DA208" t="s">
        <v>164</v>
      </c>
      <c r="DB208" t="s">
        <v>124</v>
      </c>
      <c r="DC208" t="s">
        <v>165</v>
      </c>
      <c r="DD208" t="s">
        <v>166</v>
      </c>
      <c r="DE208" t="s">
        <v>167</v>
      </c>
      <c r="DF208">
        <v>108272537</v>
      </c>
      <c r="DG208">
        <v>1</v>
      </c>
      <c r="DH208">
        <v>3.5</v>
      </c>
      <c r="DJ208">
        <v>1</v>
      </c>
      <c r="DK208" t="s">
        <v>136</v>
      </c>
      <c r="DL208">
        <v>0</v>
      </c>
      <c r="DM208">
        <v>1</v>
      </c>
      <c r="DN208" t="s">
        <v>133</v>
      </c>
      <c r="DP208">
        <v>0</v>
      </c>
      <c r="DQ208">
        <v>0</v>
      </c>
      <c r="DR208">
        <v>0</v>
      </c>
      <c r="DS208">
        <v>24.6</v>
      </c>
      <c r="DT208">
        <v>1</v>
      </c>
      <c r="DV208">
        <v>0</v>
      </c>
      <c r="DW208">
        <v>0</v>
      </c>
      <c r="DX208">
        <v>1</v>
      </c>
      <c r="EA208">
        <v>0</v>
      </c>
      <c r="EB208">
        <v>0.41</v>
      </c>
      <c r="EC208">
        <v>0</v>
      </c>
      <c r="ED208">
        <v>1.0249999999999999</v>
      </c>
    </row>
    <row r="209" spans="1:137" x14ac:dyDescent="0.25">
      <c r="A209" s="108">
        <v>46181</v>
      </c>
      <c r="B209" t="s">
        <v>1903</v>
      </c>
      <c r="C209" t="s">
        <v>124</v>
      </c>
      <c r="E209" t="s">
        <v>125</v>
      </c>
      <c r="F209" t="s">
        <v>126</v>
      </c>
      <c r="G209" t="s">
        <v>127</v>
      </c>
      <c r="H209" t="s">
        <v>124</v>
      </c>
      <c r="I209" t="s">
        <v>128</v>
      </c>
      <c r="J209" t="s">
        <v>129</v>
      </c>
      <c r="K209" t="s">
        <v>405</v>
      </c>
      <c r="L209" t="s">
        <v>752</v>
      </c>
      <c r="M209" t="s">
        <v>407</v>
      </c>
      <c r="N209" t="s">
        <v>408</v>
      </c>
      <c r="O209" t="s">
        <v>262</v>
      </c>
      <c r="S209" t="s">
        <v>131</v>
      </c>
      <c r="T209" t="s">
        <v>131</v>
      </c>
      <c r="U209" t="s">
        <v>131</v>
      </c>
      <c r="W209" t="s">
        <v>222</v>
      </c>
      <c r="X209" t="s">
        <v>133</v>
      </c>
      <c r="Y209" t="s">
        <v>721</v>
      </c>
      <c r="Z209" t="s">
        <v>378</v>
      </c>
      <c r="AA209" t="s">
        <v>127</v>
      </c>
      <c r="AB209" t="s">
        <v>135</v>
      </c>
      <c r="AC209" t="s">
        <v>135</v>
      </c>
      <c r="AD209" t="s">
        <v>136</v>
      </c>
      <c r="AE209">
        <v>154051463</v>
      </c>
      <c r="AF209" t="s">
        <v>222</v>
      </c>
      <c r="AG209" t="s">
        <v>137</v>
      </c>
      <c r="AH209" t="s">
        <v>138</v>
      </c>
      <c r="AI209">
        <v>0</v>
      </c>
      <c r="AJ209" t="s">
        <v>131</v>
      </c>
      <c r="AP209" t="s">
        <v>139</v>
      </c>
      <c r="AV209" t="s">
        <v>145</v>
      </c>
      <c r="AW209" s="109">
        <v>46185</v>
      </c>
      <c r="AX209" s="109">
        <v>46185</v>
      </c>
      <c r="AZ209" t="s">
        <v>1088</v>
      </c>
      <c r="BB209" t="s">
        <v>597</v>
      </c>
      <c r="BD209" t="s">
        <v>148</v>
      </c>
      <c r="BE209" t="s">
        <v>139</v>
      </c>
      <c r="BF209" t="s">
        <v>149</v>
      </c>
      <c r="BG209" t="s">
        <v>127</v>
      </c>
      <c r="BH209" t="s">
        <v>127</v>
      </c>
      <c r="BJ209" t="s">
        <v>127</v>
      </c>
      <c r="BK209" t="s">
        <v>150</v>
      </c>
      <c r="BL209" t="s">
        <v>151</v>
      </c>
      <c r="BM209" t="s">
        <v>1045</v>
      </c>
      <c r="BN209" t="s">
        <v>379</v>
      </c>
      <c r="BP209" t="s">
        <v>153</v>
      </c>
      <c r="BR209" t="s">
        <v>154</v>
      </c>
      <c r="BT209" t="s">
        <v>203</v>
      </c>
      <c r="BU209" t="s">
        <v>203</v>
      </c>
      <c r="BV209" t="s">
        <v>383</v>
      </c>
      <c r="BW209" t="s">
        <v>153</v>
      </c>
      <c r="BX209" t="s">
        <v>157</v>
      </c>
      <c r="BY209" t="s">
        <v>213</v>
      </c>
      <c r="BZ209" t="s">
        <v>600</v>
      </c>
      <c r="CA209" t="s">
        <v>126</v>
      </c>
      <c r="CB209" t="s">
        <v>124</v>
      </c>
      <c r="CG209" t="s">
        <v>384</v>
      </c>
      <c r="CI209" t="s">
        <v>160</v>
      </c>
      <c r="CJ209" t="s">
        <v>161</v>
      </c>
      <c r="CR209" t="s">
        <v>162</v>
      </c>
      <c r="CS209" t="s">
        <v>163</v>
      </c>
      <c r="CT209" t="s">
        <v>127</v>
      </c>
      <c r="DA209" t="s">
        <v>164</v>
      </c>
      <c r="DB209" t="s">
        <v>124</v>
      </c>
      <c r="DC209" t="s">
        <v>165</v>
      </c>
      <c r="DD209" t="s">
        <v>166</v>
      </c>
      <c r="DE209" t="s">
        <v>167</v>
      </c>
      <c r="DF209">
        <v>15135653</v>
      </c>
      <c r="DG209">
        <v>1</v>
      </c>
      <c r="DH209">
        <v>3</v>
      </c>
      <c r="DJ209">
        <v>1</v>
      </c>
      <c r="DK209" t="s">
        <v>136</v>
      </c>
      <c r="DL209">
        <v>0</v>
      </c>
      <c r="DM209">
        <v>1</v>
      </c>
      <c r="DN209" t="s">
        <v>133</v>
      </c>
      <c r="DP209">
        <v>0</v>
      </c>
      <c r="DQ209">
        <v>0</v>
      </c>
      <c r="DR209">
        <v>1</v>
      </c>
      <c r="DS209">
        <v>27</v>
      </c>
      <c r="DT209">
        <v>1</v>
      </c>
      <c r="DV209">
        <v>0</v>
      </c>
      <c r="DW209">
        <v>0</v>
      </c>
      <c r="DX209">
        <v>1</v>
      </c>
      <c r="EA209">
        <v>0</v>
      </c>
      <c r="EB209">
        <v>0.45</v>
      </c>
      <c r="EC209">
        <v>0</v>
      </c>
      <c r="ED209">
        <v>1.125</v>
      </c>
    </row>
    <row r="210" spans="1:137" x14ac:dyDescent="0.25">
      <c r="A210" s="108">
        <v>46181</v>
      </c>
      <c r="B210" t="s">
        <v>1904</v>
      </c>
      <c r="C210" t="s">
        <v>124</v>
      </c>
      <c r="E210" t="s">
        <v>125</v>
      </c>
      <c r="F210" t="s">
        <v>126</v>
      </c>
      <c r="G210" t="s">
        <v>127</v>
      </c>
      <c r="H210" t="s">
        <v>124</v>
      </c>
      <c r="I210" t="s">
        <v>323</v>
      </c>
      <c r="J210" t="s">
        <v>129</v>
      </c>
      <c r="K210" t="s">
        <v>130</v>
      </c>
      <c r="S210" t="s">
        <v>713</v>
      </c>
      <c r="T210" t="s">
        <v>713</v>
      </c>
      <c r="U210" t="s">
        <v>398</v>
      </c>
      <c r="V210" t="s">
        <v>545</v>
      </c>
      <c r="W210" t="s">
        <v>198</v>
      </c>
      <c r="X210" t="s">
        <v>169</v>
      </c>
      <c r="Y210" t="s">
        <v>241</v>
      </c>
      <c r="Z210" t="s">
        <v>241</v>
      </c>
      <c r="AA210" t="s">
        <v>127</v>
      </c>
      <c r="AB210" t="s">
        <v>135</v>
      </c>
      <c r="AC210" t="s">
        <v>135</v>
      </c>
      <c r="AD210" t="s">
        <v>136</v>
      </c>
      <c r="AE210">
        <v>154058226</v>
      </c>
      <c r="AF210" t="s">
        <v>198</v>
      </c>
      <c r="AG210" t="s">
        <v>170</v>
      </c>
      <c r="AH210" t="s">
        <v>138</v>
      </c>
      <c r="AI210">
        <v>0</v>
      </c>
      <c r="AJ210" t="s">
        <v>399</v>
      </c>
      <c r="AP210" t="s">
        <v>139</v>
      </c>
      <c r="AQ210" t="s">
        <v>140</v>
      </c>
      <c r="AR210" t="s">
        <v>207</v>
      </c>
      <c r="AS210" t="s">
        <v>455</v>
      </c>
      <c r="AT210" t="s">
        <v>456</v>
      </c>
      <c r="AU210" t="s">
        <v>181</v>
      </c>
      <c r="AV210" t="s">
        <v>145</v>
      </c>
      <c r="AW210" s="109">
        <v>46185</v>
      </c>
      <c r="AX210" s="109">
        <v>46185</v>
      </c>
      <c r="AZ210" t="s">
        <v>1042</v>
      </c>
      <c r="BB210" t="s">
        <v>900</v>
      </c>
      <c r="BC210" t="s">
        <v>147</v>
      </c>
      <c r="BD210" t="s">
        <v>148</v>
      </c>
      <c r="BE210" t="s">
        <v>139</v>
      </c>
      <c r="BF210" t="s">
        <v>149</v>
      </c>
      <c r="BG210" t="s">
        <v>127</v>
      </c>
      <c r="BH210" t="s">
        <v>127</v>
      </c>
      <c r="BJ210" t="s">
        <v>127</v>
      </c>
      <c r="BK210" t="s">
        <v>150</v>
      </c>
      <c r="BL210" t="s">
        <v>151</v>
      </c>
      <c r="BM210" t="s">
        <v>1102</v>
      </c>
      <c r="BN210" t="s">
        <v>202</v>
      </c>
      <c r="BP210" t="s">
        <v>593</v>
      </c>
      <c r="BR210" t="s">
        <v>219</v>
      </c>
      <c r="BT210" t="s">
        <v>1053</v>
      </c>
      <c r="BU210" t="s">
        <v>1053</v>
      </c>
      <c r="BV210" t="s">
        <v>243</v>
      </c>
      <c r="BW210" t="s">
        <v>1905</v>
      </c>
      <c r="BX210" t="s">
        <v>157</v>
      </c>
      <c r="BY210" t="s">
        <v>213</v>
      </c>
      <c r="BZ210" t="s">
        <v>419</v>
      </c>
      <c r="CA210" t="s">
        <v>126</v>
      </c>
      <c r="CB210" t="s">
        <v>124</v>
      </c>
      <c r="CG210" t="s">
        <v>308</v>
      </c>
      <c r="CI210" t="s">
        <v>160</v>
      </c>
      <c r="CJ210" t="s">
        <v>231</v>
      </c>
      <c r="CR210" t="s">
        <v>162</v>
      </c>
      <c r="CS210" t="s">
        <v>163</v>
      </c>
      <c r="CT210" t="s">
        <v>127</v>
      </c>
      <c r="DA210" t="s">
        <v>400</v>
      </c>
      <c r="DB210" t="s">
        <v>124</v>
      </c>
      <c r="DC210" t="s">
        <v>165</v>
      </c>
      <c r="DD210" t="s">
        <v>166</v>
      </c>
      <c r="DE210" t="s">
        <v>167</v>
      </c>
      <c r="DF210">
        <v>5254306</v>
      </c>
      <c r="DG210">
        <v>1</v>
      </c>
      <c r="DH210">
        <v>4</v>
      </c>
      <c r="DJ210">
        <v>1</v>
      </c>
      <c r="DK210" t="s">
        <v>136</v>
      </c>
      <c r="DL210">
        <v>0</v>
      </c>
      <c r="DM210">
        <v>1</v>
      </c>
      <c r="DN210" t="s">
        <v>169</v>
      </c>
      <c r="DO210">
        <v>0.56666666700000001</v>
      </c>
      <c r="DP210">
        <v>9.4444439999999998E-3</v>
      </c>
      <c r="DQ210">
        <v>0</v>
      </c>
      <c r="DR210">
        <v>1</v>
      </c>
      <c r="DS210">
        <v>8.4</v>
      </c>
      <c r="DV210">
        <v>2</v>
      </c>
      <c r="DW210">
        <v>0</v>
      </c>
      <c r="DX210">
        <v>1</v>
      </c>
      <c r="EA210">
        <v>0</v>
      </c>
      <c r="EB210">
        <v>0.14000000000000001</v>
      </c>
      <c r="EC210">
        <v>1</v>
      </c>
      <c r="ED210">
        <v>0.32307692300000002</v>
      </c>
      <c r="EG210">
        <v>0.56666666700000001</v>
      </c>
    </row>
    <row r="211" spans="1:137" x14ac:dyDescent="0.25">
      <c r="A211" s="108">
        <v>46181</v>
      </c>
      <c r="B211" t="s">
        <v>1906</v>
      </c>
      <c r="C211" t="s">
        <v>124</v>
      </c>
      <c r="E211" t="s">
        <v>125</v>
      </c>
      <c r="F211" t="s">
        <v>126</v>
      </c>
      <c r="G211" t="s">
        <v>127</v>
      </c>
      <c r="H211" t="s">
        <v>124</v>
      </c>
      <c r="I211" t="s">
        <v>216</v>
      </c>
      <c r="J211" t="s">
        <v>129</v>
      </c>
      <c r="K211" t="s">
        <v>130</v>
      </c>
      <c r="O211" t="s">
        <v>262</v>
      </c>
      <c r="S211" t="s">
        <v>397</v>
      </c>
      <c r="T211" t="s">
        <v>397</v>
      </c>
      <c r="U211" t="s">
        <v>398</v>
      </c>
      <c r="V211" t="s">
        <v>545</v>
      </c>
      <c r="W211" t="s">
        <v>198</v>
      </c>
      <c r="X211" t="s">
        <v>133</v>
      </c>
      <c r="Y211" t="s">
        <v>577</v>
      </c>
      <c r="Z211" t="s">
        <v>324</v>
      </c>
      <c r="AA211" t="s">
        <v>127</v>
      </c>
      <c r="AB211" t="s">
        <v>127</v>
      </c>
      <c r="AC211" t="s">
        <v>135</v>
      </c>
      <c r="AD211" t="s">
        <v>136</v>
      </c>
      <c r="AE211">
        <v>154091702</v>
      </c>
      <c r="AF211" t="s">
        <v>198</v>
      </c>
      <c r="AG211" t="s">
        <v>137</v>
      </c>
      <c r="AH211" t="s">
        <v>138</v>
      </c>
      <c r="AI211">
        <v>0</v>
      </c>
      <c r="AJ211" t="s">
        <v>399</v>
      </c>
      <c r="AP211" t="s">
        <v>139</v>
      </c>
      <c r="AQ211" t="s">
        <v>467</v>
      </c>
      <c r="AR211" t="s">
        <v>207</v>
      </c>
      <c r="AS211" t="s">
        <v>303</v>
      </c>
      <c r="AT211" t="s">
        <v>209</v>
      </c>
      <c r="AU211" t="s">
        <v>181</v>
      </c>
      <c r="AV211" t="s">
        <v>145</v>
      </c>
      <c r="AW211" s="109">
        <v>46185</v>
      </c>
      <c r="AX211" s="109">
        <v>46185</v>
      </c>
      <c r="AZ211" t="s">
        <v>1047</v>
      </c>
      <c r="BB211" t="s">
        <v>296</v>
      </c>
      <c r="BC211" t="s">
        <v>147</v>
      </c>
      <c r="BD211" t="s">
        <v>148</v>
      </c>
      <c r="BE211" t="s">
        <v>139</v>
      </c>
      <c r="BF211" t="s">
        <v>149</v>
      </c>
      <c r="BG211" t="s">
        <v>127</v>
      </c>
      <c r="BH211" t="s">
        <v>127</v>
      </c>
      <c r="BJ211" t="s">
        <v>127</v>
      </c>
      <c r="BK211" t="s">
        <v>150</v>
      </c>
      <c r="BL211" t="s">
        <v>151</v>
      </c>
      <c r="BM211" t="s">
        <v>1160</v>
      </c>
      <c r="BN211" t="s">
        <v>326</v>
      </c>
      <c r="BP211" t="s">
        <v>153</v>
      </c>
      <c r="BR211" t="s">
        <v>211</v>
      </c>
      <c r="BT211" t="s">
        <v>174</v>
      </c>
      <c r="BU211" t="s">
        <v>155</v>
      </c>
      <c r="BV211" t="s">
        <v>324</v>
      </c>
      <c r="BW211" t="s">
        <v>153</v>
      </c>
      <c r="BX211" t="s">
        <v>157</v>
      </c>
      <c r="BY211" t="s">
        <v>213</v>
      </c>
      <c r="BZ211" t="s">
        <v>428</v>
      </c>
      <c r="CA211" t="s">
        <v>126</v>
      </c>
      <c r="CB211" t="s">
        <v>124</v>
      </c>
      <c r="CG211" t="s">
        <v>632</v>
      </c>
      <c r="CI211" t="s">
        <v>160</v>
      </c>
      <c r="CJ211" t="s">
        <v>161</v>
      </c>
      <c r="CR211" t="s">
        <v>162</v>
      </c>
      <c r="CS211" t="s">
        <v>163</v>
      </c>
      <c r="CT211" t="s">
        <v>127</v>
      </c>
      <c r="DC211" t="s">
        <v>165</v>
      </c>
      <c r="DD211" t="s">
        <v>166</v>
      </c>
      <c r="DF211">
        <v>1449844</v>
      </c>
      <c r="DG211">
        <v>1</v>
      </c>
      <c r="DH211">
        <v>4</v>
      </c>
      <c r="DJ211">
        <v>1</v>
      </c>
      <c r="DK211" t="s">
        <v>136</v>
      </c>
      <c r="DL211">
        <v>0</v>
      </c>
      <c r="DM211">
        <v>1</v>
      </c>
      <c r="DN211" t="s">
        <v>133</v>
      </c>
      <c r="DP211">
        <v>0</v>
      </c>
      <c r="DQ211">
        <v>0</v>
      </c>
      <c r="DR211">
        <v>0</v>
      </c>
      <c r="DS211">
        <v>7.2</v>
      </c>
      <c r="DT211">
        <v>1</v>
      </c>
      <c r="DU211">
        <v>1</v>
      </c>
      <c r="DV211">
        <v>0</v>
      </c>
      <c r="DW211">
        <v>0</v>
      </c>
      <c r="DX211">
        <v>1</v>
      </c>
      <c r="EA211">
        <v>0</v>
      </c>
      <c r="EB211">
        <v>0.12</v>
      </c>
      <c r="EC211">
        <v>0</v>
      </c>
    </row>
    <row r="212" spans="1:137" x14ac:dyDescent="0.25">
      <c r="A212" s="108">
        <v>46181</v>
      </c>
      <c r="B212" t="s">
        <v>1539</v>
      </c>
      <c r="C212" t="s">
        <v>124</v>
      </c>
      <c r="E212" t="s">
        <v>125</v>
      </c>
      <c r="F212" t="s">
        <v>126</v>
      </c>
      <c r="G212" t="s">
        <v>127</v>
      </c>
      <c r="H212" t="s">
        <v>124</v>
      </c>
      <c r="I212" t="s">
        <v>239</v>
      </c>
      <c r="J212" t="s">
        <v>129</v>
      </c>
      <c r="K212" t="s">
        <v>130</v>
      </c>
      <c r="O212" t="s">
        <v>262</v>
      </c>
      <c r="S212" t="s">
        <v>478</v>
      </c>
      <c r="T212" t="s">
        <v>479</v>
      </c>
      <c r="U212" t="s">
        <v>398</v>
      </c>
      <c r="V212" t="s">
        <v>545</v>
      </c>
      <c r="W212" t="s">
        <v>222</v>
      </c>
      <c r="X212" t="s">
        <v>133</v>
      </c>
      <c r="Y212" t="s">
        <v>841</v>
      </c>
      <c r="Z212" t="s">
        <v>806</v>
      </c>
      <c r="AA212" t="s">
        <v>127</v>
      </c>
      <c r="AB212" t="s">
        <v>127</v>
      </c>
      <c r="AC212" t="s">
        <v>127</v>
      </c>
      <c r="AD212" t="s">
        <v>136</v>
      </c>
      <c r="AE212">
        <v>154093978</v>
      </c>
      <c r="AF212" t="s">
        <v>222</v>
      </c>
      <c r="AG212" t="s">
        <v>137</v>
      </c>
      <c r="AH212" t="s">
        <v>138</v>
      </c>
      <c r="AI212">
        <v>0</v>
      </c>
      <c r="AJ212" t="s">
        <v>399</v>
      </c>
      <c r="AP212" t="s">
        <v>139</v>
      </c>
      <c r="AQ212" t="s">
        <v>140</v>
      </c>
      <c r="AR212" t="s">
        <v>141</v>
      </c>
      <c r="AS212" t="s">
        <v>267</v>
      </c>
      <c r="AT212" t="s">
        <v>267</v>
      </c>
      <c r="AU212" t="s">
        <v>144</v>
      </c>
      <c r="AV212" t="s">
        <v>368</v>
      </c>
      <c r="AW212" s="109">
        <v>46185</v>
      </c>
      <c r="AX212" s="109">
        <v>46185</v>
      </c>
      <c r="BB212" t="s">
        <v>686</v>
      </c>
      <c r="BD212" t="s">
        <v>148</v>
      </c>
      <c r="BE212" t="s">
        <v>139</v>
      </c>
      <c r="BF212" t="s">
        <v>149</v>
      </c>
      <c r="BG212" t="s">
        <v>127</v>
      </c>
      <c r="BH212" t="s">
        <v>127</v>
      </c>
      <c r="BJ212" t="s">
        <v>127</v>
      </c>
      <c r="BK212" t="s">
        <v>150</v>
      </c>
      <c r="BL212" t="s">
        <v>151</v>
      </c>
      <c r="BM212" t="s">
        <v>1052</v>
      </c>
      <c r="BN212" t="s">
        <v>226</v>
      </c>
      <c r="BP212" t="s">
        <v>153</v>
      </c>
      <c r="BR212" t="s">
        <v>219</v>
      </c>
      <c r="BT212" t="s">
        <v>203</v>
      </c>
      <c r="BU212" t="s">
        <v>203</v>
      </c>
      <c r="BV212" t="s">
        <v>841</v>
      </c>
      <c r="BW212" t="s">
        <v>153</v>
      </c>
      <c r="BX212" t="s">
        <v>157</v>
      </c>
      <c r="BY212" t="s">
        <v>195</v>
      </c>
      <c r="BZ212" t="s">
        <v>192</v>
      </c>
      <c r="CA212" t="s">
        <v>126</v>
      </c>
      <c r="CB212" t="s">
        <v>124</v>
      </c>
      <c r="CG212" t="s">
        <v>197</v>
      </c>
      <c r="CI212" t="s">
        <v>160</v>
      </c>
      <c r="CJ212" t="s">
        <v>161</v>
      </c>
      <c r="CR212" t="s">
        <v>162</v>
      </c>
      <c r="CS212" t="s">
        <v>163</v>
      </c>
      <c r="CT212" t="s">
        <v>135</v>
      </c>
      <c r="DC212" t="s">
        <v>165</v>
      </c>
      <c r="DD212" t="s">
        <v>166</v>
      </c>
      <c r="DF212">
        <v>92498736</v>
      </c>
      <c r="DG212">
        <v>1</v>
      </c>
      <c r="DH212">
        <v>3</v>
      </c>
      <c r="DJ212">
        <v>1</v>
      </c>
      <c r="DK212" t="s">
        <v>136</v>
      </c>
      <c r="DL212">
        <v>0</v>
      </c>
      <c r="DM212">
        <v>1</v>
      </c>
      <c r="DN212" t="s">
        <v>133</v>
      </c>
      <c r="DP212">
        <v>0</v>
      </c>
      <c r="DQ212">
        <v>0</v>
      </c>
      <c r="DR212">
        <v>0</v>
      </c>
      <c r="DS212">
        <v>0.6</v>
      </c>
      <c r="DT212">
        <v>1</v>
      </c>
      <c r="DU212">
        <v>1</v>
      </c>
      <c r="DV212">
        <v>0</v>
      </c>
      <c r="DW212">
        <v>0</v>
      </c>
      <c r="DX212">
        <v>1</v>
      </c>
      <c r="EA212">
        <v>0</v>
      </c>
      <c r="EB212">
        <v>0.01</v>
      </c>
      <c r="EC212">
        <v>0</v>
      </c>
    </row>
    <row r="213" spans="1:137" x14ac:dyDescent="0.25">
      <c r="A213" s="108">
        <v>46181</v>
      </c>
      <c r="B213" t="s">
        <v>1907</v>
      </c>
      <c r="C213" t="s">
        <v>124</v>
      </c>
      <c r="E213" t="s">
        <v>125</v>
      </c>
      <c r="F213" t="s">
        <v>126</v>
      </c>
      <c r="G213" t="s">
        <v>127</v>
      </c>
      <c r="H213" t="s">
        <v>124</v>
      </c>
      <c r="I213" t="s">
        <v>232</v>
      </c>
      <c r="J213" t="s">
        <v>129</v>
      </c>
      <c r="K213" t="s">
        <v>130</v>
      </c>
      <c r="S213" t="s">
        <v>478</v>
      </c>
      <c r="T213" t="s">
        <v>479</v>
      </c>
      <c r="U213" t="s">
        <v>398</v>
      </c>
      <c r="V213" t="s">
        <v>545</v>
      </c>
      <c r="W213" t="s">
        <v>222</v>
      </c>
      <c r="X213" t="s">
        <v>169</v>
      </c>
      <c r="Y213" t="s">
        <v>223</v>
      </c>
      <c r="Z213" t="s">
        <v>224</v>
      </c>
      <c r="AA213" t="s">
        <v>127</v>
      </c>
      <c r="AB213" t="s">
        <v>127</v>
      </c>
      <c r="AC213" t="s">
        <v>127</v>
      </c>
      <c r="AD213" t="s">
        <v>136</v>
      </c>
      <c r="AE213">
        <v>154094616</v>
      </c>
      <c r="AF213" t="s">
        <v>222</v>
      </c>
      <c r="AG213" t="s">
        <v>170</v>
      </c>
      <c r="AH213" t="s">
        <v>138</v>
      </c>
      <c r="AI213">
        <v>0</v>
      </c>
      <c r="AJ213" t="s">
        <v>399</v>
      </c>
      <c r="AP213" t="s">
        <v>139</v>
      </c>
      <c r="AQ213" t="s">
        <v>140</v>
      </c>
      <c r="AR213" t="s">
        <v>207</v>
      </c>
      <c r="AS213" t="s">
        <v>294</v>
      </c>
      <c r="AT213" t="s">
        <v>295</v>
      </c>
      <c r="AU213" t="s">
        <v>181</v>
      </c>
      <c r="AV213" t="s">
        <v>145</v>
      </c>
      <c r="AW213" s="109">
        <v>46185</v>
      </c>
      <c r="AX213" s="109">
        <v>46185</v>
      </c>
      <c r="BB213" t="s">
        <v>415</v>
      </c>
      <c r="BC213" t="s">
        <v>147</v>
      </c>
      <c r="BD213" t="s">
        <v>148</v>
      </c>
      <c r="BE213" t="s">
        <v>139</v>
      </c>
      <c r="BF213" t="s">
        <v>149</v>
      </c>
      <c r="BG213" t="s">
        <v>127</v>
      </c>
      <c r="BH213" t="s">
        <v>127</v>
      </c>
      <c r="BJ213" t="s">
        <v>127</v>
      </c>
      <c r="BK213" t="s">
        <v>150</v>
      </c>
      <c r="BL213" t="s">
        <v>151</v>
      </c>
      <c r="BM213" t="s">
        <v>1069</v>
      </c>
      <c r="BN213" t="s">
        <v>226</v>
      </c>
      <c r="BP213" t="s">
        <v>1908</v>
      </c>
      <c r="BR213" t="s">
        <v>219</v>
      </c>
      <c r="BT213" t="s">
        <v>1053</v>
      </c>
      <c r="BU213" t="s">
        <v>1053</v>
      </c>
      <c r="BV213" t="s">
        <v>516</v>
      </c>
      <c r="BW213" t="s">
        <v>1909</v>
      </c>
      <c r="BX213" t="s">
        <v>157</v>
      </c>
      <c r="BY213" t="s">
        <v>213</v>
      </c>
      <c r="BZ213" t="s">
        <v>432</v>
      </c>
      <c r="CA213" t="s">
        <v>126</v>
      </c>
      <c r="CB213" t="s">
        <v>124</v>
      </c>
      <c r="CD213" t="s">
        <v>1195</v>
      </c>
      <c r="CG213" t="s">
        <v>197</v>
      </c>
      <c r="CI213" t="s">
        <v>160</v>
      </c>
      <c r="CJ213" t="s">
        <v>161</v>
      </c>
      <c r="CR213" t="s">
        <v>162</v>
      </c>
      <c r="CS213" t="s">
        <v>163</v>
      </c>
      <c r="CT213" t="s">
        <v>135</v>
      </c>
      <c r="DC213" t="s">
        <v>165</v>
      </c>
      <c r="DD213" t="s">
        <v>166</v>
      </c>
      <c r="DF213">
        <v>9775613</v>
      </c>
      <c r="DG213">
        <v>1</v>
      </c>
      <c r="DH213">
        <v>5</v>
      </c>
      <c r="DJ213">
        <v>1</v>
      </c>
      <c r="DK213" t="s">
        <v>136</v>
      </c>
      <c r="DL213">
        <v>0</v>
      </c>
      <c r="DM213">
        <v>1</v>
      </c>
      <c r="DN213" t="s">
        <v>169</v>
      </c>
      <c r="DP213">
        <v>0</v>
      </c>
      <c r="DQ213">
        <v>0</v>
      </c>
      <c r="DR213">
        <v>0</v>
      </c>
      <c r="DS213">
        <v>18.600000000000001</v>
      </c>
      <c r="DT213">
        <v>1</v>
      </c>
      <c r="DU213">
        <v>1</v>
      </c>
      <c r="DV213">
        <v>0</v>
      </c>
      <c r="DW213">
        <v>0</v>
      </c>
      <c r="DX213">
        <v>1</v>
      </c>
      <c r="EA213">
        <v>0</v>
      </c>
      <c r="EB213">
        <v>0.31</v>
      </c>
      <c r="EC213">
        <v>0</v>
      </c>
    </row>
    <row r="214" spans="1:137" x14ac:dyDescent="0.25">
      <c r="A214" s="108">
        <v>46181</v>
      </c>
      <c r="B214" t="s">
        <v>1338</v>
      </c>
      <c r="C214" t="s">
        <v>124</v>
      </c>
      <c r="E214" t="s">
        <v>125</v>
      </c>
      <c r="F214" t="s">
        <v>126</v>
      </c>
      <c r="G214" t="s">
        <v>127</v>
      </c>
      <c r="H214" t="s">
        <v>124</v>
      </c>
      <c r="I214" t="s">
        <v>370</v>
      </c>
      <c r="J214" t="s">
        <v>129</v>
      </c>
      <c r="K214" t="s">
        <v>130</v>
      </c>
      <c r="S214" t="s">
        <v>543</v>
      </c>
      <c r="T214" t="s">
        <v>551</v>
      </c>
      <c r="U214" t="s">
        <v>398</v>
      </c>
      <c r="V214" t="s">
        <v>545</v>
      </c>
      <c r="W214" t="s">
        <v>198</v>
      </c>
      <c r="X214" t="s">
        <v>133</v>
      </c>
      <c r="Y214" t="s">
        <v>301</v>
      </c>
      <c r="Z214" t="s">
        <v>302</v>
      </c>
      <c r="AA214" t="s">
        <v>127</v>
      </c>
      <c r="AB214" t="s">
        <v>127</v>
      </c>
      <c r="AC214" t="s">
        <v>135</v>
      </c>
      <c r="AD214" t="s">
        <v>136</v>
      </c>
      <c r="AE214">
        <v>154005327</v>
      </c>
      <c r="AF214" t="s">
        <v>198</v>
      </c>
      <c r="AG214" t="s">
        <v>137</v>
      </c>
      <c r="AH214" t="s">
        <v>138</v>
      </c>
      <c r="AI214">
        <v>0</v>
      </c>
      <c r="AJ214" t="s">
        <v>399</v>
      </c>
      <c r="AP214" t="s">
        <v>139</v>
      </c>
      <c r="AQ214" t="s">
        <v>140</v>
      </c>
      <c r="AR214" t="s">
        <v>207</v>
      </c>
      <c r="AS214" t="s">
        <v>1339</v>
      </c>
      <c r="AT214" t="s">
        <v>208</v>
      </c>
      <c r="AU214" t="s">
        <v>181</v>
      </c>
      <c r="AV214" t="s">
        <v>145</v>
      </c>
      <c r="AW214" s="109">
        <v>46183</v>
      </c>
      <c r="AX214" s="109">
        <v>46183</v>
      </c>
      <c r="AZ214" t="s">
        <v>1047</v>
      </c>
      <c r="BB214" t="s">
        <v>271</v>
      </c>
      <c r="BC214" t="s">
        <v>147</v>
      </c>
      <c r="BD214" t="s">
        <v>148</v>
      </c>
      <c r="BE214" t="s">
        <v>139</v>
      </c>
      <c r="BF214" t="s">
        <v>149</v>
      </c>
      <c r="BG214" t="s">
        <v>127</v>
      </c>
      <c r="BH214" t="s">
        <v>127</v>
      </c>
      <c r="BJ214" t="s">
        <v>127</v>
      </c>
      <c r="BK214" t="s">
        <v>150</v>
      </c>
      <c r="BL214" t="s">
        <v>151</v>
      </c>
      <c r="BM214" t="s">
        <v>1060</v>
      </c>
      <c r="BN214" t="s">
        <v>202</v>
      </c>
      <c r="BP214" t="s">
        <v>1340</v>
      </c>
      <c r="BQ214" t="s">
        <v>1910</v>
      </c>
      <c r="BR214" t="s">
        <v>219</v>
      </c>
      <c r="BT214" t="s">
        <v>1053</v>
      </c>
      <c r="BU214" t="s">
        <v>1053</v>
      </c>
      <c r="BV214" t="s">
        <v>305</v>
      </c>
      <c r="BW214" t="s">
        <v>1341</v>
      </c>
      <c r="BX214" t="s">
        <v>157</v>
      </c>
      <c r="BY214" t="s">
        <v>158</v>
      </c>
      <c r="BZ214" t="s">
        <v>376</v>
      </c>
      <c r="CA214" t="s">
        <v>126</v>
      </c>
      <c r="CB214" t="s">
        <v>124</v>
      </c>
      <c r="CG214" t="s">
        <v>542</v>
      </c>
      <c r="CI214" t="s">
        <v>160</v>
      </c>
      <c r="CJ214" t="s">
        <v>161</v>
      </c>
      <c r="CR214" t="s">
        <v>162</v>
      </c>
      <c r="CS214" t="s">
        <v>163</v>
      </c>
      <c r="CT214" t="s">
        <v>127</v>
      </c>
      <c r="DA214" t="s">
        <v>400</v>
      </c>
      <c r="DB214" t="s">
        <v>124</v>
      </c>
      <c r="DC214" t="s">
        <v>165</v>
      </c>
      <c r="DD214" t="s">
        <v>166</v>
      </c>
      <c r="DE214" t="s">
        <v>167</v>
      </c>
      <c r="DF214">
        <v>101130043</v>
      </c>
      <c r="DG214">
        <v>1</v>
      </c>
      <c r="DH214">
        <v>4</v>
      </c>
      <c r="DJ214">
        <v>1</v>
      </c>
      <c r="DK214" t="s">
        <v>136</v>
      </c>
      <c r="DL214">
        <v>0</v>
      </c>
      <c r="DM214">
        <v>1</v>
      </c>
      <c r="DN214" t="s">
        <v>133</v>
      </c>
      <c r="DP214">
        <v>0</v>
      </c>
      <c r="DQ214">
        <v>0</v>
      </c>
      <c r="DR214">
        <v>0</v>
      </c>
      <c r="DS214">
        <v>5.4</v>
      </c>
      <c r="DT214">
        <v>1</v>
      </c>
      <c r="DU214">
        <v>1</v>
      </c>
      <c r="DV214">
        <v>0</v>
      </c>
      <c r="DW214">
        <v>0</v>
      </c>
      <c r="DX214">
        <v>1</v>
      </c>
      <c r="EA214">
        <v>0</v>
      </c>
      <c r="EB214">
        <v>0.09</v>
      </c>
      <c r="EC214">
        <v>0</v>
      </c>
      <c r="ED214">
        <v>0.20769230799999999</v>
      </c>
    </row>
    <row r="215" spans="1:137" x14ac:dyDescent="0.25">
      <c r="A215" s="108">
        <v>46181</v>
      </c>
      <c r="B215" t="s">
        <v>1911</v>
      </c>
      <c r="C215" t="s">
        <v>124</v>
      </c>
      <c r="E215" t="s">
        <v>125</v>
      </c>
      <c r="F215" t="s">
        <v>126</v>
      </c>
      <c r="G215" t="s">
        <v>127</v>
      </c>
      <c r="H215" t="s">
        <v>124</v>
      </c>
      <c r="I215" t="s">
        <v>206</v>
      </c>
      <c r="J215" t="s">
        <v>129</v>
      </c>
      <c r="K215" t="s">
        <v>130</v>
      </c>
      <c r="O215" t="s">
        <v>262</v>
      </c>
      <c r="S215" t="s">
        <v>478</v>
      </c>
      <c r="T215" t="s">
        <v>479</v>
      </c>
      <c r="U215" t="s">
        <v>398</v>
      </c>
      <c r="V215" t="s">
        <v>545</v>
      </c>
      <c r="W215" t="s">
        <v>222</v>
      </c>
      <c r="X215" t="s">
        <v>133</v>
      </c>
      <c r="Y215" t="s">
        <v>841</v>
      </c>
      <c r="Z215" t="s">
        <v>806</v>
      </c>
      <c r="AA215" t="s">
        <v>127</v>
      </c>
      <c r="AB215" t="s">
        <v>127</v>
      </c>
      <c r="AC215" t="s">
        <v>127</v>
      </c>
      <c r="AD215" t="s">
        <v>136</v>
      </c>
      <c r="AE215">
        <v>154014614</v>
      </c>
      <c r="AF215" t="s">
        <v>222</v>
      </c>
      <c r="AG215" t="s">
        <v>137</v>
      </c>
      <c r="AH215" t="s">
        <v>138</v>
      </c>
      <c r="AI215">
        <v>0</v>
      </c>
      <c r="AJ215" t="s">
        <v>399</v>
      </c>
      <c r="AP215" t="s">
        <v>139</v>
      </c>
      <c r="AQ215" t="s">
        <v>140</v>
      </c>
      <c r="AR215" t="s">
        <v>141</v>
      </c>
      <c r="AS215" t="s">
        <v>294</v>
      </c>
      <c r="AT215" t="s">
        <v>295</v>
      </c>
      <c r="AU215" t="s">
        <v>181</v>
      </c>
      <c r="AV215" t="s">
        <v>368</v>
      </c>
      <c r="AW215" s="109">
        <v>46183</v>
      </c>
      <c r="AX215" s="109">
        <v>46183</v>
      </c>
      <c r="BB215" t="s">
        <v>686</v>
      </c>
      <c r="BD215" t="s">
        <v>148</v>
      </c>
      <c r="BE215" t="s">
        <v>139</v>
      </c>
      <c r="BF215" t="s">
        <v>149</v>
      </c>
      <c r="BG215" t="s">
        <v>127</v>
      </c>
      <c r="BH215" t="s">
        <v>127</v>
      </c>
      <c r="BJ215" t="s">
        <v>127</v>
      </c>
      <c r="BK215" t="s">
        <v>150</v>
      </c>
      <c r="BL215" t="s">
        <v>151</v>
      </c>
      <c r="BM215" t="s">
        <v>1054</v>
      </c>
      <c r="BN215" t="s">
        <v>226</v>
      </c>
      <c r="BP215" t="s">
        <v>153</v>
      </c>
      <c r="BR215" t="s">
        <v>219</v>
      </c>
      <c r="BT215" t="s">
        <v>203</v>
      </c>
      <c r="BU215" t="s">
        <v>203</v>
      </c>
      <c r="BV215" t="s">
        <v>841</v>
      </c>
      <c r="BW215" t="s">
        <v>153</v>
      </c>
      <c r="BX215" t="s">
        <v>157</v>
      </c>
      <c r="BY215" t="s">
        <v>213</v>
      </c>
      <c r="BZ215" t="s">
        <v>461</v>
      </c>
      <c r="CA215" t="s">
        <v>126</v>
      </c>
      <c r="CB215" t="s">
        <v>124</v>
      </c>
      <c r="CG215" t="s">
        <v>197</v>
      </c>
      <c r="CI215" t="s">
        <v>160</v>
      </c>
      <c r="CJ215" t="s">
        <v>161</v>
      </c>
      <c r="CR215" t="s">
        <v>162</v>
      </c>
      <c r="CS215" t="s">
        <v>163</v>
      </c>
      <c r="CT215" t="s">
        <v>127</v>
      </c>
      <c r="DA215" t="s">
        <v>400</v>
      </c>
      <c r="DB215" t="s">
        <v>124</v>
      </c>
      <c r="DC215" t="s">
        <v>165</v>
      </c>
      <c r="DD215" t="s">
        <v>166</v>
      </c>
      <c r="DE215" t="s">
        <v>167</v>
      </c>
      <c r="DF215">
        <v>1312861</v>
      </c>
      <c r="DG215">
        <v>1</v>
      </c>
      <c r="DH215">
        <v>4</v>
      </c>
      <c r="DJ215">
        <v>1</v>
      </c>
      <c r="DK215" t="s">
        <v>136</v>
      </c>
      <c r="DL215">
        <v>0</v>
      </c>
      <c r="DM215">
        <v>1</v>
      </c>
      <c r="DN215" t="s">
        <v>133</v>
      </c>
      <c r="DP215">
        <v>0</v>
      </c>
      <c r="DQ215">
        <v>0</v>
      </c>
      <c r="DR215">
        <v>0</v>
      </c>
      <c r="DS215">
        <v>1.2</v>
      </c>
      <c r="DT215">
        <v>1</v>
      </c>
      <c r="DU215">
        <v>1</v>
      </c>
      <c r="DV215">
        <v>0</v>
      </c>
      <c r="DW215">
        <v>0</v>
      </c>
      <c r="DX215">
        <v>1</v>
      </c>
      <c r="EA215">
        <v>0</v>
      </c>
      <c r="EB215">
        <v>0.02</v>
      </c>
      <c r="EC215">
        <v>0</v>
      </c>
      <c r="ED215">
        <v>4.6153845999999998E-2</v>
      </c>
    </row>
    <row r="216" spans="1:137" x14ac:dyDescent="0.25">
      <c r="A216" s="108">
        <v>46181</v>
      </c>
      <c r="B216" t="s">
        <v>1912</v>
      </c>
      <c r="C216" t="s">
        <v>124</v>
      </c>
      <c r="E216" t="s">
        <v>125</v>
      </c>
      <c r="F216" t="s">
        <v>126</v>
      </c>
      <c r="G216" t="s">
        <v>127</v>
      </c>
      <c r="H216" t="s">
        <v>124</v>
      </c>
      <c r="I216" t="s">
        <v>128</v>
      </c>
      <c r="J216" t="s">
        <v>129</v>
      </c>
      <c r="K216" t="s">
        <v>130</v>
      </c>
      <c r="S216" t="s">
        <v>131</v>
      </c>
      <c r="T216" t="s">
        <v>131</v>
      </c>
      <c r="U216" t="s">
        <v>131</v>
      </c>
      <c r="W216" t="s">
        <v>132</v>
      </c>
      <c r="X216" t="s">
        <v>133</v>
      </c>
      <c r="Y216" t="s">
        <v>184</v>
      </c>
      <c r="Z216" t="s">
        <v>185</v>
      </c>
      <c r="AA216" t="s">
        <v>127</v>
      </c>
      <c r="AB216" t="s">
        <v>127</v>
      </c>
      <c r="AC216" t="s">
        <v>127</v>
      </c>
      <c r="AD216" t="s">
        <v>136</v>
      </c>
      <c r="AE216">
        <v>153962454</v>
      </c>
      <c r="AF216" t="s">
        <v>132</v>
      </c>
      <c r="AG216" t="s">
        <v>137</v>
      </c>
      <c r="AH216" t="s">
        <v>138</v>
      </c>
      <c r="AI216">
        <v>0</v>
      </c>
      <c r="AJ216" t="s">
        <v>131</v>
      </c>
      <c r="AP216" t="s">
        <v>139</v>
      </c>
      <c r="AQ216" t="s">
        <v>140</v>
      </c>
      <c r="AR216" t="s">
        <v>141</v>
      </c>
      <c r="AS216" t="s">
        <v>319</v>
      </c>
      <c r="AT216" t="s">
        <v>320</v>
      </c>
      <c r="AU216" t="s">
        <v>144</v>
      </c>
      <c r="AV216" t="s">
        <v>145</v>
      </c>
      <c r="AW216" s="109">
        <v>46182</v>
      </c>
      <c r="AX216" s="109">
        <v>46182</v>
      </c>
      <c r="AZ216" t="s">
        <v>1042</v>
      </c>
      <c r="BB216" t="s">
        <v>447</v>
      </c>
      <c r="BC216" t="s">
        <v>147</v>
      </c>
      <c r="BD216" t="s">
        <v>148</v>
      </c>
      <c r="BE216" t="s">
        <v>139</v>
      </c>
      <c r="BF216" t="s">
        <v>149</v>
      </c>
      <c r="BG216" t="s">
        <v>127</v>
      </c>
      <c r="BH216" t="s">
        <v>127</v>
      </c>
      <c r="BJ216" t="s">
        <v>127</v>
      </c>
      <c r="BK216" t="s">
        <v>150</v>
      </c>
      <c r="BL216" t="s">
        <v>151</v>
      </c>
      <c r="BM216" t="s">
        <v>1045</v>
      </c>
      <c r="BN216" t="s">
        <v>189</v>
      </c>
      <c r="BP216" t="s">
        <v>153</v>
      </c>
      <c r="BQ216" t="s">
        <v>1913</v>
      </c>
      <c r="BR216" t="s">
        <v>154</v>
      </c>
      <c r="BT216" t="s">
        <v>1053</v>
      </c>
      <c r="BU216" t="s">
        <v>1053</v>
      </c>
      <c r="BV216" t="s">
        <v>212</v>
      </c>
      <c r="BW216" t="s">
        <v>153</v>
      </c>
      <c r="BX216" t="s">
        <v>157</v>
      </c>
      <c r="BY216" t="s">
        <v>195</v>
      </c>
      <c r="BZ216" t="s">
        <v>607</v>
      </c>
      <c r="CA216" t="s">
        <v>126</v>
      </c>
      <c r="CB216" t="s">
        <v>124</v>
      </c>
      <c r="CG216" t="s">
        <v>215</v>
      </c>
      <c r="CI216" t="s">
        <v>160</v>
      </c>
      <c r="CJ216" t="s">
        <v>161</v>
      </c>
      <c r="CR216" t="s">
        <v>162</v>
      </c>
      <c r="CS216" t="s">
        <v>163</v>
      </c>
      <c r="CT216" t="s">
        <v>127</v>
      </c>
      <c r="DA216" t="s">
        <v>164</v>
      </c>
      <c r="DB216" t="s">
        <v>124</v>
      </c>
      <c r="DC216" t="s">
        <v>165</v>
      </c>
      <c r="DD216" t="s">
        <v>166</v>
      </c>
      <c r="DE216" t="s">
        <v>167</v>
      </c>
      <c r="DF216">
        <v>90863715</v>
      </c>
      <c r="DG216">
        <v>1</v>
      </c>
      <c r="DJ216">
        <v>1</v>
      </c>
      <c r="DK216" t="s">
        <v>136</v>
      </c>
      <c r="DL216">
        <v>0</v>
      </c>
      <c r="DM216">
        <v>1</v>
      </c>
      <c r="DN216" t="s">
        <v>133</v>
      </c>
      <c r="DP216">
        <v>0</v>
      </c>
      <c r="DQ216">
        <v>0</v>
      </c>
      <c r="DR216">
        <v>0</v>
      </c>
      <c r="DS216">
        <v>8.4</v>
      </c>
      <c r="DV216">
        <v>0</v>
      </c>
      <c r="DW216">
        <v>0</v>
      </c>
      <c r="DX216">
        <v>1</v>
      </c>
      <c r="EA216">
        <v>0</v>
      </c>
      <c r="EB216">
        <v>0.14000000000000001</v>
      </c>
      <c r="EC216">
        <v>0</v>
      </c>
      <c r="ED216">
        <v>0.35</v>
      </c>
    </row>
    <row r="217" spans="1:137" x14ac:dyDescent="0.25">
      <c r="A217" s="108">
        <v>46181</v>
      </c>
      <c r="B217" t="s">
        <v>1295</v>
      </c>
      <c r="C217" t="s">
        <v>124</v>
      </c>
      <c r="D217" t="s">
        <v>1289</v>
      </c>
      <c r="E217" t="s">
        <v>125</v>
      </c>
      <c r="F217" t="s">
        <v>126</v>
      </c>
      <c r="G217" t="s">
        <v>127</v>
      </c>
      <c r="H217" t="s">
        <v>124</v>
      </c>
      <c r="I217" t="s">
        <v>239</v>
      </c>
      <c r="J217" t="s">
        <v>129</v>
      </c>
      <c r="K217" t="s">
        <v>130</v>
      </c>
      <c r="S217" t="s">
        <v>131</v>
      </c>
      <c r="T217" t="s">
        <v>131</v>
      </c>
      <c r="U217" t="s">
        <v>131</v>
      </c>
      <c r="W217" t="s">
        <v>198</v>
      </c>
      <c r="X217" t="s">
        <v>246</v>
      </c>
      <c r="Y217" t="s">
        <v>301</v>
      </c>
      <c r="Z217" t="s">
        <v>302</v>
      </c>
      <c r="AA217" t="s">
        <v>127</v>
      </c>
      <c r="AB217" t="s">
        <v>127</v>
      </c>
      <c r="AC217" t="s">
        <v>135</v>
      </c>
      <c r="AD217" t="s">
        <v>136</v>
      </c>
      <c r="AE217">
        <v>154099615</v>
      </c>
      <c r="AF217" t="s">
        <v>198</v>
      </c>
      <c r="AG217" t="s">
        <v>170</v>
      </c>
      <c r="AH217" t="s">
        <v>138</v>
      </c>
      <c r="AI217">
        <v>0</v>
      </c>
      <c r="AJ217" t="s">
        <v>131</v>
      </c>
      <c r="AP217" t="s">
        <v>139</v>
      </c>
      <c r="AQ217" t="s">
        <v>140</v>
      </c>
      <c r="AR217" t="s">
        <v>141</v>
      </c>
      <c r="AS217" t="s">
        <v>455</v>
      </c>
      <c r="AT217" t="s">
        <v>456</v>
      </c>
      <c r="AU217" t="s">
        <v>144</v>
      </c>
      <c r="AV217" t="s">
        <v>145</v>
      </c>
      <c r="AW217" s="109">
        <v>46185</v>
      </c>
      <c r="AX217" s="109">
        <v>46185</v>
      </c>
      <c r="AZ217" t="s">
        <v>1042</v>
      </c>
      <c r="BB217" t="s">
        <v>188</v>
      </c>
      <c r="BC217" t="s">
        <v>147</v>
      </c>
      <c r="BD217" t="s">
        <v>148</v>
      </c>
      <c r="BE217" t="s">
        <v>139</v>
      </c>
      <c r="BF217" t="s">
        <v>149</v>
      </c>
      <c r="BG217" t="s">
        <v>127</v>
      </c>
      <c r="BH217" t="s">
        <v>127</v>
      </c>
      <c r="BJ217" t="s">
        <v>127</v>
      </c>
      <c r="BK217" t="s">
        <v>150</v>
      </c>
      <c r="BL217" t="s">
        <v>151</v>
      </c>
      <c r="BM217" t="s">
        <v>1136</v>
      </c>
      <c r="BN217" t="s">
        <v>202</v>
      </c>
      <c r="BP217" t="s">
        <v>153</v>
      </c>
      <c r="BR217" t="s">
        <v>219</v>
      </c>
      <c r="BT217" t="s">
        <v>1053</v>
      </c>
      <c r="BU217" t="s">
        <v>1053</v>
      </c>
      <c r="BV217" t="s">
        <v>684</v>
      </c>
      <c r="BW217" t="s">
        <v>153</v>
      </c>
      <c r="BX217" t="s">
        <v>157</v>
      </c>
      <c r="BY217" t="s">
        <v>213</v>
      </c>
      <c r="BZ217" t="s">
        <v>192</v>
      </c>
      <c r="CA217" t="s">
        <v>126</v>
      </c>
      <c r="CB217" t="s">
        <v>124</v>
      </c>
      <c r="CG217" t="s">
        <v>414</v>
      </c>
      <c r="CI217" t="s">
        <v>160</v>
      </c>
      <c r="CJ217" t="s">
        <v>161</v>
      </c>
      <c r="CR217" t="s">
        <v>162</v>
      </c>
      <c r="CS217" t="s">
        <v>163</v>
      </c>
      <c r="CT217" t="s">
        <v>127</v>
      </c>
      <c r="DC217" t="s">
        <v>165</v>
      </c>
      <c r="DD217" t="s">
        <v>166</v>
      </c>
      <c r="DF217">
        <v>12353037</v>
      </c>
      <c r="DG217">
        <v>1</v>
      </c>
      <c r="DJ217">
        <v>1</v>
      </c>
      <c r="DK217" t="s">
        <v>136</v>
      </c>
      <c r="DL217">
        <v>0</v>
      </c>
      <c r="DM217">
        <v>1</v>
      </c>
      <c r="DN217" t="s">
        <v>246</v>
      </c>
      <c r="DP217">
        <v>0</v>
      </c>
      <c r="DQ217">
        <v>0</v>
      </c>
      <c r="DR217">
        <v>0</v>
      </c>
      <c r="DS217">
        <v>6</v>
      </c>
      <c r="DT217">
        <v>1</v>
      </c>
      <c r="DV217">
        <v>0</v>
      </c>
      <c r="DW217">
        <v>0</v>
      </c>
      <c r="DX217">
        <v>1</v>
      </c>
      <c r="EA217">
        <v>0</v>
      </c>
      <c r="EB217">
        <v>0.1</v>
      </c>
      <c r="EC217">
        <v>0</v>
      </c>
    </row>
    <row r="218" spans="1:137" x14ac:dyDescent="0.25">
      <c r="A218" s="108">
        <v>46181</v>
      </c>
      <c r="B218" t="s">
        <v>1914</v>
      </c>
      <c r="C218" t="s">
        <v>124</v>
      </c>
      <c r="E218" t="s">
        <v>125</v>
      </c>
      <c r="F218" t="s">
        <v>126</v>
      </c>
      <c r="G218" t="s">
        <v>127</v>
      </c>
      <c r="H218" t="s">
        <v>124</v>
      </c>
      <c r="I218" t="s">
        <v>206</v>
      </c>
      <c r="J218" t="s">
        <v>129</v>
      </c>
      <c r="K218" t="s">
        <v>130</v>
      </c>
      <c r="O218" t="s">
        <v>168</v>
      </c>
      <c r="S218" t="s">
        <v>131</v>
      </c>
      <c r="T218" t="s">
        <v>131</v>
      </c>
      <c r="U218" t="s">
        <v>131</v>
      </c>
      <c r="W218" t="s">
        <v>198</v>
      </c>
      <c r="X218" t="s">
        <v>169</v>
      </c>
      <c r="Y218" t="s">
        <v>241</v>
      </c>
      <c r="Z218" t="s">
        <v>241</v>
      </c>
      <c r="AA218" t="s">
        <v>127</v>
      </c>
      <c r="AB218" t="s">
        <v>127</v>
      </c>
      <c r="AC218" t="s">
        <v>127</v>
      </c>
      <c r="AD218" t="s">
        <v>136</v>
      </c>
      <c r="AE218">
        <v>154003148</v>
      </c>
      <c r="AF218" t="s">
        <v>198</v>
      </c>
      <c r="AG218" t="s">
        <v>170</v>
      </c>
      <c r="AH218" t="s">
        <v>138</v>
      </c>
      <c r="AI218">
        <v>0</v>
      </c>
      <c r="AJ218" t="s">
        <v>131</v>
      </c>
      <c r="AP218" t="s">
        <v>139</v>
      </c>
      <c r="AQ218" t="s">
        <v>140</v>
      </c>
      <c r="AR218" t="s">
        <v>207</v>
      </c>
      <c r="AS218" t="s">
        <v>294</v>
      </c>
      <c r="AT218" t="s">
        <v>295</v>
      </c>
      <c r="AU218" t="s">
        <v>144</v>
      </c>
      <c r="AV218" t="s">
        <v>145</v>
      </c>
      <c r="AW218" s="109">
        <v>46183</v>
      </c>
      <c r="AX218" s="109">
        <v>46183</v>
      </c>
      <c r="AZ218" t="s">
        <v>1042</v>
      </c>
      <c r="BB218" t="s">
        <v>201</v>
      </c>
      <c r="BC218" t="s">
        <v>147</v>
      </c>
      <c r="BD218" t="s">
        <v>148</v>
      </c>
      <c r="BE218" t="s">
        <v>139</v>
      </c>
      <c r="BF218" t="s">
        <v>149</v>
      </c>
      <c r="BG218" t="s">
        <v>127</v>
      </c>
      <c r="BH218" t="s">
        <v>127</v>
      </c>
      <c r="BJ218" t="s">
        <v>127</v>
      </c>
      <c r="BK218" t="s">
        <v>150</v>
      </c>
      <c r="BL218" t="s">
        <v>151</v>
      </c>
      <c r="BM218" t="s">
        <v>1054</v>
      </c>
      <c r="BN218" t="s">
        <v>202</v>
      </c>
      <c r="BP218" t="s">
        <v>153</v>
      </c>
      <c r="BR218" t="s">
        <v>219</v>
      </c>
      <c r="BT218" t="s">
        <v>174</v>
      </c>
      <c r="BU218" t="s">
        <v>174</v>
      </c>
      <c r="BV218" t="s">
        <v>243</v>
      </c>
      <c r="BW218" t="s">
        <v>153</v>
      </c>
      <c r="BX218" t="s">
        <v>157</v>
      </c>
      <c r="BY218" t="s">
        <v>269</v>
      </c>
      <c r="BZ218" t="s">
        <v>230</v>
      </c>
      <c r="CA218" t="s">
        <v>126</v>
      </c>
      <c r="CB218" t="s">
        <v>124</v>
      </c>
      <c r="CG218" t="s">
        <v>245</v>
      </c>
      <c r="CI218" t="s">
        <v>160</v>
      </c>
      <c r="CJ218" t="s">
        <v>161</v>
      </c>
      <c r="CR218" t="s">
        <v>162</v>
      </c>
      <c r="CS218" t="s">
        <v>163</v>
      </c>
      <c r="CT218" t="s">
        <v>127</v>
      </c>
      <c r="DA218" t="s">
        <v>164</v>
      </c>
      <c r="DB218" t="s">
        <v>124</v>
      </c>
      <c r="DC218" t="s">
        <v>165</v>
      </c>
      <c r="DD218" t="s">
        <v>166</v>
      </c>
      <c r="DE218" t="s">
        <v>167</v>
      </c>
      <c r="DF218">
        <v>127162356</v>
      </c>
      <c r="DG218">
        <v>1</v>
      </c>
      <c r="DJ218">
        <v>1</v>
      </c>
      <c r="DK218" t="s">
        <v>136</v>
      </c>
      <c r="DL218">
        <v>0</v>
      </c>
      <c r="DM218">
        <v>1</v>
      </c>
      <c r="DN218" t="s">
        <v>169</v>
      </c>
      <c r="DP218">
        <v>0</v>
      </c>
      <c r="DQ218">
        <v>0</v>
      </c>
      <c r="DR218">
        <v>0</v>
      </c>
      <c r="DS218">
        <v>16.8</v>
      </c>
      <c r="DT218">
        <v>1</v>
      </c>
      <c r="DV218">
        <v>0</v>
      </c>
      <c r="DW218">
        <v>0</v>
      </c>
      <c r="DX218">
        <v>1</v>
      </c>
      <c r="EA218">
        <v>0</v>
      </c>
      <c r="EB218">
        <v>0.28000000000000003</v>
      </c>
      <c r="EC218">
        <v>0</v>
      </c>
      <c r="ED218">
        <v>0.7</v>
      </c>
    </row>
    <row r="219" spans="1:137" x14ac:dyDescent="0.25">
      <c r="A219" s="108">
        <v>46181</v>
      </c>
      <c r="B219" t="s">
        <v>1915</v>
      </c>
      <c r="C219" t="s">
        <v>124</v>
      </c>
      <c r="E219" t="s">
        <v>125</v>
      </c>
      <c r="F219" t="s">
        <v>126</v>
      </c>
      <c r="G219" t="s">
        <v>127</v>
      </c>
      <c r="H219" t="s">
        <v>124</v>
      </c>
      <c r="I219" t="s">
        <v>323</v>
      </c>
      <c r="J219" t="s">
        <v>129</v>
      </c>
      <c r="K219" t="s">
        <v>130</v>
      </c>
      <c r="O219" t="s">
        <v>168</v>
      </c>
      <c r="S219" t="s">
        <v>131</v>
      </c>
      <c r="T219" t="s">
        <v>131</v>
      </c>
      <c r="U219" t="s">
        <v>131</v>
      </c>
      <c r="W219" t="s">
        <v>198</v>
      </c>
      <c r="X219" t="s">
        <v>169</v>
      </c>
      <c r="Y219" t="s">
        <v>199</v>
      </c>
      <c r="Z219" t="s">
        <v>199</v>
      </c>
      <c r="AA219" t="s">
        <v>127</v>
      </c>
      <c r="AB219" t="s">
        <v>127</v>
      </c>
      <c r="AC219" t="s">
        <v>127</v>
      </c>
      <c r="AD219" t="s">
        <v>136</v>
      </c>
      <c r="AE219">
        <v>153959032</v>
      </c>
      <c r="AF219" t="s">
        <v>198</v>
      </c>
      <c r="AG219" t="s">
        <v>170</v>
      </c>
      <c r="AH219" t="s">
        <v>138</v>
      </c>
      <c r="AI219">
        <v>0</v>
      </c>
      <c r="AJ219" t="s">
        <v>131</v>
      </c>
      <c r="AP219" t="s">
        <v>139</v>
      </c>
      <c r="AV219" t="s">
        <v>145</v>
      </c>
      <c r="AW219" s="109">
        <v>46182</v>
      </c>
      <c r="AX219" s="109">
        <v>46182</v>
      </c>
      <c r="AZ219" t="s">
        <v>1047</v>
      </c>
      <c r="BB219" t="s">
        <v>173</v>
      </c>
      <c r="BD219" t="s">
        <v>148</v>
      </c>
      <c r="BE219" t="s">
        <v>139</v>
      </c>
      <c r="BF219" t="s">
        <v>149</v>
      </c>
      <c r="BG219" t="s">
        <v>127</v>
      </c>
      <c r="BH219" t="s">
        <v>127</v>
      </c>
      <c r="BJ219" t="s">
        <v>127</v>
      </c>
      <c r="BK219" t="s">
        <v>150</v>
      </c>
      <c r="BL219" t="s">
        <v>151</v>
      </c>
      <c r="BM219" t="s">
        <v>1131</v>
      </c>
      <c r="BN219" t="s">
        <v>202</v>
      </c>
      <c r="BP219" t="s">
        <v>153</v>
      </c>
      <c r="BR219" t="s">
        <v>219</v>
      </c>
      <c r="BT219" t="s">
        <v>155</v>
      </c>
      <c r="BU219" t="s">
        <v>155</v>
      </c>
      <c r="BV219" t="s">
        <v>389</v>
      </c>
      <c r="BW219" t="s">
        <v>153</v>
      </c>
      <c r="BX219" t="s">
        <v>157</v>
      </c>
      <c r="BY219" t="s">
        <v>175</v>
      </c>
      <c r="BZ219" t="s">
        <v>159</v>
      </c>
      <c r="CA219" t="s">
        <v>126</v>
      </c>
      <c r="CB219" t="s">
        <v>124</v>
      </c>
      <c r="CG219" t="s">
        <v>390</v>
      </c>
      <c r="CI219" t="s">
        <v>160</v>
      </c>
      <c r="CJ219" t="s">
        <v>161</v>
      </c>
      <c r="CR219" t="s">
        <v>162</v>
      </c>
      <c r="CS219" t="s">
        <v>163</v>
      </c>
      <c r="CT219" t="s">
        <v>127</v>
      </c>
      <c r="DA219" t="s">
        <v>164</v>
      </c>
      <c r="DB219" t="s">
        <v>124</v>
      </c>
      <c r="DC219" t="s">
        <v>165</v>
      </c>
      <c r="DD219" t="s">
        <v>166</v>
      </c>
      <c r="DE219" t="s">
        <v>167</v>
      </c>
      <c r="DF219">
        <v>1455692</v>
      </c>
      <c r="DG219">
        <v>1</v>
      </c>
      <c r="DH219">
        <v>3</v>
      </c>
      <c r="DJ219">
        <v>1</v>
      </c>
      <c r="DK219" t="s">
        <v>136</v>
      </c>
      <c r="DL219">
        <v>0</v>
      </c>
      <c r="DM219">
        <v>1</v>
      </c>
      <c r="DN219" t="s">
        <v>169</v>
      </c>
      <c r="DP219">
        <v>0</v>
      </c>
      <c r="DQ219">
        <v>0</v>
      </c>
      <c r="DR219">
        <v>0</v>
      </c>
      <c r="DS219">
        <v>19.2</v>
      </c>
      <c r="DT219">
        <v>1</v>
      </c>
      <c r="DV219">
        <v>0</v>
      </c>
      <c r="DW219">
        <v>0</v>
      </c>
      <c r="DX219">
        <v>1</v>
      </c>
      <c r="EA219">
        <v>0</v>
      </c>
      <c r="EB219">
        <v>0.32</v>
      </c>
      <c r="EC219">
        <v>0</v>
      </c>
      <c r="ED219">
        <v>0.8</v>
      </c>
    </row>
    <row r="220" spans="1:137" x14ac:dyDescent="0.25">
      <c r="A220" s="108">
        <v>46181</v>
      </c>
      <c r="B220" t="s">
        <v>1916</v>
      </c>
      <c r="C220" t="s">
        <v>124</v>
      </c>
      <c r="E220" t="s">
        <v>125</v>
      </c>
      <c r="F220" t="s">
        <v>126</v>
      </c>
      <c r="G220" t="s">
        <v>127</v>
      </c>
      <c r="H220" t="s">
        <v>124</v>
      </c>
      <c r="I220" t="s">
        <v>128</v>
      </c>
      <c r="J220" t="s">
        <v>129</v>
      </c>
      <c r="K220" t="s">
        <v>130</v>
      </c>
      <c r="S220" t="s">
        <v>131</v>
      </c>
      <c r="T220" t="s">
        <v>131</v>
      </c>
      <c r="U220" t="s">
        <v>131</v>
      </c>
      <c r="W220" t="s">
        <v>198</v>
      </c>
      <c r="X220" t="s">
        <v>133</v>
      </c>
      <c r="Y220" t="s">
        <v>199</v>
      </c>
      <c r="Z220" t="s">
        <v>199</v>
      </c>
      <c r="AA220" t="s">
        <v>127</v>
      </c>
      <c r="AB220" t="s">
        <v>127</v>
      </c>
      <c r="AC220" t="s">
        <v>135</v>
      </c>
      <c r="AD220" t="s">
        <v>136</v>
      </c>
      <c r="AE220">
        <v>154105320</v>
      </c>
      <c r="AF220" t="s">
        <v>198</v>
      </c>
      <c r="AG220" t="s">
        <v>137</v>
      </c>
      <c r="AH220" t="s">
        <v>138</v>
      </c>
      <c r="AI220">
        <v>0</v>
      </c>
      <c r="AJ220" t="s">
        <v>131</v>
      </c>
      <c r="AP220" t="s">
        <v>139</v>
      </c>
      <c r="AQ220" t="s">
        <v>217</v>
      </c>
      <c r="AR220" t="s">
        <v>207</v>
      </c>
      <c r="AS220" t="s">
        <v>284</v>
      </c>
      <c r="AT220" t="s">
        <v>285</v>
      </c>
      <c r="AU220" t="s">
        <v>218</v>
      </c>
      <c r="AV220" t="s">
        <v>145</v>
      </c>
      <c r="AW220" s="109">
        <v>46185</v>
      </c>
      <c r="AX220" s="109">
        <v>46185</v>
      </c>
      <c r="AZ220" t="s">
        <v>1047</v>
      </c>
      <c r="BB220" t="s">
        <v>900</v>
      </c>
      <c r="BC220" t="s">
        <v>147</v>
      </c>
      <c r="BD220" t="s">
        <v>148</v>
      </c>
      <c r="BE220" t="s">
        <v>139</v>
      </c>
      <c r="BF220" t="s">
        <v>149</v>
      </c>
      <c r="BG220" t="s">
        <v>127</v>
      </c>
      <c r="BH220" t="s">
        <v>127</v>
      </c>
      <c r="BJ220" t="s">
        <v>127</v>
      </c>
      <c r="BK220" t="s">
        <v>150</v>
      </c>
      <c r="BL220" t="s">
        <v>151</v>
      </c>
      <c r="BM220" t="s">
        <v>1045</v>
      </c>
      <c r="BN220" t="s">
        <v>202</v>
      </c>
      <c r="BP220" t="s">
        <v>153</v>
      </c>
      <c r="BR220" t="s">
        <v>154</v>
      </c>
      <c r="BT220" t="s">
        <v>1053</v>
      </c>
      <c r="BU220" t="s">
        <v>1053</v>
      </c>
      <c r="BV220" t="s">
        <v>348</v>
      </c>
      <c r="BW220" t="s">
        <v>153</v>
      </c>
      <c r="BX220" t="s">
        <v>157</v>
      </c>
      <c r="BY220" t="s">
        <v>213</v>
      </c>
      <c r="BZ220" t="s">
        <v>371</v>
      </c>
      <c r="CA220" t="s">
        <v>126</v>
      </c>
      <c r="CB220" t="s">
        <v>124</v>
      </c>
      <c r="CG220" t="s">
        <v>350</v>
      </c>
      <c r="CI220" t="s">
        <v>160</v>
      </c>
      <c r="CJ220" t="s">
        <v>161</v>
      </c>
      <c r="CR220" t="s">
        <v>162</v>
      </c>
      <c r="CS220" t="s">
        <v>163</v>
      </c>
      <c r="CT220" t="s">
        <v>127</v>
      </c>
      <c r="DC220" t="s">
        <v>165</v>
      </c>
      <c r="DD220" t="s">
        <v>166</v>
      </c>
      <c r="DF220">
        <v>14647783</v>
      </c>
      <c r="DG220">
        <v>1</v>
      </c>
      <c r="DJ220">
        <v>1</v>
      </c>
      <c r="DK220" t="s">
        <v>136</v>
      </c>
      <c r="DL220">
        <v>0</v>
      </c>
      <c r="DM220">
        <v>1</v>
      </c>
      <c r="DN220" t="s">
        <v>133</v>
      </c>
      <c r="DP220">
        <v>0</v>
      </c>
      <c r="DQ220">
        <v>0</v>
      </c>
      <c r="DR220">
        <v>0</v>
      </c>
      <c r="DS220">
        <v>12</v>
      </c>
      <c r="DT220">
        <v>1</v>
      </c>
      <c r="DV220">
        <v>0</v>
      </c>
      <c r="DW220">
        <v>0</v>
      </c>
      <c r="DX220">
        <v>1</v>
      </c>
      <c r="EA220">
        <v>0</v>
      </c>
      <c r="EB220">
        <v>0.2</v>
      </c>
      <c r="EC220">
        <v>0</v>
      </c>
    </row>
    <row r="221" spans="1:137" x14ac:dyDescent="0.25">
      <c r="A221" s="108">
        <v>46181</v>
      </c>
      <c r="B221" t="s">
        <v>1917</v>
      </c>
      <c r="C221" t="s">
        <v>124</v>
      </c>
      <c r="E221" t="s">
        <v>125</v>
      </c>
      <c r="F221" t="s">
        <v>126</v>
      </c>
      <c r="G221" t="s">
        <v>127</v>
      </c>
      <c r="H221" t="s">
        <v>124</v>
      </c>
      <c r="I221" t="s">
        <v>128</v>
      </c>
      <c r="J221" t="s">
        <v>129</v>
      </c>
      <c r="K221" t="s">
        <v>130</v>
      </c>
      <c r="O221" t="s">
        <v>168</v>
      </c>
      <c r="S221" t="s">
        <v>131</v>
      </c>
      <c r="T221" t="s">
        <v>131</v>
      </c>
      <c r="U221" t="s">
        <v>131</v>
      </c>
      <c r="W221" t="s">
        <v>198</v>
      </c>
      <c r="X221" t="s">
        <v>169</v>
      </c>
      <c r="Y221" t="s">
        <v>241</v>
      </c>
      <c r="Z221" t="s">
        <v>241</v>
      </c>
      <c r="AA221" t="s">
        <v>127</v>
      </c>
      <c r="AB221" t="s">
        <v>127</v>
      </c>
      <c r="AC221" t="s">
        <v>127</v>
      </c>
      <c r="AD221" t="s">
        <v>136</v>
      </c>
      <c r="AE221">
        <v>154008196</v>
      </c>
      <c r="AF221" t="s">
        <v>198</v>
      </c>
      <c r="AG221" t="s">
        <v>170</v>
      </c>
      <c r="AH221" t="s">
        <v>138</v>
      </c>
      <c r="AI221">
        <v>0</v>
      </c>
      <c r="AJ221" t="s">
        <v>131</v>
      </c>
      <c r="AP221" t="s">
        <v>139</v>
      </c>
      <c r="AQ221" t="s">
        <v>140</v>
      </c>
      <c r="AR221" t="s">
        <v>141</v>
      </c>
      <c r="AS221" t="s">
        <v>142</v>
      </c>
      <c r="AT221" t="s">
        <v>143</v>
      </c>
      <c r="AU221" t="s">
        <v>144</v>
      </c>
      <c r="AV221" t="s">
        <v>145</v>
      </c>
      <c r="AW221" s="109">
        <v>46183</v>
      </c>
      <c r="AX221" s="109">
        <v>46183</v>
      </c>
      <c r="AZ221" t="s">
        <v>1042</v>
      </c>
      <c r="BB221" t="s">
        <v>201</v>
      </c>
      <c r="BC221" t="s">
        <v>147</v>
      </c>
      <c r="BD221" t="s">
        <v>148</v>
      </c>
      <c r="BE221" t="s">
        <v>139</v>
      </c>
      <c r="BF221" t="s">
        <v>149</v>
      </c>
      <c r="BG221" t="s">
        <v>127</v>
      </c>
      <c r="BH221" t="s">
        <v>127</v>
      </c>
      <c r="BJ221" t="s">
        <v>127</v>
      </c>
      <c r="BK221" t="s">
        <v>150</v>
      </c>
      <c r="BL221" t="s">
        <v>151</v>
      </c>
      <c r="BM221" t="s">
        <v>1045</v>
      </c>
      <c r="BN221" t="s">
        <v>202</v>
      </c>
      <c r="BP221" t="s">
        <v>153</v>
      </c>
      <c r="BR221" t="s">
        <v>154</v>
      </c>
      <c r="BT221" t="s">
        <v>174</v>
      </c>
      <c r="BU221" t="s">
        <v>174</v>
      </c>
      <c r="BV221" t="s">
        <v>243</v>
      </c>
      <c r="BW221" t="s">
        <v>153</v>
      </c>
      <c r="BX221" t="s">
        <v>157</v>
      </c>
      <c r="BY221" t="s">
        <v>213</v>
      </c>
      <c r="BZ221" t="s">
        <v>521</v>
      </c>
      <c r="CA221" t="s">
        <v>126</v>
      </c>
      <c r="CB221" t="s">
        <v>124</v>
      </c>
      <c r="CG221" t="s">
        <v>463</v>
      </c>
      <c r="CI221" t="s">
        <v>160</v>
      </c>
      <c r="CJ221" t="s">
        <v>161</v>
      </c>
      <c r="CR221" t="s">
        <v>162</v>
      </c>
      <c r="CS221" t="s">
        <v>163</v>
      </c>
      <c r="CT221" t="s">
        <v>127</v>
      </c>
      <c r="DA221" t="s">
        <v>164</v>
      </c>
      <c r="DB221" t="s">
        <v>124</v>
      </c>
      <c r="DC221" t="s">
        <v>165</v>
      </c>
      <c r="DD221" t="s">
        <v>166</v>
      </c>
      <c r="DE221" t="s">
        <v>167</v>
      </c>
      <c r="DF221">
        <v>15133306</v>
      </c>
      <c r="DG221">
        <v>1</v>
      </c>
      <c r="DJ221">
        <v>1</v>
      </c>
      <c r="DK221" t="s">
        <v>136</v>
      </c>
      <c r="DL221">
        <v>0</v>
      </c>
      <c r="DM221">
        <v>1</v>
      </c>
      <c r="DN221" t="s">
        <v>169</v>
      </c>
      <c r="DP221">
        <v>0</v>
      </c>
      <c r="DQ221">
        <v>0</v>
      </c>
      <c r="DR221">
        <v>0</v>
      </c>
      <c r="DS221">
        <v>20.399999999999999</v>
      </c>
      <c r="DT221">
        <v>1</v>
      </c>
      <c r="DV221">
        <v>0</v>
      </c>
      <c r="DW221">
        <v>0</v>
      </c>
      <c r="DX221">
        <v>1</v>
      </c>
      <c r="EA221">
        <v>0</v>
      </c>
      <c r="EB221">
        <v>0.34</v>
      </c>
      <c r="EC221">
        <v>0</v>
      </c>
      <c r="ED221">
        <v>0.85</v>
      </c>
    </row>
    <row r="222" spans="1:137" x14ac:dyDescent="0.25">
      <c r="A222" s="108">
        <v>46181</v>
      </c>
      <c r="B222" t="s">
        <v>1775</v>
      </c>
      <c r="C222" t="s">
        <v>124</v>
      </c>
      <c r="E222" t="s">
        <v>125</v>
      </c>
      <c r="F222" t="s">
        <v>126</v>
      </c>
      <c r="G222" t="s">
        <v>127</v>
      </c>
      <c r="H222" t="s">
        <v>124</v>
      </c>
      <c r="I222" t="s">
        <v>128</v>
      </c>
      <c r="J222" t="s">
        <v>129</v>
      </c>
      <c r="K222" t="s">
        <v>130</v>
      </c>
      <c r="O222" t="s">
        <v>168</v>
      </c>
      <c r="S222" t="s">
        <v>131</v>
      </c>
      <c r="T222" t="s">
        <v>131</v>
      </c>
      <c r="U222" t="s">
        <v>131</v>
      </c>
      <c r="W222" t="s">
        <v>222</v>
      </c>
      <c r="X222" t="s">
        <v>169</v>
      </c>
      <c r="Y222" t="s">
        <v>223</v>
      </c>
      <c r="Z222" t="s">
        <v>224</v>
      </c>
      <c r="AA222" t="s">
        <v>127</v>
      </c>
      <c r="AB222" t="s">
        <v>127</v>
      </c>
      <c r="AC222" t="s">
        <v>127</v>
      </c>
      <c r="AD222" t="s">
        <v>136</v>
      </c>
      <c r="AE222">
        <v>153973957</v>
      </c>
      <c r="AF222" t="s">
        <v>222</v>
      </c>
      <c r="AG222" t="s">
        <v>170</v>
      </c>
      <c r="AH222" t="s">
        <v>138</v>
      </c>
      <c r="AI222">
        <v>0</v>
      </c>
      <c r="AJ222" t="s">
        <v>131</v>
      </c>
      <c r="AP222" t="s">
        <v>139</v>
      </c>
      <c r="AQ222" t="s">
        <v>217</v>
      </c>
      <c r="AR222" t="s">
        <v>207</v>
      </c>
      <c r="AS222" t="s">
        <v>179</v>
      </c>
      <c r="AT222" t="s">
        <v>180</v>
      </c>
      <c r="AU222" t="s">
        <v>218</v>
      </c>
      <c r="AV222" t="s">
        <v>145</v>
      </c>
      <c r="AW222" s="109">
        <v>46182</v>
      </c>
      <c r="AX222" s="109">
        <v>46182</v>
      </c>
      <c r="BB222" t="s">
        <v>173</v>
      </c>
      <c r="BD222" t="s">
        <v>148</v>
      </c>
      <c r="BE222" t="s">
        <v>139</v>
      </c>
      <c r="BF222" t="s">
        <v>149</v>
      </c>
      <c r="BG222" t="s">
        <v>127</v>
      </c>
      <c r="BH222" t="s">
        <v>127</v>
      </c>
      <c r="BJ222" t="s">
        <v>127</v>
      </c>
      <c r="BK222" t="s">
        <v>150</v>
      </c>
      <c r="BL222" t="s">
        <v>151</v>
      </c>
      <c r="BM222" t="s">
        <v>1045</v>
      </c>
      <c r="BN222" t="s">
        <v>226</v>
      </c>
      <c r="BP222" t="s">
        <v>153</v>
      </c>
      <c r="BR222" t="s">
        <v>219</v>
      </c>
      <c r="BT222" t="s">
        <v>155</v>
      </c>
      <c r="BU222" t="s">
        <v>155</v>
      </c>
      <c r="BV222" t="s">
        <v>332</v>
      </c>
      <c r="BW222" t="s">
        <v>153</v>
      </c>
      <c r="BX222" t="s">
        <v>157</v>
      </c>
      <c r="BY222" t="s">
        <v>213</v>
      </c>
      <c r="BZ222" t="s">
        <v>583</v>
      </c>
      <c r="CA222" t="s">
        <v>126</v>
      </c>
      <c r="CB222" t="s">
        <v>124</v>
      </c>
      <c r="CG222" t="s">
        <v>197</v>
      </c>
      <c r="CI222" t="s">
        <v>160</v>
      </c>
      <c r="CJ222" t="s">
        <v>161</v>
      </c>
      <c r="CR222" t="s">
        <v>162</v>
      </c>
      <c r="CS222" t="s">
        <v>163</v>
      </c>
      <c r="CT222" t="s">
        <v>127</v>
      </c>
      <c r="DA222" t="s">
        <v>164</v>
      </c>
      <c r="DB222" t="s">
        <v>124</v>
      </c>
      <c r="DC222" t="s">
        <v>165</v>
      </c>
      <c r="DD222" t="s">
        <v>166</v>
      </c>
      <c r="DE222" t="s">
        <v>167</v>
      </c>
      <c r="DF222">
        <v>1927146</v>
      </c>
      <c r="DG222">
        <v>1</v>
      </c>
      <c r="DH222">
        <v>3</v>
      </c>
      <c r="DJ222">
        <v>1</v>
      </c>
      <c r="DK222" t="s">
        <v>136</v>
      </c>
      <c r="DL222">
        <v>0</v>
      </c>
      <c r="DM222">
        <v>1</v>
      </c>
      <c r="DN222" t="s">
        <v>169</v>
      </c>
      <c r="DP222">
        <v>0</v>
      </c>
      <c r="DQ222">
        <v>0</v>
      </c>
      <c r="DR222">
        <v>0</v>
      </c>
      <c r="DS222">
        <v>27.6</v>
      </c>
      <c r="DT222">
        <v>1</v>
      </c>
      <c r="DV222">
        <v>0</v>
      </c>
      <c r="DW222">
        <v>0</v>
      </c>
      <c r="DX222">
        <v>1</v>
      </c>
      <c r="EA222">
        <v>0</v>
      </c>
      <c r="EB222">
        <v>0.46</v>
      </c>
      <c r="EC222">
        <v>0</v>
      </c>
      <c r="ED222">
        <v>1.1499999999999999</v>
      </c>
    </row>
    <row r="223" spans="1:137" x14ac:dyDescent="0.25">
      <c r="A223" s="108">
        <v>46181</v>
      </c>
      <c r="B223" t="s">
        <v>1046</v>
      </c>
      <c r="C223" t="s">
        <v>124</v>
      </c>
      <c r="E223" t="s">
        <v>125</v>
      </c>
      <c r="F223" t="s">
        <v>126</v>
      </c>
      <c r="G223" t="s">
        <v>127</v>
      </c>
      <c r="H223" t="s">
        <v>124</v>
      </c>
      <c r="I223" t="s">
        <v>323</v>
      </c>
      <c r="J223" t="s">
        <v>129</v>
      </c>
      <c r="K223" t="s">
        <v>130</v>
      </c>
      <c r="O223" t="s">
        <v>168</v>
      </c>
      <c r="S223" t="s">
        <v>131</v>
      </c>
      <c r="T223" t="s">
        <v>131</v>
      </c>
      <c r="U223" t="s">
        <v>131</v>
      </c>
      <c r="W223" t="s">
        <v>198</v>
      </c>
      <c r="X223" t="s">
        <v>169</v>
      </c>
      <c r="Y223" t="s">
        <v>199</v>
      </c>
      <c r="Z223" t="s">
        <v>199</v>
      </c>
      <c r="AA223" t="s">
        <v>127</v>
      </c>
      <c r="AB223" t="s">
        <v>127</v>
      </c>
      <c r="AC223" t="s">
        <v>127</v>
      </c>
      <c r="AD223" t="s">
        <v>136</v>
      </c>
      <c r="AE223">
        <v>154003389</v>
      </c>
      <c r="AF223" t="s">
        <v>198</v>
      </c>
      <c r="AG223" t="s">
        <v>170</v>
      </c>
      <c r="AH223" t="s">
        <v>138</v>
      </c>
      <c r="AI223">
        <v>0</v>
      </c>
      <c r="AJ223" t="s">
        <v>131</v>
      </c>
      <c r="AP223" t="s">
        <v>139</v>
      </c>
      <c r="AQ223" t="s">
        <v>140</v>
      </c>
      <c r="AR223" t="s">
        <v>207</v>
      </c>
      <c r="AS223" t="s">
        <v>314</v>
      </c>
      <c r="AT223" t="s">
        <v>315</v>
      </c>
      <c r="AU223" t="s">
        <v>181</v>
      </c>
      <c r="AV223" t="s">
        <v>145</v>
      </c>
      <c r="AW223" s="109">
        <v>46183</v>
      </c>
      <c r="AX223" s="109">
        <v>46183</v>
      </c>
      <c r="AZ223" t="s">
        <v>1047</v>
      </c>
      <c r="BB223" t="s">
        <v>268</v>
      </c>
      <c r="BD223" t="s">
        <v>148</v>
      </c>
      <c r="BE223" t="s">
        <v>139</v>
      </c>
      <c r="BF223" t="s">
        <v>149</v>
      </c>
      <c r="BG223" t="s">
        <v>127</v>
      </c>
      <c r="BH223" t="s">
        <v>127</v>
      </c>
      <c r="BJ223" t="s">
        <v>127</v>
      </c>
      <c r="BK223" t="s">
        <v>150</v>
      </c>
      <c r="BL223" t="s">
        <v>151</v>
      </c>
      <c r="BM223" t="s">
        <v>1048</v>
      </c>
      <c r="BN223" t="s">
        <v>202</v>
      </c>
      <c r="BP223" t="s">
        <v>153</v>
      </c>
      <c r="BR223" t="s">
        <v>219</v>
      </c>
      <c r="BT223" t="s">
        <v>155</v>
      </c>
      <c r="BU223" t="s">
        <v>155</v>
      </c>
      <c r="BV223" t="s">
        <v>348</v>
      </c>
      <c r="BW223" t="s">
        <v>153</v>
      </c>
      <c r="BX223" t="s">
        <v>157</v>
      </c>
      <c r="BY223" t="s">
        <v>175</v>
      </c>
      <c r="BZ223" t="s">
        <v>283</v>
      </c>
      <c r="CA223" t="s">
        <v>126</v>
      </c>
      <c r="CB223" t="s">
        <v>124</v>
      </c>
      <c r="CG223" t="s">
        <v>350</v>
      </c>
      <c r="CI223" t="s">
        <v>160</v>
      </c>
      <c r="CJ223" t="s">
        <v>161</v>
      </c>
      <c r="CR223" t="s">
        <v>162</v>
      </c>
      <c r="CS223" t="s">
        <v>163</v>
      </c>
      <c r="CT223" t="s">
        <v>127</v>
      </c>
      <c r="DA223" t="s">
        <v>164</v>
      </c>
      <c r="DB223" t="s">
        <v>124</v>
      </c>
      <c r="DC223" t="s">
        <v>165</v>
      </c>
      <c r="DD223" t="s">
        <v>166</v>
      </c>
      <c r="DE223" t="s">
        <v>167</v>
      </c>
      <c r="DF223">
        <v>36923549</v>
      </c>
      <c r="DG223">
        <v>1</v>
      </c>
      <c r="DH223">
        <v>4</v>
      </c>
      <c r="DJ223">
        <v>1</v>
      </c>
      <c r="DK223" t="s">
        <v>136</v>
      </c>
      <c r="DL223">
        <v>0</v>
      </c>
      <c r="DM223">
        <v>1</v>
      </c>
      <c r="DN223" t="s">
        <v>169</v>
      </c>
      <c r="DP223">
        <v>0</v>
      </c>
      <c r="DQ223">
        <v>0</v>
      </c>
      <c r="DR223">
        <v>0</v>
      </c>
      <c r="DS223">
        <v>10.8</v>
      </c>
      <c r="DT223">
        <v>1</v>
      </c>
      <c r="DV223">
        <v>0</v>
      </c>
      <c r="DW223">
        <v>0</v>
      </c>
      <c r="DX223">
        <v>1</v>
      </c>
      <c r="EA223">
        <v>0</v>
      </c>
      <c r="EB223">
        <v>0.18</v>
      </c>
      <c r="EC223">
        <v>0</v>
      </c>
      <c r="ED223">
        <v>0.45</v>
      </c>
    </row>
    <row r="224" spans="1:137" x14ac:dyDescent="0.25">
      <c r="A224" s="108">
        <v>46181</v>
      </c>
      <c r="B224" t="s">
        <v>1532</v>
      </c>
      <c r="C224" t="s">
        <v>124</v>
      </c>
      <c r="E224" t="s">
        <v>125</v>
      </c>
      <c r="F224" t="s">
        <v>126</v>
      </c>
      <c r="G224" t="s">
        <v>127</v>
      </c>
      <c r="H224" t="s">
        <v>124</v>
      </c>
      <c r="I224" t="s">
        <v>128</v>
      </c>
      <c r="J224" t="s">
        <v>129</v>
      </c>
      <c r="K224" t="s">
        <v>130</v>
      </c>
      <c r="S224" t="s">
        <v>131</v>
      </c>
      <c r="T224" t="s">
        <v>131</v>
      </c>
      <c r="U224" t="s">
        <v>131</v>
      </c>
      <c r="W224" t="s">
        <v>198</v>
      </c>
      <c r="X224" t="s">
        <v>169</v>
      </c>
      <c r="Y224" t="s">
        <v>301</v>
      </c>
      <c r="Z224" t="s">
        <v>302</v>
      </c>
      <c r="AA224" t="s">
        <v>127</v>
      </c>
      <c r="AB224" t="s">
        <v>127</v>
      </c>
      <c r="AC224" t="s">
        <v>135</v>
      </c>
      <c r="AD224" t="s">
        <v>136</v>
      </c>
      <c r="AE224">
        <v>153961989</v>
      </c>
      <c r="AF224" t="s">
        <v>198</v>
      </c>
      <c r="AG224" t="s">
        <v>170</v>
      </c>
      <c r="AH224" t="s">
        <v>138</v>
      </c>
      <c r="AI224">
        <v>0</v>
      </c>
      <c r="AJ224" t="s">
        <v>131</v>
      </c>
      <c r="AP224" t="s">
        <v>139</v>
      </c>
      <c r="AQ224" t="s">
        <v>140</v>
      </c>
      <c r="AR224" t="s">
        <v>207</v>
      </c>
      <c r="AS224" t="s">
        <v>435</v>
      </c>
      <c r="AU224" t="s">
        <v>144</v>
      </c>
      <c r="AV224" t="s">
        <v>145</v>
      </c>
      <c r="AW224" s="109">
        <v>46182</v>
      </c>
      <c r="AX224" s="109">
        <v>46182</v>
      </c>
      <c r="AZ224" t="s">
        <v>1047</v>
      </c>
      <c r="BB224" t="s">
        <v>613</v>
      </c>
      <c r="BD224" t="s">
        <v>148</v>
      </c>
      <c r="BE224" t="s">
        <v>139</v>
      </c>
      <c r="BF224" t="s">
        <v>149</v>
      </c>
      <c r="BG224" t="s">
        <v>127</v>
      </c>
      <c r="BH224" t="s">
        <v>127</v>
      </c>
      <c r="BJ224" t="s">
        <v>127</v>
      </c>
      <c r="BK224" t="s">
        <v>150</v>
      </c>
      <c r="BL224" t="s">
        <v>151</v>
      </c>
      <c r="BM224" t="s">
        <v>1045</v>
      </c>
      <c r="BN224" t="s">
        <v>202</v>
      </c>
      <c r="BP224" t="s">
        <v>1516</v>
      </c>
      <c r="BR224" t="s">
        <v>154</v>
      </c>
      <c r="BT224" t="s">
        <v>556</v>
      </c>
      <c r="BU224" t="s">
        <v>556</v>
      </c>
      <c r="BV224" t="s">
        <v>389</v>
      </c>
      <c r="BW224" t="s">
        <v>1516</v>
      </c>
      <c r="BX224" t="s">
        <v>157</v>
      </c>
      <c r="BY224" t="s">
        <v>213</v>
      </c>
      <c r="BZ224" t="s">
        <v>327</v>
      </c>
      <c r="CA224" t="s">
        <v>126</v>
      </c>
      <c r="CB224" t="s">
        <v>124</v>
      </c>
      <c r="CG224" t="s">
        <v>390</v>
      </c>
      <c r="CI224" t="s">
        <v>160</v>
      </c>
      <c r="CJ224" t="s">
        <v>161</v>
      </c>
      <c r="CR224" t="s">
        <v>162</v>
      </c>
      <c r="CS224" t="s">
        <v>163</v>
      </c>
      <c r="CT224" t="s">
        <v>127</v>
      </c>
      <c r="DA224" t="s">
        <v>164</v>
      </c>
      <c r="DB224" t="s">
        <v>124</v>
      </c>
      <c r="DC224" t="s">
        <v>165</v>
      </c>
      <c r="DD224" t="s">
        <v>166</v>
      </c>
      <c r="DE224" t="s">
        <v>167</v>
      </c>
      <c r="DF224">
        <v>2536334</v>
      </c>
      <c r="DG224">
        <v>1</v>
      </c>
      <c r="DJ224">
        <v>1</v>
      </c>
      <c r="DK224" t="s">
        <v>136</v>
      </c>
      <c r="DL224">
        <v>0</v>
      </c>
      <c r="DM224">
        <v>1</v>
      </c>
      <c r="DN224" t="s">
        <v>169</v>
      </c>
      <c r="DP224">
        <v>0</v>
      </c>
      <c r="DQ224">
        <v>0</v>
      </c>
      <c r="DR224">
        <v>0</v>
      </c>
      <c r="DS224">
        <v>13.8</v>
      </c>
      <c r="DT224">
        <v>1</v>
      </c>
      <c r="DV224">
        <v>0</v>
      </c>
      <c r="DW224">
        <v>0</v>
      </c>
      <c r="DX224">
        <v>1</v>
      </c>
      <c r="EA224">
        <v>0</v>
      </c>
      <c r="EB224">
        <v>0.23</v>
      </c>
      <c r="EC224">
        <v>0</v>
      </c>
      <c r="ED224">
        <v>0.57499999999999996</v>
      </c>
    </row>
    <row r="225" spans="1:136" x14ac:dyDescent="0.25">
      <c r="A225" s="108">
        <v>46181</v>
      </c>
      <c r="B225" t="s">
        <v>820</v>
      </c>
      <c r="C225" t="s">
        <v>124</v>
      </c>
      <c r="E225" t="s">
        <v>125</v>
      </c>
      <c r="F225" t="s">
        <v>126</v>
      </c>
      <c r="G225" t="s">
        <v>127</v>
      </c>
      <c r="H225" t="s">
        <v>124</v>
      </c>
      <c r="I225" t="s">
        <v>128</v>
      </c>
      <c r="J225" t="s">
        <v>129</v>
      </c>
      <c r="K225" t="s">
        <v>130</v>
      </c>
      <c r="O225" t="s">
        <v>168</v>
      </c>
      <c r="S225" t="s">
        <v>131</v>
      </c>
      <c r="T225" t="s">
        <v>131</v>
      </c>
      <c r="U225" t="s">
        <v>131</v>
      </c>
      <c r="W225" t="s">
        <v>198</v>
      </c>
      <c r="X225" t="s">
        <v>246</v>
      </c>
      <c r="Y225" t="s">
        <v>324</v>
      </c>
      <c r="Z225" t="s">
        <v>324</v>
      </c>
      <c r="AA225" t="s">
        <v>127</v>
      </c>
      <c r="AB225" t="s">
        <v>127</v>
      </c>
      <c r="AC225" t="s">
        <v>135</v>
      </c>
      <c r="AD225" t="s">
        <v>136</v>
      </c>
      <c r="AE225">
        <v>154048002</v>
      </c>
      <c r="AF225" t="s">
        <v>198</v>
      </c>
      <c r="AG225" t="s">
        <v>170</v>
      </c>
      <c r="AH225" t="s">
        <v>138</v>
      </c>
      <c r="AI225">
        <v>0</v>
      </c>
      <c r="AJ225" t="s">
        <v>131</v>
      </c>
      <c r="AP225" t="s">
        <v>139</v>
      </c>
      <c r="AV225" t="s">
        <v>145</v>
      </c>
      <c r="AW225" s="109">
        <v>46184</v>
      </c>
      <c r="AX225" s="109">
        <v>46184</v>
      </c>
      <c r="AZ225" t="s">
        <v>1047</v>
      </c>
      <c r="BB225" t="s">
        <v>182</v>
      </c>
      <c r="BD225" t="s">
        <v>148</v>
      </c>
      <c r="BE225" t="s">
        <v>139</v>
      </c>
      <c r="BF225" t="s">
        <v>149</v>
      </c>
      <c r="BG225" t="s">
        <v>127</v>
      </c>
      <c r="BH225" t="s">
        <v>127</v>
      </c>
      <c r="BJ225" t="s">
        <v>127</v>
      </c>
      <c r="BK225" t="s">
        <v>150</v>
      </c>
      <c r="BL225" t="s">
        <v>151</v>
      </c>
      <c r="BM225" t="s">
        <v>1045</v>
      </c>
      <c r="BN225" t="s">
        <v>326</v>
      </c>
      <c r="BP225" t="s">
        <v>153</v>
      </c>
      <c r="BR225" t="s">
        <v>154</v>
      </c>
      <c r="BT225" t="s">
        <v>155</v>
      </c>
      <c r="BU225" t="s">
        <v>155</v>
      </c>
      <c r="BV225" t="s">
        <v>324</v>
      </c>
      <c r="BW225" t="s">
        <v>153</v>
      </c>
      <c r="BX225" t="s">
        <v>157</v>
      </c>
      <c r="BY225" t="s">
        <v>175</v>
      </c>
      <c r="BZ225" t="s">
        <v>192</v>
      </c>
      <c r="CA225" t="s">
        <v>126</v>
      </c>
      <c r="CB225" t="s">
        <v>124</v>
      </c>
      <c r="CG225" t="s">
        <v>632</v>
      </c>
      <c r="CI225" t="s">
        <v>160</v>
      </c>
      <c r="CJ225" t="s">
        <v>161</v>
      </c>
      <c r="CR225" t="s">
        <v>162</v>
      </c>
      <c r="CS225" t="s">
        <v>163</v>
      </c>
      <c r="CT225" t="s">
        <v>127</v>
      </c>
      <c r="DA225" t="s">
        <v>164</v>
      </c>
      <c r="DB225" t="s">
        <v>124</v>
      </c>
      <c r="DC225" t="s">
        <v>165</v>
      </c>
      <c r="DD225" t="s">
        <v>166</v>
      </c>
      <c r="DE225" t="s">
        <v>167</v>
      </c>
      <c r="DF225">
        <v>14914204</v>
      </c>
      <c r="DG225">
        <v>1</v>
      </c>
      <c r="DJ225">
        <v>1</v>
      </c>
      <c r="DK225" t="s">
        <v>136</v>
      </c>
      <c r="DL225">
        <v>0</v>
      </c>
      <c r="DM225">
        <v>1</v>
      </c>
      <c r="DN225" t="s">
        <v>246</v>
      </c>
      <c r="DP225">
        <v>0</v>
      </c>
      <c r="DQ225">
        <v>0</v>
      </c>
      <c r="DR225">
        <v>0</v>
      </c>
      <c r="DS225">
        <v>7.2</v>
      </c>
      <c r="DT225">
        <v>1</v>
      </c>
      <c r="DV225">
        <v>0</v>
      </c>
      <c r="DW225">
        <v>0</v>
      </c>
      <c r="DX225">
        <v>1</v>
      </c>
      <c r="EA225">
        <v>0</v>
      </c>
      <c r="EB225">
        <v>0.12</v>
      </c>
      <c r="EC225">
        <v>0</v>
      </c>
      <c r="ED225">
        <v>0.3</v>
      </c>
    </row>
    <row r="226" spans="1:136" x14ac:dyDescent="0.25">
      <c r="A226" s="108">
        <v>46181</v>
      </c>
      <c r="B226" t="s">
        <v>1511</v>
      </c>
      <c r="C226" t="s">
        <v>124</v>
      </c>
      <c r="E226" t="s">
        <v>125</v>
      </c>
      <c r="F226" t="s">
        <v>126</v>
      </c>
      <c r="G226" t="s">
        <v>127</v>
      </c>
      <c r="H226" t="s">
        <v>124</v>
      </c>
      <c r="I226" t="s">
        <v>128</v>
      </c>
      <c r="J226" t="s">
        <v>129</v>
      </c>
      <c r="K226" t="s">
        <v>130</v>
      </c>
      <c r="S226" t="s">
        <v>131</v>
      </c>
      <c r="T226" t="s">
        <v>131</v>
      </c>
      <c r="U226" t="s">
        <v>131</v>
      </c>
      <c r="W226" t="s">
        <v>198</v>
      </c>
      <c r="X226" t="s">
        <v>133</v>
      </c>
      <c r="Y226" t="s">
        <v>301</v>
      </c>
      <c r="Z226" t="s">
        <v>302</v>
      </c>
      <c r="AA226" t="s">
        <v>127</v>
      </c>
      <c r="AB226" t="s">
        <v>127</v>
      </c>
      <c r="AC226" t="s">
        <v>135</v>
      </c>
      <c r="AD226" t="s">
        <v>136</v>
      </c>
      <c r="AE226">
        <v>154045614</v>
      </c>
      <c r="AF226" t="s">
        <v>198</v>
      </c>
      <c r="AG226" t="s">
        <v>137</v>
      </c>
      <c r="AH226" t="s">
        <v>138</v>
      </c>
      <c r="AI226">
        <v>0</v>
      </c>
      <c r="AJ226" t="s">
        <v>131</v>
      </c>
      <c r="AP226" t="s">
        <v>139</v>
      </c>
      <c r="AV226" t="s">
        <v>145</v>
      </c>
      <c r="AW226" s="109">
        <v>46184</v>
      </c>
      <c r="AX226" s="109">
        <v>46184</v>
      </c>
      <c r="AZ226" t="s">
        <v>1047</v>
      </c>
      <c r="BB226" t="s">
        <v>613</v>
      </c>
      <c r="BD226" t="s">
        <v>148</v>
      </c>
      <c r="BE226" t="s">
        <v>139</v>
      </c>
      <c r="BF226" t="s">
        <v>149</v>
      </c>
      <c r="BG226" t="s">
        <v>127</v>
      </c>
      <c r="BH226" t="s">
        <v>127</v>
      </c>
      <c r="BJ226" t="s">
        <v>127</v>
      </c>
      <c r="BK226" t="s">
        <v>150</v>
      </c>
      <c r="BL226" t="s">
        <v>151</v>
      </c>
      <c r="BM226" t="s">
        <v>1045</v>
      </c>
      <c r="BN226" t="s">
        <v>202</v>
      </c>
      <c r="BP226" t="s">
        <v>153</v>
      </c>
      <c r="BR226" t="s">
        <v>154</v>
      </c>
      <c r="BT226" t="s">
        <v>556</v>
      </c>
      <c r="BU226" t="s">
        <v>203</v>
      </c>
      <c r="BV226" t="s">
        <v>322</v>
      </c>
      <c r="BW226" t="s">
        <v>153</v>
      </c>
      <c r="BX226" t="s">
        <v>157</v>
      </c>
      <c r="BY226" t="s">
        <v>213</v>
      </c>
      <c r="BZ226" t="s">
        <v>448</v>
      </c>
      <c r="CA226" t="s">
        <v>126</v>
      </c>
      <c r="CB226" t="s">
        <v>124</v>
      </c>
      <c r="CG226" t="s">
        <v>355</v>
      </c>
      <c r="CI226" t="s">
        <v>160</v>
      </c>
      <c r="CJ226" t="s">
        <v>161</v>
      </c>
      <c r="CR226" t="s">
        <v>162</v>
      </c>
      <c r="CS226" t="s">
        <v>163</v>
      </c>
      <c r="CT226" t="s">
        <v>127</v>
      </c>
      <c r="DA226" t="s">
        <v>164</v>
      </c>
      <c r="DB226" t="s">
        <v>124</v>
      </c>
      <c r="DC226" t="s">
        <v>165</v>
      </c>
      <c r="DD226" t="s">
        <v>166</v>
      </c>
      <c r="DE226" t="s">
        <v>167</v>
      </c>
      <c r="DF226">
        <v>5948896</v>
      </c>
      <c r="DG226">
        <v>1</v>
      </c>
      <c r="DJ226">
        <v>1</v>
      </c>
      <c r="DK226" t="s">
        <v>136</v>
      </c>
      <c r="DL226">
        <v>0</v>
      </c>
      <c r="DM226">
        <v>1</v>
      </c>
      <c r="DN226" t="s">
        <v>133</v>
      </c>
      <c r="DP226">
        <v>0</v>
      </c>
      <c r="DQ226">
        <v>0</v>
      </c>
      <c r="DR226">
        <v>0</v>
      </c>
      <c r="DS226">
        <v>19.8</v>
      </c>
      <c r="DT226">
        <v>1</v>
      </c>
      <c r="DV226">
        <v>0</v>
      </c>
      <c r="DW226">
        <v>0</v>
      </c>
      <c r="DX226">
        <v>1</v>
      </c>
      <c r="EA226">
        <v>0</v>
      </c>
      <c r="EB226">
        <v>0.33</v>
      </c>
      <c r="EC226">
        <v>0</v>
      </c>
      <c r="ED226">
        <v>0.82499999999999996</v>
      </c>
    </row>
    <row r="227" spans="1:136" x14ac:dyDescent="0.25">
      <c r="A227" s="108">
        <v>46181</v>
      </c>
      <c r="B227" t="s">
        <v>1528</v>
      </c>
      <c r="C227" t="s">
        <v>124</v>
      </c>
      <c r="D227" t="s">
        <v>1529</v>
      </c>
      <c r="E227" t="s">
        <v>125</v>
      </c>
      <c r="F227" t="s">
        <v>126</v>
      </c>
      <c r="G227" t="s">
        <v>127</v>
      </c>
      <c r="H227" t="s">
        <v>124</v>
      </c>
      <c r="I227" t="s">
        <v>128</v>
      </c>
      <c r="J227" t="s">
        <v>129</v>
      </c>
      <c r="K227" t="s">
        <v>130</v>
      </c>
      <c r="O227" t="s">
        <v>168</v>
      </c>
      <c r="S227" t="s">
        <v>131</v>
      </c>
      <c r="T227" t="s">
        <v>131</v>
      </c>
      <c r="U227" t="s">
        <v>131</v>
      </c>
      <c r="W227" t="s">
        <v>198</v>
      </c>
      <c r="X227" t="s">
        <v>169</v>
      </c>
      <c r="Y227" t="s">
        <v>199</v>
      </c>
      <c r="Z227" t="s">
        <v>199</v>
      </c>
      <c r="AA227" t="s">
        <v>127</v>
      </c>
      <c r="AB227" t="s">
        <v>127</v>
      </c>
      <c r="AC227" t="s">
        <v>135</v>
      </c>
      <c r="AD227" t="s">
        <v>136</v>
      </c>
      <c r="AE227">
        <v>154005977</v>
      </c>
      <c r="AF227" t="s">
        <v>198</v>
      </c>
      <c r="AG227" t="s">
        <v>170</v>
      </c>
      <c r="AH227" t="s">
        <v>138</v>
      </c>
      <c r="AI227">
        <v>0</v>
      </c>
      <c r="AJ227" t="s">
        <v>131</v>
      </c>
      <c r="AP227" t="s">
        <v>139</v>
      </c>
      <c r="AV227" t="s">
        <v>145</v>
      </c>
      <c r="AW227" s="109">
        <v>46183</v>
      </c>
      <c r="AX227" s="109">
        <v>46183</v>
      </c>
      <c r="AZ227" t="s">
        <v>1047</v>
      </c>
      <c r="BB227" t="s">
        <v>268</v>
      </c>
      <c r="BD227" t="s">
        <v>148</v>
      </c>
      <c r="BE227" t="s">
        <v>139</v>
      </c>
      <c r="BF227" t="s">
        <v>149</v>
      </c>
      <c r="BG227" t="s">
        <v>127</v>
      </c>
      <c r="BH227" t="s">
        <v>127</v>
      </c>
      <c r="BJ227" t="s">
        <v>127</v>
      </c>
      <c r="BK227" t="s">
        <v>150</v>
      </c>
      <c r="BL227" t="s">
        <v>151</v>
      </c>
      <c r="BM227" t="s">
        <v>1045</v>
      </c>
      <c r="BN227" t="s">
        <v>202</v>
      </c>
      <c r="BP227" t="s">
        <v>153</v>
      </c>
      <c r="BR227" t="s">
        <v>154</v>
      </c>
      <c r="BT227" t="s">
        <v>155</v>
      </c>
      <c r="BU227" t="s">
        <v>155</v>
      </c>
      <c r="BV227" t="s">
        <v>348</v>
      </c>
      <c r="BW227" t="s">
        <v>153</v>
      </c>
      <c r="BX227" t="s">
        <v>157</v>
      </c>
      <c r="BY227" t="s">
        <v>269</v>
      </c>
      <c r="BZ227" t="s">
        <v>520</v>
      </c>
      <c r="CA227" t="s">
        <v>126</v>
      </c>
      <c r="CB227" t="s">
        <v>124</v>
      </c>
      <c r="CG227" t="s">
        <v>350</v>
      </c>
      <c r="CI227" t="s">
        <v>160</v>
      </c>
      <c r="CJ227" t="s">
        <v>161</v>
      </c>
      <c r="CR227" t="s">
        <v>162</v>
      </c>
      <c r="CS227" t="s">
        <v>163</v>
      </c>
      <c r="CT227" t="s">
        <v>127</v>
      </c>
      <c r="DA227" t="s">
        <v>164</v>
      </c>
      <c r="DB227" t="s">
        <v>124</v>
      </c>
      <c r="DC227" t="s">
        <v>165</v>
      </c>
      <c r="DD227" t="s">
        <v>166</v>
      </c>
      <c r="DE227" t="s">
        <v>167</v>
      </c>
      <c r="DF227">
        <v>126596074</v>
      </c>
      <c r="DG227">
        <v>1</v>
      </c>
      <c r="DJ227">
        <v>1</v>
      </c>
      <c r="DK227" t="s">
        <v>136</v>
      </c>
      <c r="DL227">
        <v>0</v>
      </c>
      <c r="DM227">
        <v>1</v>
      </c>
      <c r="DN227" t="s">
        <v>169</v>
      </c>
      <c r="DP227">
        <v>0</v>
      </c>
      <c r="DQ227">
        <v>0</v>
      </c>
      <c r="DR227">
        <v>0</v>
      </c>
      <c r="DS227">
        <v>10.199999999999999</v>
      </c>
      <c r="DT227">
        <v>1</v>
      </c>
      <c r="DV227">
        <v>0</v>
      </c>
      <c r="DW227">
        <v>0</v>
      </c>
      <c r="DX227">
        <v>1</v>
      </c>
      <c r="EA227">
        <v>0</v>
      </c>
      <c r="EB227">
        <v>0.17</v>
      </c>
      <c r="EC227">
        <v>0</v>
      </c>
      <c r="ED227">
        <v>0.42499999999999999</v>
      </c>
    </row>
    <row r="228" spans="1:136" x14ac:dyDescent="0.25">
      <c r="A228" s="108">
        <v>46181</v>
      </c>
      <c r="B228" t="s">
        <v>1918</v>
      </c>
      <c r="C228" t="s">
        <v>124</v>
      </c>
      <c r="E228" t="s">
        <v>125</v>
      </c>
      <c r="F228" t="s">
        <v>126</v>
      </c>
      <c r="G228" t="s">
        <v>127</v>
      </c>
      <c r="H228" t="s">
        <v>124</v>
      </c>
      <c r="I228" t="s">
        <v>128</v>
      </c>
      <c r="J228" t="s">
        <v>129</v>
      </c>
      <c r="K228" t="s">
        <v>130</v>
      </c>
      <c r="O228" t="s">
        <v>168</v>
      </c>
      <c r="S228" t="s">
        <v>131</v>
      </c>
      <c r="T228" t="s">
        <v>131</v>
      </c>
      <c r="U228" t="s">
        <v>131</v>
      </c>
      <c r="W228" t="s">
        <v>290</v>
      </c>
      <c r="X228" t="s">
        <v>373</v>
      </c>
      <c r="Y228" t="s">
        <v>309</v>
      </c>
      <c r="Z228" t="s">
        <v>309</v>
      </c>
      <c r="AA228" t="s">
        <v>127</v>
      </c>
      <c r="AB228" t="s">
        <v>127</v>
      </c>
      <c r="AC228" t="s">
        <v>135</v>
      </c>
      <c r="AD228" t="s">
        <v>136</v>
      </c>
      <c r="AE228">
        <v>154008720</v>
      </c>
      <c r="AF228" t="s">
        <v>290</v>
      </c>
      <c r="AG228" t="s">
        <v>137</v>
      </c>
      <c r="AH228" t="s">
        <v>138</v>
      </c>
      <c r="AI228">
        <v>0</v>
      </c>
      <c r="AJ228" t="s">
        <v>131</v>
      </c>
      <c r="AP228" t="s">
        <v>139</v>
      </c>
      <c r="AQ228" t="s">
        <v>217</v>
      </c>
      <c r="AR228" t="s">
        <v>207</v>
      </c>
      <c r="AS228" t="s">
        <v>284</v>
      </c>
      <c r="AT228" t="s">
        <v>285</v>
      </c>
      <c r="AU228" t="s">
        <v>218</v>
      </c>
      <c r="AV228" t="s">
        <v>145</v>
      </c>
      <c r="AW228" s="109">
        <v>46183</v>
      </c>
      <c r="AX228" s="109">
        <v>46183</v>
      </c>
      <c r="AZ228" t="s">
        <v>1050</v>
      </c>
      <c r="BB228" t="s">
        <v>182</v>
      </c>
      <c r="BD228" t="s">
        <v>148</v>
      </c>
      <c r="BE228" t="s">
        <v>139</v>
      </c>
      <c r="BF228" t="s">
        <v>149</v>
      </c>
      <c r="BG228" t="s">
        <v>127</v>
      </c>
      <c r="BH228" t="s">
        <v>127</v>
      </c>
      <c r="BJ228" t="s">
        <v>127</v>
      </c>
      <c r="BK228" t="s">
        <v>150</v>
      </c>
      <c r="BL228" t="s">
        <v>151</v>
      </c>
      <c r="BM228" t="s">
        <v>1045</v>
      </c>
      <c r="BN228" t="s">
        <v>282</v>
      </c>
      <c r="BP228" t="s">
        <v>153</v>
      </c>
      <c r="BR228" t="s">
        <v>154</v>
      </c>
      <c r="BT228" t="s">
        <v>155</v>
      </c>
      <c r="BU228" t="s">
        <v>155</v>
      </c>
      <c r="BV228" t="s">
        <v>770</v>
      </c>
      <c r="BW228" t="s">
        <v>153</v>
      </c>
      <c r="BX228" t="s">
        <v>157</v>
      </c>
      <c r="BY228" t="s">
        <v>213</v>
      </c>
      <c r="BZ228" t="s">
        <v>331</v>
      </c>
      <c r="CA228" t="s">
        <v>126</v>
      </c>
      <c r="CB228" t="s">
        <v>124</v>
      </c>
      <c r="CG228" t="s">
        <v>771</v>
      </c>
      <c r="CI228" t="s">
        <v>160</v>
      </c>
      <c r="CJ228" t="s">
        <v>161</v>
      </c>
      <c r="CR228" t="s">
        <v>162</v>
      </c>
      <c r="CS228" t="s">
        <v>163</v>
      </c>
      <c r="CT228" t="s">
        <v>127</v>
      </c>
      <c r="DA228" t="s">
        <v>164</v>
      </c>
      <c r="DB228" t="s">
        <v>124</v>
      </c>
      <c r="DC228" t="s">
        <v>165</v>
      </c>
      <c r="DD228" t="s">
        <v>166</v>
      </c>
      <c r="DE228" t="s">
        <v>167</v>
      </c>
      <c r="DF228">
        <v>15256593</v>
      </c>
      <c r="DG228">
        <v>1</v>
      </c>
      <c r="DJ228">
        <v>1</v>
      </c>
      <c r="DK228" t="s">
        <v>136</v>
      </c>
      <c r="DL228">
        <v>0</v>
      </c>
      <c r="DM228">
        <v>1</v>
      </c>
      <c r="DN228" t="s">
        <v>373</v>
      </c>
      <c r="DP228">
        <v>0</v>
      </c>
      <c r="DQ228">
        <v>0</v>
      </c>
      <c r="DR228">
        <v>0</v>
      </c>
      <c r="DS228">
        <v>16.2</v>
      </c>
      <c r="DT228">
        <v>1</v>
      </c>
      <c r="DV228">
        <v>0</v>
      </c>
      <c r="DW228">
        <v>0</v>
      </c>
      <c r="DX228">
        <v>1</v>
      </c>
      <c r="EA228">
        <v>0</v>
      </c>
      <c r="EB228">
        <v>0.27</v>
      </c>
      <c r="EC228">
        <v>0</v>
      </c>
      <c r="ED228">
        <v>0.67500000000000004</v>
      </c>
    </row>
    <row r="229" spans="1:136" x14ac:dyDescent="0.25">
      <c r="A229" s="108">
        <v>46181</v>
      </c>
      <c r="B229" t="s">
        <v>1919</v>
      </c>
      <c r="C229" t="s">
        <v>124</v>
      </c>
      <c r="E229" t="s">
        <v>125</v>
      </c>
      <c r="F229" t="s">
        <v>126</v>
      </c>
      <c r="G229" t="s">
        <v>127</v>
      </c>
      <c r="H229" t="s">
        <v>124</v>
      </c>
      <c r="I229" t="s">
        <v>128</v>
      </c>
      <c r="J229" t="s">
        <v>129</v>
      </c>
      <c r="K229" t="s">
        <v>130</v>
      </c>
      <c r="S229" t="s">
        <v>131</v>
      </c>
      <c r="T229" t="s">
        <v>131</v>
      </c>
      <c r="U229" t="s">
        <v>131</v>
      </c>
      <c r="W229" t="s">
        <v>222</v>
      </c>
      <c r="X229" t="s">
        <v>133</v>
      </c>
      <c r="Y229" t="s">
        <v>223</v>
      </c>
      <c r="Z229" t="s">
        <v>224</v>
      </c>
      <c r="AA229" t="s">
        <v>127</v>
      </c>
      <c r="AB229" t="s">
        <v>127</v>
      </c>
      <c r="AC229" t="s">
        <v>135</v>
      </c>
      <c r="AD229" t="s">
        <v>136</v>
      </c>
      <c r="AE229">
        <v>154054671</v>
      </c>
      <c r="AF229" t="s">
        <v>222</v>
      </c>
      <c r="AG229" t="s">
        <v>137</v>
      </c>
      <c r="AH229" t="s">
        <v>138</v>
      </c>
      <c r="AI229">
        <v>0</v>
      </c>
      <c r="AJ229" t="s">
        <v>131</v>
      </c>
      <c r="AP229" t="s">
        <v>139</v>
      </c>
      <c r="AQ229" t="s">
        <v>217</v>
      </c>
      <c r="AR229" t="s">
        <v>207</v>
      </c>
      <c r="AS229" t="s">
        <v>267</v>
      </c>
      <c r="AT229" t="s">
        <v>267</v>
      </c>
      <c r="AU229" t="s">
        <v>218</v>
      </c>
      <c r="AV229" t="s">
        <v>145</v>
      </c>
      <c r="AW229" s="109">
        <v>46184</v>
      </c>
      <c r="AX229" s="109">
        <v>46184</v>
      </c>
      <c r="BB229" t="s">
        <v>210</v>
      </c>
      <c r="BC229" t="s">
        <v>147</v>
      </c>
      <c r="BD229" t="s">
        <v>148</v>
      </c>
      <c r="BE229" t="s">
        <v>139</v>
      </c>
      <c r="BF229" t="s">
        <v>149</v>
      </c>
      <c r="BG229" t="s">
        <v>127</v>
      </c>
      <c r="BH229" t="s">
        <v>127</v>
      </c>
      <c r="BJ229" t="s">
        <v>127</v>
      </c>
      <c r="BK229" t="s">
        <v>150</v>
      </c>
      <c r="BL229" t="s">
        <v>151</v>
      </c>
      <c r="BM229" t="s">
        <v>1045</v>
      </c>
      <c r="BN229" t="s">
        <v>226</v>
      </c>
      <c r="BP229" t="s">
        <v>153</v>
      </c>
      <c r="BR229" t="s">
        <v>154</v>
      </c>
      <c r="BT229" t="s">
        <v>1053</v>
      </c>
      <c r="BU229" t="s">
        <v>1053</v>
      </c>
      <c r="BV229" t="s">
        <v>318</v>
      </c>
      <c r="BW229" t="s">
        <v>153</v>
      </c>
      <c r="BX229" t="s">
        <v>157</v>
      </c>
      <c r="BY229" t="s">
        <v>213</v>
      </c>
      <c r="BZ229" t="s">
        <v>338</v>
      </c>
      <c r="CA229" t="s">
        <v>126</v>
      </c>
      <c r="CB229" t="s">
        <v>124</v>
      </c>
      <c r="CG229" t="s">
        <v>197</v>
      </c>
      <c r="CI229" t="s">
        <v>160</v>
      </c>
      <c r="CJ229" t="s">
        <v>161</v>
      </c>
      <c r="CR229" t="s">
        <v>162</v>
      </c>
      <c r="CS229" t="s">
        <v>163</v>
      </c>
      <c r="CT229" t="s">
        <v>127</v>
      </c>
      <c r="DA229" t="s">
        <v>164</v>
      </c>
      <c r="DB229" t="s">
        <v>124</v>
      </c>
      <c r="DC229" t="s">
        <v>165</v>
      </c>
      <c r="DD229" t="s">
        <v>166</v>
      </c>
      <c r="DE229" t="s">
        <v>167</v>
      </c>
      <c r="DF229">
        <v>7831449</v>
      </c>
      <c r="DG229">
        <v>1</v>
      </c>
      <c r="DH229">
        <v>1</v>
      </c>
      <c r="DJ229">
        <v>1</v>
      </c>
      <c r="DK229" t="s">
        <v>136</v>
      </c>
      <c r="DL229">
        <v>0</v>
      </c>
      <c r="DM229">
        <v>1</v>
      </c>
      <c r="DN229" t="s">
        <v>133</v>
      </c>
      <c r="DP229">
        <v>0</v>
      </c>
      <c r="DQ229">
        <v>0</v>
      </c>
      <c r="DR229">
        <v>0</v>
      </c>
      <c r="DS229">
        <v>40.200000000000003</v>
      </c>
      <c r="DT229">
        <v>1</v>
      </c>
      <c r="DV229">
        <v>0</v>
      </c>
      <c r="DW229">
        <v>0</v>
      </c>
      <c r="DX229">
        <v>1</v>
      </c>
      <c r="EA229">
        <v>0</v>
      </c>
      <c r="EB229">
        <v>0.67</v>
      </c>
      <c r="EC229">
        <v>0</v>
      </c>
      <c r="ED229">
        <v>1.675</v>
      </c>
    </row>
    <row r="230" spans="1:136" x14ac:dyDescent="0.25">
      <c r="A230" s="108">
        <v>46181</v>
      </c>
      <c r="B230" t="s">
        <v>1920</v>
      </c>
      <c r="C230" t="s">
        <v>124</v>
      </c>
      <c r="D230" t="s">
        <v>1921</v>
      </c>
      <c r="E230" t="s">
        <v>125</v>
      </c>
      <c r="F230" t="s">
        <v>126</v>
      </c>
      <c r="G230" t="s">
        <v>127</v>
      </c>
      <c r="H230" t="s">
        <v>124</v>
      </c>
      <c r="I230" t="s">
        <v>206</v>
      </c>
      <c r="J230" t="s">
        <v>129</v>
      </c>
      <c r="K230" t="s">
        <v>130</v>
      </c>
      <c r="O230" t="s">
        <v>262</v>
      </c>
      <c r="S230" t="s">
        <v>131</v>
      </c>
      <c r="T230" t="s">
        <v>131</v>
      </c>
      <c r="U230" t="s">
        <v>131</v>
      </c>
      <c r="W230" t="s">
        <v>222</v>
      </c>
      <c r="X230" t="s">
        <v>169</v>
      </c>
      <c r="Y230" t="s">
        <v>223</v>
      </c>
      <c r="Z230" t="s">
        <v>224</v>
      </c>
      <c r="AA230" t="s">
        <v>127</v>
      </c>
      <c r="AB230" t="s">
        <v>127</v>
      </c>
      <c r="AC230" t="s">
        <v>135</v>
      </c>
      <c r="AD230" t="s">
        <v>136</v>
      </c>
      <c r="AE230">
        <v>153963617</v>
      </c>
      <c r="AF230" t="s">
        <v>222</v>
      </c>
      <c r="AG230" t="s">
        <v>170</v>
      </c>
      <c r="AH230" t="s">
        <v>138</v>
      </c>
      <c r="AI230">
        <v>0</v>
      </c>
      <c r="AJ230" t="s">
        <v>131</v>
      </c>
      <c r="AP230" t="s">
        <v>139</v>
      </c>
      <c r="AV230" t="s">
        <v>145</v>
      </c>
      <c r="AW230" s="109">
        <v>46182</v>
      </c>
      <c r="AX230" s="109">
        <v>46182</v>
      </c>
      <c r="BB230" t="s">
        <v>645</v>
      </c>
      <c r="BD230" t="s">
        <v>148</v>
      </c>
      <c r="BE230" t="s">
        <v>139</v>
      </c>
      <c r="BF230" t="s">
        <v>149</v>
      </c>
      <c r="BG230" t="s">
        <v>127</v>
      </c>
      <c r="BH230" t="s">
        <v>127</v>
      </c>
      <c r="BJ230" t="s">
        <v>127</v>
      </c>
      <c r="BK230" t="s">
        <v>150</v>
      </c>
      <c r="BL230" t="s">
        <v>151</v>
      </c>
      <c r="BM230" t="s">
        <v>1116</v>
      </c>
      <c r="BN230" t="s">
        <v>226</v>
      </c>
      <c r="BP230" t="s">
        <v>153</v>
      </c>
      <c r="BR230" t="s">
        <v>154</v>
      </c>
      <c r="BT230" t="s">
        <v>203</v>
      </c>
      <c r="BU230" t="s">
        <v>203</v>
      </c>
      <c r="BV230" t="s">
        <v>249</v>
      </c>
      <c r="BW230" t="s">
        <v>153</v>
      </c>
      <c r="BX230" t="s">
        <v>157</v>
      </c>
      <c r="BY230" t="s">
        <v>191</v>
      </c>
      <c r="BZ230" t="s">
        <v>371</v>
      </c>
      <c r="CA230" t="s">
        <v>126</v>
      </c>
      <c r="CB230" t="s">
        <v>124</v>
      </c>
      <c r="CG230" t="s">
        <v>197</v>
      </c>
      <c r="CI230" t="s">
        <v>160</v>
      </c>
      <c r="CJ230" t="s">
        <v>161</v>
      </c>
      <c r="CR230" t="s">
        <v>162</v>
      </c>
      <c r="CS230" t="s">
        <v>163</v>
      </c>
      <c r="CT230" t="s">
        <v>127</v>
      </c>
      <c r="DA230" t="s">
        <v>164</v>
      </c>
      <c r="DB230" t="s">
        <v>124</v>
      </c>
      <c r="DC230" t="s">
        <v>165</v>
      </c>
      <c r="DD230" t="s">
        <v>166</v>
      </c>
      <c r="DE230" t="s">
        <v>167</v>
      </c>
      <c r="DF230">
        <v>116636958</v>
      </c>
      <c r="DG230">
        <v>1</v>
      </c>
      <c r="DJ230">
        <v>1</v>
      </c>
      <c r="DK230" t="s">
        <v>136</v>
      </c>
      <c r="DL230">
        <v>0</v>
      </c>
      <c r="DM230">
        <v>1</v>
      </c>
      <c r="DN230" t="s">
        <v>169</v>
      </c>
      <c r="DP230">
        <v>0</v>
      </c>
      <c r="DQ230">
        <v>0</v>
      </c>
      <c r="DR230">
        <v>0</v>
      </c>
      <c r="DS230">
        <v>47.4</v>
      </c>
      <c r="DT230">
        <v>1</v>
      </c>
      <c r="DV230">
        <v>0</v>
      </c>
      <c r="DW230">
        <v>0</v>
      </c>
      <c r="DX230">
        <v>1</v>
      </c>
      <c r="EA230">
        <v>0</v>
      </c>
      <c r="EB230">
        <v>0.79</v>
      </c>
      <c r="EC230">
        <v>0</v>
      </c>
      <c r="ED230">
        <v>1.9750000000000001</v>
      </c>
    </row>
    <row r="231" spans="1:136" x14ac:dyDescent="0.25">
      <c r="A231" s="108">
        <v>46181</v>
      </c>
      <c r="B231" t="s">
        <v>1922</v>
      </c>
      <c r="C231" t="s">
        <v>124</v>
      </c>
      <c r="E231" t="s">
        <v>125</v>
      </c>
      <c r="F231" t="s">
        <v>126</v>
      </c>
      <c r="G231" t="s">
        <v>127</v>
      </c>
      <c r="H231" t="s">
        <v>124</v>
      </c>
      <c r="I231" t="s">
        <v>128</v>
      </c>
      <c r="J231" t="s">
        <v>129</v>
      </c>
      <c r="K231" t="s">
        <v>130</v>
      </c>
      <c r="O231" t="s">
        <v>262</v>
      </c>
      <c r="S231" t="s">
        <v>131</v>
      </c>
      <c r="T231" t="s">
        <v>131</v>
      </c>
      <c r="U231" t="s">
        <v>131</v>
      </c>
      <c r="W231" t="s">
        <v>290</v>
      </c>
      <c r="X231" t="s">
        <v>133</v>
      </c>
      <c r="Y231" t="s">
        <v>526</v>
      </c>
      <c r="Z231" t="s">
        <v>527</v>
      </c>
      <c r="AA231" t="s">
        <v>127</v>
      </c>
      <c r="AB231" t="s">
        <v>127</v>
      </c>
      <c r="AC231" t="s">
        <v>135</v>
      </c>
      <c r="AD231" t="s">
        <v>136</v>
      </c>
      <c r="AE231">
        <v>154003105</v>
      </c>
      <c r="AF231" t="s">
        <v>290</v>
      </c>
      <c r="AG231" t="s">
        <v>137</v>
      </c>
      <c r="AH231" t="s">
        <v>138</v>
      </c>
      <c r="AI231">
        <v>0</v>
      </c>
      <c r="AJ231" t="s">
        <v>131</v>
      </c>
      <c r="AP231" t="s">
        <v>139</v>
      </c>
      <c r="AQ231" t="s">
        <v>140</v>
      </c>
      <c r="AR231" t="s">
        <v>141</v>
      </c>
      <c r="AS231" t="s">
        <v>433</v>
      </c>
      <c r="AT231" t="s">
        <v>434</v>
      </c>
      <c r="AU231" t="s">
        <v>144</v>
      </c>
      <c r="AV231" t="s">
        <v>145</v>
      </c>
      <c r="AW231" s="109">
        <v>46183</v>
      </c>
      <c r="AX231" s="109">
        <v>46183</v>
      </c>
      <c r="AZ231" t="s">
        <v>1050</v>
      </c>
      <c r="BB231" t="s">
        <v>686</v>
      </c>
      <c r="BD231" t="s">
        <v>148</v>
      </c>
      <c r="BE231" t="s">
        <v>139</v>
      </c>
      <c r="BF231" t="s">
        <v>149</v>
      </c>
      <c r="BG231" t="s">
        <v>127</v>
      </c>
      <c r="BH231" t="s">
        <v>127</v>
      </c>
      <c r="BJ231" t="s">
        <v>127</v>
      </c>
      <c r="BK231" t="s">
        <v>150</v>
      </c>
      <c r="BL231" t="s">
        <v>151</v>
      </c>
      <c r="BM231" t="s">
        <v>1045</v>
      </c>
      <c r="BN231" t="s">
        <v>492</v>
      </c>
      <c r="BP231" t="s">
        <v>153</v>
      </c>
      <c r="BR231" t="s">
        <v>154</v>
      </c>
      <c r="BT231" t="s">
        <v>203</v>
      </c>
      <c r="BU231" t="s">
        <v>203</v>
      </c>
      <c r="BV231" t="s">
        <v>568</v>
      </c>
      <c r="BW231" t="s">
        <v>153</v>
      </c>
      <c r="BX231" t="s">
        <v>157</v>
      </c>
      <c r="BY231" t="s">
        <v>213</v>
      </c>
      <c r="BZ231" t="s">
        <v>371</v>
      </c>
      <c r="CA231" t="s">
        <v>126</v>
      </c>
      <c r="CB231" t="s">
        <v>124</v>
      </c>
      <c r="CG231" t="s">
        <v>863</v>
      </c>
      <c r="CI231" t="s">
        <v>160</v>
      </c>
      <c r="CJ231" t="s">
        <v>161</v>
      </c>
      <c r="CR231" t="s">
        <v>162</v>
      </c>
      <c r="CS231" t="s">
        <v>163</v>
      </c>
      <c r="CT231" t="s">
        <v>127</v>
      </c>
      <c r="DA231" t="s">
        <v>164</v>
      </c>
      <c r="DB231" t="s">
        <v>124</v>
      </c>
      <c r="DC231" t="s">
        <v>494</v>
      </c>
      <c r="DD231" t="s">
        <v>166</v>
      </c>
      <c r="DE231" t="s">
        <v>495</v>
      </c>
      <c r="DF231">
        <v>8090721</v>
      </c>
      <c r="DG231">
        <v>1</v>
      </c>
      <c r="DH231">
        <v>2</v>
      </c>
      <c r="DJ231">
        <v>1</v>
      </c>
      <c r="DK231" t="s">
        <v>136</v>
      </c>
      <c r="DL231">
        <v>0</v>
      </c>
      <c r="DM231">
        <v>1</v>
      </c>
      <c r="DN231" t="s">
        <v>133</v>
      </c>
      <c r="DP231">
        <v>0</v>
      </c>
      <c r="DQ231">
        <v>0</v>
      </c>
      <c r="DR231">
        <v>0</v>
      </c>
      <c r="DS231">
        <v>14.4</v>
      </c>
      <c r="DT231">
        <v>1</v>
      </c>
      <c r="DV231">
        <v>0</v>
      </c>
      <c r="DW231">
        <v>0</v>
      </c>
      <c r="DX231">
        <v>1</v>
      </c>
      <c r="EA231">
        <v>0</v>
      </c>
      <c r="EB231">
        <v>0.24</v>
      </c>
      <c r="EC231">
        <v>0</v>
      </c>
      <c r="ED231">
        <v>0.6</v>
      </c>
    </row>
    <row r="232" spans="1:136" x14ac:dyDescent="0.25">
      <c r="A232" s="108">
        <v>46181</v>
      </c>
      <c r="B232" t="s">
        <v>1465</v>
      </c>
      <c r="C232" t="s">
        <v>124</v>
      </c>
      <c r="D232" t="s">
        <v>1267</v>
      </c>
      <c r="E232" t="s">
        <v>125</v>
      </c>
      <c r="F232" t="s">
        <v>126</v>
      </c>
      <c r="G232" t="s">
        <v>127</v>
      </c>
      <c r="H232" t="s">
        <v>124</v>
      </c>
      <c r="I232" t="s">
        <v>128</v>
      </c>
      <c r="J232" t="s">
        <v>129</v>
      </c>
      <c r="K232" t="s">
        <v>130</v>
      </c>
      <c r="S232" t="s">
        <v>131</v>
      </c>
      <c r="T232" t="s">
        <v>131</v>
      </c>
      <c r="U232" t="s">
        <v>131</v>
      </c>
      <c r="W232" t="s">
        <v>290</v>
      </c>
      <c r="X232" t="s">
        <v>246</v>
      </c>
      <c r="Y232" t="s">
        <v>526</v>
      </c>
      <c r="Z232" t="s">
        <v>527</v>
      </c>
      <c r="AA232" t="s">
        <v>127</v>
      </c>
      <c r="AB232" t="s">
        <v>127</v>
      </c>
      <c r="AC232" t="s">
        <v>127</v>
      </c>
      <c r="AD232" t="s">
        <v>136</v>
      </c>
      <c r="AE232">
        <v>153919540</v>
      </c>
      <c r="AF232" t="s">
        <v>290</v>
      </c>
      <c r="AG232" t="s">
        <v>170</v>
      </c>
      <c r="AH232" t="s">
        <v>138</v>
      </c>
      <c r="AI232">
        <v>0</v>
      </c>
      <c r="AJ232" t="s">
        <v>131</v>
      </c>
      <c r="AP232" t="s">
        <v>139</v>
      </c>
      <c r="AQ232" t="s">
        <v>140</v>
      </c>
      <c r="AR232" t="s">
        <v>141</v>
      </c>
      <c r="AS232" t="s">
        <v>321</v>
      </c>
      <c r="AU232" t="s">
        <v>181</v>
      </c>
      <c r="AV232" t="s">
        <v>145</v>
      </c>
      <c r="AW232" s="109">
        <v>46181</v>
      </c>
      <c r="AX232" s="109">
        <v>46181</v>
      </c>
      <c r="AZ232" t="s">
        <v>1050</v>
      </c>
      <c r="BB232" t="s">
        <v>900</v>
      </c>
      <c r="BC232" t="s">
        <v>147</v>
      </c>
      <c r="BD232" t="s">
        <v>148</v>
      </c>
      <c r="BE232" t="s">
        <v>139</v>
      </c>
      <c r="BF232" t="s">
        <v>149</v>
      </c>
      <c r="BG232" t="s">
        <v>127</v>
      </c>
      <c r="BH232" t="s">
        <v>127</v>
      </c>
      <c r="BJ232" t="s">
        <v>127</v>
      </c>
      <c r="BK232" t="s">
        <v>150</v>
      </c>
      <c r="BL232" t="s">
        <v>151</v>
      </c>
      <c r="BM232" t="s">
        <v>1045</v>
      </c>
      <c r="BN232" t="s">
        <v>492</v>
      </c>
      <c r="BP232" t="s">
        <v>153</v>
      </c>
      <c r="BR232" t="s">
        <v>692</v>
      </c>
      <c r="BT232" t="s">
        <v>1053</v>
      </c>
      <c r="BU232" t="s">
        <v>1053</v>
      </c>
      <c r="BV232" t="s">
        <v>604</v>
      </c>
      <c r="BW232" t="s">
        <v>153</v>
      </c>
      <c r="BX232" t="s">
        <v>157</v>
      </c>
      <c r="BY232" t="s">
        <v>258</v>
      </c>
      <c r="BZ232" t="s">
        <v>333</v>
      </c>
      <c r="CA232" t="s">
        <v>126</v>
      </c>
      <c r="CB232" t="s">
        <v>124</v>
      </c>
      <c r="CG232" t="s">
        <v>842</v>
      </c>
      <c r="CI232" t="s">
        <v>160</v>
      </c>
      <c r="CJ232" t="s">
        <v>161</v>
      </c>
      <c r="CR232" t="s">
        <v>162</v>
      </c>
      <c r="CS232" t="s">
        <v>163</v>
      </c>
      <c r="CT232" t="s">
        <v>127</v>
      </c>
      <c r="DA232" t="s">
        <v>164</v>
      </c>
      <c r="DB232" t="s">
        <v>124</v>
      </c>
      <c r="DC232" t="s">
        <v>494</v>
      </c>
      <c r="DD232" t="s">
        <v>166</v>
      </c>
      <c r="DE232" t="s">
        <v>495</v>
      </c>
      <c r="DF232">
        <v>131974919</v>
      </c>
      <c r="DG232">
        <v>1</v>
      </c>
      <c r="DJ232">
        <v>1</v>
      </c>
      <c r="DK232" t="s">
        <v>136</v>
      </c>
      <c r="DL232">
        <v>0</v>
      </c>
      <c r="DM232">
        <v>1</v>
      </c>
      <c r="DN232" t="s">
        <v>246</v>
      </c>
      <c r="DP232">
        <v>0</v>
      </c>
      <c r="DQ232">
        <v>0</v>
      </c>
      <c r="DR232">
        <v>0</v>
      </c>
      <c r="DS232">
        <v>10.199999999999999</v>
      </c>
      <c r="DT232">
        <v>1</v>
      </c>
      <c r="DV232">
        <v>0</v>
      </c>
      <c r="DW232">
        <v>0</v>
      </c>
      <c r="DX232">
        <v>1</v>
      </c>
      <c r="EA232">
        <v>0</v>
      </c>
      <c r="EB232">
        <v>0.17</v>
      </c>
      <c r="EC232">
        <v>0</v>
      </c>
      <c r="ED232">
        <v>0.42499999999999999</v>
      </c>
    </row>
    <row r="233" spans="1:136" x14ac:dyDescent="0.25">
      <c r="A233" s="108">
        <v>46181</v>
      </c>
      <c r="B233" t="s">
        <v>1923</v>
      </c>
      <c r="C233" t="s">
        <v>124</v>
      </c>
      <c r="E233" t="s">
        <v>125</v>
      </c>
      <c r="F233" t="s">
        <v>126</v>
      </c>
      <c r="G233" t="s">
        <v>127</v>
      </c>
      <c r="H233" t="s">
        <v>124</v>
      </c>
      <c r="I233" t="s">
        <v>128</v>
      </c>
      <c r="J233" t="s">
        <v>129</v>
      </c>
      <c r="K233" t="s">
        <v>130</v>
      </c>
      <c r="O233" t="s">
        <v>168</v>
      </c>
      <c r="S233" t="s">
        <v>131</v>
      </c>
      <c r="T233" t="s">
        <v>131</v>
      </c>
      <c r="U233" t="s">
        <v>131</v>
      </c>
      <c r="W233" t="s">
        <v>198</v>
      </c>
      <c r="X233" t="s">
        <v>169</v>
      </c>
      <c r="Y233" t="s">
        <v>301</v>
      </c>
      <c r="Z233" t="s">
        <v>302</v>
      </c>
      <c r="AA233" t="s">
        <v>127</v>
      </c>
      <c r="AB233" t="s">
        <v>127</v>
      </c>
      <c r="AC233" t="s">
        <v>135</v>
      </c>
      <c r="AD233" t="s">
        <v>136</v>
      </c>
      <c r="AE233">
        <v>153867505</v>
      </c>
      <c r="AF233" t="s">
        <v>198</v>
      </c>
      <c r="AG233" t="s">
        <v>170</v>
      </c>
      <c r="AH233" t="s">
        <v>138</v>
      </c>
      <c r="AI233">
        <v>0</v>
      </c>
      <c r="AJ233" t="s">
        <v>131</v>
      </c>
      <c r="AP233" t="s">
        <v>139</v>
      </c>
      <c r="AQ233" t="s">
        <v>140</v>
      </c>
      <c r="AR233" t="s">
        <v>141</v>
      </c>
      <c r="AS233" t="s">
        <v>267</v>
      </c>
      <c r="AT233" t="s">
        <v>267</v>
      </c>
      <c r="AU233" t="s">
        <v>181</v>
      </c>
      <c r="AV233" t="s">
        <v>145</v>
      </c>
      <c r="AW233" s="109">
        <v>46183</v>
      </c>
      <c r="AX233" s="109">
        <v>46183</v>
      </c>
      <c r="AZ233" t="s">
        <v>1047</v>
      </c>
      <c r="BB233" t="s">
        <v>235</v>
      </c>
      <c r="BD233" t="s">
        <v>148</v>
      </c>
      <c r="BE233" t="s">
        <v>139</v>
      </c>
      <c r="BF233" t="s">
        <v>149</v>
      </c>
      <c r="BG233" t="s">
        <v>127</v>
      </c>
      <c r="BH233" t="s">
        <v>127</v>
      </c>
      <c r="BJ233" t="s">
        <v>127</v>
      </c>
      <c r="BK233" t="s">
        <v>150</v>
      </c>
      <c r="BL233" t="s">
        <v>151</v>
      </c>
      <c r="BM233" t="s">
        <v>1045</v>
      </c>
      <c r="BN233" t="s">
        <v>202</v>
      </c>
      <c r="BP233" t="s">
        <v>153</v>
      </c>
      <c r="BR233" t="s">
        <v>154</v>
      </c>
      <c r="BT233" t="s">
        <v>155</v>
      </c>
      <c r="BU233" t="s">
        <v>155</v>
      </c>
      <c r="BV233" t="s">
        <v>305</v>
      </c>
      <c r="BW233" t="s">
        <v>153</v>
      </c>
      <c r="BX233" t="s">
        <v>157</v>
      </c>
      <c r="BY233" t="s">
        <v>229</v>
      </c>
      <c r="BZ233" t="s">
        <v>581</v>
      </c>
      <c r="CA233" t="s">
        <v>126</v>
      </c>
      <c r="CB233" t="s">
        <v>124</v>
      </c>
      <c r="CG233" t="s">
        <v>403</v>
      </c>
      <c r="CI233" t="s">
        <v>160</v>
      </c>
      <c r="CJ233" t="s">
        <v>161</v>
      </c>
      <c r="CR233" t="s">
        <v>162</v>
      </c>
      <c r="CS233" t="s">
        <v>163</v>
      </c>
      <c r="CT233" t="s">
        <v>127</v>
      </c>
      <c r="DA233" t="s">
        <v>164</v>
      </c>
      <c r="DB233" t="s">
        <v>124</v>
      </c>
      <c r="DC233" t="s">
        <v>165</v>
      </c>
      <c r="DD233" t="s">
        <v>166</v>
      </c>
      <c r="DE233" t="s">
        <v>167</v>
      </c>
      <c r="DF233">
        <v>30490675</v>
      </c>
      <c r="DG233">
        <v>1</v>
      </c>
      <c r="DJ233">
        <v>1</v>
      </c>
      <c r="DK233" t="s">
        <v>136</v>
      </c>
      <c r="DL233">
        <v>0</v>
      </c>
      <c r="DM233">
        <v>1</v>
      </c>
      <c r="DN233" t="s">
        <v>169</v>
      </c>
      <c r="DP233">
        <v>0</v>
      </c>
      <c r="DQ233">
        <v>0</v>
      </c>
      <c r="DR233">
        <v>4</v>
      </c>
      <c r="DS233">
        <v>34.799999999999997</v>
      </c>
      <c r="DV233">
        <v>0</v>
      </c>
      <c r="DW233">
        <v>0</v>
      </c>
      <c r="DX233">
        <v>1</v>
      </c>
      <c r="EA233">
        <v>0</v>
      </c>
      <c r="EB233">
        <v>0.57999999999999996</v>
      </c>
      <c r="EC233">
        <v>0</v>
      </c>
      <c r="ED233">
        <v>1.45</v>
      </c>
    </row>
    <row r="234" spans="1:136" x14ac:dyDescent="0.25">
      <c r="A234" s="108">
        <v>46181</v>
      </c>
      <c r="B234" t="s">
        <v>1401</v>
      </c>
      <c r="C234" t="s">
        <v>124</v>
      </c>
      <c r="D234" t="s">
        <v>1193</v>
      </c>
      <c r="E234" t="s">
        <v>125</v>
      </c>
      <c r="F234" t="s">
        <v>126</v>
      </c>
      <c r="G234" t="s">
        <v>127</v>
      </c>
      <c r="H234" t="s">
        <v>124</v>
      </c>
      <c r="I234" t="s">
        <v>128</v>
      </c>
      <c r="J234" t="s">
        <v>129</v>
      </c>
      <c r="K234" t="s">
        <v>130</v>
      </c>
      <c r="O234" t="s">
        <v>168</v>
      </c>
      <c r="S234" t="s">
        <v>131</v>
      </c>
      <c r="T234" t="s">
        <v>131</v>
      </c>
      <c r="U234" t="s">
        <v>131</v>
      </c>
      <c r="W234" t="s">
        <v>222</v>
      </c>
      <c r="X234" t="s">
        <v>246</v>
      </c>
      <c r="Y234" t="s">
        <v>223</v>
      </c>
      <c r="Z234" t="s">
        <v>224</v>
      </c>
      <c r="AA234" t="s">
        <v>127</v>
      </c>
      <c r="AB234" t="s">
        <v>135</v>
      </c>
      <c r="AC234" t="s">
        <v>135</v>
      </c>
      <c r="AD234" t="s">
        <v>136</v>
      </c>
      <c r="AE234">
        <v>153925460</v>
      </c>
      <c r="AF234" t="s">
        <v>222</v>
      </c>
      <c r="AG234" t="s">
        <v>170</v>
      </c>
      <c r="AH234" t="s">
        <v>138</v>
      </c>
      <c r="AI234">
        <v>0</v>
      </c>
      <c r="AJ234" t="s">
        <v>131</v>
      </c>
      <c r="AP234" t="s">
        <v>139</v>
      </c>
      <c r="AV234" t="s">
        <v>145</v>
      </c>
      <c r="AW234" s="109">
        <v>46182</v>
      </c>
      <c r="AX234" s="109">
        <v>46182</v>
      </c>
      <c r="BB234" t="s">
        <v>286</v>
      </c>
      <c r="BD234" t="s">
        <v>148</v>
      </c>
      <c r="BE234" t="s">
        <v>139</v>
      </c>
      <c r="BF234" t="s">
        <v>149</v>
      </c>
      <c r="BG234" t="s">
        <v>127</v>
      </c>
      <c r="BH234" t="s">
        <v>127</v>
      </c>
      <c r="BJ234" t="s">
        <v>127</v>
      </c>
      <c r="BK234" t="s">
        <v>150</v>
      </c>
      <c r="BL234" t="s">
        <v>151</v>
      </c>
      <c r="BM234" t="s">
        <v>1045</v>
      </c>
      <c r="BN234" t="s">
        <v>226</v>
      </c>
      <c r="BP234" t="s">
        <v>153</v>
      </c>
      <c r="BR234" t="s">
        <v>219</v>
      </c>
      <c r="BT234" t="s">
        <v>155</v>
      </c>
      <c r="BU234" t="s">
        <v>155</v>
      </c>
      <c r="BV234" t="s">
        <v>249</v>
      </c>
      <c r="BW234" t="s">
        <v>153</v>
      </c>
      <c r="BX234" t="s">
        <v>157</v>
      </c>
      <c r="BY234" t="s">
        <v>213</v>
      </c>
      <c r="BZ234" t="s">
        <v>442</v>
      </c>
      <c r="CA234" t="s">
        <v>126</v>
      </c>
      <c r="CB234" t="s">
        <v>124</v>
      </c>
      <c r="CG234" t="s">
        <v>197</v>
      </c>
      <c r="CI234" t="s">
        <v>160</v>
      </c>
      <c r="CJ234" t="s">
        <v>161</v>
      </c>
      <c r="CR234" t="s">
        <v>162</v>
      </c>
      <c r="CS234" t="s">
        <v>163</v>
      </c>
      <c r="CT234" t="s">
        <v>127</v>
      </c>
      <c r="DA234" t="s">
        <v>164</v>
      </c>
      <c r="DB234" t="s">
        <v>124</v>
      </c>
      <c r="DC234" t="s">
        <v>165</v>
      </c>
      <c r="DD234" t="s">
        <v>166</v>
      </c>
      <c r="DE234" t="s">
        <v>167</v>
      </c>
      <c r="DF234">
        <v>12768526</v>
      </c>
      <c r="DG234">
        <v>1</v>
      </c>
      <c r="DH234">
        <v>4</v>
      </c>
      <c r="DJ234">
        <v>1</v>
      </c>
      <c r="DK234" t="s">
        <v>136</v>
      </c>
      <c r="DL234">
        <v>0</v>
      </c>
      <c r="DM234">
        <v>1</v>
      </c>
      <c r="DN234" t="s">
        <v>246</v>
      </c>
      <c r="DP234">
        <v>0</v>
      </c>
      <c r="DQ234">
        <v>0</v>
      </c>
      <c r="DR234">
        <v>1</v>
      </c>
      <c r="DS234">
        <v>15.6</v>
      </c>
      <c r="DT234">
        <v>1</v>
      </c>
      <c r="DV234">
        <v>0</v>
      </c>
      <c r="DW234">
        <v>0</v>
      </c>
      <c r="DX234">
        <v>1</v>
      </c>
      <c r="EA234">
        <v>0</v>
      </c>
      <c r="EB234">
        <v>0.26</v>
      </c>
      <c r="EC234">
        <v>0</v>
      </c>
      <c r="ED234">
        <v>0.65</v>
      </c>
    </row>
    <row r="235" spans="1:136" x14ac:dyDescent="0.25">
      <c r="A235" s="108">
        <v>46181</v>
      </c>
      <c r="B235" t="s">
        <v>1924</v>
      </c>
      <c r="C235" t="s">
        <v>124</v>
      </c>
      <c r="E235" t="s">
        <v>125</v>
      </c>
      <c r="F235" t="s">
        <v>126</v>
      </c>
      <c r="G235" t="s">
        <v>127</v>
      </c>
      <c r="H235" t="s">
        <v>124</v>
      </c>
      <c r="I235" t="s">
        <v>128</v>
      </c>
      <c r="J235" t="s">
        <v>129</v>
      </c>
      <c r="K235" t="s">
        <v>130</v>
      </c>
      <c r="O235" t="s">
        <v>262</v>
      </c>
      <c r="S235" t="s">
        <v>131</v>
      </c>
      <c r="T235" t="s">
        <v>131</v>
      </c>
      <c r="U235" t="s">
        <v>131</v>
      </c>
      <c r="W235" t="s">
        <v>198</v>
      </c>
      <c r="X235" t="s">
        <v>169</v>
      </c>
      <c r="Y235" t="s">
        <v>301</v>
      </c>
      <c r="Z235" t="s">
        <v>302</v>
      </c>
      <c r="AA235" t="s">
        <v>127</v>
      </c>
      <c r="AB235" t="s">
        <v>127</v>
      </c>
      <c r="AC235" t="s">
        <v>135</v>
      </c>
      <c r="AD235" t="s">
        <v>136</v>
      </c>
      <c r="AE235">
        <v>154140774</v>
      </c>
      <c r="AF235" t="s">
        <v>198</v>
      </c>
      <c r="AG235" t="s">
        <v>170</v>
      </c>
      <c r="AH235" t="s">
        <v>138</v>
      </c>
      <c r="AI235">
        <v>0</v>
      </c>
      <c r="AJ235" t="s">
        <v>131</v>
      </c>
      <c r="AP235" t="s">
        <v>139</v>
      </c>
      <c r="AQ235" t="s">
        <v>140</v>
      </c>
      <c r="AR235" t="s">
        <v>207</v>
      </c>
      <c r="AS235" t="s">
        <v>294</v>
      </c>
      <c r="AT235" t="s">
        <v>295</v>
      </c>
      <c r="AU235" t="s">
        <v>144</v>
      </c>
      <c r="AV235" t="s">
        <v>145</v>
      </c>
      <c r="AW235" s="109">
        <v>46186</v>
      </c>
      <c r="AX235" s="109">
        <v>46186</v>
      </c>
      <c r="AZ235" t="s">
        <v>1047</v>
      </c>
      <c r="BB235" t="s">
        <v>596</v>
      </c>
      <c r="BD235" t="s">
        <v>148</v>
      </c>
      <c r="BE235" t="s">
        <v>139</v>
      </c>
      <c r="BF235" t="s">
        <v>149</v>
      </c>
      <c r="BG235" t="s">
        <v>127</v>
      </c>
      <c r="BH235" t="s">
        <v>127</v>
      </c>
      <c r="BJ235" t="s">
        <v>127</v>
      </c>
      <c r="BK235" t="s">
        <v>150</v>
      </c>
      <c r="BL235" t="s">
        <v>151</v>
      </c>
      <c r="BM235" t="s">
        <v>1045</v>
      </c>
      <c r="BN235" t="s">
        <v>202</v>
      </c>
      <c r="BP235" t="s">
        <v>153</v>
      </c>
      <c r="BR235" t="s">
        <v>154</v>
      </c>
      <c r="BT235" t="s">
        <v>203</v>
      </c>
      <c r="BU235" t="s">
        <v>203</v>
      </c>
      <c r="BV235" t="s">
        <v>322</v>
      </c>
      <c r="BW235" t="s">
        <v>153</v>
      </c>
      <c r="BX235" t="s">
        <v>157</v>
      </c>
      <c r="BY235" t="s">
        <v>175</v>
      </c>
      <c r="BZ235" t="s">
        <v>316</v>
      </c>
      <c r="CA235" t="s">
        <v>126</v>
      </c>
      <c r="CB235" t="s">
        <v>124</v>
      </c>
      <c r="CG235" t="s">
        <v>751</v>
      </c>
      <c r="CI235" t="s">
        <v>160</v>
      </c>
      <c r="CJ235" t="s">
        <v>161</v>
      </c>
      <c r="CR235" t="s">
        <v>162</v>
      </c>
      <c r="CS235" t="s">
        <v>163</v>
      </c>
      <c r="CT235" t="s">
        <v>127</v>
      </c>
      <c r="DC235" t="s">
        <v>165</v>
      </c>
      <c r="DD235" t="s">
        <v>166</v>
      </c>
      <c r="DF235">
        <v>2272938</v>
      </c>
      <c r="DG235">
        <v>1</v>
      </c>
      <c r="DJ235">
        <v>1</v>
      </c>
      <c r="DK235" t="s">
        <v>136</v>
      </c>
      <c r="DL235">
        <v>0</v>
      </c>
      <c r="DM235">
        <v>1</v>
      </c>
      <c r="DN235" t="s">
        <v>169</v>
      </c>
      <c r="DP235">
        <v>0</v>
      </c>
      <c r="DQ235">
        <v>0</v>
      </c>
      <c r="DR235">
        <v>0</v>
      </c>
      <c r="DS235">
        <v>21</v>
      </c>
      <c r="DT235">
        <v>1</v>
      </c>
      <c r="DV235">
        <v>0</v>
      </c>
      <c r="DW235">
        <v>0</v>
      </c>
      <c r="DX235">
        <v>1</v>
      </c>
      <c r="EA235">
        <v>0</v>
      </c>
      <c r="EB235">
        <v>0.35</v>
      </c>
      <c r="EC235">
        <v>0</v>
      </c>
    </row>
    <row r="236" spans="1:136" x14ac:dyDescent="0.25">
      <c r="A236" s="108">
        <v>46181</v>
      </c>
      <c r="B236" t="s">
        <v>1925</v>
      </c>
      <c r="C236" t="s">
        <v>124</v>
      </c>
      <c r="E236" t="s">
        <v>125</v>
      </c>
      <c r="F236" t="s">
        <v>126</v>
      </c>
      <c r="G236" t="s">
        <v>127</v>
      </c>
      <c r="H236" t="s">
        <v>124</v>
      </c>
      <c r="I236" t="s">
        <v>128</v>
      </c>
      <c r="J236" t="s">
        <v>129</v>
      </c>
      <c r="K236" t="s">
        <v>130</v>
      </c>
      <c r="O236" t="s">
        <v>168</v>
      </c>
      <c r="S236" t="s">
        <v>131</v>
      </c>
      <c r="T236" t="s">
        <v>131</v>
      </c>
      <c r="U236" t="s">
        <v>131</v>
      </c>
      <c r="W236" t="s">
        <v>198</v>
      </c>
      <c r="X236" t="s">
        <v>169</v>
      </c>
      <c r="Y236" t="s">
        <v>241</v>
      </c>
      <c r="Z236" t="s">
        <v>241</v>
      </c>
      <c r="AA236" t="s">
        <v>127</v>
      </c>
      <c r="AB236" t="s">
        <v>127</v>
      </c>
      <c r="AC236" t="s">
        <v>127</v>
      </c>
      <c r="AD236" t="s">
        <v>136</v>
      </c>
      <c r="AE236">
        <v>154170358</v>
      </c>
      <c r="AF236" t="s">
        <v>198</v>
      </c>
      <c r="AG236" t="s">
        <v>170</v>
      </c>
      <c r="AH236" t="s">
        <v>138</v>
      </c>
      <c r="AI236">
        <v>0</v>
      </c>
      <c r="AJ236" t="s">
        <v>131</v>
      </c>
      <c r="AP236" t="s">
        <v>139</v>
      </c>
      <c r="AQ236" t="s">
        <v>140</v>
      </c>
      <c r="AR236" t="s">
        <v>141</v>
      </c>
      <c r="AS236" t="s">
        <v>267</v>
      </c>
      <c r="AT236" t="s">
        <v>267</v>
      </c>
      <c r="AU236" t="s">
        <v>181</v>
      </c>
      <c r="AV236" t="s">
        <v>145</v>
      </c>
      <c r="AW236" s="109">
        <v>46187</v>
      </c>
      <c r="AX236" s="109">
        <v>46187</v>
      </c>
      <c r="AZ236" t="s">
        <v>1042</v>
      </c>
      <c r="BB236" t="s">
        <v>325</v>
      </c>
      <c r="BD236" t="s">
        <v>148</v>
      </c>
      <c r="BE236" t="s">
        <v>139</v>
      </c>
      <c r="BF236" t="s">
        <v>149</v>
      </c>
      <c r="BG236" t="s">
        <v>127</v>
      </c>
      <c r="BH236" t="s">
        <v>127</v>
      </c>
      <c r="BJ236" t="s">
        <v>127</v>
      </c>
      <c r="BK236" t="s">
        <v>150</v>
      </c>
      <c r="BL236" t="s">
        <v>151</v>
      </c>
      <c r="BM236" t="s">
        <v>1045</v>
      </c>
      <c r="BN236" t="s">
        <v>202</v>
      </c>
      <c r="BP236" t="s">
        <v>153</v>
      </c>
      <c r="BR236" t="s">
        <v>154</v>
      </c>
      <c r="BT236" t="s">
        <v>155</v>
      </c>
      <c r="BU236" t="s">
        <v>155</v>
      </c>
      <c r="BV236" t="s">
        <v>243</v>
      </c>
      <c r="BW236" t="s">
        <v>153</v>
      </c>
      <c r="BX236" t="s">
        <v>157</v>
      </c>
      <c r="BY236" t="s">
        <v>213</v>
      </c>
      <c r="BZ236" t="s">
        <v>221</v>
      </c>
      <c r="CA236" t="s">
        <v>126</v>
      </c>
      <c r="CB236" t="s">
        <v>124</v>
      </c>
      <c r="CG236" t="s">
        <v>308</v>
      </c>
      <c r="CI236" t="s">
        <v>160</v>
      </c>
      <c r="CJ236" t="s">
        <v>161</v>
      </c>
      <c r="CR236" t="s">
        <v>162</v>
      </c>
      <c r="CS236" t="s">
        <v>163</v>
      </c>
      <c r="CT236" t="s">
        <v>127</v>
      </c>
      <c r="DC236" t="s">
        <v>165</v>
      </c>
      <c r="DD236" t="s">
        <v>166</v>
      </c>
      <c r="DF236">
        <v>4478946</v>
      </c>
      <c r="DG236">
        <v>1</v>
      </c>
      <c r="DH236">
        <v>2</v>
      </c>
      <c r="DJ236">
        <v>1</v>
      </c>
      <c r="DK236" t="s">
        <v>136</v>
      </c>
      <c r="DL236">
        <v>0</v>
      </c>
      <c r="DM236">
        <v>1</v>
      </c>
      <c r="DN236" t="s">
        <v>169</v>
      </c>
      <c r="DP236">
        <v>0</v>
      </c>
      <c r="DQ236">
        <v>0</v>
      </c>
      <c r="DR236">
        <v>0</v>
      </c>
      <c r="DS236">
        <v>30</v>
      </c>
      <c r="DT236">
        <v>1</v>
      </c>
      <c r="DV236">
        <v>0</v>
      </c>
      <c r="DW236">
        <v>0</v>
      </c>
      <c r="DX236">
        <v>1</v>
      </c>
      <c r="EA236">
        <v>0</v>
      </c>
      <c r="EB236">
        <v>0.5</v>
      </c>
      <c r="EC236">
        <v>0</v>
      </c>
    </row>
    <row r="237" spans="1:136" x14ac:dyDescent="0.25">
      <c r="A237" s="108">
        <v>46181</v>
      </c>
      <c r="B237" t="s">
        <v>1926</v>
      </c>
      <c r="C237" t="s">
        <v>124</v>
      </c>
      <c r="D237" t="s">
        <v>1644</v>
      </c>
      <c r="E237" t="s">
        <v>125</v>
      </c>
      <c r="F237" t="s">
        <v>126</v>
      </c>
      <c r="G237" t="s">
        <v>127</v>
      </c>
      <c r="H237" t="s">
        <v>124</v>
      </c>
      <c r="I237" t="s">
        <v>128</v>
      </c>
      <c r="J237" t="s">
        <v>129</v>
      </c>
      <c r="K237" t="s">
        <v>130</v>
      </c>
      <c r="S237" t="s">
        <v>131</v>
      </c>
      <c r="T237" t="s">
        <v>131</v>
      </c>
      <c r="U237" t="s">
        <v>131</v>
      </c>
      <c r="W237" t="s">
        <v>198</v>
      </c>
      <c r="X237" t="s">
        <v>169</v>
      </c>
      <c r="Y237" t="s">
        <v>199</v>
      </c>
      <c r="Z237" t="s">
        <v>199</v>
      </c>
      <c r="AA237" t="s">
        <v>127</v>
      </c>
      <c r="AB237" t="s">
        <v>127</v>
      </c>
      <c r="AC237" t="s">
        <v>135</v>
      </c>
      <c r="AD237" t="s">
        <v>136</v>
      </c>
      <c r="AE237">
        <v>153967292</v>
      </c>
      <c r="AF237" t="s">
        <v>198</v>
      </c>
      <c r="AG237" t="s">
        <v>170</v>
      </c>
      <c r="AH237" t="s">
        <v>138</v>
      </c>
      <c r="AI237">
        <v>0</v>
      </c>
      <c r="AJ237" t="s">
        <v>131</v>
      </c>
      <c r="AP237" t="s">
        <v>139</v>
      </c>
      <c r="AQ237" t="s">
        <v>140</v>
      </c>
      <c r="AR237" t="s">
        <v>141</v>
      </c>
      <c r="AS237" t="s">
        <v>267</v>
      </c>
      <c r="AT237" t="s">
        <v>267</v>
      </c>
      <c r="AU237" t="s">
        <v>144</v>
      </c>
      <c r="AV237" t="s">
        <v>145</v>
      </c>
      <c r="AW237" s="109">
        <v>46182</v>
      </c>
      <c r="AX237" s="109">
        <v>46182</v>
      </c>
      <c r="AZ237" t="s">
        <v>1047</v>
      </c>
      <c r="BB237" t="s">
        <v>317</v>
      </c>
      <c r="BC237" t="s">
        <v>147</v>
      </c>
      <c r="BD237" t="s">
        <v>148</v>
      </c>
      <c r="BE237" t="s">
        <v>139</v>
      </c>
      <c r="BF237" t="s">
        <v>149</v>
      </c>
      <c r="BG237" t="s">
        <v>127</v>
      </c>
      <c r="BH237" t="s">
        <v>127</v>
      </c>
      <c r="BJ237" t="s">
        <v>127</v>
      </c>
      <c r="BK237" t="s">
        <v>150</v>
      </c>
      <c r="BL237" t="s">
        <v>151</v>
      </c>
      <c r="BM237" t="s">
        <v>1045</v>
      </c>
      <c r="BN237" t="s">
        <v>202</v>
      </c>
      <c r="BP237" t="s">
        <v>1645</v>
      </c>
      <c r="BR237" t="s">
        <v>154</v>
      </c>
      <c r="BT237" t="s">
        <v>1053</v>
      </c>
      <c r="BU237" t="s">
        <v>1053</v>
      </c>
      <c r="BV237" t="s">
        <v>389</v>
      </c>
      <c r="BW237" t="s">
        <v>1645</v>
      </c>
      <c r="BX237" t="s">
        <v>157</v>
      </c>
      <c r="BY237" t="s">
        <v>158</v>
      </c>
      <c r="BZ237" t="s">
        <v>192</v>
      </c>
      <c r="CA237" t="s">
        <v>126</v>
      </c>
      <c r="CB237" t="s">
        <v>124</v>
      </c>
      <c r="CG237" t="s">
        <v>390</v>
      </c>
      <c r="CI237" t="s">
        <v>160</v>
      </c>
      <c r="CJ237" t="s">
        <v>161</v>
      </c>
      <c r="CL237" t="s">
        <v>1927</v>
      </c>
      <c r="CR237" t="s">
        <v>162</v>
      </c>
      <c r="CS237" t="s">
        <v>163</v>
      </c>
      <c r="CT237" t="s">
        <v>127</v>
      </c>
      <c r="DA237" t="s">
        <v>164</v>
      </c>
      <c r="DB237" t="s">
        <v>124</v>
      </c>
      <c r="DC237" t="s">
        <v>165</v>
      </c>
      <c r="DD237" t="s">
        <v>166</v>
      </c>
      <c r="DE237" t="s">
        <v>167</v>
      </c>
      <c r="DF237">
        <v>95818274</v>
      </c>
      <c r="DG237">
        <v>1</v>
      </c>
      <c r="DJ237">
        <v>1</v>
      </c>
      <c r="DK237" t="s">
        <v>136</v>
      </c>
      <c r="DL237">
        <v>0</v>
      </c>
      <c r="DM237">
        <v>1</v>
      </c>
      <c r="DN237" t="s">
        <v>169</v>
      </c>
      <c r="DP237">
        <v>0</v>
      </c>
      <c r="DQ237">
        <v>0</v>
      </c>
      <c r="DR237">
        <v>0</v>
      </c>
      <c r="DS237">
        <v>4.8</v>
      </c>
      <c r="DT237">
        <v>1</v>
      </c>
      <c r="DV237">
        <v>0</v>
      </c>
      <c r="DW237">
        <v>0</v>
      </c>
      <c r="DX237">
        <v>1</v>
      </c>
      <c r="EA237">
        <v>0</v>
      </c>
      <c r="EB237">
        <v>0.08</v>
      </c>
      <c r="EC237">
        <v>0</v>
      </c>
      <c r="ED237">
        <v>0.2</v>
      </c>
      <c r="EE237">
        <v>1</v>
      </c>
      <c r="EF237">
        <v>100</v>
      </c>
    </row>
    <row r="238" spans="1:136" x14ac:dyDescent="0.25">
      <c r="A238" s="108">
        <v>46181</v>
      </c>
      <c r="B238" t="s">
        <v>1928</v>
      </c>
      <c r="C238" t="s">
        <v>124</v>
      </c>
      <c r="E238" t="s">
        <v>125</v>
      </c>
      <c r="F238" t="s">
        <v>126</v>
      </c>
      <c r="G238" t="s">
        <v>127</v>
      </c>
      <c r="H238" t="s">
        <v>124</v>
      </c>
      <c r="I238" t="s">
        <v>128</v>
      </c>
      <c r="J238" t="s">
        <v>129</v>
      </c>
      <c r="K238" t="s">
        <v>130</v>
      </c>
      <c r="O238" t="s">
        <v>168</v>
      </c>
      <c r="S238" t="s">
        <v>131</v>
      </c>
      <c r="T238" t="s">
        <v>131</v>
      </c>
      <c r="U238" t="s">
        <v>131</v>
      </c>
      <c r="W238" t="s">
        <v>198</v>
      </c>
      <c r="X238" t="s">
        <v>133</v>
      </c>
      <c r="Y238" t="s">
        <v>241</v>
      </c>
      <c r="Z238" t="s">
        <v>241</v>
      </c>
      <c r="AA238" t="s">
        <v>127</v>
      </c>
      <c r="AB238" t="s">
        <v>127</v>
      </c>
      <c r="AC238" t="s">
        <v>135</v>
      </c>
      <c r="AD238" t="s">
        <v>136</v>
      </c>
      <c r="AE238">
        <v>153913523</v>
      </c>
      <c r="AF238" t="s">
        <v>198</v>
      </c>
      <c r="AG238" t="s">
        <v>137</v>
      </c>
      <c r="AH238" t="s">
        <v>138</v>
      </c>
      <c r="AI238">
        <v>0</v>
      </c>
      <c r="AJ238" t="s">
        <v>131</v>
      </c>
      <c r="AP238" t="s">
        <v>139</v>
      </c>
      <c r="AQ238" t="s">
        <v>140</v>
      </c>
      <c r="AR238" t="s">
        <v>141</v>
      </c>
      <c r="AS238" t="s">
        <v>254</v>
      </c>
      <c r="AT238" t="s">
        <v>255</v>
      </c>
      <c r="AU238" t="s">
        <v>144</v>
      </c>
      <c r="AV238" t="s">
        <v>145</v>
      </c>
      <c r="AW238" s="109">
        <v>46181</v>
      </c>
      <c r="AX238" s="109">
        <v>46181</v>
      </c>
      <c r="AZ238" t="s">
        <v>1042</v>
      </c>
      <c r="BB238" t="s">
        <v>225</v>
      </c>
      <c r="BD238" t="s">
        <v>148</v>
      </c>
      <c r="BE238" t="s">
        <v>139</v>
      </c>
      <c r="BF238" t="s">
        <v>149</v>
      </c>
      <c r="BG238" t="s">
        <v>127</v>
      </c>
      <c r="BH238" t="s">
        <v>127</v>
      </c>
      <c r="BJ238" t="s">
        <v>127</v>
      </c>
      <c r="BK238" t="s">
        <v>150</v>
      </c>
      <c r="BL238" t="s">
        <v>151</v>
      </c>
      <c r="BM238" t="s">
        <v>1045</v>
      </c>
      <c r="BN238" t="s">
        <v>202</v>
      </c>
      <c r="BP238" t="s">
        <v>153</v>
      </c>
      <c r="BR238" t="s">
        <v>154</v>
      </c>
      <c r="BT238" t="s">
        <v>155</v>
      </c>
      <c r="BU238" t="s">
        <v>155</v>
      </c>
      <c r="BV238" t="s">
        <v>243</v>
      </c>
      <c r="BW238" t="s">
        <v>153</v>
      </c>
      <c r="BX238" t="s">
        <v>157</v>
      </c>
      <c r="BY238" t="s">
        <v>195</v>
      </c>
      <c r="BZ238" t="s">
        <v>374</v>
      </c>
      <c r="CA238" t="s">
        <v>126</v>
      </c>
      <c r="CB238" t="s">
        <v>124</v>
      </c>
      <c r="CG238" t="s">
        <v>308</v>
      </c>
      <c r="CI238" t="s">
        <v>160</v>
      </c>
      <c r="CJ238" t="s">
        <v>161</v>
      </c>
      <c r="CR238" t="s">
        <v>162</v>
      </c>
      <c r="CS238" t="s">
        <v>163</v>
      </c>
      <c r="CT238" t="s">
        <v>127</v>
      </c>
      <c r="DA238" t="s">
        <v>164</v>
      </c>
      <c r="DB238" t="s">
        <v>124</v>
      </c>
      <c r="DC238" t="s">
        <v>165</v>
      </c>
      <c r="DD238" t="s">
        <v>166</v>
      </c>
      <c r="DE238" t="s">
        <v>167</v>
      </c>
      <c r="DF238">
        <v>92948699</v>
      </c>
      <c r="DG238">
        <v>1</v>
      </c>
      <c r="DJ238">
        <v>1</v>
      </c>
      <c r="DK238" t="s">
        <v>136</v>
      </c>
      <c r="DL238">
        <v>0</v>
      </c>
      <c r="DM238">
        <v>1</v>
      </c>
      <c r="DN238" t="s">
        <v>133</v>
      </c>
      <c r="DP238">
        <v>0</v>
      </c>
      <c r="DQ238">
        <v>0</v>
      </c>
      <c r="DR238">
        <v>0</v>
      </c>
      <c r="DS238">
        <v>21</v>
      </c>
      <c r="DT238">
        <v>1</v>
      </c>
      <c r="DV238">
        <v>0</v>
      </c>
      <c r="DW238">
        <v>0</v>
      </c>
      <c r="DX238">
        <v>1</v>
      </c>
      <c r="EA238">
        <v>0</v>
      </c>
      <c r="EB238">
        <v>0.35</v>
      </c>
      <c r="EC238">
        <v>0</v>
      </c>
      <c r="ED238">
        <v>0.875</v>
      </c>
    </row>
    <row r="239" spans="1:136" x14ac:dyDescent="0.25">
      <c r="A239" s="108">
        <v>46181</v>
      </c>
      <c r="B239" t="s">
        <v>1272</v>
      </c>
      <c r="C239" t="s">
        <v>124</v>
      </c>
      <c r="E239" t="s">
        <v>125</v>
      </c>
      <c r="F239" t="s">
        <v>126</v>
      </c>
      <c r="G239" t="s">
        <v>127</v>
      </c>
      <c r="H239" t="s">
        <v>124</v>
      </c>
      <c r="I239" t="s">
        <v>128</v>
      </c>
      <c r="J239" t="s">
        <v>129</v>
      </c>
      <c r="K239" t="s">
        <v>130</v>
      </c>
      <c r="S239" t="s">
        <v>131</v>
      </c>
      <c r="T239" t="s">
        <v>131</v>
      </c>
      <c r="U239" t="s">
        <v>131</v>
      </c>
      <c r="W239" t="s">
        <v>222</v>
      </c>
      <c r="X239" t="s">
        <v>169</v>
      </c>
      <c r="Y239" t="s">
        <v>223</v>
      </c>
      <c r="Z239" t="s">
        <v>224</v>
      </c>
      <c r="AA239" t="s">
        <v>127</v>
      </c>
      <c r="AB239" t="s">
        <v>127</v>
      </c>
      <c r="AC239" t="s">
        <v>135</v>
      </c>
      <c r="AD239" t="s">
        <v>136</v>
      </c>
      <c r="AE239">
        <v>153919482</v>
      </c>
      <c r="AF239" t="s">
        <v>222</v>
      </c>
      <c r="AG239" t="s">
        <v>170</v>
      </c>
      <c r="AH239" t="s">
        <v>138</v>
      </c>
      <c r="AI239">
        <v>0</v>
      </c>
      <c r="AJ239" t="s">
        <v>131</v>
      </c>
      <c r="AP239" t="s">
        <v>139</v>
      </c>
      <c r="AQ239" t="s">
        <v>140</v>
      </c>
      <c r="AR239" t="s">
        <v>141</v>
      </c>
      <c r="AS239" t="s">
        <v>186</v>
      </c>
      <c r="AT239" t="s">
        <v>187</v>
      </c>
      <c r="AU239" t="s">
        <v>144</v>
      </c>
      <c r="AV239" t="s">
        <v>145</v>
      </c>
      <c r="AW239" s="109">
        <v>46181</v>
      </c>
      <c r="AX239" s="109">
        <v>46181</v>
      </c>
      <c r="BB239" t="s">
        <v>317</v>
      </c>
      <c r="BC239" t="s">
        <v>147</v>
      </c>
      <c r="BD239" t="s">
        <v>148</v>
      </c>
      <c r="BE239" t="s">
        <v>139</v>
      </c>
      <c r="BF239" t="s">
        <v>149</v>
      </c>
      <c r="BG239" t="s">
        <v>127</v>
      </c>
      <c r="BH239" t="s">
        <v>127</v>
      </c>
      <c r="BJ239" t="s">
        <v>127</v>
      </c>
      <c r="BK239" t="s">
        <v>150</v>
      </c>
      <c r="BL239" t="s">
        <v>151</v>
      </c>
      <c r="BM239" t="s">
        <v>1045</v>
      </c>
      <c r="BN239" t="s">
        <v>226</v>
      </c>
      <c r="BP239" t="s">
        <v>153</v>
      </c>
      <c r="BR239" t="s">
        <v>154</v>
      </c>
      <c r="BT239" t="s">
        <v>1053</v>
      </c>
      <c r="BU239" t="s">
        <v>1053</v>
      </c>
      <c r="BV239" t="s">
        <v>318</v>
      </c>
      <c r="BW239" t="s">
        <v>153</v>
      </c>
      <c r="BX239" t="s">
        <v>157</v>
      </c>
      <c r="BY239" t="s">
        <v>258</v>
      </c>
      <c r="BZ239" t="s">
        <v>230</v>
      </c>
      <c r="CA239" t="s">
        <v>126</v>
      </c>
      <c r="CB239" t="s">
        <v>124</v>
      </c>
      <c r="CG239" t="s">
        <v>197</v>
      </c>
      <c r="CI239" t="s">
        <v>160</v>
      </c>
      <c r="CJ239" t="s">
        <v>161</v>
      </c>
      <c r="CR239" t="s">
        <v>162</v>
      </c>
      <c r="CS239" t="s">
        <v>163</v>
      </c>
      <c r="CT239" t="s">
        <v>127</v>
      </c>
      <c r="DA239" t="s">
        <v>164</v>
      </c>
      <c r="DB239" t="s">
        <v>124</v>
      </c>
      <c r="DC239" t="s">
        <v>165</v>
      </c>
      <c r="DD239" t="s">
        <v>166</v>
      </c>
      <c r="DE239" t="s">
        <v>167</v>
      </c>
      <c r="DF239">
        <v>126076547</v>
      </c>
      <c r="DG239">
        <v>1</v>
      </c>
      <c r="DJ239">
        <v>1</v>
      </c>
      <c r="DK239" t="s">
        <v>136</v>
      </c>
      <c r="DL239">
        <v>0</v>
      </c>
      <c r="DM239">
        <v>1</v>
      </c>
      <c r="DN239" t="s">
        <v>169</v>
      </c>
      <c r="DP239">
        <v>0</v>
      </c>
      <c r="DQ239">
        <v>0</v>
      </c>
      <c r="DR239">
        <v>0</v>
      </c>
      <c r="DS239">
        <v>4.2</v>
      </c>
      <c r="DT239">
        <v>1</v>
      </c>
      <c r="DV239">
        <v>0</v>
      </c>
      <c r="DW239">
        <v>0</v>
      </c>
      <c r="DX239">
        <v>1</v>
      </c>
      <c r="EA239">
        <v>0</v>
      </c>
      <c r="EB239">
        <v>7.0000000000000007E-2</v>
      </c>
      <c r="EC239">
        <v>0</v>
      </c>
      <c r="ED239">
        <v>0.17499999999999999</v>
      </c>
    </row>
    <row r="240" spans="1:136" x14ac:dyDescent="0.25">
      <c r="A240" s="108">
        <v>46181</v>
      </c>
      <c r="B240" t="s">
        <v>1929</v>
      </c>
      <c r="C240" t="s">
        <v>124</v>
      </c>
      <c r="D240" t="s">
        <v>1930</v>
      </c>
      <c r="E240" t="s">
        <v>125</v>
      </c>
      <c r="F240" t="s">
        <v>126</v>
      </c>
      <c r="G240" t="s">
        <v>127</v>
      </c>
      <c r="H240" t="s">
        <v>124</v>
      </c>
      <c r="I240" t="s">
        <v>216</v>
      </c>
      <c r="J240" t="s">
        <v>129</v>
      </c>
      <c r="K240" t="s">
        <v>130</v>
      </c>
      <c r="O240" t="s">
        <v>168</v>
      </c>
      <c r="S240" t="s">
        <v>397</v>
      </c>
      <c r="T240" t="s">
        <v>397</v>
      </c>
      <c r="U240" t="s">
        <v>398</v>
      </c>
      <c r="V240" t="s">
        <v>545</v>
      </c>
      <c r="W240" t="s">
        <v>277</v>
      </c>
      <c r="X240" t="s">
        <v>133</v>
      </c>
      <c r="Y240" t="s">
        <v>1931</v>
      </c>
      <c r="Z240" t="s">
        <v>279</v>
      </c>
      <c r="AA240" t="s">
        <v>127</v>
      </c>
      <c r="AB240" t="s">
        <v>127</v>
      </c>
      <c r="AC240" t="s">
        <v>135</v>
      </c>
      <c r="AD240" t="s">
        <v>136</v>
      </c>
      <c r="AE240">
        <v>154100984</v>
      </c>
      <c r="AF240" t="s">
        <v>277</v>
      </c>
      <c r="AG240" t="s">
        <v>137</v>
      </c>
      <c r="AH240" t="s">
        <v>138</v>
      </c>
      <c r="AI240">
        <v>0</v>
      </c>
      <c r="AJ240" t="s">
        <v>399</v>
      </c>
      <c r="AP240" t="s">
        <v>139</v>
      </c>
      <c r="AQ240" t="s">
        <v>140</v>
      </c>
      <c r="AR240" t="s">
        <v>207</v>
      </c>
      <c r="AS240" t="s">
        <v>1932</v>
      </c>
      <c r="AT240" t="s">
        <v>1933</v>
      </c>
      <c r="AU240" t="s">
        <v>181</v>
      </c>
      <c r="AV240" t="s">
        <v>145</v>
      </c>
      <c r="AW240" s="109">
        <v>46185</v>
      </c>
      <c r="AX240" s="109">
        <v>46185</v>
      </c>
      <c r="BB240" t="s">
        <v>182</v>
      </c>
      <c r="BD240" t="s">
        <v>148</v>
      </c>
      <c r="BE240" t="s">
        <v>139</v>
      </c>
      <c r="BF240" t="s">
        <v>149</v>
      </c>
      <c r="BG240" t="s">
        <v>127</v>
      </c>
      <c r="BH240" t="s">
        <v>127</v>
      </c>
      <c r="BJ240" t="s">
        <v>127</v>
      </c>
      <c r="BK240" t="s">
        <v>150</v>
      </c>
      <c r="BL240" t="s">
        <v>151</v>
      </c>
      <c r="BM240" t="s">
        <v>1110</v>
      </c>
      <c r="BN240" t="s">
        <v>282</v>
      </c>
      <c r="BP240" t="s">
        <v>153</v>
      </c>
      <c r="BR240" t="s">
        <v>211</v>
      </c>
      <c r="BT240" t="s">
        <v>155</v>
      </c>
      <c r="BU240" t="s">
        <v>155</v>
      </c>
      <c r="BV240" t="s">
        <v>279</v>
      </c>
      <c r="BW240" t="s">
        <v>153</v>
      </c>
      <c r="BX240" t="s">
        <v>157</v>
      </c>
      <c r="BY240" t="s">
        <v>213</v>
      </c>
      <c r="BZ240" t="s">
        <v>272</v>
      </c>
      <c r="CA240" t="s">
        <v>126</v>
      </c>
      <c r="CB240" t="s">
        <v>124</v>
      </c>
      <c r="CG240" t="s">
        <v>197</v>
      </c>
      <c r="CI240" t="s">
        <v>160</v>
      </c>
      <c r="CJ240" t="s">
        <v>161</v>
      </c>
      <c r="CR240" t="s">
        <v>162</v>
      </c>
      <c r="CS240" t="s">
        <v>163</v>
      </c>
      <c r="CT240" t="s">
        <v>127</v>
      </c>
      <c r="DC240" t="s">
        <v>165</v>
      </c>
      <c r="DD240" t="s">
        <v>166</v>
      </c>
      <c r="DF240">
        <v>8741</v>
      </c>
      <c r="DG240">
        <v>1</v>
      </c>
      <c r="DH240">
        <v>4</v>
      </c>
      <c r="DJ240">
        <v>1</v>
      </c>
      <c r="DK240" t="s">
        <v>136</v>
      </c>
      <c r="DL240">
        <v>0</v>
      </c>
      <c r="DM240">
        <v>1</v>
      </c>
      <c r="DN240" t="s">
        <v>133</v>
      </c>
      <c r="DP240">
        <v>0</v>
      </c>
      <c r="DQ240">
        <v>0</v>
      </c>
      <c r="DR240">
        <v>0</v>
      </c>
      <c r="DS240">
        <v>4.8</v>
      </c>
      <c r="DT240">
        <v>1</v>
      </c>
      <c r="DU240">
        <v>1</v>
      </c>
      <c r="DV240">
        <v>0</v>
      </c>
      <c r="DW240">
        <v>0</v>
      </c>
      <c r="DX240">
        <v>1</v>
      </c>
      <c r="EA240">
        <v>0</v>
      </c>
      <c r="EB240">
        <v>0.08</v>
      </c>
      <c r="EC240">
        <v>0</v>
      </c>
    </row>
    <row r="241" spans="1:136" x14ac:dyDescent="0.25">
      <c r="A241" s="108">
        <v>46181</v>
      </c>
      <c r="B241" t="s">
        <v>1934</v>
      </c>
      <c r="C241" t="s">
        <v>124</v>
      </c>
      <c r="E241" t="s">
        <v>125</v>
      </c>
      <c r="F241" t="s">
        <v>126</v>
      </c>
      <c r="G241" t="s">
        <v>127</v>
      </c>
      <c r="H241" t="s">
        <v>124</v>
      </c>
      <c r="I241" t="s">
        <v>232</v>
      </c>
      <c r="J241" t="s">
        <v>129</v>
      </c>
      <c r="K241" t="s">
        <v>130</v>
      </c>
      <c r="O241" t="s">
        <v>168</v>
      </c>
      <c r="S241" t="s">
        <v>397</v>
      </c>
      <c r="T241" t="s">
        <v>397</v>
      </c>
      <c r="U241" t="s">
        <v>398</v>
      </c>
      <c r="V241" t="s">
        <v>545</v>
      </c>
      <c r="W241" t="s">
        <v>198</v>
      </c>
      <c r="X241" t="s">
        <v>133</v>
      </c>
      <c r="Y241" t="s">
        <v>577</v>
      </c>
      <c r="Z241" t="s">
        <v>324</v>
      </c>
      <c r="AA241" t="s">
        <v>127</v>
      </c>
      <c r="AB241" t="s">
        <v>127</v>
      </c>
      <c r="AC241" t="s">
        <v>135</v>
      </c>
      <c r="AD241" t="s">
        <v>136</v>
      </c>
      <c r="AE241">
        <v>154171403</v>
      </c>
      <c r="AF241" t="s">
        <v>198</v>
      </c>
      <c r="AG241" t="s">
        <v>137</v>
      </c>
      <c r="AH241" t="s">
        <v>138</v>
      </c>
      <c r="AI241">
        <v>0</v>
      </c>
      <c r="AJ241" t="s">
        <v>399</v>
      </c>
      <c r="AP241" t="s">
        <v>139</v>
      </c>
      <c r="AQ241" t="s">
        <v>140</v>
      </c>
      <c r="AR241" t="s">
        <v>141</v>
      </c>
      <c r="AS241" t="s">
        <v>303</v>
      </c>
      <c r="AU241" t="s">
        <v>181</v>
      </c>
      <c r="AV241" t="s">
        <v>145</v>
      </c>
      <c r="AW241" s="109">
        <v>46187</v>
      </c>
      <c r="AX241" s="109">
        <v>46187</v>
      </c>
      <c r="AZ241" t="s">
        <v>1047</v>
      </c>
      <c r="BB241" t="s">
        <v>235</v>
      </c>
      <c r="BD241" t="s">
        <v>148</v>
      </c>
      <c r="BE241" t="s">
        <v>139</v>
      </c>
      <c r="BF241" t="s">
        <v>149</v>
      </c>
      <c r="BG241" t="s">
        <v>127</v>
      </c>
      <c r="BH241" t="s">
        <v>127</v>
      </c>
      <c r="BJ241" t="s">
        <v>127</v>
      </c>
      <c r="BK241" t="s">
        <v>150</v>
      </c>
      <c r="BL241" t="s">
        <v>151</v>
      </c>
      <c r="BM241" t="s">
        <v>1099</v>
      </c>
      <c r="BN241" t="s">
        <v>326</v>
      </c>
      <c r="BP241" t="s">
        <v>1403</v>
      </c>
      <c r="BR241" t="s">
        <v>219</v>
      </c>
      <c r="BT241" t="s">
        <v>155</v>
      </c>
      <c r="BU241" t="s">
        <v>155</v>
      </c>
      <c r="BV241" t="s">
        <v>324</v>
      </c>
      <c r="BW241" t="s">
        <v>1388</v>
      </c>
      <c r="BX241" t="s">
        <v>157</v>
      </c>
      <c r="BY241" t="s">
        <v>175</v>
      </c>
      <c r="BZ241" t="s">
        <v>336</v>
      </c>
      <c r="CA241" t="s">
        <v>126</v>
      </c>
      <c r="CB241" t="s">
        <v>124</v>
      </c>
      <c r="CG241" t="s">
        <v>328</v>
      </c>
      <c r="CI241" t="s">
        <v>160</v>
      </c>
      <c r="CJ241" t="s">
        <v>161</v>
      </c>
      <c r="CR241" t="s">
        <v>162</v>
      </c>
      <c r="CS241" t="s">
        <v>163</v>
      </c>
      <c r="CT241" t="s">
        <v>127</v>
      </c>
      <c r="DC241" t="s">
        <v>165</v>
      </c>
      <c r="DD241" t="s">
        <v>166</v>
      </c>
      <c r="DF241">
        <v>59622457</v>
      </c>
      <c r="DG241">
        <v>1</v>
      </c>
      <c r="DH241">
        <v>4</v>
      </c>
      <c r="DJ241">
        <v>1</v>
      </c>
      <c r="DK241" t="s">
        <v>136</v>
      </c>
      <c r="DL241">
        <v>0</v>
      </c>
      <c r="DM241">
        <v>1</v>
      </c>
      <c r="DN241" t="s">
        <v>133</v>
      </c>
      <c r="DP241">
        <v>0</v>
      </c>
      <c r="DQ241">
        <v>0</v>
      </c>
      <c r="DR241">
        <v>0</v>
      </c>
      <c r="DS241">
        <v>9</v>
      </c>
      <c r="DT241">
        <v>1</v>
      </c>
      <c r="DU241">
        <v>1</v>
      </c>
      <c r="DV241">
        <v>0</v>
      </c>
      <c r="DW241">
        <v>0</v>
      </c>
      <c r="DX241">
        <v>1</v>
      </c>
      <c r="EA241">
        <v>0</v>
      </c>
      <c r="EB241">
        <v>0.15</v>
      </c>
      <c r="EC241">
        <v>0</v>
      </c>
    </row>
    <row r="242" spans="1:136" x14ac:dyDescent="0.25">
      <c r="A242" s="108">
        <v>46181</v>
      </c>
      <c r="B242" t="s">
        <v>1935</v>
      </c>
      <c r="C242" t="s">
        <v>124</v>
      </c>
      <c r="D242" t="s">
        <v>1936</v>
      </c>
      <c r="E242" t="s">
        <v>125</v>
      </c>
      <c r="F242" t="s">
        <v>126</v>
      </c>
      <c r="G242" t="s">
        <v>127</v>
      </c>
      <c r="H242" t="s">
        <v>124</v>
      </c>
      <c r="I242" t="s">
        <v>239</v>
      </c>
      <c r="J242" t="s">
        <v>129</v>
      </c>
      <c r="K242" t="s">
        <v>130</v>
      </c>
      <c r="O242" t="s">
        <v>168</v>
      </c>
      <c r="S242" t="s">
        <v>397</v>
      </c>
      <c r="T242" t="s">
        <v>397</v>
      </c>
      <c r="U242" t="s">
        <v>398</v>
      </c>
      <c r="V242" t="s">
        <v>545</v>
      </c>
      <c r="W242" t="s">
        <v>198</v>
      </c>
      <c r="X242" t="s">
        <v>169</v>
      </c>
      <c r="Y242" t="s">
        <v>324</v>
      </c>
      <c r="Z242" t="s">
        <v>324</v>
      </c>
      <c r="AA242" t="s">
        <v>127</v>
      </c>
      <c r="AB242" t="s">
        <v>127</v>
      </c>
      <c r="AC242" t="s">
        <v>135</v>
      </c>
      <c r="AD242" t="s">
        <v>136</v>
      </c>
      <c r="AE242">
        <v>154094285</v>
      </c>
      <c r="AF242" t="s">
        <v>198</v>
      </c>
      <c r="AG242" t="s">
        <v>170</v>
      </c>
      <c r="AH242" t="s">
        <v>138</v>
      </c>
      <c r="AI242">
        <v>0</v>
      </c>
      <c r="AJ242" t="s">
        <v>399</v>
      </c>
      <c r="AP242" t="s">
        <v>139</v>
      </c>
      <c r="AQ242" t="s">
        <v>140</v>
      </c>
      <c r="AR242" t="s">
        <v>207</v>
      </c>
      <c r="AS242" t="s">
        <v>242</v>
      </c>
      <c r="AT242" t="s">
        <v>208</v>
      </c>
      <c r="AU242" t="s">
        <v>181</v>
      </c>
      <c r="AV242" t="s">
        <v>145</v>
      </c>
      <c r="AW242" s="109">
        <v>46185</v>
      </c>
      <c r="AX242" s="109">
        <v>46185</v>
      </c>
      <c r="AZ242" t="s">
        <v>1047</v>
      </c>
      <c r="BB242" t="s">
        <v>268</v>
      </c>
      <c r="BD242" t="s">
        <v>148</v>
      </c>
      <c r="BE242" t="s">
        <v>139</v>
      </c>
      <c r="BF242" t="s">
        <v>149</v>
      </c>
      <c r="BG242" t="s">
        <v>127</v>
      </c>
      <c r="BH242" t="s">
        <v>127</v>
      </c>
      <c r="BJ242" t="s">
        <v>127</v>
      </c>
      <c r="BK242" t="s">
        <v>150</v>
      </c>
      <c r="BL242" t="s">
        <v>151</v>
      </c>
      <c r="BM242" t="s">
        <v>1079</v>
      </c>
      <c r="BN242" t="s">
        <v>326</v>
      </c>
      <c r="BP242" t="s">
        <v>153</v>
      </c>
      <c r="BR242" t="s">
        <v>219</v>
      </c>
      <c r="BT242" t="s">
        <v>155</v>
      </c>
      <c r="BU242" t="s">
        <v>155</v>
      </c>
      <c r="BV242" t="s">
        <v>324</v>
      </c>
      <c r="BW242" t="s">
        <v>153</v>
      </c>
      <c r="BX242" t="s">
        <v>157</v>
      </c>
      <c r="BY242" t="s">
        <v>213</v>
      </c>
      <c r="BZ242" t="s">
        <v>192</v>
      </c>
      <c r="CA242" t="s">
        <v>126</v>
      </c>
      <c r="CB242" t="s">
        <v>124</v>
      </c>
      <c r="CG242" t="s">
        <v>580</v>
      </c>
      <c r="CI242" t="s">
        <v>160</v>
      </c>
      <c r="CJ242" t="s">
        <v>161</v>
      </c>
      <c r="CR242" t="s">
        <v>162</v>
      </c>
      <c r="CS242" t="s">
        <v>163</v>
      </c>
      <c r="CT242" t="s">
        <v>127</v>
      </c>
      <c r="DC242" t="s">
        <v>165</v>
      </c>
      <c r="DD242" t="s">
        <v>166</v>
      </c>
      <c r="DF242">
        <v>176476</v>
      </c>
      <c r="DG242">
        <v>1</v>
      </c>
      <c r="DH242">
        <v>4</v>
      </c>
      <c r="DJ242">
        <v>1</v>
      </c>
      <c r="DK242" t="s">
        <v>136</v>
      </c>
      <c r="DL242">
        <v>0</v>
      </c>
      <c r="DM242">
        <v>1</v>
      </c>
      <c r="DN242" t="s">
        <v>169</v>
      </c>
      <c r="DP242">
        <v>0</v>
      </c>
      <c r="DQ242">
        <v>0</v>
      </c>
      <c r="DR242">
        <v>0</v>
      </c>
      <c r="DS242">
        <v>3</v>
      </c>
      <c r="DT242">
        <v>1</v>
      </c>
      <c r="DU242">
        <v>1</v>
      </c>
      <c r="DV242">
        <v>0</v>
      </c>
      <c r="DW242">
        <v>0</v>
      </c>
      <c r="DX242">
        <v>1</v>
      </c>
      <c r="EA242">
        <v>0</v>
      </c>
      <c r="EB242">
        <v>0.05</v>
      </c>
      <c r="EC242">
        <v>0</v>
      </c>
    </row>
    <row r="243" spans="1:136" x14ac:dyDescent="0.25">
      <c r="A243" s="108">
        <v>46181</v>
      </c>
      <c r="B243" t="s">
        <v>1937</v>
      </c>
      <c r="C243" t="s">
        <v>124</v>
      </c>
      <c r="D243" t="s">
        <v>1938</v>
      </c>
      <c r="E243" t="s">
        <v>125</v>
      </c>
      <c r="F243" t="s">
        <v>126</v>
      </c>
      <c r="G243" t="s">
        <v>127</v>
      </c>
      <c r="H243" t="s">
        <v>124</v>
      </c>
      <c r="I243" t="s">
        <v>216</v>
      </c>
      <c r="J243" t="s">
        <v>129</v>
      </c>
      <c r="K243" t="s">
        <v>130</v>
      </c>
      <c r="O243" t="s">
        <v>168</v>
      </c>
      <c r="S243" t="s">
        <v>478</v>
      </c>
      <c r="T243" t="s">
        <v>479</v>
      </c>
      <c r="U243" t="s">
        <v>398</v>
      </c>
      <c r="V243" t="s">
        <v>545</v>
      </c>
      <c r="W243" t="s">
        <v>277</v>
      </c>
      <c r="X243" t="s">
        <v>133</v>
      </c>
      <c r="Y243" t="s">
        <v>278</v>
      </c>
      <c r="Z243" t="s">
        <v>279</v>
      </c>
      <c r="AA243" t="s">
        <v>127</v>
      </c>
      <c r="AB243" t="s">
        <v>127</v>
      </c>
      <c r="AC243" t="s">
        <v>135</v>
      </c>
      <c r="AD243" t="s">
        <v>136</v>
      </c>
      <c r="AE243">
        <v>154003933</v>
      </c>
      <c r="AF243" t="s">
        <v>277</v>
      </c>
      <c r="AG243" t="s">
        <v>137</v>
      </c>
      <c r="AH243" t="s">
        <v>138</v>
      </c>
      <c r="AI243">
        <v>0</v>
      </c>
      <c r="AJ243" t="s">
        <v>399</v>
      </c>
      <c r="AP243" t="s">
        <v>139</v>
      </c>
      <c r="AQ243" t="s">
        <v>140</v>
      </c>
      <c r="AR243" t="s">
        <v>207</v>
      </c>
      <c r="AS243" t="s">
        <v>506</v>
      </c>
      <c r="AT243" t="s">
        <v>539</v>
      </c>
      <c r="AU243" t="s">
        <v>181</v>
      </c>
      <c r="AV243" t="s">
        <v>145</v>
      </c>
      <c r="AW243" s="109">
        <v>46183</v>
      </c>
      <c r="AX243" s="109">
        <v>46183</v>
      </c>
      <c r="BB243" t="s">
        <v>235</v>
      </c>
      <c r="BD243" t="s">
        <v>148</v>
      </c>
      <c r="BE243" t="s">
        <v>139</v>
      </c>
      <c r="BF243" t="s">
        <v>149</v>
      </c>
      <c r="BG243" t="s">
        <v>127</v>
      </c>
      <c r="BH243" t="s">
        <v>127</v>
      </c>
      <c r="BJ243" t="s">
        <v>127</v>
      </c>
      <c r="BK243" t="s">
        <v>150</v>
      </c>
      <c r="BL243" t="s">
        <v>151</v>
      </c>
      <c r="BM243" t="s">
        <v>1160</v>
      </c>
      <c r="BN243" t="s">
        <v>282</v>
      </c>
      <c r="BP243" t="s">
        <v>153</v>
      </c>
      <c r="BR243" t="s">
        <v>219</v>
      </c>
      <c r="BT243" t="s">
        <v>155</v>
      </c>
      <c r="BU243" t="s">
        <v>155</v>
      </c>
      <c r="BV243" t="s">
        <v>279</v>
      </c>
      <c r="BW243" t="s">
        <v>153</v>
      </c>
      <c r="BX243" t="s">
        <v>157</v>
      </c>
      <c r="BY243" t="s">
        <v>229</v>
      </c>
      <c r="BZ243" t="s">
        <v>428</v>
      </c>
      <c r="CA243" t="s">
        <v>126</v>
      </c>
      <c r="CB243" t="s">
        <v>124</v>
      </c>
      <c r="CG243" t="s">
        <v>197</v>
      </c>
      <c r="CI243" t="s">
        <v>160</v>
      </c>
      <c r="CJ243" t="s">
        <v>161</v>
      </c>
      <c r="CR243" t="s">
        <v>162</v>
      </c>
      <c r="CS243" t="s">
        <v>163</v>
      </c>
      <c r="CT243" t="s">
        <v>127</v>
      </c>
      <c r="DA243" t="s">
        <v>400</v>
      </c>
      <c r="DB243" t="s">
        <v>124</v>
      </c>
      <c r="DC243" t="s">
        <v>165</v>
      </c>
      <c r="DD243" t="s">
        <v>166</v>
      </c>
      <c r="DE243" t="s">
        <v>167</v>
      </c>
      <c r="DF243">
        <v>17925</v>
      </c>
      <c r="DG243">
        <v>1</v>
      </c>
      <c r="DH243">
        <v>4</v>
      </c>
      <c r="DJ243">
        <v>1</v>
      </c>
      <c r="DK243" t="s">
        <v>136</v>
      </c>
      <c r="DL243">
        <v>0</v>
      </c>
      <c r="DM243">
        <v>1</v>
      </c>
      <c r="DN243" t="s">
        <v>133</v>
      </c>
      <c r="DP243">
        <v>0</v>
      </c>
      <c r="DQ243">
        <v>0</v>
      </c>
      <c r="DR243">
        <v>0</v>
      </c>
      <c r="DS243">
        <v>5.4</v>
      </c>
      <c r="DT243">
        <v>1</v>
      </c>
      <c r="DU243">
        <v>1</v>
      </c>
      <c r="DV243">
        <v>0</v>
      </c>
      <c r="DW243">
        <v>0</v>
      </c>
      <c r="DX243">
        <v>1</v>
      </c>
      <c r="EA243">
        <v>0</v>
      </c>
      <c r="EB243">
        <v>0.09</v>
      </c>
      <c r="EC243">
        <v>0</v>
      </c>
      <c r="ED243">
        <v>0.20769230799999999</v>
      </c>
    </row>
    <row r="244" spans="1:136" x14ac:dyDescent="0.25">
      <c r="A244" s="108">
        <v>46181</v>
      </c>
      <c r="B244" t="s">
        <v>1000</v>
      </c>
      <c r="C244" t="s">
        <v>124</v>
      </c>
      <c r="D244" t="s">
        <v>1213</v>
      </c>
      <c r="E244" t="s">
        <v>125</v>
      </c>
      <c r="F244" t="s">
        <v>126</v>
      </c>
      <c r="G244" t="s">
        <v>127</v>
      </c>
      <c r="H244" t="s">
        <v>124</v>
      </c>
      <c r="I244" t="s">
        <v>128</v>
      </c>
      <c r="J244" t="s">
        <v>129</v>
      </c>
      <c r="K244" t="s">
        <v>130</v>
      </c>
      <c r="O244" t="s">
        <v>262</v>
      </c>
      <c r="S244" t="s">
        <v>397</v>
      </c>
      <c r="T244" t="s">
        <v>397</v>
      </c>
      <c r="U244" t="s">
        <v>398</v>
      </c>
      <c r="V244" t="s">
        <v>545</v>
      </c>
      <c r="W244" t="s">
        <v>290</v>
      </c>
      <c r="X244" t="s">
        <v>246</v>
      </c>
      <c r="Y244" t="s">
        <v>1194</v>
      </c>
      <c r="Z244" t="s">
        <v>491</v>
      </c>
      <c r="AA244" t="s">
        <v>127</v>
      </c>
      <c r="AB244" t="s">
        <v>127</v>
      </c>
      <c r="AC244" t="s">
        <v>135</v>
      </c>
      <c r="AD244" t="s">
        <v>136</v>
      </c>
      <c r="AE244">
        <v>154056910</v>
      </c>
      <c r="AF244" t="s">
        <v>290</v>
      </c>
      <c r="AG244" t="s">
        <v>170</v>
      </c>
      <c r="AH244" t="s">
        <v>138</v>
      </c>
      <c r="AI244">
        <v>0</v>
      </c>
      <c r="AJ244" t="s">
        <v>399</v>
      </c>
      <c r="AP244" t="s">
        <v>139</v>
      </c>
      <c r="AQ244" t="s">
        <v>140</v>
      </c>
      <c r="AR244" t="s">
        <v>207</v>
      </c>
      <c r="AS244" t="s">
        <v>284</v>
      </c>
      <c r="AT244" t="s">
        <v>285</v>
      </c>
      <c r="AU244" t="s">
        <v>144</v>
      </c>
      <c r="AV244" t="s">
        <v>145</v>
      </c>
      <c r="AW244" s="109">
        <v>46184</v>
      </c>
      <c r="AX244" s="109">
        <v>46184</v>
      </c>
      <c r="BB244" t="s">
        <v>296</v>
      </c>
      <c r="BC244" t="s">
        <v>147</v>
      </c>
      <c r="BD244" t="s">
        <v>148</v>
      </c>
      <c r="BE244" t="s">
        <v>139</v>
      </c>
      <c r="BF244" t="s">
        <v>149</v>
      </c>
      <c r="BG244" t="s">
        <v>127</v>
      </c>
      <c r="BH244" t="s">
        <v>127</v>
      </c>
      <c r="BJ244" t="s">
        <v>127</v>
      </c>
      <c r="BK244" t="s">
        <v>150</v>
      </c>
      <c r="BL244" t="s">
        <v>151</v>
      </c>
      <c r="BM244" t="s">
        <v>1045</v>
      </c>
      <c r="BN244" t="s">
        <v>492</v>
      </c>
      <c r="BP244" t="s">
        <v>153</v>
      </c>
      <c r="BR244" t="s">
        <v>154</v>
      </c>
      <c r="BT244" t="s">
        <v>174</v>
      </c>
      <c r="BU244" t="s">
        <v>155</v>
      </c>
      <c r="BV244" t="s">
        <v>493</v>
      </c>
      <c r="BW244" t="s">
        <v>153</v>
      </c>
      <c r="BX244" t="s">
        <v>157</v>
      </c>
      <c r="BY244" t="s">
        <v>175</v>
      </c>
      <c r="BZ244" t="s">
        <v>386</v>
      </c>
      <c r="CA244" t="s">
        <v>126</v>
      </c>
      <c r="CB244" t="s">
        <v>124</v>
      </c>
      <c r="CG244" t="s">
        <v>197</v>
      </c>
      <c r="CI244" t="s">
        <v>160</v>
      </c>
      <c r="CJ244" t="s">
        <v>161</v>
      </c>
      <c r="CR244" t="s">
        <v>162</v>
      </c>
      <c r="CS244" t="s">
        <v>163</v>
      </c>
      <c r="CT244" t="s">
        <v>127</v>
      </c>
      <c r="DA244" t="s">
        <v>569</v>
      </c>
      <c r="DB244" t="s">
        <v>124</v>
      </c>
      <c r="DC244" t="s">
        <v>494</v>
      </c>
      <c r="DD244" t="s">
        <v>166</v>
      </c>
      <c r="DE244" t="s">
        <v>495</v>
      </c>
      <c r="DF244">
        <v>23651356</v>
      </c>
      <c r="DG244">
        <v>1</v>
      </c>
      <c r="DH244">
        <v>3</v>
      </c>
      <c r="DJ244">
        <v>1</v>
      </c>
      <c r="DK244" t="s">
        <v>136</v>
      </c>
      <c r="DL244">
        <v>0</v>
      </c>
      <c r="DM244">
        <v>1</v>
      </c>
      <c r="DN244" t="s">
        <v>246</v>
      </c>
      <c r="DP244">
        <v>0</v>
      </c>
      <c r="DQ244">
        <v>0</v>
      </c>
      <c r="DR244">
        <v>0</v>
      </c>
      <c r="DS244">
        <v>7.2</v>
      </c>
      <c r="DT244">
        <v>1</v>
      </c>
      <c r="DU244">
        <v>1</v>
      </c>
      <c r="DV244">
        <v>0</v>
      </c>
      <c r="DW244">
        <v>0</v>
      </c>
      <c r="DX244">
        <v>1</v>
      </c>
      <c r="EA244">
        <v>0</v>
      </c>
      <c r="EB244">
        <v>0.12</v>
      </c>
      <c r="EC244">
        <v>0</v>
      </c>
      <c r="ED244">
        <v>0.31304347799999999</v>
      </c>
    </row>
    <row r="245" spans="1:136" x14ac:dyDescent="0.25">
      <c r="A245" s="108">
        <v>46181</v>
      </c>
      <c r="B245" t="s">
        <v>1939</v>
      </c>
      <c r="C245" t="s">
        <v>124</v>
      </c>
      <c r="E245" t="s">
        <v>125</v>
      </c>
      <c r="F245" t="s">
        <v>126</v>
      </c>
      <c r="G245" t="s">
        <v>127</v>
      </c>
      <c r="H245" t="s">
        <v>124</v>
      </c>
      <c r="I245" t="s">
        <v>232</v>
      </c>
      <c r="J245" t="s">
        <v>129</v>
      </c>
      <c r="K245" t="s">
        <v>405</v>
      </c>
      <c r="L245" t="s">
        <v>606</v>
      </c>
      <c r="M245" t="s">
        <v>407</v>
      </c>
      <c r="N245" t="s">
        <v>408</v>
      </c>
      <c r="O245" t="s">
        <v>168</v>
      </c>
      <c r="S245" t="s">
        <v>397</v>
      </c>
      <c r="T245" t="s">
        <v>397</v>
      </c>
      <c r="U245" t="s">
        <v>398</v>
      </c>
      <c r="V245" t="s">
        <v>545</v>
      </c>
      <c r="W245" t="s">
        <v>222</v>
      </c>
      <c r="X245" t="s">
        <v>246</v>
      </c>
      <c r="Y245" t="s">
        <v>735</v>
      </c>
      <c r="Z245" t="s">
        <v>224</v>
      </c>
      <c r="AA245" t="s">
        <v>127</v>
      </c>
      <c r="AB245" t="s">
        <v>135</v>
      </c>
      <c r="AC245" t="s">
        <v>135</v>
      </c>
      <c r="AD245" t="s">
        <v>136</v>
      </c>
      <c r="AE245">
        <v>153933359</v>
      </c>
      <c r="AF245" t="s">
        <v>222</v>
      </c>
      <c r="AG245" t="s">
        <v>170</v>
      </c>
      <c r="AH245" t="s">
        <v>138</v>
      </c>
      <c r="AI245">
        <v>0</v>
      </c>
      <c r="AJ245" t="s">
        <v>399</v>
      </c>
      <c r="AP245" t="s">
        <v>139</v>
      </c>
      <c r="AQ245" t="s">
        <v>140</v>
      </c>
      <c r="AR245" t="s">
        <v>207</v>
      </c>
      <c r="AS245" t="s">
        <v>303</v>
      </c>
      <c r="AT245" t="s">
        <v>209</v>
      </c>
      <c r="AU245" t="s">
        <v>144</v>
      </c>
      <c r="AV245" t="s">
        <v>145</v>
      </c>
      <c r="AW245" s="109">
        <v>46182</v>
      </c>
      <c r="AX245" s="109">
        <v>46182</v>
      </c>
      <c r="BB245" t="s">
        <v>286</v>
      </c>
      <c r="BD245" t="s">
        <v>148</v>
      </c>
      <c r="BE245" t="s">
        <v>139</v>
      </c>
      <c r="BF245" t="s">
        <v>149</v>
      </c>
      <c r="BG245" t="s">
        <v>127</v>
      </c>
      <c r="BH245" t="s">
        <v>127</v>
      </c>
      <c r="BJ245" t="s">
        <v>127</v>
      </c>
      <c r="BK245" t="s">
        <v>150</v>
      </c>
      <c r="BL245" t="s">
        <v>151</v>
      </c>
      <c r="BM245" t="s">
        <v>1094</v>
      </c>
      <c r="BN245" t="s">
        <v>226</v>
      </c>
      <c r="BP245" t="s">
        <v>944</v>
      </c>
      <c r="BR245" t="s">
        <v>211</v>
      </c>
      <c r="BT245" t="s">
        <v>155</v>
      </c>
      <c r="BU245" t="s">
        <v>155</v>
      </c>
      <c r="BV245" t="s">
        <v>249</v>
      </c>
      <c r="BW245" t="s">
        <v>945</v>
      </c>
      <c r="BX245" t="s">
        <v>157</v>
      </c>
      <c r="BY245" t="s">
        <v>213</v>
      </c>
      <c r="BZ245" t="s">
        <v>230</v>
      </c>
      <c r="CA245" t="s">
        <v>126</v>
      </c>
      <c r="CB245" t="s">
        <v>124</v>
      </c>
      <c r="CD245" t="s">
        <v>550</v>
      </c>
      <c r="CG245" t="s">
        <v>197</v>
      </c>
      <c r="CI245" t="s">
        <v>160</v>
      </c>
      <c r="CJ245" t="s">
        <v>161</v>
      </c>
      <c r="CR245" t="s">
        <v>162</v>
      </c>
      <c r="CS245" t="s">
        <v>163</v>
      </c>
      <c r="CT245" t="s">
        <v>127</v>
      </c>
      <c r="DA245" t="s">
        <v>400</v>
      </c>
      <c r="DB245" t="s">
        <v>124</v>
      </c>
      <c r="DC245" t="s">
        <v>165</v>
      </c>
      <c r="DD245" t="s">
        <v>166</v>
      </c>
      <c r="DE245" t="s">
        <v>167</v>
      </c>
      <c r="DF245">
        <v>2076</v>
      </c>
      <c r="DG245">
        <v>1</v>
      </c>
      <c r="DH245">
        <v>4</v>
      </c>
      <c r="DJ245">
        <v>1</v>
      </c>
      <c r="DK245" t="s">
        <v>136</v>
      </c>
      <c r="DL245">
        <v>0</v>
      </c>
      <c r="DM245">
        <v>1</v>
      </c>
      <c r="DN245" t="s">
        <v>246</v>
      </c>
      <c r="DP245">
        <v>0</v>
      </c>
      <c r="DQ245">
        <v>0</v>
      </c>
      <c r="DR245">
        <v>1</v>
      </c>
      <c r="DS245">
        <v>25.2</v>
      </c>
      <c r="DT245">
        <v>1</v>
      </c>
      <c r="DU245">
        <v>1</v>
      </c>
      <c r="DV245">
        <v>0</v>
      </c>
      <c r="DW245">
        <v>0</v>
      </c>
      <c r="DX245">
        <v>1</v>
      </c>
      <c r="EA245">
        <v>0</v>
      </c>
      <c r="EB245">
        <v>0.42</v>
      </c>
      <c r="EC245">
        <v>0</v>
      </c>
      <c r="ED245">
        <v>0.96923076900000005</v>
      </c>
    </row>
    <row r="246" spans="1:136" x14ac:dyDescent="0.25">
      <c r="A246" s="108">
        <v>46181</v>
      </c>
      <c r="B246" t="s">
        <v>1940</v>
      </c>
      <c r="C246" t="s">
        <v>124</v>
      </c>
      <c r="D246" t="s">
        <v>1941</v>
      </c>
      <c r="E246" t="s">
        <v>125</v>
      </c>
      <c r="F246" t="s">
        <v>298</v>
      </c>
      <c r="G246" t="s">
        <v>127</v>
      </c>
      <c r="H246" t="s">
        <v>124</v>
      </c>
      <c r="I246" t="s">
        <v>678</v>
      </c>
      <c r="J246" t="s">
        <v>129</v>
      </c>
      <c r="K246" t="s">
        <v>405</v>
      </c>
      <c r="L246" t="s">
        <v>670</v>
      </c>
      <c r="M246" t="s">
        <v>407</v>
      </c>
      <c r="N246" t="s">
        <v>408</v>
      </c>
      <c r="S246" t="s">
        <v>543</v>
      </c>
      <c r="T246" t="s">
        <v>551</v>
      </c>
      <c r="U246" t="s">
        <v>398</v>
      </c>
      <c r="V246" t="s">
        <v>545</v>
      </c>
      <c r="W246" t="s">
        <v>290</v>
      </c>
      <c r="X246" t="s">
        <v>133</v>
      </c>
      <c r="Y246" t="s">
        <v>490</v>
      </c>
      <c r="Z246" t="s">
        <v>491</v>
      </c>
      <c r="AA246" t="s">
        <v>127</v>
      </c>
      <c r="AB246" t="s">
        <v>135</v>
      </c>
      <c r="AC246" t="s">
        <v>135</v>
      </c>
      <c r="AD246" t="s">
        <v>136</v>
      </c>
      <c r="AE246">
        <v>154045895</v>
      </c>
      <c r="AF246" t="s">
        <v>290</v>
      </c>
      <c r="AG246" t="s">
        <v>137</v>
      </c>
      <c r="AH246" t="s">
        <v>138</v>
      </c>
      <c r="AI246">
        <v>0</v>
      </c>
      <c r="AJ246" t="s">
        <v>399</v>
      </c>
      <c r="AP246" t="s">
        <v>139</v>
      </c>
      <c r="AQ246" t="s">
        <v>140</v>
      </c>
      <c r="AR246" t="s">
        <v>141</v>
      </c>
      <c r="AS246" t="s">
        <v>284</v>
      </c>
      <c r="AT246" t="s">
        <v>285</v>
      </c>
      <c r="AU246" t="s">
        <v>181</v>
      </c>
      <c r="AV246" t="s">
        <v>145</v>
      </c>
      <c r="AW246" s="109">
        <v>46184</v>
      </c>
      <c r="AX246" s="109">
        <v>46184</v>
      </c>
      <c r="AZ246" t="s">
        <v>1050</v>
      </c>
      <c r="BB246" t="s">
        <v>188</v>
      </c>
      <c r="BC246" t="s">
        <v>147</v>
      </c>
      <c r="BD246" t="s">
        <v>148</v>
      </c>
      <c r="BE246" t="s">
        <v>139</v>
      </c>
      <c r="BF246" t="s">
        <v>149</v>
      </c>
      <c r="BG246" t="s">
        <v>127</v>
      </c>
      <c r="BH246" t="s">
        <v>127</v>
      </c>
      <c r="BJ246" t="s">
        <v>127</v>
      </c>
      <c r="BK246" t="s">
        <v>150</v>
      </c>
      <c r="BL246" t="s">
        <v>151</v>
      </c>
      <c r="BM246" t="s">
        <v>1129</v>
      </c>
      <c r="BN246" t="s">
        <v>492</v>
      </c>
      <c r="BP246" t="s">
        <v>153</v>
      </c>
      <c r="BQ246" t="s">
        <v>1942</v>
      </c>
      <c r="BR246" t="s">
        <v>692</v>
      </c>
      <c r="BT246" t="s">
        <v>1053</v>
      </c>
      <c r="BU246" t="s">
        <v>1053</v>
      </c>
      <c r="BV246" t="s">
        <v>704</v>
      </c>
      <c r="BW246" t="s">
        <v>153</v>
      </c>
      <c r="BX246" t="s">
        <v>157</v>
      </c>
      <c r="BY246" t="s">
        <v>258</v>
      </c>
      <c r="BZ246" t="s">
        <v>679</v>
      </c>
      <c r="CA246" t="s">
        <v>298</v>
      </c>
      <c r="CB246" t="s">
        <v>124</v>
      </c>
      <c r="CG246" t="s">
        <v>848</v>
      </c>
      <c r="CI246" t="s">
        <v>160</v>
      </c>
      <c r="CJ246" t="s">
        <v>161</v>
      </c>
      <c r="CR246" t="s">
        <v>162</v>
      </c>
      <c r="CS246" t="s">
        <v>163</v>
      </c>
      <c r="CT246" t="s">
        <v>127</v>
      </c>
      <c r="DA246" t="s">
        <v>569</v>
      </c>
      <c r="DB246" t="s">
        <v>124</v>
      </c>
      <c r="DC246" t="s">
        <v>494</v>
      </c>
      <c r="DD246" t="s">
        <v>166</v>
      </c>
      <c r="DE246" t="s">
        <v>495</v>
      </c>
      <c r="DF246">
        <v>132157285</v>
      </c>
      <c r="DG246">
        <v>1</v>
      </c>
      <c r="DJ246">
        <v>1</v>
      </c>
      <c r="DK246" t="s">
        <v>136</v>
      </c>
      <c r="DL246">
        <v>0</v>
      </c>
      <c r="DM246">
        <v>1</v>
      </c>
      <c r="DN246" t="s">
        <v>133</v>
      </c>
      <c r="DP246">
        <v>0</v>
      </c>
      <c r="DQ246">
        <v>0</v>
      </c>
      <c r="DR246">
        <v>0</v>
      </c>
      <c r="DS246">
        <v>12</v>
      </c>
      <c r="DT246">
        <v>1</v>
      </c>
      <c r="DU246">
        <v>1</v>
      </c>
      <c r="DV246">
        <v>0</v>
      </c>
      <c r="DW246">
        <v>0</v>
      </c>
      <c r="DX246">
        <v>1</v>
      </c>
      <c r="EA246">
        <v>0</v>
      </c>
      <c r="EB246">
        <v>0.2</v>
      </c>
      <c r="EC246">
        <v>0</v>
      </c>
      <c r="ED246">
        <v>0.52173913000000005</v>
      </c>
    </row>
    <row r="247" spans="1:136" x14ac:dyDescent="0.25">
      <c r="A247" s="108">
        <v>46181</v>
      </c>
      <c r="B247" t="s">
        <v>1943</v>
      </c>
      <c r="C247" t="s">
        <v>124</v>
      </c>
      <c r="E247" t="s">
        <v>125</v>
      </c>
      <c r="F247" t="s">
        <v>126</v>
      </c>
      <c r="G247" t="s">
        <v>127</v>
      </c>
      <c r="H247" t="s">
        <v>124</v>
      </c>
      <c r="I247" t="s">
        <v>128</v>
      </c>
      <c r="J247" t="s">
        <v>129</v>
      </c>
      <c r="K247" t="s">
        <v>405</v>
      </c>
      <c r="L247" t="s">
        <v>570</v>
      </c>
      <c r="M247" t="s">
        <v>407</v>
      </c>
      <c r="N247" t="s">
        <v>532</v>
      </c>
      <c r="O247" t="s">
        <v>168</v>
      </c>
      <c r="S247" t="s">
        <v>478</v>
      </c>
      <c r="T247" t="s">
        <v>479</v>
      </c>
      <c r="U247" t="s">
        <v>398</v>
      </c>
      <c r="V247" t="s">
        <v>545</v>
      </c>
      <c r="W247" t="s">
        <v>290</v>
      </c>
      <c r="X247" t="s">
        <v>533</v>
      </c>
      <c r="Y247" t="s">
        <v>526</v>
      </c>
      <c r="Z247" t="s">
        <v>527</v>
      </c>
      <c r="AA247" t="s">
        <v>127</v>
      </c>
      <c r="AB247" t="s">
        <v>127</v>
      </c>
      <c r="AC247" t="s">
        <v>135</v>
      </c>
      <c r="AD247" t="s">
        <v>136</v>
      </c>
      <c r="AE247">
        <v>153911666</v>
      </c>
      <c r="AF247" t="s">
        <v>290</v>
      </c>
      <c r="AG247" t="s">
        <v>359</v>
      </c>
      <c r="AH247" t="s">
        <v>534</v>
      </c>
      <c r="AI247">
        <v>0</v>
      </c>
      <c r="AJ247" t="s">
        <v>399</v>
      </c>
      <c r="AP247" t="s">
        <v>139</v>
      </c>
      <c r="AQ247" t="s">
        <v>467</v>
      </c>
      <c r="AR247" t="s">
        <v>207</v>
      </c>
      <c r="AS247" t="s">
        <v>294</v>
      </c>
      <c r="AT247" t="s">
        <v>295</v>
      </c>
      <c r="AU247" t="s">
        <v>181</v>
      </c>
      <c r="AV247" t="s">
        <v>145</v>
      </c>
      <c r="AW247" s="109">
        <v>46185</v>
      </c>
      <c r="AX247" s="109">
        <v>46185</v>
      </c>
      <c r="BB247" t="s">
        <v>177</v>
      </c>
      <c r="BD247" t="s">
        <v>148</v>
      </c>
      <c r="BE247" t="s">
        <v>139</v>
      </c>
      <c r="BF247" t="s">
        <v>149</v>
      </c>
      <c r="BG247" t="s">
        <v>127</v>
      </c>
      <c r="BH247" t="s">
        <v>127</v>
      </c>
      <c r="BJ247" t="s">
        <v>127</v>
      </c>
      <c r="BK247" t="s">
        <v>150</v>
      </c>
      <c r="BL247" t="s">
        <v>151</v>
      </c>
      <c r="BM247" t="s">
        <v>1045</v>
      </c>
      <c r="BN247" t="s">
        <v>492</v>
      </c>
      <c r="BP247" t="s">
        <v>153</v>
      </c>
      <c r="BR247" t="s">
        <v>154</v>
      </c>
      <c r="BT247" t="s">
        <v>155</v>
      </c>
      <c r="BU247" t="s">
        <v>155</v>
      </c>
      <c r="BV247" t="s">
        <v>197</v>
      </c>
      <c r="BW247" t="s">
        <v>153</v>
      </c>
      <c r="BX247" t="s">
        <v>157</v>
      </c>
      <c r="BY247" t="s">
        <v>213</v>
      </c>
      <c r="BZ247" t="s">
        <v>607</v>
      </c>
      <c r="CA247" t="s">
        <v>126</v>
      </c>
      <c r="CB247" t="s">
        <v>124</v>
      </c>
      <c r="CG247" t="s">
        <v>197</v>
      </c>
      <c r="CI247" t="s">
        <v>160</v>
      </c>
      <c r="CJ247" t="s">
        <v>161</v>
      </c>
      <c r="CR247" t="s">
        <v>162</v>
      </c>
      <c r="CS247" t="s">
        <v>163</v>
      </c>
      <c r="CT247" t="s">
        <v>127</v>
      </c>
      <c r="DA247" t="s">
        <v>569</v>
      </c>
      <c r="DB247" t="s">
        <v>124</v>
      </c>
      <c r="DC247" t="s">
        <v>494</v>
      </c>
      <c r="DD247" t="s">
        <v>166</v>
      </c>
      <c r="DE247" t="s">
        <v>495</v>
      </c>
      <c r="DF247">
        <v>1633753</v>
      </c>
      <c r="DG247">
        <v>1</v>
      </c>
      <c r="DH247">
        <v>4</v>
      </c>
      <c r="DJ247">
        <v>1</v>
      </c>
      <c r="DK247" t="s">
        <v>136</v>
      </c>
      <c r="DL247">
        <v>0</v>
      </c>
      <c r="DM247">
        <v>1</v>
      </c>
      <c r="DN247" t="s">
        <v>533</v>
      </c>
      <c r="DP247">
        <v>0</v>
      </c>
      <c r="DQ247">
        <v>0</v>
      </c>
      <c r="DR247">
        <v>4</v>
      </c>
      <c r="DS247">
        <v>13.2</v>
      </c>
      <c r="DU247">
        <v>1</v>
      </c>
      <c r="DV247">
        <v>0</v>
      </c>
      <c r="DW247">
        <v>0</v>
      </c>
      <c r="DX247">
        <v>1</v>
      </c>
      <c r="EA247">
        <v>0</v>
      </c>
      <c r="EB247">
        <v>0.22</v>
      </c>
      <c r="EC247">
        <v>0</v>
      </c>
      <c r="ED247">
        <v>0.57391304300000001</v>
      </c>
    </row>
    <row r="248" spans="1:136" x14ac:dyDescent="0.25">
      <c r="A248" s="108">
        <v>46181</v>
      </c>
      <c r="B248" t="s">
        <v>1465</v>
      </c>
      <c r="C248" t="s">
        <v>124</v>
      </c>
      <c r="D248" t="s">
        <v>1267</v>
      </c>
      <c r="E248" t="s">
        <v>125</v>
      </c>
      <c r="F248" t="s">
        <v>126</v>
      </c>
      <c r="G248" t="s">
        <v>127</v>
      </c>
      <c r="H248" t="s">
        <v>124</v>
      </c>
      <c r="I248" t="s">
        <v>128</v>
      </c>
      <c r="J248" t="s">
        <v>129</v>
      </c>
      <c r="K248" t="s">
        <v>130</v>
      </c>
      <c r="S248" t="s">
        <v>131</v>
      </c>
      <c r="T248" t="s">
        <v>131</v>
      </c>
      <c r="U248" t="s">
        <v>131</v>
      </c>
      <c r="W248" t="s">
        <v>365</v>
      </c>
      <c r="X248" t="s">
        <v>169</v>
      </c>
      <c r="Y248" t="s">
        <v>366</v>
      </c>
      <c r="Z248" t="s">
        <v>367</v>
      </c>
      <c r="AA248" t="s">
        <v>127</v>
      </c>
      <c r="AB248" t="s">
        <v>127</v>
      </c>
      <c r="AC248" t="s">
        <v>127</v>
      </c>
      <c r="AD248" t="s">
        <v>136</v>
      </c>
      <c r="AE248">
        <v>154006883</v>
      </c>
      <c r="AF248" t="s">
        <v>365</v>
      </c>
      <c r="AG248" t="s">
        <v>170</v>
      </c>
      <c r="AH248" t="s">
        <v>138</v>
      </c>
      <c r="AI248">
        <v>0</v>
      </c>
      <c r="AJ248" t="s">
        <v>131</v>
      </c>
      <c r="AP248" t="s">
        <v>139</v>
      </c>
      <c r="AQ248" t="s">
        <v>140</v>
      </c>
      <c r="AR248" t="s">
        <v>141</v>
      </c>
      <c r="AS248" t="s">
        <v>321</v>
      </c>
      <c r="AU248" t="s">
        <v>181</v>
      </c>
      <c r="AV248" t="s">
        <v>368</v>
      </c>
      <c r="AW248" s="109">
        <v>46183</v>
      </c>
      <c r="AX248" s="109">
        <v>46183</v>
      </c>
      <c r="BB248" t="s">
        <v>354</v>
      </c>
      <c r="BC248" t="s">
        <v>147</v>
      </c>
      <c r="BD248" t="s">
        <v>148</v>
      </c>
      <c r="BE248" t="s">
        <v>139</v>
      </c>
      <c r="BF248" t="s">
        <v>149</v>
      </c>
      <c r="BG248" t="s">
        <v>127</v>
      </c>
      <c r="BH248" t="s">
        <v>127</v>
      </c>
      <c r="BJ248" t="s">
        <v>127</v>
      </c>
      <c r="BK248" t="s">
        <v>150</v>
      </c>
      <c r="BL248" t="s">
        <v>151</v>
      </c>
      <c r="BM248" t="s">
        <v>1045</v>
      </c>
      <c r="BN248" t="s">
        <v>369</v>
      </c>
      <c r="BP248" t="s">
        <v>153</v>
      </c>
      <c r="BQ248" t="s">
        <v>1944</v>
      </c>
      <c r="BR248" t="s">
        <v>692</v>
      </c>
      <c r="BT248" t="s">
        <v>1053</v>
      </c>
      <c r="BU248" t="s">
        <v>1053</v>
      </c>
      <c r="BV248" t="s">
        <v>197</v>
      </c>
      <c r="BW248" t="s">
        <v>153</v>
      </c>
      <c r="BX248" t="s">
        <v>157</v>
      </c>
      <c r="BY248" t="s">
        <v>258</v>
      </c>
      <c r="BZ248" t="s">
        <v>333</v>
      </c>
      <c r="CA248" t="s">
        <v>126</v>
      </c>
      <c r="CB248" t="s">
        <v>124</v>
      </c>
      <c r="CG248" t="s">
        <v>197</v>
      </c>
      <c r="CI248" t="s">
        <v>160</v>
      </c>
      <c r="CJ248" t="s">
        <v>161</v>
      </c>
      <c r="CR248" t="s">
        <v>162</v>
      </c>
      <c r="CS248" t="s">
        <v>163</v>
      </c>
      <c r="CT248" t="s">
        <v>127</v>
      </c>
      <c r="DA248" t="s">
        <v>164</v>
      </c>
      <c r="DB248" t="s">
        <v>124</v>
      </c>
      <c r="DC248" t="s">
        <v>165</v>
      </c>
      <c r="DD248" t="s">
        <v>166</v>
      </c>
      <c r="DE248" t="s">
        <v>167</v>
      </c>
      <c r="DF248">
        <v>131974919</v>
      </c>
      <c r="DG248">
        <v>1</v>
      </c>
      <c r="DJ248">
        <v>1</v>
      </c>
      <c r="DK248" t="s">
        <v>136</v>
      </c>
      <c r="DL248">
        <v>0</v>
      </c>
      <c r="DM248">
        <v>1</v>
      </c>
      <c r="DN248" t="s">
        <v>169</v>
      </c>
      <c r="DP248">
        <v>0</v>
      </c>
      <c r="DQ248">
        <v>0</v>
      </c>
      <c r="DR248">
        <v>0</v>
      </c>
      <c r="DS248">
        <v>10.8</v>
      </c>
      <c r="DV248">
        <v>0</v>
      </c>
      <c r="DW248">
        <v>0</v>
      </c>
      <c r="DX248">
        <v>1</v>
      </c>
      <c r="EA248">
        <v>0</v>
      </c>
      <c r="EB248">
        <v>0.18</v>
      </c>
      <c r="EC248">
        <v>0</v>
      </c>
      <c r="ED248">
        <v>0.45</v>
      </c>
    </row>
    <row r="249" spans="1:136" x14ac:dyDescent="0.25">
      <c r="A249" s="108">
        <v>46181</v>
      </c>
      <c r="B249" t="s">
        <v>1945</v>
      </c>
      <c r="C249" t="s">
        <v>124</v>
      </c>
      <c r="E249" t="s">
        <v>125</v>
      </c>
      <c r="F249" t="s">
        <v>126</v>
      </c>
      <c r="G249" t="s">
        <v>127</v>
      </c>
      <c r="H249" t="s">
        <v>124</v>
      </c>
      <c r="I249" t="s">
        <v>206</v>
      </c>
      <c r="J249" t="s">
        <v>129</v>
      </c>
      <c r="K249" t="s">
        <v>130</v>
      </c>
      <c r="O249" t="s">
        <v>168</v>
      </c>
      <c r="S249" t="s">
        <v>131</v>
      </c>
      <c r="T249" t="s">
        <v>131</v>
      </c>
      <c r="U249" t="s">
        <v>131</v>
      </c>
      <c r="W249" t="s">
        <v>198</v>
      </c>
      <c r="X249" t="s">
        <v>246</v>
      </c>
      <c r="Y249" t="s">
        <v>301</v>
      </c>
      <c r="Z249" t="s">
        <v>302</v>
      </c>
      <c r="AA249" t="s">
        <v>127</v>
      </c>
      <c r="AB249" t="s">
        <v>127</v>
      </c>
      <c r="AC249" t="s">
        <v>135</v>
      </c>
      <c r="AD249" t="s">
        <v>136</v>
      </c>
      <c r="AE249">
        <v>154002877</v>
      </c>
      <c r="AF249" t="s">
        <v>198</v>
      </c>
      <c r="AG249" t="s">
        <v>170</v>
      </c>
      <c r="AH249" t="s">
        <v>138</v>
      </c>
      <c r="AI249">
        <v>0</v>
      </c>
      <c r="AJ249" t="s">
        <v>131</v>
      </c>
      <c r="AP249" t="s">
        <v>139</v>
      </c>
      <c r="AQ249" t="s">
        <v>140</v>
      </c>
      <c r="AR249" t="s">
        <v>207</v>
      </c>
      <c r="AS249" t="s">
        <v>319</v>
      </c>
      <c r="AT249" t="s">
        <v>320</v>
      </c>
      <c r="AU249" t="s">
        <v>181</v>
      </c>
      <c r="AV249" t="s">
        <v>145</v>
      </c>
      <c r="AW249" s="109">
        <v>46183</v>
      </c>
      <c r="AX249" s="109">
        <v>46183</v>
      </c>
      <c r="AZ249" t="s">
        <v>1047</v>
      </c>
      <c r="BB249" t="s">
        <v>235</v>
      </c>
      <c r="BD249" t="s">
        <v>148</v>
      </c>
      <c r="BE249" t="s">
        <v>139</v>
      </c>
      <c r="BF249" t="s">
        <v>149</v>
      </c>
      <c r="BG249" t="s">
        <v>127</v>
      </c>
      <c r="BH249" t="s">
        <v>127</v>
      </c>
      <c r="BJ249" t="s">
        <v>127</v>
      </c>
      <c r="BK249" t="s">
        <v>150</v>
      </c>
      <c r="BL249" t="s">
        <v>151</v>
      </c>
      <c r="BM249" t="s">
        <v>1043</v>
      </c>
      <c r="BN249" t="s">
        <v>202</v>
      </c>
      <c r="BP249" t="s">
        <v>153</v>
      </c>
      <c r="BR249" t="s">
        <v>219</v>
      </c>
      <c r="BT249" t="s">
        <v>155</v>
      </c>
      <c r="BU249" t="s">
        <v>155</v>
      </c>
      <c r="BV249" t="s">
        <v>305</v>
      </c>
      <c r="BW249" t="s">
        <v>153</v>
      </c>
      <c r="BX249" t="s">
        <v>157</v>
      </c>
      <c r="BY249" t="s">
        <v>213</v>
      </c>
      <c r="BZ249" t="s">
        <v>517</v>
      </c>
      <c r="CA249" t="s">
        <v>126</v>
      </c>
      <c r="CB249" t="s">
        <v>124</v>
      </c>
      <c r="CG249" t="s">
        <v>403</v>
      </c>
      <c r="CI249" t="s">
        <v>160</v>
      </c>
      <c r="CJ249" t="s">
        <v>161</v>
      </c>
      <c r="CR249" t="s">
        <v>162</v>
      </c>
      <c r="CS249" t="s">
        <v>163</v>
      </c>
      <c r="CT249" t="s">
        <v>127</v>
      </c>
      <c r="DA249" t="s">
        <v>164</v>
      </c>
      <c r="DB249" t="s">
        <v>124</v>
      </c>
      <c r="DC249" t="s">
        <v>165</v>
      </c>
      <c r="DD249" t="s">
        <v>166</v>
      </c>
      <c r="DE249" t="s">
        <v>167</v>
      </c>
      <c r="DF249">
        <v>527532</v>
      </c>
      <c r="DG249">
        <v>1</v>
      </c>
      <c r="DH249">
        <v>4</v>
      </c>
      <c r="DJ249">
        <v>1</v>
      </c>
      <c r="DK249" t="s">
        <v>136</v>
      </c>
      <c r="DL249">
        <v>0</v>
      </c>
      <c r="DM249">
        <v>1</v>
      </c>
      <c r="DN249" t="s">
        <v>246</v>
      </c>
      <c r="DP249">
        <v>0</v>
      </c>
      <c r="DQ249">
        <v>0</v>
      </c>
      <c r="DR249">
        <v>0</v>
      </c>
      <c r="DS249">
        <v>12</v>
      </c>
      <c r="DT249">
        <v>1</v>
      </c>
      <c r="DV249">
        <v>0</v>
      </c>
      <c r="DW249">
        <v>0</v>
      </c>
      <c r="DX249">
        <v>1</v>
      </c>
      <c r="EA249">
        <v>0</v>
      </c>
      <c r="EB249">
        <v>0.2</v>
      </c>
      <c r="EC249">
        <v>0</v>
      </c>
      <c r="ED249">
        <v>0.5</v>
      </c>
    </row>
    <row r="250" spans="1:136" x14ac:dyDescent="0.25">
      <c r="A250" s="108">
        <v>46181</v>
      </c>
      <c r="B250" t="s">
        <v>1275</v>
      </c>
      <c r="C250" t="s">
        <v>124</v>
      </c>
      <c r="D250" t="s">
        <v>1059</v>
      </c>
      <c r="E250" t="s">
        <v>125</v>
      </c>
      <c r="F250" t="s">
        <v>126</v>
      </c>
      <c r="G250" t="s">
        <v>127</v>
      </c>
      <c r="H250" t="s">
        <v>124</v>
      </c>
      <c r="I250" t="s">
        <v>370</v>
      </c>
      <c r="J250" t="s">
        <v>129</v>
      </c>
      <c r="K250" t="s">
        <v>130</v>
      </c>
      <c r="S250" t="s">
        <v>131</v>
      </c>
      <c r="T250" t="s">
        <v>131</v>
      </c>
      <c r="U250" t="s">
        <v>131</v>
      </c>
      <c r="W250" t="s">
        <v>222</v>
      </c>
      <c r="X250" t="s">
        <v>169</v>
      </c>
      <c r="Y250" t="s">
        <v>223</v>
      </c>
      <c r="Z250" t="s">
        <v>224</v>
      </c>
      <c r="AA250" t="s">
        <v>127</v>
      </c>
      <c r="AB250" t="s">
        <v>127</v>
      </c>
      <c r="AC250" t="s">
        <v>135</v>
      </c>
      <c r="AD250" t="s">
        <v>136</v>
      </c>
      <c r="AE250">
        <v>153961373</v>
      </c>
      <c r="AF250" t="s">
        <v>222</v>
      </c>
      <c r="AG250" t="s">
        <v>170</v>
      </c>
      <c r="AH250" t="s">
        <v>138</v>
      </c>
      <c r="AI250">
        <v>0</v>
      </c>
      <c r="AJ250" t="s">
        <v>131</v>
      </c>
      <c r="AP250" t="s">
        <v>139</v>
      </c>
      <c r="AQ250" t="s">
        <v>140</v>
      </c>
      <c r="AR250" t="s">
        <v>141</v>
      </c>
      <c r="AS250" t="s">
        <v>284</v>
      </c>
      <c r="AT250" t="s">
        <v>285</v>
      </c>
      <c r="AU250" t="s">
        <v>181</v>
      </c>
      <c r="AV250" t="s">
        <v>145</v>
      </c>
      <c r="AW250" s="109">
        <v>46182</v>
      </c>
      <c r="AX250" s="109">
        <v>46182</v>
      </c>
      <c r="BB250" t="s">
        <v>613</v>
      </c>
      <c r="BD250" t="s">
        <v>148</v>
      </c>
      <c r="BE250" t="s">
        <v>139</v>
      </c>
      <c r="BF250" t="s">
        <v>149</v>
      </c>
      <c r="BG250" t="s">
        <v>127</v>
      </c>
      <c r="BH250" t="s">
        <v>127</v>
      </c>
      <c r="BJ250" t="s">
        <v>127</v>
      </c>
      <c r="BK250" t="s">
        <v>150</v>
      </c>
      <c r="BL250" t="s">
        <v>151</v>
      </c>
      <c r="BM250" t="s">
        <v>1060</v>
      </c>
      <c r="BN250" t="s">
        <v>226</v>
      </c>
      <c r="BP250" t="s">
        <v>153</v>
      </c>
      <c r="BR250" t="s">
        <v>219</v>
      </c>
      <c r="BT250" t="s">
        <v>556</v>
      </c>
      <c r="BU250" t="s">
        <v>556</v>
      </c>
      <c r="BV250" t="s">
        <v>249</v>
      </c>
      <c r="BW250" t="s">
        <v>153</v>
      </c>
      <c r="BX250" t="s">
        <v>157</v>
      </c>
      <c r="BY250" t="s">
        <v>195</v>
      </c>
      <c r="BZ250" t="s">
        <v>159</v>
      </c>
      <c r="CA250" t="s">
        <v>126</v>
      </c>
      <c r="CB250" t="s">
        <v>124</v>
      </c>
      <c r="CG250" t="s">
        <v>197</v>
      </c>
      <c r="CI250" t="s">
        <v>160</v>
      </c>
      <c r="CJ250" t="s">
        <v>161</v>
      </c>
      <c r="CR250" t="s">
        <v>162</v>
      </c>
      <c r="CS250" t="s">
        <v>163</v>
      </c>
      <c r="CT250" t="s">
        <v>127</v>
      </c>
      <c r="DA250" t="s">
        <v>164</v>
      </c>
      <c r="DB250" t="s">
        <v>124</v>
      </c>
      <c r="DC250" t="s">
        <v>165</v>
      </c>
      <c r="DD250" t="s">
        <v>166</v>
      </c>
      <c r="DE250" t="s">
        <v>167</v>
      </c>
      <c r="DF250">
        <v>71659730</v>
      </c>
      <c r="DG250">
        <v>1</v>
      </c>
      <c r="DJ250">
        <v>1</v>
      </c>
      <c r="DK250" t="s">
        <v>136</v>
      </c>
      <c r="DL250">
        <v>0</v>
      </c>
      <c r="DM250">
        <v>1</v>
      </c>
      <c r="DN250" t="s">
        <v>169</v>
      </c>
      <c r="DP250">
        <v>0</v>
      </c>
      <c r="DQ250">
        <v>0</v>
      </c>
      <c r="DR250">
        <v>0</v>
      </c>
      <c r="DS250">
        <v>10.199999999999999</v>
      </c>
      <c r="DT250">
        <v>1</v>
      </c>
      <c r="DV250">
        <v>0</v>
      </c>
      <c r="DW250">
        <v>0</v>
      </c>
      <c r="DX250">
        <v>1</v>
      </c>
      <c r="EA250">
        <v>0</v>
      </c>
      <c r="EB250">
        <v>0.17</v>
      </c>
      <c r="EC250">
        <v>0</v>
      </c>
      <c r="ED250">
        <v>0.42499999999999999</v>
      </c>
    </row>
    <row r="251" spans="1:136" x14ac:dyDescent="0.25">
      <c r="A251" s="108">
        <v>46181</v>
      </c>
      <c r="B251" t="s">
        <v>1946</v>
      </c>
      <c r="C251" t="s">
        <v>124</v>
      </c>
      <c r="E251" t="s">
        <v>125</v>
      </c>
      <c r="F251" t="s">
        <v>126</v>
      </c>
      <c r="G251" t="s">
        <v>127</v>
      </c>
      <c r="H251" t="s">
        <v>124</v>
      </c>
      <c r="I251" t="s">
        <v>128</v>
      </c>
      <c r="J251" t="s">
        <v>129</v>
      </c>
      <c r="K251" t="s">
        <v>130</v>
      </c>
      <c r="O251" t="s">
        <v>168</v>
      </c>
      <c r="S251" t="s">
        <v>131</v>
      </c>
      <c r="T251" t="s">
        <v>131</v>
      </c>
      <c r="U251" t="s">
        <v>131</v>
      </c>
      <c r="W251" t="s">
        <v>198</v>
      </c>
      <c r="X251" t="s">
        <v>169</v>
      </c>
      <c r="Y251" t="s">
        <v>241</v>
      </c>
      <c r="Z251" t="s">
        <v>241</v>
      </c>
      <c r="AA251" t="s">
        <v>127</v>
      </c>
      <c r="AB251" t="s">
        <v>127</v>
      </c>
      <c r="AC251" t="s">
        <v>127</v>
      </c>
      <c r="AD251" t="s">
        <v>136</v>
      </c>
      <c r="AE251">
        <v>154004373</v>
      </c>
      <c r="AF251" t="s">
        <v>198</v>
      </c>
      <c r="AG251" t="s">
        <v>170</v>
      </c>
      <c r="AH251" t="s">
        <v>138</v>
      </c>
      <c r="AI251">
        <v>0</v>
      </c>
      <c r="AJ251" t="s">
        <v>131</v>
      </c>
      <c r="AP251" t="s">
        <v>139</v>
      </c>
      <c r="AQ251" t="s">
        <v>140</v>
      </c>
      <c r="AR251" t="s">
        <v>207</v>
      </c>
      <c r="AS251" t="s">
        <v>561</v>
      </c>
      <c r="AT251" t="s">
        <v>562</v>
      </c>
      <c r="AU251" t="s">
        <v>144</v>
      </c>
      <c r="AV251" t="s">
        <v>145</v>
      </c>
      <c r="AW251" s="109">
        <v>46183</v>
      </c>
      <c r="AX251" s="109">
        <v>46183</v>
      </c>
      <c r="AZ251" t="s">
        <v>1042</v>
      </c>
      <c r="BB251" t="s">
        <v>173</v>
      </c>
      <c r="BD251" t="s">
        <v>148</v>
      </c>
      <c r="BE251" t="s">
        <v>139</v>
      </c>
      <c r="BF251" t="s">
        <v>149</v>
      </c>
      <c r="BG251" t="s">
        <v>127</v>
      </c>
      <c r="BH251" t="s">
        <v>127</v>
      </c>
      <c r="BJ251" t="s">
        <v>127</v>
      </c>
      <c r="BK251" t="s">
        <v>150</v>
      </c>
      <c r="BL251" t="s">
        <v>151</v>
      </c>
      <c r="BM251" t="s">
        <v>1045</v>
      </c>
      <c r="BN251" t="s">
        <v>202</v>
      </c>
      <c r="BP251" t="s">
        <v>153</v>
      </c>
      <c r="BR251" t="s">
        <v>219</v>
      </c>
      <c r="BT251" t="s">
        <v>155</v>
      </c>
      <c r="BU251" t="s">
        <v>155</v>
      </c>
      <c r="BV251" t="s">
        <v>243</v>
      </c>
      <c r="BW251" t="s">
        <v>153</v>
      </c>
      <c r="BX251" t="s">
        <v>157</v>
      </c>
      <c r="BY251" t="s">
        <v>175</v>
      </c>
      <c r="BZ251" t="s">
        <v>261</v>
      </c>
      <c r="CA251" t="s">
        <v>126</v>
      </c>
      <c r="CB251" t="s">
        <v>124</v>
      </c>
      <c r="CG251" t="s">
        <v>463</v>
      </c>
      <c r="CI251" t="s">
        <v>160</v>
      </c>
      <c r="CJ251" t="s">
        <v>161</v>
      </c>
      <c r="CR251" t="s">
        <v>162</v>
      </c>
      <c r="CS251" t="s">
        <v>163</v>
      </c>
      <c r="CT251" t="s">
        <v>127</v>
      </c>
      <c r="DA251" t="s">
        <v>164</v>
      </c>
      <c r="DB251" t="s">
        <v>124</v>
      </c>
      <c r="DC251" t="s">
        <v>165</v>
      </c>
      <c r="DD251" t="s">
        <v>166</v>
      </c>
      <c r="DE251" t="s">
        <v>167</v>
      </c>
      <c r="DF251">
        <v>31999892</v>
      </c>
      <c r="DG251">
        <v>1</v>
      </c>
      <c r="DH251">
        <v>4</v>
      </c>
      <c r="DJ251">
        <v>1</v>
      </c>
      <c r="DK251" t="s">
        <v>136</v>
      </c>
      <c r="DL251">
        <v>0</v>
      </c>
      <c r="DM251">
        <v>1</v>
      </c>
      <c r="DN251" t="s">
        <v>169</v>
      </c>
      <c r="DP251">
        <v>0</v>
      </c>
      <c r="DQ251">
        <v>0</v>
      </c>
      <c r="DR251">
        <v>0</v>
      </c>
      <c r="DS251">
        <v>3</v>
      </c>
      <c r="DT251">
        <v>1</v>
      </c>
      <c r="DV251">
        <v>0</v>
      </c>
      <c r="DW251">
        <v>0</v>
      </c>
      <c r="DX251">
        <v>1</v>
      </c>
      <c r="EA251">
        <v>0</v>
      </c>
      <c r="EB251">
        <v>0.05</v>
      </c>
      <c r="EC251">
        <v>0</v>
      </c>
      <c r="ED251">
        <v>0.125</v>
      </c>
    </row>
    <row r="252" spans="1:136" x14ac:dyDescent="0.25">
      <c r="A252" s="108">
        <v>46181</v>
      </c>
      <c r="B252" t="s">
        <v>1947</v>
      </c>
      <c r="C252" t="s">
        <v>124</v>
      </c>
      <c r="E252" t="s">
        <v>125</v>
      </c>
      <c r="F252" t="s">
        <v>126</v>
      </c>
      <c r="G252" t="s">
        <v>127</v>
      </c>
      <c r="H252" t="s">
        <v>124</v>
      </c>
      <c r="I252" t="s">
        <v>128</v>
      </c>
      <c r="J252" t="s">
        <v>129</v>
      </c>
      <c r="K252" t="s">
        <v>130</v>
      </c>
      <c r="S252" t="s">
        <v>131</v>
      </c>
      <c r="T252" t="s">
        <v>131</v>
      </c>
      <c r="U252" t="s">
        <v>131</v>
      </c>
      <c r="W252" t="s">
        <v>198</v>
      </c>
      <c r="X252" t="s">
        <v>169</v>
      </c>
      <c r="Y252" t="s">
        <v>241</v>
      </c>
      <c r="Z252" t="s">
        <v>241</v>
      </c>
      <c r="AA252" t="s">
        <v>127</v>
      </c>
      <c r="AB252" t="s">
        <v>127</v>
      </c>
      <c r="AC252" t="s">
        <v>135</v>
      </c>
      <c r="AD252" t="s">
        <v>136</v>
      </c>
      <c r="AE252">
        <v>154104599</v>
      </c>
      <c r="AF252" t="s">
        <v>198</v>
      </c>
      <c r="AG252" t="s">
        <v>170</v>
      </c>
      <c r="AH252" t="s">
        <v>138</v>
      </c>
      <c r="AI252">
        <v>0</v>
      </c>
      <c r="AJ252" t="s">
        <v>131</v>
      </c>
      <c r="AP252" t="s">
        <v>139</v>
      </c>
      <c r="AV252" t="s">
        <v>145</v>
      </c>
      <c r="AW252" s="109">
        <v>46185</v>
      </c>
      <c r="AX252" s="109">
        <v>46185</v>
      </c>
      <c r="AZ252" t="s">
        <v>1047</v>
      </c>
      <c r="BB252" t="s">
        <v>613</v>
      </c>
      <c r="BD252" t="s">
        <v>148</v>
      </c>
      <c r="BE252" t="s">
        <v>139</v>
      </c>
      <c r="BF252" t="s">
        <v>149</v>
      </c>
      <c r="BG252" t="s">
        <v>127</v>
      </c>
      <c r="BH252" t="s">
        <v>127</v>
      </c>
      <c r="BJ252" t="s">
        <v>127</v>
      </c>
      <c r="BK252" t="s">
        <v>150</v>
      </c>
      <c r="BL252" t="s">
        <v>151</v>
      </c>
      <c r="BM252" t="s">
        <v>1045</v>
      </c>
      <c r="BN252" t="s">
        <v>202</v>
      </c>
      <c r="BP252" t="s">
        <v>153</v>
      </c>
      <c r="BR252" t="s">
        <v>154</v>
      </c>
      <c r="BT252" t="s">
        <v>556</v>
      </c>
      <c r="BU252" t="s">
        <v>203</v>
      </c>
      <c r="BV252" t="s">
        <v>389</v>
      </c>
      <c r="BW252" t="s">
        <v>153</v>
      </c>
      <c r="BX252" t="s">
        <v>157</v>
      </c>
      <c r="BY252" t="s">
        <v>175</v>
      </c>
      <c r="BZ252" t="s">
        <v>283</v>
      </c>
      <c r="CA252" t="s">
        <v>126</v>
      </c>
      <c r="CB252" t="s">
        <v>124</v>
      </c>
      <c r="CG252" t="s">
        <v>445</v>
      </c>
      <c r="CI252" t="s">
        <v>160</v>
      </c>
      <c r="CJ252" t="s">
        <v>161</v>
      </c>
      <c r="CR252" t="s">
        <v>162</v>
      </c>
      <c r="CS252" t="s">
        <v>163</v>
      </c>
      <c r="CT252" t="s">
        <v>127</v>
      </c>
      <c r="DC252" t="s">
        <v>165</v>
      </c>
      <c r="DD252" t="s">
        <v>166</v>
      </c>
      <c r="DF252">
        <v>17471215</v>
      </c>
      <c r="DG252">
        <v>1</v>
      </c>
      <c r="DJ252">
        <v>1</v>
      </c>
      <c r="DK252" t="s">
        <v>136</v>
      </c>
      <c r="DL252">
        <v>0</v>
      </c>
      <c r="DM252">
        <v>1</v>
      </c>
      <c r="DN252" t="s">
        <v>169</v>
      </c>
      <c r="DP252">
        <v>0</v>
      </c>
      <c r="DQ252">
        <v>0</v>
      </c>
      <c r="DR252">
        <v>0</v>
      </c>
      <c r="DS252">
        <v>55.8</v>
      </c>
      <c r="DT252">
        <v>1</v>
      </c>
      <c r="DV252">
        <v>0</v>
      </c>
      <c r="DW252">
        <v>0</v>
      </c>
      <c r="DX252">
        <v>1</v>
      </c>
      <c r="EA252">
        <v>0</v>
      </c>
      <c r="EB252">
        <v>0.93</v>
      </c>
      <c r="EC252">
        <v>0</v>
      </c>
    </row>
    <row r="253" spans="1:136" x14ac:dyDescent="0.25">
      <c r="A253" s="108">
        <v>46181</v>
      </c>
      <c r="B253" t="s">
        <v>1948</v>
      </c>
      <c r="C253" t="s">
        <v>124</v>
      </c>
      <c r="E253" t="s">
        <v>125</v>
      </c>
      <c r="F253" t="s">
        <v>126</v>
      </c>
      <c r="G253" t="s">
        <v>127</v>
      </c>
      <c r="H253" t="s">
        <v>124</v>
      </c>
      <c r="I253" t="s">
        <v>128</v>
      </c>
      <c r="J253" t="s">
        <v>129</v>
      </c>
      <c r="K253" t="s">
        <v>130</v>
      </c>
      <c r="O253" t="s">
        <v>262</v>
      </c>
      <c r="S253" t="s">
        <v>131</v>
      </c>
      <c r="T253" t="s">
        <v>131</v>
      </c>
      <c r="U253" t="s">
        <v>131</v>
      </c>
      <c r="W253" t="s">
        <v>277</v>
      </c>
      <c r="X253" t="s">
        <v>133</v>
      </c>
      <c r="Y253" t="s">
        <v>813</v>
      </c>
      <c r="Z253" t="s">
        <v>553</v>
      </c>
      <c r="AA253" t="s">
        <v>127</v>
      </c>
      <c r="AB253" t="s">
        <v>127</v>
      </c>
      <c r="AC253" t="s">
        <v>135</v>
      </c>
      <c r="AD253" t="s">
        <v>136</v>
      </c>
      <c r="AE253">
        <v>154096783</v>
      </c>
      <c r="AF253" t="s">
        <v>277</v>
      </c>
      <c r="AG253" t="s">
        <v>137</v>
      </c>
      <c r="AH253" t="s">
        <v>138</v>
      </c>
      <c r="AI253">
        <v>0</v>
      </c>
      <c r="AJ253" t="s">
        <v>131</v>
      </c>
      <c r="AP253" t="s">
        <v>139</v>
      </c>
      <c r="AQ253" t="s">
        <v>140</v>
      </c>
      <c r="AR253" t="s">
        <v>141</v>
      </c>
      <c r="AS253" t="s">
        <v>284</v>
      </c>
      <c r="AT253" t="s">
        <v>285</v>
      </c>
      <c r="AU253" t="s">
        <v>181</v>
      </c>
      <c r="AV253" t="s">
        <v>145</v>
      </c>
      <c r="AW253" s="109">
        <v>46185</v>
      </c>
      <c r="AX253" s="109">
        <v>46185</v>
      </c>
      <c r="BB253" t="s">
        <v>564</v>
      </c>
      <c r="BD253" t="s">
        <v>148</v>
      </c>
      <c r="BE253" t="s">
        <v>139</v>
      </c>
      <c r="BF253" t="s">
        <v>149</v>
      </c>
      <c r="BG253" t="s">
        <v>127</v>
      </c>
      <c r="BH253" t="s">
        <v>127</v>
      </c>
      <c r="BJ253" t="s">
        <v>127</v>
      </c>
      <c r="BK253" t="s">
        <v>150</v>
      </c>
      <c r="BL253" t="s">
        <v>151</v>
      </c>
      <c r="BM253" t="s">
        <v>1045</v>
      </c>
      <c r="BN253" t="s">
        <v>282</v>
      </c>
      <c r="BP253" t="s">
        <v>153</v>
      </c>
      <c r="BR253" t="s">
        <v>154</v>
      </c>
      <c r="BT253" t="s">
        <v>203</v>
      </c>
      <c r="BU253" t="s">
        <v>203</v>
      </c>
      <c r="BV253" t="s">
        <v>1008</v>
      </c>
      <c r="BW253" t="s">
        <v>153</v>
      </c>
      <c r="BX253" t="s">
        <v>157</v>
      </c>
      <c r="BY253" t="s">
        <v>158</v>
      </c>
      <c r="BZ253" t="s">
        <v>512</v>
      </c>
      <c r="CA253" t="s">
        <v>126</v>
      </c>
      <c r="CB253" t="s">
        <v>124</v>
      </c>
      <c r="CG253" t="s">
        <v>197</v>
      </c>
      <c r="CI253" t="s">
        <v>160</v>
      </c>
      <c r="CJ253" t="s">
        <v>161</v>
      </c>
      <c r="CR253" t="s">
        <v>162</v>
      </c>
      <c r="CS253" t="s">
        <v>163</v>
      </c>
      <c r="CT253" t="s">
        <v>127</v>
      </c>
      <c r="DC253" t="s">
        <v>165</v>
      </c>
      <c r="DD253" t="s">
        <v>166</v>
      </c>
      <c r="DF253">
        <v>103595466</v>
      </c>
      <c r="DG253">
        <v>1</v>
      </c>
      <c r="DH253">
        <v>3</v>
      </c>
      <c r="DJ253">
        <v>1</v>
      </c>
      <c r="DK253" t="s">
        <v>136</v>
      </c>
      <c r="DL253">
        <v>0</v>
      </c>
      <c r="DM253">
        <v>1</v>
      </c>
      <c r="DN253" t="s">
        <v>133</v>
      </c>
      <c r="DP253">
        <v>0</v>
      </c>
      <c r="DQ253">
        <v>0</v>
      </c>
      <c r="DR253">
        <v>0</v>
      </c>
      <c r="DS253">
        <v>22.8</v>
      </c>
      <c r="DT253">
        <v>1</v>
      </c>
      <c r="DV253">
        <v>0</v>
      </c>
      <c r="DW253">
        <v>0</v>
      </c>
      <c r="DX253">
        <v>1</v>
      </c>
      <c r="EA253">
        <v>0</v>
      </c>
      <c r="EB253">
        <v>0.38</v>
      </c>
      <c r="EC253">
        <v>0</v>
      </c>
    </row>
    <row r="254" spans="1:136" x14ac:dyDescent="0.25">
      <c r="A254" s="108">
        <v>46181</v>
      </c>
      <c r="B254" t="s">
        <v>1598</v>
      </c>
      <c r="C254" t="s">
        <v>124</v>
      </c>
      <c r="D254" t="s">
        <v>1164</v>
      </c>
      <c r="E254" t="s">
        <v>125</v>
      </c>
      <c r="F254" t="s">
        <v>126</v>
      </c>
      <c r="G254" t="s">
        <v>127</v>
      </c>
      <c r="H254" t="s">
        <v>124</v>
      </c>
      <c r="I254" t="s">
        <v>232</v>
      </c>
      <c r="J254" t="s">
        <v>129</v>
      </c>
      <c r="K254" t="s">
        <v>130</v>
      </c>
      <c r="S254" t="s">
        <v>131</v>
      </c>
      <c r="T254" t="s">
        <v>131</v>
      </c>
      <c r="U254" t="s">
        <v>131</v>
      </c>
      <c r="W254" t="s">
        <v>222</v>
      </c>
      <c r="X254" t="s">
        <v>169</v>
      </c>
      <c r="Y254" t="s">
        <v>223</v>
      </c>
      <c r="Z254" t="s">
        <v>224</v>
      </c>
      <c r="AA254" t="s">
        <v>127</v>
      </c>
      <c r="AB254" t="s">
        <v>127</v>
      </c>
      <c r="AC254" t="s">
        <v>135</v>
      </c>
      <c r="AD254" t="s">
        <v>136</v>
      </c>
      <c r="AE254">
        <v>154100450</v>
      </c>
      <c r="AF254" t="s">
        <v>222</v>
      </c>
      <c r="AG254" t="s">
        <v>170</v>
      </c>
      <c r="AH254" t="s">
        <v>138</v>
      </c>
      <c r="AI254">
        <v>0</v>
      </c>
      <c r="AJ254" t="s">
        <v>131</v>
      </c>
      <c r="AP254" t="s">
        <v>139</v>
      </c>
      <c r="AQ254" t="s">
        <v>140</v>
      </c>
      <c r="AR254" t="s">
        <v>141</v>
      </c>
      <c r="AS254" t="s">
        <v>186</v>
      </c>
      <c r="AT254" t="s">
        <v>187</v>
      </c>
      <c r="AU254" t="s">
        <v>144</v>
      </c>
      <c r="AV254" t="s">
        <v>145</v>
      </c>
      <c r="AW254" s="109">
        <v>46185</v>
      </c>
      <c r="AX254" s="109">
        <v>46185</v>
      </c>
      <c r="AZ254" t="s">
        <v>1050</v>
      </c>
      <c r="BB254" t="s">
        <v>613</v>
      </c>
      <c r="BD254" t="s">
        <v>148</v>
      </c>
      <c r="BE254" t="s">
        <v>139</v>
      </c>
      <c r="BF254" t="s">
        <v>149</v>
      </c>
      <c r="BG254" t="s">
        <v>127</v>
      </c>
      <c r="BH254" t="s">
        <v>127</v>
      </c>
      <c r="BJ254" t="s">
        <v>127</v>
      </c>
      <c r="BK254" t="s">
        <v>150</v>
      </c>
      <c r="BL254" t="s">
        <v>151</v>
      </c>
      <c r="BM254" t="s">
        <v>1099</v>
      </c>
      <c r="BN254" t="s">
        <v>226</v>
      </c>
      <c r="BP254" t="s">
        <v>153</v>
      </c>
      <c r="BR254" t="s">
        <v>154</v>
      </c>
      <c r="BT254" t="s">
        <v>556</v>
      </c>
      <c r="BU254" t="s">
        <v>203</v>
      </c>
      <c r="BV254" t="s">
        <v>356</v>
      </c>
      <c r="BW254" t="s">
        <v>153</v>
      </c>
      <c r="BX254" t="s">
        <v>157</v>
      </c>
      <c r="BY254" t="s">
        <v>229</v>
      </c>
      <c r="BZ254" t="s">
        <v>442</v>
      </c>
      <c r="CA254" t="s">
        <v>126</v>
      </c>
      <c r="CB254" t="s">
        <v>124</v>
      </c>
      <c r="CG254" t="s">
        <v>703</v>
      </c>
      <c r="CI254" t="s">
        <v>160</v>
      </c>
      <c r="CJ254" t="s">
        <v>161</v>
      </c>
      <c r="CR254" t="s">
        <v>162</v>
      </c>
      <c r="CS254" t="s">
        <v>163</v>
      </c>
      <c r="CT254" t="s">
        <v>127</v>
      </c>
      <c r="DC254" t="s">
        <v>165</v>
      </c>
      <c r="DD254" t="s">
        <v>166</v>
      </c>
      <c r="DF254">
        <v>114829306</v>
      </c>
      <c r="DG254">
        <v>1</v>
      </c>
      <c r="DJ254">
        <v>1</v>
      </c>
      <c r="DK254" t="s">
        <v>136</v>
      </c>
      <c r="DL254">
        <v>0</v>
      </c>
      <c r="DM254">
        <v>1</v>
      </c>
      <c r="DN254" t="s">
        <v>169</v>
      </c>
      <c r="DP254">
        <v>0</v>
      </c>
      <c r="DQ254">
        <v>0</v>
      </c>
      <c r="DR254">
        <v>0</v>
      </c>
      <c r="DS254">
        <v>19.2</v>
      </c>
      <c r="DT254">
        <v>1</v>
      </c>
      <c r="DV254">
        <v>0</v>
      </c>
      <c r="DW254">
        <v>0</v>
      </c>
      <c r="DX254">
        <v>1</v>
      </c>
      <c r="EA254">
        <v>0</v>
      </c>
      <c r="EB254">
        <v>0.32</v>
      </c>
      <c r="EC254">
        <v>0</v>
      </c>
    </row>
    <row r="255" spans="1:136" x14ac:dyDescent="0.25">
      <c r="A255" s="108">
        <v>46181</v>
      </c>
      <c r="B255" t="s">
        <v>1949</v>
      </c>
      <c r="C255" t="s">
        <v>124</v>
      </c>
      <c r="E255" t="s">
        <v>125</v>
      </c>
      <c r="F255" t="s">
        <v>126</v>
      </c>
      <c r="G255" t="s">
        <v>127</v>
      </c>
      <c r="H255" t="s">
        <v>124</v>
      </c>
      <c r="I255" t="s">
        <v>128</v>
      </c>
      <c r="J255" t="s">
        <v>129</v>
      </c>
      <c r="K255" t="s">
        <v>130</v>
      </c>
      <c r="S255" t="s">
        <v>131</v>
      </c>
      <c r="T255" t="s">
        <v>131</v>
      </c>
      <c r="U255" t="s">
        <v>131</v>
      </c>
      <c r="W255" t="s">
        <v>198</v>
      </c>
      <c r="X255" t="s">
        <v>246</v>
      </c>
      <c r="Y255" t="s">
        <v>301</v>
      </c>
      <c r="Z255" t="s">
        <v>302</v>
      </c>
      <c r="AA255" t="s">
        <v>127</v>
      </c>
      <c r="AB255" t="s">
        <v>127</v>
      </c>
      <c r="AC255" t="s">
        <v>135</v>
      </c>
      <c r="AD255" t="s">
        <v>136</v>
      </c>
      <c r="AE255">
        <v>154095388</v>
      </c>
      <c r="AF255" t="s">
        <v>198</v>
      </c>
      <c r="AG255" t="s">
        <v>170</v>
      </c>
      <c r="AH255" t="s">
        <v>138</v>
      </c>
      <c r="AI255">
        <v>0</v>
      </c>
      <c r="AJ255" t="s">
        <v>131</v>
      </c>
      <c r="AP255" t="s">
        <v>139</v>
      </c>
      <c r="AQ255" t="s">
        <v>140</v>
      </c>
      <c r="AR255" t="s">
        <v>141</v>
      </c>
      <c r="AS255" t="s">
        <v>267</v>
      </c>
      <c r="AT255" t="s">
        <v>267</v>
      </c>
      <c r="AU255" t="s">
        <v>181</v>
      </c>
      <c r="AV255" t="s">
        <v>145</v>
      </c>
      <c r="AW255" s="109">
        <v>46185</v>
      </c>
      <c r="AX255" s="109">
        <v>46185</v>
      </c>
      <c r="AZ255" t="s">
        <v>1047</v>
      </c>
      <c r="BB255" t="s">
        <v>900</v>
      </c>
      <c r="BC255" t="s">
        <v>147</v>
      </c>
      <c r="BD255" t="s">
        <v>148</v>
      </c>
      <c r="BE255" t="s">
        <v>139</v>
      </c>
      <c r="BF255" t="s">
        <v>149</v>
      </c>
      <c r="BG255" t="s">
        <v>127</v>
      </c>
      <c r="BH255" t="s">
        <v>127</v>
      </c>
      <c r="BJ255" t="s">
        <v>127</v>
      </c>
      <c r="BK255" t="s">
        <v>150</v>
      </c>
      <c r="BL255" t="s">
        <v>151</v>
      </c>
      <c r="BM255" t="s">
        <v>1045</v>
      </c>
      <c r="BN255" t="s">
        <v>202</v>
      </c>
      <c r="BP255" t="s">
        <v>153</v>
      </c>
      <c r="BR255" t="s">
        <v>154</v>
      </c>
      <c r="BT255" t="s">
        <v>1053</v>
      </c>
      <c r="BU255" t="s">
        <v>1053</v>
      </c>
      <c r="BV255" t="s">
        <v>322</v>
      </c>
      <c r="BW255" t="s">
        <v>153</v>
      </c>
      <c r="BX255" t="s">
        <v>157</v>
      </c>
      <c r="BY255" t="s">
        <v>191</v>
      </c>
      <c r="BZ255" t="s">
        <v>192</v>
      </c>
      <c r="CA255" t="s">
        <v>126</v>
      </c>
      <c r="CB255" t="s">
        <v>124</v>
      </c>
      <c r="CG255" t="s">
        <v>355</v>
      </c>
      <c r="CI255" t="s">
        <v>160</v>
      </c>
      <c r="CJ255" t="s">
        <v>161</v>
      </c>
      <c r="CR255" t="s">
        <v>162</v>
      </c>
      <c r="CS255" t="s">
        <v>163</v>
      </c>
      <c r="CT255" t="s">
        <v>127</v>
      </c>
      <c r="DC255" t="s">
        <v>165</v>
      </c>
      <c r="DD255" t="s">
        <v>166</v>
      </c>
      <c r="DF255">
        <v>118086770</v>
      </c>
      <c r="DG255">
        <v>1</v>
      </c>
      <c r="DJ255">
        <v>1</v>
      </c>
      <c r="DK255" t="s">
        <v>136</v>
      </c>
      <c r="DL255">
        <v>0</v>
      </c>
      <c r="DM255">
        <v>1</v>
      </c>
      <c r="DN255" t="s">
        <v>246</v>
      </c>
      <c r="DP255">
        <v>0</v>
      </c>
      <c r="DQ255">
        <v>0</v>
      </c>
      <c r="DR255">
        <v>0</v>
      </c>
      <c r="DS255">
        <v>9.6</v>
      </c>
      <c r="DT255">
        <v>1</v>
      </c>
      <c r="DV255">
        <v>0</v>
      </c>
      <c r="DW255">
        <v>0</v>
      </c>
      <c r="DX255">
        <v>1</v>
      </c>
      <c r="EA255">
        <v>0</v>
      </c>
      <c r="EB255">
        <v>0.16</v>
      </c>
      <c r="EC255">
        <v>0</v>
      </c>
    </row>
    <row r="256" spans="1:136" x14ac:dyDescent="0.25">
      <c r="A256" s="108">
        <v>46181</v>
      </c>
      <c r="B256" t="s">
        <v>1950</v>
      </c>
      <c r="C256" t="s">
        <v>124</v>
      </c>
      <c r="E256" t="s">
        <v>125</v>
      </c>
      <c r="F256" t="s">
        <v>126</v>
      </c>
      <c r="G256" t="s">
        <v>127</v>
      </c>
      <c r="H256" t="s">
        <v>124</v>
      </c>
      <c r="I256" t="s">
        <v>128</v>
      </c>
      <c r="J256" t="s">
        <v>129</v>
      </c>
      <c r="K256" t="s">
        <v>130</v>
      </c>
      <c r="S256" t="s">
        <v>131</v>
      </c>
      <c r="T256" t="s">
        <v>131</v>
      </c>
      <c r="U256" t="s">
        <v>131</v>
      </c>
      <c r="W256" t="s">
        <v>198</v>
      </c>
      <c r="X256" t="s">
        <v>246</v>
      </c>
      <c r="Y256" t="s">
        <v>199</v>
      </c>
      <c r="Z256" t="s">
        <v>199</v>
      </c>
      <c r="AA256" t="s">
        <v>127</v>
      </c>
      <c r="AB256" t="s">
        <v>127</v>
      </c>
      <c r="AC256" t="s">
        <v>135</v>
      </c>
      <c r="AD256" t="s">
        <v>136</v>
      </c>
      <c r="AE256">
        <v>154103257</v>
      </c>
      <c r="AF256" t="s">
        <v>198</v>
      </c>
      <c r="AG256" t="s">
        <v>170</v>
      </c>
      <c r="AH256" t="s">
        <v>138</v>
      </c>
      <c r="AI256">
        <v>0</v>
      </c>
      <c r="AJ256" t="s">
        <v>131</v>
      </c>
      <c r="AP256" t="s">
        <v>139</v>
      </c>
      <c r="AV256" t="s">
        <v>145</v>
      </c>
      <c r="AW256" s="109">
        <v>46185</v>
      </c>
      <c r="AX256" s="109">
        <v>46185</v>
      </c>
      <c r="AZ256" t="s">
        <v>1047</v>
      </c>
      <c r="BB256" t="s">
        <v>415</v>
      </c>
      <c r="BC256" t="s">
        <v>147</v>
      </c>
      <c r="BD256" t="s">
        <v>148</v>
      </c>
      <c r="BE256" t="s">
        <v>139</v>
      </c>
      <c r="BF256" t="s">
        <v>149</v>
      </c>
      <c r="BG256" t="s">
        <v>127</v>
      </c>
      <c r="BH256" t="s">
        <v>127</v>
      </c>
      <c r="BJ256" t="s">
        <v>127</v>
      </c>
      <c r="BK256" t="s">
        <v>150</v>
      </c>
      <c r="BL256" t="s">
        <v>151</v>
      </c>
      <c r="BM256" t="s">
        <v>1045</v>
      </c>
      <c r="BN256" t="s">
        <v>202</v>
      </c>
      <c r="BP256" t="s">
        <v>153</v>
      </c>
      <c r="BR256" t="s">
        <v>154</v>
      </c>
      <c r="BT256" t="s">
        <v>1053</v>
      </c>
      <c r="BU256" t="s">
        <v>1053</v>
      </c>
      <c r="BV256" t="s">
        <v>348</v>
      </c>
      <c r="BW256" t="s">
        <v>153</v>
      </c>
      <c r="BX256" t="s">
        <v>157</v>
      </c>
      <c r="BY256" t="s">
        <v>191</v>
      </c>
      <c r="BZ256" t="s">
        <v>618</v>
      </c>
      <c r="CA256" t="s">
        <v>126</v>
      </c>
      <c r="CB256" t="s">
        <v>124</v>
      </c>
      <c r="CG256" t="s">
        <v>350</v>
      </c>
      <c r="CI256" t="s">
        <v>160</v>
      </c>
      <c r="CJ256" t="s">
        <v>161</v>
      </c>
      <c r="CL256" t="s">
        <v>1951</v>
      </c>
      <c r="CR256" t="s">
        <v>162</v>
      </c>
      <c r="CS256" t="s">
        <v>163</v>
      </c>
      <c r="CT256" t="s">
        <v>127</v>
      </c>
      <c r="DC256" t="s">
        <v>165</v>
      </c>
      <c r="DD256" t="s">
        <v>166</v>
      </c>
      <c r="DF256">
        <v>121646672</v>
      </c>
      <c r="DG256">
        <v>1</v>
      </c>
      <c r="DJ256">
        <v>1</v>
      </c>
      <c r="DK256" t="s">
        <v>136</v>
      </c>
      <c r="DL256">
        <v>0</v>
      </c>
      <c r="DM256">
        <v>1</v>
      </c>
      <c r="DN256" t="s">
        <v>246</v>
      </c>
      <c r="DP256">
        <v>0</v>
      </c>
      <c r="DQ256">
        <v>0</v>
      </c>
      <c r="DR256">
        <v>0</v>
      </c>
      <c r="DS256">
        <v>10.199999999999999</v>
      </c>
      <c r="DT256">
        <v>1</v>
      </c>
      <c r="DV256">
        <v>0</v>
      </c>
      <c r="DW256">
        <v>0</v>
      </c>
      <c r="DX256">
        <v>1</v>
      </c>
      <c r="EA256">
        <v>0</v>
      </c>
      <c r="EB256">
        <v>0.17</v>
      </c>
      <c r="EC256">
        <v>0</v>
      </c>
      <c r="EE256">
        <v>1</v>
      </c>
      <c r="EF256">
        <v>100</v>
      </c>
    </row>
    <row r="257" spans="1:136" x14ac:dyDescent="0.25">
      <c r="A257" s="108">
        <v>46181</v>
      </c>
      <c r="B257" t="s">
        <v>1179</v>
      </c>
      <c r="C257" t="s">
        <v>124</v>
      </c>
      <c r="E257" t="s">
        <v>125</v>
      </c>
      <c r="F257" t="s">
        <v>126</v>
      </c>
      <c r="G257" t="s">
        <v>127</v>
      </c>
      <c r="H257" t="s">
        <v>124</v>
      </c>
      <c r="I257" t="s">
        <v>128</v>
      </c>
      <c r="J257" t="s">
        <v>129</v>
      </c>
      <c r="K257" t="s">
        <v>130</v>
      </c>
      <c r="O257" t="s">
        <v>262</v>
      </c>
      <c r="S257" t="s">
        <v>131</v>
      </c>
      <c r="T257" t="s">
        <v>131</v>
      </c>
      <c r="U257" t="s">
        <v>131</v>
      </c>
      <c r="W257" t="s">
        <v>198</v>
      </c>
      <c r="X257" t="s">
        <v>246</v>
      </c>
      <c r="Y257" t="s">
        <v>199</v>
      </c>
      <c r="Z257" t="s">
        <v>199</v>
      </c>
      <c r="AA257" t="s">
        <v>127</v>
      </c>
      <c r="AB257" t="s">
        <v>127</v>
      </c>
      <c r="AC257" t="s">
        <v>135</v>
      </c>
      <c r="AD257" t="s">
        <v>136</v>
      </c>
      <c r="AE257">
        <v>154142153</v>
      </c>
      <c r="AF257" t="s">
        <v>198</v>
      </c>
      <c r="AG257" t="s">
        <v>170</v>
      </c>
      <c r="AH257" t="s">
        <v>138</v>
      </c>
      <c r="AI257">
        <v>0</v>
      </c>
      <c r="AJ257" t="s">
        <v>131</v>
      </c>
      <c r="AP257" t="s">
        <v>139</v>
      </c>
      <c r="AQ257" t="s">
        <v>140</v>
      </c>
      <c r="AR257" t="s">
        <v>141</v>
      </c>
      <c r="AS257" t="s">
        <v>280</v>
      </c>
      <c r="AU257" t="s">
        <v>144</v>
      </c>
      <c r="AV257" t="s">
        <v>145</v>
      </c>
      <c r="AW257" s="109">
        <v>46186</v>
      </c>
      <c r="AX257" s="109">
        <v>46186</v>
      </c>
      <c r="AZ257" t="s">
        <v>1047</v>
      </c>
      <c r="BB257" t="s">
        <v>645</v>
      </c>
      <c r="BD257" t="s">
        <v>148</v>
      </c>
      <c r="BE257" t="s">
        <v>139</v>
      </c>
      <c r="BF257" t="s">
        <v>149</v>
      </c>
      <c r="BG257" t="s">
        <v>127</v>
      </c>
      <c r="BH257" t="s">
        <v>127</v>
      </c>
      <c r="BJ257" t="s">
        <v>127</v>
      </c>
      <c r="BK257" t="s">
        <v>150</v>
      </c>
      <c r="BL257" t="s">
        <v>151</v>
      </c>
      <c r="BM257" t="s">
        <v>1045</v>
      </c>
      <c r="BN257" t="s">
        <v>202</v>
      </c>
      <c r="BP257" t="s">
        <v>153</v>
      </c>
      <c r="BR257" t="s">
        <v>154</v>
      </c>
      <c r="BT257" t="s">
        <v>203</v>
      </c>
      <c r="BU257" t="s">
        <v>203</v>
      </c>
      <c r="BV257" t="s">
        <v>348</v>
      </c>
      <c r="BW257" t="s">
        <v>153</v>
      </c>
      <c r="BX257" t="s">
        <v>157</v>
      </c>
      <c r="BY257" t="s">
        <v>191</v>
      </c>
      <c r="BZ257" t="s">
        <v>402</v>
      </c>
      <c r="CA257" t="s">
        <v>126</v>
      </c>
      <c r="CB257" t="s">
        <v>124</v>
      </c>
      <c r="CG257" t="s">
        <v>350</v>
      </c>
      <c r="CI257" t="s">
        <v>160</v>
      </c>
      <c r="CJ257" t="s">
        <v>161</v>
      </c>
      <c r="CR257" t="s">
        <v>162</v>
      </c>
      <c r="CS257" t="s">
        <v>163</v>
      </c>
      <c r="CT257" t="s">
        <v>127</v>
      </c>
      <c r="DC257" t="s">
        <v>165</v>
      </c>
      <c r="DD257" t="s">
        <v>166</v>
      </c>
      <c r="DF257">
        <v>37196981</v>
      </c>
      <c r="DG257">
        <v>1</v>
      </c>
      <c r="DJ257">
        <v>1</v>
      </c>
      <c r="DK257" t="s">
        <v>136</v>
      </c>
      <c r="DL257">
        <v>0</v>
      </c>
      <c r="DM257">
        <v>1</v>
      </c>
      <c r="DN257" t="s">
        <v>246</v>
      </c>
      <c r="DP257">
        <v>0</v>
      </c>
      <c r="DQ257">
        <v>0</v>
      </c>
      <c r="DR257">
        <v>0</v>
      </c>
      <c r="DS257">
        <v>31.8</v>
      </c>
      <c r="DT257">
        <v>1</v>
      </c>
      <c r="DV257">
        <v>0</v>
      </c>
      <c r="DW257">
        <v>0</v>
      </c>
      <c r="DX257">
        <v>1</v>
      </c>
      <c r="EA257">
        <v>0</v>
      </c>
      <c r="EB257">
        <v>0.53</v>
      </c>
      <c r="EC257">
        <v>0</v>
      </c>
    </row>
    <row r="258" spans="1:136" x14ac:dyDescent="0.25">
      <c r="A258" s="108">
        <v>46181</v>
      </c>
      <c r="B258" t="s">
        <v>1952</v>
      </c>
      <c r="C258" t="s">
        <v>124</v>
      </c>
      <c r="E258" t="s">
        <v>125</v>
      </c>
      <c r="F258" t="s">
        <v>126</v>
      </c>
      <c r="G258" t="s">
        <v>127</v>
      </c>
      <c r="H258" t="s">
        <v>124</v>
      </c>
      <c r="I258" t="s">
        <v>128</v>
      </c>
      <c r="J258" t="s">
        <v>129</v>
      </c>
      <c r="K258" t="s">
        <v>130</v>
      </c>
      <c r="O258" t="s">
        <v>262</v>
      </c>
      <c r="S258" t="s">
        <v>131</v>
      </c>
      <c r="T258" t="s">
        <v>131</v>
      </c>
      <c r="U258" t="s">
        <v>131</v>
      </c>
      <c r="W258" t="s">
        <v>198</v>
      </c>
      <c r="X258" t="s">
        <v>169</v>
      </c>
      <c r="Y258" t="s">
        <v>199</v>
      </c>
      <c r="Z258" t="s">
        <v>199</v>
      </c>
      <c r="AA258" t="s">
        <v>127</v>
      </c>
      <c r="AB258" t="s">
        <v>127</v>
      </c>
      <c r="AC258" t="s">
        <v>135</v>
      </c>
      <c r="AD258" t="s">
        <v>136</v>
      </c>
      <c r="AE258">
        <v>154100708</v>
      </c>
      <c r="AF258" t="s">
        <v>198</v>
      </c>
      <c r="AG258" t="s">
        <v>170</v>
      </c>
      <c r="AH258" t="s">
        <v>138</v>
      </c>
      <c r="AI258">
        <v>0</v>
      </c>
      <c r="AJ258" t="s">
        <v>131</v>
      </c>
      <c r="AP258" t="s">
        <v>139</v>
      </c>
      <c r="AQ258" t="s">
        <v>140</v>
      </c>
      <c r="AR258" t="s">
        <v>207</v>
      </c>
      <c r="AS258" t="s">
        <v>314</v>
      </c>
      <c r="AT258" t="s">
        <v>315</v>
      </c>
      <c r="AU258" t="s">
        <v>144</v>
      </c>
      <c r="AV258" t="s">
        <v>145</v>
      </c>
      <c r="AW258" s="109">
        <v>46185</v>
      </c>
      <c r="AX258" s="109">
        <v>46185</v>
      </c>
      <c r="AZ258" t="s">
        <v>1047</v>
      </c>
      <c r="BB258" t="s">
        <v>645</v>
      </c>
      <c r="BD258" t="s">
        <v>148</v>
      </c>
      <c r="BE258" t="s">
        <v>139</v>
      </c>
      <c r="BF258" t="s">
        <v>149</v>
      </c>
      <c r="BG258" t="s">
        <v>127</v>
      </c>
      <c r="BH258" t="s">
        <v>127</v>
      </c>
      <c r="BJ258" t="s">
        <v>127</v>
      </c>
      <c r="BK258" t="s">
        <v>150</v>
      </c>
      <c r="BL258" t="s">
        <v>151</v>
      </c>
      <c r="BM258" t="s">
        <v>1045</v>
      </c>
      <c r="BN258" t="s">
        <v>202</v>
      </c>
      <c r="BP258" t="s">
        <v>153</v>
      </c>
      <c r="BR258" t="s">
        <v>154</v>
      </c>
      <c r="BT258" t="s">
        <v>203</v>
      </c>
      <c r="BU258" t="s">
        <v>203</v>
      </c>
      <c r="BV258" t="s">
        <v>348</v>
      </c>
      <c r="BW258" t="s">
        <v>153</v>
      </c>
      <c r="BX258" t="s">
        <v>157</v>
      </c>
      <c r="BY258" t="s">
        <v>175</v>
      </c>
      <c r="BZ258" t="s">
        <v>371</v>
      </c>
      <c r="CA258" t="s">
        <v>126</v>
      </c>
      <c r="CB258" t="s">
        <v>124</v>
      </c>
      <c r="CG258" t="s">
        <v>350</v>
      </c>
      <c r="CI258" t="s">
        <v>160</v>
      </c>
      <c r="CJ258" t="s">
        <v>161</v>
      </c>
      <c r="CR258" t="s">
        <v>162</v>
      </c>
      <c r="CS258" t="s">
        <v>163</v>
      </c>
      <c r="CT258" t="s">
        <v>135</v>
      </c>
      <c r="DC258" t="s">
        <v>165</v>
      </c>
      <c r="DD258" t="s">
        <v>166</v>
      </c>
      <c r="DF258">
        <v>30307746</v>
      </c>
      <c r="DG258">
        <v>1</v>
      </c>
      <c r="DH258">
        <v>3</v>
      </c>
      <c r="DJ258">
        <v>1</v>
      </c>
      <c r="DK258" t="s">
        <v>136</v>
      </c>
      <c r="DL258">
        <v>0</v>
      </c>
      <c r="DM258">
        <v>1</v>
      </c>
      <c r="DN258" t="s">
        <v>169</v>
      </c>
      <c r="DP258">
        <v>0</v>
      </c>
      <c r="DQ258">
        <v>0</v>
      </c>
      <c r="DR258">
        <v>0</v>
      </c>
      <c r="DS258">
        <v>7.2</v>
      </c>
      <c r="DT258">
        <v>1</v>
      </c>
      <c r="DV258">
        <v>0</v>
      </c>
      <c r="DW258">
        <v>0</v>
      </c>
      <c r="DX258">
        <v>1</v>
      </c>
      <c r="EA258">
        <v>0</v>
      </c>
      <c r="EB258">
        <v>0.12</v>
      </c>
      <c r="EC258">
        <v>0</v>
      </c>
    </row>
    <row r="259" spans="1:136" x14ac:dyDescent="0.25">
      <c r="A259" s="108">
        <v>46181</v>
      </c>
      <c r="B259" t="s">
        <v>821</v>
      </c>
      <c r="C259" t="s">
        <v>124</v>
      </c>
      <c r="E259" t="s">
        <v>125</v>
      </c>
      <c r="F259" t="s">
        <v>126</v>
      </c>
      <c r="G259" t="s">
        <v>127</v>
      </c>
      <c r="H259" t="s">
        <v>124</v>
      </c>
      <c r="I259" t="s">
        <v>128</v>
      </c>
      <c r="J259" t="s">
        <v>129</v>
      </c>
      <c r="K259" t="s">
        <v>130</v>
      </c>
      <c r="O259" t="s">
        <v>262</v>
      </c>
      <c r="S259" t="s">
        <v>131</v>
      </c>
      <c r="T259" t="s">
        <v>131</v>
      </c>
      <c r="U259" t="s">
        <v>131</v>
      </c>
      <c r="W259" t="s">
        <v>198</v>
      </c>
      <c r="X259" t="s">
        <v>133</v>
      </c>
      <c r="Y259" t="s">
        <v>241</v>
      </c>
      <c r="Z259" t="s">
        <v>241</v>
      </c>
      <c r="AA259" t="s">
        <v>127</v>
      </c>
      <c r="AB259" t="s">
        <v>127</v>
      </c>
      <c r="AC259" t="s">
        <v>135</v>
      </c>
      <c r="AD259" t="s">
        <v>136</v>
      </c>
      <c r="AE259">
        <v>154099983</v>
      </c>
      <c r="AF259" t="s">
        <v>198</v>
      </c>
      <c r="AG259" t="s">
        <v>137</v>
      </c>
      <c r="AH259" t="s">
        <v>138</v>
      </c>
      <c r="AI259">
        <v>0</v>
      </c>
      <c r="AJ259" t="s">
        <v>131</v>
      </c>
      <c r="AP259" t="s">
        <v>139</v>
      </c>
      <c r="AQ259" t="s">
        <v>467</v>
      </c>
      <c r="AR259" t="s">
        <v>207</v>
      </c>
      <c r="AS259" t="s">
        <v>523</v>
      </c>
      <c r="AT259" t="s">
        <v>524</v>
      </c>
      <c r="AU259" t="s">
        <v>181</v>
      </c>
      <c r="AV259" t="s">
        <v>145</v>
      </c>
      <c r="AW259" s="109">
        <v>46185</v>
      </c>
      <c r="AX259" s="109">
        <v>46185</v>
      </c>
      <c r="AZ259" t="s">
        <v>1042</v>
      </c>
      <c r="BB259" t="s">
        <v>564</v>
      </c>
      <c r="BD259" t="s">
        <v>148</v>
      </c>
      <c r="BE259" t="s">
        <v>139</v>
      </c>
      <c r="BF259" t="s">
        <v>149</v>
      </c>
      <c r="BG259" t="s">
        <v>127</v>
      </c>
      <c r="BH259" t="s">
        <v>127</v>
      </c>
      <c r="BJ259" t="s">
        <v>127</v>
      </c>
      <c r="BK259" t="s">
        <v>150</v>
      </c>
      <c r="BL259" t="s">
        <v>151</v>
      </c>
      <c r="BM259" t="s">
        <v>1045</v>
      </c>
      <c r="BN259" t="s">
        <v>202</v>
      </c>
      <c r="BP259" t="s">
        <v>822</v>
      </c>
      <c r="BR259" t="s">
        <v>154</v>
      </c>
      <c r="BT259" t="s">
        <v>203</v>
      </c>
      <c r="BU259" t="s">
        <v>203</v>
      </c>
      <c r="BV259" t="s">
        <v>243</v>
      </c>
      <c r="BW259" t="s">
        <v>823</v>
      </c>
      <c r="BX259" t="s">
        <v>157</v>
      </c>
      <c r="BY259" t="s">
        <v>195</v>
      </c>
      <c r="BZ259" t="s">
        <v>192</v>
      </c>
      <c r="CA259" t="s">
        <v>126</v>
      </c>
      <c r="CB259" t="s">
        <v>124</v>
      </c>
      <c r="CG259" t="s">
        <v>463</v>
      </c>
      <c r="CI259" t="s">
        <v>160</v>
      </c>
      <c r="CJ259" t="s">
        <v>161</v>
      </c>
      <c r="CR259" t="s">
        <v>162</v>
      </c>
      <c r="CS259" t="s">
        <v>163</v>
      </c>
      <c r="CT259" t="s">
        <v>127</v>
      </c>
      <c r="DC259" t="s">
        <v>165</v>
      </c>
      <c r="DD259" t="s">
        <v>166</v>
      </c>
      <c r="DF259">
        <v>2204760</v>
      </c>
      <c r="DG259">
        <v>1</v>
      </c>
      <c r="DJ259">
        <v>1</v>
      </c>
      <c r="DK259" t="s">
        <v>136</v>
      </c>
      <c r="DL259">
        <v>0</v>
      </c>
      <c r="DM259">
        <v>1</v>
      </c>
      <c r="DN259" t="s">
        <v>133</v>
      </c>
      <c r="DP259">
        <v>0</v>
      </c>
      <c r="DQ259">
        <v>0</v>
      </c>
      <c r="DR259">
        <v>0</v>
      </c>
      <c r="DS259">
        <v>22.2</v>
      </c>
      <c r="DT259">
        <v>1</v>
      </c>
      <c r="DV259">
        <v>0</v>
      </c>
      <c r="DW259">
        <v>0</v>
      </c>
      <c r="DX259">
        <v>1</v>
      </c>
      <c r="EA259">
        <v>0</v>
      </c>
      <c r="EB259">
        <v>0.37</v>
      </c>
      <c r="EC259">
        <v>0</v>
      </c>
    </row>
    <row r="260" spans="1:136" x14ac:dyDescent="0.25">
      <c r="A260" s="108">
        <v>46181</v>
      </c>
      <c r="B260" t="s">
        <v>1953</v>
      </c>
      <c r="C260" t="s">
        <v>124</v>
      </c>
      <c r="D260" t="s">
        <v>1267</v>
      </c>
      <c r="E260" t="s">
        <v>125</v>
      </c>
      <c r="F260" t="s">
        <v>126</v>
      </c>
      <c r="G260" t="s">
        <v>127</v>
      </c>
      <c r="H260" t="s">
        <v>124</v>
      </c>
      <c r="I260" t="s">
        <v>128</v>
      </c>
      <c r="J260" t="s">
        <v>129</v>
      </c>
      <c r="K260" t="s">
        <v>130</v>
      </c>
      <c r="S260" t="s">
        <v>131</v>
      </c>
      <c r="T260" t="s">
        <v>131</v>
      </c>
      <c r="U260" t="s">
        <v>131</v>
      </c>
      <c r="W260" t="s">
        <v>290</v>
      </c>
      <c r="X260" t="s">
        <v>133</v>
      </c>
      <c r="Y260" t="s">
        <v>352</v>
      </c>
      <c r="Z260" t="s">
        <v>292</v>
      </c>
      <c r="AA260" t="s">
        <v>127</v>
      </c>
      <c r="AB260" t="s">
        <v>127</v>
      </c>
      <c r="AC260" t="s">
        <v>135</v>
      </c>
      <c r="AD260" t="s">
        <v>136</v>
      </c>
      <c r="AE260">
        <v>153966956</v>
      </c>
      <c r="AF260" t="s">
        <v>290</v>
      </c>
      <c r="AG260" t="s">
        <v>137</v>
      </c>
      <c r="AH260" t="s">
        <v>138</v>
      </c>
      <c r="AI260">
        <v>0</v>
      </c>
      <c r="AJ260" t="s">
        <v>131</v>
      </c>
      <c r="AP260" t="s">
        <v>139</v>
      </c>
      <c r="AQ260" t="s">
        <v>140</v>
      </c>
      <c r="AR260" t="s">
        <v>141</v>
      </c>
      <c r="AS260" t="s">
        <v>267</v>
      </c>
      <c r="AT260" t="s">
        <v>267</v>
      </c>
      <c r="AU260" t="s">
        <v>181</v>
      </c>
      <c r="AV260" t="s">
        <v>145</v>
      </c>
      <c r="AW260" s="109">
        <v>46182</v>
      </c>
      <c r="AX260" s="109">
        <v>46182</v>
      </c>
      <c r="BB260" t="s">
        <v>146</v>
      </c>
      <c r="BC260" t="s">
        <v>147</v>
      </c>
      <c r="BD260" t="s">
        <v>148</v>
      </c>
      <c r="BE260" t="s">
        <v>139</v>
      </c>
      <c r="BF260" t="s">
        <v>149</v>
      </c>
      <c r="BG260" t="s">
        <v>127</v>
      </c>
      <c r="BH260" t="s">
        <v>127</v>
      </c>
      <c r="BJ260" t="s">
        <v>127</v>
      </c>
      <c r="BK260" t="s">
        <v>150</v>
      </c>
      <c r="BL260" t="s">
        <v>151</v>
      </c>
      <c r="BM260" t="s">
        <v>1045</v>
      </c>
      <c r="BN260" t="s">
        <v>282</v>
      </c>
      <c r="BP260" t="s">
        <v>153</v>
      </c>
      <c r="BR260" t="s">
        <v>154</v>
      </c>
      <c r="BT260" t="s">
        <v>1053</v>
      </c>
      <c r="BU260" t="s">
        <v>1053</v>
      </c>
      <c r="BV260" t="s">
        <v>352</v>
      </c>
      <c r="BW260" t="s">
        <v>153</v>
      </c>
      <c r="BX260" t="s">
        <v>157</v>
      </c>
      <c r="BY260" t="s">
        <v>269</v>
      </c>
      <c r="BZ260" t="s">
        <v>338</v>
      </c>
      <c r="CA260" t="s">
        <v>126</v>
      </c>
      <c r="CB260" t="s">
        <v>124</v>
      </c>
      <c r="CE260" t="s">
        <v>1498</v>
      </c>
      <c r="CG260" t="s">
        <v>353</v>
      </c>
      <c r="CI260" t="s">
        <v>160</v>
      </c>
      <c r="CJ260" t="s">
        <v>161</v>
      </c>
      <c r="CR260" t="s">
        <v>162</v>
      </c>
      <c r="CS260" t="s">
        <v>163</v>
      </c>
      <c r="CT260" t="s">
        <v>127</v>
      </c>
      <c r="DA260" t="s">
        <v>164</v>
      </c>
      <c r="DB260" t="s">
        <v>124</v>
      </c>
      <c r="DC260" t="s">
        <v>165</v>
      </c>
      <c r="DD260" t="s">
        <v>166</v>
      </c>
      <c r="DE260" t="s">
        <v>167</v>
      </c>
      <c r="DF260">
        <v>125286671</v>
      </c>
      <c r="DG260">
        <v>1</v>
      </c>
      <c r="DJ260">
        <v>1</v>
      </c>
      <c r="DK260" t="s">
        <v>136</v>
      </c>
      <c r="DL260">
        <v>0</v>
      </c>
      <c r="DM260">
        <v>1</v>
      </c>
      <c r="DN260" t="s">
        <v>133</v>
      </c>
      <c r="DP260">
        <v>0</v>
      </c>
      <c r="DQ260">
        <v>0</v>
      </c>
      <c r="DR260">
        <v>0</v>
      </c>
      <c r="DS260">
        <v>10.8</v>
      </c>
      <c r="DT260">
        <v>1</v>
      </c>
      <c r="DV260">
        <v>0</v>
      </c>
      <c r="DW260">
        <v>0</v>
      </c>
      <c r="DX260">
        <v>1</v>
      </c>
      <c r="EA260">
        <v>0</v>
      </c>
      <c r="EB260">
        <v>0.18</v>
      </c>
      <c r="EC260">
        <v>0</v>
      </c>
      <c r="ED260">
        <v>0.45</v>
      </c>
    </row>
    <row r="261" spans="1:136" x14ac:dyDescent="0.25">
      <c r="A261" s="108">
        <v>46181</v>
      </c>
      <c r="B261" t="s">
        <v>1239</v>
      </c>
      <c r="C261" t="s">
        <v>124</v>
      </c>
      <c r="E261" t="s">
        <v>125</v>
      </c>
      <c r="F261" t="s">
        <v>126</v>
      </c>
      <c r="G261" t="s">
        <v>127</v>
      </c>
      <c r="H261" t="s">
        <v>124</v>
      </c>
      <c r="I261" t="s">
        <v>128</v>
      </c>
      <c r="J261" t="s">
        <v>129</v>
      </c>
      <c r="K261" t="s">
        <v>130</v>
      </c>
      <c r="O261" t="s">
        <v>168</v>
      </c>
      <c r="S261" t="s">
        <v>131</v>
      </c>
      <c r="T261" t="s">
        <v>131</v>
      </c>
      <c r="U261" t="s">
        <v>131</v>
      </c>
      <c r="W261" t="s">
        <v>290</v>
      </c>
      <c r="X261" t="s">
        <v>169</v>
      </c>
      <c r="Y261" t="s">
        <v>352</v>
      </c>
      <c r="Z261" t="s">
        <v>292</v>
      </c>
      <c r="AA261" t="s">
        <v>127</v>
      </c>
      <c r="AB261" t="s">
        <v>127</v>
      </c>
      <c r="AC261" t="s">
        <v>127</v>
      </c>
      <c r="AD261" t="s">
        <v>136</v>
      </c>
      <c r="AE261">
        <v>154008838</v>
      </c>
      <c r="AF261" t="s">
        <v>290</v>
      </c>
      <c r="AG261" t="s">
        <v>170</v>
      </c>
      <c r="AH261" t="s">
        <v>138</v>
      </c>
      <c r="AI261">
        <v>0</v>
      </c>
      <c r="AJ261" t="s">
        <v>131</v>
      </c>
      <c r="AP261" t="s">
        <v>139</v>
      </c>
      <c r="AQ261" t="s">
        <v>217</v>
      </c>
      <c r="AR261" t="s">
        <v>207</v>
      </c>
      <c r="AS261" t="s">
        <v>284</v>
      </c>
      <c r="AT261" t="s">
        <v>285</v>
      </c>
      <c r="AU261" t="s">
        <v>218</v>
      </c>
      <c r="AV261" t="s">
        <v>145</v>
      </c>
      <c r="AW261" s="109">
        <v>46183</v>
      </c>
      <c r="AX261" s="109">
        <v>46183</v>
      </c>
      <c r="BB261" t="s">
        <v>173</v>
      </c>
      <c r="BD261" t="s">
        <v>148</v>
      </c>
      <c r="BE261" t="s">
        <v>139</v>
      </c>
      <c r="BF261" t="s">
        <v>149</v>
      </c>
      <c r="BG261" t="s">
        <v>127</v>
      </c>
      <c r="BH261" t="s">
        <v>127</v>
      </c>
      <c r="BJ261" t="s">
        <v>127</v>
      </c>
      <c r="BK261" t="s">
        <v>150</v>
      </c>
      <c r="BL261" t="s">
        <v>151</v>
      </c>
      <c r="BM261" t="s">
        <v>1045</v>
      </c>
      <c r="BN261" t="s">
        <v>282</v>
      </c>
      <c r="BP261" t="s">
        <v>153</v>
      </c>
      <c r="BR261" t="s">
        <v>154</v>
      </c>
      <c r="BT261" t="s">
        <v>155</v>
      </c>
      <c r="BU261" t="s">
        <v>155</v>
      </c>
      <c r="BV261" t="s">
        <v>352</v>
      </c>
      <c r="BW261" t="s">
        <v>153</v>
      </c>
      <c r="BX261" t="s">
        <v>157</v>
      </c>
      <c r="BY261" t="s">
        <v>175</v>
      </c>
      <c r="BZ261" t="s">
        <v>607</v>
      </c>
      <c r="CA261" t="s">
        <v>126</v>
      </c>
      <c r="CB261" t="s">
        <v>124</v>
      </c>
      <c r="CG261" t="s">
        <v>395</v>
      </c>
      <c r="CI261" t="s">
        <v>160</v>
      </c>
      <c r="CJ261" t="s">
        <v>161</v>
      </c>
      <c r="CR261" t="s">
        <v>162</v>
      </c>
      <c r="CS261" t="s">
        <v>163</v>
      </c>
      <c r="CT261" t="s">
        <v>127</v>
      </c>
      <c r="DA261" t="s">
        <v>164</v>
      </c>
      <c r="DB261" t="s">
        <v>124</v>
      </c>
      <c r="DC261" t="s">
        <v>165</v>
      </c>
      <c r="DD261" t="s">
        <v>166</v>
      </c>
      <c r="DE261" t="s">
        <v>167</v>
      </c>
      <c r="DF261">
        <v>17744655</v>
      </c>
      <c r="DG261">
        <v>1</v>
      </c>
      <c r="DJ261">
        <v>1</v>
      </c>
      <c r="DK261" t="s">
        <v>136</v>
      </c>
      <c r="DL261">
        <v>0</v>
      </c>
      <c r="DM261">
        <v>1</v>
      </c>
      <c r="DN261" t="s">
        <v>169</v>
      </c>
      <c r="DP261">
        <v>0</v>
      </c>
      <c r="DQ261">
        <v>0</v>
      </c>
      <c r="DR261">
        <v>0</v>
      </c>
      <c r="DS261">
        <v>15.6</v>
      </c>
      <c r="DT261">
        <v>1</v>
      </c>
      <c r="DV261">
        <v>0</v>
      </c>
      <c r="DW261">
        <v>0</v>
      </c>
      <c r="DX261">
        <v>1</v>
      </c>
      <c r="EA261">
        <v>0</v>
      </c>
      <c r="EB261">
        <v>0.26</v>
      </c>
      <c r="EC261">
        <v>0</v>
      </c>
      <c r="ED261">
        <v>0.65</v>
      </c>
    </row>
    <row r="262" spans="1:136" x14ac:dyDescent="0.25">
      <c r="A262" s="108">
        <v>46181</v>
      </c>
      <c r="B262" t="s">
        <v>1954</v>
      </c>
      <c r="C262" t="s">
        <v>124</v>
      </c>
      <c r="E262" t="s">
        <v>125</v>
      </c>
      <c r="F262" t="s">
        <v>126</v>
      </c>
      <c r="G262" t="s">
        <v>127</v>
      </c>
      <c r="H262" t="s">
        <v>124</v>
      </c>
      <c r="I262" t="s">
        <v>128</v>
      </c>
      <c r="J262" t="s">
        <v>129</v>
      </c>
      <c r="K262" t="s">
        <v>130</v>
      </c>
      <c r="S262" t="s">
        <v>131</v>
      </c>
      <c r="T262" t="s">
        <v>131</v>
      </c>
      <c r="U262" t="s">
        <v>131</v>
      </c>
      <c r="W262" t="s">
        <v>198</v>
      </c>
      <c r="X262" t="s">
        <v>246</v>
      </c>
      <c r="Y262" t="s">
        <v>241</v>
      </c>
      <c r="Z262" t="s">
        <v>241</v>
      </c>
      <c r="AA262" t="s">
        <v>127</v>
      </c>
      <c r="AB262" t="s">
        <v>127</v>
      </c>
      <c r="AC262" t="s">
        <v>127</v>
      </c>
      <c r="AD262" t="s">
        <v>136</v>
      </c>
      <c r="AE262">
        <v>153977651</v>
      </c>
      <c r="AF262" t="s">
        <v>198</v>
      </c>
      <c r="AG262" t="s">
        <v>170</v>
      </c>
      <c r="AH262" t="s">
        <v>138</v>
      </c>
      <c r="AI262">
        <v>0</v>
      </c>
      <c r="AJ262" t="s">
        <v>131</v>
      </c>
      <c r="AP262" t="s">
        <v>139</v>
      </c>
      <c r="AQ262" t="s">
        <v>140</v>
      </c>
      <c r="AR262" t="s">
        <v>207</v>
      </c>
      <c r="AS262" t="s">
        <v>561</v>
      </c>
      <c r="AT262" t="s">
        <v>562</v>
      </c>
      <c r="AU262" t="s">
        <v>144</v>
      </c>
      <c r="AV262" t="s">
        <v>145</v>
      </c>
      <c r="AW262" s="109">
        <v>46182</v>
      </c>
      <c r="AX262" s="109">
        <v>46182</v>
      </c>
      <c r="AZ262" t="s">
        <v>1047</v>
      </c>
      <c r="BB262" t="s">
        <v>146</v>
      </c>
      <c r="BC262" t="s">
        <v>147</v>
      </c>
      <c r="BD262" t="s">
        <v>148</v>
      </c>
      <c r="BE262" t="s">
        <v>139</v>
      </c>
      <c r="BF262" t="s">
        <v>149</v>
      </c>
      <c r="BG262" t="s">
        <v>127</v>
      </c>
      <c r="BH262" t="s">
        <v>127</v>
      </c>
      <c r="BJ262" t="s">
        <v>127</v>
      </c>
      <c r="BK262" t="s">
        <v>150</v>
      </c>
      <c r="BL262" t="s">
        <v>151</v>
      </c>
      <c r="BM262" t="s">
        <v>1045</v>
      </c>
      <c r="BN262" t="s">
        <v>202</v>
      </c>
      <c r="BP262" t="s">
        <v>153</v>
      </c>
      <c r="BR262" t="s">
        <v>154</v>
      </c>
      <c r="BT262" t="s">
        <v>1053</v>
      </c>
      <c r="BU262" t="s">
        <v>1053</v>
      </c>
      <c r="BV262" t="s">
        <v>273</v>
      </c>
      <c r="BW262" t="s">
        <v>153</v>
      </c>
      <c r="BX262" t="s">
        <v>157</v>
      </c>
      <c r="BY262" t="s">
        <v>175</v>
      </c>
      <c r="BZ262" t="s">
        <v>458</v>
      </c>
      <c r="CA262" t="s">
        <v>126</v>
      </c>
      <c r="CB262" t="s">
        <v>124</v>
      </c>
      <c r="CG262" t="s">
        <v>274</v>
      </c>
      <c r="CI262" t="s">
        <v>160</v>
      </c>
      <c r="CJ262" t="s">
        <v>161</v>
      </c>
      <c r="CR262" t="s">
        <v>162</v>
      </c>
      <c r="CS262" t="s">
        <v>163</v>
      </c>
      <c r="CT262" t="s">
        <v>127</v>
      </c>
      <c r="DA262" t="s">
        <v>164</v>
      </c>
      <c r="DB262" t="s">
        <v>124</v>
      </c>
      <c r="DC262" t="s">
        <v>165</v>
      </c>
      <c r="DD262" t="s">
        <v>166</v>
      </c>
      <c r="DE262" t="s">
        <v>167</v>
      </c>
      <c r="DF262">
        <v>42105813</v>
      </c>
      <c r="DG262">
        <v>1</v>
      </c>
      <c r="DJ262">
        <v>1</v>
      </c>
      <c r="DK262" t="s">
        <v>136</v>
      </c>
      <c r="DL262">
        <v>0</v>
      </c>
      <c r="DM262">
        <v>1</v>
      </c>
      <c r="DN262" t="s">
        <v>246</v>
      </c>
      <c r="DP262">
        <v>0</v>
      </c>
      <c r="DQ262">
        <v>0</v>
      </c>
      <c r="DR262">
        <v>0</v>
      </c>
      <c r="DS262">
        <v>16.8</v>
      </c>
      <c r="DT262">
        <v>1</v>
      </c>
      <c r="DV262">
        <v>0</v>
      </c>
      <c r="DW262">
        <v>0</v>
      </c>
      <c r="DX262">
        <v>1</v>
      </c>
      <c r="EA262">
        <v>0</v>
      </c>
      <c r="EB262">
        <v>0.28000000000000003</v>
      </c>
      <c r="EC262">
        <v>0</v>
      </c>
      <c r="ED262">
        <v>0.7</v>
      </c>
    </row>
    <row r="263" spans="1:136" x14ac:dyDescent="0.25">
      <c r="A263" s="108">
        <v>46181</v>
      </c>
      <c r="B263" t="s">
        <v>1955</v>
      </c>
      <c r="C263" t="s">
        <v>124</v>
      </c>
      <c r="E263" t="s">
        <v>125</v>
      </c>
      <c r="F263" t="s">
        <v>126</v>
      </c>
      <c r="G263" t="s">
        <v>127</v>
      </c>
      <c r="H263" t="s">
        <v>124</v>
      </c>
      <c r="I263" t="s">
        <v>128</v>
      </c>
      <c r="J263" t="s">
        <v>129</v>
      </c>
      <c r="K263" t="s">
        <v>130</v>
      </c>
      <c r="O263" t="s">
        <v>168</v>
      </c>
      <c r="S263" t="s">
        <v>131</v>
      </c>
      <c r="T263" t="s">
        <v>131</v>
      </c>
      <c r="U263" t="s">
        <v>131</v>
      </c>
      <c r="W263" t="s">
        <v>198</v>
      </c>
      <c r="X263" t="s">
        <v>133</v>
      </c>
      <c r="Y263" t="s">
        <v>301</v>
      </c>
      <c r="Z263" t="s">
        <v>302</v>
      </c>
      <c r="AA263" t="s">
        <v>127</v>
      </c>
      <c r="AB263" t="s">
        <v>127</v>
      </c>
      <c r="AC263" t="s">
        <v>135</v>
      </c>
      <c r="AD263" t="s">
        <v>136</v>
      </c>
      <c r="AE263">
        <v>153924169</v>
      </c>
      <c r="AF263" t="s">
        <v>198</v>
      </c>
      <c r="AG263" t="s">
        <v>137</v>
      </c>
      <c r="AH263" t="s">
        <v>138</v>
      </c>
      <c r="AI263">
        <v>0</v>
      </c>
      <c r="AJ263" t="s">
        <v>131</v>
      </c>
      <c r="AP263" t="s">
        <v>139</v>
      </c>
      <c r="AQ263" t="s">
        <v>140</v>
      </c>
      <c r="AR263" t="s">
        <v>141</v>
      </c>
      <c r="AS263" t="s">
        <v>284</v>
      </c>
      <c r="AT263" t="s">
        <v>285</v>
      </c>
      <c r="AU263" t="s">
        <v>181</v>
      </c>
      <c r="AV263" t="s">
        <v>145</v>
      </c>
      <c r="AW263" s="109">
        <v>46181</v>
      </c>
      <c r="AX263" s="109">
        <v>46181</v>
      </c>
      <c r="AZ263" t="s">
        <v>1047</v>
      </c>
      <c r="BB263" t="s">
        <v>225</v>
      </c>
      <c r="BD263" t="s">
        <v>148</v>
      </c>
      <c r="BE263" t="s">
        <v>139</v>
      </c>
      <c r="BF263" t="s">
        <v>149</v>
      </c>
      <c r="BG263" t="s">
        <v>127</v>
      </c>
      <c r="BH263" t="s">
        <v>127</v>
      </c>
      <c r="BJ263" t="s">
        <v>127</v>
      </c>
      <c r="BK263" t="s">
        <v>150</v>
      </c>
      <c r="BL263" t="s">
        <v>151</v>
      </c>
      <c r="BM263" t="s">
        <v>1045</v>
      </c>
      <c r="BN263" t="s">
        <v>202</v>
      </c>
      <c r="BP263" t="s">
        <v>153</v>
      </c>
      <c r="BR263" t="s">
        <v>154</v>
      </c>
      <c r="BT263" t="s">
        <v>155</v>
      </c>
      <c r="BU263" t="s">
        <v>155</v>
      </c>
      <c r="BV263" t="s">
        <v>322</v>
      </c>
      <c r="BW263" t="s">
        <v>153</v>
      </c>
      <c r="BX263" t="s">
        <v>157</v>
      </c>
      <c r="BY263" t="s">
        <v>269</v>
      </c>
      <c r="BZ263" t="s">
        <v>159</v>
      </c>
      <c r="CA263" t="s">
        <v>126</v>
      </c>
      <c r="CB263" t="s">
        <v>124</v>
      </c>
      <c r="CG263" t="s">
        <v>355</v>
      </c>
      <c r="CI263" t="s">
        <v>160</v>
      </c>
      <c r="CJ263" t="s">
        <v>161</v>
      </c>
      <c r="CL263" t="s">
        <v>1956</v>
      </c>
      <c r="CR263" t="s">
        <v>162</v>
      </c>
      <c r="CS263" t="s">
        <v>163</v>
      </c>
      <c r="CT263" t="s">
        <v>127</v>
      </c>
      <c r="DA263" t="s">
        <v>164</v>
      </c>
      <c r="DB263" t="s">
        <v>124</v>
      </c>
      <c r="DC263" t="s">
        <v>165</v>
      </c>
      <c r="DD263" t="s">
        <v>166</v>
      </c>
      <c r="DE263" t="s">
        <v>167</v>
      </c>
      <c r="DF263">
        <v>124011447</v>
      </c>
      <c r="DG263">
        <v>1</v>
      </c>
      <c r="DJ263">
        <v>1</v>
      </c>
      <c r="DK263" t="s">
        <v>136</v>
      </c>
      <c r="DL263">
        <v>0</v>
      </c>
      <c r="DM263">
        <v>1</v>
      </c>
      <c r="DN263" t="s">
        <v>133</v>
      </c>
      <c r="DP263">
        <v>0</v>
      </c>
      <c r="DQ263">
        <v>0</v>
      </c>
      <c r="DR263">
        <v>0</v>
      </c>
      <c r="DS263">
        <v>11.4</v>
      </c>
      <c r="DT263">
        <v>1</v>
      </c>
      <c r="DV263">
        <v>0</v>
      </c>
      <c r="DW263">
        <v>0</v>
      </c>
      <c r="DX263">
        <v>1</v>
      </c>
      <c r="EA263">
        <v>0</v>
      </c>
      <c r="EB263">
        <v>0.19</v>
      </c>
      <c r="EC263">
        <v>0</v>
      </c>
      <c r="ED263">
        <v>0.47499999999999998</v>
      </c>
      <c r="EE263">
        <v>1</v>
      </c>
      <c r="EF263">
        <v>100</v>
      </c>
    </row>
    <row r="264" spans="1:136" x14ac:dyDescent="0.25">
      <c r="A264" s="108">
        <v>46181</v>
      </c>
      <c r="B264" t="s">
        <v>1431</v>
      </c>
      <c r="C264" t="s">
        <v>124</v>
      </c>
      <c r="D264" t="s">
        <v>1198</v>
      </c>
      <c r="E264" t="s">
        <v>125</v>
      </c>
      <c r="F264" t="s">
        <v>126</v>
      </c>
      <c r="G264" t="s">
        <v>127</v>
      </c>
      <c r="H264" t="s">
        <v>124</v>
      </c>
      <c r="I264" t="s">
        <v>206</v>
      </c>
      <c r="J264" t="s">
        <v>129</v>
      </c>
      <c r="K264" t="s">
        <v>130</v>
      </c>
      <c r="S264" t="s">
        <v>131</v>
      </c>
      <c r="T264" t="s">
        <v>131</v>
      </c>
      <c r="U264" t="s">
        <v>131</v>
      </c>
      <c r="W264" t="s">
        <v>198</v>
      </c>
      <c r="X264" t="s">
        <v>133</v>
      </c>
      <c r="Y264" t="s">
        <v>241</v>
      </c>
      <c r="Z264" t="s">
        <v>241</v>
      </c>
      <c r="AA264" t="s">
        <v>127</v>
      </c>
      <c r="AB264" t="s">
        <v>127</v>
      </c>
      <c r="AC264" t="s">
        <v>127</v>
      </c>
      <c r="AD264" t="s">
        <v>136</v>
      </c>
      <c r="AE264">
        <v>154055209</v>
      </c>
      <c r="AF264" t="s">
        <v>198</v>
      </c>
      <c r="AG264" t="s">
        <v>137</v>
      </c>
      <c r="AH264" t="s">
        <v>138</v>
      </c>
      <c r="AI264">
        <v>0</v>
      </c>
      <c r="AJ264" t="s">
        <v>131</v>
      </c>
      <c r="AP264" t="s">
        <v>139</v>
      </c>
      <c r="AQ264" t="s">
        <v>140</v>
      </c>
      <c r="AR264" t="s">
        <v>141</v>
      </c>
      <c r="AS264" t="s">
        <v>247</v>
      </c>
      <c r="AU264" t="s">
        <v>181</v>
      </c>
      <c r="AV264" t="s">
        <v>145</v>
      </c>
      <c r="AW264" s="109">
        <v>46184</v>
      </c>
      <c r="AX264" s="109">
        <v>46184</v>
      </c>
      <c r="AZ264" t="s">
        <v>1042</v>
      </c>
      <c r="BB264" t="s">
        <v>146</v>
      </c>
      <c r="BC264" t="s">
        <v>147</v>
      </c>
      <c r="BD264" t="s">
        <v>148</v>
      </c>
      <c r="BE264" t="s">
        <v>139</v>
      </c>
      <c r="BF264" t="s">
        <v>149</v>
      </c>
      <c r="BG264" t="s">
        <v>127</v>
      </c>
      <c r="BH264" t="s">
        <v>127</v>
      </c>
      <c r="BJ264" t="s">
        <v>127</v>
      </c>
      <c r="BK264" t="s">
        <v>150</v>
      </c>
      <c r="BL264" t="s">
        <v>151</v>
      </c>
      <c r="BM264" t="s">
        <v>1043</v>
      </c>
      <c r="BN264" t="s">
        <v>202</v>
      </c>
      <c r="BP264" t="s">
        <v>153</v>
      </c>
      <c r="BR264" t="s">
        <v>154</v>
      </c>
      <c r="BT264" t="s">
        <v>1053</v>
      </c>
      <c r="BU264" t="s">
        <v>1053</v>
      </c>
      <c r="BV264" t="s">
        <v>275</v>
      </c>
      <c r="BW264" t="s">
        <v>153</v>
      </c>
      <c r="BX264" t="s">
        <v>157</v>
      </c>
      <c r="BY264" t="s">
        <v>175</v>
      </c>
      <c r="BZ264" t="s">
        <v>488</v>
      </c>
      <c r="CA264" t="s">
        <v>126</v>
      </c>
      <c r="CB264" t="s">
        <v>124</v>
      </c>
      <c r="CG264" t="s">
        <v>372</v>
      </c>
      <c r="CI264" t="s">
        <v>160</v>
      </c>
      <c r="CJ264" t="s">
        <v>161</v>
      </c>
      <c r="CR264" t="s">
        <v>162</v>
      </c>
      <c r="CS264" t="s">
        <v>163</v>
      </c>
      <c r="CT264" t="s">
        <v>127</v>
      </c>
      <c r="DA264" t="s">
        <v>164</v>
      </c>
      <c r="DB264" t="s">
        <v>124</v>
      </c>
      <c r="DC264" t="s">
        <v>165</v>
      </c>
      <c r="DD264" t="s">
        <v>166</v>
      </c>
      <c r="DE264" t="s">
        <v>167</v>
      </c>
      <c r="DF264">
        <v>17789253</v>
      </c>
      <c r="DG264">
        <v>1</v>
      </c>
      <c r="DJ264">
        <v>1</v>
      </c>
      <c r="DK264" t="s">
        <v>136</v>
      </c>
      <c r="DL264">
        <v>0</v>
      </c>
      <c r="DM264">
        <v>1</v>
      </c>
      <c r="DN264" t="s">
        <v>133</v>
      </c>
      <c r="DP264">
        <v>0</v>
      </c>
      <c r="DQ264">
        <v>0</v>
      </c>
      <c r="DR264">
        <v>0</v>
      </c>
      <c r="DS264">
        <v>5.4</v>
      </c>
      <c r="DT264">
        <v>1</v>
      </c>
      <c r="DV264">
        <v>0</v>
      </c>
      <c r="DW264">
        <v>0</v>
      </c>
      <c r="DX264">
        <v>1</v>
      </c>
      <c r="EA264">
        <v>0</v>
      </c>
      <c r="EB264">
        <v>0.09</v>
      </c>
      <c r="EC264">
        <v>0</v>
      </c>
      <c r="ED264">
        <v>0.22500000000000001</v>
      </c>
    </row>
    <row r="265" spans="1:136" x14ac:dyDescent="0.25">
      <c r="A265" s="108">
        <v>46181</v>
      </c>
      <c r="B265" t="s">
        <v>1957</v>
      </c>
      <c r="C265" t="s">
        <v>124</v>
      </c>
      <c r="D265" t="s">
        <v>1590</v>
      </c>
      <c r="E265" t="s">
        <v>125</v>
      </c>
      <c r="F265" t="s">
        <v>126</v>
      </c>
      <c r="G265" t="s">
        <v>127</v>
      </c>
      <c r="H265" t="s">
        <v>124</v>
      </c>
      <c r="I265" t="s">
        <v>128</v>
      </c>
      <c r="J265" t="s">
        <v>129</v>
      </c>
      <c r="K265" t="s">
        <v>130</v>
      </c>
      <c r="O265" t="s">
        <v>262</v>
      </c>
      <c r="S265" t="s">
        <v>131</v>
      </c>
      <c r="T265" t="s">
        <v>131</v>
      </c>
      <c r="U265" t="s">
        <v>131</v>
      </c>
      <c r="W265" t="s">
        <v>222</v>
      </c>
      <c r="X265" t="s">
        <v>246</v>
      </c>
      <c r="Y265" t="s">
        <v>721</v>
      </c>
      <c r="Z265" t="s">
        <v>378</v>
      </c>
      <c r="AA265" t="s">
        <v>127</v>
      </c>
      <c r="AB265" t="s">
        <v>127</v>
      </c>
      <c r="AC265" t="s">
        <v>135</v>
      </c>
      <c r="AD265" t="s">
        <v>136</v>
      </c>
      <c r="AE265">
        <v>153962497</v>
      </c>
      <c r="AF265" t="s">
        <v>222</v>
      </c>
      <c r="AG265" t="s">
        <v>170</v>
      </c>
      <c r="AH265" t="s">
        <v>138</v>
      </c>
      <c r="AI265">
        <v>0</v>
      </c>
      <c r="AJ265" t="s">
        <v>131</v>
      </c>
      <c r="AP265" t="s">
        <v>139</v>
      </c>
      <c r="AQ265" t="s">
        <v>140</v>
      </c>
      <c r="AR265" t="s">
        <v>141</v>
      </c>
      <c r="AS265" t="s">
        <v>247</v>
      </c>
      <c r="AU265" t="s">
        <v>144</v>
      </c>
      <c r="AV265" t="s">
        <v>145</v>
      </c>
      <c r="AW265" s="109">
        <v>46182</v>
      </c>
      <c r="AX265" s="109">
        <v>46182</v>
      </c>
      <c r="AZ265" t="s">
        <v>1088</v>
      </c>
      <c r="BB265" t="s">
        <v>597</v>
      </c>
      <c r="BD265" t="s">
        <v>148</v>
      </c>
      <c r="BE265" t="s">
        <v>139</v>
      </c>
      <c r="BF265" t="s">
        <v>149</v>
      </c>
      <c r="BG265" t="s">
        <v>127</v>
      </c>
      <c r="BH265" t="s">
        <v>127</v>
      </c>
      <c r="BJ265" t="s">
        <v>127</v>
      </c>
      <c r="BK265" t="s">
        <v>150</v>
      </c>
      <c r="BL265" t="s">
        <v>151</v>
      </c>
      <c r="BM265" t="s">
        <v>1045</v>
      </c>
      <c r="BN265" t="s">
        <v>379</v>
      </c>
      <c r="BP265" t="s">
        <v>153</v>
      </c>
      <c r="BR265" t="s">
        <v>154</v>
      </c>
      <c r="BT265" t="s">
        <v>203</v>
      </c>
      <c r="BU265" t="s">
        <v>203</v>
      </c>
      <c r="BV265" t="s">
        <v>719</v>
      </c>
      <c r="BW265" t="s">
        <v>153</v>
      </c>
      <c r="BX265" t="s">
        <v>157</v>
      </c>
      <c r="BY265" t="s">
        <v>258</v>
      </c>
      <c r="BZ265" t="s">
        <v>857</v>
      </c>
      <c r="CA265" t="s">
        <v>126</v>
      </c>
      <c r="CB265" t="s">
        <v>124</v>
      </c>
      <c r="CG265" t="s">
        <v>720</v>
      </c>
      <c r="CI265" t="s">
        <v>160</v>
      </c>
      <c r="CJ265" t="s">
        <v>161</v>
      </c>
      <c r="CR265" t="s">
        <v>162</v>
      </c>
      <c r="CS265" t="s">
        <v>163</v>
      </c>
      <c r="CT265" t="s">
        <v>127</v>
      </c>
      <c r="DA265" t="s">
        <v>164</v>
      </c>
      <c r="DB265" t="s">
        <v>124</v>
      </c>
      <c r="DC265" t="s">
        <v>165</v>
      </c>
      <c r="DD265" t="s">
        <v>166</v>
      </c>
      <c r="DE265" t="s">
        <v>167</v>
      </c>
      <c r="DF265">
        <v>128099707</v>
      </c>
      <c r="DG265">
        <v>1</v>
      </c>
      <c r="DJ265">
        <v>1</v>
      </c>
      <c r="DK265" t="s">
        <v>136</v>
      </c>
      <c r="DL265">
        <v>0</v>
      </c>
      <c r="DM265">
        <v>1</v>
      </c>
      <c r="DN265" t="s">
        <v>246</v>
      </c>
      <c r="DP265">
        <v>0</v>
      </c>
      <c r="DQ265">
        <v>0</v>
      </c>
      <c r="DR265">
        <v>0</v>
      </c>
      <c r="DS265">
        <v>11.4</v>
      </c>
      <c r="DT265">
        <v>1</v>
      </c>
      <c r="DV265">
        <v>0</v>
      </c>
      <c r="DW265">
        <v>0</v>
      </c>
      <c r="DX265">
        <v>1</v>
      </c>
      <c r="EA265">
        <v>0</v>
      </c>
      <c r="EB265">
        <v>0.19</v>
      </c>
      <c r="EC265">
        <v>0</v>
      </c>
      <c r="ED265">
        <v>0.47499999999999998</v>
      </c>
    </row>
    <row r="266" spans="1:136" x14ac:dyDescent="0.25">
      <c r="A266" s="108">
        <v>46181</v>
      </c>
      <c r="B266" t="s">
        <v>1958</v>
      </c>
      <c r="C266" t="s">
        <v>124</v>
      </c>
      <c r="E266" t="s">
        <v>125</v>
      </c>
      <c r="F266" t="s">
        <v>126</v>
      </c>
      <c r="G266" t="s">
        <v>127</v>
      </c>
      <c r="H266" t="s">
        <v>124</v>
      </c>
      <c r="I266" t="s">
        <v>128</v>
      </c>
      <c r="J266" t="s">
        <v>129</v>
      </c>
      <c r="K266" t="s">
        <v>130</v>
      </c>
      <c r="O266" t="s">
        <v>168</v>
      </c>
      <c r="S266" t="s">
        <v>131</v>
      </c>
      <c r="T266" t="s">
        <v>131</v>
      </c>
      <c r="U266" t="s">
        <v>131</v>
      </c>
      <c r="W266" t="s">
        <v>222</v>
      </c>
      <c r="X266" t="s">
        <v>169</v>
      </c>
      <c r="Y266" t="s">
        <v>223</v>
      </c>
      <c r="Z266" t="s">
        <v>224</v>
      </c>
      <c r="AA266" t="s">
        <v>127</v>
      </c>
      <c r="AB266" t="s">
        <v>127</v>
      </c>
      <c r="AC266" t="s">
        <v>127</v>
      </c>
      <c r="AD266" t="s">
        <v>136</v>
      </c>
      <c r="AE266">
        <v>153928789</v>
      </c>
      <c r="AF266" t="s">
        <v>222</v>
      </c>
      <c r="AG266" t="s">
        <v>170</v>
      </c>
      <c r="AH266" t="s">
        <v>138</v>
      </c>
      <c r="AI266">
        <v>0</v>
      </c>
      <c r="AJ266" t="s">
        <v>131</v>
      </c>
      <c r="AP266" t="s">
        <v>139</v>
      </c>
      <c r="AQ266" t="s">
        <v>140</v>
      </c>
      <c r="AR266" t="s">
        <v>141</v>
      </c>
      <c r="AS266" t="s">
        <v>435</v>
      </c>
      <c r="AU266" t="s">
        <v>181</v>
      </c>
      <c r="AV266" t="s">
        <v>145</v>
      </c>
      <c r="AW266" s="109">
        <v>46181</v>
      </c>
      <c r="AX266" s="109">
        <v>46181</v>
      </c>
      <c r="BB266" t="s">
        <v>173</v>
      </c>
      <c r="BD266" t="s">
        <v>148</v>
      </c>
      <c r="BE266" t="s">
        <v>139</v>
      </c>
      <c r="BF266" t="s">
        <v>149</v>
      </c>
      <c r="BG266" t="s">
        <v>127</v>
      </c>
      <c r="BH266" t="s">
        <v>127</v>
      </c>
      <c r="BJ266" t="s">
        <v>127</v>
      </c>
      <c r="BK266" t="s">
        <v>150</v>
      </c>
      <c r="BL266" t="s">
        <v>151</v>
      </c>
      <c r="BM266" t="s">
        <v>1045</v>
      </c>
      <c r="BN266" t="s">
        <v>226</v>
      </c>
      <c r="BP266" t="s">
        <v>153</v>
      </c>
      <c r="BR266" t="s">
        <v>154</v>
      </c>
      <c r="BT266" t="s">
        <v>155</v>
      </c>
      <c r="BU266" t="s">
        <v>155</v>
      </c>
      <c r="BV266" t="s">
        <v>388</v>
      </c>
      <c r="BW266" t="s">
        <v>153</v>
      </c>
      <c r="BX266" t="s">
        <v>157</v>
      </c>
      <c r="BY266" t="s">
        <v>229</v>
      </c>
      <c r="BZ266" t="s">
        <v>809</v>
      </c>
      <c r="CA266" t="s">
        <v>126</v>
      </c>
      <c r="CB266" t="s">
        <v>124</v>
      </c>
      <c r="CG266" t="s">
        <v>197</v>
      </c>
      <c r="CI266" t="s">
        <v>160</v>
      </c>
      <c r="CJ266" t="s">
        <v>161</v>
      </c>
      <c r="CR266" t="s">
        <v>162</v>
      </c>
      <c r="CS266" t="s">
        <v>163</v>
      </c>
      <c r="CT266" t="s">
        <v>127</v>
      </c>
      <c r="DA266" t="s">
        <v>164</v>
      </c>
      <c r="DB266" t="s">
        <v>124</v>
      </c>
      <c r="DC266" t="s">
        <v>165</v>
      </c>
      <c r="DD266" t="s">
        <v>166</v>
      </c>
      <c r="DE266" t="s">
        <v>167</v>
      </c>
      <c r="DF266">
        <v>111228991</v>
      </c>
      <c r="DG266">
        <v>1</v>
      </c>
      <c r="DJ266">
        <v>1</v>
      </c>
      <c r="DK266" t="s">
        <v>136</v>
      </c>
      <c r="DL266">
        <v>0</v>
      </c>
      <c r="DM266">
        <v>1</v>
      </c>
      <c r="DN266" t="s">
        <v>169</v>
      </c>
      <c r="DP266">
        <v>0</v>
      </c>
      <c r="DQ266">
        <v>0</v>
      </c>
      <c r="DR266">
        <v>0</v>
      </c>
      <c r="DS266">
        <v>10.8</v>
      </c>
      <c r="DT266">
        <v>1</v>
      </c>
      <c r="DV266">
        <v>0</v>
      </c>
      <c r="DW266">
        <v>0</v>
      </c>
      <c r="DX266">
        <v>1</v>
      </c>
      <c r="EA266">
        <v>0</v>
      </c>
      <c r="EB266">
        <v>0.18</v>
      </c>
      <c r="EC266">
        <v>0</v>
      </c>
      <c r="ED266">
        <v>0.45</v>
      </c>
    </row>
    <row r="267" spans="1:136" x14ac:dyDescent="0.25">
      <c r="A267" s="108">
        <v>46181</v>
      </c>
      <c r="B267" t="s">
        <v>1959</v>
      </c>
      <c r="C267" t="s">
        <v>124</v>
      </c>
      <c r="E267" t="s">
        <v>125</v>
      </c>
      <c r="F267" t="s">
        <v>126</v>
      </c>
      <c r="G267" t="s">
        <v>127</v>
      </c>
      <c r="H267" t="s">
        <v>124</v>
      </c>
      <c r="I267" t="s">
        <v>323</v>
      </c>
      <c r="J267" t="s">
        <v>129</v>
      </c>
      <c r="K267" t="s">
        <v>130</v>
      </c>
      <c r="O267" t="s">
        <v>168</v>
      </c>
      <c r="S267" t="s">
        <v>131</v>
      </c>
      <c r="T267" t="s">
        <v>131</v>
      </c>
      <c r="U267" t="s">
        <v>131</v>
      </c>
      <c r="W267" t="s">
        <v>222</v>
      </c>
      <c r="X267" t="s">
        <v>169</v>
      </c>
      <c r="Y267" t="s">
        <v>223</v>
      </c>
      <c r="Z267" t="s">
        <v>224</v>
      </c>
      <c r="AA267" t="s">
        <v>127</v>
      </c>
      <c r="AB267" t="s">
        <v>127</v>
      </c>
      <c r="AC267" t="s">
        <v>135</v>
      </c>
      <c r="AD267" t="s">
        <v>136</v>
      </c>
      <c r="AE267">
        <v>154104181</v>
      </c>
      <c r="AF267" t="s">
        <v>222</v>
      </c>
      <c r="AG267" t="s">
        <v>170</v>
      </c>
      <c r="AH267" t="s">
        <v>138</v>
      </c>
      <c r="AI267">
        <v>0</v>
      </c>
      <c r="AJ267" t="s">
        <v>131</v>
      </c>
      <c r="AP267" t="s">
        <v>139</v>
      </c>
      <c r="AQ267" t="s">
        <v>140</v>
      </c>
      <c r="AR267" t="s">
        <v>141</v>
      </c>
      <c r="AS267" t="s">
        <v>233</v>
      </c>
      <c r="AU267" t="s">
        <v>144</v>
      </c>
      <c r="AV267" t="s">
        <v>145</v>
      </c>
      <c r="AW267" s="109">
        <v>46185</v>
      </c>
      <c r="AX267" s="109">
        <v>46185</v>
      </c>
      <c r="BB267" t="s">
        <v>266</v>
      </c>
      <c r="BD267" t="s">
        <v>148</v>
      </c>
      <c r="BE267" t="s">
        <v>139</v>
      </c>
      <c r="BF267" t="s">
        <v>149</v>
      </c>
      <c r="BG267" t="s">
        <v>127</v>
      </c>
      <c r="BH267" t="s">
        <v>127</v>
      </c>
      <c r="BJ267" t="s">
        <v>127</v>
      </c>
      <c r="BK267" t="s">
        <v>150</v>
      </c>
      <c r="BL267" t="s">
        <v>151</v>
      </c>
      <c r="BM267" t="s">
        <v>1048</v>
      </c>
      <c r="BN267" t="s">
        <v>226</v>
      </c>
      <c r="BP267" t="s">
        <v>153</v>
      </c>
      <c r="BR267" t="s">
        <v>211</v>
      </c>
      <c r="BT267" t="s">
        <v>155</v>
      </c>
      <c r="BU267" t="s">
        <v>155</v>
      </c>
      <c r="BV267" t="s">
        <v>249</v>
      </c>
      <c r="BW267" t="s">
        <v>153</v>
      </c>
      <c r="BX267" t="s">
        <v>157</v>
      </c>
      <c r="BY267" t="s">
        <v>213</v>
      </c>
      <c r="BZ267" t="s">
        <v>394</v>
      </c>
      <c r="CA267" t="s">
        <v>126</v>
      </c>
      <c r="CB267" t="s">
        <v>124</v>
      </c>
      <c r="CG267" t="s">
        <v>197</v>
      </c>
      <c r="CI267" t="s">
        <v>160</v>
      </c>
      <c r="CJ267" t="s">
        <v>161</v>
      </c>
      <c r="CR267" t="s">
        <v>162</v>
      </c>
      <c r="CS267" t="s">
        <v>163</v>
      </c>
      <c r="CT267" t="s">
        <v>127</v>
      </c>
      <c r="DC267" t="s">
        <v>165</v>
      </c>
      <c r="DD267" t="s">
        <v>166</v>
      </c>
      <c r="DF267">
        <v>25751</v>
      </c>
      <c r="DG267">
        <v>1</v>
      </c>
      <c r="DH267">
        <v>5</v>
      </c>
      <c r="DJ267">
        <v>1</v>
      </c>
      <c r="DK267" t="s">
        <v>136</v>
      </c>
      <c r="DL267">
        <v>0</v>
      </c>
      <c r="DM267">
        <v>1</v>
      </c>
      <c r="DN267" t="s">
        <v>169</v>
      </c>
      <c r="DP267">
        <v>0</v>
      </c>
      <c r="DQ267">
        <v>0</v>
      </c>
      <c r="DR267">
        <v>0</v>
      </c>
      <c r="DS267">
        <v>6.6</v>
      </c>
      <c r="DT267">
        <v>1</v>
      </c>
      <c r="DV267">
        <v>0</v>
      </c>
      <c r="DW267">
        <v>0</v>
      </c>
      <c r="DX267">
        <v>1</v>
      </c>
      <c r="EA267">
        <v>0</v>
      </c>
      <c r="EB267">
        <v>0.11</v>
      </c>
      <c r="EC267">
        <v>0</v>
      </c>
    </row>
    <row r="268" spans="1:136" x14ac:dyDescent="0.25">
      <c r="A268" s="108">
        <v>46181</v>
      </c>
      <c r="B268" t="s">
        <v>970</v>
      </c>
      <c r="C268" t="s">
        <v>124</v>
      </c>
      <c r="E268" t="s">
        <v>125</v>
      </c>
      <c r="F268" t="s">
        <v>126</v>
      </c>
      <c r="G268" t="s">
        <v>127</v>
      </c>
      <c r="H268" t="s">
        <v>124</v>
      </c>
      <c r="I268" t="s">
        <v>128</v>
      </c>
      <c r="J268" t="s">
        <v>129</v>
      </c>
      <c r="K268" t="s">
        <v>130</v>
      </c>
      <c r="O268" t="s">
        <v>168</v>
      </c>
      <c r="S268" t="s">
        <v>131</v>
      </c>
      <c r="T268" t="s">
        <v>131</v>
      </c>
      <c r="U268" t="s">
        <v>131</v>
      </c>
      <c r="W268" t="s">
        <v>290</v>
      </c>
      <c r="X268" t="s">
        <v>169</v>
      </c>
      <c r="Y268" t="s">
        <v>291</v>
      </c>
      <c r="Z268" t="s">
        <v>292</v>
      </c>
      <c r="AA268" t="s">
        <v>127</v>
      </c>
      <c r="AB268" t="s">
        <v>127</v>
      </c>
      <c r="AC268" t="s">
        <v>127</v>
      </c>
      <c r="AD268" t="s">
        <v>136</v>
      </c>
      <c r="AE268">
        <v>154091116</v>
      </c>
      <c r="AF268" t="s">
        <v>290</v>
      </c>
      <c r="AG268" t="s">
        <v>170</v>
      </c>
      <c r="AH268" t="s">
        <v>138</v>
      </c>
      <c r="AI268">
        <v>0</v>
      </c>
      <c r="AJ268" t="s">
        <v>131</v>
      </c>
      <c r="AP268" t="s">
        <v>139</v>
      </c>
      <c r="AQ268" t="s">
        <v>140</v>
      </c>
      <c r="AR268" t="s">
        <v>141</v>
      </c>
      <c r="AS268" t="s">
        <v>142</v>
      </c>
      <c r="AT268" t="s">
        <v>143</v>
      </c>
      <c r="AU268" t="s">
        <v>144</v>
      </c>
      <c r="AV268" t="s">
        <v>145</v>
      </c>
      <c r="AW268" s="109">
        <v>46185</v>
      </c>
      <c r="AX268" s="109">
        <v>46185</v>
      </c>
      <c r="BB268" t="s">
        <v>268</v>
      </c>
      <c r="BD268" t="s">
        <v>148</v>
      </c>
      <c r="BE268" t="s">
        <v>139</v>
      </c>
      <c r="BF268" t="s">
        <v>149</v>
      </c>
      <c r="BG268" t="s">
        <v>127</v>
      </c>
      <c r="BH268" t="s">
        <v>127</v>
      </c>
      <c r="BJ268" t="s">
        <v>127</v>
      </c>
      <c r="BK268" t="s">
        <v>150</v>
      </c>
      <c r="BL268" t="s">
        <v>151</v>
      </c>
      <c r="BM268" t="s">
        <v>1045</v>
      </c>
      <c r="BN268" t="s">
        <v>282</v>
      </c>
      <c r="BP268" t="s">
        <v>153</v>
      </c>
      <c r="BR268" t="s">
        <v>219</v>
      </c>
      <c r="BT268" t="s">
        <v>155</v>
      </c>
      <c r="BU268" t="s">
        <v>155</v>
      </c>
      <c r="BV268" t="s">
        <v>291</v>
      </c>
      <c r="BW268" t="s">
        <v>153</v>
      </c>
      <c r="BX268" t="s">
        <v>157</v>
      </c>
      <c r="BY268" t="s">
        <v>229</v>
      </c>
      <c r="BZ268" t="s">
        <v>159</v>
      </c>
      <c r="CA268" t="s">
        <v>126</v>
      </c>
      <c r="CB268" t="s">
        <v>124</v>
      </c>
      <c r="CG268" t="s">
        <v>197</v>
      </c>
      <c r="CI268" t="s">
        <v>160</v>
      </c>
      <c r="CJ268" t="s">
        <v>161</v>
      </c>
      <c r="CR268" t="s">
        <v>162</v>
      </c>
      <c r="CS268" t="s">
        <v>163</v>
      </c>
      <c r="CT268" t="s">
        <v>127</v>
      </c>
      <c r="DC268" t="s">
        <v>165</v>
      </c>
      <c r="DD268" t="s">
        <v>166</v>
      </c>
      <c r="DF268">
        <v>113913773</v>
      </c>
      <c r="DG268">
        <v>1</v>
      </c>
      <c r="DJ268">
        <v>1</v>
      </c>
      <c r="DK268" t="s">
        <v>136</v>
      </c>
      <c r="DL268">
        <v>0</v>
      </c>
      <c r="DM268">
        <v>1</v>
      </c>
      <c r="DN268" t="s">
        <v>169</v>
      </c>
      <c r="DP268">
        <v>0</v>
      </c>
      <c r="DQ268">
        <v>0</v>
      </c>
      <c r="DR268">
        <v>0</v>
      </c>
      <c r="DS268">
        <v>10.199999999999999</v>
      </c>
      <c r="DT268">
        <v>1</v>
      </c>
      <c r="DV268">
        <v>0</v>
      </c>
      <c r="DW268">
        <v>0</v>
      </c>
      <c r="DX268">
        <v>1</v>
      </c>
      <c r="EA268">
        <v>0</v>
      </c>
      <c r="EB268">
        <v>0.17</v>
      </c>
      <c r="EC268">
        <v>0</v>
      </c>
    </row>
    <row r="269" spans="1:136" x14ac:dyDescent="0.25">
      <c r="A269" s="108">
        <v>46181</v>
      </c>
      <c r="B269" t="s">
        <v>1960</v>
      </c>
      <c r="C269" t="s">
        <v>124</v>
      </c>
      <c r="E269" t="s">
        <v>125</v>
      </c>
      <c r="F269" t="s">
        <v>126</v>
      </c>
      <c r="G269" t="s">
        <v>127</v>
      </c>
      <c r="H269" t="s">
        <v>124</v>
      </c>
      <c r="I269" t="s">
        <v>128</v>
      </c>
      <c r="J269" t="s">
        <v>129</v>
      </c>
      <c r="K269" t="s">
        <v>130</v>
      </c>
      <c r="O269" t="s">
        <v>262</v>
      </c>
      <c r="S269" t="s">
        <v>131</v>
      </c>
      <c r="T269" t="s">
        <v>131</v>
      </c>
      <c r="U269" t="s">
        <v>131</v>
      </c>
      <c r="W269" t="s">
        <v>198</v>
      </c>
      <c r="X269" t="s">
        <v>169</v>
      </c>
      <c r="Y269" t="s">
        <v>301</v>
      </c>
      <c r="Z269" t="s">
        <v>302</v>
      </c>
      <c r="AA269" t="s">
        <v>127</v>
      </c>
      <c r="AB269" t="s">
        <v>135</v>
      </c>
      <c r="AC269" t="s">
        <v>135</v>
      </c>
      <c r="AD269" t="s">
        <v>136</v>
      </c>
      <c r="AE269">
        <v>154094449</v>
      </c>
      <c r="AF269" t="s">
        <v>198</v>
      </c>
      <c r="AG269" t="s">
        <v>170</v>
      </c>
      <c r="AH269" t="s">
        <v>138</v>
      </c>
      <c r="AI269">
        <v>0</v>
      </c>
      <c r="AJ269" t="s">
        <v>131</v>
      </c>
      <c r="AP269" t="s">
        <v>139</v>
      </c>
      <c r="AQ269" t="s">
        <v>140</v>
      </c>
      <c r="AR269" t="s">
        <v>141</v>
      </c>
      <c r="AS269" t="s">
        <v>321</v>
      </c>
      <c r="AU269" t="s">
        <v>181</v>
      </c>
      <c r="AV269" t="s">
        <v>145</v>
      </c>
      <c r="AW269" s="109">
        <v>46185</v>
      </c>
      <c r="AX269" s="109">
        <v>46185</v>
      </c>
      <c r="AZ269" t="s">
        <v>1047</v>
      </c>
      <c r="BB269" t="s">
        <v>596</v>
      </c>
      <c r="BD269" t="s">
        <v>148</v>
      </c>
      <c r="BE269" t="s">
        <v>139</v>
      </c>
      <c r="BF269" t="s">
        <v>149</v>
      </c>
      <c r="BG269" t="s">
        <v>127</v>
      </c>
      <c r="BH269" t="s">
        <v>127</v>
      </c>
      <c r="BJ269" t="s">
        <v>127</v>
      </c>
      <c r="BK269" t="s">
        <v>150</v>
      </c>
      <c r="BL269" t="s">
        <v>151</v>
      </c>
      <c r="BM269" t="s">
        <v>1045</v>
      </c>
      <c r="BN269" t="s">
        <v>202</v>
      </c>
      <c r="BP269" t="s">
        <v>153</v>
      </c>
      <c r="BR269" t="s">
        <v>154</v>
      </c>
      <c r="BT269" t="s">
        <v>203</v>
      </c>
      <c r="BU269" t="s">
        <v>203</v>
      </c>
      <c r="BV269" t="s">
        <v>305</v>
      </c>
      <c r="BW269" t="s">
        <v>153</v>
      </c>
      <c r="BX269" t="s">
        <v>157</v>
      </c>
      <c r="BY269" t="s">
        <v>213</v>
      </c>
      <c r="BZ269" t="s">
        <v>196</v>
      </c>
      <c r="CA269" t="s">
        <v>126</v>
      </c>
      <c r="CB269" t="s">
        <v>124</v>
      </c>
      <c r="CG269" t="s">
        <v>403</v>
      </c>
      <c r="CI269" t="s">
        <v>160</v>
      </c>
      <c r="CJ269" t="s">
        <v>161</v>
      </c>
      <c r="CR269" t="s">
        <v>162</v>
      </c>
      <c r="CS269" t="s">
        <v>163</v>
      </c>
      <c r="CT269" t="s">
        <v>127</v>
      </c>
      <c r="DC269" t="s">
        <v>165</v>
      </c>
      <c r="DD269" t="s">
        <v>166</v>
      </c>
      <c r="DF269">
        <v>15150652</v>
      </c>
      <c r="DG269">
        <v>1</v>
      </c>
      <c r="DJ269">
        <v>1</v>
      </c>
      <c r="DK269" t="s">
        <v>136</v>
      </c>
      <c r="DL269">
        <v>0</v>
      </c>
      <c r="DM269">
        <v>1</v>
      </c>
      <c r="DN269" t="s">
        <v>169</v>
      </c>
      <c r="DP269">
        <v>0</v>
      </c>
      <c r="DQ269">
        <v>0</v>
      </c>
      <c r="DR269">
        <v>0</v>
      </c>
      <c r="DS269">
        <v>49.8</v>
      </c>
      <c r="DT269">
        <v>1</v>
      </c>
      <c r="DV269">
        <v>0</v>
      </c>
      <c r="DW269">
        <v>0</v>
      </c>
      <c r="DX269">
        <v>1</v>
      </c>
      <c r="EA269">
        <v>0</v>
      </c>
      <c r="EB269">
        <v>0.83</v>
      </c>
      <c r="EC269">
        <v>0</v>
      </c>
    </row>
    <row r="270" spans="1:136" x14ac:dyDescent="0.25">
      <c r="A270" s="108">
        <v>46181</v>
      </c>
      <c r="B270" t="s">
        <v>1961</v>
      </c>
      <c r="C270" t="s">
        <v>124</v>
      </c>
      <c r="E270" t="s">
        <v>125</v>
      </c>
      <c r="F270" t="s">
        <v>126</v>
      </c>
      <c r="G270" t="s">
        <v>127</v>
      </c>
      <c r="H270" t="s">
        <v>124</v>
      </c>
      <c r="I270" t="s">
        <v>128</v>
      </c>
      <c r="J270" t="s">
        <v>129</v>
      </c>
      <c r="K270" t="s">
        <v>130</v>
      </c>
      <c r="O270" t="s">
        <v>168</v>
      </c>
      <c r="S270" t="s">
        <v>131</v>
      </c>
      <c r="T270" t="s">
        <v>131</v>
      </c>
      <c r="U270" t="s">
        <v>131</v>
      </c>
      <c r="W270" t="s">
        <v>198</v>
      </c>
      <c r="X270" t="s">
        <v>169</v>
      </c>
      <c r="Y270" t="s">
        <v>241</v>
      </c>
      <c r="Z270" t="s">
        <v>241</v>
      </c>
      <c r="AA270" t="s">
        <v>127</v>
      </c>
      <c r="AB270" t="s">
        <v>127</v>
      </c>
      <c r="AC270" t="s">
        <v>135</v>
      </c>
      <c r="AD270" t="s">
        <v>136</v>
      </c>
      <c r="AE270">
        <v>154104477</v>
      </c>
      <c r="AF270" t="s">
        <v>198</v>
      </c>
      <c r="AG270" t="s">
        <v>170</v>
      </c>
      <c r="AH270" t="s">
        <v>138</v>
      </c>
      <c r="AI270">
        <v>0</v>
      </c>
      <c r="AJ270" t="s">
        <v>131</v>
      </c>
      <c r="AP270" t="s">
        <v>139</v>
      </c>
      <c r="AQ270" t="s">
        <v>140</v>
      </c>
      <c r="AR270" t="s">
        <v>141</v>
      </c>
      <c r="AS270" t="s">
        <v>247</v>
      </c>
      <c r="AT270" t="s">
        <v>248</v>
      </c>
      <c r="AU270" t="s">
        <v>144</v>
      </c>
      <c r="AV270" t="s">
        <v>145</v>
      </c>
      <c r="AW270" s="109">
        <v>46185</v>
      </c>
      <c r="AX270" s="109">
        <v>46185</v>
      </c>
      <c r="AZ270" t="s">
        <v>1042</v>
      </c>
      <c r="BB270" t="s">
        <v>266</v>
      </c>
      <c r="BD270" t="s">
        <v>148</v>
      </c>
      <c r="BE270" t="s">
        <v>139</v>
      </c>
      <c r="BF270" t="s">
        <v>149</v>
      </c>
      <c r="BG270" t="s">
        <v>127</v>
      </c>
      <c r="BH270" t="s">
        <v>127</v>
      </c>
      <c r="BJ270" t="s">
        <v>127</v>
      </c>
      <c r="BK270" t="s">
        <v>150</v>
      </c>
      <c r="BL270" t="s">
        <v>151</v>
      </c>
      <c r="BM270" t="s">
        <v>1045</v>
      </c>
      <c r="BN270" t="s">
        <v>202</v>
      </c>
      <c r="BP270" t="s">
        <v>153</v>
      </c>
      <c r="BR270" t="s">
        <v>154</v>
      </c>
      <c r="BT270" t="s">
        <v>155</v>
      </c>
      <c r="BU270" t="s">
        <v>155</v>
      </c>
      <c r="BV270" t="s">
        <v>243</v>
      </c>
      <c r="BW270" t="s">
        <v>153</v>
      </c>
      <c r="BX270" t="s">
        <v>157</v>
      </c>
      <c r="BY270" t="s">
        <v>213</v>
      </c>
      <c r="BZ270" t="s">
        <v>851</v>
      </c>
      <c r="CA270" t="s">
        <v>126</v>
      </c>
      <c r="CB270" t="s">
        <v>124</v>
      </c>
      <c r="CG270" t="s">
        <v>699</v>
      </c>
      <c r="CI270" t="s">
        <v>160</v>
      </c>
      <c r="CJ270" t="s">
        <v>161</v>
      </c>
      <c r="CR270" t="s">
        <v>162</v>
      </c>
      <c r="CS270" t="s">
        <v>163</v>
      </c>
      <c r="CT270" t="s">
        <v>127</v>
      </c>
      <c r="DC270" t="s">
        <v>165</v>
      </c>
      <c r="DD270" t="s">
        <v>166</v>
      </c>
      <c r="DF270">
        <v>3769236</v>
      </c>
      <c r="DG270">
        <v>1</v>
      </c>
      <c r="DH270">
        <v>4</v>
      </c>
      <c r="DJ270">
        <v>1</v>
      </c>
      <c r="DK270" t="s">
        <v>136</v>
      </c>
      <c r="DL270">
        <v>0</v>
      </c>
      <c r="DM270">
        <v>1</v>
      </c>
      <c r="DN270" t="s">
        <v>169</v>
      </c>
      <c r="DP270">
        <v>0</v>
      </c>
      <c r="DQ270">
        <v>0</v>
      </c>
      <c r="DR270">
        <v>0</v>
      </c>
      <c r="DS270">
        <v>8.4</v>
      </c>
      <c r="DT270">
        <v>1</v>
      </c>
      <c r="DV270">
        <v>0</v>
      </c>
      <c r="DW270">
        <v>0</v>
      </c>
      <c r="DX270">
        <v>1</v>
      </c>
      <c r="EA270">
        <v>0</v>
      </c>
      <c r="EB270">
        <v>0.14000000000000001</v>
      </c>
      <c r="EC270">
        <v>0</v>
      </c>
    </row>
    <row r="271" spans="1:136" x14ac:dyDescent="0.25">
      <c r="A271" s="108">
        <v>46181</v>
      </c>
      <c r="B271" t="s">
        <v>1962</v>
      </c>
      <c r="C271" t="s">
        <v>124</v>
      </c>
      <c r="E271" t="s">
        <v>125</v>
      </c>
      <c r="F271" t="s">
        <v>126</v>
      </c>
      <c r="G271" t="s">
        <v>127</v>
      </c>
      <c r="H271" t="s">
        <v>124</v>
      </c>
      <c r="I271" t="s">
        <v>128</v>
      </c>
      <c r="J271" t="s">
        <v>129</v>
      </c>
      <c r="K271" t="s">
        <v>130</v>
      </c>
      <c r="O271" t="s">
        <v>168</v>
      </c>
      <c r="S271" t="s">
        <v>131</v>
      </c>
      <c r="T271" t="s">
        <v>131</v>
      </c>
      <c r="U271" t="s">
        <v>131</v>
      </c>
      <c r="W271" t="s">
        <v>222</v>
      </c>
      <c r="X271" t="s">
        <v>169</v>
      </c>
      <c r="Y271" t="s">
        <v>223</v>
      </c>
      <c r="Z271" t="s">
        <v>224</v>
      </c>
      <c r="AA271" t="s">
        <v>127</v>
      </c>
      <c r="AB271" t="s">
        <v>127</v>
      </c>
      <c r="AC271" t="s">
        <v>135</v>
      </c>
      <c r="AD271" t="s">
        <v>136</v>
      </c>
      <c r="AE271">
        <v>154145022</v>
      </c>
      <c r="AF271" t="s">
        <v>222</v>
      </c>
      <c r="AG271" t="s">
        <v>170</v>
      </c>
      <c r="AH271" t="s">
        <v>138</v>
      </c>
      <c r="AI271">
        <v>0</v>
      </c>
      <c r="AJ271" t="s">
        <v>131</v>
      </c>
      <c r="AP271" t="s">
        <v>139</v>
      </c>
      <c r="AV271" t="s">
        <v>145</v>
      </c>
      <c r="AW271" s="109">
        <v>46186</v>
      </c>
      <c r="AX271" s="109">
        <v>46186</v>
      </c>
      <c r="BB271" t="s">
        <v>266</v>
      </c>
      <c r="BD271" t="s">
        <v>148</v>
      </c>
      <c r="BE271" t="s">
        <v>139</v>
      </c>
      <c r="BF271" t="s">
        <v>149</v>
      </c>
      <c r="BG271" t="s">
        <v>127</v>
      </c>
      <c r="BH271" t="s">
        <v>127</v>
      </c>
      <c r="BJ271" t="s">
        <v>127</v>
      </c>
      <c r="BK271" t="s">
        <v>150</v>
      </c>
      <c r="BL271" t="s">
        <v>151</v>
      </c>
      <c r="BM271" t="s">
        <v>1045</v>
      </c>
      <c r="BN271" t="s">
        <v>226</v>
      </c>
      <c r="BP271" t="s">
        <v>153</v>
      </c>
      <c r="BR271" t="s">
        <v>154</v>
      </c>
      <c r="BT271" t="s">
        <v>155</v>
      </c>
      <c r="BU271" t="s">
        <v>155</v>
      </c>
      <c r="BV271" t="s">
        <v>249</v>
      </c>
      <c r="BW271" t="s">
        <v>153</v>
      </c>
      <c r="BX271" t="s">
        <v>157</v>
      </c>
      <c r="BY271" t="s">
        <v>258</v>
      </c>
      <c r="BZ271" t="s">
        <v>386</v>
      </c>
      <c r="CA271" t="s">
        <v>126</v>
      </c>
      <c r="CB271" t="s">
        <v>124</v>
      </c>
      <c r="CG271" t="s">
        <v>197</v>
      </c>
      <c r="CI271" t="s">
        <v>160</v>
      </c>
      <c r="CJ271" t="s">
        <v>161</v>
      </c>
      <c r="CR271" t="s">
        <v>162</v>
      </c>
      <c r="CS271" t="s">
        <v>163</v>
      </c>
      <c r="CT271" t="s">
        <v>127</v>
      </c>
      <c r="DC271" t="s">
        <v>165</v>
      </c>
      <c r="DD271" t="s">
        <v>166</v>
      </c>
      <c r="DF271">
        <v>128308099</v>
      </c>
      <c r="DG271">
        <v>1</v>
      </c>
      <c r="DJ271">
        <v>1</v>
      </c>
      <c r="DK271" t="s">
        <v>136</v>
      </c>
      <c r="DL271">
        <v>0</v>
      </c>
      <c r="DM271">
        <v>1</v>
      </c>
      <c r="DN271" t="s">
        <v>169</v>
      </c>
      <c r="DP271">
        <v>0</v>
      </c>
      <c r="DQ271">
        <v>0</v>
      </c>
      <c r="DR271">
        <v>0</v>
      </c>
      <c r="DS271">
        <v>4.2</v>
      </c>
      <c r="DT271">
        <v>1</v>
      </c>
      <c r="DV271">
        <v>0</v>
      </c>
      <c r="DW271">
        <v>0</v>
      </c>
      <c r="DX271">
        <v>1</v>
      </c>
      <c r="EA271">
        <v>0</v>
      </c>
      <c r="EB271">
        <v>7.0000000000000007E-2</v>
      </c>
      <c r="EC271">
        <v>0</v>
      </c>
    </row>
    <row r="272" spans="1:136" x14ac:dyDescent="0.25">
      <c r="A272" s="108">
        <v>46181</v>
      </c>
      <c r="B272" t="s">
        <v>1963</v>
      </c>
      <c r="C272" t="s">
        <v>124</v>
      </c>
      <c r="E272" t="s">
        <v>125</v>
      </c>
      <c r="F272" t="s">
        <v>126</v>
      </c>
      <c r="G272" t="s">
        <v>127</v>
      </c>
      <c r="H272" t="s">
        <v>124</v>
      </c>
      <c r="I272" t="s">
        <v>128</v>
      </c>
      <c r="J272" t="s">
        <v>129</v>
      </c>
      <c r="K272" t="s">
        <v>130</v>
      </c>
      <c r="S272" t="s">
        <v>131</v>
      </c>
      <c r="T272" t="s">
        <v>131</v>
      </c>
      <c r="U272" t="s">
        <v>131</v>
      </c>
      <c r="W272" t="s">
        <v>277</v>
      </c>
      <c r="X272" t="s">
        <v>133</v>
      </c>
      <c r="Y272" t="s">
        <v>774</v>
      </c>
      <c r="Z272" t="s">
        <v>648</v>
      </c>
      <c r="AA272" t="s">
        <v>127</v>
      </c>
      <c r="AB272" t="s">
        <v>127</v>
      </c>
      <c r="AC272" t="s">
        <v>135</v>
      </c>
      <c r="AD272" t="s">
        <v>136</v>
      </c>
      <c r="AE272">
        <v>154169842</v>
      </c>
      <c r="AF272" t="s">
        <v>277</v>
      </c>
      <c r="AG272" t="s">
        <v>137</v>
      </c>
      <c r="AH272" t="s">
        <v>138</v>
      </c>
      <c r="AI272">
        <v>0</v>
      </c>
      <c r="AJ272" t="s">
        <v>131</v>
      </c>
      <c r="AP272" t="s">
        <v>139</v>
      </c>
      <c r="AQ272" t="s">
        <v>140</v>
      </c>
      <c r="AR272" t="s">
        <v>141</v>
      </c>
      <c r="AS272" t="s">
        <v>284</v>
      </c>
      <c r="AT272" t="s">
        <v>285</v>
      </c>
      <c r="AU272" t="s">
        <v>144</v>
      </c>
      <c r="AV272" t="s">
        <v>145</v>
      </c>
      <c r="AW272" s="109">
        <v>46187</v>
      </c>
      <c r="AX272" s="109">
        <v>46187</v>
      </c>
      <c r="AZ272" t="s">
        <v>1106</v>
      </c>
      <c r="BB272" t="s">
        <v>431</v>
      </c>
      <c r="BC272" t="s">
        <v>147</v>
      </c>
      <c r="BD272" t="s">
        <v>148</v>
      </c>
      <c r="BE272" t="s">
        <v>139</v>
      </c>
      <c r="BF272" t="s">
        <v>149</v>
      </c>
      <c r="BG272" t="s">
        <v>127</v>
      </c>
      <c r="BH272" t="s">
        <v>127</v>
      </c>
      <c r="BJ272" t="s">
        <v>127</v>
      </c>
      <c r="BK272" t="s">
        <v>150</v>
      </c>
      <c r="BL272" t="s">
        <v>151</v>
      </c>
      <c r="BM272" t="s">
        <v>1045</v>
      </c>
      <c r="BN272" t="s">
        <v>452</v>
      </c>
      <c r="BP272" t="s">
        <v>153</v>
      </c>
      <c r="BR272" t="s">
        <v>154</v>
      </c>
      <c r="BT272" t="s">
        <v>1053</v>
      </c>
      <c r="BU272" t="s">
        <v>1053</v>
      </c>
      <c r="BV272" t="s">
        <v>648</v>
      </c>
      <c r="BW272" t="s">
        <v>153</v>
      </c>
      <c r="BX272" t="s">
        <v>157</v>
      </c>
      <c r="BY272" t="s">
        <v>213</v>
      </c>
      <c r="BZ272" t="s">
        <v>260</v>
      </c>
      <c r="CA272" t="s">
        <v>126</v>
      </c>
      <c r="CB272" t="s">
        <v>124</v>
      </c>
      <c r="CG272" t="s">
        <v>775</v>
      </c>
      <c r="CI272" t="s">
        <v>160</v>
      </c>
      <c r="CJ272" t="s">
        <v>161</v>
      </c>
      <c r="CR272" t="s">
        <v>162</v>
      </c>
      <c r="CS272" t="s">
        <v>163</v>
      </c>
      <c r="CT272" t="s">
        <v>127</v>
      </c>
      <c r="DC272" t="s">
        <v>165</v>
      </c>
      <c r="DD272" t="s">
        <v>166</v>
      </c>
      <c r="DF272">
        <v>15366812</v>
      </c>
      <c r="DG272">
        <v>1</v>
      </c>
      <c r="DJ272">
        <v>1</v>
      </c>
      <c r="DK272" t="s">
        <v>136</v>
      </c>
      <c r="DL272">
        <v>0</v>
      </c>
      <c r="DM272">
        <v>1</v>
      </c>
      <c r="DN272" t="s">
        <v>133</v>
      </c>
      <c r="DP272">
        <v>0</v>
      </c>
      <c r="DQ272">
        <v>0</v>
      </c>
      <c r="DR272">
        <v>0</v>
      </c>
      <c r="DS272">
        <v>15</v>
      </c>
      <c r="DT272">
        <v>1</v>
      </c>
      <c r="DV272">
        <v>0</v>
      </c>
      <c r="DW272">
        <v>0</v>
      </c>
      <c r="DX272">
        <v>1</v>
      </c>
      <c r="EA272">
        <v>0</v>
      </c>
      <c r="EB272">
        <v>0.25</v>
      </c>
      <c r="EC272">
        <v>0</v>
      </c>
    </row>
    <row r="273" spans="1:134" x14ac:dyDescent="0.25">
      <c r="A273" s="108">
        <v>46181</v>
      </c>
      <c r="B273" t="s">
        <v>1964</v>
      </c>
      <c r="C273" t="s">
        <v>124</v>
      </c>
      <c r="D273" t="s">
        <v>1965</v>
      </c>
      <c r="E273" t="s">
        <v>125</v>
      </c>
      <c r="F273" t="s">
        <v>126</v>
      </c>
      <c r="G273" t="s">
        <v>127</v>
      </c>
      <c r="H273" t="s">
        <v>124</v>
      </c>
      <c r="I273" t="s">
        <v>128</v>
      </c>
      <c r="J273" t="s">
        <v>129</v>
      </c>
      <c r="K273" t="s">
        <v>130</v>
      </c>
      <c r="S273" t="s">
        <v>131</v>
      </c>
      <c r="T273" t="s">
        <v>131</v>
      </c>
      <c r="U273" t="s">
        <v>131</v>
      </c>
      <c r="W273" t="s">
        <v>198</v>
      </c>
      <c r="X273" t="s">
        <v>246</v>
      </c>
      <c r="Y273" t="s">
        <v>853</v>
      </c>
      <c r="Z273" t="s">
        <v>199</v>
      </c>
      <c r="AA273" t="s">
        <v>127</v>
      </c>
      <c r="AB273" t="s">
        <v>127</v>
      </c>
      <c r="AC273" t="s">
        <v>127</v>
      </c>
      <c r="AD273" t="s">
        <v>136</v>
      </c>
      <c r="AE273">
        <v>154009563</v>
      </c>
      <c r="AF273" t="s">
        <v>198</v>
      </c>
      <c r="AG273" t="s">
        <v>170</v>
      </c>
      <c r="AH273" t="s">
        <v>138</v>
      </c>
      <c r="AI273">
        <v>0</v>
      </c>
      <c r="AJ273" t="s">
        <v>131</v>
      </c>
      <c r="AP273" t="s">
        <v>139</v>
      </c>
      <c r="AQ273" t="s">
        <v>140</v>
      </c>
      <c r="AR273" t="s">
        <v>141</v>
      </c>
      <c r="AS273" t="s">
        <v>267</v>
      </c>
      <c r="AT273" t="s">
        <v>267</v>
      </c>
      <c r="AU273" t="s">
        <v>181</v>
      </c>
      <c r="AV273" t="s">
        <v>145</v>
      </c>
      <c r="AW273" s="109">
        <v>46183</v>
      </c>
      <c r="AX273" s="109">
        <v>46183</v>
      </c>
      <c r="AZ273" t="s">
        <v>1047</v>
      </c>
      <c r="BB273" t="s">
        <v>354</v>
      </c>
      <c r="BC273" t="s">
        <v>147</v>
      </c>
      <c r="BD273" t="s">
        <v>148</v>
      </c>
      <c r="BE273" t="s">
        <v>139</v>
      </c>
      <c r="BF273" t="s">
        <v>149</v>
      </c>
      <c r="BG273" t="s">
        <v>127</v>
      </c>
      <c r="BH273" t="s">
        <v>127</v>
      </c>
      <c r="BJ273" t="s">
        <v>127</v>
      </c>
      <c r="BK273" t="s">
        <v>150</v>
      </c>
      <c r="BL273" t="s">
        <v>151</v>
      </c>
      <c r="BM273" t="s">
        <v>1045</v>
      </c>
      <c r="BN273" t="s">
        <v>202</v>
      </c>
      <c r="BP273" t="s">
        <v>153</v>
      </c>
      <c r="BQ273" t="s">
        <v>1966</v>
      </c>
      <c r="BR273" t="s">
        <v>154</v>
      </c>
      <c r="BT273" t="s">
        <v>1053</v>
      </c>
      <c r="BU273" t="s">
        <v>1053</v>
      </c>
      <c r="BV273" t="s">
        <v>711</v>
      </c>
      <c r="BW273" t="s">
        <v>153</v>
      </c>
      <c r="BX273" t="s">
        <v>157</v>
      </c>
      <c r="BY273" t="s">
        <v>269</v>
      </c>
      <c r="BZ273" t="s">
        <v>487</v>
      </c>
      <c r="CA273" t="s">
        <v>126</v>
      </c>
      <c r="CB273" t="s">
        <v>124</v>
      </c>
      <c r="CG273" t="s">
        <v>712</v>
      </c>
      <c r="CI273" t="s">
        <v>160</v>
      </c>
      <c r="CJ273" t="s">
        <v>161</v>
      </c>
      <c r="CR273" t="s">
        <v>162</v>
      </c>
      <c r="CS273" t="s">
        <v>163</v>
      </c>
      <c r="CT273" t="s">
        <v>127</v>
      </c>
      <c r="DA273" t="s">
        <v>164</v>
      </c>
      <c r="DB273" t="s">
        <v>124</v>
      </c>
      <c r="DC273" t="s">
        <v>165</v>
      </c>
      <c r="DD273" t="s">
        <v>166</v>
      </c>
      <c r="DE273" t="s">
        <v>167</v>
      </c>
      <c r="DF273">
        <v>124215318</v>
      </c>
      <c r="DG273">
        <v>1</v>
      </c>
      <c r="DJ273">
        <v>1</v>
      </c>
      <c r="DK273" t="s">
        <v>136</v>
      </c>
      <c r="DL273">
        <v>0</v>
      </c>
      <c r="DM273">
        <v>1</v>
      </c>
      <c r="DN273" t="s">
        <v>246</v>
      </c>
      <c r="DP273">
        <v>0</v>
      </c>
      <c r="DQ273">
        <v>0</v>
      </c>
      <c r="DR273">
        <v>0</v>
      </c>
      <c r="DS273">
        <v>9.6</v>
      </c>
      <c r="DV273">
        <v>0</v>
      </c>
      <c r="DW273">
        <v>0</v>
      </c>
      <c r="DX273">
        <v>1</v>
      </c>
      <c r="EA273">
        <v>0</v>
      </c>
      <c r="EB273">
        <v>0.16</v>
      </c>
      <c r="EC273">
        <v>0</v>
      </c>
      <c r="ED273">
        <v>0.4</v>
      </c>
    </row>
    <row r="274" spans="1:134" x14ac:dyDescent="0.25">
      <c r="A274" s="108">
        <v>46181</v>
      </c>
      <c r="B274" t="s">
        <v>1967</v>
      </c>
      <c r="C274" t="s">
        <v>124</v>
      </c>
      <c r="D274" t="s">
        <v>1968</v>
      </c>
      <c r="E274" t="s">
        <v>125</v>
      </c>
      <c r="F274" t="s">
        <v>126</v>
      </c>
      <c r="G274" t="s">
        <v>127</v>
      </c>
      <c r="H274" t="s">
        <v>124</v>
      </c>
      <c r="I274" t="s">
        <v>323</v>
      </c>
      <c r="J274" t="s">
        <v>129</v>
      </c>
      <c r="K274" t="s">
        <v>130</v>
      </c>
      <c r="S274" t="s">
        <v>131</v>
      </c>
      <c r="T274" t="s">
        <v>131</v>
      </c>
      <c r="U274" t="s">
        <v>131</v>
      </c>
      <c r="W274" t="s">
        <v>198</v>
      </c>
      <c r="X274" t="s">
        <v>246</v>
      </c>
      <c r="Y274" t="s">
        <v>241</v>
      </c>
      <c r="Z274" t="s">
        <v>241</v>
      </c>
      <c r="AA274" t="s">
        <v>127</v>
      </c>
      <c r="AB274" t="s">
        <v>127</v>
      </c>
      <c r="AC274" t="s">
        <v>135</v>
      </c>
      <c r="AD274" t="s">
        <v>136</v>
      </c>
      <c r="AE274">
        <v>154016646</v>
      </c>
      <c r="AF274" t="s">
        <v>198</v>
      </c>
      <c r="AG274" t="s">
        <v>170</v>
      </c>
      <c r="AH274" t="s">
        <v>138</v>
      </c>
      <c r="AI274">
        <v>0</v>
      </c>
      <c r="AJ274" t="s">
        <v>131</v>
      </c>
      <c r="AP274" t="s">
        <v>139</v>
      </c>
      <c r="AQ274" t="s">
        <v>140</v>
      </c>
      <c r="AR274" t="s">
        <v>207</v>
      </c>
      <c r="AS274" t="s">
        <v>303</v>
      </c>
      <c r="AT274" t="s">
        <v>209</v>
      </c>
      <c r="AU274" t="s">
        <v>181</v>
      </c>
      <c r="AV274" t="s">
        <v>145</v>
      </c>
      <c r="AW274" s="109">
        <v>46183</v>
      </c>
      <c r="AX274" s="109">
        <v>46183</v>
      </c>
      <c r="AZ274" t="s">
        <v>1042</v>
      </c>
      <c r="BB274" t="s">
        <v>188</v>
      </c>
      <c r="BC274" t="s">
        <v>147</v>
      </c>
      <c r="BD274" t="s">
        <v>148</v>
      </c>
      <c r="BE274" t="s">
        <v>139</v>
      </c>
      <c r="BF274" t="s">
        <v>149</v>
      </c>
      <c r="BG274" t="s">
        <v>127</v>
      </c>
      <c r="BH274" t="s">
        <v>127</v>
      </c>
      <c r="BJ274" t="s">
        <v>127</v>
      </c>
      <c r="BK274" t="s">
        <v>150</v>
      </c>
      <c r="BL274" t="s">
        <v>151</v>
      </c>
      <c r="BM274" t="s">
        <v>1102</v>
      </c>
      <c r="BN274" t="s">
        <v>202</v>
      </c>
      <c r="BP274" t="s">
        <v>153</v>
      </c>
      <c r="BR274" t="s">
        <v>219</v>
      </c>
      <c r="BT274" t="s">
        <v>1053</v>
      </c>
      <c r="BU274" t="s">
        <v>1053</v>
      </c>
      <c r="BV274" t="s">
        <v>243</v>
      </c>
      <c r="BW274" t="s">
        <v>153</v>
      </c>
      <c r="BX274" t="s">
        <v>157</v>
      </c>
      <c r="BY274" t="s">
        <v>175</v>
      </c>
      <c r="BZ274" t="s">
        <v>449</v>
      </c>
      <c r="CA274" t="s">
        <v>126</v>
      </c>
      <c r="CB274" t="s">
        <v>124</v>
      </c>
      <c r="CG274" t="s">
        <v>245</v>
      </c>
      <c r="CI274" t="s">
        <v>160</v>
      </c>
      <c r="CJ274" t="s">
        <v>161</v>
      </c>
      <c r="CR274" t="s">
        <v>162</v>
      </c>
      <c r="CS274" t="s">
        <v>163</v>
      </c>
      <c r="CT274" t="s">
        <v>127</v>
      </c>
      <c r="DA274" t="s">
        <v>164</v>
      </c>
      <c r="DB274" t="s">
        <v>124</v>
      </c>
      <c r="DC274" t="s">
        <v>165</v>
      </c>
      <c r="DD274" t="s">
        <v>166</v>
      </c>
      <c r="DE274" t="s">
        <v>167</v>
      </c>
      <c r="DF274">
        <v>2398560</v>
      </c>
      <c r="DG274">
        <v>1</v>
      </c>
      <c r="DH274">
        <v>5</v>
      </c>
      <c r="DJ274">
        <v>1</v>
      </c>
      <c r="DK274" t="s">
        <v>136</v>
      </c>
      <c r="DL274">
        <v>0</v>
      </c>
      <c r="DM274">
        <v>1</v>
      </c>
      <c r="DN274" t="s">
        <v>246</v>
      </c>
      <c r="DP274">
        <v>0</v>
      </c>
      <c r="DQ274">
        <v>0</v>
      </c>
      <c r="DR274">
        <v>0</v>
      </c>
      <c r="DS274">
        <v>12</v>
      </c>
      <c r="DT274">
        <v>1</v>
      </c>
      <c r="DV274">
        <v>0</v>
      </c>
      <c r="DW274">
        <v>0</v>
      </c>
      <c r="DX274">
        <v>1</v>
      </c>
      <c r="EA274">
        <v>0</v>
      </c>
      <c r="EB274">
        <v>0.2</v>
      </c>
      <c r="EC274">
        <v>0</v>
      </c>
      <c r="ED274">
        <v>0.5</v>
      </c>
    </row>
    <row r="275" spans="1:134" x14ac:dyDescent="0.25">
      <c r="A275" s="108">
        <v>46181</v>
      </c>
      <c r="B275" t="s">
        <v>1969</v>
      </c>
      <c r="C275" t="s">
        <v>124</v>
      </c>
      <c r="D275" t="s">
        <v>1970</v>
      </c>
      <c r="E275" t="s">
        <v>125</v>
      </c>
      <c r="F275" t="s">
        <v>126</v>
      </c>
      <c r="G275" t="s">
        <v>127</v>
      </c>
      <c r="H275" t="s">
        <v>124</v>
      </c>
      <c r="I275" t="s">
        <v>1971</v>
      </c>
      <c r="J275" t="s">
        <v>129</v>
      </c>
      <c r="K275" t="s">
        <v>130</v>
      </c>
      <c r="O275" t="s">
        <v>168</v>
      </c>
      <c r="S275" t="s">
        <v>131</v>
      </c>
      <c r="T275" t="s">
        <v>131</v>
      </c>
      <c r="U275" t="s">
        <v>131</v>
      </c>
      <c r="W275" t="s">
        <v>198</v>
      </c>
      <c r="X275" t="s">
        <v>169</v>
      </c>
      <c r="Y275" t="s">
        <v>241</v>
      </c>
      <c r="Z275" t="s">
        <v>241</v>
      </c>
      <c r="AA275" t="s">
        <v>127</v>
      </c>
      <c r="AB275" t="s">
        <v>127</v>
      </c>
      <c r="AC275" t="s">
        <v>127</v>
      </c>
      <c r="AD275" t="s">
        <v>136</v>
      </c>
      <c r="AE275">
        <v>154167734</v>
      </c>
      <c r="AF275" t="s">
        <v>198</v>
      </c>
      <c r="AG275" t="s">
        <v>170</v>
      </c>
      <c r="AH275" t="s">
        <v>138</v>
      </c>
      <c r="AI275">
        <v>0</v>
      </c>
      <c r="AJ275" t="s">
        <v>131</v>
      </c>
      <c r="AP275" t="s">
        <v>139</v>
      </c>
      <c r="AQ275" t="s">
        <v>140</v>
      </c>
      <c r="AR275" t="s">
        <v>141</v>
      </c>
      <c r="AS275" t="s">
        <v>1299</v>
      </c>
      <c r="AT275" t="s">
        <v>1299</v>
      </c>
      <c r="AU275" t="s">
        <v>144</v>
      </c>
      <c r="AV275" t="s">
        <v>145</v>
      </c>
      <c r="AW275" s="109">
        <v>46187</v>
      </c>
      <c r="AX275" s="109">
        <v>46187</v>
      </c>
      <c r="AZ275" t="s">
        <v>1042</v>
      </c>
      <c r="BB275" t="s">
        <v>173</v>
      </c>
      <c r="BD275" t="s">
        <v>148</v>
      </c>
      <c r="BE275" t="s">
        <v>139</v>
      </c>
      <c r="BF275" t="s">
        <v>149</v>
      </c>
      <c r="BG275" t="s">
        <v>127</v>
      </c>
      <c r="BH275" t="s">
        <v>127</v>
      </c>
      <c r="BJ275" t="s">
        <v>127</v>
      </c>
      <c r="BK275" t="s">
        <v>150</v>
      </c>
      <c r="BL275" t="s">
        <v>151</v>
      </c>
      <c r="BM275" t="s">
        <v>1972</v>
      </c>
      <c r="BN275" t="s">
        <v>202</v>
      </c>
      <c r="BP275" t="s">
        <v>153</v>
      </c>
      <c r="BR275" t="s">
        <v>154</v>
      </c>
      <c r="BT275" t="s">
        <v>155</v>
      </c>
      <c r="BU275" t="s">
        <v>155</v>
      </c>
      <c r="BV275" t="s">
        <v>243</v>
      </c>
      <c r="BW275" t="s">
        <v>153</v>
      </c>
      <c r="BX275" t="s">
        <v>157</v>
      </c>
      <c r="BY275" t="s">
        <v>195</v>
      </c>
      <c r="BZ275" t="s">
        <v>443</v>
      </c>
      <c r="CA275" t="s">
        <v>126</v>
      </c>
      <c r="CB275" t="s">
        <v>124</v>
      </c>
      <c r="CG275" t="s">
        <v>463</v>
      </c>
      <c r="CI275" t="s">
        <v>160</v>
      </c>
      <c r="CJ275" t="s">
        <v>161</v>
      </c>
      <c r="CR275" t="s">
        <v>162</v>
      </c>
      <c r="CS275" t="s">
        <v>163</v>
      </c>
      <c r="CT275" t="s">
        <v>127</v>
      </c>
      <c r="DC275" t="s">
        <v>165</v>
      </c>
      <c r="DD275" t="s">
        <v>166</v>
      </c>
      <c r="DF275">
        <v>83250523</v>
      </c>
      <c r="DG275">
        <v>1</v>
      </c>
      <c r="DJ275">
        <v>1</v>
      </c>
      <c r="DK275" t="s">
        <v>136</v>
      </c>
      <c r="DL275">
        <v>0</v>
      </c>
      <c r="DM275">
        <v>1</v>
      </c>
      <c r="DN275" t="s">
        <v>169</v>
      </c>
      <c r="DP275">
        <v>0</v>
      </c>
      <c r="DQ275">
        <v>0</v>
      </c>
      <c r="DR275">
        <v>0</v>
      </c>
      <c r="DS275">
        <v>12.6</v>
      </c>
      <c r="DT275">
        <v>1</v>
      </c>
      <c r="DV275">
        <v>0</v>
      </c>
      <c r="DW275">
        <v>0</v>
      </c>
      <c r="DX275">
        <v>1</v>
      </c>
      <c r="EA275">
        <v>0</v>
      </c>
      <c r="EB275">
        <v>0.21</v>
      </c>
      <c r="EC275">
        <v>0</v>
      </c>
    </row>
    <row r="276" spans="1:134" x14ac:dyDescent="0.25">
      <c r="A276" s="108">
        <v>46181</v>
      </c>
      <c r="B276" t="s">
        <v>1973</v>
      </c>
      <c r="C276" t="s">
        <v>124</v>
      </c>
      <c r="E276" t="s">
        <v>125</v>
      </c>
      <c r="F276" t="s">
        <v>126</v>
      </c>
      <c r="G276" t="s">
        <v>127</v>
      </c>
      <c r="H276" t="s">
        <v>124</v>
      </c>
      <c r="I276" t="s">
        <v>128</v>
      </c>
      <c r="J276" t="s">
        <v>129</v>
      </c>
      <c r="K276" t="s">
        <v>130</v>
      </c>
      <c r="S276" t="s">
        <v>131</v>
      </c>
      <c r="T276" t="s">
        <v>131</v>
      </c>
      <c r="U276" t="s">
        <v>131</v>
      </c>
      <c r="W276" t="s">
        <v>222</v>
      </c>
      <c r="X276" t="s">
        <v>133</v>
      </c>
      <c r="Y276" t="s">
        <v>223</v>
      </c>
      <c r="Z276" t="s">
        <v>224</v>
      </c>
      <c r="AA276" t="s">
        <v>127</v>
      </c>
      <c r="AB276" t="s">
        <v>127</v>
      </c>
      <c r="AC276" t="s">
        <v>127</v>
      </c>
      <c r="AD276" t="s">
        <v>136</v>
      </c>
      <c r="AE276">
        <v>154092018</v>
      </c>
      <c r="AF276" t="s">
        <v>222</v>
      </c>
      <c r="AG276" t="s">
        <v>137</v>
      </c>
      <c r="AH276" t="s">
        <v>138</v>
      </c>
      <c r="AI276">
        <v>0</v>
      </c>
      <c r="AJ276" t="s">
        <v>131</v>
      </c>
      <c r="AP276" t="s">
        <v>139</v>
      </c>
      <c r="AQ276" t="s">
        <v>140</v>
      </c>
      <c r="AR276" t="s">
        <v>141</v>
      </c>
      <c r="AS276" t="s">
        <v>537</v>
      </c>
      <c r="AT276" t="s">
        <v>538</v>
      </c>
      <c r="AU276" t="s">
        <v>144</v>
      </c>
      <c r="AV276" t="s">
        <v>145</v>
      </c>
      <c r="AW276" s="109">
        <v>46185</v>
      </c>
      <c r="AX276" s="109">
        <v>46185</v>
      </c>
      <c r="BB276" t="s">
        <v>146</v>
      </c>
      <c r="BC276" t="s">
        <v>147</v>
      </c>
      <c r="BD276" t="s">
        <v>148</v>
      </c>
      <c r="BE276" t="s">
        <v>139</v>
      </c>
      <c r="BF276" t="s">
        <v>149</v>
      </c>
      <c r="BG276" t="s">
        <v>127</v>
      </c>
      <c r="BH276" t="s">
        <v>127</v>
      </c>
      <c r="BJ276" t="s">
        <v>127</v>
      </c>
      <c r="BK276" t="s">
        <v>150</v>
      </c>
      <c r="BL276" t="s">
        <v>151</v>
      </c>
      <c r="BM276" t="s">
        <v>1045</v>
      </c>
      <c r="BN276" t="s">
        <v>226</v>
      </c>
      <c r="BP276" t="s">
        <v>153</v>
      </c>
      <c r="BR276" t="s">
        <v>154</v>
      </c>
      <c r="BT276" t="s">
        <v>1053</v>
      </c>
      <c r="BU276" t="s">
        <v>1053</v>
      </c>
      <c r="BV276" t="s">
        <v>249</v>
      </c>
      <c r="BW276" t="s">
        <v>153</v>
      </c>
      <c r="BX276" t="s">
        <v>157</v>
      </c>
      <c r="BY276" t="s">
        <v>229</v>
      </c>
      <c r="BZ276" t="s">
        <v>178</v>
      </c>
      <c r="CA276" t="s">
        <v>126</v>
      </c>
      <c r="CB276" t="s">
        <v>124</v>
      </c>
      <c r="CG276" t="s">
        <v>197</v>
      </c>
      <c r="CI276" t="s">
        <v>160</v>
      </c>
      <c r="CJ276" t="s">
        <v>161</v>
      </c>
      <c r="CR276" t="s">
        <v>162</v>
      </c>
      <c r="CS276" t="s">
        <v>163</v>
      </c>
      <c r="CT276" t="s">
        <v>127</v>
      </c>
      <c r="DC276" t="s">
        <v>165</v>
      </c>
      <c r="DD276" t="s">
        <v>166</v>
      </c>
      <c r="DF276">
        <v>116413186</v>
      </c>
      <c r="DG276">
        <v>1</v>
      </c>
      <c r="DJ276">
        <v>1</v>
      </c>
      <c r="DK276" t="s">
        <v>136</v>
      </c>
      <c r="DL276">
        <v>0</v>
      </c>
      <c r="DM276">
        <v>1</v>
      </c>
      <c r="DN276" t="s">
        <v>133</v>
      </c>
      <c r="DP276">
        <v>0</v>
      </c>
      <c r="DQ276">
        <v>0</v>
      </c>
      <c r="DR276">
        <v>0</v>
      </c>
      <c r="DS276">
        <v>6.6</v>
      </c>
      <c r="DT276">
        <v>1</v>
      </c>
      <c r="DV276">
        <v>0</v>
      </c>
      <c r="DW276">
        <v>0</v>
      </c>
      <c r="DX276">
        <v>1</v>
      </c>
      <c r="EA276">
        <v>0</v>
      </c>
      <c r="EB276">
        <v>0.11</v>
      </c>
      <c r="EC276">
        <v>0</v>
      </c>
    </row>
    <row r="277" spans="1:134" x14ac:dyDescent="0.25">
      <c r="A277" s="108">
        <v>46181</v>
      </c>
      <c r="B277" t="s">
        <v>1621</v>
      </c>
      <c r="C277" t="s">
        <v>124</v>
      </c>
      <c r="E277" t="s">
        <v>125</v>
      </c>
      <c r="F277" t="s">
        <v>126</v>
      </c>
      <c r="G277" t="s">
        <v>127</v>
      </c>
      <c r="H277" t="s">
        <v>124</v>
      </c>
      <c r="I277" t="s">
        <v>128</v>
      </c>
      <c r="J277" t="s">
        <v>129</v>
      </c>
      <c r="K277" t="s">
        <v>130</v>
      </c>
      <c r="O277" t="s">
        <v>168</v>
      </c>
      <c r="S277" t="s">
        <v>131</v>
      </c>
      <c r="T277" t="s">
        <v>131</v>
      </c>
      <c r="U277" t="s">
        <v>131</v>
      </c>
      <c r="W277" t="s">
        <v>277</v>
      </c>
      <c r="X277" t="s">
        <v>133</v>
      </c>
      <c r="Y277" t="s">
        <v>278</v>
      </c>
      <c r="Z277" t="s">
        <v>279</v>
      </c>
      <c r="AA277" t="s">
        <v>127</v>
      </c>
      <c r="AB277" t="s">
        <v>127</v>
      </c>
      <c r="AC277" t="s">
        <v>135</v>
      </c>
      <c r="AD277" t="s">
        <v>136</v>
      </c>
      <c r="AE277">
        <v>154018760</v>
      </c>
      <c r="AF277" t="s">
        <v>277</v>
      </c>
      <c r="AG277" t="s">
        <v>137</v>
      </c>
      <c r="AH277" t="s">
        <v>138</v>
      </c>
      <c r="AI277">
        <v>0</v>
      </c>
      <c r="AJ277" t="s">
        <v>131</v>
      </c>
      <c r="AP277" t="s">
        <v>139</v>
      </c>
      <c r="AQ277" t="s">
        <v>140</v>
      </c>
      <c r="AR277" t="s">
        <v>141</v>
      </c>
      <c r="AS277" t="s">
        <v>186</v>
      </c>
      <c r="AT277" t="s">
        <v>200</v>
      </c>
      <c r="AU277" t="s">
        <v>144</v>
      </c>
      <c r="AV277" t="s">
        <v>145</v>
      </c>
      <c r="AW277" s="109">
        <v>46183</v>
      </c>
      <c r="AX277" s="109">
        <v>46183</v>
      </c>
      <c r="BB277" t="s">
        <v>460</v>
      </c>
      <c r="BD277" t="s">
        <v>148</v>
      </c>
      <c r="BE277" t="s">
        <v>139</v>
      </c>
      <c r="BF277" t="s">
        <v>149</v>
      </c>
      <c r="BG277" t="s">
        <v>127</v>
      </c>
      <c r="BH277" t="s">
        <v>127</v>
      </c>
      <c r="BJ277" t="s">
        <v>127</v>
      </c>
      <c r="BK277" t="s">
        <v>150</v>
      </c>
      <c r="BL277" t="s">
        <v>151</v>
      </c>
      <c r="BM277" t="s">
        <v>1045</v>
      </c>
      <c r="BN277" t="s">
        <v>282</v>
      </c>
      <c r="BP277" t="s">
        <v>153</v>
      </c>
      <c r="BR277" t="s">
        <v>154</v>
      </c>
      <c r="BT277" t="s">
        <v>155</v>
      </c>
      <c r="BU277" t="s">
        <v>155</v>
      </c>
      <c r="BV277" t="s">
        <v>279</v>
      </c>
      <c r="BW277" t="s">
        <v>153</v>
      </c>
      <c r="BX277" t="s">
        <v>157</v>
      </c>
      <c r="BY277" t="s">
        <v>175</v>
      </c>
      <c r="BZ277" t="s">
        <v>196</v>
      </c>
      <c r="CA277" t="s">
        <v>126</v>
      </c>
      <c r="CB277" t="s">
        <v>124</v>
      </c>
      <c r="CG277" t="s">
        <v>197</v>
      </c>
      <c r="CI277" t="s">
        <v>160</v>
      </c>
      <c r="CJ277" t="s">
        <v>161</v>
      </c>
      <c r="CR277" t="s">
        <v>162</v>
      </c>
      <c r="CS277" t="s">
        <v>163</v>
      </c>
      <c r="CT277" t="s">
        <v>127</v>
      </c>
      <c r="DA277" t="s">
        <v>164</v>
      </c>
      <c r="DB277" t="s">
        <v>124</v>
      </c>
      <c r="DC277" t="s">
        <v>165</v>
      </c>
      <c r="DD277" t="s">
        <v>166</v>
      </c>
      <c r="DE277" t="s">
        <v>167</v>
      </c>
      <c r="DF277">
        <v>23242801</v>
      </c>
      <c r="DG277">
        <v>1</v>
      </c>
      <c r="DJ277">
        <v>1</v>
      </c>
      <c r="DK277" t="s">
        <v>136</v>
      </c>
      <c r="DL277">
        <v>0</v>
      </c>
      <c r="DM277">
        <v>1</v>
      </c>
      <c r="DN277" t="s">
        <v>133</v>
      </c>
      <c r="DP277">
        <v>0</v>
      </c>
      <c r="DQ277">
        <v>0</v>
      </c>
      <c r="DR277">
        <v>0</v>
      </c>
      <c r="DS277">
        <v>20.399999999999999</v>
      </c>
      <c r="DT277">
        <v>1</v>
      </c>
      <c r="DV277">
        <v>0</v>
      </c>
      <c r="DW277">
        <v>0</v>
      </c>
      <c r="DX277">
        <v>1</v>
      </c>
      <c r="EA277">
        <v>0</v>
      </c>
      <c r="EB277">
        <v>0.34</v>
      </c>
      <c r="EC277">
        <v>0</v>
      </c>
      <c r="ED277">
        <v>0.85</v>
      </c>
    </row>
    <row r="278" spans="1:134" x14ac:dyDescent="0.25">
      <c r="A278" s="108">
        <v>46181</v>
      </c>
      <c r="B278" t="s">
        <v>1579</v>
      </c>
      <c r="C278" t="s">
        <v>124</v>
      </c>
      <c r="E278" t="s">
        <v>125</v>
      </c>
      <c r="F278" t="s">
        <v>126</v>
      </c>
      <c r="G278" t="s">
        <v>127</v>
      </c>
      <c r="H278" t="s">
        <v>124</v>
      </c>
      <c r="I278" t="s">
        <v>128</v>
      </c>
      <c r="J278" t="s">
        <v>129</v>
      </c>
      <c r="K278" t="s">
        <v>130</v>
      </c>
      <c r="O278" t="s">
        <v>168</v>
      </c>
      <c r="S278" t="s">
        <v>131</v>
      </c>
      <c r="T278" t="s">
        <v>131</v>
      </c>
      <c r="U278" t="s">
        <v>131</v>
      </c>
      <c r="W278" t="s">
        <v>198</v>
      </c>
      <c r="X278" t="s">
        <v>133</v>
      </c>
      <c r="Y278" t="s">
        <v>301</v>
      </c>
      <c r="Z278" t="s">
        <v>302</v>
      </c>
      <c r="AA278" t="s">
        <v>127</v>
      </c>
      <c r="AB278" t="s">
        <v>127</v>
      </c>
      <c r="AC278" t="s">
        <v>127</v>
      </c>
      <c r="AD278" t="s">
        <v>136</v>
      </c>
      <c r="AE278">
        <v>153969864</v>
      </c>
      <c r="AF278" t="s">
        <v>198</v>
      </c>
      <c r="AG278" t="s">
        <v>137</v>
      </c>
      <c r="AH278" t="s">
        <v>138</v>
      </c>
      <c r="AI278">
        <v>0</v>
      </c>
      <c r="AJ278" t="s">
        <v>131</v>
      </c>
      <c r="AP278" t="s">
        <v>139</v>
      </c>
      <c r="AQ278" t="s">
        <v>140</v>
      </c>
      <c r="AR278" t="s">
        <v>141</v>
      </c>
      <c r="AS278" t="s">
        <v>294</v>
      </c>
      <c r="AU278" t="s">
        <v>144</v>
      </c>
      <c r="AV278" t="s">
        <v>145</v>
      </c>
      <c r="AW278" s="109">
        <v>46182</v>
      </c>
      <c r="AX278" s="109">
        <v>46182</v>
      </c>
      <c r="AZ278" t="s">
        <v>1047</v>
      </c>
      <c r="BB278" t="s">
        <v>201</v>
      </c>
      <c r="BC278" t="s">
        <v>147</v>
      </c>
      <c r="BD278" t="s">
        <v>148</v>
      </c>
      <c r="BE278" t="s">
        <v>139</v>
      </c>
      <c r="BF278" t="s">
        <v>149</v>
      </c>
      <c r="BG278" t="s">
        <v>127</v>
      </c>
      <c r="BH278" t="s">
        <v>127</v>
      </c>
      <c r="BJ278" t="s">
        <v>127</v>
      </c>
      <c r="BK278" t="s">
        <v>150</v>
      </c>
      <c r="BL278" t="s">
        <v>151</v>
      </c>
      <c r="BM278" t="s">
        <v>1045</v>
      </c>
      <c r="BN278" t="s">
        <v>202</v>
      </c>
      <c r="BP278" t="s">
        <v>153</v>
      </c>
      <c r="BR278" t="s">
        <v>154</v>
      </c>
      <c r="BT278" t="s">
        <v>174</v>
      </c>
      <c r="BU278" t="s">
        <v>174</v>
      </c>
      <c r="BV278" t="s">
        <v>305</v>
      </c>
      <c r="BW278" t="s">
        <v>153</v>
      </c>
      <c r="BX278" t="s">
        <v>157</v>
      </c>
      <c r="BY278" t="s">
        <v>229</v>
      </c>
      <c r="BZ278" t="s">
        <v>333</v>
      </c>
      <c r="CA278" t="s">
        <v>126</v>
      </c>
      <c r="CB278" t="s">
        <v>124</v>
      </c>
      <c r="CG278" t="s">
        <v>307</v>
      </c>
      <c r="CI278" t="s">
        <v>160</v>
      </c>
      <c r="CJ278" t="s">
        <v>161</v>
      </c>
      <c r="CR278" t="s">
        <v>162</v>
      </c>
      <c r="CS278" t="s">
        <v>163</v>
      </c>
      <c r="CT278" t="s">
        <v>127</v>
      </c>
      <c r="DA278" t="s">
        <v>164</v>
      </c>
      <c r="DB278" t="s">
        <v>124</v>
      </c>
      <c r="DC278" t="s">
        <v>165</v>
      </c>
      <c r="DD278" t="s">
        <v>166</v>
      </c>
      <c r="DE278" t="s">
        <v>167</v>
      </c>
      <c r="DF278">
        <v>75864147</v>
      </c>
      <c r="DG278">
        <v>1</v>
      </c>
      <c r="DH278">
        <v>3</v>
      </c>
      <c r="DJ278">
        <v>1</v>
      </c>
      <c r="DK278" t="s">
        <v>136</v>
      </c>
      <c r="DL278">
        <v>0</v>
      </c>
      <c r="DM278">
        <v>1</v>
      </c>
      <c r="DN278" t="s">
        <v>133</v>
      </c>
      <c r="DP278">
        <v>0</v>
      </c>
      <c r="DQ278">
        <v>0</v>
      </c>
      <c r="DR278">
        <v>0</v>
      </c>
      <c r="DS278">
        <v>10.199999999999999</v>
      </c>
      <c r="DT278">
        <v>1</v>
      </c>
      <c r="DV278">
        <v>0</v>
      </c>
      <c r="DW278">
        <v>0</v>
      </c>
      <c r="DX278">
        <v>1</v>
      </c>
      <c r="EA278">
        <v>0</v>
      </c>
      <c r="EB278">
        <v>0.17</v>
      </c>
      <c r="EC278">
        <v>0</v>
      </c>
      <c r="ED278">
        <v>0.42499999999999999</v>
      </c>
    </row>
    <row r="279" spans="1:134" x14ac:dyDescent="0.25">
      <c r="A279" s="108">
        <v>46181</v>
      </c>
      <c r="B279" t="s">
        <v>1974</v>
      </c>
      <c r="C279" t="s">
        <v>124</v>
      </c>
      <c r="E279" t="s">
        <v>125</v>
      </c>
      <c r="F279" t="s">
        <v>126</v>
      </c>
      <c r="G279" t="s">
        <v>127</v>
      </c>
      <c r="H279" t="s">
        <v>124</v>
      </c>
      <c r="I279" t="s">
        <v>239</v>
      </c>
      <c r="J279" t="s">
        <v>129</v>
      </c>
      <c r="K279" t="s">
        <v>130</v>
      </c>
      <c r="O279" t="s">
        <v>168</v>
      </c>
      <c r="S279" t="s">
        <v>131</v>
      </c>
      <c r="T279" t="s">
        <v>131</v>
      </c>
      <c r="U279" t="s">
        <v>131</v>
      </c>
      <c r="W279" t="s">
        <v>222</v>
      </c>
      <c r="X279" t="s">
        <v>169</v>
      </c>
      <c r="Y279" t="s">
        <v>223</v>
      </c>
      <c r="Z279" t="s">
        <v>224</v>
      </c>
      <c r="AA279" t="s">
        <v>127</v>
      </c>
      <c r="AB279" t="s">
        <v>127</v>
      </c>
      <c r="AC279" t="s">
        <v>127</v>
      </c>
      <c r="AD279" t="s">
        <v>136</v>
      </c>
      <c r="AE279">
        <v>153965000</v>
      </c>
      <c r="AF279" t="s">
        <v>222</v>
      </c>
      <c r="AG279" t="s">
        <v>170</v>
      </c>
      <c r="AH279" t="s">
        <v>138</v>
      </c>
      <c r="AI279">
        <v>0</v>
      </c>
      <c r="AJ279" t="s">
        <v>131</v>
      </c>
      <c r="AP279" t="s">
        <v>139</v>
      </c>
      <c r="AQ279" t="s">
        <v>140</v>
      </c>
      <c r="AR279" t="s">
        <v>207</v>
      </c>
      <c r="AS279" t="s">
        <v>1975</v>
      </c>
      <c r="AT279" t="s">
        <v>208</v>
      </c>
      <c r="AU279" t="s">
        <v>181</v>
      </c>
      <c r="AV279" t="s">
        <v>145</v>
      </c>
      <c r="AW279" s="109">
        <v>46182</v>
      </c>
      <c r="AX279" s="109">
        <v>46182</v>
      </c>
      <c r="BB279" t="s">
        <v>173</v>
      </c>
      <c r="BD279" t="s">
        <v>148</v>
      </c>
      <c r="BE279" t="s">
        <v>139</v>
      </c>
      <c r="BF279" t="s">
        <v>149</v>
      </c>
      <c r="BG279" t="s">
        <v>127</v>
      </c>
      <c r="BH279" t="s">
        <v>127</v>
      </c>
      <c r="BJ279" t="s">
        <v>127</v>
      </c>
      <c r="BK279" t="s">
        <v>150</v>
      </c>
      <c r="BL279" t="s">
        <v>151</v>
      </c>
      <c r="BM279" t="s">
        <v>1075</v>
      </c>
      <c r="BN279" t="s">
        <v>226</v>
      </c>
      <c r="BP279" t="s">
        <v>584</v>
      </c>
      <c r="BR279" t="s">
        <v>219</v>
      </c>
      <c r="BT279" t="s">
        <v>155</v>
      </c>
      <c r="BU279" t="s">
        <v>155</v>
      </c>
      <c r="BV279" t="s">
        <v>1591</v>
      </c>
      <c r="BW279" t="s">
        <v>1976</v>
      </c>
      <c r="BX279" t="s">
        <v>157</v>
      </c>
      <c r="BY279" t="s">
        <v>158</v>
      </c>
      <c r="BZ279" t="s">
        <v>192</v>
      </c>
      <c r="CA279" t="s">
        <v>126</v>
      </c>
      <c r="CB279" t="s">
        <v>124</v>
      </c>
      <c r="CG279" t="s">
        <v>197</v>
      </c>
      <c r="CI279" t="s">
        <v>160</v>
      </c>
      <c r="CJ279" t="s">
        <v>231</v>
      </c>
      <c r="CR279" t="s">
        <v>162</v>
      </c>
      <c r="CS279" t="s">
        <v>163</v>
      </c>
      <c r="CT279" t="s">
        <v>135</v>
      </c>
      <c r="DA279" t="s">
        <v>164</v>
      </c>
      <c r="DB279" t="s">
        <v>238</v>
      </c>
      <c r="DC279" t="s">
        <v>165</v>
      </c>
      <c r="DD279" t="s">
        <v>166</v>
      </c>
      <c r="DE279" t="s">
        <v>167</v>
      </c>
      <c r="DF279">
        <v>790764</v>
      </c>
      <c r="DG279">
        <v>1</v>
      </c>
      <c r="DH279">
        <v>5</v>
      </c>
      <c r="DJ279">
        <v>1</v>
      </c>
      <c r="DK279" t="s">
        <v>136</v>
      </c>
      <c r="DL279">
        <v>0</v>
      </c>
      <c r="DM279">
        <v>1</v>
      </c>
      <c r="DN279" t="s">
        <v>169</v>
      </c>
      <c r="DP279">
        <v>0</v>
      </c>
      <c r="DQ279">
        <v>0</v>
      </c>
      <c r="DR279">
        <v>0</v>
      </c>
      <c r="DS279">
        <v>10.8</v>
      </c>
      <c r="DT279">
        <v>1</v>
      </c>
      <c r="DV279">
        <v>0</v>
      </c>
      <c r="DW279">
        <v>0</v>
      </c>
      <c r="DX279">
        <v>1</v>
      </c>
      <c r="EA279">
        <v>0</v>
      </c>
      <c r="EB279">
        <v>0.18</v>
      </c>
      <c r="EC279">
        <v>0</v>
      </c>
      <c r="ED279">
        <v>0.45</v>
      </c>
    </row>
    <row r="280" spans="1:134" x14ac:dyDescent="0.25">
      <c r="A280" s="108">
        <v>46181</v>
      </c>
      <c r="B280" t="s">
        <v>1977</v>
      </c>
      <c r="C280" t="s">
        <v>124</v>
      </c>
      <c r="E280" t="s">
        <v>125</v>
      </c>
      <c r="F280" t="s">
        <v>126</v>
      </c>
      <c r="G280" t="s">
        <v>127</v>
      </c>
      <c r="H280" t="s">
        <v>124</v>
      </c>
      <c r="I280" t="s">
        <v>128</v>
      </c>
      <c r="J280" t="s">
        <v>129</v>
      </c>
      <c r="K280" t="s">
        <v>130</v>
      </c>
      <c r="O280" t="s">
        <v>168</v>
      </c>
      <c r="S280" t="s">
        <v>131</v>
      </c>
      <c r="T280" t="s">
        <v>131</v>
      </c>
      <c r="U280" t="s">
        <v>131</v>
      </c>
      <c r="W280" t="s">
        <v>290</v>
      </c>
      <c r="X280" t="s">
        <v>169</v>
      </c>
      <c r="Y280" t="s">
        <v>291</v>
      </c>
      <c r="Z280" t="s">
        <v>292</v>
      </c>
      <c r="AA280" t="s">
        <v>127</v>
      </c>
      <c r="AB280" t="s">
        <v>127</v>
      </c>
      <c r="AC280" t="s">
        <v>135</v>
      </c>
      <c r="AD280" t="s">
        <v>136</v>
      </c>
      <c r="AE280">
        <v>154100338</v>
      </c>
      <c r="AF280" t="s">
        <v>290</v>
      </c>
      <c r="AG280" t="s">
        <v>170</v>
      </c>
      <c r="AH280" t="s">
        <v>138</v>
      </c>
      <c r="AI280">
        <v>0</v>
      </c>
      <c r="AJ280" t="s">
        <v>131</v>
      </c>
      <c r="AP280" t="s">
        <v>139</v>
      </c>
      <c r="AQ280" t="s">
        <v>140</v>
      </c>
      <c r="AR280" t="s">
        <v>141</v>
      </c>
      <c r="AS280" t="s">
        <v>435</v>
      </c>
      <c r="AT280" t="s">
        <v>435</v>
      </c>
      <c r="AU280" t="s">
        <v>144</v>
      </c>
      <c r="AV280" t="s">
        <v>145</v>
      </c>
      <c r="AW280" s="109">
        <v>46185</v>
      </c>
      <c r="AX280" s="109">
        <v>46185</v>
      </c>
      <c r="BB280" t="s">
        <v>225</v>
      </c>
      <c r="BD280" t="s">
        <v>148</v>
      </c>
      <c r="BE280" t="s">
        <v>139</v>
      </c>
      <c r="BF280" t="s">
        <v>149</v>
      </c>
      <c r="BG280" t="s">
        <v>127</v>
      </c>
      <c r="BH280" t="s">
        <v>127</v>
      </c>
      <c r="BJ280" t="s">
        <v>127</v>
      </c>
      <c r="BK280" t="s">
        <v>150</v>
      </c>
      <c r="BL280" t="s">
        <v>151</v>
      </c>
      <c r="BM280" t="s">
        <v>1045</v>
      </c>
      <c r="BN280" t="s">
        <v>282</v>
      </c>
      <c r="BP280" t="s">
        <v>153</v>
      </c>
      <c r="BR280" t="s">
        <v>154</v>
      </c>
      <c r="BT280" t="s">
        <v>155</v>
      </c>
      <c r="BU280" t="s">
        <v>155</v>
      </c>
      <c r="BV280" t="s">
        <v>291</v>
      </c>
      <c r="BW280" t="s">
        <v>153</v>
      </c>
      <c r="BX280" t="s">
        <v>157</v>
      </c>
      <c r="BY280" t="s">
        <v>158</v>
      </c>
      <c r="BZ280" t="s">
        <v>411</v>
      </c>
      <c r="CA280" t="s">
        <v>126</v>
      </c>
      <c r="CB280" t="s">
        <v>124</v>
      </c>
      <c r="CG280" t="s">
        <v>197</v>
      </c>
      <c r="CI280" t="s">
        <v>160</v>
      </c>
      <c r="CJ280" t="s">
        <v>161</v>
      </c>
      <c r="CR280" t="s">
        <v>162</v>
      </c>
      <c r="CS280" t="s">
        <v>163</v>
      </c>
      <c r="CT280" t="s">
        <v>127</v>
      </c>
      <c r="DC280" t="s">
        <v>165</v>
      </c>
      <c r="DD280" t="s">
        <v>166</v>
      </c>
      <c r="DF280">
        <v>105198360</v>
      </c>
      <c r="DG280">
        <v>1</v>
      </c>
      <c r="DJ280">
        <v>1</v>
      </c>
      <c r="DK280" t="s">
        <v>136</v>
      </c>
      <c r="DL280">
        <v>0</v>
      </c>
      <c r="DM280">
        <v>1</v>
      </c>
      <c r="DN280" t="s">
        <v>169</v>
      </c>
      <c r="DP280">
        <v>0</v>
      </c>
      <c r="DQ280">
        <v>0</v>
      </c>
      <c r="DR280">
        <v>0</v>
      </c>
      <c r="DS280">
        <v>12.6</v>
      </c>
      <c r="DT280">
        <v>1</v>
      </c>
      <c r="DV280">
        <v>0</v>
      </c>
      <c r="DW280">
        <v>0</v>
      </c>
      <c r="DX280">
        <v>1</v>
      </c>
      <c r="EA280">
        <v>0</v>
      </c>
      <c r="EB280">
        <v>0.21</v>
      </c>
      <c r="EC280">
        <v>0</v>
      </c>
    </row>
    <row r="281" spans="1:134" x14ac:dyDescent="0.25">
      <c r="A281" s="108">
        <v>46181</v>
      </c>
      <c r="B281" t="s">
        <v>1978</v>
      </c>
      <c r="C281" t="s">
        <v>124</v>
      </c>
      <c r="E281" t="s">
        <v>125</v>
      </c>
      <c r="F281" t="s">
        <v>126</v>
      </c>
      <c r="G281" t="s">
        <v>127</v>
      </c>
      <c r="H281" t="s">
        <v>124</v>
      </c>
      <c r="I281" t="s">
        <v>128</v>
      </c>
      <c r="J281" t="s">
        <v>129</v>
      </c>
      <c r="K281" t="s">
        <v>130</v>
      </c>
      <c r="S281" t="s">
        <v>131</v>
      </c>
      <c r="T281" t="s">
        <v>131</v>
      </c>
      <c r="U281" t="s">
        <v>131</v>
      </c>
      <c r="W281" t="s">
        <v>198</v>
      </c>
      <c r="X281" t="s">
        <v>246</v>
      </c>
      <c r="Y281" t="s">
        <v>324</v>
      </c>
      <c r="Z281" t="s">
        <v>324</v>
      </c>
      <c r="AA281" t="s">
        <v>127</v>
      </c>
      <c r="AB281" t="s">
        <v>127</v>
      </c>
      <c r="AC281" t="s">
        <v>135</v>
      </c>
      <c r="AD281" t="s">
        <v>136</v>
      </c>
      <c r="AE281">
        <v>154090157</v>
      </c>
      <c r="AF281" t="s">
        <v>198</v>
      </c>
      <c r="AG281" t="s">
        <v>170</v>
      </c>
      <c r="AH281" t="s">
        <v>138</v>
      </c>
      <c r="AI281">
        <v>0</v>
      </c>
      <c r="AJ281" t="s">
        <v>131</v>
      </c>
      <c r="AP281" t="s">
        <v>139</v>
      </c>
      <c r="AQ281" t="s">
        <v>140</v>
      </c>
      <c r="AR281" t="s">
        <v>207</v>
      </c>
      <c r="AS281" t="s">
        <v>284</v>
      </c>
      <c r="AT281" t="s">
        <v>285</v>
      </c>
      <c r="AU281" t="s">
        <v>144</v>
      </c>
      <c r="AV281" t="s">
        <v>145</v>
      </c>
      <c r="AW281" s="109">
        <v>46185</v>
      </c>
      <c r="AX281" s="109">
        <v>46185</v>
      </c>
      <c r="AZ281" t="s">
        <v>1047</v>
      </c>
      <c r="BB281" t="s">
        <v>415</v>
      </c>
      <c r="BC281" t="s">
        <v>147</v>
      </c>
      <c r="BD281" t="s">
        <v>148</v>
      </c>
      <c r="BE281" t="s">
        <v>139</v>
      </c>
      <c r="BF281" t="s">
        <v>149</v>
      </c>
      <c r="BG281" t="s">
        <v>127</v>
      </c>
      <c r="BH281" t="s">
        <v>127</v>
      </c>
      <c r="BJ281" t="s">
        <v>127</v>
      </c>
      <c r="BK281" t="s">
        <v>150</v>
      </c>
      <c r="BL281" t="s">
        <v>151</v>
      </c>
      <c r="BM281" t="s">
        <v>1045</v>
      </c>
      <c r="BN281" t="s">
        <v>326</v>
      </c>
      <c r="BP281" t="s">
        <v>153</v>
      </c>
      <c r="BR281" t="s">
        <v>154</v>
      </c>
      <c r="BT281" t="s">
        <v>1053</v>
      </c>
      <c r="BU281" t="s">
        <v>1053</v>
      </c>
      <c r="BV281" t="s">
        <v>324</v>
      </c>
      <c r="BW281" t="s">
        <v>153</v>
      </c>
      <c r="BX281" t="s">
        <v>157</v>
      </c>
      <c r="BY281" t="s">
        <v>213</v>
      </c>
      <c r="BZ281" t="s">
        <v>376</v>
      </c>
      <c r="CA281" t="s">
        <v>126</v>
      </c>
      <c r="CB281" t="s">
        <v>124</v>
      </c>
      <c r="CG281" t="s">
        <v>328</v>
      </c>
      <c r="CI281" t="s">
        <v>160</v>
      </c>
      <c r="CJ281" t="s">
        <v>161</v>
      </c>
      <c r="CR281" t="s">
        <v>162</v>
      </c>
      <c r="CS281" t="s">
        <v>163</v>
      </c>
      <c r="CT281" t="s">
        <v>127</v>
      </c>
      <c r="DC281" t="s">
        <v>165</v>
      </c>
      <c r="DD281" t="s">
        <v>166</v>
      </c>
      <c r="DF281">
        <v>3003114</v>
      </c>
      <c r="DG281">
        <v>1</v>
      </c>
      <c r="DH281">
        <v>2</v>
      </c>
      <c r="DJ281">
        <v>1</v>
      </c>
      <c r="DK281" t="s">
        <v>136</v>
      </c>
      <c r="DL281">
        <v>0</v>
      </c>
      <c r="DM281">
        <v>1</v>
      </c>
      <c r="DN281" t="s">
        <v>246</v>
      </c>
      <c r="DP281">
        <v>0</v>
      </c>
      <c r="DQ281">
        <v>0</v>
      </c>
      <c r="DR281">
        <v>0</v>
      </c>
      <c r="DS281">
        <v>16.2</v>
      </c>
      <c r="DT281">
        <v>1</v>
      </c>
      <c r="DV281">
        <v>0</v>
      </c>
      <c r="DW281">
        <v>0</v>
      </c>
      <c r="DX281">
        <v>1</v>
      </c>
      <c r="EA281">
        <v>0</v>
      </c>
      <c r="EB281">
        <v>0.27</v>
      </c>
      <c r="EC281">
        <v>0</v>
      </c>
    </row>
    <row r="282" spans="1:134" x14ac:dyDescent="0.25">
      <c r="A282" s="108">
        <v>46181</v>
      </c>
      <c r="B282" t="s">
        <v>1979</v>
      </c>
      <c r="C282" t="s">
        <v>124</v>
      </c>
      <c r="E282" t="s">
        <v>125</v>
      </c>
      <c r="F282" t="s">
        <v>126</v>
      </c>
      <c r="G282" t="s">
        <v>127</v>
      </c>
      <c r="H282" t="s">
        <v>124</v>
      </c>
      <c r="I282" t="s">
        <v>128</v>
      </c>
      <c r="J282" t="s">
        <v>129</v>
      </c>
      <c r="K282" t="s">
        <v>130</v>
      </c>
      <c r="O282" t="s">
        <v>168</v>
      </c>
      <c r="S282" t="s">
        <v>131</v>
      </c>
      <c r="T282" t="s">
        <v>131</v>
      </c>
      <c r="U282" t="s">
        <v>131</v>
      </c>
      <c r="W282" t="s">
        <v>198</v>
      </c>
      <c r="X282" t="s">
        <v>169</v>
      </c>
      <c r="Y282" t="s">
        <v>199</v>
      </c>
      <c r="Z282" t="s">
        <v>199</v>
      </c>
      <c r="AA282" t="s">
        <v>127</v>
      </c>
      <c r="AB282" t="s">
        <v>127</v>
      </c>
      <c r="AC282" t="s">
        <v>127</v>
      </c>
      <c r="AD282" t="s">
        <v>136</v>
      </c>
      <c r="AE282">
        <v>153929814</v>
      </c>
      <c r="AF282" t="s">
        <v>198</v>
      </c>
      <c r="AG282" t="s">
        <v>170</v>
      </c>
      <c r="AH282" t="s">
        <v>138</v>
      </c>
      <c r="AI282">
        <v>0</v>
      </c>
      <c r="AJ282" t="s">
        <v>131</v>
      </c>
      <c r="AP282" t="s">
        <v>139</v>
      </c>
      <c r="AQ282" t="s">
        <v>140</v>
      </c>
      <c r="AR282" t="s">
        <v>141</v>
      </c>
      <c r="AS282" t="s">
        <v>142</v>
      </c>
      <c r="AT282" t="s">
        <v>143</v>
      </c>
      <c r="AU282" t="s">
        <v>144</v>
      </c>
      <c r="AV282" t="s">
        <v>145</v>
      </c>
      <c r="AW282" s="109">
        <v>46181</v>
      </c>
      <c r="AX282" s="109">
        <v>46181</v>
      </c>
      <c r="AZ282" t="s">
        <v>1047</v>
      </c>
      <c r="BB282" t="s">
        <v>173</v>
      </c>
      <c r="BD282" t="s">
        <v>148</v>
      </c>
      <c r="BE282" t="s">
        <v>139</v>
      </c>
      <c r="BF282" t="s">
        <v>149</v>
      </c>
      <c r="BG282" t="s">
        <v>127</v>
      </c>
      <c r="BH282" t="s">
        <v>127</v>
      </c>
      <c r="BJ282" t="s">
        <v>127</v>
      </c>
      <c r="BK282" t="s">
        <v>150</v>
      </c>
      <c r="BL282" t="s">
        <v>151</v>
      </c>
      <c r="BM282" t="s">
        <v>1045</v>
      </c>
      <c r="BN282" t="s">
        <v>202</v>
      </c>
      <c r="BP282" t="s">
        <v>153</v>
      </c>
      <c r="BR282" t="s">
        <v>154</v>
      </c>
      <c r="BT282" t="s">
        <v>155</v>
      </c>
      <c r="BU282" t="s">
        <v>155</v>
      </c>
      <c r="BV282" t="s">
        <v>389</v>
      </c>
      <c r="BW282" t="s">
        <v>153</v>
      </c>
      <c r="BX282" t="s">
        <v>157</v>
      </c>
      <c r="BY282" t="s">
        <v>195</v>
      </c>
      <c r="BZ282" t="s">
        <v>809</v>
      </c>
      <c r="CA282" t="s">
        <v>126</v>
      </c>
      <c r="CB282" t="s">
        <v>124</v>
      </c>
      <c r="CG282" t="s">
        <v>390</v>
      </c>
      <c r="CI282" t="s">
        <v>160</v>
      </c>
      <c r="CJ282" t="s">
        <v>161</v>
      </c>
      <c r="CR282" t="s">
        <v>162</v>
      </c>
      <c r="CS282" t="s">
        <v>163</v>
      </c>
      <c r="CT282" t="s">
        <v>127</v>
      </c>
      <c r="DA282" t="s">
        <v>164</v>
      </c>
      <c r="DB282" t="s">
        <v>124</v>
      </c>
      <c r="DC282" t="s">
        <v>165</v>
      </c>
      <c r="DD282" t="s">
        <v>166</v>
      </c>
      <c r="DE282" t="s">
        <v>167</v>
      </c>
      <c r="DF282">
        <v>22542365</v>
      </c>
      <c r="DG282">
        <v>1</v>
      </c>
      <c r="DJ282">
        <v>1</v>
      </c>
      <c r="DK282" t="s">
        <v>136</v>
      </c>
      <c r="DL282">
        <v>0</v>
      </c>
      <c r="DM282">
        <v>1</v>
      </c>
      <c r="DN282" t="s">
        <v>169</v>
      </c>
      <c r="DP282">
        <v>0</v>
      </c>
      <c r="DQ282">
        <v>0</v>
      </c>
      <c r="DR282">
        <v>0</v>
      </c>
      <c r="DS282">
        <v>13.8</v>
      </c>
      <c r="DT282">
        <v>1</v>
      </c>
      <c r="DV282">
        <v>0</v>
      </c>
      <c r="DW282">
        <v>0</v>
      </c>
      <c r="DX282">
        <v>1</v>
      </c>
      <c r="EA282">
        <v>0</v>
      </c>
      <c r="EB282">
        <v>0.23</v>
      </c>
      <c r="EC282">
        <v>0</v>
      </c>
      <c r="ED282">
        <v>0.57499999999999996</v>
      </c>
    </row>
    <row r="283" spans="1:134" x14ac:dyDescent="0.25">
      <c r="A283" s="108">
        <v>46181</v>
      </c>
      <c r="B283" t="s">
        <v>1980</v>
      </c>
      <c r="C283" t="s">
        <v>124</v>
      </c>
      <c r="E283" t="s">
        <v>125</v>
      </c>
      <c r="F283" t="s">
        <v>126</v>
      </c>
      <c r="G283" t="s">
        <v>127</v>
      </c>
      <c r="H283" t="s">
        <v>124</v>
      </c>
      <c r="I283" t="s">
        <v>128</v>
      </c>
      <c r="J283" t="s">
        <v>129</v>
      </c>
      <c r="K283" t="s">
        <v>130</v>
      </c>
      <c r="S283" t="s">
        <v>131</v>
      </c>
      <c r="T283" t="s">
        <v>131</v>
      </c>
      <c r="U283" t="s">
        <v>131</v>
      </c>
      <c r="W283" t="s">
        <v>198</v>
      </c>
      <c r="X283" t="s">
        <v>169</v>
      </c>
      <c r="Y283" t="s">
        <v>324</v>
      </c>
      <c r="Z283" t="s">
        <v>324</v>
      </c>
      <c r="AA283" t="s">
        <v>127</v>
      </c>
      <c r="AB283" t="s">
        <v>127</v>
      </c>
      <c r="AC283" t="s">
        <v>135</v>
      </c>
      <c r="AD283" t="s">
        <v>136</v>
      </c>
      <c r="AE283">
        <v>154048239</v>
      </c>
      <c r="AF283" t="s">
        <v>198</v>
      </c>
      <c r="AG283" t="s">
        <v>170</v>
      </c>
      <c r="AH283" t="s">
        <v>138</v>
      </c>
      <c r="AI283">
        <v>0</v>
      </c>
      <c r="AJ283" t="s">
        <v>131</v>
      </c>
      <c r="AP283" t="s">
        <v>139</v>
      </c>
      <c r="AQ283" t="s">
        <v>140</v>
      </c>
      <c r="AR283" t="s">
        <v>207</v>
      </c>
      <c r="AS283" t="s">
        <v>510</v>
      </c>
      <c r="AT283" t="s">
        <v>511</v>
      </c>
      <c r="AU283" t="s">
        <v>181</v>
      </c>
      <c r="AV283" t="s">
        <v>145</v>
      </c>
      <c r="AW283" s="109">
        <v>46184</v>
      </c>
      <c r="AX283" s="109">
        <v>46184</v>
      </c>
      <c r="AZ283" t="s">
        <v>1047</v>
      </c>
      <c r="BB283" t="s">
        <v>900</v>
      </c>
      <c r="BC283" t="s">
        <v>147</v>
      </c>
      <c r="BD283" t="s">
        <v>148</v>
      </c>
      <c r="BE283" t="s">
        <v>139</v>
      </c>
      <c r="BF283" t="s">
        <v>149</v>
      </c>
      <c r="BG283" t="s">
        <v>127</v>
      </c>
      <c r="BH283" t="s">
        <v>127</v>
      </c>
      <c r="BJ283" t="s">
        <v>127</v>
      </c>
      <c r="BK283" t="s">
        <v>150</v>
      </c>
      <c r="BL283" t="s">
        <v>151</v>
      </c>
      <c r="BM283" t="s">
        <v>1045</v>
      </c>
      <c r="BN283" t="s">
        <v>326</v>
      </c>
      <c r="BP283" t="s">
        <v>153</v>
      </c>
      <c r="BR283" t="s">
        <v>154</v>
      </c>
      <c r="BT283" t="s">
        <v>1053</v>
      </c>
      <c r="BU283" t="s">
        <v>1053</v>
      </c>
      <c r="BV283" t="s">
        <v>324</v>
      </c>
      <c r="BW283" t="s">
        <v>153</v>
      </c>
      <c r="BX283" t="s">
        <v>157</v>
      </c>
      <c r="BY283" t="s">
        <v>213</v>
      </c>
      <c r="BZ283" t="s">
        <v>411</v>
      </c>
      <c r="CA283" t="s">
        <v>126</v>
      </c>
      <c r="CB283" t="s">
        <v>124</v>
      </c>
      <c r="CG283" t="s">
        <v>580</v>
      </c>
      <c r="CI283" t="s">
        <v>160</v>
      </c>
      <c r="CJ283" t="s">
        <v>161</v>
      </c>
      <c r="CR283" t="s">
        <v>162</v>
      </c>
      <c r="CS283" t="s">
        <v>163</v>
      </c>
      <c r="CT283" t="s">
        <v>127</v>
      </c>
      <c r="DA283" t="s">
        <v>164</v>
      </c>
      <c r="DB283" t="s">
        <v>124</v>
      </c>
      <c r="DC283" t="s">
        <v>165</v>
      </c>
      <c r="DD283" t="s">
        <v>166</v>
      </c>
      <c r="DE283" t="s">
        <v>167</v>
      </c>
      <c r="DF283">
        <v>4231378</v>
      </c>
      <c r="DG283">
        <v>1</v>
      </c>
      <c r="DH283">
        <v>4</v>
      </c>
      <c r="DJ283">
        <v>1</v>
      </c>
      <c r="DK283" t="s">
        <v>136</v>
      </c>
      <c r="DL283">
        <v>0</v>
      </c>
      <c r="DM283">
        <v>1</v>
      </c>
      <c r="DN283" t="s">
        <v>169</v>
      </c>
      <c r="DP283">
        <v>0</v>
      </c>
      <c r="DQ283">
        <v>0</v>
      </c>
      <c r="DR283">
        <v>0</v>
      </c>
      <c r="DS283">
        <v>18</v>
      </c>
      <c r="DT283">
        <v>1</v>
      </c>
      <c r="DV283">
        <v>0</v>
      </c>
      <c r="DW283">
        <v>0</v>
      </c>
      <c r="DX283">
        <v>1</v>
      </c>
      <c r="EA283">
        <v>0</v>
      </c>
      <c r="EB283">
        <v>0.3</v>
      </c>
      <c r="EC283">
        <v>0</v>
      </c>
      <c r="ED283">
        <v>0.75</v>
      </c>
    </row>
    <row r="284" spans="1:134" x14ac:dyDescent="0.25">
      <c r="A284" s="108">
        <v>46181</v>
      </c>
      <c r="B284" t="s">
        <v>1981</v>
      </c>
      <c r="C284" t="s">
        <v>124</v>
      </c>
      <c r="E284" t="s">
        <v>125</v>
      </c>
      <c r="F284" t="s">
        <v>126</v>
      </c>
      <c r="G284" t="s">
        <v>127</v>
      </c>
      <c r="H284" t="s">
        <v>124</v>
      </c>
      <c r="I284" t="s">
        <v>128</v>
      </c>
      <c r="J284" t="s">
        <v>129</v>
      </c>
      <c r="K284" t="s">
        <v>130</v>
      </c>
      <c r="S284" t="s">
        <v>131</v>
      </c>
      <c r="T284" t="s">
        <v>131</v>
      </c>
      <c r="U284" t="s">
        <v>131</v>
      </c>
      <c r="W284" t="s">
        <v>198</v>
      </c>
      <c r="X284" t="s">
        <v>169</v>
      </c>
      <c r="Y284" t="s">
        <v>199</v>
      </c>
      <c r="Z284" t="s">
        <v>199</v>
      </c>
      <c r="AA284" t="s">
        <v>127</v>
      </c>
      <c r="AB284" t="s">
        <v>127</v>
      </c>
      <c r="AC284" t="s">
        <v>135</v>
      </c>
      <c r="AD284" t="s">
        <v>136</v>
      </c>
      <c r="AE284">
        <v>153966704</v>
      </c>
      <c r="AF284" t="s">
        <v>198</v>
      </c>
      <c r="AG284" t="s">
        <v>170</v>
      </c>
      <c r="AH284" t="s">
        <v>138</v>
      </c>
      <c r="AI284">
        <v>0</v>
      </c>
      <c r="AJ284" t="s">
        <v>131</v>
      </c>
      <c r="AP284" t="s">
        <v>139</v>
      </c>
      <c r="AQ284" t="s">
        <v>140</v>
      </c>
      <c r="AR284" t="s">
        <v>141</v>
      </c>
      <c r="AS284" t="s">
        <v>433</v>
      </c>
      <c r="AT284" t="s">
        <v>434</v>
      </c>
      <c r="AU284" t="s">
        <v>181</v>
      </c>
      <c r="AV284" t="s">
        <v>145</v>
      </c>
      <c r="AW284" s="109">
        <v>46182</v>
      </c>
      <c r="AX284" s="109">
        <v>46182</v>
      </c>
      <c r="AZ284" t="s">
        <v>1047</v>
      </c>
      <c r="BB284" t="s">
        <v>447</v>
      </c>
      <c r="BC284" t="s">
        <v>147</v>
      </c>
      <c r="BD284" t="s">
        <v>148</v>
      </c>
      <c r="BE284" t="s">
        <v>139</v>
      </c>
      <c r="BF284" t="s">
        <v>149</v>
      </c>
      <c r="BG284" t="s">
        <v>127</v>
      </c>
      <c r="BH284" t="s">
        <v>127</v>
      </c>
      <c r="BJ284" t="s">
        <v>127</v>
      </c>
      <c r="BK284" t="s">
        <v>150</v>
      </c>
      <c r="BL284" t="s">
        <v>151</v>
      </c>
      <c r="BM284" t="s">
        <v>1045</v>
      </c>
      <c r="BN284" t="s">
        <v>202</v>
      </c>
      <c r="BP284" t="s">
        <v>153</v>
      </c>
      <c r="BR284" t="s">
        <v>154</v>
      </c>
      <c r="BT284" t="s">
        <v>1053</v>
      </c>
      <c r="BU284" t="s">
        <v>1053</v>
      </c>
      <c r="BV284" t="s">
        <v>204</v>
      </c>
      <c r="BW284" t="s">
        <v>153</v>
      </c>
      <c r="BX284" t="s">
        <v>157</v>
      </c>
      <c r="BY284" t="s">
        <v>258</v>
      </c>
      <c r="BZ284" t="s">
        <v>338</v>
      </c>
      <c r="CA284" t="s">
        <v>126</v>
      </c>
      <c r="CB284" t="s">
        <v>124</v>
      </c>
      <c r="CG284" t="s">
        <v>630</v>
      </c>
      <c r="CI284" t="s">
        <v>160</v>
      </c>
      <c r="CJ284" t="s">
        <v>161</v>
      </c>
      <c r="CR284" t="s">
        <v>162</v>
      </c>
      <c r="CS284" t="s">
        <v>163</v>
      </c>
      <c r="CT284" t="s">
        <v>127</v>
      </c>
      <c r="DA284" t="s">
        <v>164</v>
      </c>
      <c r="DB284" t="s">
        <v>124</v>
      </c>
      <c r="DC284" t="s">
        <v>165</v>
      </c>
      <c r="DD284" t="s">
        <v>166</v>
      </c>
      <c r="DE284" t="s">
        <v>167</v>
      </c>
      <c r="DF284">
        <v>125619105</v>
      </c>
      <c r="DG284">
        <v>1</v>
      </c>
      <c r="DJ284">
        <v>1</v>
      </c>
      <c r="DK284" t="s">
        <v>136</v>
      </c>
      <c r="DL284">
        <v>0</v>
      </c>
      <c r="DM284">
        <v>1</v>
      </c>
      <c r="DN284" t="s">
        <v>169</v>
      </c>
      <c r="DP284">
        <v>0</v>
      </c>
      <c r="DQ284">
        <v>0</v>
      </c>
      <c r="DR284">
        <v>0</v>
      </c>
      <c r="DS284">
        <v>16.2</v>
      </c>
      <c r="DT284">
        <v>1</v>
      </c>
      <c r="DV284">
        <v>0</v>
      </c>
      <c r="DW284">
        <v>0</v>
      </c>
      <c r="DX284">
        <v>1</v>
      </c>
      <c r="EA284">
        <v>0</v>
      </c>
      <c r="EB284">
        <v>0.27</v>
      </c>
      <c r="EC284">
        <v>0</v>
      </c>
      <c r="ED284">
        <v>0.67500000000000004</v>
      </c>
    </row>
    <row r="285" spans="1:134" x14ac:dyDescent="0.25">
      <c r="A285" s="108">
        <v>46181</v>
      </c>
      <c r="B285" t="s">
        <v>1982</v>
      </c>
      <c r="C285" t="s">
        <v>124</v>
      </c>
      <c r="E285" t="s">
        <v>125</v>
      </c>
      <c r="F285" t="s">
        <v>126</v>
      </c>
      <c r="G285" t="s">
        <v>127</v>
      </c>
      <c r="H285" t="s">
        <v>124</v>
      </c>
      <c r="I285" t="s">
        <v>128</v>
      </c>
      <c r="J285" t="s">
        <v>129</v>
      </c>
      <c r="K285" t="s">
        <v>130</v>
      </c>
      <c r="S285" t="s">
        <v>131</v>
      </c>
      <c r="T285" t="s">
        <v>131</v>
      </c>
      <c r="U285" t="s">
        <v>131</v>
      </c>
      <c r="W285" t="s">
        <v>198</v>
      </c>
      <c r="X285" t="s">
        <v>133</v>
      </c>
      <c r="Y285" t="s">
        <v>199</v>
      </c>
      <c r="Z285" t="s">
        <v>199</v>
      </c>
      <c r="AA285" t="s">
        <v>127</v>
      </c>
      <c r="AB285" t="s">
        <v>127</v>
      </c>
      <c r="AC285" t="s">
        <v>135</v>
      </c>
      <c r="AD285" t="s">
        <v>136</v>
      </c>
      <c r="AE285">
        <v>154051617</v>
      </c>
      <c r="AF285" t="s">
        <v>198</v>
      </c>
      <c r="AG285" t="s">
        <v>137</v>
      </c>
      <c r="AH285" t="s">
        <v>138</v>
      </c>
      <c r="AI285">
        <v>0</v>
      </c>
      <c r="AJ285" t="s">
        <v>131</v>
      </c>
      <c r="AP285" t="s">
        <v>139</v>
      </c>
      <c r="AQ285" t="s">
        <v>467</v>
      </c>
      <c r="AR285" t="s">
        <v>207</v>
      </c>
      <c r="AS285" t="s">
        <v>453</v>
      </c>
      <c r="AT285" t="s">
        <v>454</v>
      </c>
      <c r="AU285" t="s">
        <v>181</v>
      </c>
      <c r="AV285" t="s">
        <v>145</v>
      </c>
      <c r="AW285" s="109">
        <v>46184</v>
      </c>
      <c r="AX285" s="109">
        <v>46184</v>
      </c>
      <c r="AZ285" t="s">
        <v>1047</v>
      </c>
      <c r="BB285" t="s">
        <v>146</v>
      </c>
      <c r="BC285" t="s">
        <v>147</v>
      </c>
      <c r="BD285" t="s">
        <v>148</v>
      </c>
      <c r="BE285" t="s">
        <v>139</v>
      </c>
      <c r="BF285" t="s">
        <v>149</v>
      </c>
      <c r="BG285" t="s">
        <v>127</v>
      </c>
      <c r="BH285" t="s">
        <v>127</v>
      </c>
      <c r="BJ285" t="s">
        <v>127</v>
      </c>
      <c r="BK285" t="s">
        <v>150</v>
      </c>
      <c r="BL285" t="s">
        <v>151</v>
      </c>
      <c r="BM285" t="s">
        <v>1045</v>
      </c>
      <c r="BN285" t="s">
        <v>202</v>
      </c>
      <c r="BP285" t="s">
        <v>153</v>
      </c>
      <c r="BR285" t="s">
        <v>154</v>
      </c>
      <c r="BT285" t="s">
        <v>1053</v>
      </c>
      <c r="BU285" t="s">
        <v>1053</v>
      </c>
      <c r="BV285" t="s">
        <v>348</v>
      </c>
      <c r="BW285" t="s">
        <v>153</v>
      </c>
      <c r="BX285" t="s">
        <v>157</v>
      </c>
      <c r="BY285" t="s">
        <v>213</v>
      </c>
      <c r="BZ285" t="s">
        <v>587</v>
      </c>
      <c r="CA285" t="s">
        <v>126</v>
      </c>
      <c r="CB285" t="s">
        <v>124</v>
      </c>
      <c r="CG285" t="s">
        <v>350</v>
      </c>
      <c r="CI285" t="s">
        <v>160</v>
      </c>
      <c r="CJ285" t="s">
        <v>161</v>
      </c>
      <c r="CR285" t="s">
        <v>162</v>
      </c>
      <c r="CS285" t="s">
        <v>163</v>
      </c>
      <c r="CT285" t="s">
        <v>127</v>
      </c>
      <c r="DA285" t="s">
        <v>164</v>
      </c>
      <c r="DB285" t="s">
        <v>124</v>
      </c>
      <c r="DC285" t="s">
        <v>165</v>
      </c>
      <c r="DD285" t="s">
        <v>166</v>
      </c>
      <c r="DE285" t="s">
        <v>167</v>
      </c>
      <c r="DF285">
        <v>5411395</v>
      </c>
      <c r="DG285">
        <v>1</v>
      </c>
      <c r="DH285">
        <v>4</v>
      </c>
      <c r="DJ285">
        <v>1</v>
      </c>
      <c r="DK285" t="s">
        <v>136</v>
      </c>
      <c r="DL285">
        <v>0</v>
      </c>
      <c r="DM285">
        <v>1</v>
      </c>
      <c r="DN285" t="s">
        <v>133</v>
      </c>
      <c r="DP285">
        <v>0</v>
      </c>
      <c r="DQ285">
        <v>0</v>
      </c>
      <c r="DR285">
        <v>0</v>
      </c>
      <c r="DS285">
        <v>16.8</v>
      </c>
      <c r="DT285">
        <v>1</v>
      </c>
      <c r="DV285">
        <v>0</v>
      </c>
      <c r="DW285">
        <v>0</v>
      </c>
      <c r="DX285">
        <v>1</v>
      </c>
      <c r="EA285">
        <v>0</v>
      </c>
      <c r="EB285">
        <v>0.28000000000000003</v>
      </c>
      <c r="EC285">
        <v>0</v>
      </c>
      <c r="ED285">
        <v>0.7</v>
      </c>
    </row>
    <row r="286" spans="1:134" x14ac:dyDescent="0.25">
      <c r="A286" s="108">
        <v>46181</v>
      </c>
      <c r="B286" t="s">
        <v>1983</v>
      </c>
      <c r="C286" t="s">
        <v>124</v>
      </c>
      <c r="E286" t="s">
        <v>125</v>
      </c>
      <c r="F286" t="s">
        <v>126</v>
      </c>
      <c r="G286" t="s">
        <v>127</v>
      </c>
      <c r="H286" t="s">
        <v>124</v>
      </c>
      <c r="I286" t="s">
        <v>128</v>
      </c>
      <c r="J286" t="s">
        <v>129</v>
      </c>
      <c r="K286" t="s">
        <v>130</v>
      </c>
      <c r="O286" t="s">
        <v>168</v>
      </c>
      <c r="S286" t="s">
        <v>131</v>
      </c>
      <c r="T286" t="s">
        <v>131</v>
      </c>
      <c r="U286" t="s">
        <v>131</v>
      </c>
      <c r="W286" t="s">
        <v>198</v>
      </c>
      <c r="X286" t="s">
        <v>169</v>
      </c>
      <c r="Y286" t="s">
        <v>199</v>
      </c>
      <c r="Z286" t="s">
        <v>199</v>
      </c>
      <c r="AA286" t="s">
        <v>127</v>
      </c>
      <c r="AB286" t="s">
        <v>127</v>
      </c>
      <c r="AC286" t="s">
        <v>135</v>
      </c>
      <c r="AD286" t="s">
        <v>136</v>
      </c>
      <c r="AE286">
        <v>154006866</v>
      </c>
      <c r="AF286" t="s">
        <v>198</v>
      </c>
      <c r="AG286" t="s">
        <v>170</v>
      </c>
      <c r="AH286" t="s">
        <v>138</v>
      </c>
      <c r="AI286">
        <v>0</v>
      </c>
      <c r="AJ286" t="s">
        <v>131</v>
      </c>
      <c r="AP286" t="s">
        <v>139</v>
      </c>
      <c r="AQ286" t="s">
        <v>140</v>
      </c>
      <c r="AR286" t="s">
        <v>207</v>
      </c>
      <c r="AS286" t="s">
        <v>208</v>
      </c>
      <c r="AT286" t="s">
        <v>209</v>
      </c>
      <c r="AU286" t="s">
        <v>181</v>
      </c>
      <c r="AV286" t="s">
        <v>145</v>
      </c>
      <c r="AW286" s="109">
        <v>46183</v>
      </c>
      <c r="AX286" s="109">
        <v>46183</v>
      </c>
      <c r="AZ286" t="s">
        <v>1047</v>
      </c>
      <c r="BB286" t="s">
        <v>268</v>
      </c>
      <c r="BD286" t="s">
        <v>148</v>
      </c>
      <c r="BE286" t="s">
        <v>139</v>
      </c>
      <c r="BF286" t="s">
        <v>149</v>
      </c>
      <c r="BG286" t="s">
        <v>127</v>
      </c>
      <c r="BH286" t="s">
        <v>127</v>
      </c>
      <c r="BJ286" t="s">
        <v>127</v>
      </c>
      <c r="BK286" t="s">
        <v>150</v>
      </c>
      <c r="BL286" t="s">
        <v>151</v>
      </c>
      <c r="BM286" t="s">
        <v>1045</v>
      </c>
      <c r="BN286" t="s">
        <v>202</v>
      </c>
      <c r="BP286" t="s">
        <v>153</v>
      </c>
      <c r="BR286" t="s">
        <v>154</v>
      </c>
      <c r="BT286" t="s">
        <v>155</v>
      </c>
      <c r="BU286" t="s">
        <v>155</v>
      </c>
      <c r="BV286" t="s">
        <v>348</v>
      </c>
      <c r="BW286" t="s">
        <v>153</v>
      </c>
      <c r="BX286" t="s">
        <v>157</v>
      </c>
      <c r="BY286" t="s">
        <v>213</v>
      </c>
      <c r="BZ286" t="s">
        <v>818</v>
      </c>
      <c r="CA286" t="s">
        <v>126</v>
      </c>
      <c r="CB286" t="s">
        <v>124</v>
      </c>
      <c r="CG286" t="s">
        <v>350</v>
      </c>
      <c r="CI286" t="s">
        <v>160</v>
      </c>
      <c r="CJ286" t="s">
        <v>161</v>
      </c>
      <c r="CR286" t="s">
        <v>162</v>
      </c>
      <c r="CS286" t="s">
        <v>163</v>
      </c>
      <c r="CT286" t="s">
        <v>127</v>
      </c>
      <c r="DA286" t="s">
        <v>164</v>
      </c>
      <c r="DB286" t="s">
        <v>124</v>
      </c>
      <c r="DC286" t="s">
        <v>165</v>
      </c>
      <c r="DD286" t="s">
        <v>166</v>
      </c>
      <c r="DE286" t="s">
        <v>167</v>
      </c>
      <c r="DF286">
        <v>2506746</v>
      </c>
      <c r="DG286">
        <v>1</v>
      </c>
      <c r="DH286">
        <v>5</v>
      </c>
      <c r="DJ286">
        <v>1</v>
      </c>
      <c r="DK286" t="s">
        <v>136</v>
      </c>
      <c r="DL286">
        <v>0</v>
      </c>
      <c r="DM286">
        <v>1</v>
      </c>
      <c r="DN286" t="s">
        <v>169</v>
      </c>
      <c r="DP286">
        <v>0</v>
      </c>
      <c r="DQ286">
        <v>0</v>
      </c>
      <c r="DR286">
        <v>0</v>
      </c>
      <c r="DS286">
        <v>18.600000000000001</v>
      </c>
      <c r="DT286">
        <v>1</v>
      </c>
      <c r="DV286">
        <v>0</v>
      </c>
      <c r="DW286">
        <v>0</v>
      </c>
      <c r="DX286">
        <v>1</v>
      </c>
      <c r="EA286">
        <v>0</v>
      </c>
      <c r="EB286">
        <v>0.31</v>
      </c>
      <c r="EC286">
        <v>0</v>
      </c>
      <c r="ED286">
        <v>0.77500000000000002</v>
      </c>
    </row>
    <row r="287" spans="1:134" x14ac:dyDescent="0.25">
      <c r="A287" s="108">
        <v>46181</v>
      </c>
      <c r="B287" t="s">
        <v>1984</v>
      </c>
      <c r="C287" t="s">
        <v>124</v>
      </c>
      <c r="E287" t="s">
        <v>125</v>
      </c>
      <c r="F287" t="s">
        <v>126</v>
      </c>
      <c r="G287" t="s">
        <v>127</v>
      </c>
      <c r="H287" t="s">
        <v>124</v>
      </c>
      <c r="I287" t="s">
        <v>128</v>
      </c>
      <c r="J287" t="s">
        <v>129</v>
      </c>
      <c r="K287" t="s">
        <v>130</v>
      </c>
      <c r="S287" t="s">
        <v>131</v>
      </c>
      <c r="T287" t="s">
        <v>131</v>
      </c>
      <c r="U287" t="s">
        <v>131</v>
      </c>
      <c r="W287" t="s">
        <v>222</v>
      </c>
      <c r="X287" t="s">
        <v>169</v>
      </c>
      <c r="Y287" t="s">
        <v>223</v>
      </c>
      <c r="Z287" t="s">
        <v>224</v>
      </c>
      <c r="AA287" t="s">
        <v>127</v>
      </c>
      <c r="AB287" t="s">
        <v>127</v>
      </c>
      <c r="AC287" t="s">
        <v>127</v>
      </c>
      <c r="AD287" t="s">
        <v>136</v>
      </c>
      <c r="AE287">
        <v>154004506</v>
      </c>
      <c r="AF287" t="s">
        <v>222</v>
      </c>
      <c r="AG287" t="s">
        <v>170</v>
      </c>
      <c r="AH287" t="s">
        <v>138</v>
      </c>
      <c r="AI287">
        <v>0</v>
      </c>
      <c r="AJ287" t="s">
        <v>131</v>
      </c>
      <c r="AP287" t="s">
        <v>139</v>
      </c>
      <c r="AV287" t="s">
        <v>145</v>
      </c>
      <c r="AW287" s="109">
        <v>46183</v>
      </c>
      <c r="AX287" s="109">
        <v>46183</v>
      </c>
      <c r="BB287" t="s">
        <v>194</v>
      </c>
      <c r="BC287" t="s">
        <v>147</v>
      </c>
      <c r="BD287" t="s">
        <v>148</v>
      </c>
      <c r="BE287" t="s">
        <v>139</v>
      </c>
      <c r="BF287" t="s">
        <v>149</v>
      </c>
      <c r="BG287" t="s">
        <v>127</v>
      </c>
      <c r="BH287" t="s">
        <v>127</v>
      </c>
      <c r="BJ287" t="s">
        <v>127</v>
      </c>
      <c r="BK287" t="s">
        <v>150</v>
      </c>
      <c r="BL287" t="s">
        <v>151</v>
      </c>
      <c r="BM287" t="s">
        <v>1045</v>
      </c>
      <c r="BN287" t="s">
        <v>226</v>
      </c>
      <c r="BP287" t="s">
        <v>153</v>
      </c>
      <c r="BR287" t="s">
        <v>154</v>
      </c>
      <c r="BT287" t="s">
        <v>1053</v>
      </c>
      <c r="BU287" t="s">
        <v>1053</v>
      </c>
      <c r="BV287" t="s">
        <v>318</v>
      </c>
      <c r="BW287" t="s">
        <v>153</v>
      </c>
      <c r="BX287" t="s">
        <v>157</v>
      </c>
      <c r="BY287" t="s">
        <v>175</v>
      </c>
      <c r="BZ287" t="s">
        <v>293</v>
      </c>
      <c r="CA287" t="s">
        <v>126</v>
      </c>
      <c r="CB287" t="s">
        <v>124</v>
      </c>
      <c r="CG287" t="s">
        <v>197</v>
      </c>
      <c r="CI287" t="s">
        <v>160</v>
      </c>
      <c r="CJ287" t="s">
        <v>161</v>
      </c>
      <c r="CR287" t="s">
        <v>162</v>
      </c>
      <c r="CS287" t="s">
        <v>163</v>
      </c>
      <c r="CT287" t="s">
        <v>127</v>
      </c>
      <c r="DA287" t="s">
        <v>164</v>
      </c>
      <c r="DB287" t="s">
        <v>124</v>
      </c>
      <c r="DC287" t="s">
        <v>165</v>
      </c>
      <c r="DD287" t="s">
        <v>166</v>
      </c>
      <c r="DE287" t="s">
        <v>167</v>
      </c>
      <c r="DF287">
        <v>40171210</v>
      </c>
      <c r="DG287">
        <v>1</v>
      </c>
      <c r="DJ287">
        <v>1</v>
      </c>
      <c r="DK287" t="s">
        <v>136</v>
      </c>
      <c r="DL287">
        <v>0</v>
      </c>
      <c r="DM287">
        <v>1</v>
      </c>
      <c r="DN287" t="s">
        <v>169</v>
      </c>
      <c r="DP287">
        <v>0</v>
      </c>
      <c r="DQ287">
        <v>0</v>
      </c>
      <c r="DR287">
        <v>0</v>
      </c>
      <c r="DS287">
        <v>15</v>
      </c>
      <c r="DT287">
        <v>1</v>
      </c>
      <c r="DV287">
        <v>0</v>
      </c>
      <c r="DW287">
        <v>0</v>
      </c>
      <c r="DX287">
        <v>1</v>
      </c>
      <c r="EA287">
        <v>0</v>
      </c>
      <c r="EB287">
        <v>0.25</v>
      </c>
      <c r="EC287">
        <v>0</v>
      </c>
      <c r="ED287">
        <v>0.625</v>
      </c>
    </row>
    <row r="288" spans="1:134" x14ac:dyDescent="0.25">
      <c r="A288" s="108">
        <v>46181</v>
      </c>
      <c r="B288" t="s">
        <v>1985</v>
      </c>
      <c r="C288" t="s">
        <v>124</v>
      </c>
      <c r="E288" t="s">
        <v>125</v>
      </c>
      <c r="F288" t="s">
        <v>126</v>
      </c>
      <c r="G288" t="s">
        <v>127</v>
      </c>
      <c r="H288" t="s">
        <v>124</v>
      </c>
      <c r="I288" t="s">
        <v>128</v>
      </c>
      <c r="J288" t="s">
        <v>129</v>
      </c>
      <c r="K288" t="s">
        <v>130</v>
      </c>
      <c r="O288" t="s">
        <v>168</v>
      </c>
      <c r="S288" t="s">
        <v>131</v>
      </c>
      <c r="T288" t="s">
        <v>131</v>
      </c>
      <c r="U288" t="s">
        <v>131</v>
      </c>
      <c r="W288" t="s">
        <v>222</v>
      </c>
      <c r="X288" t="s">
        <v>169</v>
      </c>
      <c r="Y288" t="s">
        <v>223</v>
      </c>
      <c r="Z288" t="s">
        <v>224</v>
      </c>
      <c r="AA288" t="s">
        <v>127</v>
      </c>
      <c r="AB288" t="s">
        <v>127</v>
      </c>
      <c r="AC288" t="s">
        <v>135</v>
      </c>
      <c r="AD288" t="s">
        <v>136</v>
      </c>
      <c r="AE288">
        <v>153930171</v>
      </c>
      <c r="AF288" t="s">
        <v>222</v>
      </c>
      <c r="AG288" t="s">
        <v>170</v>
      </c>
      <c r="AH288" t="s">
        <v>138</v>
      </c>
      <c r="AI288">
        <v>0</v>
      </c>
      <c r="AJ288" t="s">
        <v>131</v>
      </c>
      <c r="AP288" t="s">
        <v>139</v>
      </c>
      <c r="AV288" t="s">
        <v>145</v>
      </c>
      <c r="AW288" s="109">
        <v>46181</v>
      </c>
      <c r="AX288" s="109">
        <v>46181</v>
      </c>
      <c r="AZ288" t="s">
        <v>1050</v>
      </c>
      <c r="BB288" t="s">
        <v>286</v>
      </c>
      <c r="BD288" t="s">
        <v>148</v>
      </c>
      <c r="BE288" t="s">
        <v>139</v>
      </c>
      <c r="BF288" t="s">
        <v>149</v>
      </c>
      <c r="BG288" t="s">
        <v>127</v>
      </c>
      <c r="BH288" t="s">
        <v>127</v>
      </c>
      <c r="BJ288" t="s">
        <v>127</v>
      </c>
      <c r="BK288" t="s">
        <v>150</v>
      </c>
      <c r="BL288" t="s">
        <v>151</v>
      </c>
      <c r="BM288" t="s">
        <v>1045</v>
      </c>
      <c r="BN288" t="s">
        <v>226</v>
      </c>
      <c r="BP288" t="s">
        <v>153</v>
      </c>
      <c r="BR288" t="s">
        <v>154</v>
      </c>
      <c r="BT288" t="s">
        <v>155</v>
      </c>
      <c r="BU288" t="s">
        <v>155</v>
      </c>
      <c r="BV288" t="s">
        <v>356</v>
      </c>
      <c r="BW288" t="s">
        <v>153</v>
      </c>
      <c r="BX288" t="s">
        <v>157</v>
      </c>
      <c r="BY288" t="s">
        <v>213</v>
      </c>
      <c r="BZ288" t="s">
        <v>432</v>
      </c>
      <c r="CA288" t="s">
        <v>126</v>
      </c>
      <c r="CB288" t="s">
        <v>124</v>
      </c>
      <c r="CG288" t="s">
        <v>703</v>
      </c>
      <c r="CI288" t="s">
        <v>160</v>
      </c>
      <c r="CJ288" t="s">
        <v>161</v>
      </c>
      <c r="CR288" t="s">
        <v>162</v>
      </c>
      <c r="CS288" t="s">
        <v>163</v>
      </c>
      <c r="CT288" t="s">
        <v>127</v>
      </c>
      <c r="DA288" t="s">
        <v>164</v>
      </c>
      <c r="DB288" t="s">
        <v>124</v>
      </c>
      <c r="DC288" t="s">
        <v>165</v>
      </c>
      <c r="DD288" t="s">
        <v>166</v>
      </c>
      <c r="DE288" t="s">
        <v>167</v>
      </c>
      <c r="DF288">
        <v>9842570</v>
      </c>
      <c r="DG288">
        <v>1</v>
      </c>
      <c r="DH288">
        <v>3</v>
      </c>
      <c r="DJ288">
        <v>1</v>
      </c>
      <c r="DK288" t="s">
        <v>136</v>
      </c>
      <c r="DL288">
        <v>0</v>
      </c>
      <c r="DM288">
        <v>1</v>
      </c>
      <c r="DN288" t="s">
        <v>169</v>
      </c>
      <c r="DP288">
        <v>0</v>
      </c>
      <c r="DQ288">
        <v>0</v>
      </c>
      <c r="DR288">
        <v>0</v>
      </c>
      <c r="DS288">
        <v>14.4</v>
      </c>
      <c r="DT288">
        <v>1</v>
      </c>
      <c r="DV288">
        <v>0</v>
      </c>
      <c r="DW288">
        <v>0</v>
      </c>
      <c r="DX288">
        <v>1</v>
      </c>
      <c r="EA288">
        <v>0</v>
      </c>
      <c r="EB288">
        <v>0.24</v>
      </c>
      <c r="EC288">
        <v>0</v>
      </c>
      <c r="ED288">
        <v>0.6</v>
      </c>
    </row>
    <row r="289" spans="1:134" x14ac:dyDescent="0.25">
      <c r="A289" s="108">
        <v>46181</v>
      </c>
      <c r="B289" t="s">
        <v>1986</v>
      </c>
      <c r="C289" t="s">
        <v>124</v>
      </c>
      <c r="E289" t="s">
        <v>125</v>
      </c>
      <c r="F289" t="s">
        <v>126</v>
      </c>
      <c r="G289" t="s">
        <v>127</v>
      </c>
      <c r="H289" t="s">
        <v>124</v>
      </c>
      <c r="I289" t="s">
        <v>206</v>
      </c>
      <c r="J289" t="s">
        <v>129</v>
      </c>
      <c r="K289" t="s">
        <v>130</v>
      </c>
      <c r="S289" t="s">
        <v>131</v>
      </c>
      <c r="T289" t="s">
        <v>131</v>
      </c>
      <c r="U289" t="s">
        <v>131</v>
      </c>
      <c r="W289" t="s">
        <v>222</v>
      </c>
      <c r="X289" t="s">
        <v>169</v>
      </c>
      <c r="Y289" t="s">
        <v>223</v>
      </c>
      <c r="Z289" t="s">
        <v>224</v>
      </c>
      <c r="AA289" t="s">
        <v>127</v>
      </c>
      <c r="AB289" t="s">
        <v>135</v>
      </c>
      <c r="AC289" t="s">
        <v>135</v>
      </c>
      <c r="AD289" t="s">
        <v>136</v>
      </c>
      <c r="AE289">
        <v>153521797</v>
      </c>
      <c r="AF289" t="s">
        <v>222</v>
      </c>
      <c r="AG289" t="s">
        <v>170</v>
      </c>
      <c r="AH289" t="s">
        <v>138</v>
      </c>
      <c r="AI289">
        <v>0</v>
      </c>
      <c r="AJ289" t="s">
        <v>131</v>
      </c>
      <c r="AP289" t="s">
        <v>139</v>
      </c>
      <c r="AQ289" t="s">
        <v>140</v>
      </c>
      <c r="AR289" t="s">
        <v>207</v>
      </c>
      <c r="AS289" t="s">
        <v>294</v>
      </c>
      <c r="AT289" t="s">
        <v>295</v>
      </c>
      <c r="AU289" t="s">
        <v>181</v>
      </c>
      <c r="AV289" t="s">
        <v>145</v>
      </c>
      <c r="AW289" s="109">
        <v>46183</v>
      </c>
      <c r="AX289" s="109">
        <v>46183</v>
      </c>
      <c r="BB289" t="s">
        <v>431</v>
      </c>
      <c r="BC289" t="s">
        <v>147</v>
      </c>
      <c r="BD289" t="s">
        <v>148</v>
      </c>
      <c r="BE289" t="s">
        <v>139</v>
      </c>
      <c r="BF289" t="s">
        <v>149</v>
      </c>
      <c r="BG289" t="s">
        <v>127</v>
      </c>
      <c r="BH289" t="s">
        <v>127</v>
      </c>
      <c r="BJ289" t="s">
        <v>127</v>
      </c>
      <c r="BK289" t="s">
        <v>150</v>
      </c>
      <c r="BL289" t="s">
        <v>151</v>
      </c>
      <c r="BM289" t="s">
        <v>1054</v>
      </c>
      <c r="BN289" t="s">
        <v>226</v>
      </c>
      <c r="BP289" t="s">
        <v>153</v>
      </c>
      <c r="BR289" t="s">
        <v>211</v>
      </c>
      <c r="BT289" t="s">
        <v>1053</v>
      </c>
      <c r="BU289" t="s">
        <v>1053</v>
      </c>
      <c r="BV289" t="s">
        <v>388</v>
      </c>
      <c r="BW289" t="s">
        <v>153</v>
      </c>
      <c r="BX289" t="s">
        <v>157</v>
      </c>
      <c r="BY289" t="s">
        <v>213</v>
      </c>
      <c r="BZ289" t="s">
        <v>230</v>
      </c>
      <c r="CA289" t="s">
        <v>126</v>
      </c>
      <c r="CB289" t="s">
        <v>124</v>
      </c>
      <c r="CG289" t="s">
        <v>197</v>
      </c>
      <c r="CI289" t="s">
        <v>160</v>
      </c>
      <c r="CJ289" t="s">
        <v>161</v>
      </c>
      <c r="CR289" t="s">
        <v>162</v>
      </c>
      <c r="CS289" t="s">
        <v>163</v>
      </c>
      <c r="CT289" t="s">
        <v>127</v>
      </c>
      <c r="DA289" t="s">
        <v>164</v>
      </c>
      <c r="DB289" t="s">
        <v>124</v>
      </c>
      <c r="DC289" t="s">
        <v>165</v>
      </c>
      <c r="DD289" t="s">
        <v>166</v>
      </c>
      <c r="DE289" t="s">
        <v>167</v>
      </c>
      <c r="DF289">
        <v>63409</v>
      </c>
      <c r="DG289">
        <v>1</v>
      </c>
      <c r="DH289">
        <v>3</v>
      </c>
      <c r="DJ289">
        <v>1</v>
      </c>
      <c r="DK289" t="s">
        <v>136</v>
      </c>
      <c r="DL289">
        <v>0</v>
      </c>
      <c r="DM289">
        <v>1</v>
      </c>
      <c r="DN289" t="s">
        <v>169</v>
      </c>
      <c r="DP289">
        <v>0</v>
      </c>
      <c r="DQ289">
        <v>0</v>
      </c>
      <c r="DR289">
        <v>13</v>
      </c>
      <c r="DS289">
        <v>58.2</v>
      </c>
      <c r="DV289">
        <v>0</v>
      </c>
      <c r="DW289">
        <v>0</v>
      </c>
      <c r="DX289">
        <v>1</v>
      </c>
      <c r="EA289">
        <v>0</v>
      </c>
      <c r="EB289">
        <v>0.97</v>
      </c>
      <c r="EC289">
        <v>0</v>
      </c>
      <c r="ED289">
        <v>2.4249999999999998</v>
      </c>
    </row>
    <row r="290" spans="1:134" x14ac:dyDescent="0.25">
      <c r="A290" s="108">
        <v>46181</v>
      </c>
      <c r="B290" t="s">
        <v>1484</v>
      </c>
      <c r="C290" t="s">
        <v>124</v>
      </c>
      <c r="E290" t="s">
        <v>125</v>
      </c>
      <c r="F290" t="s">
        <v>126</v>
      </c>
      <c r="G290" t="s">
        <v>127</v>
      </c>
      <c r="H290" t="s">
        <v>124</v>
      </c>
      <c r="I290" t="s">
        <v>128</v>
      </c>
      <c r="J290" t="s">
        <v>129</v>
      </c>
      <c r="K290" t="s">
        <v>130</v>
      </c>
      <c r="S290" t="s">
        <v>131</v>
      </c>
      <c r="T290" t="s">
        <v>131</v>
      </c>
      <c r="U290" t="s">
        <v>131</v>
      </c>
      <c r="W290" t="s">
        <v>222</v>
      </c>
      <c r="X290" t="s">
        <v>169</v>
      </c>
      <c r="Y290" t="s">
        <v>223</v>
      </c>
      <c r="Z290" t="s">
        <v>224</v>
      </c>
      <c r="AA290" t="s">
        <v>127</v>
      </c>
      <c r="AB290" t="s">
        <v>135</v>
      </c>
      <c r="AC290" t="s">
        <v>135</v>
      </c>
      <c r="AD290" t="s">
        <v>136</v>
      </c>
      <c r="AE290">
        <v>153751096</v>
      </c>
      <c r="AF290" t="s">
        <v>222</v>
      </c>
      <c r="AG290" t="s">
        <v>170</v>
      </c>
      <c r="AH290" t="s">
        <v>138</v>
      </c>
      <c r="AI290">
        <v>0</v>
      </c>
      <c r="AJ290" t="s">
        <v>131</v>
      </c>
      <c r="AP290" t="s">
        <v>139</v>
      </c>
      <c r="AQ290" t="s">
        <v>217</v>
      </c>
      <c r="AR290" t="s">
        <v>207</v>
      </c>
      <c r="AS290" t="s">
        <v>179</v>
      </c>
      <c r="AT290" t="s">
        <v>180</v>
      </c>
      <c r="AU290" t="s">
        <v>218</v>
      </c>
      <c r="AV290" t="s">
        <v>145</v>
      </c>
      <c r="AW290" s="109">
        <v>46181</v>
      </c>
      <c r="AX290" s="109">
        <v>46181</v>
      </c>
      <c r="BB290" t="s">
        <v>447</v>
      </c>
      <c r="BC290" t="s">
        <v>147</v>
      </c>
      <c r="BD290" t="s">
        <v>148</v>
      </c>
      <c r="BE290" t="s">
        <v>139</v>
      </c>
      <c r="BF290" t="s">
        <v>149</v>
      </c>
      <c r="BG290" t="s">
        <v>127</v>
      </c>
      <c r="BH290" t="s">
        <v>127</v>
      </c>
      <c r="BJ290" t="s">
        <v>127</v>
      </c>
      <c r="BK290" t="s">
        <v>150</v>
      </c>
      <c r="BL290" t="s">
        <v>151</v>
      </c>
      <c r="BM290" t="s">
        <v>1045</v>
      </c>
      <c r="BN290" t="s">
        <v>226</v>
      </c>
      <c r="BP290" t="s">
        <v>153</v>
      </c>
      <c r="BR290" t="s">
        <v>154</v>
      </c>
      <c r="BT290" t="s">
        <v>1053</v>
      </c>
      <c r="BU290" t="s">
        <v>1053</v>
      </c>
      <c r="BV290" t="s">
        <v>516</v>
      </c>
      <c r="BW290" t="s">
        <v>153</v>
      </c>
      <c r="BX290" t="s">
        <v>157</v>
      </c>
      <c r="BY290" t="s">
        <v>213</v>
      </c>
      <c r="BZ290" t="s">
        <v>402</v>
      </c>
      <c r="CA290" t="s">
        <v>126</v>
      </c>
      <c r="CB290" t="s">
        <v>124</v>
      </c>
      <c r="CG290" t="s">
        <v>197</v>
      </c>
      <c r="CI290" t="s">
        <v>160</v>
      </c>
      <c r="CJ290" t="s">
        <v>161</v>
      </c>
      <c r="CR290" t="s">
        <v>162</v>
      </c>
      <c r="CS290" t="s">
        <v>163</v>
      </c>
      <c r="CT290" t="s">
        <v>127</v>
      </c>
      <c r="DA290" t="s">
        <v>164</v>
      </c>
      <c r="DB290" t="s">
        <v>124</v>
      </c>
      <c r="DC290" t="s">
        <v>165</v>
      </c>
      <c r="DD290" t="s">
        <v>166</v>
      </c>
      <c r="DE290" t="s">
        <v>167</v>
      </c>
      <c r="DF290">
        <v>6128926</v>
      </c>
      <c r="DG290">
        <v>1</v>
      </c>
      <c r="DH290">
        <v>3</v>
      </c>
      <c r="DJ290">
        <v>1</v>
      </c>
      <c r="DK290" t="s">
        <v>136</v>
      </c>
      <c r="DL290">
        <v>0</v>
      </c>
      <c r="DM290">
        <v>1</v>
      </c>
      <c r="DN290" t="s">
        <v>169</v>
      </c>
      <c r="DP290">
        <v>0</v>
      </c>
      <c r="DQ290">
        <v>0</v>
      </c>
      <c r="DR290">
        <v>5</v>
      </c>
      <c r="DS290">
        <v>41.4</v>
      </c>
      <c r="DV290">
        <v>0</v>
      </c>
      <c r="DW290">
        <v>0</v>
      </c>
      <c r="DX290">
        <v>1</v>
      </c>
      <c r="EA290">
        <v>0</v>
      </c>
      <c r="EB290">
        <v>0.69</v>
      </c>
      <c r="EC290">
        <v>0</v>
      </c>
      <c r="ED290">
        <v>1.7250000000000001</v>
      </c>
    </row>
    <row r="291" spans="1:134" x14ac:dyDescent="0.25">
      <c r="A291" s="108">
        <v>46181</v>
      </c>
      <c r="B291" t="s">
        <v>1987</v>
      </c>
      <c r="C291" t="s">
        <v>124</v>
      </c>
      <c r="D291" t="s">
        <v>1049</v>
      </c>
      <c r="E291" t="s">
        <v>125</v>
      </c>
      <c r="F291" t="s">
        <v>126</v>
      </c>
      <c r="G291" t="s">
        <v>127</v>
      </c>
      <c r="H291" t="s">
        <v>124</v>
      </c>
      <c r="I291" t="s">
        <v>206</v>
      </c>
      <c r="J291" t="s">
        <v>129</v>
      </c>
      <c r="K291" t="s">
        <v>130</v>
      </c>
      <c r="O291" t="s">
        <v>262</v>
      </c>
      <c r="S291" t="s">
        <v>397</v>
      </c>
      <c r="T291" t="s">
        <v>397</v>
      </c>
      <c r="U291" t="s">
        <v>398</v>
      </c>
      <c r="V291" t="s">
        <v>545</v>
      </c>
      <c r="W291" t="s">
        <v>198</v>
      </c>
      <c r="X291" t="s">
        <v>169</v>
      </c>
      <c r="Y291" t="s">
        <v>301</v>
      </c>
      <c r="Z291" t="s">
        <v>302</v>
      </c>
      <c r="AA291" t="s">
        <v>127</v>
      </c>
      <c r="AB291" t="s">
        <v>127</v>
      </c>
      <c r="AC291" t="s">
        <v>135</v>
      </c>
      <c r="AD291" t="s">
        <v>136</v>
      </c>
      <c r="AE291">
        <v>154046201</v>
      </c>
      <c r="AF291" t="s">
        <v>198</v>
      </c>
      <c r="AG291" t="s">
        <v>170</v>
      </c>
      <c r="AH291" t="s">
        <v>138</v>
      </c>
      <c r="AI291">
        <v>0</v>
      </c>
      <c r="AJ291" t="s">
        <v>399</v>
      </c>
      <c r="AP291" t="s">
        <v>139</v>
      </c>
      <c r="AQ291" t="s">
        <v>140</v>
      </c>
      <c r="AR291" t="s">
        <v>207</v>
      </c>
      <c r="AS291" t="s">
        <v>314</v>
      </c>
      <c r="AT291" t="s">
        <v>315</v>
      </c>
      <c r="AU291" t="s">
        <v>181</v>
      </c>
      <c r="AV291" t="s">
        <v>145</v>
      </c>
      <c r="AW291" s="109">
        <v>46184</v>
      </c>
      <c r="AX291" s="109">
        <v>46184</v>
      </c>
      <c r="AZ291" t="s">
        <v>1047</v>
      </c>
      <c r="BB291" t="s">
        <v>554</v>
      </c>
      <c r="BD291" t="s">
        <v>148</v>
      </c>
      <c r="BE291" t="s">
        <v>139</v>
      </c>
      <c r="BF291" t="s">
        <v>149</v>
      </c>
      <c r="BG291" t="s">
        <v>127</v>
      </c>
      <c r="BH291" t="s">
        <v>127</v>
      </c>
      <c r="BJ291" t="s">
        <v>127</v>
      </c>
      <c r="BK291" t="s">
        <v>150</v>
      </c>
      <c r="BL291" t="s">
        <v>151</v>
      </c>
      <c r="BM291" t="s">
        <v>1116</v>
      </c>
      <c r="BN291" t="s">
        <v>202</v>
      </c>
      <c r="BP291" t="s">
        <v>153</v>
      </c>
      <c r="BR291" t="s">
        <v>211</v>
      </c>
      <c r="BT291" t="s">
        <v>203</v>
      </c>
      <c r="BU291" t="s">
        <v>203</v>
      </c>
      <c r="BV291" t="s">
        <v>305</v>
      </c>
      <c r="BW291" t="s">
        <v>153</v>
      </c>
      <c r="BX291" t="s">
        <v>157</v>
      </c>
      <c r="BY291" t="s">
        <v>175</v>
      </c>
      <c r="BZ291" t="s">
        <v>371</v>
      </c>
      <c r="CA291" t="s">
        <v>126</v>
      </c>
      <c r="CB291" t="s">
        <v>124</v>
      </c>
      <c r="CG291" t="s">
        <v>403</v>
      </c>
      <c r="CI291" t="s">
        <v>160</v>
      </c>
      <c r="CJ291" t="s">
        <v>161</v>
      </c>
      <c r="CR291" t="s">
        <v>162</v>
      </c>
      <c r="CS291" t="s">
        <v>163</v>
      </c>
      <c r="CT291" t="s">
        <v>135</v>
      </c>
      <c r="DA291" t="s">
        <v>400</v>
      </c>
      <c r="DB291" t="s">
        <v>124</v>
      </c>
      <c r="DC291" t="s">
        <v>165</v>
      </c>
      <c r="DD291" t="s">
        <v>166</v>
      </c>
      <c r="DE291" t="s">
        <v>167</v>
      </c>
      <c r="DF291">
        <v>2541407</v>
      </c>
      <c r="DG291">
        <v>1</v>
      </c>
      <c r="DH291">
        <v>4</v>
      </c>
      <c r="DJ291">
        <v>1</v>
      </c>
      <c r="DK291" t="s">
        <v>136</v>
      </c>
      <c r="DL291">
        <v>0</v>
      </c>
      <c r="DM291">
        <v>1</v>
      </c>
      <c r="DN291" t="s">
        <v>169</v>
      </c>
      <c r="DP291">
        <v>0</v>
      </c>
      <c r="DQ291">
        <v>0</v>
      </c>
      <c r="DR291">
        <v>0</v>
      </c>
      <c r="DS291">
        <v>16.8</v>
      </c>
      <c r="DT291">
        <v>1</v>
      </c>
      <c r="DU291">
        <v>1</v>
      </c>
      <c r="DV291">
        <v>0</v>
      </c>
      <c r="DW291">
        <v>0</v>
      </c>
      <c r="DX291">
        <v>1</v>
      </c>
      <c r="EA291">
        <v>0</v>
      </c>
      <c r="EB291">
        <v>0.28000000000000003</v>
      </c>
      <c r="EC291">
        <v>0</v>
      </c>
      <c r="ED291">
        <v>0.64615384600000003</v>
      </c>
    </row>
    <row r="292" spans="1:134" x14ac:dyDescent="0.25">
      <c r="A292" s="108">
        <v>46181</v>
      </c>
      <c r="B292" t="s">
        <v>1988</v>
      </c>
      <c r="C292" t="s">
        <v>124</v>
      </c>
      <c r="E292" t="s">
        <v>125</v>
      </c>
      <c r="F292" t="s">
        <v>126</v>
      </c>
      <c r="G292" t="s">
        <v>127</v>
      </c>
      <c r="H292" t="s">
        <v>124</v>
      </c>
      <c r="I292" t="s">
        <v>128</v>
      </c>
      <c r="J292" t="s">
        <v>129</v>
      </c>
      <c r="K292" t="s">
        <v>130</v>
      </c>
      <c r="S292" t="s">
        <v>131</v>
      </c>
      <c r="T292" t="s">
        <v>131</v>
      </c>
      <c r="U292" t="s">
        <v>131</v>
      </c>
      <c r="W292" t="s">
        <v>198</v>
      </c>
      <c r="X292" t="s">
        <v>246</v>
      </c>
      <c r="Y292" t="s">
        <v>241</v>
      </c>
      <c r="Z292" t="s">
        <v>241</v>
      </c>
      <c r="AA292" t="s">
        <v>127</v>
      </c>
      <c r="AB292" t="s">
        <v>127</v>
      </c>
      <c r="AC292" t="s">
        <v>127</v>
      </c>
      <c r="AD292" t="s">
        <v>136</v>
      </c>
      <c r="AE292">
        <v>153965099</v>
      </c>
      <c r="AF292" t="s">
        <v>198</v>
      </c>
      <c r="AG292" t="s">
        <v>170</v>
      </c>
      <c r="AH292" t="s">
        <v>138</v>
      </c>
      <c r="AI292">
        <v>0</v>
      </c>
      <c r="AJ292" t="s">
        <v>131</v>
      </c>
      <c r="AP292" t="s">
        <v>139</v>
      </c>
      <c r="AQ292" t="s">
        <v>140</v>
      </c>
      <c r="AR292" t="s">
        <v>141</v>
      </c>
      <c r="AS292" t="s">
        <v>280</v>
      </c>
      <c r="AT292" t="s">
        <v>281</v>
      </c>
      <c r="AU292" t="s">
        <v>144</v>
      </c>
      <c r="AV292" t="s">
        <v>145</v>
      </c>
      <c r="AW292" s="109">
        <v>46182</v>
      </c>
      <c r="AX292" s="109">
        <v>46182</v>
      </c>
      <c r="AZ292" t="s">
        <v>1042</v>
      </c>
      <c r="BB292" t="s">
        <v>354</v>
      </c>
      <c r="BC292" t="s">
        <v>147</v>
      </c>
      <c r="BD292" t="s">
        <v>148</v>
      </c>
      <c r="BE292" t="s">
        <v>139</v>
      </c>
      <c r="BF292" t="s">
        <v>149</v>
      </c>
      <c r="BG292" t="s">
        <v>127</v>
      </c>
      <c r="BH292" t="s">
        <v>127</v>
      </c>
      <c r="BJ292" t="s">
        <v>127</v>
      </c>
      <c r="BK292" t="s">
        <v>150</v>
      </c>
      <c r="BL292" t="s">
        <v>151</v>
      </c>
      <c r="BM292" t="s">
        <v>1045</v>
      </c>
      <c r="BN292" t="s">
        <v>202</v>
      </c>
      <c r="BP292" t="s">
        <v>153</v>
      </c>
      <c r="BQ292" t="s">
        <v>1989</v>
      </c>
      <c r="BR292" t="s">
        <v>154</v>
      </c>
      <c r="BT292" t="s">
        <v>1053</v>
      </c>
      <c r="BU292" t="s">
        <v>1053</v>
      </c>
      <c r="BV292" t="s">
        <v>243</v>
      </c>
      <c r="BW292" t="s">
        <v>153</v>
      </c>
      <c r="BX292" t="s">
        <v>157</v>
      </c>
      <c r="BY292" t="s">
        <v>175</v>
      </c>
      <c r="BZ292" t="s">
        <v>192</v>
      </c>
      <c r="CA292" t="s">
        <v>126</v>
      </c>
      <c r="CB292" t="s">
        <v>124</v>
      </c>
      <c r="CG292" t="s">
        <v>245</v>
      </c>
      <c r="CI292" t="s">
        <v>160</v>
      </c>
      <c r="CJ292" t="s">
        <v>161</v>
      </c>
      <c r="CR292" t="s">
        <v>162</v>
      </c>
      <c r="CS292" t="s">
        <v>163</v>
      </c>
      <c r="CT292" t="s">
        <v>127</v>
      </c>
      <c r="DA292" t="s">
        <v>164</v>
      </c>
      <c r="DB292" t="s">
        <v>124</v>
      </c>
      <c r="DC292" t="s">
        <v>165</v>
      </c>
      <c r="DD292" t="s">
        <v>166</v>
      </c>
      <c r="DE292" t="s">
        <v>167</v>
      </c>
      <c r="DF292">
        <v>19396611</v>
      </c>
      <c r="DG292">
        <v>1</v>
      </c>
      <c r="DJ292">
        <v>1</v>
      </c>
      <c r="DK292" t="s">
        <v>136</v>
      </c>
      <c r="DL292">
        <v>0</v>
      </c>
      <c r="DM292">
        <v>1</v>
      </c>
      <c r="DN292" t="s">
        <v>246</v>
      </c>
      <c r="DP292">
        <v>0</v>
      </c>
      <c r="DQ292">
        <v>0</v>
      </c>
      <c r="DR292">
        <v>0</v>
      </c>
      <c r="DS292">
        <v>6.6</v>
      </c>
      <c r="DV292">
        <v>0</v>
      </c>
      <c r="DW292">
        <v>0</v>
      </c>
      <c r="DX292">
        <v>1</v>
      </c>
      <c r="EA292">
        <v>0</v>
      </c>
      <c r="EB292">
        <v>0.11</v>
      </c>
      <c r="EC292">
        <v>0</v>
      </c>
      <c r="ED292">
        <v>0.27500000000000002</v>
      </c>
    </row>
    <row r="293" spans="1:134" x14ac:dyDescent="0.25">
      <c r="A293" s="108">
        <v>46181</v>
      </c>
      <c r="B293" t="s">
        <v>1990</v>
      </c>
      <c r="C293" t="s">
        <v>124</v>
      </c>
      <c r="E293" t="s">
        <v>125</v>
      </c>
      <c r="F293" t="s">
        <v>126</v>
      </c>
      <c r="G293" t="s">
        <v>127</v>
      </c>
      <c r="H293" t="s">
        <v>124</v>
      </c>
      <c r="I293" t="s">
        <v>206</v>
      </c>
      <c r="J293" t="s">
        <v>129</v>
      </c>
      <c r="K293" t="s">
        <v>130</v>
      </c>
      <c r="S293" t="s">
        <v>131</v>
      </c>
      <c r="T293" t="s">
        <v>131</v>
      </c>
      <c r="U293" t="s">
        <v>131</v>
      </c>
      <c r="W293" t="s">
        <v>198</v>
      </c>
      <c r="X293" t="s">
        <v>246</v>
      </c>
      <c r="Y293" t="s">
        <v>241</v>
      </c>
      <c r="Z293" t="s">
        <v>241</v>
      </c>
      <c r="AA293" t="s">
        <v>127</v>
      </c>
      <c r="AB293" t="s">
        <v>135</v>
      </c>
      <c r="AC293" t="s">
        <v>135</v>
      </c>
      <c r="AD293" t="s">
        <v>136</v>
      </c>
      <c r="AE293">
        <v>153926663</v>
      </c>
      <c r="AF293" t="s">
        <v>198</v>
      </c>
      <c r="AG293" t="s">
        <v>170</v>
      </c>
      <c r="AH293" t="s">
        <v>138</v>
      </c>
      <c r="AI293">
        <v>0</v>
      </c>
      <c r="AJ293" t="s">
        <v>131</v>
      </c>
      <c r="AP293" t="s">
        <v>139</v>
      </c>
      <c r="AQ293" t="s">
        <v>140</v>
      </c>
      <c r="AR293" t="s">
        <v>141</v>
      </c>
      <c r="AS293" t="s">
        <v>247</v>
      </c>
      <c r="AT293" t="s">
        <v>248</v>
      </c>
      <c r="AU293" t="s">
        <v>181</v>
      </c>
      <c r="AV293" t="s">
        <v>145</v>
      </c>
      <c r="AW293" s="109">
        <v>46181</v>
      </c>
      <c r="AX293" s="109">
        <v>46181</v>
      </c>
      <c r="AZ293" t="s">
        <v>1042</v>
      </c>
      <c r="BB293" t="s">
        <v>900</v>
      </c>
      <c r="BC293" t="s">
        <v>147</v>
      </c>
      <c r="BD293" t="s">
        <v>148</v>
      </c>
      <c r="BE293" t="s">
        <v>139</v>
      </c>
      <c r="BF293" t="s">
        <v>149</v>
      </c>
      <c r="BG293" t="s">
        <v>127</v>
      </c>
      <c r="BH293" t="s">
        <v>127</v>
      </c>
      <c r="BJ293" t="s">
        <v>127</v>
      </c>
      <c r="BK293" t="s">
        <v>150</v>
      </c>
      <c r="BL293" t="s">
        <v>151</v>
      </c>
      <c r="BM293" t="s">
        <v>1078</v>
      </c>
      <c r="BN293" t="s">
        <v>202</v>
      </c>
      <c r="BP293" t="s">
        <v>153</v>
      </c>
      <c r="BQ293" t="s">
        <v>1991</v>
      </c>
      <c r="BR293" t="s">
        <v>154</v>
      </c>
      <c r="BT293" t="s">
        <v>1053</v>
      </c>
      <c r="BU293" t="s">
        <v>1053</v>
      </c>
      <c r="BV293" t="s">
        <v>243</v>
      </c>
      <c r="BW293" t="s">
        <v>153</v>
      </c>
      <c r="BX293" t="s">
        <v>157</v>
      </c>
      <c r="BY293" t="s">
        <v>213</v>
      </c>
      <c r="BZ293" t="s">
        <v>361</v>
      </c>
      <c r="CA293" t="s">
        <v>126</v>
      </c>
      <c r="CB293" t="s">
        <v>124</v>
      </c>
      <c r="CG293" t="s">
        <v>245</v>
      </c>
      <c r="CI293" t="s">
        <v>160</v>
      </c>
      <c r="CJ293" t="s">
        <v>161</v>
      </c>
      <c r="CR293" t="s">
        <v>162</v>
      </c>
      <c r="CS293" t="s">
        <v>163</v>
      </c>
      <c r="CT293" t="s">
        <v>127</v>
      </c>
      <c r="DA293" t="s">
        <v>164</v>
      </c>
      <c r="DB293" t="s">
        <v>124</v>
      </c>
      <c r="DC293" t="s">
        <v>165</v>
      </c>
      <c r="DD293" t="s">
        <v>166</v>
      </c>
      <c r="DE293" t="s">
        <v>167</v>
      </c>
      <c r="DF293">
        <v>5539608</v>
      </c>
      <c r="DG293">
        <v>1</v>
      </c>
      <c r="DJ293">
        <v>1</v>
      </c>
      <c r="DK293" t="s">
        <v>136</v>
      </c>
      <c r="DL293">
        <v>0</v>
      </c>
      <c r="DM293">
        <v>1</v>
      </c>
      <c r="DN293" t="s">
        <v>246</v>
      </c>
      <c r="DP293">
        <v>0</v>
      </c>
      <c r="DQ293">
        <v>0</v>
      </c>
      <c r="DR293">
        <v>0</v>
      </c>
      <c r="DS293">
        <v>12</v>
      </c>
      <c r="DV293">
        <v>0</v>
      </c>
      <c r="DW293">
        <v>0</v>
      </c>
      <c r="DX293">
        <v>1</v>
      </c>
      <c r="EA293">
        <v>0</v>
      </c>
      <c r="EB293">
        <v>0.2</v>
      </c>
      <c r="EC293">
        <v>0</v>
      </c>
      <c r="ED293">
        <v>0.5</v>
      </c>
    </row>
    <row r="294" spans="1:134" x14ac:dyDescent="0.25">
      <c r="A294" s="108">
        <v>46181</v>
      </c>
      <c r="B294" t="s">
        <v>1788</v>
      </c>
      <c r="C294" t="s">
        <v>124</v>
      </c>
      <c r="E294" t="s">
        <v>125</v>
      </c>
      <c r="F294" t="s">
        <v>126</v>
      </c>
      <c r="G294" t="s">
        <v>127</v>
      </c>
      <c r="H294" t="s">
        <v>124</v>
      </c>
      <c r="I294" t="s">
        <v>216</v>
      </c>
      <c r="J294" t="s">
        <v>129</v>
      </c>
      <c r="K294" t="s">
        <v>130</v>
      </c>
      <c r="S294" t="s">
        <v>131</v>
      </c>
      <c r="T294" t="s">
        <v>131</v>
      </c>
      <c r="U294" t="s">
        <v>131</v>
      </c>
      <c r="W294" t="s">
        <v>198</v>
      </c>
      <c r="X294" t="s">
        <v>169</v>
      </c>
      <c r="Y294" t="s">
        <v>241</v>
      </c>
      <c r="Z294" t="s">
        <v>241</v>
      </c>
      <c r="AA294" t="s">
        <v>127</v>
      </c>
      <c r="AB294" t="s">
        <v>127</v>
      </c>
      <c r="AC294" t="s">
        <v>127</v>
      </c>
      <c r="AD294" t="s">
        <v>136</v>
      </c>
      <c r="AE294">
        <v>154167934</v>
      </c>
      <c r="AF294" t="s">
        <v>198</v>
      </c>
      <c r="AG294" t="s">
        <v>170</v>
      </c>
      <c r="AH294" t="s">
        <v>138</v>
      </c>
      <c r="AI294">
        <v>0</v>
      </c>
      <c r="AJ294" t="s">
        <v>131</v>
      </c>
      <c r="AP294" t="s">
        <v>139</v>
      </c>
      <c r="AQ294" t="s">
        <v>217</v>
      </c>
      <c r="AR294" t="s">
        <v>207</v>
      </c>
      <c r="AS294" t="s">
        <v>303</v>
      </c>
      <c r="AT294" t="s">
        <v>209</v>
      </c>
      <c r="AU294" t="s">
        <v>218</v>
      </c>
      <c r="AV294" t="s">
        <v>145</v>
      </c>
      <c r="AW294" s="109">
        <v>46187</v>
      </c>
      <c r="AX294" s="109">
        <v>46187</v>
      </c>
      <c r="AZ294" t="s">
        <v>1042</v>
      </c>
      <c r="BB294" t="s">
        <v>447</v>
      </c>
      <c r="BC294" t="s">
        <v>147</v>
      </c>
      <c r="BD294" t="s">
        <v>148</v>
      </c>
      <c r="BE294" t="s">
        <v>139</v>
      </c>
      <c r="BF294" t="s">
        <v>149</v>
      </c>
      <c r="BG294" t="s">
        <v>127</v>
      </c>
      <c r="BH294" t="s">
        <v>127</v>
      </c>
      <c r="BJ294" t="s">
        <v>127</v>
      </c>
      <c r="BK294" t="s">
        <v>150</v>
      </c>
      <c r="BL294" t="s">
        <v>151</v>
      </c>
      <c r="BM294" t="s">
        <v>1170</v>
      </c>
      <c r="BN294" t="s">
        <v>202</v>
      </c>
      <c r="BP294" t="s">
        <v>153</v>
      </c>
      <c r="BR294" t="s">
        <v>219</v>
      </c>
      <c r="BT294" t="s">
        <v>1053</v>
      </c>
      <c r="BU294" t="s">
        <v>1053</v>
      </c>
      <c r="BV294" t="s">
        <v>243</v>
      </c>
      <c r="BW294" t="s">
        <v>153</v>
      </c>
      <c r="BX294" t="s">
        <v>157</v>
      </c>
      <c r="BY294" t="s">
        <v>213</v>
      </c>
      <c r="BZ294" t="s">
        <v>316</v>
      </c>
      <c r="CA294" t="s">
        <v>126</v>
      </c>
      <c r="CB294" t="s">
        <v>124</v>
      </c>
      <c r="CG294" t="s">
        <v>308</v>
      </c>
      <c r="CI294" t="s">
        <v>160</v>
      </c>
      <c r="CJ294" t="s">
        <v>161</v>
      </c>
      <c r="CR294" t="s">
        <v>162</v>
      </c>
      <c r="CS294" t="s">
        <v>163</v>
      </c>
      <c r="CT294" t="s">
        <v>127</v>
      </c>
      <c r="DC294" t="s">
        <v>165</v>
      </c>
      <c r="DD294" t="s">
        <v>166</v>
      </c>
      <c r="DF294">
        <v>2542650</v>
      </c>
      <c r="DG294">
        <v>1</v>
      </c>
      <c r="DH294">
        <v>2</v>
      </c>
      <c r="DJ294">
        <v>1</v>
      </c>
      <c r="DK294" t="s">
        <v>136</v>
      </c>
      <c r="DL294">
        <v>0</v>
      </c>
      <c r="DM294">
        <v>1</v>
      </c>
      <c r="DN294" t="s">
        <v>169</v>
      </c>
      <c r="DP294">
        <v>0</v>
      </c>
      <c r="DQ294">
        <v>0</v>
      </c>
      <c r="DR294">
        <v>0</v>
      </c>
      <c r="DS294">
        <v>14.4</v>
      </c>
      <c r="DT294">
        <v>1</v>
      </c>
      <c r="DV294">
        <v>0</v>
      </c>
      <c r="DW294">
        <v>0</v>
      </c>
      <c r="DX294">
        <v>1</v>
      </c>
      <c r="EA294">
        <v>0</v>
      </c>
      <c r="EB294">
        <v>0.24</v>
      </c>
      <c r="EC294">
        <v>0</v>
      </c>
    </row>
    <row r="295" spans="1:134" x14ac:dyDescent="0.25">
      <c r="A295" s="108">
        <v>46181</v>
      </c>
      <c r="B295" t="s">
        <v>1303</v>
      </c>
      <c r="C295" t="s">
        <v>124</v>
      </c>
      <c r="E295" t="s">
        <v>125</v>
      </c>
      <c r="F295" t="s">
        <v>126</v>
      </c>
      <c r="G295" t="s">
        <v>127</v>
      </c>
      <c r="H295" t="s">
        <v>124</v>
      </c>
      <c r="I295" t="s">
        <v>128</v>
      </c>
      <c r="J295" t="s">
        <v>129</v>
      </c>
      <c r="K295" t="s">
        <v>130</v>
      </c>
      <c r="O295" t="s">
        <v>262</v>
      </c>
      <c r="S295" t="s">
        <v>131</v>
      </c>
      <c r="T295" t="s">
        <v>131</v>
      </c>
      <c r="U295" t="s">
        <v>131</v>
      </c>
      <c r="W295" t="s">
        <v>198</v>
      </c>
      <c r="X295" t="s">
        <v>169</v>
      </c>
      <c r="Y295" t="s">
        <v>199</v>
      </c>
      <c r="Z295" t="s">
        <v>199</v>
      </c>
      <c r="AA295" t="s">
        <v>127</v>
      </c>
      <c r="AB295" t="s">
        <v>127</v>
      </c>
      <c r="AC295" t="s">
        <v>135</v>
      </c>
      <c r="AD295" t="s">
        <v>136</v>
      </c>
      <c r="AE295">
        <v>154105596</v>
      </c>
      <c r="AF295" t="s">
        <v>198</v>
      </c>
      <c r="AG295" t="s">
        <v>170</v>
      </c>
      <c r="AH295" t="s">
        <v>138</v>
      </c>
      <c r="AI295">
        <v>0</v>
      </c>
      <c r="AJ295" t="s">
        <v>131</v>
      </c>
      <c r="AP295" t="s">
        <v>139</v>
      </c>
      <c r="AQ295" t="s">
        <v>140</v>
      </c>
      <c r="AR295" t="s">
        <v>207</v>
      </c>
      <c r="AS295" t="s">
        <v>561</v>
      </c>
      <c r="AT295" t="s">
        <v>562</v>
      </c>
      <c r="AU295" t="s">
        <v>144</v>
      </c>
      <c r="AV295" t="s">
        <v>145</v>
      </c>
      <c r="AW295" s="109">
        <v>46185</v>
      </c>
      <c r="AX295" s="109">
        <v>46185</v>
      </c>
      <c r="AZ295" t="s">
        <v>1047</v>
      </c>
      <c r="BB295" t="s">
        <v>296</v>
      </c>
      <c r="BC295" t="s">
        <v>147</v>
      </c>
      <c r="BD295" t="s">
        <v>148</v>
      </c>
      <c r="BE295" t="s">
        <v>139</v>
      </c>
      <c r="BF295" t="s">
        <v>149</v>
      </c>
      <c r="BG295" t="s">
        <v>127</v>
      </c>
      <c r="BH295" t="s">
        <v>127</v>
      </c>
      <c r="BJ295" t="s">
        <v>127</v>
      </c>
      <c r="BK295" t="s">
        <v>150</v>
      </c>
      <c r="BL295" t="s">
        <v>151</v>
      </c>
      <c r="BM295" t="s">
        <v>1045</v>
      </c>
      <c r="BN295" t="s">
        <v>202</v>
      </c>
      <c r="BP295" t="s">
        <v>153</v>
      </c>
      <c r="BR295" t="s">
        <v>219</v>
      </c>
      <c r="BT295" t="s">
        <v>174</v>
      </c>
      <c r="BU295" t="s">
        <v>155</v>
      </c>
      <c r="BV295" t="s">
        <v>204</v>
      </c>
      <c r="BW295" t="s">
        <v>153</v>
      </c>
      <c r="BX295" t="s">
        <v>157</v>
      </c>
      <c r="BY295" t="s">
        <v>213</v>
      </c>
      <c r="BZ295" t="s">
        <v>192</v>
      </c>
      <c r="CA295" t="s">
        <v>126</v>
      </c>
      <c r="CB295" t="s">
        <v>124</v>
      </c>
      <c r="CG295" t="s">
        <v>237</v>
      </c>
      <c r="CI295" t="s">
        <v>160</v>
      </c>
      <c r="CJ295" t="s">
        <v>161</v>
      </c>
      <c r="CR295" t="s">
        <v>162</v>
      </c>
      <c r="CS295" t="s">
        <v>163</v>
      </c>
      <c r="CT295" t="s">
        <v>127</v>
      </c>
      <c r="DC295" t="s">
        <v>165</v>
      </c>
      <c r="DD295" t="s">
        <v>166</v>
      </c>
      <c r="DF295">
        <v>1627703</v>
      </c>
      <c r="DG295">
        <v>1</v>
      </c>
      <c r="DH295">
        <v>3</v>
      </c>
      <c r="DJ295">
        <v>1</v>
      </c>
      <c r="DK295" t="s">
        <v>136</v>
      </c>
      <c r="DL295">
        <v>0</v>
      </c>
      <c r="DM295">
        <v>1</v>
      </c>
      <c r="DN295" t="s">
        <v>169</v>
      </c>
      <c r="DP295">
        <v>0</v>
      </c>
      <c r="DQ295">
        <v>0</v>
      </c>
      <c r="DR295">
        <v>0</v>
      </c>
      <c r="DS295">
        <v>20.399999999999999</v>
      </c>
      <c r="DT295">
        <v>1</v>
      </c>
      <c r="DV295">
        <v>0</v>
      </c>
      <c r="DW295">
        <v>0</v>
      </c>
      <c r="DX295">
        <v>1</v>
      </c>
      <c r="EA295">
        <v>0</v>
      </c>
      <c r="EB295">
        <v>0.34</v>
      </c>
      <c r="EC295">
        <v>0</v>
      </c>
    </row>
    <row r="296" spans="1:134" x14ac:dyDescent="0.25">
      <c r="A296" s="108">
        <v>46181</v>
      </c>
      <c r="B296" t="s">
        <v>1489</v>
      </c>
      <c r="C296" t="s">
        <v>124</v>
      </c>
      <c r="E296" t="s">
        <v>125</v>
      </c>
      <c r="F296" t="s">
        <v>126</v>
      </c>
      <c r="G296" t="s">
        <v>127</v>
      </c>
      <c r="H296" t="s">
        <v>124</v>
      </c>
      <c r="I296" t="s">
        <v>128</v>
      </c>
      <c r="J296" t="s">
        <v>129</v>
      </c>
      <c r="K296" t="s">
        <v>130</v>
      </c>
      <c r="O296" t="s">
        <v>168</v>
      </c>
      <c r="S296" t="s">
        <v>131</v>
      </c>
      <c r="T296" t="s">
        <v>131</v>
      </c>
      <c r="U296" t="s">
        <v>131</v>
      </c>
      <c r="W296" t="s">
        <v>198</v>
      </c>
      <c r="X296" t="s">
        <v>169</v>
      </c>
      <c r="Y296" t="s">
        <v>241</v>
      </c>
      <c r="Z296" t="s">
        <v>241</v>
      </c>
      <c r="AA296" t="s">
        <v>127</v>
      </c>
      <c r="AB296" t="s">
        <v>127</v>
      </c>
      <c r="AC296" t="s">
        <v>135</v>
      </c>
      <c r="AD296" t="s">
        <v>136</v>
      </c>
      <c r="AE296">
        <v>154142600</v>
      </c>
      <c r="AF296" t="s">
        <v>198</v>
      </c>
      <c r="AG296" t="s">
        <v>170</v>
      </c>
      <c r="AH296" t="s">
        <v>138</v>
      </c>
      <c r="AI296">
        <v>0</v>
      </c>
      <c r="AJ296" t="s">
        <v>131</v>
      </c>
      <c r="AP296" t="s">
        <v>139</v>
      </c>
      <c r="AQ296" t="s">
        <v>140</v>
      </c>
      <c r="AR296" t="s">
        <v>141</v>
      </c>
      <c r="AS296" t="s">
        <v>284</v>
      </c>
      <c r="AT296" t="s">
        <v>285</v>
      </c>
      <c r="AU296" t="s">
        <v>181</v>
      </c>
      <c r="AV296" t="s">
        <v>145</v>
      </c>
      <c r="AW296" s="109">
        <v>46186</v>
      </c>
      <c r="AX296" s="109">
        <v>46186</v>
      </c>
      <c r="AZ296" t="s">
        <v>1042</v>
      </c>
      <c r="BB296" t="s">
        <v>266</v>
      </c>
      <c r="BD296" t="s">
        <v>148</v>
      </c>
      <c r="BE296" t="s">
        <v>139</v>
      </c>
      <c r="BF296" t="s">
        <v>149</v>
      </c>
      <c r="BG296" t="s">
        <v>127</v>
      </c>
      <c r="BH296" t="s">
        <v>127</v>
      </c>
      <c r="BJ296" t="s">
        <v>127</v>
      </c>
      <c r="BK296" t="s">
        <v>150</v>
      </c>
      <c r="BL296" t="s">
        <v>151</v>
      </c>
      <c r="BM296" t="s">
        <v>1045</v>
      </c>
      <c r="BN296" t="s">
        <v>202</v>
      </c>
      <c r="BP296" t="s">
        <v>153</v>
      </c>
      <c r="BR296" t="s">
        <v>154</v>
      </c>
      <c r="BT296" t="s">
        <v>155</v>
      </c>
      <c r="BU296" t="s">
        <v>155</v>
      </c>
      <c r="BV296" t="s">
        <v>275</v>
      </c>
      <c r="BW296" t="s">
        <v>153</v>
      </c>
      <c r="BX296" t="s">
        <v>157</v>
      </c>
      <c r="BY296" t="s">
        <v>229</v>
      </c>
      <c r="BZ296" t="s">
        <v>331</v>
      </c>
      <c r="CA296" t="s">
        <v>126</v>
      </c>
      <c r="CB296" t="s">
        <v>124</v>
      </c>
      <c r="CG296" t="s">
        <v>276</v>
      </c>
      <c r="CI296" t="s">
        <v>160</v>
      </c>
      <c r="CJ296" t="s">
        <v>161</v>
      </c>
      <c r="CR296" t="s">
        <v>162</v>
      </c>
      <c r="CS296" t="s">
        <v>163</v>
      </c>
      <c r="CT296" t="s">
        <v>127</v>
      </c>
      <c r="DC296" t="s">
        <v>165</v>
      </c>
      <c r="DD296" t="s">
        <v>166</v>
      </c>
      <c r="DF296">
        <v>106329245</v>
      </c>
      <c r="DG296">
        <v>1</v>
      </c>
      <c r="DJ296">
        <v>1</v>
      </c>
      <c r="DK296" t="s">
        <v>136</v>
      </c>
      <c r="DL296">
        <v>0</v>
      </c>
      <c r="DM296">
        <v>1</v>
      </c>
      <c r="DN296" t="s">
        <v>169</v>
      </c>
      <c r="DP296">
        <v>0</v>
      </c>
      <c r="DQ296">
        <v>0</v>
      </c>
      <c r="DR296">
        <v>0</v>
      </c>
      <c r="DS296">
        <v>7.2</v>
      </c>
      <c r="DT296">
        <v>1</v>
      </c>
      <c r="DV296">
        <v>0</v>
      </c>
      <c r="DW296">
        <v>0</v>
      </c>
      <c r="DX296">
        <v>1</v>
      </c>
      <c r="EA296">
        <v>0</v>
      </c>
      <c r="EB296">
        <v>0.12</v>
      </c>
      <c r="EC296">
        <v>0</v>
      </c>
    </row>
    <row r="297" spans="1:134" x14ac:dyDescent="0.25">
      <c r="A297" s="108">
        <v>46181</v>
      </c>
      <c r="B297" t="s">
        <v>1992</v>
      </c>
      <c r="C297" t="s">
        <v>124</v>
      </c>
      <c r="E297" t="s">
        <v>125</v>
      </c>
      <c r="F297" t="s">
        <v>126</v>
      </c>
      <c r="G297" t="s">
        <v>127</v>
      </c>
      <c r="H297" t="s">
        <v>124</v>
      </c>
      <c r="I297" t="s">
        <v>128</v>
      </c>
      <c r="J297" t="s">
        <v>129</v>
      </c>
      <c r="K297" t="s">
        <v>130</v>
      </c>
      <c r="O297" t="s">
        <v>262</v>
      </c>
      <c r="S297" t="s">
        <v>131</v>
      </c>
      <c r="T297" t="s">
        <v>131</v>
      </c>
      <c r="U297" t="s">
        <v>131</v>
      </c>
      <c r="W297" t="s">
        <v>198</v>
      </c>
      <c r="X297" t="s">
        <v>169</v>
      </c>
      <c r="Y297" t="s">
        <v>199</v>
      </c>
      <c r="Z297" t="s">
        <v>199</v>
      </c>
      <c r="AA297" t="s">
        <v>127</v>
      </c>
      <c r="AB297" t="s">
        <v>127</v>
      </c>
      <c r="AC297" t="s">
        <v>135</v>
      </c>
      <c r="AD297" t="s">
        <v>136</v>
      </c>
      <c r="AE297">
        <v>154095708</v>
      </c>
      <c r="AF297" t="s">
        <v>198</v>
      </c>
      <c r="AG297" t="s">
        <v>170</v>
      </c>
      <c r="AH297" t="s">
        <v>138</v>
      </c>
      <c r="AI297">
        <v>0</v>
      </c>
      <c r="AJ297" t="s">
        <v>131</v>
      </c>
      <c r="AP297" t="s">
        <v>139</v>
      </c>
      <c r="AV297" t="s">
        <v>145</v>
      </c>
      <c r="AW297" s="109">
        <v>46185</v>
      </c>
      <c r="AX297" s="109">
        <v>46185</v>
      </c>
      <c r="AZ297" t="s">
        <v>1047</v>
      </c>
      <c r="BB297" t="s">
        <v>554</v>
      </c>
      <c r="BD297" t="s">
        <v>148</v>
      </c>
      <c r="BE297" t="s">
        <v>139</v>
      </c>
      <c r="BF297" t="s">
        <v>149</v>
      </c>
      <c r="BG297" t="s">
        <v>127</v>
      </c>
      <c r="BH297" t="s">
        <v>127</v>
      </c>
      <c r="BJ297" t="s">
        <v>127</v>
      </c>
      <c r="BK297" t="s">
        <v>150</v>
      </c>
      <c r="BL297" t="s">
        <v>151</v>
      </c>
      <c r="BM297" t="s">
        <v>1045</v>
      </c>
      <c r="BN297" t="s">
        <v>202</v>
      </c>
      <c r="BP297" t="s">
        <v>153</v>
      </c>
      <c r="BR297" t="s">
        <v>154</v>
      </c>
      <c r="BT297" t="s">
        <v>203</v>
      </c>
      <c r="BU297" t="s">
        <v>203</v>
      </c>
      <c r="BV297" t="s">
        <v>711</v>
      </c>
      <c r="BW297" t="s">
        <v>153</v>
      </c>
      <c r="BX297" t="s">
        <v>157</v>
      </c>
      <c r="BY297" t="s">
        <v>213</v>
      </c>
      <c r="BZ297" t="s">
        <v>1187</v>
      </c>
      <c r="CA297" t="s">
        <v>126</v>
      </c>
      <c r="CB297" t="s">
        <v>124</v>
      </c>
      <c r="CG297" t="s">
        <v>712</v>
      </c>
      <c r="CI297" t="s">
        <v>160</v>
      </c>
      <c r="CJ297" t="s">
        <v>161</v>
      </c>
      <c r="CR297" t="s">
        <v>162</v>
      </c>
      <c r="CS297" t="s">
        <v>163</v>
      </c>
      <c r="CT297" t="s">
        <v>127</v>
      </c>
      <c r="DC297" t="s">
        <v>165</v>
      </c>
      <c r="DD297" t="s">
        <v>166</v>
      </c>
      <c r="DF297">
        <v>11092150</v>
      </c>
      <c r="DG297">
        <v>1</v>
      </c>
      <c r="DJ297">
        <v>1</v>
      </c>
      <c r="DK297" t="s">
        <v>136</v>
      </c>
      <c r="DL297">
        <v>0</v>
      </c>
      <c r="DM297">
        <v>1</v>
      </c>
      <c r="DN297" t="s">
        <v>169</v>
      </c>
      <c r="DP297">
        <v>0</v>
      </c>
      <c r="DQ297">
        <v>0</v>
      </c>
      <c r="DR297">
        <v>0</v>
      </c>
      <c r="DS297">
        <v>10.8</v>
      </c>
      <c r="DT297">
        <v>1</v>
      </c>
      <c r="DV297">
        <v>0</v>
      </c>
      <c r="DW297">
        <v>0</v>
      </c>
      <c r="DX297">
        <v>1</v>
      </c>
      <c r="EA297">
        <v>0</v>
      </c>
      <c r="EB297">
        <v>0.18</v>
      </c>
      <c r="EC297">
        <v>0</v>
      </c>
    </row>
    <row r="298" spans="1:134" x14ac:dyDescent="0.25">
      <c r="A298" s="108">
        <v>46181</v>
      </c>
      <c r="B298" t="s">
        <v>1993</v>
      </c>
      <c r="C298" t="s">
        <v>124</v>
      </c>
      <c r="D298" t="s">
        <v>1253</v>
      </c>
      <c r="E298" t="s">
        <v>125</v>
      </c>
      <c r="F298" t="s">
        <v>126</v>
      </c>
      <c r="G298" t="s">
        <v>127</v>
      </c>
      <c r="H298" t="s">
        <v>124</v>
      </c>
      <c r="I298" t="s">
        <v>128</v>
      </c>
      <c r="J298" t="s">
        <v>129</v>
      </c>
      <c r="K298" t="s">
        <v>130</v>
      </c>
      <c r="S298" t="s">
        <v>131</v>
      </c>
      <c r="T298" t="s">
        <v>131</v>
      </c>
      <c r="U298" t="s">
        <v>131</v>
      </c>
      <c r="W298" t="s">
        <v>251</v>
      </c>
      <c r="X298" t="s">
        <v>133</v>
      </c>
      <c r="Y298" t="s">
        <v>287</v>
      </c>
      <c r="Z298" t="s">
        <v>253</v>
      </c>
      <c r="AA298" t="s">
        <v>127</v>
      </c>
      <c r="AB298" t="s">
        <v>127</v>
      </c>
      <c r="AC298" t="s">
        <v>135</v>
      </c>
      <c r="AD298" t="s">
        <v>136</v>
      </c>
      <c r="AE298">
        <v>153889877</v>
      </c>
      <c r="AF298" t="s">
        <v>251</v>
      </c>
      <c r="AG298" t="s">
        <v>137</v>
      </c>
      <c r="AH298" t="s">
        <v>138</v>
      </c>
      <c r="AI298">
        <v>0</v>
      </c>
      <c r="AJ298" t="s">
        <v>131</v>
      </c>
      <c r="AP298" t="s">
        <v>139</v>
      </c>
      <c r="AV298" t="s">
        <v>145</v>
      </c>
      <c r="AW298" s="109">
        <v>46181</v>
      </c>
      <c r="AX298" s="109">
        <v>46181</v>
      </c>
      <c r="BB298" t="s">
        <v>188</v>
      </c>
      <c r="BC298" t="s">
        <v>147</v>
      </c>
      <c r="BD298" t="s">
        <v>148</v>
      </c>
      <c r="BE298" t="s">
        <v>139</v>
      </c>
      <c r="BF298" t="s">
        <v>149</v>
      </c>
      <c r="BG298" t="s">
        <v>127</v>
      </c>
      <c r="BH298" t="s">
        <v>127</v>
      </c>
      <c r="BJ298" t="s">
        <v>127</v>
      </c>
      <c r="BK298" t="s">
        <v>150</v>
      </c>
      <c r="BL298" t="s">
        <v>151</v>
      </c>
      <c r="BM298" t="s">
        <v>1045</v>
      </c>
      <c r="BN298" t="s">
        <v>256</v>
      </c>
      <c r="BP298" t="s">
        <v>153</v>
      </c>
      <c r="BR298" t="s">
        <v>692</v>
      </c>
      <c r="BT298" t="s">
        <v>1053</v>
      </c>
      <c r="BU298" t="s">
        <v>1053</v>
      </c>
      <c r="BV298" t="s">
        <v>257</v>
      </c>
      <c r="BW298" t="s">
        <v>153</v>
      </c>
      <c r="BX298" t="s">
        <v>157</v>
      </c>
      <c r="BY298" t="s">
        <v>258</v>
      </c>
      <c r="BZ298" t="s">
        <v>159</v>
      </c>
      <c r="CA298" t="s">
        <v>126</v>
      </c>
      <c r="CB298" t="s">
        <v>124</v>
      </c>
      <c r="CG298" t="s">
        <v>197</v>
      </c>
      <c r="CI298" t="s">
        <v>160</v>
      </c>
      <c r="CJ298" t="s">
        <v>161</v>
      </c>
      <c r="CR298" t="s">
        <v>162</v>
      </c>
      <c r="CS298" t="s">
        <v>163</v>
      </c>
      <c r="CT298" t="s">
        <v>127</v>
      </c>
      <c r="DA298" t="s">
        <v>164</v>
      </c>
      <c r="DB298" t="s">
        <v>124</v>
      </c>
      <c r="DC298" t="s">
        <v>165</v>
      </c>
      <c r="DD298" t="s">
        <v>166</v>
      </c>
      <c r="DE298" t="s">
        <v>167</v>
      </c>
      <c r="DF298">
        <v>131678614</v>
      </c>
      <c r="DG298">
        <v>1</v>
      </c>
      <c r="DJ298">
        <v>1</v>
      </c>
      <c r="DK298" t="s">
        <v>136</v>
      </c>
      <c r="DL298">
        <v>0</v>
      </c>
      <c r="DM298">
        <v>1</v>
      </c>
      <c r="DN298" t="s">
        <v>133</v>
      </c>
      <c r="DP298">
        <v>0</v>
      </c>
      <c r="DQ298">
        <v>0</v>
      </c>
      <c r="DR298">
        <v>1</v>
      </c>
      <c r="DS298">
        <v>19.2</v>
      </c>
      <c r="DT298">
        <v>1</v>
      </c>
      <c r="DV298">
        <v>0</v>
      </c>
      <c r="DW298">
        <v>0</v>
      </c>
      <c r="DX298">
        <v>1</v>
      </c>
      <c r="EA298">
        <v>0</v>
      </c>
      <c r="EB298">
        <v>0.32</v>
      </c>
      <c r="EC298">
        <v>0</v>
      </c>
      <c r="ED298">
        <v>0.8</v>
      </c>
    </row>
    <row r="299" spans="1:134" x14ac:dyDescent="0.25">
      <c r="A299" s="108">
        <v>46181</v>
      </c>
      <c r="B299" t="s">
        <v>1994</v>
      </c>
      <c r="C299" t="s">
        <v>124</v>
      </c>
      <c r="E299" t="s">
        <v>125</v>
      </c>
      <c r="F299" t="s">
        <v>126</v>
      </c>
      <c r="G299" t="s">
        <v>127</v>
      </c>
      <c r="H299" t="s">
        <v>124</v>
      </c>
      <c r="I299" t="s">
        <v>239</v>
      </c>
      <c r="J299" t="s">
        <v>129</v>
      </c>
      <c r="K299" t="s">
        <v>130</v>
      </c>
      <c r="S299" t="s">
        <v>131</v>
      </c>
      <c r="T299" t="s">
        <v>131</v>
      </c>
      <c r="U299" t="s">
        <v>131</v>
      </c>
      <c r="W299" t="s">
        <v>132</v>
      </c>
      <c r="X299" t="s">
        <v>169</v>
      </c>
      <c r="Y299" t="s">
        <v>184</v>
      </c>
      <c r="Z299" t="s">
        <v>185</v>
      </c>
      <c r="AA299" t="s">
        <v>127</v>
      </c>
      <c r="AB299" t="s">
        <v>127</v>
      </c>
      <c r="AC299" t="s">
        <v>127</v>
      </c>
      <c r="AD299" t="s">
        <v>136</v>
      </c>
      <c r="AE299">
        <v>154020578</v>
      </c>
      <c r="AF299" t="s">
        <v>132</v>
      </c>
      <c r="AG299" t="s">
        <v>170</v>
      </c>
      <c r="AH299" t="s">
        <v>138</v>
      </c>
      <c r="AI299">
        <v>0</v>
      </c>
      <c r="AJ299" t="s">
        <v>131</v>
      </c>
      <c r="AP299" t="s">
        <v>139</v>
      </c>
      <c r="AQ299" t="s">
        <v>140</v>
      </c>
      <c r="AR299" t="s">
        <v>141</v>
      </c>
      <c r="AS299" t="s">
        <v>314</v>
      </c>
      <c r="AT299" t="s">
        <v>315</v>
      </c>
      <c r="AU299" t="s">
        <v>181</v>
      </c>
      <c r="AV299" t="s">
        <v>145</v>
      </c>
      <c r="AW299" s="109">
        <v>46183</v>
      </c>
      <c r="AX299" s="109">
        <v>46183</v>
      </c>
      <c r="AZ299" t="s">
        <v>1042</v>
      </c>
      <c r="BB299" t="s">
        <v>613</v>
      </c>
      <c r="BD299" t="s">
        <v>148</v>
      </c>
      <c r="BE299" t="s">
        <v>139</v>
      </c>
      <c r="BF299" t="s">
        <v>149</v>
      </c>
      <c r="BG299" t="s">
        <v>127</v>
      </c>
      <c r="BH299" t="s">
        <v>127</v>
      </c>
      <c r="BJ299" t="s">
        <v>127</v>
      </c>
      <c r="BK299" t="s">
        <v>150</v>
      </c>
      <c r="BL299" t="s">
        <v>151</v>
      </c>
      <c r="BM299" t="s">
        <v>1079</v>
      </c>
      <c r="BN299" t="s">
        <v>189</v>
      </c>
      <c r="BP299" t="s">
        <v>153</v>
      </c>
      <c r="BR299" t="s">
        <v>211</v>
      </c>
      <c r="BT299" t="s">
        <v>556</v>
      </c>
      <c r="BU299" t="s">
        <v>203</v>
      </c>
      <c r="BV299" t="s">
        <v>212</v>
      </c>
      <c r="BW299" t="s">
        <v>153</v>
      </c>
      <c r="BX299" t="s">
        <v>157</v>
      </c>
      <c r="BY299" t="s">
        <v>213</v>
      </c>
      <c r="BZ299" t="s">
        <v>192</v>
      </c>
      <c r="CA299" t="s">
        <v>126</v>
      </c>
      <c r="CB299" t="s">
        <v>124</v>
      </c>
      <c r="CG299" t="s">
        <v>215</v>
      </c>
      <c r="CI299" t="s">
        <v>160</v>
      </c>
      <c r="CJ299" t="s">
        <v>161</v>
      </c>
      <c r="CR299" t="s">
        <v>162</v>
      </c>
      <c r="CS299" t="s">
        <v>163</v>
      </c>
      <c r="CT299" t="s">
        <v>135</v>
      </c>
      <c r="DA299" t="s">
        <v>164</v>
      </c>
      <c r="DB299" t="s">
        <v>124</v>
      </c>
      <c r="DC299" t="s">
        <v>165</v>
      </c>
      <c r="DD299" t="s">
        <v>166</v>
      </c>
      <c r="DE299" t="s">
        <v>167</v>
      </c>
      <c r="DF299">
        <v>2528540</v>
      </c>
      <c r="DG299">
        <v>1</v>
      </c>
      <c r="DH299">
        <v>3</v>
      </c>
      <c r="DJ299">
        <v>1</v>
      </c>
      <c r="DK299" t="s">
        <v>136</v>
      </c>
      <c r="DL299">
        <v>0</v>
      </c>
      <c r="DM299">
        <v>1</v>
      </c>
      <c r="DN299" t="s">
        <v>169</v>
      </c>
      <c r="DP299">
        <v>0</v>
      </c>
      <c r="DQ299">
        <v>0</v>
      </c>
      <c r="DR299">
        <v>0</v>
      </c>
      <c r="DS299">
        <v>7.2</v>
      </c>
      <c r="DT299">
        <v>1</v>
      </c>
      <c r="DV299">
        <v>0</v>
      </c>
      <c r="DW299">
        <v>0</v>
      </c>
      <c r="DX299">
        <v>1</v>
      </c>
      <c r="EA299">
        <v>0</v>
      </c>
      <c r="EB299">
        <v>0.12</v>
      </c>
      <c r="EC299">
        <v>0</v>
      </c>
      <c r="ED299">
        <v>0.3</v>
      </c>
    </row>
    <row r="300" spans="1:134" x14ac:dyDescent="0.25">
      <c r="A300" s="108">
        <v>46181</v>
      </c>
      <c r="B300" t="s">
        <v>1995</v>
      </c>
      <c r="C300" t="s">
        <v>124</v>
      </c>
      <c r="E300" t="s">
        <v>125</v>
      </c>
      <c r="F300" t="s">
        <v>126</v>
      </c>
      <c r="G300" t="s">
        <v>127</v>
      </c>
      <c r="H300" t="s">
        <v>124</v>
      </c>
      <c r="I300" t="s">
        <v>323</v>
      </c>
      <c r="J300" t="s">
        <v>129</v>
      </c>
      <c r="K300" t="s">
        <v>130</v>
      </c>
      <c r="O300" t="s">
        <v>168</v>
      </c>
      <c r="S300" t="s">
        <v>131</v>
      </c>
      <c r="T300" t="s">
        <v>131</v>
      </c>
      <c r="U300" t="s">
        <v>131</v>
      </c>
      <c r="W300" t="s">
        <v>290</v>
      </c>
      <c r="X300" t="s">
        <v>169</v>
      </c>
      <c r="Y300" t="s">
        <v>291</v>
      </c>
      <c r="Z300" t="s">
        <v>292</v>
      </c>
      <c r="AA300" t="s">
        <v>127</v>
      </c>
      <c r="AB300" t="s">
        <v>127</v>
      </c>
      <c r="AC300" t="s">
        <v>127</v>
      </c>
      <c r="AD300" t="s">
        <v>136</v>
      </c>
      <c r="AE300">
        <v>154050542</v>
      </c>
      <c r="AF300" t="s">
        <v>290</v>
      </c>
      <c r="AG300" t="s">
        <v>170</v>
      </c>
      <c r="AH300" t="s">
        <v>138</v>
      </c>
      <c r="AI300">
        <v>0</v>
      </c>
      <c r="AJ300" t="s">
        <v>131</v>
      </c>
      <c r="AP300" t="s">
        <v>139</v>
      </c>
      <c r="AQ300" t="s">
        <v>140</v>
      </c>
      <c r="AR300" t="s">
        <v>141</v>
      </c>
      <c r="AS300" t="s">
        <v>179</v>
      </c>
      <c r="AT300" t="s">
        <v>180</v>
      </c>
      <c r="AU300" t="s">
        <v>144</v>
      </c>
      <c r="AV300" t="s">
        <v>145</v>
      </c>
      <c r="AW300" s="109">
        <v>46184</v>
      </c>
      <c r="AX300" s="109">
        <v>46184</v>
      </c>
      <c r="BB300" t="s">
        <v>225</v>
      </c>
      <c r="BD300" t="s">
        <v>148</v>
      </c>
      <c r="BE300" t="s">
        <v>139</v>
      </c>
      <c r="BF300" t="s">
        <v>149</v>
      </c>
      <c r="BG300" t="s">
        <v>127</v>
      </c>
      <c r="BH300" t="s">
        <v>127</v>
      </c>
      <c r="BJ300" t="s">
        <v>127</v>
      </c>
      <c r="BK300" t="s">
        <v>150</v>
      </c>
      <c r="BL300" t="s">
        <v>151</v>
      </c>
      <c r="BM300" t="s">
        <v>1073</v>
      </c>
      <c r="BN300" t="s">
        <v>282</v>
      </c>
      <c r="BP300" t="s">
        <v>153</v>
      </c>
      <c r="BR300" t="s">
        <v>219</v>
      </c>
      <c r="BT300" t="s">
        <v>155</v>
      </c>
      <c r="BU300" t="s">
        <v>155</v>
      </c>
      <c r="BV300" t="s">
        <v>291</v>
      </c>
      <c r="BW300" t="s">
        <v>153</v>
      </c>
      <c r="BX300" t="s">
        <v>157</v>
      </c>
      <c r="BY300" t="s">
        <v>213</v>
      </c>
      <c r="BZ300" t="s">
        <v>283</v>
      </c>
      <c r="CA300" t="s">
        <v>126</v>
      </c>
      <c r="CB300" t="s">
        <v>124</v>
      </c>
      <c r="CG300" t="s">
        <v>197</v>
      </c>
      <c r="CI300" t="s">
        <v>160</v>
      </c>
      <c r="CJ300" t="s">
        <v>161</v>
      </c>
      <c r="CR300" t="s">
        <v>162</v>
      </c>
      <c r="CS300" t="s">
        <v>163</v>
      </c>
      <c r="CT300" t="s">
        <v>127</v>
      </c>
      <c r="DA300" t="s">
        <v>164</v>
      </c>
      <c r="DB300" t="s">
        <v>124</v>
      </c>
      <c r="DC300" t="s">
        <v>165</v>
      </c>
      <c r="DD300" t="s">
        <v>166</v>
      </c>
      <c r="DE300" t="s">
        <v>167</v>
      </c>
      <c r="DF300">
        <v>2541503</v>
      </c>
      <c r="DG300">
        <v>1</v>
      </c>
      <c r="DH300">
        <v>3</v>
      </c>
      <c r="DJ300">
        <v>1</v>
      </c>
      <c r="DK300" t="s">
        <v>136</v>
      </c>
      <c r="DL300">
        <v>0</v>
      </c>
      <c r="DM300">
        <v>1</v>
      </c>
      <c r="DN300" t="s">
        <v>169</v>
      </c>
      <c r="DP300">
        <v>0</v>
      </c>
      <c r="DQ300">
        <v>0</v>
      </c>
      <c r="DR300">
        <v>0</v>
      </c>
      <c r="DS300">
        <v>8.4</v>
      </c>
      <c r="DT300">
        <v>1</v>
      </c>
      <c r="DV300">
        <v>0</v>
      </c>
      <c r="DW300">
        <v>0</v>
      </c>
      <c r="DX300">
        <v>1</v>
      </c>
      <c r="EA300">
        <v>0</v>
      </c>
      <c r="EB300">
        <v>0.14000000000000001</v>
      </c>
      <c r="EC300">
        <v>0</v>
      </c>
      <c r="ED300">
        <v>0.35</v>
      </c>
    </row>
    <row r="301" spans="1:134" x14ac:dyDescent="0.25">
      <c r="A301" s="108">
        <v>46181</v>
      </c>
      <c r="B301" t="s">
        <v>1451</v>
      </c>
      <c r="C301" t="s">
        <v>124</v>
      </c>
      <c r="E301" t="s">
        <v>125</v>
      </c>
      <c r="F301" t="s">
        <v>126</v>
      </c>
      <c r="G301" t="s">
        <v>127</v>
      </c>
      <c r="H301" t="s">
        <v>124</v>
      </c>
      <c r="I301" t="s">
        <v>128</v>
      </c>
      <c r="J301" t="s">
        <v>129</v>
      </c>
      <c r="K301" t="s">
        <v>130</v>
      </c>
      <c r="S301" t="s">
        <v>131</v>
      </c>
      <c r="T301" t="s">
        <v>131</v>
      </c>
      <c r="U301" t="s">
        <v>131</v>
      </c>
      <c r="W301" t="s">
        <v>222</v>
      </c>
      <c r="X301" t="s">
        <v>169</v>
      </c>
      <c r="Y301" t="s">
        <v>223</v>
      </c>
      <c r="Z301" t="s">
        <v>224</v>
      </c>
      <c r="AA301" t="s">
        <v>127</v>
      </c>
      <c r="AB301" t="s">
        <v>127</v>
      </c>
      <c r="AC301" t="s">
        <v>135</v>
      </c>
      <c r="AD301" t="s">
        <v>136</v>
      </c>
      <c r="AE301">
        <v>154095928</v>
      </c>
      <c r="AF301" t="s">
        <v>222</v>
      </c>
      <c r="AG301" t="s">
        <v>170</v>
      </c>
      <c r="AH301" t="s">
        <v>138</v>
      </c>
      <c r="AI301">
        <v>0</v>
      </c>
      <c r="AJ301" t="s">
        <v>131</v>
      </c>
      <c r="AP301" t="s">
        <v>139</v>
      </c>
      <c r="AQ301" t="s">
        <v>140</v>
      </c>
      <c r="AR301" t="s">
        <v>141</v>
      </c>
      <c r="AS301" t="s">
        <v>186</v>
      </c>
      <c r="AT301" t="s">
        <v>187</v>
      </c>
      <c r="AU301" t="s">
        <v>181</v>
      </c>
      <c r="AV301" t="s">
        <v>145</v>
      </c>
      <c r="AW301" s="109">
        <v>46185</v>
      </c>
      <c r="AX301" s="109">
        <v>46185</v>
      </c>
      <c r="BB301" t="s">
        <v>431</v>
      </c>
      <c r="BC301" t="s">
        <v>147</v>
      </c>
      <c r="BD301" t="s">
        <v>148</v>
      </c>
      <c r="BE301" t="s">
        <v>139</v>
      </c>
      <c r="BF301" t="s">
        <v>149</v>
      </c>
      <c r="BG301" t="s">
        <v>127</v>
      </c>
      <c r="BH301" t="s">
        <v>127</v>
      </c>
      <c r="BJ301" t="s">
        <v>127</v>
      </c>
      <c r="BK301" t="s">
        <v>150</v>
      </c>
      <c r="BL301" t="s">
        <v>151</v>
      </c>
      <c r="BM301" t="s">
        <v>1045</v>
      </c>
      <c r="BN301" t="s">
        <v>226</v>
      </c>
      <c r="BP301" t="s">
        <v>153</v>
      </c>
      <c r="BR301" t="s">
        <v>154</v>
      </c>
      <c r="BT301" t="s">
        <v>1053</v>
      </c>
      <c r="BU301" t="s">
        <v>1053</v>
      </c>
      <c r="BV301" t="s">
        <v>249</v>
      </c>
      <c r="BW301" t="s">
        <v>153</v>
      </c>
      <c r="BX301" t="s">
        <v>157</v>
      </c>
      <c r="BY301" t="s">
        <v>229</v>
      </c>
      <c r="BZ301" t="s">
        <v>192</v>
      </c>
      <c r="CA301" t="s">
        <v>126</v>
      </c>
      <c r="CB301" t="s">
        <v>124</v>
      </c>
      <c r="CG301" t="s">
        <v>197</v>
      </c>
      <c r="CI301" t="s">
        <v>160</v>
      </c>
      <c r="CJ301" t="s">
        <v>161</v>
      </c>
      <c r="CR301" t="s">
        <v>162</v>
      </c>
      <c r="CS301" t="s">
        <v>163</v>
      </c>
      <c r="CT301" t="s">
        <v>127</v>
      </c>
      <c r="DC301" t="s">
        <v>165</v>
      </c>
      <c r="DD301" t="s">
        <v>166</v>
      </c>
      <c r="DF301">
        <v>115631391</v>
      </c>
      <c r="DG301">
        <v>1</v>
      </c>
      <c r="DJ301">
        <v>1</v>
      </c>
      <c r="DK301" t="s">
        <v>136</v>
      </c>
      <c r="DL301">
        <v>0</v>
      </c>
      <c r="DM301">
        <v>1</v>
      </c>
      <c r="DN301" t="s">
        <v>169</v>
      </c>
      <c r="DP301">
        <v>0</v>
      </c>
      <c r="DQ301">
        <v>0</v>
      </c>
      <c r="DR301">
        <v>0</v>
      </c>
      <c r="DS301">
        <v>34.799999999999997</v>
      </c>
      <c r="DT301">
        <v>1</v>
      </c>
      <c r="DV301">
        <v>0</v>
      </c>
      <c r="DW301">
        <v>0</v>
      </c>
      <c r="DX301">
        <v>1</v>
      </c>
      <c r="EA301">
        <v>0</v>
      </c>
      <c r="EB301">
        <v>0.57999999999999996</v>
      </c>
      <c r="EC301">
        <v>0</v>
      </c>
    </row>
    <row r="302" spans="1:134" x14ac:dyDescent="0.25">
      <c r="A302" s="108">
        <v>46181</v>
      </c>
      <c r="B302" t="s">
        <v>1996</v>
      </c>
      <c r="C302" t="s">
        <v>124</v>
      </c>
      <c r="E302" t="s">
        <v>125</v>
      </c>
      <c r="F302" t="s">
        <v>126</v>
      </c>
      <c r="G302" t="s">
        <v>127</v>
      </c>
      <c r="H302" t="s">
        <v>124</v>
      </c>
      <c r="I302" t="s">
        <v>128</v>
      </c>
      <c r="J302" t="s">
        <v>129</v>
      </c>
      <c r="K302" t="s">
        <v>130</v>
      </c>
      <c r="O302" t="s">
        <v>168</v>
      </c>
      <c r="S302" t="s">
        <v>131</v>
      </c>
      <c r="T302" t="s">
        <v>131</v>
      </c>
      <c r="U302" t="s">
        <v>131</v>
      </c>
      <c r="W302" t="s">
        <v>198</v>
      </c>
      <c r="X302" t="s">
        <v>169</v>
      </c>
      <c r="Y302" t="s">
        <v>199</v>
      </c>
      <c r="Z302" t="s">
        <v>199</v>
      </c>
      <c r="AA302" t="s">
        <v>127</v>
      </c>
      <c r="AB302" t="s">
        <v>127</v>
      </c>
      <c r="AC302" t="s">
        <v>127</v>
      </c>
      <c r="AD302" t="s">
        <v>136</v>
      </c>
      <c r="AE302">
        <v>153959572</v>
      </c>
      <c r="AF302" t="s">
        <v>198</v>
      </c>
      <c r="AG302" t="s">
        <v>170</v>
      </c>
      <c r="AH302" t="s">
        <v>138</v>
      </c>
      <c r="AI302">
        <v>0</v>
      </c>
      <c r="AJ302" t="s">
        <v>131</v>
      </c>
      <c r="AP302" t="s">
        <v>139</v>
      </c>
      <c r="AV302" t="s">
        <v>145</v>
      </c>
      <c r="AW302" s="109">
        <v>46182</v>
      </c>
      <c r="AX302" s="109">
        <v>46182</v>
      </c>
      <c r="AZ302" t="s">
        <v>1047</v>
      </c>
      <c r="BB302" t="s">
        <v>201</v>
      </c>
      <c r="BC302" t="s">
        <v>147</v>
      </c>
      <c r="BD302" t="s">
        <v>148</v>
      </c>
      <c r="BE302" t="s">
        <v>139</v>
      </c>
      <c r="BF302" t="s">
        <v>149</v>
      </c>
      <c r="BG302" t="s">
        <v>127</v>
      </c>
      <c r="BH302" t="s">
        <v>127</v>
      </c>
      <c r="BJ302" t="s">
        <v>127</v>
      </c>
      <c r="BK302" t="s">
        <v>150</v>
      </c>
      <c r="BL302" t="s">
        <v>151</v>
      </c>
      <c r="BM302" t="s">
        <v>1045</v>
      </c>
      <c r="BN302" t="s">
        <v>202</v>
      </c>
      <c r="BP302" t="s">
        <v>153</v>
      </c>
      <c r="BR302" t="s">
        <v>154</v>
      </c>
      <c r="BT302" t="s">
        <v>174</v>
      </c>
      <c r="BU302" t="s">
        <v>174</v>
      </c>
      <c r="BV302" t="s">
        <v>204</v>
      </c>
      <c r="BW302" t="s">
        <v>153</v>
      </c>
      <c r="BX302" t="s">
        <v>157</v>
      </c>
      <c r="BY302" t="s">
        <v>269</v>
      </c>
      <c r="BZ302" t="s">
        <v>192</v>
      </c>
      <c r="CA302" t="s">
        <v>126</v>
      </c>
      <c r="CB302" t="s">
        <v>124</v>
      </c>
      <c r="CG302" t="s">
        <v>630</v>
      </c>
      <c r="CI302" t="s">
        <v>160</v>
      </c>
      <c r="CJ302" t="s">
        <v>161</v>
      </c>
      <c r="CR302" t="s">
        <v>162</v>
      </c>
      <c r="CS302" t="s">
        <v>163</v>
      </c>
      <c r="CT302" t="s">
        <v>127</v>
      </c>
      <c r="DA302" t="s">
        <v>164</v>
      </c>
      <c r="DB302" t="s">
        <v>124</v>
      </c>
      <c r="DC302" t="s">
        <v>165</v>
      </c>
      <c r="DD302" t="s">
        <v>166</v>
      </c>
      <c r="DE302" t="s">
        <v>167</v>
      </c>
      <c r="DF302">
        <v>124461640</v>
      </c>
      <c r="DG302">
        <v>1</v>
      </c>
      <c r="DJ302">
        <v>1</v>
      </c>
      <c r="DK302" t="s">
        <v>136</v>
      </c>
      <c r="DL302">
        <v>0</v>
      </c>
      <c r="DM302">
        <v>1</v>
      </c>
      <c r="DN302" t="s">
        <v>169</v>
      </c>
      <c r="DP302">
        <v>0</v>
      </c>
      <c r="DQ302">
        <v>0</v>
      </c>
      <c r="DR302">
        <v>0</v>
      </c>
      <c r="DS302">
        <v>17.399999999999999</v>
      </c>
      <c r="DT302">
        <v>1</v>
      </c>
      <c r="DV302">
        <v>0</v>
      </c>
      <c r="DW302">
        <v>0</v>
      </c>
      <c r="DX302">
        <v>1</v>
      </c>
      <c r="EA302">
        <v>0</v>
      </c>
      <c r="EB302">
        <v>0.28999999999999998</v>
      </c>
      <c r="EC302">
        <v>0</v>
      </c>
      <c r="ED302">
        <v>0.72499999999999998</v>
      </c>
    </row>
    <row r="303" spans="1:134" x14ac:dyDescent="0.25">
      <c r="A303" s="108">
        <v>46181</v>
      </c>
      <c r="B303" t="s">
        <v>1997</v>
      </c>
      <c r="C303" t="s">
        <v>124</v>
      </c>
      <c r="D303" t="s">
        <v>1157</v>
      </c>
      <c r="E303" t="s">
        <v>125</v>
      </c>
      <c r="F303" t="s">
        <v>126</v>
      </c>
      <c r="G303" t="s">
        <v>127</v>
      </c>
      <c r="H303" t="s">
        <v>124</v>
      </c>
      <c r="I303" t="s">
        <v>344</v>
      </c>
      <c r="J303" t="s">
        <v>129</v>
      </c>
      <c r="K303" t="s">
        <v>130</v>
      </c>
      <c r="S303" t="s">
        <v>131</v>
      </c>
      <c r="T303" t="s">
        <v>131</v>
      </c>
      <c r="U303" t="s">
        <v>131</v>
      </c>
      <c r="W303" t="s">
        <v>198</v>
      </c>
      <c r="X303" t="s">
        <v>133</v>
      </c>
      <c r="Y303" t="s">
        <v>301</v>
      </c>
      <c r="Z303" t="s">
        <v>302</v>
      </c>
      <c r="AA303" t="s">
        <v>127</v>
      </c>
      <c r="AB303" t="s">
        <v>127</v>
      </c>
      <c r="AC303" t="s">
        <v>135</v>
      </c>
      <c r="AD303" t="s">
        <v>136</v>
      </c>
      <c r="AE303">
        <v>153961732</v>
      </c>
      <c r="AF303" t="s">
        <v>198</v>
      </c>
      <c r="AG303" t="s">
        <v>137</v>
      </c>
      <c r="AH303" t="s">
        <v>138</v>
      </c>
      <c r="AI303">
        <v>0</v>
      </c>
      <c r="AJ303" t="s">
        <v>131</v>
      </c>
      <c r="AP303" t="s">
        <v>139</v>
      </c>
      <c r="AQ303" t="s">
        <v>140</v>
      </c>
      <c r="AR303" t="s">
        <v>141</v>
      </c>
      <c r="AS303" t="s">
        <v>186</v>
      </c>
      <c r="AT303" t="s">
        <v>200</v>
      </c>
      <c r="AU303" t="s">
        <v>181</v>
      </c>
      <c r="AV303" t="s">
        <v>145</v>
      </c>
      <c r="AW303" s="109">
        <v>46182</v>
      </c>
      <c r="AX303" s="109">
        <v>46182</v>
      </c>
      <c r="AZ303" t="s">
        <v>1047</v>
      </c>
      <c r="BB303" t="s">
        <v>447</v>
      </c>
      <c r="BC303" t="s">
        <v>147</v>
      </c>
      <c r="BD303" t="s">
        <v>148</v>
      </c>
      <c r="BE303" t="s">
        <v>139</v>
      </c>
      <c r="BF303" t="s">
        <v>149</v>
      </c>
      <c r="BG303" t="s">
        <v>127</v>
      </c>
      <c r="BH303" t="s">
        <v>127</v>
      </c>
      <c r="BJ303" t="s">
        <v>127</v>
      </c>
      <c r="BK303" t="s">
        <v>150</v>
      </c>
      <c r="BL303" t="s">
        <v>151</v>
      </c>
      <c r="BM303" t="s">
        <v>617</v>
      </c>
      <c r="BN303" t="s">
        <v>202</v>
      </c>
      <c r="BP303" t="s">
        <v>153</v>
      </c>
      <c r="BR303" t="s">
        <v>154</v>
      </c>
      <c r="BT303" t="s">
        <v>1053</v>
      </c>
      <c r="BU303" t="s">
        <v>1053</v>
      </c>
      <c r="BV303" t="s">
        <v>305</v>
      </c>
      <c r="BW303" t="s">
        <v>153</v>
      </c>
      <c r="BX303" t="s">
        <v>157</v>
      </c>
      <c r="BY303" t="s">
        <v>229</v>
      </c>
      <c r="BZ303" t="s">
        <v>361</v>
      </c>
      <c r="CA303" t="s">
        <v>126</v>
      </c>
      <c r="CB303" t="s">
        <v>124</v>
      </c>
      <c r="CG303" t="s">
        <v>636</v>
      </c>
      <c r="CI303" t="s">
        <v>160</v>
      </c>
      <c r="CJ303" t="s">
        <v>161</v>
      </c>
      <c r="CM303" t="s">
        <v>127</v>
      </c>
      <c r="CN303" t="s">
        <v>617</v>
      </c>
      <c r="CO303" t="s">
        <v>346</v>
      </c>
      <c r="CP303" t="s">
        <v>124</v>
      </c>
      <c r="CQ303" t="s">
        <v>347</v>
      </c>
      <c r="CR303" t="s">
        <v>162</v>
      </c>
      <c r="CS303" t="s">
        <v>163</v>
      </c>
      <c r="CT303" t="s">
        <v>127</v>
      </c>
      <c r="DA303" t="s">
        <v>164</v>
      </c>
      <c r="DB303" t="s">
        <v>124</v>
      </c>
      <c r="DC303" t="s">
        <v>165</v>
      </c>
      <c r="DD303" t="s">
        <v>166</v>
      </c>
      <c r="DE303" t="s">
        <v>167</v>
      </c>
      <c r="DF303">
        <v>111337303</v>
      </c>
      <c r="DG303">
        <v>1</v>
      </c>
      <c r="DI303">
        <v>0</v>
      </c>
      <c r="DJ303">
        <v>1</v>
      </c>
      <c r="DK303" t="s">
        <v>136</v>
      </c>
      <c r="DL303">
        <v>0</v>
      </c>
      <c r="DM303">
        <v>1</v>
      </c>
      <c r="DN303" t="s">
        <v>133</v>
      </c>
      <c r="DP303">
        <v>0</v>
      </c>
      <c r="DQ303">
        <v>0</v>
      </c>
      <c r="DR303">
        <v>0</v>
      </c>
      <c r="DS303">
        <v>4.2</v>
      </c>
      <c r="DT303">
        <v>1</v>
      </c>
      <c r="DV303">
        <v>0</v>
      </c>
      <c r="DW303">
        <v>0</v>
      </c>
      <c r="DX303">
        <v>1</v>
      </c>
      <c r="EA303">
        <v>0</v>
      </c>
      <c r="EB303">
        <v>7.0000000000000007E-2</v>
      </c>
      <c r="EC303">
        <v>0</v>
      </c>
      <c r="ED303">
        <v>0.17499999999999999</v>
      </c>
    </row>
    <row r="304" spans="1:134" x14ac:dyDescent="0.25">
      <c r="A304" s="108">
        <v>46181</v>
      </c>
      <c r="B304" t="s">
        <v>1998</v>
      </c>
      <c r="C304" t="s">
        <v>124</v>
      </c>
      <c r="E304" t="s">
        <v>125</v>
      </c>
      <c r="F304" t="s">
        <v>126</v>
      </c>
      <c r="G304" t="s">
        <v>127</v>
      </c>
      <c r="H304" t="s">
        <v>124</v>
      </c>
      <c r="I304" t="s">
        <v>128</v>
      </c>
      <c r="J304" t="s">
        <v>129</v>
      </c>
      <c r="K304" t="s">
        <v>130</v>
      </c>
      <c r="O304" t="s">
        <v>168</v>
      </c>
      <c r="S304" t="s">
        <v>131</v>
      </c>
      <c r="T304" t="s">
        <v>131</v>
      </c>
      <c r="U304" t="s">
        <v>131</v>
      </c>
      <c r="W304" t="s">
        <v>132</v>
      </c>
      <c r="X304" t="s">
        <v>169</v>
      </c>
      <c r="Y304" t="s">
        <v>184</v>
      </c>
      <c r="Z304" t="s">
        <v>185</v>
      </c>
      <c r="AA304" t="s">
        <v>127</v>
      </c>
      <c r="AB304" t="s">
        <v>127</v>
      </c>
      <c r="AC304" t="s">
        <v>127</v>
      </c>
      <c r="AD304" t="s">
        <v>136</v>
      </c>
      <c r="AE304">
        <v>153924723</v>
      </c>
      <c r="AF304" t="s">
        <v>132</v>
      </c>
      <c r="AG304" t="s">
        <v>170</v>
      </c>
      <c r="AH304" t="s">
        <v>138</v>
      </c>
      <c r="AI304">
        <v>0</v>
      </c>
      <c r="AJ304" t="s">
        <v>131</v>
      </c>
      <c r="AP304" t="s">
        <v>139</v>
      </c>
      <c r="AQ304" t="s">
        <v>140</v>
      </c>
      <c r="AR304" t="s">
        <v>141</v>
      </c>
      <c r="AS304" t="s">
        <v>280</v>
      </c>
      <c r="AT304" t="s">
        <v>281</v>
      </c>
      <c r="AU304" t="s">
        <v>144</v>
      </c>
      <c r="AV304" t="s">
        <v>145</v>
      </c>
      <c r="AW304" s="109">
        <v>46181</v>
      </c>
      <c r="AX304" s="109">
        <v>46181</v>
      </c>
      <c r="AZ304" t="s">
        <v>1042</v>
      </c>
      <c r="BB304" t="s">
        <v>201</v>
      </c>
      <c r="BC304" t="s">
        <v>147</v>
      </c>
      <c r="BD304" t="s">
        <v>148</v>
      </c>
      <c r="BE304" t="s">
        <v>139</v>
      </c>
      <c r="BF304" t="s">
        <v>149</v>
      </c>
      <c r="BG304" t="s">
        <v>127</v>
      </c>
      <c r="BH304" t="s">
        <v>127</v>
      </c>
      <c r="BJ304" t="s">
        <v>127</v>
      </c>
      <c r="BK304" t="s">
        <v>150</v>
      </c>
      <c r="BL304" t="s">
        <v>151</v>
      </c>
      <c r="BM304" t="s">
        <v>1045</v>
      </c>
      <c r="BN304" t="s">
        <v>189</v>
      </c>
      <c r="BP304" t="s">
        <v>153</v>
      </c>
      <c r="BR304" t="s">
        <v>154</v>
      </c>
      <c r="BT304" t="s">
        <v>174</v>
      </c>
      <c r="BU304" t="s">
        <v>174</v>
      </c>
      <c r="BV304" t="s">
        <v>190</v>
      </c>
      <c r="BW304" t="s">
        <v>153</v>
      </c>
      <c r="BX304" t="s">
        <v>157</v>
      </c>
      <c r="BY304" t="s">
        <v>175</v>
      </c>
      <c r="BZ304" t="s">
        <v>540</v>
      </c>
      <c r="CA304" t="s">
        <v>126</v>
      </c>
      <c r="CB304" t="s">
        <v>124</v>
      </c>
      <c r="CG304" t="s">
        <v>665</v>
      </c>
      <c r="CI304" t="s">
        <v>160</v>
      </c>
      <c r="CJ304" t="s">
        <v>161</v>
      </c>
      <c r="CR304" t="s">
        <v>162</v>
      </c>
      <c r="CS304" t="s">
        <v>163</v>
      </c>
      <c r="CT304" t="s">
        <v>127</v>
      </c>
      <c r="DA304" t="s">
        <v>164</v>
      </c>
      <c r="DB304" t="s">
        <v>124</v>
      </c>
      <c r="DC304" t="s">
        <v>165</v>
      </c>
      <c r="DD304" t="s">
        <v>166</v>
      </c>
      <c r="DE304" t="s">
        <v>167</v>
      </c>
      <c r="DF304">
        <v>14742547</v>
      </c>
      <c r="DG304">
        <v>1</v>
      </c>
      <c r="DJ304">
        <v>1</v>
      </c>
      <c r="DK304" t="s">
        <v>136</v>
      </c>
      <c r="DL304">
        <v>0</v>
      </c>
      <c r="DM304">
        <v>1</v>
      </c>
      <c r="DN304" t="s">
        <v>169</v>
      </c>
      <c r="DP304">
        <v>0</v>
      </c>
      <c r="DQ304">
        <v>0</v>
      </c>
      <c r="DR304">
        <v>0</v>
      </c>
      <c r="DS304">
        <v>10.199999999999999</v>
      </c>
      <c r="DT304">
        <v>1</v>
      </c>
      <c r="DV304">
        <v>0</v>
      </c>
      <c r="DW304">
        <v>0</v>
      </c>
      <c r="DX304">
        <v>1</v>
      </c>
      <c r="EA304">
        <v>0</v>
      </c>
      <c r="EB304">
        <v>0.17</v>
      </c>
      <c r="EC304">
        <v>0</v>
      </c>
      <c r="ED304">
        <v>0.42499999999999999</v>
      </c>
    </row>
    <row r="305" spans="1:136" x14ac:dyDescent="0.25">
      <c r="A305" s="108">
        <v>46181</v>
      </c>
      <c r="B305" t="s">
        <v>1999</v>
      </c>
      <c r="C305" t="s">
        <v>124</v>
      </c>
      <c r="E305" t="s">
        <v>125</v>
      </c>
      <c r="F305" t="s">
        <v>126</v>
      </c>
      <c r="G305" t="s">
        <v>127</v>
      </c>
      <c r="H305" t="s">
        <v>124</v>
      </c>
      <c r="I305" t="s">
        <v>128</v>
      </c>
      <c r="J305" t="s">
        <v>129</v>
      </c>
      <c r="K305" t="s">
        <v>130</v>
      </c>
      <c r="O305" t="s">
        <v>262</v>
      </c>
      <c r="S305" t="s">
        <v>131</v>
      </c>
      <c r="T305" t="s">
        <v>131</v>
      </c>
      <c r="U305" t="s">
        <v>131</v>
      </c>
      <c r="W305" t="s">
        <v>198</v>
      </c>
      <c r="X305" t="s">
        <v>133</v>
      </c>
      <c r="Y305" t="s">
        <v>726</v>
      </c>
      <c r="Z305" t="s">
        <v>727</v>
      </c>
      <c r="AA305" t="s">
        <v>127</v>
      </c>
      <c r="AB305" t="s">
        <v>127</v>
      </c>
      <c r="AC305" t="s">
        <v>127</v>
      </c>
      <c r="AD305" t="s">
        <v>136</v>
      </c>
      <c r="AE305">
        <v>153921901</v>
      </c>
      <c r="AF305" t="s">
        <v>198</v>
      </c>
      <c r="AG305" t="s">
        <v>137</v>
      </c>
      <c r="AH305" t="s">
        <v>138</v>
      </c>
      <c r="AI305">
        <v>0</v>
      </c>
      <c r="AJ305" t="s">
        <v>131</v>
      </c>
      <c r="AP305" t="s">
        <v>139</v>
      </c>
      <c r="AQ305" t="s">
        <v>140</v>
      </c>
      <c r="AR305" t="s">
        <v>141</v>
      </c>
      <c r="AS305" t="s">
        <v>280</v>
      </c>
      <c r="AT305" t="s">
        <v>281</v>
      </c>
      <c r="AU305" t="s">
        <v>144</v>
      </c>
      <c r="AV305" t="s">
        <v>728</v>
      </c>
      <c r="AW305" s="109">
        <v>46181</v>
      </c>
      <c r="AX305" s="109">
        <v>46181</v>
      </c>
      <c r="AZ305" t="s">
        <v>1047</v>
      </c>
      <c r="BB305" t="s">
        <v>564</v>
      </c>
      <c r="BD305" t="s">
        <v>148</v>
      </c>
      <c r="BE305" t="s">
        <v>139</v>
      </c>
      <c r="BF305" t="s">
        <v>149</v>
      </c>
      <c r="BG305" t="s">
        <v>127</v>
      </c>
      <c r="BH305" t="s">
        <v>127</v>
      </c>
      <c r="BJ305" t="s">
        <v>127</v>
      </c>
      <c r="BK305" t="s">
        <v>150</v>
      </c>
      <c r="BL305" t="s">
        <v>151</v>
      </c>
      <c r="BM305" t="s">
        <v>1045</v>
      </c>
      <c r="BN305" t="s">
        <v>729</v>
      </c>
      <c r="BP305" t="s">
        <v>153</v>
      </c>
      <c r="BR305" t="s">
        <v>154</v>
      </c>
      <c r="BT305" t="s">
        <v>203</v>
      </c>
      <c r="BU305" t="s">
        <v>203</v>
      </c>
      <c r="BV305" t="s">
        <v>730</v>
      </c>
      <c r="BW305" t="s">
        <v>153</v>
      </c>
      <c r="BX305" t="s">
        <v>157</v>
      </c>
      <c r="BY305" t="s">
        <v>175</v>
      </c>
      <c r="BZ305" t="s">
        <v>221</v>
      </c>
      <c r="CA305" t="s">
        <v>126</v>
      </c>
      <c r="CB305" t="s">
        <v>124</v>
      </c>
      <c r="CG305" t="s">
        <v>730</v>
      </c>
      <c r="CI305" t="s">
        <v>160</v>
      </c>
      <c r="CJ305" t="s">
        <v>161</v>
      </c>
      <c r="CR305" t="s">
        <v>162</v>
      </c>
      <c r="CS305" t="s">
        <v>163</v>
      </c>
      <c r="CT305" t="s">
        <v>127</v>
      </c>
      <c r="DA305" t="s">
        <v>164</v>
      </c>
      <c r="DB305" t="s">
        <v>124</v>
      </c>
      <c r="DC305" t="s">
        <v>494</v>
      </c>
      <c r="DD305" t="s">
        <v>166</v>
      </c>
      <c r="DE305" t="s">
        <v>167</v>
      </c>
      <c r="DF305">
        <v>42531592</v>
      </c>
      <c r="DG305">
        <v>1</v>
      </c>
      <c r="DJ305">
        <v>1</v>
      </c>
      <c r="DK305" t="s">
        <v>136</v>
      </c>
      <c r="DL305">
        <v>0</v>
      </c>
      <c r="DM305">
        <v>1</v>
      </c>
      <c r="DN305" t="s">
        <v>133</v>
      </c>
      <c r="DP305">
        <v>0</v>
      </c>
      <c r="DQ305">
        <v>0</v>
      </c>
      <c r="DR305">
        <v>0</v>
      </c>
      <c r="DS305">
        <v>5.4</v>
      </c>
      <c r="DT305">
        <v>1</v>
      </c>
      <c r="DV305">
        <v>0</v>
      </c>
      <c r="DW305">
        <v>0</v>
      </c>
      <c r="DX305">
        <v>1</v>
      </c>
      <c r="EA305">
        <v>0</v>
      </c>
      <c r="EB305">
        <v>0.09</v>
      </c>
      <c r="EC305">
        <v>0</v>
      </c>
      <c r="ED305">
        <v>0.22500000000000001</v>
      </c>
    </row>
    <row r="306" spans="1:136" x14ac:dyDescent="0.25">
      <c r="A306" s="108">
        <v>46181</v>
      </c>
      <c r="B306" t="s">
        <v>2000</v>
      </c>
      <c r="C306" t="s">
        <v>124</v>
      </c>
      <c r="E306" t="s">
        <v>125</v>
      </c>
      <c r="F306" t="s">
        <v>126</v>
      </c>
      <c r="G306" t="s">
        <v>127</v>
      </c>
      <c r="H306" t="s">
        <v>124</v>
      </c>
      <c r="I306" t="s">
        <v>128</v>
      </c>
      <c r="J306" t="s">
        <v>129</v>
      </c>
      <c r="K306" t="s">
        <v>130</v>
      </c>
      <c r="O306" t="s">
        <v>262</v>
      </c>
      <c r="S306" t="s">
        <v>131</v>
      </c>
      <c r="T306" t="s">
        <v>131</v>
      </c>
      <c r="U306" t="s">
        <v>131</v>
      </c>
      <c r="W306" t="s">
        <v>290</v>
      </c>
      <c r="X306" t="s">
        <v>133</v>
      </c>
      <c r="Y306" t="s">
        <v>291</v>
      </c>
      <c r="Z306" t="s">
        <v>292</v>
      </c>
      <c r="AA306" t="s">
        <v>127</v>
      </c>
      <c r="AB306" t="s">
        <v>127</v>
      </c>
      <c r="AC306" t="s">
        <v>135</v>
      </c>
      <c r="AD306" t="s">
        <v>136</v>
      </c>
      <c r="AE306">
        <v>154016483</v>
      </c>
      <c r="AF306" t="s">
        <v>290</v>
      </c>
      <c r="AG306" t="s">
        <v>137</v>
      </c>
      <c r="AH306" t="s">
        <v>138</v>
      </c>
      <c r="AI306">
        <v>0</v>
      </c>
      <c r="AJ306" t="s">
        <v>131</v>
      </c>
      <c r="AP306" t="s">
        <v>139</v>
      </c>
      <c r="AQ306" t="s">
        <v>140</v>
      </c>
      <c r="AR306" t="s">
        <v>207</v>
      </c>
      <c r="AS306" t="s">
        <v>2001</v>
      </c>
      <c r="AT306" t="s">
        <v>208</v>
      </c>
      <c r="AU306" t="s">
        <v>181</v>
      </c>
      <c r="AV306" t="s">
        <v>145</v>
      </c>
      <c r="AW306" s="109">
        <v>46183</v>
      </c>
      <c r="AX306" s="109">
        <v>46183</v>
      </c>
      <c r="BB306" t="s">
        <v>686</v>
      </c>
      <c r="BD306" t="s">
        <v>148</v>
      </c>
      <c r="BE306" t="s">
        <v>139</v>
      </c>
      <c r="BF306" t="s">
        <v>149</v>
      </c>
      <c r="BG306" t="s">
        <v>127</v>
      </c>
      <c r="BH306" t="s">
        <v>127</v>
      </c>
      <c r="BJ306" t="s">
        <v>127</v>
      </c>
      <c r="BK306" t="s">
        <v>150</v>
      </c>
      <c r="BL306" t="s">
        <v>151</v>
      </c>
      <c r="BM306" t="s">
        <v>1045</v>
      </c>
      <c r="BN306" t="s">
        <v>282</v>
      </c>
      <c r="BP306" t="s">
        <v>153</v>
      </c>
      <c r="BR306" t="s">
        <v>154</v>
      </c>
      <c r="BT306" t="s">
        <v>203</v>
      </c>
      <c r="BU306" t="s">
        <v>203</v>
      </c>
      <c r="BV306" t="s">
        <v>291</v>
      </c>
      <c r="BW306" t="s">
        <v>153</v>
      </c>
      <c r="BX306" t="s">
        <v>157</v>
      </c>
      <c r="BY306" t="s">
        <v>195</v>
      </c>
      <c r="BZ306" t="s">
        <v>458</v>
      </c>
      <c r="CA306" t="s">
        <v>126</v>
      </c>
      <c r="CB306" t="s">
        <v>124</v>
      </c>
      <c r="CG306" t="s">
        <v>468</v>
      </c>
      <c r="CI306" t="s">
        <v>160</v>
      </c>
      <c r="CJ306" t="s">
        <v>161</v>
      </c>
      <c r="CR306" t="s">
        <v>162</v>
      </c>
      <c r="CS306" t="s">
        <v>163</v>
      </c>
      <c r="CT306" t="s">
        <v>127</v>
      </c>
      <c r="DA306" t="s">
        <v>164</v>
      </c>
      <c r="DB306" t="s">
        <v>124</v>
      </c>
      <c r="DC306" t="s">
        <v>165</v>
      </c>
      <c r="DD306" t="s">
        <v>166</v>
      </c>
      <c r="DE306" t="s">
        <v>167</v>
      </c>
      <c r="DF306">
        <v>16402609</v>
      </c>
      <c r="DG306">
        <v>1</v>
      </c>
      <c r="DH306">
        <v>3</v>
      </c>
      <c r="DJ306">
        <v>1</v>
      </c>
      <c r="DK306" t="s">
        <v>136</v>
      </c>
      <c r="DL306">
        <v>0</v>
      </c>
      <c r="DM306">
        <v>1</v>
      </c>
      <c r="DN306" t="s">
        <v>133</v>
      </c>
      <c r="DP306">
        <v>0</v>
      </c>
      <c r="DQ306">
        <v>0</v>
      </c>
      <c r="DR306">
        <v>0</v>
      </c>
      <c r="DS306">
        <v>12.6</v>
      </c>
      <c r="DT306">
        <v>1</v>
      </c>
      <c r="DV306">
        <v>0</v>
      </c>
      <c r="DW306">
        <v>0</v>
      </c>
      <c r="DX306">
        <v>1</v>
      </c>
      <c r="EA306">
        <v>0</v>
      </c>
      <c r="EB306">
        <v>0.21</v>
      </c>
      <c r="EC306">
        <v>0</v>
      </c>
      <c r="ED306">
        <v>0.52500000000000002</v>
      </c>
    </row>
    <row r="307" spans="1:136" x14ac:dyDescent="0.25">
      <c r="A307" s="108">
        <v>46181</v>
      </c>
      <c r="B307" t="s">
        <v>2002</v>
      </c>
      <c r="C307" t="s">
        <v>124</v>
      </c>
      <c r="D307" t="s">
        <v>1155</v>
      </c>
      <c r="E307" t="s">
        <v>125</v>
      </c>
      <c r="F307" t="s">
        <v>126</v>
      </c>
      <c r="G307" t="s">
        <v>127</v>
      </c>
      <c r="H307" t="s">
        <v>124</v>
      </c>
      <c r="I307" t="s">
        <v>128</v>
      </c>
      <c r="J307" t="s">
        <v>129</v>
      </c>
      <c r="K307" t="s">
        <v>130</v>
      </c>
      <c r="O307" t="s">
        <v>262</v>
      </c>
      <c r="S307" t="s">
        <v>131</v>
      </c>
      <c r="T307" t="s">
        <v>131</v>
      </c>
      <c r="U307" t="s">
        <v>131</v>
      </c>
      <c r="W307" t="s">
        <v>222</v>
      </c>
      <c r="X307" t="s">
        <v>169</v>
      </c>
      <c r="Y307" t="s">
        <v>223</v>
      </c>
      <c r="Z307" t="s">
        <v>224</v>
      </c>
      <c r="AA307" t="s">
        <v>127</v>
      </c>
      <c r="AB307" t="s">
        <v>127</v>
      </c>
      <c r="AC307" t="s">
        <v>135</v>
      </c>
      <c r="AD307" t="s">
        <v>136</v>
      </c>
      <c r="AE307">
        <v>153964524</v>
      </c>
      <c r="AF307" t="s">
        <v>222</v>
      </c>
      <c r="AG307" t="s">
        <v>170</v>
      </c>
      <c r="AH307" t="s">
        <v>138</v>
      </c>
      <c r="AI307">
        <v>0</v>
      </c>
      <c r="AJ307" t="s">
        <v>131</v>
      </c>
      <c r="AP307" t="s">
        <v>139</v>
      </c>
      <c r="AQ307" t="s">
        <v>140</v>
      </c>
      <c r="AR307" t="s">
        <v>141</v>
      </c>
      <c r="AS307" t="s">
        <v>267</v>
      </c>
      <c r="AT307" t="s">
        <v>267</v>
      </c>
      <c r="AU307" t="s">
        <v>181</v>
      </c>
      <c r="AV307" t="s">
        <v>145</v>
      </c>
      <c r="AW307" s="109">
        <v>46182</v>
      </c>
      <c r="AX307" s="109">
        <v>46182</v>
      </c>
      <c r="BB307" t="s">
        <v>645</v>
      </c>
      <c r="BD307" t="s">
        <v>148</v>
      </c>
      <c r="BE307" t="s">
        <v>139</v>
      </c>
      <c r="BF307" t="s">
        <v>149</v>
      </c>
      <c r="BG307" t="s">
        <v>127</v>
      </c>
      <c r="BH307" t="s">
        <v>127</v>
      </c>
      <c r="BJ307" t="s">
        <v>127</v>
      </c>
      <c r="BK307" t="s">
        <v>150</v>
      </c>
      <c r="BL307" t="s">
        <v>151</v>
      </c>
      <c r="BM307" t="s">
        <v>1045</v>
      </c>
      <c r="BN307" t="s">
        <v>226</v>
      </c>
      <c r="BP307" t="s">
        <v>153</v>
      </c>
      <c r="BR307" t="s">
        <v>154</v>
      </c>
      <c r="BT307" t="s">
        <v>203</v>
      </c>
      <c r="BU307" t="s">
        <v>203</v>
      </c>
      <c r="BV307" t="s">
        <v>249</v>
      </c>
      <c r="BW307" t="s">
        <v>153</v>
      </c>
      <c r="BX307" t="s">
        <v>157</v>
      </c>
      <c r="BY307" t="s">
        <v>269</v>
      </c>
      <c r="BZ307" t="s">
        <v>371</v>
      </c>
      <c r="CA307" t="s">
        <v>126</v>
      </c>
      <c r="CB307" t="s">
        <v>124</v>
      </c>
      <c r="CG307" t="s">
        <v>197</v>
      </c>
      <c r="CI307" t="s">
        <v>160</v>
      </c>
      <c r="CJ307" t="s">
        <v>161</v>
      </c>
      <c r="CR307" t="s">
        <v>162</v>
      </c>
      <c r="CS307" t="s">
        <v>163</v>
      </c>
      <c r="CT307" t="s">
        <v>127</v>
      </c>
      <c r="DA307" t="s">
        <v>164</v>
      </c>
      <c r="DB307" t="s">
        <v>124</v>
      </c>
      <c r="DC307" t="s">
        <v>165</v>
      </c>
      <c r="DD307" t="s">
        <v>166</v>
      </c>
      <c r="DE307" t="s">
        <v>167</v>
      </c>
      <c r="DF307">
        <v>125763824</v>
      </c>
      <c r="DG307">
        <v>1</v>
      </c>
      <c r="DJ307">
        <v>1</v>
      </c>
      <c r="DK307" t="s">
        <v>136</v>
      </c>
      <c r="DL307">
        <v>0</v>
      </c>
      <c r="DM307">
        <v>1</v>
      </c>
      <c r="DN307" t="s">
        <v>169</v>
      </c>
      <c r="DP307">
        <v>0</v>
      </c>
      <c r="DQ307">
        <v>0</v>
      </c>
      <c r="DR307">
        <v>0</v>
      </c>
      <c r="DS307">
        <v>21.6</v>
      </c>
      <c r="DT307">
        <v>1</v>
      </c>
      <c r="DV307">
        <v>0</v>
      </c>
      <c r="DW307">
        <v>0</v>
      </c>
      <c r="DX307">
        <v>1</v>
      </c>
      <c r="EA307">
        <v>0</v>
      </c>
      <c r="EB307">
        <v>0.36</v>
      </c>
      <c r="EC307">
        <v>0</v>
      </c>
      <c r="ED307">
        <v>0.9</v>
      </c>
    </row>
    <row r="308" spans="1:136" x14ac:dyDescent="0.25">
      <c r="A308" s="108">
        <v>46181</v>
      </c>
      <c r="B308" t="s">
        <v>2003</v>
      </c>
      <c r="C308" t="s">
        <v>124</v>
      </c>
      <c r="E308" t="s">
        <v>125</v>
      </c>
      <c r="F308" t="s">
        <v>126</v>
      </c>
      <c r="G308" t="s">
        <v>127</v>
      </c>
      <c r="H308" t="s">
        <v>124</v>
      </c>
      <c r="I308" t="s">
        <v>128</v>
      </c>
      <c r="J308" t="s">
        <v>129</v>
      </c>
      <c r="K308" t="s">
        <v>130</v>
      </c>
      <c r="O308" t="s">
        <v>168</v>
      </c>
      <c r="S308" t="s">
        <v>131</v>
      </c>
      <c r="T308" t="s">
        <v>131</v>
      </c>
      <c r="U308" t="s">
        <v>131</v>
      </c>
      <c r="W308" t="s">
        <v>198</v>
      </c>
      <c r="X308" t="s">
        <v>169</v>
      </c>
      <c r="Y308" t="s">
        <v>301</v>
      </c>
      <c r="Z308" t="s">
        <v>302</v>
      </c>
      <c r="AA308" t="s">
        <v>127</v>
      </c>
      <c r="AB308" t="s">
        <v>127</v>
      </c>
      <c r="AC308" t="s">
        <v>135</v>
      </c>
      <c r="AD308" t="s">
        <v>136</v>
      </c>
      <c r="AE308">
        <v>153969640</v>
      </c>
      <c r="AF308" t="s">
        <v>198</v>
      </c>
      <c r="AG308" t="s">
        <v>170</v>
      </c>
      <c r="AH308" t="s">
        <v>138</v>
      </c>
      <c r="AI308">
        <v>0</v>
      </c>
      <c r="AJ308" t="s">
        <v>131</v>
      </c>
      <c r="AP308" t="s">
        <v>139</v>
      </c>
      <c r="AQ308" t="s">
        <v>217</v>
      </c>
      <c r="AR308" t="s">
        <v>207</v>
      </c>
      <c r="AS308" t="s">
        <v>284</v>
      </c>
      <c r="AT308" t="s">
        <v>285</v>
      </c>
      <c r="AU308" t="s">
        <v>218</v>
      </c>
      <c r="AV308" t="s">
        <v>145</v>
      </c>
      <c r="AW308" s="109">
        <v>46182</v>
      </c>
      <c r="AX308" s="109">
        <v>46182</v>
      </c>
      <c r="AZ308" t="s">
        <v>1047</v>
      </c>
      <c r="BB308" t="s">
        <v>182</v>
      </c>
      <c r="BD308" t="s">
        <v>148</v>
      </c>
      <c r="BE308" t="s">
        <v>139</v>
      </c>
      <c r="BF308" t="s">
        <v>149</v>
      </c>
      <c r="BG308" t="s">
        <v>127</v>
      </c>
      <c r="BH308" t="s">
        <v>127</v>
      </c>
      <c r="BJ308" t="s">
        <v>127</v>
      </c>
      <c r="BK308" t="s">
        <v>150</v>
      </c>
      <c r="BL308" t="s">
        <v>151</v>
      </c>
      <c r="BM308" t="s">
        <v>1045</v>
      </c>
      <c r="BN308" t="s">
        <v>202</v>
      </c>
      <c r="BP308" t="s">
        <v>153</v>
      </c>
      <c r="BR308" t="s">
        <v>154</v>
      </c>
      <c r="BT308" t="s">
        <v>155</v>
      </c>
      <c r="BU308" t="s">
        <v>155</v>
      </c>
      <c r="BV308" t="s">
        <v>385</v>
      </c>
      <c r="BW308" t="s">
        <v>153</v>
      </c>
      <c r="BX308" t="s">
        <v>157</v>
      </c>
      <c r="BY308" t="s">
        <v>213</v>
      </c>
      <c r="BZ308" t="s">
        <v>515</v>
      </c>
      <c r="CA308" t="s">
        <v>126</v>
      </c>
      <c r="CB308" t="s">
        <v>124</v>
      </c>
      <c r="CG308" t="s">
        <v>387</v>
      </c>
      <c r="CI308" t="s">
        <v>160</v>
      </c>
      <c r="CJ308" t="s">
        <v>161</v>
      </c>
      <c r="CR308" t="s">
        <v>162</v>
      </c>
      <c r="CS308" t="s">
        <v>163</v>
      </c>
      <c r="CT308" t="s">
        <v>127</v>
      </c>
      <c r="DA308" t="s">
        <v>164</v>
      </c>
      <c r="DB308" t="s">
        <v>124</v>
      </c>
      <c r="DC308" t="s">
        <v>165</v>
      </c>
      <c r="DD308" t="s">
        <v>166</v>
      </c>
      <c r="DE308" t="s">
        <v>167</v>
      </c>
      <c r="DF308">
        <v>4395199</v>
      </c>
      <c r="DG308">
        <v>1</v>
      </c>
      <c r="DJ308">
        <v>1</v>
      </c>
      <c r="DK308" t="s">
        <v>136</v>
      </c>
      <c r="DL308">
        <v>0</v>
      </c>
      <c r="DM308">
        <v>1</v>
      </c>
      <c r="DN308" t="s">
        <v>169</v>
      </c>
      <c r="DP308">
        <v>0</v>
      </c>
      <c r="DQ308">
        <v>0</v>
      </c>
      <c r="DR308">
        <v>0</v>
      </c>
      <c r="DS308">
        <v>16.8</v>
      </c>
      <c r="DT308">
        <v>1</v>
      </c>
      <c r="DV308">
        <v>0</v>
      </c>
      <c r="DW308">
        <v>0</v>
      </c>
      <c r="DX308">
        <v>1</v>
      </c>
      <c r="EA308">
        <v>0</v>
      </c>
      <c r="EB308">
        <v>0.28000000000000003</v>
      </c>
      <c r="EC308">
        <v>0</v>
      </c>
      <c r="ED308">
        <v>0.7</v>
      </c>
    </row>
    <row r="309" spans="1:136" x14ac:dyDescent="0.25">
      <c r="A309" s="108">
        <v>46181</v>
      </c>
      <c r="B309" t="s">
        <v>2004</v>
      </c>
      <c r="C309" t="s">
        <v>124</v>
      </c>
      <c r="E309" t="s">
        <v>125</v>
      </c>
      <c r="F309" t="s">
        <v>682</v>
      </c>
      <c r="G309" t="s">
        <v>127</v>
      </c>
      <c r="H309" t="s">
        <v>124</v>
      </c>
      <c r="I309" t="s">
        <v>678</v>
      </c>
      <c r="J309" t="s">
        <v>129</v>
      </c>
      <c r="K309" t="s">
        <v>130</v>
      </c>
      <c r="S309" t="s">
        <v>131</v>
      </c>
      <c r="T309" t="s">
        <v>131</v>
      </c>
      <c r="U309" t="s">
        <v>131</v>
      </c>
      <c r="W309" t="s">
        <v>198</v>
      </c>
      <c r="X309" t="s">
        <v>169</v>
      </c>
      <c r="Y309" t="s">
        <v>199</v>
      </c>
      <c r="Z309" t="s">
        <v>199</v>
      </c>
      <c r="AA309" t="s">
        <v>127</v>
      </c>
      <c r="AB309" t="s">
        <v>135</v>
      </c>
      <c r="AC309" t="s">
        <v>135</v>
      </c>
      <c r="AD309" t="s">
        <v>136</v>
      </c>
      <c r="AE309">
        <v>153966351</v>
      </c>
      <c r="AF309" t="s">
        <v>198</v>
      </c>
      <c r="AG309" t="s">
        <v>170</v>
      </c>
      <c r="AH309" t="s">
        <v>138</v>
      </c>
      <c r="AI309">
        <v>0</v>
      </c>
      <c r="AJ309" t="s">
        <v>131</v>
      </c>
      <c r="AP309" t="s">
        <v>139</v>
      </c>
      <c r="AQ309" t="s">
        <v>140</v>
      </c>
      <c r="AR309" t="s">
        <v>141</v>
      </c>
      <c r="AS309" t="s">
        <v>2005</v>
      </c>
      <c r="AT309" t="s">
        <v>2006</v>
      </c>
      <c r="AU309" t="s">
        <v>181</v>
      </c>
      <c r="AV309" t="s">
        <v>145</v>
      </c>
      <c r="AW309" s="109">
        <v>46182</v>
      </c>
      <c r="AX309" s="109">
        <v>46182</v>
      </c>
      <c r="AZ309" t="s">
        <v>1047</v>
      </c>
      <c r="BB309" t="s">
        <v>415</v>
      </c>
      <c r="BC309" t="s">
        <v>147</v>
      </c>
      <c r="BD309" t="s">
        <v>148</v>
      </c>
      <c r="BE309" t="s">
        <v>139</v>
      </c>
      <c r="BF309" t="s">
        <v>149</v>
      </c>
      <c r="BG309" t="s">
        <v>127</v>
      </c>
      <c r="BH309" t="s">
        <v>127</v>
      </c>
      <c r="BJ309" t="s">
        <v>127</v>
      </c>
      <c r="BK309" t="s">
        <v>150</v>
      </c>
      <c r="BL309" t="s">
        <v>151</v>
      </c>
      <c r="BM309" t="s">
        <v>1603</v>
      </c>
      <c r="BN309" t="s">
        <v>202</v>
      </c>
      <c r="BP309" t="s">
        <v>153</v>
      </c>
      <c r="BR309" t="s">
        <v>154</v>
      </c>
      <c r="BT309" t="s">
        <v>1053</v>
      </c>
      <c r="BU309" t="s">
        <v>1053</v>
      </c>
      <c r="BV309" t="s">
        <v>204</v>
      </c>
      <c r="BW309" t="s">
        <v>153</v>
      </c>
      <c r="BX309" t="s">
        <v>1604</v>
      </c>
      <c r="BY309" t="s">
        <v>158</v>
      </c>
      <c r="BZ309" t="s">
        <v>2007</v>
      </c>
      <c r="CA309" t="s">
        <v>682</v>
      </c>
      <c r="CB309" t="s">
        <v>124</v>
      </c>
      <c r="CG309" t="s">
        <v>205</v>
      </c>
      <c r="CI309" t="s">
        <v>160</v>
      </c>
      <c r="CJ309" t="s">
        <v>161</v>
      </c>
      <c r="CL309" t="s">
        <v>2008</v>
      </c>
      <c r="CR309" t="s">
        <v>162</v>
      </c>
      <c r="CS309" t="s">
        <v>163</v>
      </c>
      <c r="CT309" t="s">
        <v>127</v>
      </c>
      <c r="DA309" t="s">
        <v>164</v>
      </c>
      <c r="DB309" t="s">
        <v>124</v>
      </c>
      <c r="DC309" t="s">
        <v>165</v>
      </c>
      <c r="DD309" t="s">
        <v>166</v>
      </c>
      <c r="DE309" t="s">
        <v>167</v>
      </c>
      <c r="DF309">
        <v>101727305</v>
      </c>
      <c r="DG309">
        <v>1</v>
      </c>
      <c r="DH309">
        <v>4</v>
      </c>
      <c r="DJ309">
        <v>1</v>
      </c>
      <c r="DK309" t="s">
        <v>136</v>
      </c>
      <c r="DL309">
        <v>0</v>
      </c>
      <c r="DM309">
        <v>1</v>
      </c>
      <c r="DN309" t="s">
        <v>169</v>
      </c>
      <c r="DP309">
        <v>0</v>
      </c>
      <c r="DQ309">
        <v>0</v>
      </c>
      <c r="DR309">
        <v>0</v>
      </c>
      <c r="DS309">
        <v>23.4</v>
      </c>
      <c r="DT309">
        <v>1</v>
      </c>
      <c r="DV309">
        <v>0</v>
      </c>
      <c r="DW309">
        <v>0</v>
      </c>
      <c r="DX309">
        <v>1</v>
      </c>
      <c r="EA309">
        <v>0</v>
      </c>
      <c r="EB309">
        <v>0.39</v>
      </c>
      <c r="EC309">
        <v>0</v>
      </c>
      <c r="ED309">
        <v>0.97499999999999998</v>
      </c>
      <c r="EE309">
        <v>1</v>
      </c>
      <c r="EF309">
        <v>100</v>
      </c>
    </row>
    <row r="310" spans="1:136" x14ac:dyDescent="0.25">
      <c r="A310" s="108">
        <v>46181</v>
      </c>
      <c r="B310" t="s">
        <v>2009</v>
      </c>
      <c r="C310" t="s">
        <v>124</v>
      </c>
      <c r="E310" t="s">
        <v>125</v>
      </c>
      <c r="F310" t="s">
        <v>126</v>
      </c>
      <c r="G310" t="s">
        <v>127</v>
      </c>
      <c r="H310" t="s">
        <v>124</v>
      </c>
      <c r="I310" t="s">
        <v>128</v>
      </c>
      <c r="J310" t="s">
        <v>129</v>
      </c>
      <c r="K310" t="s">
        <v>130</v>
      </c>
      <c r="S310" t="s">
        <v>131</v>
      </c>
      <c r="T310" t="s">
        <v>131</v>
      </c>
      <c r="U310" t="s">
        <v>131</v>
      </c>
      <c r="W310" t="s">
        <v>198</v>
      </c>
      <c r="X310" t="s">
        <v>246</v>
      </c>
      <c r="Y310" t="s">
        <v>241</v>
      </c>
      <c r="Z310" t="s">
        <v>241</v>
      </c>
      <c r="AA310" t="s">
        <v>127</v>
      </c>
      <c r="AB310" t="s">
        <v>135</v>
      </c>
      <c r="AC310" t="s">
        <v>135</v>
      </c>
      <c r="AD310" t="s">
        <v>136</v>
      </c>
      <c r="AE310">
        <v>153968210</v>
      </c>
      <c r="AF310" t="s">
        <v>198</v>
      </c>
      <c r="AG310" t="s">
        <v>170</v>
      </c>
      <c r="AH310" t="s">
        <v>138</v>
      </c>
      <c r="AI310">
        <v>0</v>
      </c>
      <c r="AJ310" t="s">
        <v>131</v>
      </c>
      <c r="AP310" t="s">
        <v>139</v>
      </c>
      <c r="AQ310" t="s">
        <v>140</v>
      </c>
      <c r="AR310" t="s">
        <v>207</v>
      </c>
      <c r="AS310" t="s">
        <v>510</v>
      </c>
      <c r="AT310" t="s">
        <v>511</v>
      </c>
      <c r="AU310" t="s">
        <v>144</v>
      </c>
      <c r="AV310" t="s">
        <v>145</v>
      </c>
      <c r="AW310" s="109">
        <v>46182</v>
      </c>
      <c r="AX310" s="109">
        <v>46182</v>
      </c>
      <c r="AZ310" t="s">
        <v>1042</v>
      </c>
      <c r="BB310" t="s">
        <v>415</v>
      </c>
      <c r="BC310" t="s">
        <v>147</v>
      </c>
      <c r="BD310" t="s">
        <v>148</v>
      </c>
      <c r="BE310" t="s">
        <v>139</v>
      </c>
      <c r="BF310" t="s">
        <v>149</v>
      </c>
      <c r="BG310" t="s">
        <v>127</v>
      </c>
      <c r="BH310" t="s">
        <v>127</v>
      </c>
      <c r="BJ310" t="s">
        <v>127</v>
      </c>
      <c r="BK310" t="s">
        <v>150</v>
      </c>
      <c r="BL310" t="s">
        <v>151</v>
      </c>
      <c r="BM310" t="s">
        <v>1045</v>
      </c>
      <c r="BN310" t="s">
        <v>202</v>
      </c>
      <c r="BP310" t="s">
        <v>153</v>
      </c>
      <c r="BR310" t="s">
        <v>154</v>
      </c>
      <c r="BT310" t="s">
        <v>1053</v>
      </c>
      <c r="BU310" t="s">
        <v>1053</v>
      </c>
      <c r="BV310" t="s">
        <v>243</v>
      </c>
      <c r="BW310" t="s">
        <v>153</v>
      </c>
      <c r="BX310" t="s">
        <v>157</v>
      </c>
      <c r="BY310" t="s">
        <v>213</v>
      </c>
      <c r="BZ310" t="s">
        <v>375</v>
      </c>
      <c r="CA310" t="s">
        <v>126</v>
      </c>
      <c r="CB310" t="s">
        <v>124</v>
      </c>
      <c r="CG310" t="s">
        <v>245</v>
      </c>
      <c r="CI310" t="s">
        <v>160</v>
      </c>
      <c r="CJ310" t="s">
        <v>161</v>
      </c>
      <c r="CL310" t="s">
        <v>2010</v>
      </c>
      <c r="CR310" t="s">
        <v>162</v>
      </c>
      <c r="CS310" t="s">
        <v>163</v>
      </c>
      <c r="CT310" t="s">
        <v>127</v>
      </c>
      <c r="DA310" t="s">
        <v>164</v>
      </c>
      <c r="DB310" t="s">
        <v>124</v>
      </c>
      <c r="DC310" t="s">
        <v>165</v>
      </c>
      <c r="DD310" t="s">
        <v>166</v>
      </c>
      <c r="DE310" t="s">
        <v>167</v>
      </c>
      <c r="DF310">
        <v>3547595</v>
      </c>
      <c r="DG310">
        <v>1</v>
      </c>
      <c r="DH310">
        <v>3</v>
      </c>
      <c r="DJ310">
        <v>1</v>
      </c>
      <c r="DK310" t="s">
        <v>136</v>
      </c>
      <c r="DL310">
        <v>0</v>
      </c>
      <c r="DM310">
        <v>1</v>
      </c>
      <c r="DN310" t="s">
        <v>246</v>
      </c>
      <c r="DP310">
        <v>0</v>
      </c>
      <c r="DQ310">
        <v>0</v>
      </c>
      <c r="DR310">
        <v>0</v>
      </c>
      <c r="DS310">
        <v>13.8</v>
      </c>
      <c r="DT310">
        <v>1</v>
      </c>
      <c r="DV310">
        <v>0</v>
      </c>
      <c r="DW310">
        <v>0</v>
      </c>
      <c r="DX310">
        <v>1</v>
      </c>
      <c r="EA310">
        <v>0</v>
      </c>
      <c r="EB310">
        <v>0.23</v>
      </c>
      <c r="EC310">
        <v>0</v>
      </c>
      <c r="ED310">
        <v>0.57499999999999996</v>
      </c>
      <c r="EE310">
        <v>1</v>
      </c>
      <c r="EF310">
        <v>100</v>
      </c>
    </row>
    <row r="311" spans="1:136" x14ac:dyDescent="0.25">
      <c r="A311" s="108">
        <v>46181</v>
      </c>
      <c r="B311" t="s">
        <v>2011</v>
      </c>
      <c r="C311" t="s">
        <v>124</v>
      </c>
      <c r="E311" t="s">
        <v>125</v>
      </c>
      <c r="F311" t="s">
        <v>126</v>
      </c>
      <c r="G311" t="s">
        <v>127</v>
      </c>
      <c r="H311" t="s">
        <v>124</v>
      </c>
      <c r="I311" t="s">
        <v>128</v>
      </c>
      <c r="J311" t="s">
        <v>129</v>
      </c>
      <c r="K311" t="s">
        <v>130</v>
      </c>
      <c r="O311" t="s">
        <v>168</v>
      </c>
      <c r="S311" t="s">
        <v>131</v>
      </c>
      <c r="T311" t="s">
        <v>131</v>
      </c>
      <c r="U311" t="s">
        <v>131</v>
      </c>
      <c r="W311" t="s">
        <v>222</v>
      </c>
      <c r="X311" t="s">
        <v>246</v>
      </c>
      <c r="Y311" t="s">
        <v>223</v>
      </c>
      <c r="Z311" t="s">
        <v>224</v>
      </c>
      <c r="AA311" t="s">
        <v>127</v>
      </c>
      <c r="AB311" t="s">
        <v>127</v>
      </c>
      <c r="AC311" t="s">
        <v>135</v>
      </c>
      <c r="AD311" t="s">
        <v>136</v>
      </c>
      <c r="AE311">
        <v>154063293</v>
      </c>
      <c r="AF311" t="s">
        <v>222</v>
      </c>
      <c r="AG311" t="s">
        <v>170</v>
      </c>
      <c r="AH311" t="s">
        <v>138</v>
      </c>
      <c r="AI311">
        <v>0</v>
      </c>
      <c r="AJ311" t="s">
        <v>131</v>
      </c>
      <c r="AP311" t="s">
        <v>139</v>
      </c>
      <c r="AQ311" t="s">
        <v>140</v>
      </c>
      <c r="AR311" t="s">
        <v>207</v>
      </c>
      <c r="AS311" t="s">
        <v>284</v>
      </c>
      <c r="AT311" t="s">
        <v>285</v>
      </c>
      <c r="AU311" t="s">
        <v>144</v>
      </c>
      <c r="AV311" t="s">
        <v>145</v>
      </c>
      <c r="AW311" s="109">
        <v>46184</v>
      </c>
      <c r="AX311" s="109">
        <v>46184</v>
      </c>
      <c r="AZ311" t="s">
        <v>1050</v>
      </c>
      <c r="BB311" t="s">
        <v>177</v>
      </c>
      <c r="BD311" t="s">
        <v>148</v>
      </c>
      <c r="BE311" t="s">
        <v>139</v>
      </c>
      <c r="BF311" t="s">
        <v>149</v>
      </c>
      <c r="BG311" t="s">
        <v>127</v>
      </c>
      <c r="BH311" t="s">
        <v>127</v>
      </c>
      <c r="BJ311" t="s">
        <v>127</v>
      </c>
      <c r="BK311" t="s">
        <v>150</v>
      </c>
      <c r="BL311" t="s">
        <v>151</v>
      </c>
      <c r="BM311" t="s">
        <v>1045</v>
      </c>
      <c r="BN311" t="s">
        <v>226</v>
      </c>
      <c r="BP311" t="s">
        <v>153</v>
      </c>
      <c r="BR311" t="s">
        <v>154</v>
      </c>
      <c r="BT311" t="s">
        <v>155</v>
      </c>
      <c r="BU311" t="s">
        <v>155</v>
      </c>
      <c r="BV311" t="s">
        <v>356</v>
      </c>
      <c r="BW311" t="s">
        <v>153</v>
      </c>
      <c r="BX311" t="s">
        <v>157</v>
      </c>
      <c r="BY311" t="s">
        <v>158</v>
      </c>
      <c r="BZ311" t="s">
        <v>159</v>
      </c>
      <c r="CA311" t="s">
        <v>126</v>
      </c>
      <c r="CB311" t="s">
        <v>124</v>
      </c>
      <c r="CG311" t="s">
        <v>703</v>
      </c>
      <c r="CI311" t="s">
        <v>160</v>
      </c>
      <c r="CJ311" t="s">
        <v>161</v>
      </c>
      <c r="CR311" t="s">
        <v>162</v>
      </c>
      <c r="CS311" t="s">
        <v>163</v>
      </c>
      <c r="CT311" t="s">
        <v>127</v>
      </c>
      <c r="DA311" t="s">
        <v>164</v>
      </c>
      <c r="DB311" t="s">
        <v>124</v>
      </c>
      <c r="DC311" t="s">
        <v>165</v>
      </c>
      <c r="DD311" t="s">
        <v>166</v>
      </c>
      <c r="DE311" t="s">
        <v>167</v>
      </c>
      <c r="DF311">
        <v>95468786</v>
      </c>
      <c r="DG311">
        <v>1</v>
      </c>
      <c r="DJ311">
        <v>1</v>
      </c>
      <c r="DK311" t="s">
        <v>136</v>
      </c>
      <c r="DL311">
        <v>0</v>
      </c>
      <c r="DM311">
        <v>1</v>
      </c>
      <c r="DN311" t="s">
        <v>246</v>
      </c>
      <c r="DP311">
        <v>0</v>
      </c>
      <c r="DQ311">
        <v>0</v>
      </c>
      <c r="DR311">
        <v>0</v>
      </c>
      <c r="DS311">
        <v>13.8</v>
      </c>
      <c r="DT311">
        <v>1</v>
      </c>
      <c r="DV311">
        <v>0</v>
      </c>
      <c r="DW311">
        <v>0</v>
      </c>
      <c r="DX311">
        <v>1</v>
      </c>
      <c r="EA311">
        <v>0</v>
      </c>
      <c r="EB311">
        <v>0.23</v>
      </c>
      <c r="EC311">
        <v>0</v>
      </c>
      <c r="ED311">
        <v>0.57499999999999996</v>
      </c>
    </row>
    <row r="312" spans="1:136" x14ac:dyDescent="0.25">
      <c r="A312" s="108">
        <v>46181</v>
      </c>
      <c r="B312" t="s">
        <v>2012</v>
      </c>
      <c r="C312" t="s">
        <v>124</v>
      </c>
      <c r="D312" t="s">
        <v>2013</v>
      </c>
      <c r="E312" t="s">
        <v>125</v>
      </c>
      <c r="F312" t="s">
        <v>126</v>
      </c>
      <c r="G312" t="s">
        <v>127</v>
      </c>
      <c r="H312" t="s">
        <v>124</v>
      </c>
      <c r="I312" t="s">
        <v>128</v>
      </c>
      <c r="J312" t="s">
        <v>129</v>
      </c>
      <c r="K312" t="s">
        <v>405</v>
      </c>
      <c r="L312" t="s">
        <v>586</v>
      </c>
      <c r="M312" t="s">
        <v>407</v>
      </c>
      <c r="N312" t="s">
        <v>408</v>
      </c>
      <c r="O312" t="s">
        <v>168</v>
      </c>
      <c r="S312" t="s">
        <v>131</v>
      </c>
      <c r="T312" t="s">
        <v>131</v>
      </c>
      <c r="U312" t="s">
        <v>131</v>
      </c>
      <c r="W312" t="s">
        <v>198</v>
      </c>
      <c r="X312" t="s">
        <v>133</v>
      </c>
      <c r="Y312" t="s">
        <v>324</v>
      </c>
      <c r="Z312" t="s">
        <v>324</v>
      </c>
      <c r="AA312" t="s">
        <v>127</v>
      </c>
      <c r="AB312" t="s">
        <v>135</v>
      </c>
      <c r="AC312" t="s">
        <v>135</v>
      </c>
      <c r="AD312" t="s">
        <v>136</v>
      </c>
      <c r="AE312">
        <v>154048989</v>
      </c>
      <c r="AF312" t="s">
        <v>198</v>
      </c>
      <c r="AG312" t="s">
        <v>137</v>
      </c>
      <c r="AH312" t="s">
        <v>138</v>
      </c>
      <c r="AI312">
        <v>0</v>
      </c>
      <c r="AJ312" t="s">
        <v>131</v>
      </c>
      <c r="AP312" t="s">
        <v>139</v>
      </c>
      <c r="AQ312" t="s">
        <v>140</v>
      </c>
      <c r="AR312" t="s">
        <v>141</v>
      </c>
      <c r="AS312" t="s">
        <v>280</v>
      </c>
      <c r="AT312" t="s">
        <v>281</v>
      </c>
      <c r="AU312" t="s">
        <v>144</v>
      </c>
      <c r="AV312" t="s">
        <v>145</v>
      </c>
      <c r="AW312" s="109">
        <v>46184</v>
      </c>
      <c r="AX312" s="109">
        <v>46184</v>
      </c>
      <c r="AZ312" t="s">
        <v>1047</v>
      </c>
      <c r="BB312" t="s">
        <v>268</v>
      </c>
      <c r="BD312" t="s">
        <v>148</v>
      </c>
      <c r="BE312" t="s">
        <v>139</v>
      </c>
      <c r="BF312" t="s">
        <v>149</v>
      </c>
      <c r="BG312" t="s">
        <v>127</v>
      </c>
      <c r="BH312" t="s">
        <v>127</v>
      </c>
      <c r="BJ312" t="s">
        <v>127</v>
      </c>
      <c r="BK312" t="s">
        <v>150</v>
      </c>
      <c r="BL312" t="s">
        <v>151</v>
      </c>
      <c r="BM312" t="s">
        <v>1045</v>
      </c>
      <c r="BN312" t="s">
        <v>326</v>
      </c>
      <c r="BP312" t="s">
        <v>153</v>
      </c>
      <c r="BR312" t="s">
        <v>154</v>
      </c>
      <c r="BT312" t="s">
        <v>155</v>
      </c>
      <c r="BU312" t="s">
        <v>155</v>
      </c>
      <c r="BV312" t="s">
        <v>324</v>
      </c>
      <c r="BW312" t="s">
        <v>153</v>
      </c>
      <c r="BX312" t="s">
        <v>157</v>
      </c>
      <c r="BY312" t="s">
        <v>229</v>
      </c>
      <c r="BZ312" t="s">
        <v>672</v>
      </c>
      <c r="CA312" t="s">
        <v>126</v>
      </c>
      <c r="CB312" t="s">
        <v>124</v>
      </c>
      <c r="CG312" t="s">
        <v>580</v>
      </c>
      <c r="CI312" t="s">
        <v>160</v>
      </c>
      <c r="CJ312" t="s">
        <v>161</v>
      </c>
      <c r="CR312" t="s">
        <v>162</v>
      </c>
      <c r="CS312" t="s">
        <v>163</v>
      </c>
      <c r="CT312" t="s">
        <v>135</v>
      </c>
      <c r="DA312" t="s">
        <v>164</v>
      </c>
      <c r="DB312" t="s">
        <v>238</v>
      </c>
      <c r="DC312" t="s">
        <v>165</v>
      </c>
      <c r="DD312" t="s">
        <v>166</v>
      </c>
      <c r="DE312" t="s">
        <v>167</v>
      </c>
      <c r="DF312">
        <v>105532486</v>
      </c>
      <c r="DG312">
        <v>1</v>
      </c>
      <c r="DJ312">
        <v>1</v>
      </c>
      <c r="DK312" t="s">
        <v>136</v>
      </c>
      <c r="DL312">
        <v>0</v>
      </c>
      <c r="DM312">
        <v>1</v>
      </c>
      <c r="DN312" t="s">
        <v>133</v>
      </c>
      <c r="DP312">
        <v>0</v>
      </c>
      <c r="DQ312">
        <v>0</v>
      </c>
      <c r="DR312">
        <v>0</v>
      </c>
      <c r="DS312">
        <v>9</v>
      </c>
      <c r="DT312">
        <v>1</v>
      </c>
      <c r="DV312">
        <v>0</v>
      </c>
      <c r="DW312">
        <v>0</v>
      </c>
      <c r="DX312">
        <v>1</v>
      </c>
      <c r="EA312">
        <v>0</v>
      </c>
      <c r="EB312">
        <v>0.15</v>
      </c>
      <c r="EC312">
        <v>0</v>
      </c>
      <c r="ED312">
        <v>0.375</v>
      </c>
    </row>
    <row r="313" spans="1:136" x14ac:dyDescent="0.25">
      <c r="A313" s="108">
        <v>46181</v>
      </c>
      <c r="B313" t="s">
        <v>2014</v>
      </c>
      <c r="C313" t="s">
        <v>124</v>
      </c>
      <c r="D313" t="s">
        <v>2015</v>
      </c>
      <c r="E313" t="s">
        <v>125</v>
      </c>
      <c r="F313" t="s">
        <v>126</v>
      </c>
      <c r="G313" t="s">
        <v>127</v>
      </c>
      <c r="H313" t="s">
        <v>124</v>
      </c>
      <c r="I313" t="s">
        <v>216</v>
      </c>
      <c r="J313" t="s">
        <v>129</v>
      </c>
      <c r="K313" t="s">
        <v>130</v>
      </c>
      <c r="S313" t="s">
        <v>397</v>
      </c>
      <c r="T313" t="s">
        <v>397</v>
      </c>
      <c r="U313" t="s">
        <v>398</v>
      </c>
      <c r="V313" t="s">
        <v>545</v>
      </c>
      <c r="W313" t="s">
        <v>198</v>
      </c>
      <c r="X313" t="s">
        <v>169</v>
      </c>
      <c r="Y313" t="s">
        <v>716</v>
      </c>
      <c r="Z313" t="s">
        <v>302</v>
      </c>
      <c r="AA313" t="s">
        <v>127</v>
      </c>
      <c r="AB313" t="s">
        <v>127</v>
      </c>
      <c r="AC313" t="s">
        <v>135</v>
      </c>
      <c r="AD313" t="s">
        <v>136</v>
      </c>
      <c r="AE313">
        <v>154001826</v>
      </c>
      <c r="AF313" t="s">
        <v>198</v>
      </c>
      <c r="AG313" t="s">
        <v>170</v>
      </c>
      <c r="AH313" t="s">
        <v>138</v>
      </c>
      <c r="AI313">
        <v>0</v>
      </c>
      <c r="AJ313" t="s">
        <v>399</v>
      </c>
      <c r="AP313" t="s">
        <v>139</v>
      </c>
      <c r="AQ313" t="s">
        <v>140</v>
      </c>
      <c r="AR313" t="s">
        <v>141</v>
      </c>
      <c r="AS313" t="s">
        <v>314</v>
      </c>
      <c r="AT313" t="s">
        <v>315</v>
      </c>
      <c r="AU313" t="s">
        <v>144</v>
      </c>
      <c r="AV313" t="s">
        <v>145</v>
      </c>
      <c r="AW313" s="109">
        <v>46183</v>
      </c>
      <c r="AX313" s="109">
        <v>46183</v>
      </c>
      <c r="AZ313" t="s">
        <v>1047</v>
      </c>
      <c r="BB313" t="s">
        <v>447</v>
      </c>
      <c r="BC313" t="s">
        <v>147</v>
      </c>
      <c r="BD313" t="s">
        <v>148</v>
      </c>
      <c r="BE313" t="s">
        <v>139</v>
      </c>
      <c r="BF313" t="s">
        <v>149</v>
      </c>
      <c r="BG313" t="s">
        <v>127</v>
      </c>
      <c r="BH313" t="s">
        <v>127</v>
      </c>
      <c r="BJ313" t="s">
        <v>127</v>
      </c>
      <c r="BK313" t="s">
        <v>150</v>
      </c>
      <c r="BL313" t="s">
        <v>151</v>
      </c>
      <c r="BM313" t="s">
        <v>1057</v>
      </c>
      <c r="BN313" t="s">
        <v>202</v>
      </c>
      <c r="BP313" t="s">
        <v>153</v>
      </c>
      <c r="BQ313" t="s">
        <v>2016</v>
      </c>
      <c r="BR313" t="s">
        <v>219</v>
      </c>
      <c r="BT313" t="s">
        <v>1053</v>
      </c>
      <c r="BU313" t="s">
        <v>1053</v>
      </c>
      <c r="BV313" t="s">
        <v>305</v>
      </c>
      <c r="BW313" t="s">
        <v>153</v>
      </c>
      <c r="BX313" t="s">
        <v>157</v>
      </c>
      <c r="BY313" t="s">
        <v>213</v>
      </c>
      <c r="BZ313" t="s">
        <v>272</v>
      </c>
      <c r="CA313" t="s">
        <v>126</v>
      </c>
      <c r="CB313" t="s">
        <v>124</v>
      </c>
      <c r="CG313" t="s">
        <v>991</v>
      </c>
      <c r="CI313" t="s">
        <v>160</v>
      </c>
      <c r="CJ313" t="s">
        <v>161</v>
      </c>
      <c r="CR313" t="s">
        <v>162</v>
      </c>
      <c r="CS313" t="s">
        <v>163</v>
      </c>
      <c r="CT313" t="s">
        <v>135</v>
      </c>
      <c r="DA313" t="s">
        <v>400</v>
      </c>
      <c r="DB313" t="s">
        <v>124</v>
      </c>
      <c r="DC313" t="s">
        <v>165</v>
      </c>
      <c r="DD313" t="s">
        <v>166</v>
      </c>
      <c r="DE313" t="s">
        <v>167</v>
      </c>
      <c r="DF313">
        <v>10959743</v>
      </c>
      <c r="DG313">
        <v>1</v>
      </c>
      <c r="DJ313">
        <v>1</v>
      </c>
      <c r="DK313" t="s">
        <v>136</v>
      </c>
      <c r="DL313">
        <v>0</v>
      </c>
      <c r="DM313">
        <v>1</v>
      </c>
      <c r="DN313" t="s">
        <v>169</v>
      </c>
      <c r="DP313">
        <v>0</v>
      </c>
      <c r="DQ313">
        <v>0</v>
      </c>
      <c r="DR313">
        <v>0</v>
      </c>
      <c r="DS313">
        <v>11.4</v>
      </c>
      <c r="DV313">
        <v>0</v>
      </c>
      <c r="DW313">
        <v>0</v>
      </c>
      <c r="DX313">
        <v>1</v>
      </c>
      <c r="EA313">
        <v>0</v>
      </c>
      <c r="EB313">
        <v>0.19</v>
      </c>
      <c r="EC313">
        <v>0</v>
      </c>
      <c r="ED313">
        <v>0.43846153799999998</v>
      </c>
    </row>
    <row r="314" spans="1:136" x14ac:dyDescent="0.25">
      <c r="A314" s="108">
        <v>46181</v>
      </c>
      <c r="B314" t="s">
        <v>1183</v>
      </c>
      <c r="C314" t="s">
        <v>124</v>
      </c>
      <c r="D314" t="s">
        <v>1184</v>
      </c>
      <c r="E314" t="s">
        <v>125</v>
      </c>
      <c r="F314" t="s">
        <v>126</v>
      </c>
      <c r="G314" t="s">
        <v>127</v>
      </c>
      <c r="H314" t="s">
        <v>124</v>
      </c>
      <c r="I314" t="s">
        <v>370</v>
      </c>
      <c r="J314" t="s">
        <v>129</v>
      </c>
      <c r="K314" t="s">
        <v>130</v>
      </c>
      <c r="O314" t="s">
        <v>168</v>
      </c>
      <c r="S314" t="s">
        <v>397</v>
      </c>
      <c r="T314" t="s">
        <v>397</v>
      </c>
      <c r="U314" t="s">
        <v>398</v>
      </c>
      <c r="V314" t="s">
        <v>545</v>
      </c>
      <c r="W314" t="s">
        <v>198</v>
      </c>
      <c r="X314" t="s">
        <v>133</v>
      </c>
      <c r="Y314" t="s">
        <v>577</v>
      </c>
      <c r="Z314" t="s">
        <v>324</v>
      </c>
      <c r="AA314" t="s">
        <v>127</v>
      </c>
      <c r="AB314" t="s">
        <v>127</v>
      </c>
      <c r="AC314" t="s">
        <v>135</v>
      </c>
      <c r="AD314" t="s">
        <v>136</v>
      </c>
      <c r="AE314">
        <v>154055509</v>
      </c>
      <c r="AF314" t="s">
        <v>198</v>
      </c>
      <c r="AG314" t="s">
        <v>137</v>
      </c>
      <c r="AH314" t="s">
        <v>138</v>
      </c>
      <c r="AI314">
        <v>0</v>
      </c>
      <c r="AJ314" t="s">
        <v>399</v>
      </c>
      <c r="AP314" t="s">
        <v>139</v>
      </c>
      <c r="AQ314" t="s">
        <v>140</v>
      </c>
      <c r="AR314" t="s">
        <v>207</v>
      </c>
      <c r="AS314" t="s">
        <v>508</v>
      </c>
      <c r="AT314" t="s">
        <v>208</v>
      </c>
      <c r="AU314" t="s">
        <v>144</v>
      </c>
      <c r="AV314" t="s">
        <v>145</v>
      </c>
      <c r="AW314" s="109">
        <v>46184</v>
      </c>
      <c r="AX314" s="109">
        <v>46184</v>
      </c>
      <c r="AZ314" t="s">
        <v>1047</v>
      </c>
      <c r="BB314" t="s">
        <v>268</v>
      </c>
      <c r="BD314" t="s">
        <v>148</v>
      </c>
      <c r="BE314" t="s">
        <v>139</v>
      </c>
      <c r="BF314" t="s">
        <v>149</v>
      </c>
      <c r="BG314" t="s">
        <v>127</v>
      </c>
      <c r="BH314" t="s">
        <v>127</v>
      </c>
      <c r="BJ314" t="s">
        <v>127</v>
      </c>
      <c r="BK314" t="s">
        <v>150</v>
      </c>
      <c r="BL314" t="s">
        <v>151</v>
      </c>
      <c r="BM314" t="s">
        <v>1090</v>
      </c>
      <c r="BN314" t="s">
        <v>326</v>
      </c>
      <c r="BP314" t="s">
        <v>1185</v>
      </c>
      <c r="BR314" t="s">
        <v>211</v>
      </c>
      <c r="BT314" t="s">
        <v>155</v>
      </c>
      <c r="BU314" t="s">
        <v>155</v>
      </c>
      <c r="BV314" t="s">
        <v>324</v>
      </c>
      <c r="BW314" t="s">
        <v>1186</v>
      </c>
      <c r="BX314" t="s">
        <v>157</v>
      </c>
      <c r="BY314" t="s">
        <v>175</v>
      </c>
      <c r="BZ314" t="s">
        <v>272</v>
      </c>
      <c r="CA314" t="s">
        <v>126</v>
      </c>
      <c r="CB314" t="s">
        <v>124</v>
      </c>
      <c r="CD314" t="s">
        <v>550</v>
      </c>
      <c r="CG314" t="s">
        <v>580</v>
      </c>
      <c r="CI314" t="s">
        <v>160</v>
      </c>
      <c r="CJ314" t="s">
        <v>161</v>
      </c>
      <c r="CR314" t="s">
        <v>162</v>
      </c>
      <c r="CS314" t="s">
        <v>163</v>
      </c>
      <c r="CT314" t="s">
        <v>127</v>
      </c>
      <c r="DA314" t="s">
        <v>400</v>
      </c>
      <c r="DB314" t="s">
        <v>124</v>
      </c>
      <c r="DC314" t="s">
        <v>165</v>
      </c>
      <c r="DD314" t="s">
        <v>166</v>
      </c>
      <c r="DE314" t="s">
        <v>167</v>
      </c>
      <c r="DF314">
        <v>23198289</v>
      </c>
      <c r="DG314">
        <v>1</v>
      </c>
      <c r="DH314">
        <v>4</v>
      </c>
      <c r="DJ314">
        <v>1</v>
      </c>
      <c r="DK314" t="s">
        <v>136</v>
      </c>
      <c r="DL314">
        <v>0</v>
      </c>
      <c r="DM314">
        <v>1</v>
      </c>
      <c r="DN314" t="s">
        <v>133</v>
      </c>
      <c r="DP314">
        <v>0</v>
      </c>
      <c r="DQ314">
        <v>0</v>
      </c>
      <c r="DR314">
        <v>0</v>
      </c>
      <c r="DS314">
        <v>1.8</v>
      </c>
      <c r="DT314">
        <v>1</v>
      </c>
      <c r="DU314">
        <v>1</v>
      </c>
      <c r="DV314">
        <v>0</v>
      </c>
      <c r="DW314">
        <v>0</v>
      </c>
      <c r="DX314">
        <v>1</v>
      </c>
      <c r="EA314">
        <v>0</v>
      </c>
      <c r="EB314">
        <v>0.03</v>
      </c>
      <c r="EC314">
        <v>0</v>
      </c>
      <c r="ED314">
        <v>6.9230768999999998E-2</v>
      </c>
    </row>
    <row r="315" spans="1:136" x14ac:dyDescent="0.25">
      <c r="A315" s="108">
        <v>46181</v>
      </c>
      <c r="B315" t="s">
        <v>2017</v>
      </c>
      <c r="C315" t="s">
        <v>124</v>
      </c>
      <c r="D315" t="s">
        <v>2018</v>
      </c>
      <c r="E315" t="s">
        <v>125</v>
      </c>
      <c r="F315" t="s">
        <v>126</v>
      </c>
      <c r="G315" t="s">
        <v>127</v>
      </c>
      <c r="H315" t="s">
        <v>124</v>
      </c>
      <c r="I315" t="s">
        <v>128</v>
      </c>
      <c r="J315" t="s">
        <v>129</v>
      </c>
      <c r="K315" t="s">
        <v>130</v>
      </c>
      <c r="O315" t="s">
        <v>168</v>
      </c>
      <c r="S315" t="s">
        <v>543</v>
      </c>
      <c r="T315" t="s">
        <v>551</v>
      </c>
      <c r="U315" t="s">
        <v>398</v>
      </c>
      <c r="V315" t="s">
        <v>545</v>
      </c>
      <c r="W315" t="s">
        <v>198</v>
      </c>
      <c r="X315" t="s">
        <v>133</v>
      </c>
      <c r="Y315" t="s">
        <v>301</v>
      </c>
      <c r="Z315" t="s">
        <v>302</v>
      </c>
      <c r="AA315" t="s">
        <v>127</v>
      </c>
      <c r="AB315" t="s">
        <v>135</v>
      </c>
      <c r="AC315" t="s">
        <v>135</v>
      </c>
      <c r="AD315" t="s">
        <v>136</v>
      </c>
      <c r="AE315">
        <v>153927579</v>
      </c>
      <c r="AF315" t="s">
        <v>198</v>
      </c>
      <c r="AG315" t="s">
        <v>137</v>
      </c>
      <c r="AH315" t="s">
        <v>138</v>
      </c>
      <c r="AI315">
        <v>0</v>
      </c>
      <c r="AJ315" t="s">
        <v>399</v>
      </c>
      <c r="AP315" t="s">
        <v>139</v>
      </c>
      <c r="AV315" t="s">
        <v>145</v>
      </c>
      <c r="AW315" s="109">
        <v>46181</v>
      </c>
      <c r="AX315" s="109">
        <v>46181</v>
      </c>
      <c r="AZ315" t="s">
        <v>1047</v>
      </c>
      <c r="BB315" t="s">
        <v>201</v>
      </c>
      <c r="BC315" t="s">
        <v>147</v>
      </c>
      <c r="BD315" t="s">
        <v>148</v>
      </c>
      <c r="BE315" t="s">
        <v>139</v>
      </c>
      <c r="BF315" t="s">
        <v>149</v>
      </c>
      <c r="BG315" t="s">
        <v>127</v>
      </c>
      <c r="BH315" t="s">
        <v>127</v>
      </c>
      <c r="BJ315" t="s">
        <v>127</v>
      </c>
      <c r="BK315" t="s">
        <v>150</v>
      </c>
      <c r="BL315" t="s">
        <v>151</v>
      </c>
      <c r="BM315" t="s">
        <v>1045</v>
      </c>
      <c r="BN315" t="s">
        <v>202</v>
      </c>
      <c r="BP315" t="s">
        <v>153</v>
      </c>
      <c r="BQ315" t="s">
        <v>2019</v>
      </c>
      <c r="BR315" t="s">
        <v>219</v>
      </c>
      <c r="BT315" t="s">
        <v>174</v>
      </c>
      <c r="BU315" t="s">
        <v>174</v>
      </c>
      <c r="BV315" t="s">
        <v>305</v>
      </c>
      <c r="BW315" t="s">
        <v>153</v>
      </c>
      <c r="BX315" t="s">
        <v>157</v>
      </c>
      <c r="BY315" t="s">
        <v>269</v>
      </c>
      <c r="BZ315" t="s">
        <v>361</v>
      </c>
      <c r="CA315" t="s">
        <v>126</v>
      </c>
      <c r="CB315" t="s">
        <v>124</v>
      </c>
      <c r="CD315" t="s">
        <v>550</v>
      </c>
      <c r="CG315" t="s">
        <v>307</v>
      </c>
      <c r="CI315" t="s">
        <v>160</v>
      </c>
      <c r="CJ315" t="s">
        <v>161</v>
      </c>
      <c r="CR315" t="s">
        <v>162</v>
      </c>
      <c r="CS315" t="s">
        <v>163</v>
      </c>
      <c r="CT315" t="s">
        <v>127</v>
      </c>
      <c r="DA315" t="s">
        <v>400</v>
      </c>
      <c r="DB315" t="s">
        <v>124</v>
      </c>
      <c r="DC315" t="s">
        <v>165</v>
      </c>
      <c r="DD315" t="s">
        <v>166</v>
      </c>
      <c r="DE315" t="s">
        <v>167</v>
      </c>
      <c r="DF315">
        <v>126481565</v>
      </c>
      <c r="DG315">
        <v>1</v>
      </c>
      <c r="DJ315">
        <v>1</v>
      </c>
      <c r="DK315" t="s">
        <v>136</v>
      </c>
      <c r="DL315">
        <v>0</v>
      </c>
      <c r="DM315">
        <v>1</v>
      </c>
      <c r="DN315" t="s">
        <v>133</v>
      </c>
      <c r="DP315">
        <v>0</v>
      </c>
      <c r="DQ315">
        <v>0</v>
      </c>
      <c r="DR315">
        <v>0</v>
      </c>
      <c r="DS315">
        <v>1.2</v>
      </c>
      <c r="DT315">
        <v>1</v>
      </c>
      <c r="DU315">
        <v>1</v>
      </c>
      <c r="DV315">
        <v>0</v>
      </c>
      <c r="DW315">
        <v>0</v>
      </c>
      <c r="DX315">
        <v>1</v>
      </c>
      <c r="EA315">
        <v>0</v>
      </c>
      <c r="EB315">
        <v>0.02</v>
      </c>
      <c r="EC315">
        <v>0</v>
      </c>
      <c r="ED315">
        <v>4.6153845999999998E-2</v>
      </c>
    </row>
    <row r="316" spans="1:136" x14ac:dyDescent="0.25">
      <c r="A316" s="108">
        <v>46181</v>
      </c>
      <c r="B316" t="s">
        <v>1847</v>
      </c>
      <c r="C316" t="s">
        <v>124</v>
      </c>
      <c r="E316" t="s">
        <v>125</v>
      </c>
      <c r="F316" t="s">
        <v>126</v>
      </c>
      <c r="G316" t="s">
        <v>127</v>
      </c>
      <c r="H316" t="s">
        <v>124</v>
      </c>
      <c r="I316" t="s">
        <v>370</v>
      </c>
      <c r="J316" t="s">
        <v>129</v>
      </c>
      <c r="K316" t="s">
        <v>130</v>
      </c>
      <c r="S316" t="s">
        <v>397</v>
      </c>
      <c r="T316" t="s">
        <v>397</v>
      </c>
      <c r="U316" t="s">
        <v>398</v>
      </c>
      <c r="V316" t="s">
        <v>545</v>
      </c>
      <c r="W316" t="s">
        <v>198</v>
      </c>
      <c r="X316" t="s">
        <v>133</v>
      </c>
      <c r="Y316" t="s">
        <v>577</v>
      </c>
      <c r="Z316" t="s">
        <v>324</v>
      </c>
      <c r="AA316" t="s">
        <v>127</v>
      </c>
      <c r="AB316" t="s">
        <v>127</v>
      </c>
      <c r="AC316" t="s">
        <v>135</v>
      </c>
      <c r="AD316" t="s">
        <v>136</v>
      </c>
      <c r="AE316">
        <v>153916296</v>
      </c>
      <c r="AF316" t="s">
        <v>198</v>
      </c>
      <c r="AG316" t="s">
        <v>137</v>
      </c>
      <c r="AH316" t="s">
        <v>138</v>
      </c>
      <c r="AI316">
        <v>0</v>
      </c>
      <c r="AJ316" t="s">
        <v>399</v>
      </c>
      <c r="AP316" t="s">
        <v>139</v>
      </c>
      <c r="AV316" t="s">
        <v>145</v>
      </c>
      <c r="AW316" s="109">
        <v>46181</v>
      </c>
      <c r="AX316" s="109">
        <v>46181</v>
      </c>
      <c r="AZ316" t="s">
        <v>1047</v>
      </c>
      <c r="BB316" t="s">
        <v>194</v>
      </c>
      <c r="BC316" t="s">
        <v>147</v>
      </c>
      <c r="BD316" t="s">
        <v>148</v>
      </c>
      <c r="BE316" t="s">
        <v>139</v>
      </c>
      <c r="BF316" t="s">
        <v>149</v>
      </c>
      <c r="BG316" t="s">
        <v>127</v>
      </c>
      <c r="BH316" t="s">
        <v>127</v>
      </c>
      <c r="BJ316" t="s">
        <v>127</v>
      </c>
      <c r="BK316" t="s">
        <v>150</v>
      </c>
      <c r="BL316" t="s">
        <v>151</v>
      </c>
      <c r="BM316" t="s">
        <v>1051</v>
      </c>
      <c r="BN316" t="s">
        <v>326</v>
      </c>
      <c r="BP316" t="s">
        <v>547</v>
      </c>
      <c r="BR316" t="s">
        <v>219</v>
      </c>
      <c r="BT316" t="s">
        <v>1053</v>
      </c>
      <c r="BU316" t="s">
        <v>1053</v>
      </c>
      <c r="BV316" t="s">
        <v>324</v>
      </c>
      <c r="BW316" t="s">
        <v>547</v>
      </c>
      <c r="BX316" t="s">
        <v>157</v>
      </c>
      <c r="BY316" t="s">
        <v>195</v>
      </c>
      <c r="BZ316" t="s">
        <v>230</v>
      </c>
      <c r="CA316" t="s">
        <v>126</v>
      </c>
      <c r="CB316" t="s">
        <v>124</v>
      </c>
      <c r="CG316" t="s">
        <v>580</v>
      </c>
      <c r="CI316" t="s">
        <v>160</v>
      </c>
      <c r="CJ316" t="s">
        <v>161</v>
      </c>
      <c r="CR316" t="s">
        <v>162</v>
      </c>
      <c r="CS316" t="s">
        <v>163</v>
      </c>
      <c r="CT316" t="s">
        <v>127</v>
      </c>
      <c r="DA316" t="s">
        <v>400</v>
      </c>
      <c r="DB316" t="s">
        <v>124</v>
      </c>
      <c r="DC316" t="s">
        <v>165</v>
      </c>
      <c r="DD316" t="s">
        <v>166</v>
      </c>
      <c r="DE316" t="s">
        <v>167</v>
      </c>
      <c r="DF316">
        <v>89623223</v>
      </c>
      <c r="DG316">
        <v>1</v>
      </c>
      <c r="DJ316">
        <v>1</v>
      </c>
      <c r="DK316" t="s">
        <v>136</v>
      </c>
      <c r="DL316">
        <v>0</v>
      </c>
      <c r="DM316">
        <v>1</v>
      </c>
      <c r="DN316" t="s">
        <v>133</v>
      </c>
      <c r="DP316">
        <v>0</v>
      </c>
      <c r="DQ316">
        <v>0</v>
      </c>
      <c r="DR316">
        <v>0</v>
      </c>
      <c r="DS316">
        <v>6</v>
      </c>
      <c r="DT316">
        <v>1</v>
      </c>
      <c r="DU316">
        <v>1</v>
      </c>
      <c r="DV316">
        <v>0</v>
      </c>
      <c r="DW316">
        <v>0</v>
      </c>
      <c r="DX316">
        <v>1</v>
      </c>
      <c r="EA316">
        <v>0</v>
      </c>
      <c r="EB316">
        <v>0.1</v>
      </c>
      <c r="EC316">
        <v>0</v>
      </c>
      <c r="ED316">
        <v>0.23076923099999999</v>
      </c>
    </row>
    <row r="317" spans="1:136" x14ac:dyDescent="0.25">
      <c r="A317" s="108">
        <v>46181</v>
      </c>
      <c r="B317" t="s">
        <v>2020</v>
      </c>
      <c r="C317" t="s">
        <v>124</v>
      </c>
      <c r="D317" t="s">
        <v>2021</v>
      </c>
      <c r="E317" t="s">
        <v>125</v>
      </c>
      <c r="F317" t="s">
        <v>126</v>
      </c>
      <c r="G317" t="s">
        <v>127</v>
      </c>
      <c r="H317" t="s">
        <v>124</v>
      </c>
      <c r="I317" t="s">
        <v>370</v>
      </c>
      <c r="J317" t="s">
        <v>129</v>
      </c>
      <c r="K317" t="s">
        <v>130</v>
      </c>
      <c r="S317" t="s">
        <v>131</v>
      </c>
      <c r="T317" t="s">
        <v>131</v>
      </c>
      <c r="U317" t="s">
        <v>131</v>
      </c>
      <c r="W317" t="s">
        <v>198</v>
      </c>
      <c r="X317" t="s">
        <v>246</v>
      </c>
      <c r="Y317" t="s">
        <v>301</v>
      </c>
      <c r="Z317" t="s">
        <v>302</v>
      </c>
      <c r="AA317" t="s">
        <v>127</v>
      </c>
      <c r="AB317" t="s">
        <v>127</v>
      </c>
      <c r="AC317" t="s">
        <v>135</v>
      </c>
      <c r="AD317" t="s">
        <v>136</v>
      </c>
      <c r="AE317">
        <v>154060060</v>
      </c>
      <c r="AF317" t="s">
        <v>198</v>
      </c>
      <c r="AG317" t="s">
        <v>170</v>
      </c>
      <c r="AH317" t="s">
        <v>138</v>
      </c>
      <c r="AI317">
        <v>0</v>
      </c>
      <c r="AJ317" t="s">
        <v>131</v>
      </c>
      <c r="AP317" t="s">
        <v>139</v>
      </c>
      <c r="AQ317" t="s">
        <v>140</v>
      </c>
      <c r="AR317" t="s">
        <v>207</v>
      </c>
      <c r="AS317" t="s">
        <v>284</v>
      </c>
      <c r="AT317" t="s">
        <v>285</v>
      </c>
      <c r="AU317" t="s">
        <v>181</v>
      </c>
      <c r="AV317" t="s">
        <v>145</v>
      </c>
      <c r="AW317" s="109">
        <v>46184</v>
      </c>
      <c r="AX317" s="109">
        <v>46184</v>
      </c>
      <c r="AZ317" t="s">
        <v>1047</v>
      </c>
      <c r="BB317" t="s">
        <v>900</v>
      </c>
      <c r="BC317" t="s">
        <v>147</v>
      </c>
      <c r="BD317" t="s">
        <v>148</v>
      </c>
      <c r="BE317" t="s">
        <v>139</v>
      </c>
      <c r="BF317" t="s">
        <v>149</v>
      </c>
      <c r="BG317" t="s">
        <v>127</v>
      </c>
      <c r="BH317" t="s">
        <v>127</v>
      </c>
      <c r="BJ317" t="s">
        <v>127</v>
      </c>
      <c r="BK317" t="s">
        <v>150</v>
      </c>
      <c r="BL317" t="s">
        <v>151</v>
      </c>
      <c r="BM317" t="s">
        <v>1063</v>
      </c>
      <c r="BN317" t="s">
        <v>202</v>
      </c>
      <c r="BP317" t="s">
        <v>153</v>
      </c>
      <c r="BR317" t="s">
        <v>219</v>
      </c>
      <c r="BT317" t="s">
        <v>1053</v>
      </c>
      <c r="BU317" t="s">
        <v>1053</v>
      </c>
      <c r="BV317" t="s">
        <v>794</v>
      </c>
      <c r="BW317" t="s">
        <v>153</v>
      </c>
      <c r="BX317" t="s">
        <v>157</v>
      </c>
      <c r="BY317" t="s">
        <v>213</v>
      </c>
      <c r="BZ317" t="s">
        <v>192</v>
      </c>
      <c r="CA317" t="s">
        <v>126</v>
      </c>
      <c r="CB317" t="s">
        <v>124</v>
      </c>
      <c r="CG317" t="s">
        <v>795</v>
      </c>
      <c r="CI317" t="s">
        <v>160</v>
      </c>
      <c r="CJ317" t="s">
        <v>161</v>
      </c>
      <c r="CR317" t="s">
        <v>162</v>
      </c>
      <c r="CS317" t="s">
        <v>163</v>
      </c>
      <c r="CT317" t="s">
        <v>127</v>
      </c>
      <c r="DA317" t="s">
        <v>164</v>
      </c>
      <c r="DB317" t="s">
        <v>124</v>
      </c>
      <c r="DC317" t="s">
        <v>165</v>
      </c>
      <c r="DD317" t="s">
        <v>166</v>
      </c>
      <c r="DE317" t="s">
        <v>167</v>
      </c>
      <c r="DF317">
        <v>8745090</v>
      </c>
      <c r="DG317">
        <v>1</v>
      </c>
      <c r="DJ317">
        <v>1</v>
      </c>
      <c r="DK317" t="s">
        <v>136</v>
      </c>
      <c r="DL317">
        <v>0</v>
      </c>
      <c r="DM317">
        <v>1</v>
      </c>
      <c r="DN317" t="s">
        <v>246</v>
      </c>
      <c r="DP317">
        <v>0</v>
      </c>
      <c r="DQ317">
        <v>0</v>
      </c>
      <c r="DR317">
        <v>0</v>
      </c>
      <c r="DS317">
        <v>16.8</v>
      </c>
      <c r="DT317">
        <v>1</v>
      </c>
      <c r="DV317">
        <v>0</v>
      </c>
      <c r="DW317">
        <v>0</v>
      </c>
      <c r="DX317">
        <v>1</v>
      </c>
      <c r="EA317">
        <v>0</v>
      </c>
      <c r="EB317">
        <v>0.28000000000000003</v>
      </c>
      <c r="EC317">
        <v>0</v>
      </c>
      <c r="ED317">
        <v>0.7</v>
      </c>
    </row>
    <row r="318" spans="1:136" x14ac:dyDescent="0.25">
      <c r="A318" s="108">
        <v>46181</v>
      </c>
      <c r="B318" t="s">
        <v>2022</v>
      </c>
      <c r="C318" t="s">
        <v>124</v>
      </c>
      <c r="E318" t="s">
        <v>125</v>
      </c>
      <c r="F318" t="s">
        <v>126</v>
      </c>
      <c r="G318" t="s">
        <v>127</v>
      </c>
      <c r="H318" t="s">
        <v>124</v>
      </c>
      <c r="I318" t="s">
        <v>206</v>
      </c>
      <c r="J318" t="s">
        <v>129</v>
      </c>
      <c r="K318" t="s">
        <v>130</v>
      </c>
      <c r="S318" t="s">
        <v>131</v>
      </c>
      <c r="T318" t="s">
        <v>131</v>
      </c>
      <c r="U318" t="s">
        <v>131</v>
      </c>
      <c r="W318" t="s">
        <v>198</v>
      </c>
      <c r="X318" t="s">
        <v>246</v>
      </c>
      <c r="Y318" t="s">
        <v>301</v>
      </c>
      <c r="Z318" t="s">
        <v>302</v>
      </c>
      <c r="AA318" t="s">
        <v>127</v>
      </c>
      <c r="AB318" t="s">
        <v>127</v>
      </c>
      <c r="AC318" t="s">
        <v>135</v>
      </c>
      <c r="AD318" t="s">
        <v>136</v>
      </c>
      <c r="AE318">
        <v>154061327</v>
      </c>
      <c r="AF318" t="s">
        <v>198</v>
      </c>
      <c r="AG318" t="s">
        <v>170</v>
      </c>
      <c r="AH318" t="s">
        <v>138</v>
      </c>
      <c r="AI318">
        <v>0</v>
      </c>
      <c r="AJ318" t="s">
        <v>131</v>
      </c>
      <c r="AP318" t="s">
        <v>139</v>
      </c>
      <c r="AQ318" t="s">
        <v>140</v>
      </c>
      <c r="AR318" t="s">
        <v>207</v>
      </c>
      <c r="AS318" t="s">
        <v>303</v>
      </c>
      <c r="AT318" t="s">
        <v>209</v>
      </c>
      <c r="AU318" t="s">
        <v>144</v>
      </c>
      <c r="AV318" t="s">
        <v>145</v>
      </c>
      <c r="AW318" s="109">
        <v>46184</v>
      </c>
      <c r="AX318" s="109">
        <v>46184</v>
      </c>
      <c r="AZ318" t="s">
        <v>1047</v>
      </c>
      <c r="BB318" t="s">
        <v>900</v>
      </c>
      <c r="BC318" t="s">
        <v>147</v>
      </c>
      <c r="BD318" t="s">
        <v>148</v>
      </c>
      <c r="BE318" t="s">
        <v>139</v>
      </c>
      <c r="BF318" t="s">
        <v>149</v>
      </c>
      <c r="BG318" t="s">
        <v>127</v>
      </c>
      <c r="BH318" t="s">
        <v>127</v>
      </c>
      <c r="BJ318" t="s">
        <v>127</v>
      </c>
      <c r="BK318" t="s">
        <v>150</v>
      </c>
      <c r="BL318" t="s">
        <v>151</v>
      </c>
      <c r="BM318" t="s">
        <v>1116</v>
      </c>
      <c r="BN318" t="s">
        <v>202</v>
      </c>
      <c r="BP318" t="s">
        <v>153</v>
      </c>
      <c r="BR318" t="s">
        <v>219</v>
      </c>
      <c r="BT318" t="s">
        <v>1053</v>
      </c>
      <c r="BU318" t="s">
        <v>1053</v>
      </c>
      <c r="BV318" t="s">
        <v>794</v>
      </c>
      <c r="BW318" t="s">
        <v>153</v>
      </c>
      <c r="BX318" t="s">
        <v>157</v>
      </c>
      <c r="BY318" t="s">
        <v>175</v>
      </c>
      <c r="BZ318" t="s">
        <v>581</v>
      </c>
      <c r="CA318" t="s">
        <v>126</v>
      </c>
      <c r="CB318" t="s">
        <v>124</v>
      </c>
      <c r="CG318" t="s">
        <v>795</v>
      </c>
      <c r="CI318" t="s">
        <v>160</v>
      </c>
      <c r="CJ318" t="s">
        <v>161</v>
      </c>
      <c r="CR318" t="s">
        <v>162</v>
      </c>
      <c r="CS318" t="s">
        <v>163</v>
      </c>
      <c r="CT318" t="s">
        <v>127</v>
      </c>
      <c r="DA318" t="s">
        <v>164</v>
      </c>
      <c r="DB318" t="s">
        <v>124</v>
      </c>
      <c r="DC318" t="s">
        <v>165</v>
      </c>
      <c r="DD318" t="s">
        <v>166</v>
      </c>
      <c r="DE318" t="s">
        <v>167</v>
      </c>
      <c r="DF318">
        <v>28991143</v>
      </c>
      <c r="DG318">
        <v>1</v>
      </c>
      <c r="DH318">
        <v>5</v>
      </c>
      <c r="DJ318">
        <v>1</v>
      </c>
      <c r="DK318" t="s">
        <v>136</v>
      </c>
      <c r="DL318">
        <v>0</v>
      </c>
      <c r="DM318">
        <v>1</v>
      </c>
      <c r="DN318" t="s">
        <v>246</v>
      </c>
      <c r="DP318">
        <v>0</v>
      </c>
      <c r="DQ318">
        <v>0</v>
      </c>
      <c r="DR318">
        <v>0</v>
      </c>
      <c r="DS318">
        <v>7.2</v>
      </c>
      <c r="DT318">
        <v>1</v>
      </c>
      <c r="DV318">
        <v>0</v>
      </c>
      <c r="DW318">
        <v>0</v>
      </c>
      <c r="DX318">
        <v>1</v>
      </c>
      <c r="EA318">
        <v>0</v>
      </c>
      <c r="EB318">
        <v>0.12</v>
      </c>
      <c r="EC318">
        <v>0</v>
      </c>
      <c r="ED318">
        <v>0.3</v>
      </c>
    </row>
    <row r="319" spans="1:136" x14ac:dyDescent="0.25">
      <c r="A319" s="108">
        <v>46181</v>
      </c>
      <c r="B319" t="s">
        <v>1722</v>
      </c>
      <c r="C319" t="s">
        <v>124</v>
      </c>
      <c r="E319" t="s">
        <v>125</v>
      </c>
      <c r="F319" t="s">
        <v>126</v>
      </c>
      <c r="G319" t="s">
        <v>127</v>
      </c>
      <c r="H319" t="s">
        <v>124</v>
      </c>
      <c r="I319" t="s">
        <v>128</v>
      </c>
      <c r="J319" t="s">
        <v>129</v>
      </c>
      <c r="K319" t="s">
        <v>130</v>
      </c>
      <c r="S319" t="s">
        <v>131</v>
      </c>
      <c r="T319" t="s">
        <v>131</v>
      </c>
      <c r="U319" t="s">
        <v>131</v>
      </c>
      <c r="W319" t="s">
        <v>198</v>
      </c>
      <c r="X319" t="s">
        <v>133</v>
      </c>
      <c r="Y319" t="s">
        <v>241</v>
      </c>
      <c r="Z319" t="s">
        <v>241</v>
      </c>
      <c r="AA319" t="s">
        <v>127</v>
      </c>
      <c r="AB319" t="s">
        <v>127</v>
      </c>
      <c r="AC319" t="s">
        <v>135</v>
      </c>
      <c r="AD319" t="s">
        <v>136</v>
      </c>
      <c r="AE319">
        <v>154139400</v>
      </c>
      <c r="AF319" t="s">
        <v>198</v>
      </c>
      <c r="AG319" t="s">
        <v>137</v>
      </c>
      <c r="AH319" t="s">
        <v>138</v>
      </c>
      <c r="AI319">
        <v>0</v>
      </c>
      <c r="AJ319" t="s">
        <v>131</v>
      </c>
      <c r="AP319" t="s">
        <v>139</v>
      </c>
      <c r="AV319" t="s">
        <v>145</v>
      </c>
      <c r="AW319" s="109">
        <v>46186</v>
      </c>
      <c r="AX319" s="109">
        <v>46186</v>
      </c>
      <c r="AZ319" t="s">
        <v>1042</v>
      </c>
      <c r="BB319" t="s">
        <v>210</v>
      </c>
      <c r="BC319" t="s">
        <v>147</v>
      </c>
      <c r="BD319" t="s">
        <v>148</v>
      </c>
      <c r="BE319" t="s">
        <v>139</v>
      </c>
      <c r="BF319" t="s">
        <v>149</v>
      </c>
      <c r="BG319" t="s">
        <v>127</v>
      </c>
      <c r="BH319" t="s">
        <v>127</v>
      </c>
      <c r="BJ319" t="s">
        <v>127</v>
      </c>
      <c r="BK319" t="s">
        <v>150</v>
      </c>
      <c r="BL319" t="s">
        <v>151</v>
      </c>
      <c r="BM319" t="s">
        <v>1045</v>
      </c>
      <c r="BN319" t="s">
        <v>202</v>
      </c>
      <c r="BP319" t="s">
        <v>153</v>
      </c>
      <c r="BR319" t="s">
        <v>154</v>
      </c>
      <c r="BT319" t="s">
        <v>1053</v>
      </c>
      <c r="BU319" t="s">
        <v>1053</v>
      </c>
      <c r="BV319" t="s">
        <v>243</v>
      </c>
      <c r="BW319" t="s">
        <v>153</v>
      </c>
      <c r="BX319" t="s">
        <v>157</v>
      </c>
      <c r="BY319" t="s">
        <v>213</v>
      </c>
      <c r="BZ319" t="s">
        <v>851</v>
      </c>
      <c r="CA319" t="s">
        <v>126</v>
      </c>
      <c r="CB319" t="s">
        <v>124</v>
      </c>
      <c r="CG319" t="s">
        <v>463</v>
      </c>
      <c r="CI319" t="s">
        <v>160</v>
      </c>
      <c r="CJ319" t="s">
        <v>161</v>
      </c>
      <c r="CR319" t="s">
        <v>162</v>
      </c>
      <c r="CS319" t="s">
        <v>163</v>
      </c>
      <c r="CT319" t="s">
        <v>127</v>
      </c>
      <c r="DC319" t="s">
        <v>165</v>
      </c>
      <c r="DD319" t="s">
        <v>166</v>
      </c>
      <c r="DF319">
        <v>4322655</v>
      </c>
      <c r="DG319">
        <v>1</v>
      </c>
      <c r="DH319">
        <v>4</v>
      </c>
      <c r="DJ319">
        <v>1</v>
      </c>
      <c r="DK319" t="s">
        <v>136</v>
      </c>
      <c r="DL319">
        <v>0</v>
      </c>
      <c r="DM319">
        <v>1</v>
      </c>
      <c r="DN319" t="s">
        <v>133</v>
      </c>
      <c r="DP319">
        <v>0</v>
      </c>
      <c r="DQ319">
        <v>0</v>
      </c>
      <c r="DR319">
        <v>0</v>
      </c>
      <c r="DS319">
        <v>5.4</v>
      </c>
      <c r="DT319">
        <v>1</v>
      </c>
      <c r="DV319">
        <v>0</v>
      </c>
      <c r="DW319">
        <v>0</v>
      </c>
      <c r="DX319">
        <v>1</v>
      </c>
      <c r="EA319">
        <v>0</v>
      </c>
      <c r="EB319">
        <v>0.09</v>
      </c>
      <c r="EC319">
        <v>0</v>
      </c>
    </row>
    <row r="320" spans="1:136" x14ac:dyDescent="0.25">
      <c r="A320" s="108">
        <v>46181</v>
      </c>
      <c r="B320" t="s">
        <v>2023</v>
      </c>
      <c r="C320" t="s">
        <v>124</v>
      </c>
      <c r="E320" t="s">
        <v>125</v>
      </c>
      <c r="F320" t="s">
        <v>126</v>
      </c>
      <c r="G320" t="s">
        <v>127</v>
      </c>
      <c r="H320" t="s">
        <v>124</v>
      </c>
      <c r="I320" t="s">
        <v>128</v>
      </c>
      <c r="J320" t="s">
        <v>129</v>
      </c>
      <c r="K320" t="s">
        <v>130</v>
      </c>
      <c r="S320" t="s">
        <v>131</v>
      </c>
      <c r="T320" t="s">
        <v>131</v>
      </c>
      <c r="U320" t="s">
        <v>131</v>
      </c>
      <c r="W320" t="s">
        <v>222</v>
      </c>
      <c r="X320" t="s">
        <v>169</v>
      </c>
      <c r="Y320" t="s">
        <v>223</v>
      </c>
      <c r="Z320" t="s">
        <v>224</v>
      </c>
      <c r="AA320" t="s">
        <v>127</v>
      </c>
      <c r="AB320" t="s">
        <v>127</v>
      </c>
      <c r="AC320" t="s">
        <v>135</v>
      </c>
      <c r="AD320" t="s">
        <v>136</v>
      </c>
      <c r="AE320">
        <v>154046222</v>
      </c>
      <c r="AF320" t="s">
        <v>222</v>
      </c>
      <c r="AG320" t="s">
        <v>170</v>
      </c>
      <c r="AH320" t="s">
        <v>138</v>
      </c>
      <c r="AI320">
        <v>0</v>
      </c>
      <c r="AJ320" t="s">
        <v>131</v>
      </c>
      <c r="AP320" t="s">
        <v>139</v>
      </c>
      <c r="AQ320" t="s">
        <v>140</v>
      </c>
      <c r="AR320" t="s">
        <v>141</v>
      </c>
      <c r="AS320" t="s">
        <v>280</v>
      </c>
      <c r="AU320" t="s">
        <v>144</v>
      </c>
      <c r="AV320" t="s">
        <v>145</v>
      </c>
      <c r="AW320" s="109">
        <v>46184</v>
      </c>
      <c r="AX320" s="109">
        <v>46184</v>
      </c>
      <c r="AZ320" t="s">
        <v>1050</v>
      </c>
      <c r="BB320" t="s">
        <v>613</v>
      </c>
      <c r="BD320" t="s">
        <v>148</v>
      </c>
      <c r="BE320" t="s">
        <v>139</v>
      </c>
      <c r="BF320" t="s">
        <v>149</v>
      </c>
      <c r="BG320" t="s">
        <v>127</v>
      </c>
      <c r="BH320" t="s">
        <v>127</v>
      </c>
      <c r="BJ320" t="s">
        <v>127</v>
      </c>
      <c r="BK320" t="s">
        <v>150</v>
      </c>
      <c r="BL320" t="s">
        <v>151</v>
      </c>
      <c r="BM320" t="s">
        <v>1045</v>
      </c>
      <c r="BN320" t="s">
        <v>226</v>
      </c>
      <c r="BP320" t="s">
        <v>153</v>
      </c>
      <c r="BR320" t="s">
        <v>154</v>
      </c>
      <c r="BT320" t="s">
        <v>556</v>
      </c>
      <c r="BU320" t="s">
        <v>203</v>
      </c>
      <c r="BV320" t="s">
        <v>356</v>
      </c>
      <c r="BW320" t="s">
        <v>153</v>
      </c>
      <c r="BX320" t="s">
        <v>157</v>
      </c>
      <c r="BY320" t="s">
        <v>229</v>
      </c>
      <c r="BZ320" t="s">
        <v>509</v>
      </c>
      <c r="CA320" t="s">
        <v>126</v>
      </c>
      <c r="CB320" t="s">
        <v>124</v>
      </c>
      <c r="CG320" t="s">
        <v>703</v>
      </c>
      <c r="CI320" t="s">
        <v>160</v>
      </c>
      <c r="CJ320" t="s">
        <v>161</v>
      </c>
      <c r="CR320" t="s">
        <v>162</v>
      </c>
      <c r="CS320" t="s">
        <v>163</v>
      </c>
      <c r="CT320" t="s">
        <v>127</v>
      </c>
      <c r="DA320" t="s">
        <v>164</v>
      </c>
      <c r="DB320" t="s">
        <v>124</v>
      </c>
      <c r="DC320" t="s">
        <v>165</v>
      </c>
      <c r="DD320" t="s">
        <v>166</v>
      </c>
      <c r="DE320" t="s">
        <v>167</v>
      </c>
      <c r="DF320">
        <v>106744245</v>
      </c>
      <c r="DG320">
        <v>1</v>
      </c>
      <c r="DJ320">
        <v>1</v>
      </c>
      <c r="DK320" t="s">
        <v>136</v>
      </c>
      <c r="DL320">
        <v>0</v>
      </c>
      <c r="DM320">
        <v>1</v>
      </c>
      <c r="DN320" t="s">
        <v>169</v>
      </c>
      <c r="DP320">
        <v>0</v>
      </c>
      <c r="DQ320">
        <v>0</v>
      </c>
      <c r="DR320">
        <v>0</v>
      </c>
      <c r="DS320">
        <v>43.2</v>
      </c>
      <c r="DT320">
        <v>1</v>
      </c>
      <c r="DV320">
        <v>0</v>
      </c>
      <c r="DW320">
        <v>0</v>
      </c>
      <c r="DX320">
        <v>1</v>
      </c>
      <c r="EA320">
        <v>0</v>
      </c>
      <c r="EB320">
        <v>0.72</v>
      </c>
      <c r="EC320">
        <v>0</v>
      </c>
      <c r="ED320">
        <v>1.8</v>
      </c>
    </row>
    <row r="321" spans="1:136" x14ac:dyDescent="0.25">
      <c r="A321" s="108">
        <v>46181</v>
      </c>
      <c r="B321" t="s">
        <v>2024</v>
      </c>
      <c r="C321" t="s">
        <v>124</v>
      </c>
      <c r="E321" t="s">
        <v>125</v>
      </c>
      <c r="F321" t="s">
        <v>126</v>
      </c>
      <c r="G321" t="s">
        <v>127</v>
      </c>
      <c r="H321" t="s">
        <v>124</v>
      </c>
      <c r="I321" t="s">
        <v>128</v>
      </c>
      <c r="J321" t="s">
        <v>129</v>
      </c>
      <c r="K321" t="s">
        <v>130</v>
      </c>
      <c r="O321" t="s">
        <v>262</v>
      </c>
      <c r="S321" t="s">
        <v>131</v>
      </c>
      <c r="T321" t="s">
        <v>131</v>
      </c>
      <c r="U321" t="s">
        <v>131</v>
      </c>
      <c r="W321" t="s">
        <v>198</v>
      </c>
      <c r="X321" t="s">
        <v>133</v>
      </c>
      <c r="Y321" t="s">
        <v>241</v>
      </c>
      <c r="Z321" t="s">
        <v>241</v>
      </c>
      <c r="AA321" t="s">
        <v>127</v>
      </c>
      <c r="AB321" t="s">
        <v>127</v>
      </c>
      <c r="AC321" t="s">
        <v>135</v>
      </c>
      <c r="AD321" t="s">
        <v>136</v>
      </c>
      <c r="AE321">
        <v>153962500</v>
      </c>
      <c r="AF321" t="s">
        <v>198</v>
      </c>
      <c r="AG321" t="s">
        <v>137</v>
      </c>
      <c r="AH321" t="s">
        <v>138</v>
      </c>
      <c r="AI321">
        <v>0</v>
      </c>
      <c r="AJ321" t="s">
        <v>131</v>
      </c>
      <c r="AP321" t="s">
        <v>139</v>
      </c>
      <c r="AQ321" t="s">
        <v>140</v>
      </c>
      <c r="AR321" t="s">
        <v>207</v>
      </c>
      <c r="AS321" t="s">
        <v>464</v>
      </c>
      <c r="AT321" t="s">
        <v>465</v>
      </c>
      <c r="AU321" t="s">
        <v>144</v>
      </c>
      <c r="AV321" t="s">
        <v>145</v>
      </c>
      <c r="AW321" s="109">
        <v>46182</v>
      </c>
      <c r="AX321" s="109">
        <v>46182</v>
      </c>
      <c r="AZ321" t="s">
        <v>1042</v>
      </c>
      <c r="BB321" t="s">
        <v>686</v>
      </c>
      <c r="BD321" t="s">
        <v>148</v>
      </c>
      <c r="BE321" t="s">
        <v>139</v>
      </c>
      <c r="BF321" t="s">
        <v>149</v>
      </c>
      <c r="BG321" t="s">
        <v>127</v>
      </c>
      <c r="BH321" t="s">
        <v>127</v>
      </c>
      <c r="BJ321" t="s">
        <v>127</v>
      </c>
      <c r="BK321" t="s">
        <v>150</v>
      </c>
      <c r="BL321" t="s">
        <v>151</v>
      </c>
      <c r="BM321" t="s">
        <v>1045</v>
      </c>
      <c r="BN321" t="s">
        <v>202</v>
      </c>
      <c r="BP321" t="s">
        <v>153</v>
      </c>
      <c r="BR321" t="s">
        <v>154</v>
      </c>
      <c r="BT321" t="s">
        <v>203</v>
      </c>
      <c r="BU321" t="s">
        <v>203</v>
      </c>
      <c r="BV321" t="s">
        <v>275</v>
      </c>
      <c r="BW321" t="s">
        <v>153</v>
      </c>
      <c r="BX321" t="s">
        <v>157</v>
      </c>
      <c r="BY321" t="s">
        <v>213</v>
      </c>
      <c r="BZ321" t="s">
        <v>635</v>
      </c>
      <c r="CA321" t="s">
        <v>126</v>
      </c>
      <c r="CB321" t="s">
        <v>124</v>
      </c>
      <c r="CG321" t="s">
        <v>372</v>
      </c>
      <c r="CI321" t="s">
        <v>160</v>
      </c>
      <c r="CJ321" t="s">
        <v>161</v>
      </c>
      <c r="CL321" t="s">
        <v>2025</v>
      </c>
      <c r="CR321" t="s">
        <v>162</v>
      </c>
      <c r="CS321" t="s">
        <v>163</v>
      </c>
      <c r="CT321" t="s">
        <v>127</v>
      </c>
      <c r="DA321" t="s">
        <v>164</v>
      </c>
      <c r="DB321" t="s">
        <v>124</v>
      </c>
      <c r="DC321" t="s">
        <v>165</v>
      </c>
      <c r="DD321" t="s">
        <v>166</v>
      </c>
      <c r="DE321" t="s">
        <v>167</v>
      </c>
      <c r="DF321">
        <v>15114069</v>
      </c>
      <c r="DG321">
        <v>1</v>
      </c>
      <c r="DJ321">
        <v>1</v>
      </c>
      <c r="DK321" t="s">
        <v>136</v>
      </c>
      <c r="DL321">
        <v>0</v>
      </c>
      <c r="DM321">
        <v>1</v>
      </c>
      <c r="DN321" t="s">
        <v>133</v>
      </c>
      <c r="DP321">
        <v>0</v>
      </c>
      <c r="DQ321">
        <v>0</v>
      </c>
      <c r="DR321">
        <v>0</v>
      </c>
      <c r="DS321">
        <v>13.2</v>
      </c>
      <c r="DT321">
        <v>1</v>
      </c>
      <c r="DV321">
        <v>0</v>
      </c>
      <c r="DW321">
        <v>0</v>
      </c>
      <c r="DX321">
        <v>1</v>
      </c>
      <c r="EA321">
        <v>0</v>
      </c>
      <c r="EB321">
        <v>0.22</v>
      </c>
      <c r="EC321">
        <v>0</v>
      </c>
      <c r="ED321">
        <v>0.55000000000000004</v>
      </c>
      <c r="EE321">
        <v>1</v>
      </c>
      <c r="EF321">
        <v>100</v>
      </c>
    </row>
    <row r="322" spans="1:136" x14ac:dyDescent="0.25">
      <c r="A322" s="108">
        <v>46181</v>
      </c>
      <c r="B322" t="s">
        <v>2026</v>
      </c>
      <c r="C322" t="s">
        <v>124</v>
      </c>
      <c r="E322" t="s">
        <v>125</v>
      </c>
      <c r="F322" t="s">
        <v>126</v>
      </c>
      <c r="G322" t="s">
        <v>127</v>
      </c>
      <c r="H322" t="s">
        <v>124</v>
      </c>
      <c r="I322" t="s">
        <v>128</v>
      </c>
      <c r="J322" t="s">
        <v>129</v>
      </c>
      <c r="K322" t="s">
        <v>130</v>
      </c>
      <c r="O322" t="s">
        <v>262</v>
      </c>
      <c r="S322" t="s">
        <v>131</v>
      </c>
      <c r="T322" t="s">
        <v>131</v>
      </c>
      <c r="U322" t="s">
        <v>131</v>
      </c>
      <c r="W322" t="s">
        <v>198</v>
      </c>
      <c r="X322" t="s">
        <v>133</v>
      </c>
      <c r="Y322" t="s">
        <v>241</v>
      </c>
      <c r="Z322" t="s">
        <v>241</v>
      </c>
      <c r="AA322" t="s">
        <v>127</v>
      </c>
      <c r="AB322" t="s">
        <v>127</v>
      </c>
      <c r="AC322" t="s">
        <v>127</v>
      </c>
      <c r="AD322" t="s">
        <v>136</v>
      </c>
      <c r="AE322">
        <v>153978010</v>
      </c>
      <c r="AF322" t="s">
        <v>198</v>
      </c>
      <c r="AG322" t="s">
        <v>137</v>
      </c>
      <c r="AH322" t="s">
        <v>138</v>
      </c>
      <c r="AI322">
        <v>0</v>
      </c>
      <c r="AJ322" t="s">
        <v>131</v>
      </c>
      <c r="AP322" t="s">
        <v>139</v>
      </c>
      <c r="AQ322" t="s">
        <v>140</v>
      </c>
      <c r="AR322" t="s">
        <v>141</v>
      </c>
      <c r="AS322" t="s">
        <v>254</v>
      </c>
      <c r="AT322" t="s">
        <v>255</v>
      </c>
      <c r="AU322" t="s">
        <v>181</v>
      </c>
      <c r="AV322" t="s">
        <v>145</v>
      </c>
      <c r="AW322" s="109">
        <v>46182</v>
      </c>
      <c r="AX322" s="109">
        <v>46182</v>
      </c>
      <c r="AZ322" t="s">
        <v>1042</v>
      </c>
      <c r="BB322" t="s">
        <v>686</v>
      </c>
      <c r="BD322" t="s">
        <v>148</v>
      </c>
      <c r="BE322" t="s">
        <v>139</v>
      </c>
      <c r="BF322" t="s">
        <v>149</v>
      </c>
      <c r="BG322" t="s">
        <v>127</v>
      </c>
      <c r="BH322" t="s">
        <v>127</v>
      </c>
      <c r="BJ322" t="s">
        <v>127</v>
      </c>
      <c r="BK322" t="s">
        <v>150</v>
      </c>
      <c r="BL322" t="s">
        <v>151</v>
      </c>
      <c r="BM322" t="s">
        <v>1045</v>
      </c>
      <c r="BN322" t="s">
        <v>202</v>
      </c>
      <c r="BP322" t="s">
        <v>153</v>
      </c>
      <c r="BR322" t="s">
        <v>154</v>
      </c>
      <c r="BT322" t="s">
        <v>203</v>
      </c>
      <c r="BU322" t="s">
        <v>203</v>
      </c>
      <c r="BV322" t="s">
        <v>275</v>
      </c>
      <c r="BW322" t="s">
        <v>153</v>
      </c>
      <c r="BX322" t="s">
        <v>157</v>
      </c>
      <c r="BY322" t="s">
        <v>175</v>
      </c>
      <c r="BZ322" t="s">
        <v>283</v>
      </c>
      <c r="CA322" t="s">
        <v>126</v>
      </c>
      <c r="CB322" t="s">
        <v>124</v>
      </c>
      <c r="CG322" t="s">
        <v>372</v>
      </c>
      <c r="CI322" t="s">
        <v>160</v>
      </c>
      <c r="CJ322" t="s">
        <v>161</v>
      </c>
      <c r="CR322" t="s">
        <v>162</v>
      </c>
      <c r="CS322" t="s">
        <v>163</v>
      </c>
      <c r="CT322" t="s">
        <v>127</v>
      </c>
      <c r="DA322" t="s">
        <v>164</v>
      </c>
      <c r="DB322" t="s">
        <v>124</v>
      </c>
      <c r="DC322" t="s">
        <v>165</v>
      </c>
      <c r="DD322" t="s">
        <v>166</v>
      </c>
      <c r="DE322" t="s">
        <v>167</v>
      </c>
      <c r="DF322">
        <v>19846806</v>
      </c>
      <c r="DG322">
        <v>1</v>
      </c>
      <c r="DJ322">
        <v>1</v>
      </c>
      <c r="DK322" t="s">
        <v>136</v>
      </c>
      <c r="DL322">
        <v>0</v>
      </c>
      <c r="DM322">
        <v>1</v>
      </c>
      <c r="DN322" t="s">
        <v>133</v>
      </c>
      <c r="DP322">
        <v>0</v>
      </c>
      <c r="DQ322">
        <v>0</v>
      </c>
      <c r="DR322">
        <v>0</v>
      </c>
      <c r="DS322">
        <v>10.8</v>
      </c>
      <c r="DT322">
        <v>1</v>
      </c>
      <c r="DV322">
        <v>0</v>
      </c>
      <c r="DW322">
        <v>0</v>
      </c>
      <c r="DX322">
        <v>1</v>
      </c>
      <c r="EA322">
        <v>0</v>
      </c>
      <c r="EB322">
        <v>0.18</v>
      </c>
      <c r="EC322">
        <v>0</v>
      </c>
      <c r="ED322">
        <v>0.45</v>
      </c>
    </row>
    <row r="323" spans="1:136" x14ac:dyDescent="0.25">
      <c r="A323" s="108">
        <v>46181</v>
      </c>
      <c r="B323" t="s">
        <v>2027</v>
      </c>
      <c r="C323" t="s">
        <v>124</v>
      </c>
      <c r="E323" t="s">
        <v>125</v>
      </c>
      <c r="F323" t="s">
        <v>126</v>
      </c>
      <c r="G323" t="s">
        <v>127</v>
      </c>
      <c r="H323" t="s">
        <v>124</v>
      </c>
      <c r="I323" t="s">
        <v>128</v>
      </c>
      <c r="J323" t="s">
        <v>129</v>
      </c>
      <c r="K323" t="s">
        <v>130</v>
      </c>
      <c r="O323" t="s">
        <v>168</v>
      </c>
      <c r="S323" t="s">
        <v>131</v>
      </c>
      <c r="T323" t="s">
        <v>131</v>
      </c>
      <c r="U323" t="s">
        <v>131</v>
      </c>
      <c r="W323" t="s">
        <v>222</v>
      </c>
      <c r="X323" t="s">
        <v>169</v>
      </c>
      <c r="Y323" t="s">
        <v>223</v>
      </c>
      <c r="Z323" t="s">
        <v>224</v>
      </c>
      <c r="AA323" t="s">
        <v>127</v>
      </c>
      <c r="AB323" t="s">
        <v>127</v>
      </c>
      <c r="AC323" t="s">
        <v>135</v>
      </c>
      <c r="AD323" t="s">
        <v>136</v>
      </c>
      <c r="AE323">
        <v>154145329</v>
      </c>
      <c r="AF323" t="s">
        <v>222</v>
      </c>
      <c r="AG323" t="s">
        <v>170</v>
      </c>
      <c r="AH323" t="s">
        <v>138</v>
      </c>
      <c r="AI323">
        <v>0</v>
      </c>
      <c r="AJ323" t="s">
        <v>131</v>
      </c>
      <c r="AP323" t="s">
        <v>139</v>
      </c>
      <c r="AV323" t="s">
        <v>145</v>
      </c>
      <c r="AW323" s="109">
        <v>46186</v>
      </c>
      <c r="AX323" s="109">
        <v>46186</v>
      </c>
      <c r="BB323" t="s">
        <v>266</v>
      </c>
      <c r="BD323" t="s">
        <v>148</v>
      </c>
      <c r="BE323" t="s">
        <v>139</v>
      </c>
      <c r="BF323" t="s">
        <v>149</v>
      </c>
      <c r="BG323" t="s">
        <v>127</v>
      </c>
      <c r="BH323" t="s">
        <v>127</v>
      </c>
      <c r="BJ323" t="s">
        <v>127</v>
      </c>
      <c r="BK323" t="s">
        <v>150</v>
      </c>
      <c r="BL323" t="s">
        <v>151</v>
      </c>
      <c r="BM323" t="s">
        <v>1045</v>
      </c>
      <c r="BN323" t="s">
        <v>226</v>
      </c>
      <c r="BP323" t="s">
        <v>153</v>
      </c>
      <c r="BR323" t="s">
        <v>154</v>
      </c>
      <c r="BT323" t="s">
        <v>155</v>
      </c>
      <c r="BU323" t="s">
        <v>155</v>
      </c>
      <c r="BV323" t="s">
        <v>356</v>
      </c>
      <c r="BW323" t="s">
        <v>153</v>
      </c>
      <c r="BX323" t="s">
        <v>157</v>
      </c>
      <c r="BY323" t="s">
        <v>195</v>
      </c>
      <c r="BZ323" t="s">
        <v>260</v>
      </c>
      <c r="CA323" t="s">
        <v>126</v>
      </c>
      <c r="CB323" t="s">
        <v>124</v>
      </c>
      <c r="CG323" t="s">
        <v>197</v>
      </c>
      <c r="CI323" t="s">
        <v>160</v>
      </c>
      <c r="CJ323" t="s">
        <v>161</v>
      </c>
      <c r="CR323" t="s">
        <v>162</v>
      </c>
      <c r="CS323" t="s">
        <v>163</v>
      </c>
      <c r="CT323" t="s">
        <v>127</v>
      </c>
      <c r="DC323" t="s">
        <v>165</v>
      </c>
      <c r="DD323" t="s">
        <v>166</v>
      </c>
      <c r="DF323">
        <v>19361932</v>
      </c>
      <c r="DG323">
        <v>1</v>
      </c>
      <c r="DJ323">
        <v>1</v>
      </c>
      <c r="DK323" t="s">
        <v>136</v>
      </c>
      <c r="DL323">
        <v>0</v>
      </c>
      <c r="DM323">
        <v>1</v>
      </c>
      <c r="DN323" t="s">
        <v>169</v>
      </c>
      <c r="DP323">
        <v>0</v>
      </c>
      <c r="DQ323">
        <v>0</v>
      </c>
      <c r="DR323">
        <v>0</v>
      </c>
      <c r="DS323">
        <v>3.6</v>
      </c>
      <c r="DT323">
        <v>1</v>
      </c>
      <c r="DV323">
        <v>0</v>
      </c>
      <c r="DW323">
        <v>0</v>
      </c>
      <c r="DX323">
        <v>1</v>
      </c>
      <c r="EA323">
        <v>0</v>
      </c>
      <c r="EB323">
        <v>0.06</v>
      </c>
      <c r="EC323">
        <v>0</v>
      </c>
    </row>
    <row r="324" spans="1:136" x14ac:dyDescent="0.25">
      <c r="A324" s="108">
        <v>46181</v>
      </c>
      <c r="B324" t="s">
        <v>1748</v>
      </c>
      <c r="C324" t="s">
        <v>124</v>
      </c>
      <c r="D324" t="s">
        <v>1749</v>
      </c>
      <c r="E324" t="s">
        <v>125</v>
      </c>
      <c r="F324" t="s">
        <v>126</v>
      </c>
      <c r="G324" t="s">
        <v>127</v>
      </c>
      <c r="H324" t="s">
        <v>124</v>
      </c>
      <c r="I324" t="s">
        <v>216</v>
      </c>
      <c r="J324" t="s">
        <v>129</v>
      </c>
      <c r="K324" t="s">
        <v>130</v>
      </c>
      <c r="O324" t="s">
        <v>262</v>
      </c>
      <c r="S324" t="s">
        <v>131</v>
      </c>
      <c r="T324" t="s">
        <v>131</v>
      </c>
      <c r="U324" t="s">
        <v>131</v>
      </c>
      <c r="W324" t="s">
        <v>277</v>
      </c>
      <c r="X324" t="s">
        <v>373</v>
      </c>
      <c r="Y324" t="s">
        <v>278</v>
      </c>
      <c r="Z324" t="s">
        <v>279</v>
      </c>
      <c r="AA324" t="s">
        <v>127</v>
      </c>
      <c r="AB324" t="s">
        <v>127</v>
      </c>
      <c r="AC324" t="s">
        <v>127</v>
      </c>
      <c r="AD324" t="s">
        <v>136</v>
      </c>
      <c r="AE324">
        <v>153963950</v>
      </c>
      <c r="AF324" t="s">
        <v>277</v>
      </c>
      <c r="AG324" t="s">
        <v>137</v>
      </c>
      <c r="AH324" t="s">
        <v>138</v>
      </c>
      <c r="AI324">
        <v>0</v>
      </c>
      <c r="AJ324" t="s">
        <v>131</v>
      </c>
      <c r="AP324" t="s">
        <v>139</v>
      </c>
      <c r="AQ324" t="s">
        <v>140</v>
      </c>
      <c r="AR324" t="s">
        <v>141</v>
      </c>
      <c r="AS324" t="s">
        <v>233</v>
      </c>
      <c r="AU324" t="s">
        <v>144</v>
      </c>
      <c r="AV324" t="s">
        <v>145</v>
      </c>
      <c r="AW324" s="109">
        <v>46182</v>
      </c>
      <c r="AX324" s="109">
        <v>46182</v>
      </c>
      <c r="BB324" t="s">
        <v>572</v>
      </c>
      <c r="BD324" t="s">
        <v>148</v>
      </c>
      <c r="BE324" t="s">
        <v>139</v>
      </c>
      <c r="BF324" t="s">
        <v>149</v>
      </c>
      <c r="BG324" t="s">
        <v>127</v>
      </c>
      <c r="BH324" t="s">
        <v>127</v>
      </c>
      <c r="BJ324" t="s">
        <v>127</v>
      </c>
      <c r="BK324" t="s">
        <v>150</v>
      </c>
      <c r="BL324" t="s">
        <v>151</v>
      </c>
      <c r="BM324" t="s">
        <v>1096</v>
      </c>
      <c r="BN324" t="s">
        <v>282</v>
      </c>
      <c r="BP324" t="s">
        <v>153</v>
      </c>
      <c r="BR324" t="s">
        <v>154</v>
      </c>
      <c r="BT324" t="s">
        <v>203</v>
      </c>
      <c r="BU324" t="s">
        <v>203</v>
      </c>
      <c r="BV324" t="s">
        <v>279</v>
      </c>
      <c r="BW324" t="s">
        <v>153</v>
      </c>
      <c r="BX324" t="s">
        <v>157</v>
      </c>
      <c r="BY324" t="s">
        <v>258</v>
      </c>
      <c r="BZ324" t="s">
        <v>316</v>
      </c>
      <c r="CA324" t="s">
        <v>126</v>
      </c>
      <c r="CB324" t="s">
        <v>124</v>
      </c>
      <c r="CG324" t="s">
        <v>197</v>
      </c>
      <c r="CI324" t="s">
        <v>160</v>
      </c>
      <c r="CJ324" t="s">
        <v>161</v>
      </c>
      <c r="CR324" t="s">
        <v>162</v>
      </c>
      <c r="CS324" t="s">
        <v>163</v>
      </c>
      <c r="CT324" t="s">
        <v>127</v>
      </c>
      <c r="DA324" t="s">
        <v>164</v>
      </c>
      <c r="DB324" t="s">
        <v>124</v>
      </c>
      <c r="DC324" t="s">
        <v>165</v>
      </c>
      <c r="DD324" t="s">
        <v>166</v>
      </c>
      <c r="DE324" t="s">
        <v>167</v>
      </c>
      <c r="DF324">
        <v>5086077</v>
      </c>
      <c r="DG324">
        <v>1</v>
      </c>
      <c r="DH324">
        <v>3.5</v>
      </c>
      <c r="DJ324">
        <v>1</v>
      </c>
      <c r="DK324" t="s">
        <v>136</v>
      </c>
      <c r="DL324">
        <v>0</v>
      </c>
      <c r="DM324">
        <v>1</v>
      </c>
      <c r="DN324" t="s">
        <v>373</v>
      </c>
      <c r="DP324">
        <v>0</v>
      </c>
      <c r="DQ324">
        <v>0</v>
      </c>
      <c r="DR324">
        <v>0</v>
      </c>
      <c r="DS324">
        <v>4.8</v>
      </c>
      <c r="DT324">
        <v>1</v>
      </c>
      <c r="DV324">
        <v>0</v>
      </c>
      <c r="DW324">
        <v>0</v>
      </c>
      <c r="DX324">
        <v>1</v>
      </c>
      <c r="EA324">
        <v>0</v>
      </c>
      <c r="EB324">
        <v>0.08</v>
      </c>
      <c r="EC324">
        <v>0</v>
      </c>
      <c r="ED324">
        <v>0.2</v>
      </c>
    </row>
    <row r="325" spans="1:136" x14ac:dyDescent="0.25">
      <c r="A325" s="108">
        <v>46181</v>
      </c>
      <c r="B325" t="s">
        <v>2028</v>
      </c>
      <c r="C325" t="s">
        <v>124</v>
      </c>
      <c r="D325" t="s">
        <v>2029</v>
      </c>
      <c r="E325" t="s">
        <v>125</v>
      </c>
      <c r="F325" t="s">
        <v>126</v>
      </c>
      <c r="G325" t="s">
        <v>127</v>
      </c>
      <c r="H325" t="s">
        <v>124</v>
      </c>
      <c r="I325" t="s">
        <v>128</v>
      </c>
      <c r="J325" t="s">
        <v>129</v>
      </c>
      <c r="K325" t="s">
        <v>130</v>
      </c>
      <c r="O325" t="s">
        <v>262</v>
      </c>
      <c r="S325" t="s">
        <v>131</v>
      </c>
      <c r="T325" t="s">
        <v>131</v>
      </c>
      <c r="U325" t="s">
        <v>131</v>
      </c>
      <c r="W325" t="s">
        <v>290</v>
      </c>
      <c r="X325" t="s">
        <v>169</v>
      </c>
      <c r="Y325" t="s">
        <v>291</v>
      </c>
      <c r="Z325" t="s">
        <v>292</v>
      </c>
      <c r="AA325" t="s">
        <v>127</v>
      </c>
      <c r="AB325" t="s">
        <v>127</v>
      </c>
      <c r="AC325" t="s">
        <v>127</v>
      </c>
      <c r="AD325" t="s">
        <v>136</v>
      </c>
      <c r="AE325">
        <v>154004931</v>
      </c>
      <c r="AF325" t="s">
        <v>290</v>
      </c>
      <c r="AG325" t="s">
        <v>170</v>
      </c>
      <c r="AH325" t="s">
        <v>138</v>
      </c>
      <c r="AI325">
        <v>0</v>
      </c>
      <c r="AJ325" t="s">
        <v>131</v>
      </c>
      <c r="AP325" t="s">
        <v>139</v>
      </c>
      <c r="AQ325" t="s">
        <v>140</v>
      </c>
      <c r="AR325" t="s">
        <v>141</v>
      </c>
      <c r="AS325" t="s">
        <v>254</v>
      </c>
      <c r="AT325" t="s">
        <v>255</v>
      </c>
      <c r="AU325" t="s">
        <v>181</v>
      </c>
      <c r="AV325" t="s">
        <v>145</v>
      </c>
      <c r="AW325" s="109">
        <v>46183</v>
      </c>
      <c r="AX325" s="109">
        <v>46183</v>
      </c>
      <c r="BB325" t="s">
        <v>596</v>
      </c>
      <c r="BD325" t="s">
        <v>148</v>
      </c>
      <c r="BE325" t="s">
        <v>139</v>
      </c>
      <c r="BF325" t="s">
        <v>149</v>
      </c>
      <c r="BG325" t="s">
        <v>127</v>
      </c>
      <c r="BH325" t="s">
        <v>127</v>
      </c>
      <c r="BJ325" t="s">
        <v>127</v>
      </c>
      <c r="BK325" t="s">
        <v>150</v>
      </c>
      <c r="BL325" t="s">
        <v>151</v>
      </c>
      <c r="BM325" t="s">
        <v>1045</v>
      </c>
      <c r="BN325" t="s">
        <v>282</v>
      </c>
      <c r="BP325" t="s">
        <v>153</v>
      </c>
      <c r="BR325" t="s">
        <v>154</v>
      </c>
      <c r="BT325" t="s">
        <v>203</v>
      </c>
      <c r="BU325" t="s">
        <v>203</v>
      </c>
      <c r="BV325" t="s">
        <v>291</v>
      </c>
      <c r="BW325" t="s">
        <v>153</v>
      </c>
      <c r="BX325" t="s">
        <v>157</v>
      </c>
      <c r="BY325" t="s">
        <v>258</v>
      </c>
      <c r="BZ325" t="s">
        <v>196</v>
      </c>
      <c r="CA325" t="s">
        <v>126</v>
      </c>
      <c r="CB325" t="s">
        <v>124</v>
      </c>
      <c r="CG325" t="s">
        <v>197</v>
      </c>
      <c r="CI325" t="s">
        <v>160</v>
      </c>
      <c r="CJ325" t="s">
        <v>161</v>
      </c>
      <c r="CR325" t="s">
        <v>162</v>
      </c>
      <c r="CS325" t="s">
        <v>163</v>
      </c>
      <c r="CT325" t="s">
        <v>127</v>
      </c>
      <c r="DA325" t="s">
        <v>164</v>
      </c>
      <c r="DB325" t="s">
        <v>124</v>
      </c>
      <c r="DC325" t="s">
        <v>165</v>
      </c>
      <c r="DD325" t="s">
        <v>166</v>
      </c>
      <c r="DE325" t="s">
        <v>167</v>
      </c>
      <c r="DF325">
        <v>129370251</v>
      </c>
      <c r="DG325">
        <v>1</v>
      </c>
      <c r="DJ325">
        <v>1</v>
      </c>
      <c r="DK325" t="s">
        <v>136</v>
      </c>
      <c r="DL325">
        <v>0</v>
      </c>
      <c r="DM325">
        <v>1</v>
      </c>
      <c r="DN325" t="s">
        <v>169</v>
      </c>
      <c r="DP325">
        <v>0</v>
      </c>
      <c r="DQ325">
        <v>0</v>
      </c>
      <c r="DR325">
        <v>0</v>
      </c>
      <c r="DS325">
        <v>6.6</v>
      </c>
      <c r="DT325">
        <v>1</v>
      </c>
      <c r="DV325">
        <v>0</v>
      </c>
      <c r="DW325">
        <v>0</v>
      </c>
      <c r="DX325">
        <v>1</v>
      </c>
      <c r="EA325">
        <v>0</v>
      </c>
      <c r="EB325">
        <v>0.11</v>
      </c>
      <c r="EC325">
        <v>0</v>
      </c>
      <c r="ED325">
        <v>0.27500000000000002</v>
      </c>
    </row>
    <row r="326" spans="1:136" x14ac:dyDescent="0.25">
      <c r="A326" s="108">
        <v>46181</v>
      </c>
      <c r="B326" t="s">
        <v>1028</v>
      </c>
      <c r="C326" t="s">
        <v>124</v>
      </c>
      <c r="E326" t="s">
        <v>125</v>
      </c>
      <c r="F326" t="s">
        <v>126</v>
      </c>
      <c r="G326" t="s">
        <v>127</v>
      </c>
      <c r="H326" t="s">
        <v>124</v>
      </c>
      <c r="I326" t="s">
        <v>128</v>
      </c>
      <c r="J326" t="s">
        <v>129</v>
      </c>
      <c r="K326" t="s">
        <v>130</v>
      </c>
      <c r="O326" t="s">
        <v>262</v>
      </c>
      <c r="S326" t="s">
        <v>131</v>
      </c>
      <c r="T326" t="s">
        <v>131</v>
      </c>
      <c r="U326" t="s">
        <v>131</v>
      </c>
      <c r="W326" t="s">
        <v>277</v>
      </c>
      <c r="X326" t="s">
        <v>169</v>
      </c>
      <c r="Y326" t="s">
        <v>278</v>
      </c>
      <c r="Z326" t="s">
        <v>279</v>
      </c>
      <c r="AA326" t="s">
        <v>127</v>
      </c>
      <c r="AB326" t="s">
        <v>127</v>
      </c>
      <c r="AC326" t="s">
        <v>127</v>
      </c>
      <c r="AD326" t="s">
        <v>136</v>
      </c>
      <c r="AE326">
        <v>154005226</v>
      </c>
      <c r="AF326" t="s">
        <v>277</v>
      </c>
      <c r="AG326" t="s">
        <v>170</v>
      </c>
      <c r="AH326" t="s">
        <v>138</v>
      </c>
      <c r="AI326">
        <v>0</v>
      </c>
      <c r="AJ326" t="s">
        <v>131</v>
      </c>
      <c r="AP326" t="s">
        <v>139</v>
      </c>
      <c r="AV326" t="s">
        <v>145</v>
      </c>
      <c r="AW326" s="109">
        <v>46183</v>
      </c>
      <c r="AX326" s="109">
        <v>46183</v>
      </c>
      <c r="BB326" t="s">
        <v>596</v>
      </c>
      <c r="BD326" t="s">
        <v>148</v>
      </c>
      <c r="BE326" t="s">
        <v>139</v>
      </c>
      <c r="BF326" t="s">
        <v>149</v>
      </c>
      <c r="BG326" t="s">
        <v>127</v>
      </c>
      <c r="BH326" t="s">
        <v>127</v>
      </c>
      <c r="BJ326" t="s">
        <v>127</v>
      </c>
      <c r="BK326" t="s">
        <v>150</v>
      </c>
      <c r="BL326" t="s">
        <v>151</v>
      </c>
      <c r="BM326" t="s">
        <v>1045</v>
      </c>
      <c r="BN326" t="s">
        <v>282</v>
      </c>
      <c r="BP326" t="s">
        <v>153</v>
      </c>
      <c r="BR326" t="s">
        <v>154</v>
      </c>
      <c r="BT326" t="s">
        <v>203</v>
      </c>
      <c r="BU326" t="s">
        <v>203</v>
      </c>
      <c r="BV326" t="s">
        <v>279</v>
      </c>
      <c r="BW326" t="s">
        <v>153</v>
      </c>
      <c r="BX326" t="s">
        <v>157</v>
      </c>
      <c r="BY326" t="s">
        <v>175</v>
      </c>
      <c r="BZ326" t="s">
        <v>438</v>
      </c>
      <c r="CA326" t="s">
        <v>126</v>
      </c>
      <c r="CB326" t="s">
        <v>124</v>
      </c>
      <c r="CG326" t="s">
        <v>197</v>
      </c>
      <c r="CI326" t="s">
        <v>160</v>
      </c>
      <c r="CJ326" t="s">
        <v>161</v>
      </c>
      <c r="CR326" t="s">
        <v>162</v>
      </c>
      <c r="CS326" t="s">
        <v>163</v>
      </c>
      <c r="CT326" t="s">
        <v>127</v>
      </c>
      <c r="DA326" t="s">
        <v>164</v>
      </c>
      <c r="DB326" t="s">
        <v>124</v>
      </c>
      <c r="DC326" t="s">
        <v>165</v>
      </c>
      <c r="DD326" t="s">
        <v>166</v>
      </c>
      <c r="DE326" t="s">
        <v>167</v>
      </c>
      <c r="DF326">
        <v>20106585</v>
      </c>
      <c r="DG326">
        <v>1</v>
      </c>
      <c r="DJ326">
        <v>1</v>
      </c>
      <c r="DK326" t="s">
        <v>136</v>
      </c>
      <c r="DL326">
        <v>0</v>
      </c>
      <c r="DM326">
        <v>1</v>
      </c>
      <c r="DN326" t="s">
        <v>169</v>
      </c>
      <c r="DP326">
        <v>0</v>
      </c>
      <c r="DQ326">
        <v>0</v>
      </c>
      <c r="DR326">
        <v>0</v>
      </c>
      <c r="DS326">
        <v>45.6</v>
      </c>
      <c r="DT326">
        <v>1</v>
      </c>
      <c r="DV326">
        <v>0</v>
      </c>
      <c r="DW326">
        <v>0</v>
      </c>
      <c r="DX326">
        <v>1</v>
      </c>
      <c r="EA326">
        <v>0</v>
      </c>
      <c r="EB326">
        <v>0.76</v>
      </c>
      <c r="EC326">
        <v>0</v>
      </c>
      <c r="ED326">
        <v>1.9</v>
      </c>
    </row>
    <row r="327" spans="1:136" x14ac:dyDescent="0.25">
      <c r="A327" s="108">
        <v>46181</v>
      </c>
      <c r="B327" t="s">
        <v>1578</v>
      </c>
      <c r="C327" t="s">
        <v>124</v>
      </c>
      <c r="E327" t="s">
        <v>125</v>
      </c>
      <c r="F327" t="s">
        <v>126</v>
      </c>
      <c r="G327" t="s">
        <v>127</v>
      </c>
      <c r="H327" t="s">
        <v>124</v>
      </c>
      <c r="I327" t="s">
        <v>128</v>
      </c>
      <c r="J327" t="s">
        <v>129</v>
      </c>
      <c r="K327" t="s">
        <v>130</v>
      </c>
      <c r="S327" t="s">
        <v>131</v>
      </c>
      <c r="T327" t="s">
        <v>131</v>
      </c>
      <c r="U327" t="s">
        <v>131</v>
      </c>
      <c r="W327" t="s">
        <v>198</v>
      </c>
      <c r="X327" t="s">
        <v>246</v>
      </c>
      <c r="Y327" t="s">
        <v>199</v>
      </c>
      <c r="Z327" t="s">
        <v>199</v>
      </c>
      <c r="AA327" t="s">
        <v>127</v>
      </c>
      <c r="AB327" t="s">
        <v>127</v>
      </c>
      <c r="AC327" t="s">
        <v>127</v>
      </c>
      <c r="AD327" t="s">
        <v>136</v>
      </c>
      <c r="AE327">
        <v>153918268</v>
      </c>
      <c r="AF327" t="s">
        <v>198</v>
      </c>
      <c r="AG327" t="s">
        <v>170</v>
      </c>
      <c r="AH327" t="s">
        <v>138</v>
      </c>
      <c r="AI327">
        <v>0</v>
      </c>
      <c r="AJ327" t="s">
        <v>131</v>
      </c>
      <c r="AP327" t="s">
        <v>139</v>
      </c>
      <c r="AQ327" t="s">
        <v>217</v>
      </c>
      <c r="AR327" t="s">
        <v>207</v>
      </c>
      <c r="AS327" t="s">
        <v>303</v>
      </c>
      <c r="AT327" t="s">
        <v>209</v>
      </c>
      <c r="AU327" t="s">
        <v>218</v>
      </c>
      <c r="AV327" t="s">
        <v>145</v>
      </c>
      <c r="AW327" s="109">
        <v>46181</v>
      </c>
      <c r="AX327" s="109">
        <v>46181</v>
      </c>
      <c r="AZ327" t="s">
        <v>1047</v>
      </c>
      <c r="BB327" t="s">
        <v>354</v>
      </c>
      <c r="BC327" t="s">
        <v>147</v>
      </c>
      <c r="BD327" t="s">
        <v>148</v>
      </c>
      <c r="BE327" t="s">
        <v>139</v>
      </c>
      <c r="BF327" t="s">
        <v>149</v>
      </c>
      <c r="BG327" t="s">
        <v>127</v>
      </c>
      <c r="BH327" t="s">
        <v>127</v>
      </c>
      <c r="BJ327" t="s">
        <v>127</v>
      </c>
      <c r="BK327" t="s">
        <v>150</v>
      </c>
      <c r="BL327" t="s">
        <v>151</v>
      </c>
      <c r="BM327" t="s">
        <v>1045</v>
      </c>
      <c r="BN327" t="s">
        <v>202</v>
      </c>
      <c r="BP327" t="s">
        <v>153</v>
      </c>
      <c r="BR327" t="s">
        <v>154</v>
      </c>
      <c r="BT327" t="s">
        <v>1053</v>
      </c>
      <c r="BU327" t="s">
        <v>1053</v>
      </c>
      <c r="BV327" t="s">
        <v>204</v>
      </c>
      <c r="BW327" t="s">
        <v>153</v>
      </c>
      <c r="BX327" t="s">
        <v>157</v>
      </c>
      <c r="BY327" t="s">
        <v>175</v>
      </c>
      <c r="BZ327" t="s">
        <v>402</v>
      </c>
      <c r="CA327" t="s">
        <v>126</v>
      </c>
      <c r="CB327" t="s">
        <v>124</v>
      </c>
      <c r="CG327" t="s">
        <v>708</v>
      </c>
      <c r="CI327" t="s">
        <v>160</v>
      </c>
      <c r="CJ327" t="s">
        <v>161</v>
      </c>
      <c r="CR327" t="s">
        <v>162</v>
      </c>
      <c r="CS327" t="s">
        <v>163</v>
      </c>
      <c r="CT327" t="s">
        <v>127</v>
      </c>
      <c r="DA327" t="s">
        <v>164</v>
      </c>
      <c r="DB327" t="s">
        <v>124</v>
      </c>
      <c r="DC327" t="s">
        <v>165</v>
      </c>
      <c r="DD327" t="s">
        <v>166</v>
      </c>
      <c r="DE327" t="s">
        <v>167</v>
      </c>
      <c r="DF327">
        <v>23653177</v>
      </c>
      <c r="DG327">
        <v>1</v>
      </c>
      <c r="DH327">
        <v>3</v>
      </c>
      <c r="DJ327">
        <v>1</v>
      </c>
      <c r="DK327" t="s">
        <v>136</v>
      </c>
      <c r="DL327">
        <v>0</v>
      </c>
      <c r="DM327">
        <v>1</v>
      </c>
      <c r="DN327" t="s">
        <v>246</v>
      </c>
      <c r="DP327">
        <v>0</v>
      </c>
      <c r="DQ327">
        <v>0</v>
      </c>
      <c r="DR327">
        <v>0</v>
      </c>
      <c r="DS327">
        <v>18</v>
      </c>
      <c r="DT327">
        <v>1</v>
      </c>
      <c r="DV327">
        <v>0</v>
      </c>
      <c r="DW327">
        <v>0</v>
      </c>
      <c r="DX327">
        <v>1</v>
      </c>
      <c r="EA327">
        <v>0</v>
      </c>
      <c r="EB327">
        <v>0.3</v>
      </c>
      <c r="EC327">
        <v>0</v>
      </c>
      <c r="ED327">
        <v>0.75</v>
      </c>
    </row>
    <row r="328" spans="1:136" x14ac:dyDescent="0.25">
      <c r="A328" s="108">
        <v>46181</v>
      </c>
      <c r="B328" t="s">
        <v>2030</v>
      </c>
      <c r="C328" t="s">
        <v>124</v>
      </c>
      <c r="E328" t="s">
        <v>125</v>
      </c>
      <c r="F328" t="s">
        <v>126</v>
      </c>
      <c r="G328" t="s">
        <v>127</v>
      </c>
      <c r="H328" t="s">
        <v>124</v>
      </c>
      <c r="I328" t="s">
        <v>128</v>
      </c>
      <c r="J328" t="s">
        <v>129</v>
      </c>
      <c r="K328" t="s">
        <v>130</v>
      </c>
      <c r="O328" t="s">
        <v>262</v>
      </c>
      <c r="S328" t="s">
        <v>131</v>
      </c>
      <c r="T328" t="s">
        <v>131</v>
      </c>
      <c r="U328" t="s">
        <v>131</v>
      </c>
      <c r="W328" t="s">
        <v>198</v>
      </c>
      <c r="X328" t="s">
        <v>246</v>
      </c>
      <c r="Y328" t="s">
        <v>241</v>
      </c>
      <c r="Z328" t="s">
        <v>241</v>
      </c>
      <c r="AA328" t="s">
        <v>127</v>
      </c>
      <c r="AB328" t="s">
        <v>127</v>
      </c>
      <c r="AC328" t="s">
        <v>135</v>
      </c>
      <c r="AD328" t="s">
        <v>136</v>
      </c>
      <c r="AE328">
        <v>153915560</v>
      </c>
      <c r="AF328" t="s">
        <v>198</v>
      </c>
      <c r="AG328" t="s">
        <v>170</v>
      </c>
      <c r="AH328" t="s">
        <v>138</v>
      </c>
      <c r="AI328">
        <v>0</v>
      </c>
      <c r="AJ328" t="s">
        <v>131</v>
      </c>
      <c r="AP328" t="s">
        <v>139</v>
      </c>
      <c r="AV328" t="s">
        <v>145</v>
      </c>
      <c r="AW328" s="109">
        <v>46181</v>
      </c>
      <c r="AX328" s="109">
        <v>46181</v>
      </c>
      <c r="AZ328" t="s">
        <v>1042</v>
      </c>
      <c r="BB328" t="s">
        <v>597</v>
      </c>
      <c r="BD328" t="s">
        <v>148</v>
      </c>
      <c r="BE328" t="s">
        <v>139</v>
      </c>
      <c r="BF328" t="s">
        <v>149</v>
      </c>
      <c r="BG328" t="s">
        <v>127</v>
      </c>
      <c r="BH328" t="s">
        <v>127</v>
      </c>
      <c r="BJ328" t="s">
        <v>127</v>
      </c>
      <c r="BK328" t="s">
        <v>150</v>
      </c>
      <c r="BL328" t="s">
        <v>151</v>
      </c>
      <c r="BM328" t="s">
        <v>1045</v>
      </c>
      <c r="BN328" t="s">
        <v>202</v>
      </c>
      <c r="BP328" t="s">
        <v>153</v>
      </c>
      <c r="BR328" t="s">
        <v>154</v>
      </c>
      <c r="BT328" t="s">
        <v>203</v>
      </c>
      <c r="BU328" t="s">
        <v>203</v>
      </c>
      <c r="BV328" t="s">
        <v>243</v>
      </c>
      <c r="BW328" t="s">
        <v>153</v>
      </c>
      <c r="BX328" t="s">
        <v>157</v>
      </c>
      <c r="BY328" t="s">
        <v>175</v>
      </c>
      <c r="BZ328" t="s">
        <v>196</v>
      </c>
      <c r="CA328" t="s">
        <v>126</v>
      </c>
      <c r="CB328" t="s">
        <v>124</v>
      </c>
      <c r="CG328" t="s">
        <v>463</v>
      </c>
      <c r="CI328" t="s">
        <v>160</v>
      </c>
      <c r="CJ328" t="s">
        <v>161</v>
      </c>
      <c r="CR328" t="s">
        <v>162</v>
      </c>
      <c r="CS328" t="s">
        <v>163</v>
      </c>
      <c r="CT328" t="s">
        <v>127</v>
      </c>
      <c r="DA328" t="s">
        <v>164</v>
      </c>
      <c r="DB328" t="s">
        <v>124</v>
      </c>
      <c r="DC328" t="s">
        <v>165</v>
      </c>
      <c r="DD328" t="s">
        <v>166</v>
      </c>
      <c r="DE328" t="s">
        <v>167</v>
      </c>
      <c r="DF328">
        <v>31538620</v>
      </c>
      <c r="DG328">
        <v>1</v>
      </c>
      <c r="DJ328">
        <v>1</v>
      </c>
      <c r="DK328" t="s">
        <v>136</v>
      </c>
      <c r="DL328">
        <v>0</v>
      </c>
      <c r="DM328">
        <v>1</v>
      </c>
      <c r="DN328" t="s">
        <v>246</v>
      </c>
      <c r="DP328">
        <v>0</v>
      </c>
      <c r="DQ328">
        <v>0</v>
      </c>
      <c r="DR328">
        <v>0</v>
      </c>
      <c r="DS328">
        <v>10.8</v>
      </c>
      <c r="DT328">
        <v>1</v>
      </c>
      <c r="DV328">
        <v>0</v>
      </c>
      <c r="DW328">
        <v>0</v>
      </c>
      <c r="DX328">
        <v>1</v>
      </c>
      <c r="EA328">
        <v>0</v>
      </c>
      <c r="EB328">
        <v>0.18</v>
      </c>
      <c r="EC328">
        <v>0</v>
      </c>
      <c r="ED328">
        <v>0.45</v>
      </c>
    </row>
    <row r="329" spans="1:136" x14ac:dyDescent="0.25">
      <c r="A329" s="108">
        <v>46181</v>
      </c>
      <c r="B329" t="s">
        <v>2031</v>
      </c>
      <c r="C329" t="s">
        <v>124</v>
      </c>
      <c r="E329" t="s">
        <v>125</v>
      </c>
      <c r="F329" t="s">
        <v>126</v>
      </c>
      <c r="G329" t="s">
        <v>127</v>
      </c>
      <c r="H329" t="s">
        <v>124</v>
      </c>
      <c r="I329" t="s">
        <v>128</v>
      </c>
      <c r="J329" t="s">
        <v>129</v>
      </c>
      <c r="K329" t="s">
        <v>130</v>
      </c>
      <c r="S329" t="s">
        <v>131</v>
      </c>
      <c r="T329" t="s">
        <v>131</v>
      </c>
      <c r="U329" t="s">
        <v>131</v>
      </c>
      <c r="W329" t="s">
        <v>222</v>
      </c>
      <c r="X329" t="s">
        <v>169</v>
      </c>
      <c r="Y329" t="s">
        <v>223</v>
      </c>
      <c r="Z329" t="s">
        <v>224</v>
      </c>
      <c r="AA329" t="s">
        <v>127</v>
      </c>
      <c r="AB329" t="s">
        <v>127</v>
      </c>
      <c r="AC329" t="s">
        <v>135</v>
      </c>
      <c r="AD329" t="s">
        <v>136</v>
      </c>
      <c r="AE329">
        <v>153915368</v>
      </c>
      <c r="AF329" t="s">
        <v>222</v>
      </c>
      <c r="AG329" t="s">
        <v>170</v>
      </c>
      <c r="AH329" t="s">
        <v>138</v>
      </c>
      <c r="AI329">
        <v>0</v>
      </c>
      <c r="AJ329" t="s">
        <v>131</v>
      </c>
      <c r="AP329" t="s">
        <v>139</v>
      </c>
      <c r="AQ329" t="s">
        <v>140</v>
      </c>
      <c r="AR329" t="s">
        <v>141</v>
      </c>
      <c r="AS329" t="s">
        <v>254</v>
      </c>
      <c r="AT329" t="s">
        <v>255</v>
      </c>
      <c r="AU329" t="s">
        <v>144</v>
      </c>
      <c r="AV329" t="s">
        <v>145</v>
      </c>
      <c r="AW329" s="109">
        <v>46181</v>
      </c>
      <c r="AX329" s="109">
        <v>46181</v>
      </c>
      <c r="BB329" t="s">
        <v>317</v>
      </c>
      <c r="BC329" t="s">
        <v>147</v>
      </c>
      <c r="BD329" t="s">
        <v>148</v>
      </c>
      <c r="BE329" t="s">
        <v>139</v>
      </c>
      <c r="BF329" t="s">
        <v>149</v>
      </c>
      <c r="BG329" t="s">
        <v>127</v>
      </c>
      <c r="BH329" t="s">
        <v>127</v>
      </c>
      <c r="BJ329" t="s">
        <v>127</v>
      </c>
      <c r="BK329" t="s">
        <v>150</v>
      </c>
      <c r="BL329" t="s">
        <v>151</v>
      </c>
      <c r="BM329" t="s">
        <v>1045</v>
      </c>
      <c r="BN329" t="s">
        <v>226</v>
      </c>
      <c r="BP329" t="s">
        <v>153</v>
      </c>
      <c r="BR329" t="s">
        <v>154</v>
      </c>
      <c r="BT329" t="s">
        <v>1053</v>
      </c>
      <c r="BU329" t="s">
        <v>1053</v>
      </c>
      <c r="BV329" t="s">
        <v>318</v>
      </c>
      <c r="BW329" t="s">
        <v>153</v>
      </c>
      <c r="BX329" t="s">
        <v>157</v>
      </c>
      <c r="BY329" t="s">
        <v>213</v>
      </c>
      <c r="BZ329" t="s">
        <v>297</v>
      </c>
      <c r="CA329" t="s">
        <v>126</v>
      </c>
      <c r="CB329" t="s">
        <v>124</v>
      </c>
      <c r="CG329" t="s">
        <v>197</v>
      </c>
      <c r="CI329" t="s">
        <v>160</v>
      </c>
      <c r="CJ329" t="s">
        <v>161</v>
      </c>
      <c r="CR329" t="s">
        <v>162</v>
      </c>
      <c r="CS329" t="s">
        <v>163</v>
      </c>
      <c r="CT329" t="s">
        <v>127</v>
      </c>
      <c r="DA329" t="s">
        <v>164</v>
      </c>
      <c r="DB329" t="s">
        <v>124</v>
      </c>
      <c r="DC329" t="s">
        <v>165</v>
      </c>
      <c r="DD329" t="s">
        <v>166</v>
      </c>
      <c r="DE329" t="s">
        <v>167</v>
      </c>
      <c r="DF329">
        <v>3748454</v>
      </c>
      <c r="DG329">
        <v>1</v>
      </c>
      <c r="DH329">
        <v>3</v>
      </c>
      <c r="DJ329">
        <v>1</v>
      </c>
      <c r="DK329" t="s">
        <v>136</v>
      </c>
      <c r="DL329">
        <v>0</v>
      </c>
      <c r="DM329">
        <v>1</v>
      </c>
      <c r="DN329" t="s">
        <v>169</v>
      </c>
      <c r="DP329">
        <v>0</v>
      </c>
      <c r="DQ329">
        <v>0</v>
      </c>
      <c r="DR329">
        <v>0</v>
      </c>
      <c r="DS329">
        <v>3.6</v>
      </c>
      <c r="DT329">
        <v>1</v>
      </c>
      <c r="DV329">
        <v>0</v>
      </c>
      <c r="DW329">
        <v>0</v>
      </c>
      <c r="DX329">
        <v>1</v>
      </c>
      <c r="EA329">
        <v>0</v>
      </c>
      <c r="EB329">
        <v>0.06</v>
      </c>
      <c r="EC329">
        <v>0</v>
      </c>
      <c r="ED329">
        <v>0.15</v>
      </c>
    </row>
    <row r="330" spans="1:136" x14ac:dyDescent="0.25">
      <c r="A330" s="108">
        <v>46181</v>
      </c>
      <c r="B330" t="s">
        <v>2032</v>
      </c>
      <c r="C330" t="s">
        <v>124</v>
      </c>
      <c r="E330" t="s">
        <v>351</v>
      </c>
      <c r="F330" t="s">
        <v>126</v>
      </c>
      <c r="G330" t="s">
        <v>127</v>
      </c>
      <c r="H330" t="s">
        <v>124</v>
      </c>
      <c r="J330" t="s">
        <v>129</v>
      </c>
      <c r="K330" t="s">
        <v>130</v>
      </c>
      <c r="O330" t="s">
        <v>168</v>
      </c>
      <c r="S330" t="s">
        <v>131</v>
      </c>
      <c r="T330" t="s">
        <v>131</v>
      </c>
      <c r="U330" t="s">
        <v>131</v>
      </c>
      <c r="W330" t="s">
        <v>198</v>
      </c>
      <c r="X330" t="s">
        <v>133</v>
      </c>
      <c r="Y330" t="s">
        <v>301</v>
      </c>
      <c r="Z330" t="s">
        <v>302</v>
      </c>
      <c r="AA330" t="s">
        <v>127</v>
      </c>
      <c r="AB330" t="s">
        <v>127</v>
      </c>
      <c r="AC330" t="s">
        <v>127</v>
      </c>
      <c r="AD330" t="s">
        <v>136</v>
      </c>
      <c r="AE330">
        <v>154018887</v>
      </c>
      <c r="AF330" t="s">
        <v>198</v>
      </c>
      <c r="AG330" t="s">
        <v>137</v>
      </c>
      <c r="AH330" t="s">
        <v>138</v>
      </c>
      <c r="AI330">
        <v>0</v>
      </c>
      <c r="AJ330" t="s">
        <v>131</v>
      </c>
      <c r="AP330" t="s">
        <v>139</v>
      </c>
      <c r="AV330" t="s">
        <v>145</v>
      </c>
      <c r="AW330" s="109">
        <v>46183</v>
      </c>
      <c r="AX330" s="109">
        <v>46183</v>
      </c>
      <c r="AZ330" t="s">
        <v>1047</v>
      </c>
      <c r="BB330" t="s">
        <v>201</v>
      </c>
      <c r="BC330" t="s">
        <v>147</v>
      </c>
      <c r="BD330" t="s">
        <v>148</v>
      </c>
      <c r="BE330" t="s">
        <v>139</v>
      </c>
      <c r="BF330" t="s">
        <v>149</v>
      </c>
      <c r="BG330" t="s">
        <v>127</v>
      </c>
      <c r="BH330" t="s">
        <v>127</v>
      </c>
      <c r="BJ330" t="s">
        <v>127</v>
      </c>
      <c r="BK330" t="s">
        <v>150</v>
      </c>
      <c r="BL330" t="s">
        <v>151</v>
      </c>
      <c r="BN330" t="s">
        <v>202</v>
      </c>
      <c r="BP330" t="s">
        <v>153</v>
      </c>
      <c r="BR330" t="s">
        <v>692</v>
      </c>
      <c r="BT330" t="s">
        <v>174</v>
      </c>
      <c r="BU330" t="s">
        <v>174</v>
      </c>
      <c r="BV330" t="s">
        <v>305</v>
      </c>
      <c r="BW330" t="s">
        <v>153</v>
      </c>
      <c r="BX330" t="s">
        <v>157</v>
      </c>
      <c r="BZ330" t="s">
        <v>482</v>
      </c>
      <c r="CA330" t="s">
        <v>126</v>
      </c>
      <c r="CB330" t="s">
        <v>124</v>
      </c>
      <c r="CG330" t="s">
        <v>307</v>
      </c>
      <c r="CI330" t="s">
        <v>160</v>
      </c>
      <c r="CJ330" t="s">
        <v>161</v>
      </c>
      <c r="CR330" t="s">
        <v>162</v>
      </c>
      <c r="CS330" t="s">
        <v>163</v>
      </c>
      <c r="CT330" t="s">
        <v>127</v>
      </c>
      <c r="DA330" t="s">
        <v>164</v>
      </c>
      <c r="DB330" t="s">
        <v>124</v>
      </c>
      <c r="DC330" t="s">
        <v>165</v>
      </c>
      <c r="DD330" t="s">
        <v>166</v>
      </c>
      <c r="DE330" t="s">
        <v>167</v>
      </c>
      <c r="DF330">
        <v>19899853</v>
      </c>
      <c r="DG330">
        <v>1</v>
      </c>
      <c r="DJ330">
        <v>1</v>
      </c>
      <c r="DK330" t="s">
        <v>136</v>
      </c>
      <c r="DL330">
        <v>0</v>
      </c>
      <c r="DM330">
        <v>1</v>
      </c>
      <c r="DN330" t="s">
        <v>133</v>
      </c>
      <c r="DP330">
        <v>0</v>
      </c>
      <c r="DQ330">
        <v>0</v>
      </c>
      <c r="DR330">
        <v>0</v>
      </c>
      <c r="DS330">
        <v>9.6</v>
      </c>
      <c r="DT330">
        <v>1</v>
      </c>
      <c r="DV330">
        <v>0</v>
      </c>
      <c r="DW330">
        <v>0</v>
      </c>
      <c r="DX330">
        <v>1</v>
      </c>
      <c r="EA330">
        <v>0</v>
      </c>
      <c r="EB330">
        <v>0.16</v>
      </c>
      <c r="EC330">
        <v>0</v>
      </c>
      <c r="ED330">
        <v>0.4</v>
      </c>
    </row>
    <row r="331" spans="1:136" x14ac:dyDescent="0.25">
      <c r="A331" s="108">
        <v>46181</v>
      </c>
      <c r="B331" t="s">
        <v>2033</v>
      </c>
      <c r="C331" t="s">
        <v>124</v>
      </c>
      <c r="E331" t="s">
        <v>125</v>
      </c>
      <c r="F331" t="s">
        <v>126</v>
      </c>
      <c r="G331" t="s">
        <v>127</v>
      </c>
      <c r="H331" t="s">
        <v>124</v>
      </c>
      <c r="I331" t="s">
        <v>128</v>
      </c>
      <c r="J331" t="s">
        <v>129</v>
      </c>
      <c r="K331" t="s">
        <v>130</v>
      </c>
      <c r="O331" t="s">
        <v>168</v>
      </c>
      <c r="S331" t="s">
        <v>543</v>
      </c>
      <c r="T331" t="s">
        <v>544</v>
      </c>
      <c r="U331" t="s">
        <v>398</v>
      </c>
      <c r="W331" t="s">
        <v>290</v>
      </c>
      <c r="X331" t="s">
        <v>169</v>
      </c>
      <c r="Y331" t="s">
        <v>291</v>
      </c>
      <c r="Z331" t="s">
        <v>292</v>
      </c>
      <c r="AA331" t="s">
        <v>127</v>
      </c>
      <c r="AB331" t="s">
        <v>127</v>
      </c>
      <c r="AC331" t="s">
        <v>127</v>
      </c>
      <c r="AD331" t="s">
        <v>136</v>
      </c>
      <c r="AE331">
        <v>153913171</v>
      </c>
      <c r="AF331" t="s">
        <v>290</v>
      </c>
      <c r="AG331" t="s">
        <v>170</v>
      </c>
      <c r="AH331" t="s">
        <v>138</v>
      </c>
      <c r="AI331">
        <v>0</v>
      </c>
      <c r="AJ331" t="s">
        <v>399</v>
      </c>
      <c r="AP331" t="s">
        <v>139</v>
      </c>
      <c r="AQ331" t="s">
        <v>140</v>
      </c>
      <c r="AR331" t="s">
        <v>141</v>
      </c>
      <c r="AS331" t="s">
        <v>142</v>
      </c>
      <c r="AU331" t="s">
        <v>181</v>
      </c>
      <c r="AV331" t="s">
        <v>145</v>
      </c>
      <c r="AW331" s="109">
        <v>46181</v>
      </c>
      <c r="AX331" s="109">
        <v>46181</v>
      </c>
      <c r="BB331" t="s">
        <v>225</v>
      </c>
      <c r="BD331" t="s">
        <v>148</v>
      </c>
      <c r="BE331" t="s">
        <v>139</v>
      </c>
      <c r="BF331" t="s">
        <v>149</v>
      </c>
      <c r="BG331" t="s">
        <v>127</v>
      </c>
      <c r="BH331" t="s">
        <v>127</v>
      </c>
      <c r="BJ331" t="s">
        <v>127</v>
      </c>
      <c r="BK331" t="s">
        <v>150</v>
      </c>
      <c r="BL331" t="s">
        <v>151</v>
      </c>
      <c r="BM331" t="s">
        <v>1045</v>
      </c>
      <c r="BN331" t="s">
        <v>282</v>
      </c>
      <c r="BP331" t="s">
        <v>153</v>
      </c>
      <c r="BQ331" t="s">
        <v>2034</v>
      </c>
      <c r="BR331" t="s">
        <v>154</v>
      </c>
      <c r="BT331" t="s">
        <v>155</v>
      </c>
      <c r="BU331" t="s">
        <v>155</v>
      </c>
      <c r="BV331" t="s">
        <v>291</v>
      </c>
      <c r="BW331" t="s">
        <v>153</v>
      </c>
      <c r="BX331" t="s">
        <v>157</v>
      </c>
      <c r="BY331" t="s">
        <v>258</v>
      </c>
      <c r="BZ331" t="s">
        <v>192</v>
      </c>
      <c r="CA331" t="s">
        <v>126</v>
      </c>
      <c r="CB331" t="s">
        <v>124</v>
      </c>
      <c r="CG331" t="s">
        <v>197</v>
      </c>
      <c r="CI331" t="s">
        <v>160</v>
      </c>
      <c r="CJ331" t="s">
        <v>161</v>
      </c>
      <c r="CR331" t="s">
        <v>162</v>
      </c>
      <c r="CS331" t="s">
        <v>163</v>
      </c>
      <c r="CT331" t="s">
        <v>127</v>
      </c>
      <c r="DA331" t="s">
        <v>400</v>
      </c>
      <c r="DB331" t="s">
        <v>124</v>
      </c>
      <c r="DC331" t="s">
        <v>165</v>
      </c>
      <c r="DD331" t="s">
        <v>166</v>
      </c>
      <c r="DE331" t="s">
        <v>167</v>
      </c>
      <c r="DF331">
        <v>48528158</v>
      </c>
      <c r="DG331">
        <v>1</v>
      </c>
      <c r="DJ331">
        <v>1</v>
      </c>
      <c r="DK331" t="s">
        <v>136</v>
      </c>
      <c r="DL331">
        <v>0</v>
      </c>
      <c r="DM331">
        <v>1</v>
      </c>
      <c r="DN331" t="s">
        <v>169</v>
      </c>
      <c r="DP331">
        <v>0</v>
      </c>
      <c r="DQ331">
        <v>0</v>
      </c>
      <c r="DR331">
        <v>0</v>
      </c>
      <c r="DS331">
        <v>1.8</v>
      </c>
      <c r="DT331">
        <v>1</v>
      </c>
      <c r="DU331">
        <v>1</v>
      </c>
      <c r="DV331">
        <v>0</v>
      </c>
      <c r="DW331">
        <v>0</v>
      </c>
      <c r="DX331">
        <v>1</v>
      </c>
      <c r="EA331">
        <v>0</v>
      </c>
      <c r="EB331">
        <v>0.03</v>
      </c>
      <c r="EC331">
        <v>0</v>
      </c>
      <c r="ED331">
        <v>6.9230768999999998E-2</v>
      </c>
    </row>
    <row r="332" spans="1:136" x14ac:dyDescent="0.25">
      <c r="A332" s="108">
        <v>46181</v>
      </c>
      <c r="B332" t="s">
        <v>1248</v>
      </c>
      <c r="C332" t="s">
        <v>124</v>
      </c>
      <c r="E332" t="s">
        <v>125</v>
      </c>
      <c r="F332" t="s">
        <v>126</v>
      </c>
      <c r="G332" t="s">
        <v>127</v>
      </c>
      <c r="H332" t="s">
        <v>124</v>
      </c>
      <c r="I332" t="s">
        <v>128</v>
      </c>
      <c r="J332" t="s">
        <v>129</v>
      </c>
      <c r="K332" t="s">
        <v>130</v>
      </c>
      <c r="O332" t="s">
        <v>168</v>
      </c>
      <c r="S332" t="s">
        <v>543</v>
      </c>
      <c r="T332" t="s">
        <v>544</v>
      </c>
      <c r="U332" t="s">
        <v>398</v>
      </c>
      <c r="W332" t="s">
        <v>290</v>
      </c>
      <c r="X332" t="s">
        <v>169</v>
      </c>
      <c r="Y332" t="s">
        <v>291</v>
      </c>
      <c r="Z332" t="s">
        <v>292</v>
      </c>
      <c r="AA332" t="s">
        <v>127</v>
      </c>
      <c r="AB332" t="s">
        <v>127</v>
      </c>
      <c r="AC332" t="s">
        <v>127</v>
      </c>
      <c r="AD332" t="s">
        <v>136</v>
      </c>
      <c r="AE332">
        <v>154052888</v>
      </c>
      <c r="AF332" t="s">
        <v>290</v>
      </c>
      <c r="AG332" t="s">
        <v>170</v>
      </c>
      <c r="AH332" t="s">
        <v>138</v>
      </c>
      <c r="AI332">
        <v>0</v>
      </c>
      <c r="AJ332" t="s">
        <v>399</v>
      </c>
      <c r="AP332" t="s">
        <v>139</v>
      </c>
      <c r="AQ332" t="s">
        <v>140</v>
      </c>
      <c r="AR332" t="s">
        <v>141</v>
      </c>
      <c r="AS332" t="s">
        <v>284</v>
      </c>
      <c r="AT332" t="s">
        <v>285</v>
      </c>
      <c r="AU332" t="s">
        <v>181</v>
      </c>
      <c r="AV332" t="s">
        <v>145</v>
      </c>
      <c r="AW332" s="109">
        <v>46184</v>
      </c>
      <c r="AX332" s="109">
        <v>46184</v>
      </c>
      <c r="BB332" t="s">
        <v>225</v>
      </c>
      <c r="BD332" t="s">
        <v>148</v>
      </c>
      <c r="BE332" t="s">
        <v>139</v>
      </c>
      <c r="BF332" t="s">
        <v>149</v>
      </c>
      <c r="BG332" t="s">
        <v>127</v>
      </c>
      <c r="BH332" t="s">
        <v>127</v>
      </c>
      <c r="BJ332" t="s">
        <v>127</v>
      </c>
      <c r="BK332" t="s">
        <v>150</v>
      </c>
      <c r="BL332" t="s">
        <v>151</v>
      </c>
      <c r="BM332" t="s">
        <v>1045</v>
      </c>
      <c r="BN332" t="s">
        <v>282</v>
      </c>
      <c r="BP332" t="s">
        <v>153</v>
      </c>
      <c r="BQ332" t="s">
        <v>2035</v>
      </c>
      <c r="BR332" t="s">
        <v>154</v>
      </c>
      <c r="BT332" t="s">
        <v>155</v>
      </c>
      <c r="BU332" t="s">
        <v>155</v>
      </c>
      <c r="BV332" t="s">
        <v>291</v>
      </c>
      <c r="BW332" t="s">
        <v>153</v>
      </c>
      <c r="BX332" t="s">
        <v>157</v>
      </c>
      <c r="BY332" t="s">
        <v>258</v>
      </c>
      <c r="BZ332" t="s">
        <v>514</v>
      </c>
      <c r="CA332" t="s">
        <v>126</v>
      </c>
      <c r="CB332" t="s">
        <v>124</v>
      </c>
      <c r="CG332" t="s">
        <v>197</v>
      </c>
      <c r="CI332" t="s">
        <v>160</v>
      </c>
      <c r="CJ332" t="s">
        <v>161</v>
      </c>
      <c r="CR332" t="s">
        <v>162</v>
      </c>
      <c r="CS332" t="s">
        <v>163</v>
      </c>
      <c r="CT332" t="s">
        <v>127</v>
      </c>
      <c r="DA332" t="s">
        <v>400</v>
      </c>
      <c r="DB332" t="s">
        <v>124</v>
      </c>
      <c r="DC332" t="s">
        <v>165</v>
      </c>
      <c r="DD332" t="s">
        <v>166</v>
      </c>
      <c r="DE332" t="s">
        <v>167</v>
      </c>
      <c r="DF332">
        <v>127504738</v>
      </c>
      <c r="DG332">
        <v>1</v>
      </c>
      <c r="DJ332">
        <v>1</v>
      </c>
      <c r="DK332" t="s">
        <v>136</v>
      </c>
      <c r="DL332">
        <v>0</v>
      </c>
      <c r="DM332">
        <v>1</v>
      </c>
      <c r="DN332" t="s">
        <v>169</v>
      </c>
      <c r="DP332">
        <v>0</v>
      </c>
      <c r="DQ332">
        <v>0</v>
      </c>
      <c r="DR332">
        <v>0</v>
      </c>
      <c r="DS332">
        <v>0.6</v>
      </c>
      <c r="DT332">
        <v>1</v>
      </c>
      <c r="DU332">
        <v>1</v>
      </c>
      <c r="DV332">
        <v>0</v>
      </c>
      <c r="DW332">
        <v>0</v>
      </c>
      <c r="DX332">
        <v>1</v>
      </c>
      <c r="EA332">
        <v>0</v>
      </c>
      <c r="EB332">
        <v>0.01</v>
      </c>
      <c r="EC332">
        <v>0</v>
      </c>
      <c r="ED332">
        <v>2.3076922999999999E-2</v>
      </c>
    </row>
    <row r="333" spans="1:136" x14ac:dyDescent="0.25">
      <c r="A333" s="108">
        <v>46181</v>
      </c>
      <c r="B333" t="s">
        <v>637</v>
      </c>
      <c r="C333" t="s">
        <v>124</v>
      </c>
      <c r="D333" t="s">
        <v>638</v>
      </c>
      <c r="E333" t="s">
        <v>125</v>
      </c>
      <c r="F333" t="s">
        <v>126</v>
      </c>
      <c r="G333" t="s">
        <v>127</v>
      </c>
      <c r="H333" t="s">
        <v>124</v>
      </c>
      <c r="I333" t="s">
        <v>216</v>
      </c>
      <c r="J333" t="s">
        <v>129</v>
      </c>
      <c r="K333" t="s">
        <v>130</v>
      </c>
      <c r="O333" t="s">
        <v>168</v>
      </c>
      <c r="S333" t="s">
        <v>397</v>
      </c>
      <c r="T333" t="s">
        <v>397</v>
      </c>
      <c r="U333" t="s">
        <v>398</v>
      </c>
      <c r="V333" t="s">
        <v>545</v>
      </c>
      <c r="W333" t="s">
        <v>198</v>
      </c>
      <c r="X333" t="s">
        <v>169</v>
      </c>
      <c r="Y333" t="s">
        <v>1255</v>
      </c>
      <c r="Z333" t="s">
        <v>241</v>
      </c>
      <c r="AA333" t="s">
        <v>127</v>
      </c>
      <c r="AB333" t="s">
        <v>135</v>
      </c>
      <c r="AC333" t="s">
        <v>135</v>
      </c>
      <c r="AD333" t="s">
        <v>136</v>
      </c>
      <c r="AE333">
        <v>154002408</v>
      </c>
      <c r="AF333" t="s">
        <v>198</v>
      </c>
      <c r="AG333" t="s">
        <v>170</v>
      </c>
      <c r="AH333" t="s">
        <v>138</v>
      </c>
      <c r="AI333">
        <v>0</v>
      </c>
      <c r="AJ333" t="s">
        <v>399</v>
      </c>
      <c r="AP333" t="s">
        <v>139</v>
      </c>
      <c r="AQ333" t="s">
        <v>140</v>
      </c>
      <c r="AR333" t="s">
        <v>207</v>
      </c>
      <c r="AS333" t="s">
        <v>314</v>
      </c>
      <c r="AT333" t="s">
        <v>315</v>
      </c>
      <c r="AU333" t="s">
        <v>181</v>
      </c>
      <c r="AV333" t="s">
        <v>145</v>
      </c>
      <c r="AW333" s="109">
        <v>46183</v>
      </c>
      <c r="AX333" s="109">
        <v>46183</v>
      </c>
      <c r="AZ333" t="s">
        <v>1042</v>
      </c>
      <c r="BB333" t="s">
        <v>1684</v>
      </c>
      <c r="BD333" t="s">
        <v>148</v>
      </c>
      <c r="BE333" t="s">
        <v>139</v>
      </c>
      <c r="BF333" t="s">
        <v>149</v>
      </c>
      <c r="BG333" t="s">
        <v>127</v>
      </c>
      <c r="BH333" t="s">
        <v>127</v>
      </c>
      <c r="BJ333" t="s">
        <v>127</v>
      </c>
      <c r="BK333" t="s">
        <v>150</v>
      </c>
      <c r="BL333" t="s">
        <v>151</v>
      </c>
      <c r="BM333" t="s">
        <v>1096</v>
      </c>
      <c r="BN333" t="s">
        <v>202</v>
      </c>
      <c r="BP333" t="s">
        <v>638</v>
      </c>
      <c r="BR333" t="s">
        <v>211</v>
      </c>
      <c r="BT333" t="s">
        <v>155</v>
      </c>
      <c r="BU333" t="s">
        <v>155</v>
      </c>
      <c r="BV333" t="s">
        <v>243</v>
      </c>
      <c r="BW333" t="s">
        <v>639</v>
      </c>
      <c r="BX333" t="s">
        <v>157</v>
      </c>
      <c r="BY333" t="s">
        <v>213</v>
      </c>
      <c r="BZ333" t="s">
        <v>316</v>
      </c>
      <c r="CA333" t="s">
        <v>126</v>
      </c>
      <c r="CB333" t="s">
        <v>124</v>
      </c>
      <c r="CG333" t="s">
        <v>640</v>
      </c>
      <c r="CI333" t="s">
        <v>160</v>
      </c>
      <c r="CJ333" t="s">
        <v>161</v>
      </c>
      <c r="CR333" t="s">
        <v>162</v>
      </c>
      <c r="CS333" t="s">
        <v>163</v>
      </c>
      <c r="CT333" t="s">
        <v>135</v>
      </c>
      <c r="DA333" t="s">
        <v>400</v>
      </c>
      <c r="DB333" t="s">
        <v>124</v>
      </c>
      <c r="DC333" t="s">
        <v>165</v>
      </c>
      <c r="DD333" t="s">
        <v>166</v>
      </c>
      <c r="DE333" t="s">
        <v>167</v>
      </c>
      <c r="DF333">
        <v>3575</v>
      </c>
      <c r="DG333">
        <v>1</v>
      </c>
      <c r="DH333">
        <v>4</v>
      </c>
      <c r="DJ333">
        <v>1</v>
      </c>
      <c r="DK333" t="s">
        <v>136</v>
      </c>
      <c r="DL333">
        <v>0</v>
      </c>
      <c r="DM333">
        <v>1</v>
      </c>
      <c r="DN333" t="s">
        <v>169</v>
      </c>
      <c r="DP333">
        <v>0</v>
      </c>
      <c r="DQ333">
        <v>0</v>
      </c>
      <c r="DR333">
        <v>0</v>
      </c>
      <c r="DS333">
        <v>16.2</v>
      </c>
      <c r="DT333">
        <v>1</v>
      </c>
      <c r="DU333">
        <v>1</v>
      </c>
      <c r="DV333">
        <v>0</v>
      </c>
      <c r="DW333">
        <v>0</v>
      </c>
      <c r="DX333">
        <v>1</v>
      </c>
      <c r="EA333">
        <v>0</v>
      </c>
      <c r="EB333">
        <v>0.27</v>
      </c>
      <c r="EC333">
        <v>0</v>
      </c>
      <c r="ED333">
        <v>0.62307692299999995</v>
      </c>
    </row>
    <row r="334" spans="1:136" x14ac:dyDescent="0.25">
      <c r="A334" s="108">
        <v>46181</v>
      </c>
      <c r="B334" t="s">
        <v>1328</v>
      </c>
      <c r="C334" t="s">
        <v>124</v>
      </c>
      <c r="E334" t="s">
        <v>125</v>
      </c>
      <c r="F334" t="s">
        <v>126</v>
      </c>
      <c r="G334" t="s">
        <v>127</v>
      </c>
      <c r="H334" t="s">
        <v>124</v>
      </c>
      <c r="I334" t="s">
        <v>370</v>
      </c>
      <c r="J334" t="s">
        <v>129</v>
      </c>
      <c r="K334" t="s">
        <v>130</v>
      </c>
      <c r="O334" t="s">
        <v>168</v>
      </c>
      <c r="S334" t="s">
        <v>397</v>
      </c>
      <c r="T334" t="s">
        <v>397</v>
      </c>
      <c r="U334" t="s">
        <v>398</v>
      </c>
      <c r="V334" t="s">
        <v>545</v>
      </c>
      <c r="W334" t="s">
        <v>198</v>
      </c>
      <c r="X334" t="s">
        <v>133</v>
      </c>
      <c r="Y334" t="s">
        <v>577</v>
      </c>
      <c r="Z334" t="s">
        <v>324</v>
      </c>
      <c r="AA334" t="s">
        <v>127</v>
      </c>
      <c r="AB334" t="s">
        <v>127</v>
      </c>
      <c r="AC334" t="s">
        <v>135</v>
      </c>
      <c r="AD334" t="s">
        <v>136</v>
      </c>
      <c r="AE334">
        <v>154044460</v>
      </c>
      <c r="AF334" t="s">
        <v>198</v>
      </c>
      <c r="AG334" t="s">
        <v>137</v>
      </c>
      <c r="AH334" t="s">
        <v>138</v>
      </c>
      <c r="AI334">
        <v>0</v>
      </c>
      <c r="AJ334" t="s">
        <v>399</v>
      </c>
      <c r="AP334" t="s">
        <v>139</v>
      </c>
      <c r="AQ334" t="s">
        <v>140</v>
      </c>
      <c r="AR334" t="s">
        <v>207</v>
      </c>
      <c r="AS334" t="s">
        <v>319</v>
      </c>
      <c r="AT334" t="s">
        <v>320</v>
      </c>
      <c r="AU334" t="s">
        <v>144</v>
      </c>
      <c r="AV334" t="s">
        <v>145</v>
      </c>
      <c r="AW334" s="109">
        <v>46185</v>
      </c>
      <c r="AX334" s="109">
        <v>46185</v>
      </c>
      <c r="AZ334" t="s">
        <v>1047</v>
      </c>
      <c r="BB334" t="s">
        <v>182</v>
      </c>
      <c r="BD334" t="s">
        <v>148</v>
      </c>
      <c r="BE334" t="s">
        <v>139</v>
      </c>
      <c r="BF334" t="s">
        <v>149</v>
      </c>
      <c r="BG334" t="s">
        <v>127</v>
      </c>
      <c r="BH334" t="s">
        <v>127</v>
      </c>
      <c r="BJ334" t="s">
        <v>127</v>
      </c>
      <c r="BK334" t="s">
        <v>150</v>
      </c>
      <c r="BL334" t="s">
        <v>151</v>
      </c>
      <c r="BM334" t="s">
        <v>1080</v>
      </c>
      <c r="BN334" t="s">
        <v>326</v>
      </c>
      <c r="BP334" t="s">
        <v>416</v>
      </c>
      <c r="BR334" t="s">
        <v>211</v>
      </c>
      <c r="BT334" t="s">
        <v>155</v>
      </c>
      <c r="BU334" t="s">
        <v>155</v>
      </c>
      <c r="BV334" t="s">
        <v>324</v>
      </c>
      <c r="BW334" t="s">
        <v>417</v>
      </c>
      <c r="BX334" t="s">
        <v>157</v>
      </c>
      <c r="BY334" t="s">
        <v>158</v>
      </c>
      <c r="BZ334" t="s">
        <v>192</v>
      </c>
      <c r="CA334" t="s">
        <v>126</v>
      </c>
      <c r="CB334" t="s">
        <v>124</v>
      </c>
      <c r="CD334" t="s">
        <v>550</v>
      </c>
      <c r="CG334" t="s">
        <v>580</v>
      </c>
      <c r="CI334" t="s">
        <v>160</v>
      </c>
      <c r="CJ334" t="s">
        <v>161</v>
      </c>
      <c r="CR334" t="s">
        <v>162</v>
      </c>
      <c r="CS334" t="s">
        <v>163</v>
      </c>
      <c r="CT334" t="s">
        <v>135</v>
      </c>
      <c r="DA334" t="s">
        <v>400</v>
      </c>
      <c r="DB334" t="s">
        <v>124</v>
      </c>
      <c r="DC334" t="s">
        <v>165</v>
      </c>
      <c r="DD334" t="s">
        <v>166</v>
      </c>
      <c r="DE334" t="s">
        <v>167</v>
      </c>
      <c r="DF334">
        <v>694886</v>
      </c>
      <c r="DG334">
        <v>1</v>
      </c>
      <c r="DH334">
        <v>4</v>
      </c>
      <c r="DJ334">
        <v>1</v>
      </c>
      <c r="DK334" t="s">
        <v>136</v>
      </c>
      <c r="DL334">
        <v>0</v>
      </c>
      <c r="DM334">
        <v>1</v>
      </c>
      <c r="DN334" t="s">
        <v>133</v>
      </c>
      <c r="DP334">
        <v>0</v>
      </c>
      <c r="DQ334">
        <v>0</v>
      </c>
      <c r="DR334">
        <v>1</v>
      </c>
      <c r="DS334">
        <v>10.8</v>
      </c>
      <c r="DU334">
        <v>1</v>
      </c>
      <c r="DV334">
        <v>0</v>
      </c>
      <c r="DW334">
        <v>0</v>
      </c>
      <c r="DX334">
        <v>1</v>
      </c>
      <c r="EA334">
        <v>0</v>
      </c>
      <c r="EB334">
        <v>0.18</v>
      </c>
      <c r="EC334">
        <v>0</v>
      </c>
      <c r="ED334">
        <v>0.41538461500000001</v>
      </c>
    </row>
    <row r="335" spans="1:136" x14ac:dyDescent="0.25">
      <c r="A335" s="108">
        <v>46181</v>
      </c>
      <c r="B335" t="s">
        <v>2036</v>
      </c>
      <c r="C335" t="s">
        <v>124</v>
      </c>
      <c r="D335" t="s">
        <v>2037</v>
      </c>
      <c r="E335" t="s">
        <v>125</v>
      </c>
      <c r="F335" t="s">
        <v>126</v>
      </c>
      <c r="G335" t="s">
        <v>127</v>
      </c>
      <c r="H335" t="s">
        <v>124</v>
      </c>
      <c r="I335" t="s">
        <v>239</v>
      </c>
      <c r="J335" t="s">
        <v>129</v>
      </c>
      <c r="K335" t="s">
        <v>130</v>
      </c>
      <c r="O335" t="s">
        <v>168</v>
      </c>
      <c r="S335" t="s">
        <v>478</v>
      </c>
      <c r="T335" t="s">
        <v>479</v>
      </c>
      <c r="U335" t="s">
        <v>398</v>
      </c>
      <c r="V335" t="s">
        <v>545</v>
      </c>
      <c r="W335" t="s">
        <v>222</v>
      </c>
      <c r="X335" t="s">
        <v>655</v>
      </c>
      <c r="Y335" t="s">
        <v>223</v>
      </c>
      <c r="Z335" t="s">
        <v>224</v>
      </c>
      <c r="AA335" t="s">
        <v>127</v>
      </c>
      <c r="AB335" t="s">
        <v>127</v>
      </c>
      <c r="AC335" t="s">
        <v>135</v>
      </c>
      <c r="AD335" t="s">
        <v>136</v>
      </c>
      <c r="AE335">
        <v>153961527</v>
      </c>
      <c r="AF335" t="s">
        <v>222</v>
      </c>
      <c r="AG335" t="s">
        <v>481</v>
      </c>
      <c r="AH335" t="s">
        <v>138</v>
      </c>
      <c r="AI335">
        <v>0</v>
      </c>
      <c r="AJ335" t="s">
        <v>399</v>
      </c>
      <c r="AP335" t="s">
        <v>139</v>
      </c>
      <c r="AV335" t="s">
        <v>145</v>
      </c>
      <c r="AW335" s="109">
        <v>46182</v>
      </c>
      <c r="AX335" s="109">
        <v>46182</v>
      </c>
      <c r="AZ335" t="s">
        <v>1050</v>
      </c>
      <c r="BB335" t="s">
        <v>286</v>
      </c>
      <c r="BD335" t="s">
        <v>148</v>
      </c>
      <c r="BE335" t="s">
        <v>139</v>
      </c>
      <c r="BF335" t="s">
        <v>149</v>
      </c>
      <c r="BG335" t="s">
        <v>127</v>
      </c>
      <c r="BH335" t="s">
        <v>127</v>
      </c>
      <c r="BJ335" t="s">
        <v>127</v>
      </c>
      <c r="BK335" t="s">
        <v>150</v>
      </c>
      <c r="BL335" t="s">
        <v>151</v>
      </c>
      <c r="BM335" t="s">
        <v>1113</v>
      </c>
      <c r="BN335" t="s">
        <v>226</v>
      </c>
      <c r="BP335" t="s">
        <v>153</v>
      </c>
      <c r="BR335" t="s">
        <v>219</v>
      </c>
      <c r="BT335" t="s">
        <v>155</v>
      </c>
      <c r="BU335" t="s">
        <v>155</v>
      </c>
      <c r="BV335" t="s">
        <v>356</v>
      </c>
      <c r="BW335" t="s">
        <v>153</v>
      </c>
      <c r="BX335" t="s">
        <v>157</v>
      </c>
      <c r="BY335" t="s">
        <v>213</v>
      </c>
      <c r="BZ335" t="s">
        <v>192</v>
      </c>
      <c r="CA335" t="s">
        <v>126</v>
      </c>
      <c r="CB335" t="s">
        <v>124</v>
      </c>
      <c r="CG335" t="s">
        <v>703</v>
      </c>
      <c r="CI335" t="s">
        <v>160</v>
      </c>
      <c r="CJ335" t="s">
        <v>161</v>
      </c>
      <c r="CR335" t="s">
        <v>162</v>
      </c>
      <c r="CS335" t="s">
        <v>163</v>
      </c>
      <c r="CT335" t="s">
        <v>127</v>
      </c>
      <c r="DA335" t="s">
        <v>400</v>
      </c>
      <c r="DB335" t="s">
        <v>124</v>
      </c>
      <c r="DC335" t="s">
        <v>165</v>
      </c>
      <c r="DD335" t="s">
        <v>166</v>
      </c>
      <c r="DE335" t="s">
        <v>167</v>
      </c>
      <c r="DF335">
        <v>1458367</v>
      </c>
      <c r="DG335">
        <v>1</v>
      </c>
      <c r="DH335">
        <v>4</v>
      </c>
      <c r="DJ335">
        <v>1</v>
      </c>
      <c r="DK335" t="s">
        <v>136</v>
      </c>
      <c r="DL335">
        <v>0</v>
      </c>
      <c r="DM335">
        <v>1</v>
      </c>
      <c r="DN335" t="s">
        <v>655</v>
      </c>
      <c r="DP335">
        <v>0</v>
      </c>
      <c r="DQ335">
        <v>0</v>
      </c>
      <c r="DR335">
        <v>0</v>
      </c>
      <c r="DS335">
        <v>8.4</v>
      </c>
      <c r="DT335">
        <v>1</v>
      </c>
      <c r="DU335">
        <v>1</v>
      </c>
      <c r="DV335">
        <v>0</v>
      </c>
      <c r="DW335">
        <v>0</v>
      </c>
      <c r="DX335">
        <v>1</v>
      </c>
      <c r="EA335">
        <v>0</v>
      </c>
      <c r="EB335">
        <v>0.14000000000000001</v>
      </c>
      <c r="EC335">
        <v>0</v>
      </c>
      <c r="ED335">
        <v>0.32307692300000002</v>
      </c>
    </row>
    <row r="336" spans="1:136" x14ac:dyDescent="0.25">
      <c r="A336" s="108">
        <v>46181</v>
      </c>
      <c r="B336" t="s">
        <v>2038</v>
      </c>
      <c r="C336" t="s">
        <v>124</v>
      </c>
      <c r="E336" t="s">
        <v>125</v>
      </c>
      <c r="F336" t="s">
        <v>126</v>
      </c>
      <c r="G336" t="s">
        <v>127</v>
      </c>
      <c r="H336" t="s">
        <v>124</v>
      </c>
      <c r="I336" t="s">
        <v>128</v>
      </c>
      <c r="J336" t="s">
        <v>129</v>
      </c>
      <c r="K336" t="s">
        <v>130</v>
      </c>
      <c r="S336" t="s">
        <v>131</v>
      </c>
      <c r="T336" t="s">
        <v>131</v>
      </c>
      <c r="U336" t="s">
        <v>131</v>
      </c>
      <c r="W336" t="s">
        <v>222</v>
      </c>
      <c r="X336" t="s">
        <v>133</v>
      </c>
      <c r="Y336" t="s">
        <v>381</v>
      </c>
      <c r="Z336" t="s">
        <v>378</v>
      </c>
      <c r="AA336" t="s">
        <v>127</v>
      </c>
      <c r="AB336" t="s">
        <v>127</v>
      </c>
      <c r="AC336" t="s">
        <v>135</v>
      </c>
      <c r="AD336" t="s">
        <v>136</v>
      </c>
      <c r="AE336">
        <v>154011847</v>
      </c>
      <c r="AF336" t="s">
        <v>222</v>
      </c>
      <c r="AG336" t="s">
        <v>137</v>
      </c>
      <c r="AH336" t="s">
        <v>138</v>
      </c>
      <c r="AI336">
        <v>0</v>
      </c>
      <c r="AJ336" t="s">
        <v>131</v>
      </c>
      <c r="AP336" t="s">
        <v>139</v>
      </c>
      <c r="AQ336" t="s">
        <v>217</v>
      </c>
      <c r="AR336" t="s">
        <v>207</v>
      </c>
      <c r="AS336" t="s">
        <v>179</v>
      </c>
      <c r="AT336" t="s">
        <v>180</v>
      </c>
      <c r="AU336" t="s">
        <v>218</v>
      </c>
      <c r="AV336" t="s">
        <v>145</v>
      </c>
      <c r="AW336" s="109">
        <v>46183</v>
      </c>
      <c r="AX336" s="109">
        <v>46183</v>
      </c>
      <c r="AZ336" t="s">
        <v>1088</v>
      </c>
      <c r="BB336" t="s">
        <v>210</v>
      </c>
      <c r="BC336" t="s">
        <v>147</v>
      </c>
      <c r="BD336" t="s">
        <v>148</v>
      </c>
      <c r="BE336" t="s">
        <v>139</v>
      </c>
      <c r="BF336" t="s">
        <v>149</v>
      </c>
      <c r="BG336" t="s">
        <v>127</v>
      </c>
      <c r="BH336" t="s">
        <v>127</v>
      </c>
      <c r="BJ336" t="s">
        <v>127</v>
      </c>
      <c r="BK336" t="s">
        <v>150</v>
      </c>
      <c r="BL336" t="s">
        <v>151</v>
      </c>
      <c r="BM336" t="s">
        <v>1045</v>
      </c>
      <c r="BN336" t="s">
        <v>379</v>
      </c>
      <c r="BP336" t="s">
        <v>153</v>
      </c>
      <c r="BQ336" t="s">
        <v>2039</v>
      </c>
      <c r="BR336" t="s">
        <v>154</v>
      </c>
      <c r="BT336" t="s">
        <v>1053</v>
      </c>
      <c r="BU336" t="s">
        <v>1053</v>
      </c>
      <c r="BV336" t="s">
        <v>383</v>
      </c>
      <c r="BW336" t="s">
        <v>153</v>
      </c>
      <c r="BX336" t="s">
        <v>157</v>
      </c>
      <c r="BY336" t="s">
        <v>213</v>
      </c>
      <c r="BZ336" t="s">
        <v>375</v>
      </c>
      <c r="CA336" t="s">
        <v>126</v>
      </c>
      <c r="CB336" t="s">
        <v>124</v>
      </c>
      <c r="CG336" t="s">
        <v>760</v>
      </c>
      <c r="CI336" t="s">
        <v>160</v>
      </c>
      <c r="CJ336" t="s">
        <v>161</v>
      </c>
      <c r="CR336" t="s">
        <v>162</v>
      </c>
      <c r="CS336" t="s">
        <v>163</v>
      </c>
      <c r="CT336" t="s">
        <v>127</v>
      </c>
      <c r="DA336" t="s">
        <v>164</v>
      </c>
      <c r="DB336" t="s">
        <v>124</v>
      </c>
      <c r="DC336" t="s">
        <v>165</v>
      </c>
      <c r="DD336" t="s">
        <v>166</v>
      </c>
      <c r="DE336" t="s">
        <v>167</v>
      </c>
      <c r="DF336">
        <v>2870376</v>
      </c>
      <c r="DG336">
        <v>1</v>
      </c>
      <c r="DH336">
        <v>4</v>
      </c>
      <c r="DJ336">
        <v>1</v>
      </c>
      <c r="DK336" t="s">
        <v>136</v>
      </c>
      <c r="DL336">
        <v>0</v>
      </c>
      <c r="DM336">
        <v>1</v>
      </c>
      <c r="DN336" t="s">
        <v>133</v>
      </c>
      <c r="DP336">
        <v>0</v>
      </c>
      <c r="DQ336">
        <v>0</v>
      </c>
      <c r="DR336">
        <v>0</v>
      </c>
      <c r="DS336">
        <v>11.4</v>
      </c>
      <c r="DV336">
        <v>0</v>
      </c>
      <c r="DW336">
        <v>0</v>
      </c>
      <c r="DX336">
        <v>1</v>
      </c>
      <c r="EA336">
        <v>0</v>
      </c>
      <c r="EB336">
        <v>0.19</v>
      </c>
      <c r="EC336">
        <v>0</v>
      </c>
      <c r="ED336">
        <v>0.47499999999999998</v>
      </c>
    </row>
    <row r="337" spans="1:136" x14ac:dyDescent="0.25">
      <c r="A337" s="108">
        <v>46181</v>
      </c>
      <c r="B337" t="s">
        <v>2040</v>
      </c>
      <c r="C337" t="s">
        <v>124</v>
      </c>
      <c r="D337" t="s">
        <v>1089</v>
      </c>
      <c r="E337" t="s">
        <v>125</v>
      </c>
      <c r="F337" t="s">
        <v>126</v>
      </c>
      <c r="G337" t="s">
        <v>127</v>
      </c>
      <c r="H337" t="s">
        <v>124</v>
      </c>
      <c r="I337" t="s">
        <v>370</v>
      </c>
      <c r="J337" t="s">
        <v>129</v>
      </c>
      <c r="K337" t="s">
        <v>130</v>
      </c>
      <c r="S337" t="s">
        <v>131</v>
      </c>
      <c r="T337" t="s">
        <v>131</v>
      </c>
      <c r="U337" t="s">
        <v>131</v>
      </c>
      <c r="W337" t="s">
        <v>222</v>
      </c>
      <c r="X337" t="s">
        <v>169</v>
      </c>
      <c r="Y337" t="s">
        <v>223</v>
      </c>
      <c r="Z337" t="s">
        <v>224</v>
      </c>
      <c r="AA337" t="s">
        <v>127</v>
      </c>
      <c r="AB337" t="s">
        <v>127</v>
      </c>
      <c r="AC337" t="s">
        <v>135</v>
      </c>
      <c r="AD337" t="s">
        <v>136</v>
      </c>
      <c r="AE337">
        <v>154090916</v>
      </c>
      <c r="AF337" t="s">
        <v>222</v>
      </c>
      <c r="AG337" t="s">
        <v>170</v>
      </c>
      <c r="AH337" t="s">
        <v>138</v>
      </c>
      <c r="AI337">
        <v>0</v>
      </c>
      <c r="AJ337" t="s">
        <v>131</v>
      </c>
      <c r="AP337" t="s">
        <v>139</v>
      </c>
      <c r="AQ337" t="s">
        <v>140</v>
      </c>
      <c r="AR337" t="s">
        <v>141</v>
      </c>
      <c r="AS337" t="s">
        <v>1417</v>
      </c>
      <c r="AT337" t="s">
        <v>1470</v>
      </c>
      <c r="AU337" t="s">
        <v>144</v>
      </c>
      <c r="AV337" t="s">
        <v>145</v>
      </c>
      <c r="AW337" s="109">
        <v>46185</v>
      </c>
      <c r="AX337" s="109">
        <v>46185</v>
      </c>
      <c r="BB337" t="s">
        <v>304</v>
      </c>
      <c r="BC337" t="s">
        <v>147</v>
      </c>
      <c r="BD337" t="s">
        <v>148</v>
      </c>
      <c r="BE337" t="s">
        <v>139</v>
      </c>
      <c r="BF337" t="s">
        <v>149</v>
      </c>
      <c r="BG337" t="s">
        <v>127</v>
      </c>
      <c r="BH337" t="s">
        <v>127</v>
      </c>
      <c r="BJ337" t="s">
        <v>127</v>
      </c>
      <c r="BK337" t="s">
        <v>150</v>
      </c>
      <c r="BL337" t="s">
        <v>151</v>
      </c>
      <c r="BM337" t="s">
        <v>1090</v>
      </c>
      <c r="BN337" t="s">
        <v>226</v>
      </c>
      <c r="BP337" t="s">
        <v>2041</v>
      </c>
      <c r="BR337" t="s">
        <v>211</v>
      </c>
      <c r="BT337" t="s">
        <v>1053</v>
      </c>
      <c r="BU337" t="s">
        <v>1053</v>
      </c>
      <c r="BV337" t="s">
        <v>332</v>
      </c>
      <c r="BW337" t="s">
        <v>2042</v>
      </c>
      <c r="BX337" t="s">
        <v>157</v>
      </c>
      <c r="BY337" t="s">
        <v>213</v>
      </c>
      <c r="BZ337" t="s">
        <v>192</v>
      </c>
      <c r="CA337" t="s">
        <v>126</v>
      </c>
      <c r="CB337" t="s">
        <v>124</v>
      </c>
      <c r="CG337" t="s">
        <v>197</v>
      </c>
      <c r="CI337" t="s">
        <v>160</v>
      </c>
      <c r="CJ337" t="s">
        <v>231</v>
      </c>
      <c r="CR337" t="s">
        <v>162</v>
      </c>
      <c r="CS337" t="s">
        <v>163</v>
      </c>
      <c r="CT337" t="s">
        <v>135</v>
      </c>
      <c r="DC337" t="s">
        <v>165</v>
      </c>
      <c r="DD337" t="s">
        <v>166</v>
      </c>
      <c r="DF337">
        <v>907346</v>
      </c>
      <c r="DG337">
        <v>1</v>
      </c>
      <c r="DH337">
        <v>5</v>
      </c>
      <c r="DJ337">
        <v>1</v>
      </c>
      <c r="DK337" t="s">
        <v>136</v>
      </c>
      <c r="DL337">
        <v>0</v>
      </c>
      <c r="DM337">
        <v>1</v>
      </c>
      <c r="DN337" t="s">
        <v>169</v>
      </c>
      <c r="DP337">
        <v>0</v>
      </c>
      <c r="DQ337">
        <v>0</v>
      </c>
      <c r="DR337">
        <v>0</v>
      </c>
      <c r="DS337">
        <v>8.4</v>
      </c>
      <c r="DT337">
        <v>1</v>
      </c>
      <c r="DV337">
        <v>0</v>
      </c>
      <c r="DW337">
        <v>0</v>
      </c>
      <c r="DX337">
        <v>1</v>
      </c>
      <c r="EA337">
        <v>0</v>
      </c>
      <c r="EB337">
        <v>0.14000000000000001</v>
      </c>
      <c r="EC337">
        <v>0</v>
      </c>
    </row>
    <row r="338" spans="1:136" x14ac:dyDescent="0.25">
      <c r="A338" s="108">
        <v>46181</v>
      </c>
      <c r="B338" t="s">
        <v>1066</v>
      </c>
      <c r="C338" t="s">
        <v>124</v>
      </c>
      <c r="E338" t="s">
        <v>125</v>
      </c>
      <c r="F338" t="s">
        <v>126</v>
      </c>
      <c r="G338" t="s">
        <v>127</v>
      </c>
      <c r="H338" t="s">
        <v>124</v>
      </c>
      <c r="I338" t="s">
        <v>128</v>
      </c>
      <c r="J338" t="s">
        <v>129</v>
      </c>
      <c r="K338" t="s">
        <v>130</v>
      </c>
      <c r="S338" t="s">
        <v>131</v>
      </c>
      <c r="T338" t="s">
        <v>131</v>
      </c>
      <c r="U338" t="s">
        <v>131</v>
      </c>
      <c r="W338" t="s">
        <v>222</v>
      </c>
      <c r="X338" t="s">
        <v>169</v>
      </c>
      <c r="Y338" t="s">
        <v>223</v>
      </c>
      <c r="Z338" t="s">
        <v>224</v>
      </c>
      <c r="AA338" t="s">
        <v>127</v>
      </c>
      <c r="AB338" t="s">
        <v>127</v>
      </c>
      <c r="AC338" t="s">
        <v>135</v>
      </c>
      <c r="AD338" t="s">
        <v>136</v>
      </c>
      <c r="AE338">
        <v>154003902</v>
      </c>
      <c r="AF338" t="s">
        <v>222</v>
      </c>
      <c r="AG338" t="s">
        <v>170</v>
      </c>
      <c r="AH338" t="s">
        <v>138</v>
      </c>
      <c r="AI338">
        <v>0</v>
      </c>
      <c r="AJ338" t="s">
        <v>131</v>
      </c>
      <c r="AP338" t="s">
        <v>139</v>
      </c>
      <c r="AQ338" t="s">
        <v>140</v>
      </c>
      <c r="AR338" t="s">
        <v>141</v>
      </c>
      <c r="AS338" t="s">
        <v>453</v>
      </c>
      <c r="AT338" t="s">
        <v>454</v>
      </c>
      <c r="AU338" t="s">
        <v>181</v>
      </c>
      <c r="AV338" t="s">
        <v>145</v>
      </c>
      <c r="AW338" s="109">
        <v>46183</v>
      </c>
      <c r="AX338" s="109">
        <v>46183</v>
      </c>
      <c r="BB338" t="s">
        <v>337</v>
      </c>
      <c r="BC338" t="s">
        <v>147</v>
      </c>
      <c r="BD338" t="s">
        <v>148</v>
      </c>
      <c r="BE338" t="s">
        <v>139</v>
      </c>
      <c r="BF338" t="s">
        <v>149</v>
      </c>
      <c r="BG338" t="s">
        <v>127</v>
      </c>
      <c r="BH338" t="s">
        <v>127</v>
      </c>
      <c r="BJ338" t="s">
        <v>127</v>
      </c>
      <c r="BK338" t="s">
        <v>150</v>
      </c>
      <c r="BL338" t="s">
        <v>151</v>
      </c>
      <c r="BM338" t="s">
        <v>1045</v>
      </c>
      <c r="BN338" t="s">
        <v>226</v>
      </c>
      <c r="BP338" t="s">
        <v>153</v>
      </c>
      <c r="BR338" t="s">
        <v>219</v>
      </c>
      <c r="BT338" t="s">
        <v>1053</v>
      </c>
      <c r="BU338" t="s">
        <v>1053</v>
      </c>
      <c r="BV338" t="s">
        <v>249</v>
      </c>
      <c r="BW338" t="s">
        <v>153</v>
      </c>
      <c r="BX338" t="s">
        <v>157</v>
      </c>
      <c r="BY338" t="s">
        <v>213</v>
      </c>
      <c r="BZ338" t="s">
        <v>488</v>
      </c>
      <c r="CA338" t="s">
        <v>126</v>
      </c>
      <c r="CB338" t="s">
        <v>124</v>
      </c>
      <c r="CG338" t="s">
        <v>197</v>
      </c>
      <c r="CI338" t="s">
        <v>160</v>
      </c>
      <c r="CJ338" t="s">
        <v>161</v>
      </c>
      <c r="CR338" t="s">
        <v>162</v>
      </c>
      <c r="CS338" t="s">
        <v>163</v>
      </c>
      <c r="CT338" t="s">
        <v>127</v>
      </c>
      <c r="DA338" t="s">
        <v>164</v>
      </c>
      <c r="DB338" t="s">
        <v>124</v>
      </c>
      <c r="DC338" t="s">
        <v>165</v>
      </c>
      <c r="DD338" t="s">
        <v>166</v>
      </c>
      <c r="DE338" t="s">
        <v>167</v>
      </c>
      <c r="DF338">
        <v>659993</v>
      </c>
      <c r="DG338">
        <v>1</v>
      </c>
      <c r="DH338">
        <v>4</v>
      </c>
      <c r="DJ338">
        <v>1</v>
      </c>
      <c r="DK338" t="s">
        <v>136</v>
      </c>
      <c r="DL338">
        <v>0</v>
      </c>
      <c r="DM338">
        <v>1</v>
      </c>
      <c r="DN338" t="s">
        <v>169</v>
      </c>
      <c r="DP338">
        <v>0</v>
      </c>
      <c r="DQ338">
        <v>0</v>
      </c>
      <c r="DR338">
        <v>0</v>
      </c>
      <c r="DS338">
        <v>22.2</v>
      </c>
      <c r="DT338">
        <v>1</v>
      </c>
      <c r="DV338">
        <v>0</v>
      </c>
      <c r="DW338">
        <v>0</v>
      </c>
      <c r="DX338">
        <v>1</v>
      </c>
      <c r="EA338">
        <v>0</v>
      </c>
      <c r="EB338">
        <v>0.37</v>
      </c>
      <c r="EC338">
        <v>0</v>
      </c>
      <c r="ED338">
        <v>0.92500000000000004</v>
      </c>
    </row>
    <row r="339" spans="1:136" x14ac:dyDescent="0.25">
      <c r="A339" s="108">
        <v>46181</v>
      </c>
      <c r="B339" t="s">
        <v>2043</v>
      </c>
      <c r="C339" t="s">
        <v>124</v>
      </c>
      <c r="E339" t="s">
        <v>125</v>
      </c>
      <c r="F339" t="s">
        <v>126</v>
      </c>
      <c r="G339" t="s">
        <v>127</v>
      </c>
      <c r="H339" t="s">
        <v>124</v>
      </c>
      <c r="I339" t="s">
        <v>128</v>
      </c>
      <c r="J339" t="s">
        <v>129</v>
      </c>
      <c r="K339" t="s">
        <v>130</v>
      </c>
      <c r="O339" t="s">
        <v>168</v>
      </c>
      <c r="S339" t="s">
        <v>131</v>
      </c>
      <c r="T339" t="s">
        <v>131</v>
      </c>
      <c r="U339" t="s">
        <v>131</v>
      </c>
      <c r="W339" t="s">
        <v>198</v>
      </c>
      <c r="X339" t="s">
        <v>133</v>
      </c>
      <c r="Y339" t="s">
        <v>199</v>
      </c>
      <c r="Z339" t="s">
        <v>199</v>
      </c>
      <c r="AA339" t="s">
        <v>127</v>
      </c>
      <c r="AB339" t="s">
        <v>127</v>
      </c>
      <c r="AC339" t="s">
        <v>135</v>
      </c>
      <c r="AD339" t="s">
        <v>136</v>
      </c>
      <c r="AE339">
        <v>154046156</v>
      </c>
      <c r="AF339" t="s">
        <v>198</v>
      </c>
      <c r="AG339" t="s">
        <v>137</v>
      </c>
      <c r="AH339" t="s">
        <v>138</v>
      </c>
      <c r="AI339">
        <v>0</v>
      </c>
      <c r="AJ339" t="s">
        <v>131</v>
      </c>
      <c r="AP339" t="s">
        <v>139</v>
      </c>
      <c r="AQ339" t="s">
        <v>140</v>
      </c>
      <c r="AR339" t="s">
        <v>207</v>
      </c>
      <c r="AS339" t="s">
        <v>247</v>
      </c>
      <c r="AT339" t="s">
        <v>248</v>
      </c>
      <c r="AU339" t="s">
        <v>181</v>
      </c>
      <c r="AV339" t="s">
        <v>145</v>
      </c>
      <c r="AW339" s="109">
        <v>46184</v>
      </c>
      <c r="AX339" s="109">
        <v>46184</v>
      </c>
      <c r="AZ339" t="s">
        <v>1047</v>
      </c>
      <c r="BB339" t="s">
        <v>460</v>
      </c>
      <c r="BD339" t="s">
        <v>148</v>
      </c>
      <c r="BE339" t="s">
        <v>139</v>
      </c>
      <c r="BF339" t="s">
        <v>149</v>
      </c>
      <c r="BG339" t="s">
        <v>127</v>
      </c>
      <c r="BH339" t="s">
        <v>127</v>
      </c>
      <c r="BJ339" t="s">
        <v>127</v>
      </c>
      <c r="BK339" t="s">
        <v>150</v>
      </c>
      <c r="BL339" t="s">
        <v>151</v>
      </c>
      <c r="BM339" t="s">
        <v>1045</v>
      </c>
      <c r="BN339" t="s">
        <v>202</v>
      </c>
      <c r="BP339" t="s">
        <v>153</v>
      </c>
      <c r="BR339" t="s">
        <v>219</v>
      </c>
      <c r="BT339" t="s">
        <v>155</v>
      </c>
      <c r="BU339" t="s">
        <v>155</v>
      </c>
      <c r="BV339" t="s">
        <v>391</v>
      </c>
      <c r="BW339" t="s">
        <v>153</v>
      </c>
      <c r="BX339" t="s">
        <v>157</v>
      </c>
      <c r="BY339" t="s">
        <v>158</v>
      </c>
      <c r="BZ339" t="s">
        <v>230</v>
      </c>
      <c r="CA339" t="s">
        <v>126</v>
      </c>
      <c r="CB339" t="s">
        <v>124</v>
      </c>
      <c r="CG339" t="s">
        <v>393</v>
      </c>
      <c r="CI339" t="s">
        <v>160</v>
      </c>
      <c r="CJ339" t="s">
        <v>161</v>
      </c>
      <c r="CR339" t="s">
        <v>162</v>
      </c>
      <c r="CS339" t="s">
        <v>163</v>
      </c>
      <c r="CT339" t="s">
        <v>127</v>
      </c>
      <c r="DA339" t="s">
        <v>164</v>
      </c>
      <c r="DB339" t="s">
        <v>124</v>
      </c>
      <c r="DC339" t="s">
        <v>165</v>
      </c>
      <c r="DD339" t="s">
        <v>166</v>
      </c>
      <c r="DE339" t="s">
        <v>167</v>
      </c>
      <c r="DF339">
        <v>2520340</v>
      </c>
      <c r="DG339">
        <v>1</v>
      </c>
      <c r="DH339">
        <v>3</v>
      </c>
      <c r="DJ339">
        <v>1</v>
      </c>
      <c r="DK339" t="s">
        <v>136</v>
      </c>
      <c r="DL339">
        <v>0</v>
      </c>
      <c r="DM339">
        <v>1</v>
      </c>
      <c r="DN339" t="s">
        <v>133</v>
      </c>
      <c r="DP339">
        <v>0</v>
      </c>
      <c r="DQ339">
        <v>0</v>
      </c>
      <c r="DR339">
        <v>0</v>
      </c>
      <c r="DS339">
        <v>10.199999999999999</v>
      </c>
      <c r="DT339">
        <v>1</v>
      </c>
      <c r="DV339">
        <v>0</v>
      </c>
      <c r="DW339">
        <v>0</v>
      </c>
      <c r="DX339">
        <v>1</v>
      </c>
      <c r="EA339">
        <v>0</v>
      </c>
      <c r="EB339">
        <v>0.17</v>
      </c>
      <c r="EC339">
        <v>0</v>
      </c>
      <c r="ED339">
        <v>0.42499999999999999</v>
      </c>
    </row>
    <row r="340" spans="1:136" x14ac:dyDescent="0.25">
      <c r="A340" s="108">
        <v>46181</v>
      </c>
      <c r="B340" t="s">
        <v>2044</v>
      </c>
      <c r="C340" t="s">
        <v>124</v>
      </c>
      <c r="E340" t="s">
        <v>125</v>
      </c>
      <c r="F340" t="s">
        <v>126</v>
      </c>
      <c r="G340" t="s">
        <v>127</v>
      </c>
      <c r="H340" t="s">
        <v>124</v>
      </c>
      <c r="I340" t="s">
        <v>206</v>
      </c>
      <c r="J340" t="s">
        <v>129</v>
      </c>
      <c r="K340" t="s">
        <v>405</v>
      </c>
      <c r="L340" t="s">
        <v>586</v>
      </c>
      <c r="M340" t="s">
        <v>407</v>
      </c>
      <c r="N340" t="s">
        <v>408</v>
      </c>
      <c r="O340" t="s">
        <v>168</v>
      </c>
      <c r="S340" t="s">
        <v>131</v>
      </c>
      <c r="T340" t="s">
        <v>131</v>
      </c>
      <c r="U340" t="s">
        <v>131</v>
      </c>
      <c r="W340" t="s">
        <v>198</v>
      </c>
      <c r="X340" t="s">
        <v>133</v>
      </c>
      <c r="Y340" t="s">
        <v>324</v>
      </c>
      <c r="Z340" t="s">
        <v>324</v>
      </c>
      <c r="AA340" t="s">
        <v>127</v>
      </c>
      <c r="AB340" t="s">
        <v>135</v>
      </c>
      <c r="AC340" t="s">
        <v>135</v>
      </c>
      <c r="AD340" t="s">
        <v>136</v>
      </c>
      <c r="AE340">
        <v>154008477</v>
      </c>
      <c r="AF340" t="s">
        <v>198</v>
      </c>
      <c r="AG340" t="s">
        <v>137</v>
      </c>
      <c r="AH340" t="s">
        <v>138</v>
      </c>
      <c r="AI340">
        <v>0</v>
      </c>
      <c r="AJ340" t="s">
        <v>131</v>
      </c>
      <c r="AP340" t="s">
        <v>139</v>
      </c>
      <c r="AQ340" t="s">
        <v>140</v>
      </c>
      <c r="AR340" t="s">
        <v>141</v>
      </c>
      <c r="AS340" t="s">
        <v>561</v>
      </c>
      <c r="AU340" t="s">
        <v>181</v>
      </c>
      <c r="AV340" t="s">
        <v>145</v>
      </c>
      <c r="AW340" s="109">
        <v>46183</v>
      </c>
      <c r="AX340" s="109">
        <v>46183</v>
      </c>
      <c r="AZ340" t="s">
        <v>1047</v>
      </c>
      <c r="BB340" t="s">
        <v>182</v>
      </c>
      <c r="BD340" t="s">
        <v>148</v>
      </c>
      <c r="BE340" t="s">
        <v>139</v>
      </c>
      <c r="BF340" t="s">
        <v>149</v>
      </c>
      <c r="BG340" t="s">
        <v>127</v>
      </c>
      <c r="BH340" t="s">
        <v>127</v>
      </c>
      <c r="BJ340" t="s">
        <v>127</v>
      </c>
      <c r="BK340" t="s">
        <v>150</v>
      </c>
      <c r="BL340" t="s">
        <v>151</v>
      </c>
      <c r="BM340" t="s">
        <v>1122</v>
      </c>
      <c r="BN340" t="s">
        <v>326</v>
      </c>
      <c r="BP340" t="s">
        <v>153</v>
      </c>
      <c r="BR340" t="s">
        <v>219</v>
      </c>
      <c r="BT340" t="s">
        <v>155</v>
      </c>
      <c r="BU340" t="s">
        <v>155</v>
      </c>
      <c r="BV340" t="s">
        <v>324</v>
      </c>
      <c r="BW340" t="s">
        <v>153</v>
      </c>
      <c r="BX340" t="s">
        <v>157</v>
      </c>
      <c r="BY340" t="s">
        <v>213</v>
      </c>
      <c r="BZ340" t="s">
        <v>230</v>
      </c>
      <c r="CA340" t="s">
        <v>126</v>
      </c>
      <c r="CB340" t="s">
        <v>124</v>
      </c>
      <c r="CG340" t="s">
        <v>580</v>
      </c>
      <c r="CI340" t="s">
        <v>160</v>
      </c>
      <c r="CJ340" t="s">
        <v>161</v>
      </c>
      <c r="CR340" t="s">
        <v>162</v>
      </c>
      <c r="CS340" t="s">
        <v>163</v>
      </c>
      <c r="CT340" t="s">
        <v>127</v>
      </c>
      <c r="DA340" t="s">
        <v>164</v>
      </c>
      <c r="DB340" t="s">
        <v>124</v>
      </c>
      <c r="DC340" t="s">
        <v>165</v>
      </c>
      <c r="DD340" t="s">
        <v>166</v>
      </c>
      <c r="DE340" t="s">
        <v>167</v>
      </c>
      <c r="DF340">
        <v>2540684</v>
      </c>
      <c r="DG340">
        <v>1</v>
      </c>
      <c r="DH340">
        <v>3</v>
      </c>
      <c r="DJ340">
        <v>1</v>
      </c>
      <c r="DK340" t="s">
        <v>136</v>
      </c>
      <c r="DL340">
        <v>0</v>
      </c>
      <c r="DM340">
        <v>1</v>
      </c>
      <c r="DN340" t="s">
        <v>133</v>
      </c>
      <c r="DP340">
        <v>0</v>
      </c>
      <c r="DQ340">
        <v>0</v>
      </c>
      <c r="DR340">
        <v>0</v>
      </c>
      <c r="DS340">
        <v>11.4</v>
      </c>
      <c r="DT340">
        <v>1</v>
      </c>
      <c r="DV340">
        <v>0</v>
      </c>
      <c r="DW340">
        <v>0</v>
      </c>
      <c r="DX340">
        <v>1</v>
      </c>
      <c r="EA340">
        <v>0</v>
      </c>
      <c r="EB340">
        <v>0.19</v>
      </c>
      <c r="EC340">
        <v>0</v>
      </c>
      <c r="ED340">
        <v>0.47499999999999998</v>
      </c>
    </row>
    <row r="341" spans="1:136" x14ac:dyDescent="0.25">
      <c r="A341" s="108">
        <v>46181</v>
      </c>
      <c r="B341" t="s">
        <v>2045</v>
      </c>
      <c r="C341" t="s">
        <v>124</v>
      </c>
      <c r="E341" t="s">
        <v>125</v>
      </c>
      <c r="F341" t="s">
        <v>126</v>
      </c>
      <c r="G341" t="s">
        <v>127</v>
      </c>
      <c r="H341" t="s">
        <v>124</v>
      </c>
      <c r="I341" t="s">
        <v>128</v>
      </c>
      <c r="J341" t="s">
        <v>129</v>
      </c>
      <c r="K341" t="s">
        <v>130</v>
      </c>
      <c r="O341" t="s">
        <v>168</v>
      </c>
      <c r="S341" t="s">
        <v>131</v>
      </c>
      <c r="T341" t="s">
        <v>131</v>
      </c>
      <c r="U341" t="s">
        <v>131</v>
      </c>
      <c r="W341" t="s">
        <v>290</v>
      </c>
      <c r="X341" t="s">
        <v>246</v>
      </c>
      <c r="Y341" t="s">
        <v>291</v>
      </c>
      <c r="Z341" t="s">
        <v>292</v>
      </c>
      <c r="AA341" t="s">
        <v>127</v>
      </c>
      <c r="AB341" t="s">
        <v>127</v>
      </c>
      <c r="AC341" t="s">
        <v>135</v>
      </c>
      <c r="AD341" t="s">
        <v>136</v>
      </c>
      <c r="AE341">
        <v>154092534</v>
      </c>
      <c r="AF341" t="s">
        <v>290</v>
      </c>
      <c r="AG341" t="s">
        <v>170</v>
      </c>
      <c r="AH341" t="s">
        <v>138</v>
      </c>
      <c r="AI341">
        <v>0</v>
      </c>
      <c r="AJ341" t="s">
        <v>131</v>
      </c>
      <c r="AP341" t="s">
        <v>139</v>
      </c>
      <c r="AV341" t="s">
        <v>145</v>
      </c>
      <c r="AW341" s="109">
        <v>46185</v>
      </c>
      <c r="AX341" s="109">
        <v>46185</v>
      </c>
      <c r="BB341" t="s">
        <v>266</v>
      </c>
      <c r="BD341" t="s">
        <v>148</v>
      </c>
      <c r="BE341" t="s">
        <v>139</v>
      </c>
      <c r="BF341" t="s">
        <v>149</v>
      </c>
      <c r="BG341" t="s">
        <v>127</v>
      </c>
      <c r="BH341" t="s">
        <v>127</v>
      </c>
      <c r="BJ341" t="s">
        <v>127</v>
      </c>
      <c r="BK341" t="s">
        <v>150</v>
      </c>
      <c r="BL341" t="s">
        <v>151</v>
      </c>
      <c r="BM341" t="s">
        <v>1045</v>
      </c>
      <c r="BN341" t="s">
        <v>282</v>
      </c>
      <c r="BP341" t="s">
        <v>153</v>
      </c>
      <c r="BR341" t="s">
        <v>154</v>
      </c>
      <c r="BT341" t="s">
        <v>155</v>
      </c>
      <c r="BU341" t="s">
        <v>155</v>
      </c>
      <c r="BV341" t="s">
        <v>291</v>
      </c>
      <c r="BW341" t="s">
        <v>153</v>
      </c>
      <c r="BX341" t="s">
        <v>157</v>
      </c>
      <c r="BY341" t="s">
        <v>258</v>
      </c>
      <c r="BZ341" t="s">
        <v>230</v>
      </c>
      <c r="CA341" t="s">
        <v>126</v>
      </c>
      <c r="CB341" t="s">
        <v>124</v>
      </c>
      <c r="CG341" t="s">
        <v>197</v>
      </c>
      <c r="CI341" t="s">
        <v>160</v>
      </c>
      <c r="CJ341" t="s">
        <v>161</v>
      </c>
      <c r="CL341" t="s">
        <v>2046</v>
      </c>
      <c r="CR341" t="s">
        <v>162</v>
      </c>
      <c r="CS341" t="s">
        <v>163</v>
      </c>
      <c r="CT341" t="s">
        <v>127</v>
      </c>
      <c r="DC341" t="s">
        <v>165</v>
      </c>
      <c r="DD341" t="s">
        <v>166</v>
      </c>
      <c r="DF341">
        <v>35241036</v>
      </c>
      <c r="DG341">
        <v>1</v>
      </c>
      <c r="DJ341">
        <v>1</v>
      </c>
      <c r="DK341" t="s">
        <v>136</v>
      </c>
      <c r="DL341">
        <v>0</v>
      </c>
      <c r="DM341">
        <v>1</v>
      </c>
      <c r="DN341" t="s">
        <v>246</v>
      </c>
      <c r="DP341">
        <v>0</v>
      </c>
      <c r="DQ341">
        <v>0</v>
      </c>
      <c r="DR341">
        <v>0</v>
      </c>
      <c r="DS341">
        <v>10.199999999999999</v>
      </c>
      <c r="DT341">
        <v>1</v>
      </c>
      <c r="DV341">
        <v>0</v>
      </c>
      <c r="DW341">
        <v>0</v>
      </c>
      <c r="DX341">
        <v>1</v>
      </c>
      <c r="EA341">
        <v>0</v>
      </c>
      <c r="EB341">
        <v>0.17</v>
      </c>
      <c r="EC341">
        <v>0</v>
      </c>
      <c r="EE341">
        <v>1</v>
      </c>
      <c r="EF341">
        <v>100</v>
      </c>
    </row>
    <row r="342" spans="1:136" x14ac:dyDescent="0.25">
      <c r="A342" s="108">
        <v>46181</v>
      </c>
      <c r="B342" t="s">
        <v>2047</v>
      </c>
      <c r="C342" t="s">
        <v>124</v>
      </c>
      <c r="D342" t="s">
        <v>1132</v>
      </c>
      <c r="E342" t="s">
        <v>125</v>
      </c>
      <c r="F342" t="s">
        <v>126</v>
      </c>
      <c r="G342" t="s">
        <v>127</v>
      </c>
      <c r="H342" t="s">
        <v>124</v>
      </c>
      <c r="I342" t="s">
        <v>370</v>
      </c>
      <c r="J342" t="s">
        <v>129</v>
      </c>
      <c r="K342" t="s">
        <v>130</v>
      </c>
      <c r="S342" t="s">
        <v>131</v>
      </c>
      <c r="T342" t="s">
        <v>131</v>
      </c>
      <c r="U342" t="s">
        <v>131</v>
      </c>
      <c r="W342" t="s">
        <v>132</v>
      </c>
      <c r="X342" t="s">
        <v>169</v>
      </c>
      <c r="Y342" t="s">
        <v>184</v>
      </c>
      <c r="Z342" t="s">
        <v>185</v>
      </c>
      <c r="AA342" t="s">
        <v>127</v>
      </c>
      <c r="AB342" t="s">
        <v>127</v>
      </c>
      <c r="AC342" t="s">
        <v>127</v>
      </c>
      <c r="AD342" t="s">
        <v>136</v>
      </c>
      <c r="AE342">
        <v>153971985</v>
      </c>
      <c r="AF342" t="s">
        <v>132</v>
      </c>
      <c r="AG342" t="s">
        <v>170</v>
      </c>
      <c r="AH342" t="s">
        <v>138</v>
      </c>
      <c r="AI342">
        <v>0</v>
      </c>
      <c r="AJ342" t="s">
        <v>131</v>
      </c>
      <c r="AP342" t="s">
        <v>139</v>
      </c>
      <c r="AQ342" t="s">
        <v>140</v>
      </c>
      <c r="AR342" t="s">
        <v>141</v>
      </c>
      <c r="AS342" t="s">
        <v>314</v>
      </c>
      <c r="AT342" t="s">
        <v>315</v>
      </c>
      <c r="AU342" t="s">
        <v>144</v>
      </c>
      <c r="AV342" t="s">
        <v>145</v>
      </c>
      <c r="AW342" s="109">
        <v>46182</v>
      </c>
      <c r="AX342" s="109">
        <v>46182</v>
      </c>
      <c r="AZ342" t="s">
        <v>1042</v>
      </c>
      <c r="BB342" t="s">
        <v>188</v>
      </c>
      <c r="BC342" t="s">
        <v>147</v>
      </c>
      <c r="BD342" t="s">
        <v>148</v>
      </c>
      <c r="BE342" t="s">
        <v>139</v>
      </c>
      <c r="BF342" t="s">
        <v>149</v>
      </c>
      <c r="BG342" t="s">
        <v>127</v>
      </c>
      <c r="BH342" t="s">
        <v>127</v>
      </c>
      <c r="BJ342" t="s">
        <v>127</v>
      </c>
      <c r="BK342" t="s">
        <v>150</v>
      </c>
      <c r="BL342" t="s">
        <v>151</v>
      </c>
      <c r="BM342" t="s">
        <v>1063</v>
      </c>
      <c r="BN342" t="s">
        <v>189</v>
      </c>
      <c r="BP342" t="s">
        <v>153</v>
      </c>
      <c r="BR342" t="s">
        <v>219</v>
      </c>
      <c r="BT342" t="s">
        <v>1053</v>
      </c>
      <c r="BU342" t="s">
        <v>1053</v>
      </c>
      <c r="BV342" t="s">
        <v>212</v>
      </c>
      <c r="BW342" t="s">
        <v>153</v>
      </c>
      <c r="BX342" t="s">
        <v>157</v>
      </c>
      <c r="BY342" t="s">
        <v>195</v>
      </c>
      <c r="BZ342" t="s">
        <v>357</v>
      </c>
      <c r="CA342" t="s">
        <v>126</v>
      </c>
      <c r="CB342" t="s">
        <v>124</v>
      </c>
      <c r="CG342" t="s">
        <v>215</v>
      </c>
      <c r="CI342" t="s">
        <v>160</v>
      </c>
      <c r="CJ342" t="s">
        <v>161</v>
      </c>
      <c r="CR342" t="s">
        <v>162</v>
      </c>
      <c r="CS342" t="s">
        <v>163</v>
      </c>
      <c r="CT342" t="s">
        <v>127</v>
      </c>
      <c r="DA342" t="s">
        <v>164</v>
      </c>
      <c r="DB342" t="s">
        <v>124</v>
      </c>
      <c r="DC342" t="s">
        <v>165</v>
      </c>
      <c r="DD342" t="s">
        <v>166</v>
      </c>
      <c r="DE342" t="s">
        <v>167</v>
      </c>
      <c r="DF342">
        <v>66490510</v>
      </c>
      <c r="DG342">
        <v>1</v>
      </c>
      <c r="DJ342">
        <v>1</v>
      </c>
      <c r="DK342" t="s">
        <v>136</v>
      </c>
      <c r="DL342">
        <v>0</v>
      </c>
      <c r="DM342">
        <v>1</v>
      </c>
      <c r="DN342" t="s">
        <v>169</v>
      </c>
      <c r="DP342">
        <v>0</v>
      </c>
      <c r="DQ342">
        <v>0</v>
      </c>
      <c r="DR342">
        <v>0</v>
      </c>
      <c r="DS342">
        <v>34.799999999999997</v>
      </c>
      <c r="DT342">
        <v>1</v>
      </c>
      <c r="DV342">
        <v>0</v>
      </c>
      <c r="DW342">
        <v>0</v>
      </c>
      <c r="DX342">
        <v>1</v>
      </c>
      <c r="EA342">
        <v>0</v>
      </c>
      <c r="EB342">
        <v>0.57999999999999996</v>
      </c>
      <c r="EC342">
        <v>0</v>
      </c>
      <c r="ED342">
        <v>1.45</v>
      </c>
    </row>
    <row r="343" spans="1:136" x14ac:dyDescent="0.25">
      <c r="A343" s="108">
        <v>46181</v>
      </c>
      <c r="B343" t="s">
        <v>2048</v>
      </c>
      <c r="C343" t="s">
        <v>124</v>
      </c>
      <c r="E343" t="s">
        <v>125</v>
      </c>
      <c r="F343" t="s">
        <v>126</v>
      </c>
      <c r="G343" t="s">
        <v>127</v>
      </c>
      <c r="H343" t="s">
        <v>124</v>
      </c>
      <c r="I343" t="s">
        <v>128</v>
      </c>
      <c r="J343" t="s">
        <v>129</v>
      </c>
      <c r="K343" t="s">
        <v>130</v>
      </c>
      <c r="O343" t="s">
        <v>262</v>
      </c>
      <c r="S343" t="s">
        <v>131</v>
      </c>
      <c r="T343" t="s">
        <v>131</v>
      </c>
      <c r="U343" t="s">
        <v>131</v>
      </c>
      <c r="W343" t="s">
        <v>290</v>
      </c>
      <c r="X343" t="s">
        <v>133</v>
      </c>
      <c r="Y343" t="s">
        <v>291</v>
      </c>
      <c r="Z343" t="s">
        <v>292</v>
      </c>
      <c r="AA343" t="s">
        <v>127</v>
      </c>
      <c r="AB343" t="s">
        <v>127</v>
      </c>
      <c r="AC343" t="s">
        <v>127</v>
      </c>
      <c r="AD343" t="s">
        <v>136</v>
      </c>
      <c r="AE343">
        <v>153928659</v>
      </c>
      <c r="AF343" t="s">
        <v>290</v>
      </c>
      <c r="AG343" t="s">
        <v>137</v>
      </c>
      <c r="AH343" t="s">
        <v>138</v>
      </c>
      <c r="AI343">
        <v>0</v>
      </c>
      <c r="AJ343" t="s">
        <v>131</v>
      </c>
      <c r="AP343" t="s">
        <v>139</v>
      </c>
      <c r="AQ343" t="s">
        <v>140</v>
      </c>
      <c r="AR343" t="s">
        <v>141</v>
      </c>
      <c r="AS343" t="s">
        <v>142</v>
      </c>
      <c r="AT343" t="s">
        <v>143</v>
      </c>
      <c r="AU343" t="s">
        <v>144</v>
      </c>
      <c r="AV343" t="s">
        <v>145</v>
      </c>
      <c r="AW343" s="109">
        <v>46181</v>
      </c>
      <c r="AX343" s="109">
        <v>46181</v>
      </c>
      <c r="BB343" t="s">
        <v>686</v>
      </c>
      <c r="BD343" t="s">
        <v>148</v>
      </c>
      <c r="BE343" t="s">
        <v>139</v>
      </c>
      <c r="BF343" t="s">
        <v>149</v>
      </c>
      <c r="BG343" t="s">
        <v>127</v>
      </c>
      <c r="BH343" t="s">
        <v>127</v>
      </c>
      <c r="BJ343" t="s">
        <v>127</v>
      </c>
      <c r="BK343" t="s">
        <v>150</v>
      </c>
      <c r="BL343" t="s">
        <v>151</v>
      </c>
      <c r="BM343" t="s">
        <v>1045</v>
      </c>
      <c r="BN343" t="s">
        <v>282</v>
      </c>
      <c r="BP343" t="s">
        <v>153</v>
      </c>
      <c r="BR343" t="s">
        <v>154</v>
      </c>
      <c r="BT343" t="s">
        <v>203</v>
      </c>
      <c r="BU343" t="s">
        <v>203</v>
      </c>
      <c r="BV343" t="s">
        <v>291</v>
      </c>
      <c r="BW343" t="s">
        <v>153</v>
      </c>
      <c r="BX343" t="s">
        <v>157</v>
      </c>
      <c r="BY343" t="s">
        <v>213</v>
      </c>
      <c r="BZ343" t="s">
        <v>851</v>
      </c>
      <c r="CA343" t="s">
        <v>126</v>
      </c>
      <c r="CB343" t="s">
        <v>124</v>
      </c>
      <c r="CG343" t="s">
        <v>468</v>
      </c>
      <c r="CI343" t="s">
        <v>160</v>
      </c>
      <c r="CJ343" t="s">
        <v>161</v>
      </c>
      <c r="CR343" t="s">
        <v>162</v>
      </c>
      <c r="CS343" t="s">
        <v>163</v>
      </c>
      <c r="CT343" t="s">
        <v>127</v>
      </c>
      <c r="DA343" t="s">
        <v>164</v>
      </c>
      <c r="DB343" t="s">
        <v>124</v>
      </c>
      <c r="DC343" t="s">
        <v>165</v>
      </c>
      <c r="DD343" t="s">
        <v>166</v>
      </c>
      <c r="DE343" t="s">
        <v>167</v>
      </c>
      <c r="DF343">
        <v>1788756</v>
      </c>
      <c r="DG343">
        <v>1</v>
      </c>
      <c r="DH343">
        <v>4</v>
      </c>
      <c r="DJ343">
        <v>1</v>
      </c>
      <c r="DK343" t="s">
        <v>136</v>
      </c>
      <c r="DL343">
        <v>0</v>
      </c>
      <c r="DM343">
        <v>1</v>
      </c>
      <c r="DN343" t="s">
        <v>133</v>
      </c>
      <c r="DP343">
        <v>0</v>
      </c>
      <c r="DQ343">
        <v>0</v>
      </c>
      <c r="DR343">
        <v>0</v>
      </c>
      <c r="DS343">
        <v>27</v>
      </c>
      <c r="DT343">
        <v>1</v>
      </c>
      <c r="DV343">
        <v>0</v>
      </c>
      <c r="DW343">
        <v>0</v>
      </c>
      <c r="DX343">
        <v>1</v>
      </c>
      <c r="EA343">
        <v>0</v>
      </c>
      <c r="EB343">
        <v>0.45</v>
      </c>
      <c r="EC343">
        <v>0</v>
      </c>
      <c r="ED343">
        <v>1.125</v>
      </c>
    </row>
    <row r="344" spans="1:136" x14ac:dyDescent="0.25">
      <c r="A344" s="108">
        <v>46181</v>
      </c>
      <c r="B344" t="s">
        <v>2049</v>
      </c>
      <c r="C344" t="s">
        <v>124</v>
      </c>
      <c r="E344" t="s">
        <v>125</v>
      </c>
      <c r="F344" t="s">
        <v>126</v>
      </c>
      <c r="G344" t="s">
        <v>127</v>
      </c>
      <c r="H344" t="s">
        <v>124</v>
      </c>
      <c r="I344" t="s">
        <v>128</v>
      </c>
      <c r="J344" t="s">
        <v>129</v>
      </c>
      <c r="K344" t="s">
        <v>130</v>
      </c>
      <c r="S344" t="s">
        <v>131</v>
      </c>
      <c r="T344" t="s">
        <v>131</v>
      </c>
      <c r="U344" t="s">
        <v>131</v>
      </c>
      <c r="W344" t="s">
        <v>198</v>
      </c>
      <c r="X344" t="s">
        <v>169</v>
      </c>
      <c r="Y344" t="s">
        <v>241</v>
      </c>
      <c r="Z344" t="s">
        <v>241</v>
      </c>
      <c r="AA344" t="s">
        <v>127</v>
      </c>
      <c r="AB344" t="s">
        <v>127</v>
      </c>
      <c r="AC344" t="s">
        <v>135</v>
      </c>
      <c r="AD344" t="s">
        <v>136</v>
      </c>
      <c r="AE344">
        <v>153962464</v>
      </c>
      <c r="AF344" t="s">
        <v>198</v>
      </c>
      <c r="AG344" t="s">
        <v>170</v>
      </c>
      <c r="AH344" t="s">
        <v>138</v>
      </c>
      <c r="AI344">
        <v>0</v>
      </c>
      <c r="AJ344" t="s">
        <v>131</v>
      </c>
      <c r="AP344" t="s">
        <v>139</v>
      </c>
      <c r="AQ344" t="s">
        <v>140</v>
      </c>
      <c r="AR344" t="s">
        <v>141</v>
      </c>
      <c r="AS344" t="s">
        <v>186</v>
      </c>
      <c r="AT344" t="s">
        <v>200</v>
      </c>
      <c r="AU344" t="s">
        <v>144</v>
      </c>
      <c r="AV344" t="s">
        <v>145</v>
      </c>
      <c r="AW344" s="109">
        <v>46182</v>
      </c>
      <c r="AX344" s="109">
        <v>46182</v>
      </c>
      <c r="AZ344" t="s">
        <v>1042</v>
      </c>
      <c r="BB344" t="s">
        <v>271</v>
      </c>
      <c r="BC344" t="s">
        <v>147</v>
      </c>
      <c r="BD344" t="s">
        <v>148</v>
      </c>
      <c r="BE344" t="s">
        <v>139</v>
      </c>
      <c r="BF344" t="s">
        <v>149</v>
      </c>
      <c r="BG344" t="s">
        <v>127</v>
      </c>
      <c r="BH344" t="s">
        <v>127</v>
      </c>
      <c r="BJ344" t="s">
        <v>127</v>
      </c>
      <c r="BK344" t="s">
        <v>150</v>
      </c>
      <c r="BL344" t="s">
        <v>151</v>
      </c>
      <c r="BM344" t="s">
        <v>1045</v>
      </c>
      <c r="BN344" t="s">
        <v>202</v>
      </c>
      <c r="BP344" t="s">
        <v>153</v>
      </c>
      <c r="BR344" t="s">
        <v>154</v>
      </c>
      <c r="BT344" t="s">
        <v>1053</v>
      </c>
      <c r="BU344" t="s">
        <v>1053</v>
      </c>
      <c r="BV344" t="s">
        <v>243</v>
      </c>
      <c r="BW344" t="s">
        <v>153</v>
      </c>
      <c r="BX344" t="s">
        <v>157</v>
      </c>
      <c r="BY344" t="s">
        <v>175</v>
      </c>
      <c r="BZ344" t="s">
        <v>616</v>
      </c>
      <c r="CA344" t="s">
        <v>126</v>
      </c>
      <c r="CB344" t="s">
        <v>124</v>
      </c>
      <c r="CG344" t="s">
        <v>463</v>
      </c>
      <c r="CI344" t="s">
        <v>160</v>
      </c>
      <c r="CJ344" t="s">
        <v>161</v>
      </c>
      <c r="CR344" t="s">
        <v>162</v>
      </c>
      <c r="CS344" t="s">
        <v>163</v>
      </c>
      <c r="CT344" t="s">
        <v>127</v>
      </c>
      <c r="DA344" t="s">
        <v>164</v>
      </c>
      <c r="DB344" t="s">
        <v>124</v>
      </c>
      <c r="DC344" t="s">
        <v>165</v>
      </c>
      <c r="DD344" t="s">
        <v>166</v>
      </c>
      <c r="DE344" t="s">
        <v>167</v>
      </c>
      <c r="DF344">
        <v>19801465</v>
      </c>
      <c r="DG344">
        <v>1</v>
      </c>
      <c r="DH344">
        <v>3</v>
      </c>
      <c r="DJ344">
        <v>1</v>
      </c>
      <c r="DK344" t="s">
        <v>136</v>
      </c>
      <c r="DL344">
        <v>0</v>
      </c>
      <c r="DM344">
        <v>1</v>
      </c>
      <c r="DN344" t="s">
        <v>169</v>
      </c>
      <c r="DP344">
        <v>0</v>
      </c>
      <c r="DQ344">
        <v>0</v>
      </c>
      <c r="DR344">
        <v>0</v>
      </c>
      <c r="DS344">
        <v>25.2</v>
      </c>
      <c r="DT344">
        <v>1</v>
      </c>
      <c r="DV344">
        <v>0</v>
      </c>
      <c r="DW344">
        <v>0</v>
      </c>
      <c r="DX344">
        <v>1</v>
      </c>
      <c r="EA344">
        <v>0</v>
      </c>
      <c r="EB344">
        <v>0.42</v>
      </c>
      <c r="EC344">
        <v>0</v>
      </c>
      <c r="ED344">
        <v>1.05</v>
      </c>
    </row>
    <row r="345" spans="1:136" x14ac:dyDescent="0.25">
      <c r="A345" s="108">
        <v>46181</v>
      </c>
      <c r="B345" t="s">
        <v>2050</v>
      </c>
      <c r="C345" t="s">
        <v>124</v>
      </c>
      <c r="E345" t="s">
        <v>125</v>
      </c>
      <c r="F345" t="s">
        <v>126</v>
      </c>
      <c r="G345" t="s">
        <v>127</v>
      </c>
      <c r="H345" t="s">
        <v>124</v>
      </c>
      <c r="I345" t="s">
        <v>370</v>
      </c>
      <c r="J345" t="s">
        <v>129</v>
      </c>
      <c r="K345" t="s">
        <v>130</v>
      </c>
      <c r="S345" t="s">
        <v>131</v>
      </c>
      <c r="T345" t="s">
        <v>131</v>
      </c>
      <c r="U345" t="s">
        <v>131</v>
      </c>
      <c r="W345" t="s">
        <v>198</v>
      </c>
      <c r="X345" t="s">
        <v>169</v>
      </c>
      <c r="Y345" t="s">
        <v>241</v>
      </c>
      <c r="Z345" t="s">
        <v>241</v>
      </c>
      <c r="AA345" t="s">
        <v>127</v>
      </c>
      <c r="AB345" t="s">
        <v>127</v>
      </c>
      <c r="AC345" t="s">
        <v>135</v>
      </c>
      <c r="AD345" t="s">
        <v>136</v>
      </c>
      <c r="AE345">
        <v>154059527</v>
      </c>
      <c r="AF345" t="s">
        <v>198</v>
      </c>
      <c r="AG345" t="s">
        <v>170</v>
      </c>
      <c r="AH345" t="s">
        <v>138</v>
      </c>
      <c r="AI345">
        <v>0</v>
      </c>
      <c r="AJ345" t="s">
        <v>131</v>
      </c>
      <c r="AP345" t="s">
        <v>139</v>
      </c>
      <c r="AQ345" t="s">
        <v>467</v>
      </c>
      <c r="AR345" t="s">
        <v>207</v>
      </c>
      <c r="AS345" t="s">
        <v>1975</v>
      </c>
      <c r="AT345" t="s">
        <v>208</v>
      </c>
      <c r="AU345" t="s">
        <v>181</v>
      </c>
      <c r="AV345" t="s">
        <v>145</v>
      </c>
      <c r="AW345" s="109">
        <v>46184</v>
      </c>
      <c r="AX345" s="109">
        <v>46184</v>
      </c>
      <c r="AZ345" t="s">
        <v>1042</v>
      </c>
      <c r="BB345" t="s">
        <v>271</v>
      </c>
      <c r="BC345" t="s">
        <v>147</v>
      </c>
      <c r="BD345" t="s">
        <v>148</v>
      </c>
      <c r="BE345" t="s">
        <v>139</v>
      </c>
      <c r="BF345" t="s">
        <v>149</v>
      </c>
      <c r="BG345" t="s">
        <v>127</v>
      </c>
      <c r="BH345" t="s">
        <v>127</v>
      </c>
      <c r="BJ345" t="s">
        <v>127</v>
      </c>
      <c r="BK345" t="s">
        <v>150</v>
      </c>
      <c r="BL345" t="s">
        <v>151</v>
      </c>
      <c r="BM345" t="s">
        <v>1051</v>
      </c>
      <c r="BN345" t="s">
        <v>202</v>
      </c>
      <c r="BP345" t="s">
        <v>1296</v>
      </c>
      <c r="BR345" t="s">
        <v>154</v>
      </c>
      <c r="BT345" t="s">
        <v>1053</v>
      </c>
      <c r="BU345" t="s">
        <v>1053</v>
      </c>
      <c r="BV345" t="s">
        <v>275</v>
      </c>
      <c r="BW345" t="s">
        <v>1297</v>
      </c>
      <c r="BX345" t="s">
        <v>157</v>
      </c>
      <c r="BY345" t="s">
        <v>213</v>
      </c>
      <c r="BZ345" t="s">
        <v>765</v>
      </c>
      <c r="CA345" t="s">
        <v>126</v>
      </c>
      <c r="CB345" t="s">
        <v>124</v>
      </c>
      <c r="CG345" t="s">
        <v>372</v>
      </c>
      <c r="CI345" t="s">
        <v>160</v>
      </c>
      <c r="CJ345" t="s">
        <v>161</v>
      </c>
      <c r="CR345" t="s">
        <v>162</v>
      </c>
      <c r="CS345" t="s">
        <v>163</v>
      </c>
      <c r="CT345" t="s">
        <v>127</v>
      </c>
      <c r="DA345" t="s">
        <v>164</v>
      </c>
      <c r="DB345" t="s">
        <v>124</v>
      </c>
      <c r="DC345" t="s">
        <v>165</v>
      </c>
      <c r="DD345" t="s">
        <v>166</v>
      </c>
      <c r="DE345" t="s">
        <v>167</v>
      </c>
      <c r="DF345">
        <v>1141744</v>
      </c>
      <c r="DG345">
        <v>1</v>
      </c>
      <c r="DH345">
        <v>4</v>
      </c>
      <c r="DJ345">
        <v>1</v>
      </c>
      <c r="DK345" t="s">
        <v>136</v>
      </c>
      <c r="DL345">
        <v>0</v>
      </c>
      <c r="DM345">
        <v>1</v>
      </c>
      <c r="DN345" t="s">
        <v>169</v>
      </c>
      <c r="DP345">
        <v>0</v>
      </c>
      <c r="DQ345">
        <v>0</v>
      </c>
      <c r="DR345">
        <v>0</v>
      </c>
      <c r="DS345">
        <v>15.6</v>
      </c>
      <c r="DT345">
        <v>1</v>
      </c>
      <c r="DV345">
        <v>0</v>
      </c>
      <c r="DW345">
        <v>0</v>
      </c>
      <c r="DX345">
        <v>1</v>
      </c>
      <c r="EA345">
        <v>0</v>
      </c>
      <c r="EB345">
        <v>0.26</v>
      </c>
      <c r="EC345">
        <v>0</v>
      </c>
      <c r="ED345">
        <v>0.65</v>
      </c>
    </row>
    <row r="346" spans="1:136" x14ac:dyDescent="0.25">
      <c r="A346" s="108">
        <v>46181</v>
      </c>
      <c r="B346" t="s">
        <v>1325</v>
      </c>
      <c r="C346" t="s">
        <v>124</v>
      </c>
      <c r="E346" t="s">
        <v>125</v>
      </c>
      <c r="F346" t="s">
        <v>126</v>
      </c>
      <c r="G346" t="s">
        <v>127</v>
      </c>
      <c r="H346" t="s">
        <v>124</v>
      </c>
      <c r="I346" t="s">
        <v>128</v>
      </c>
      <c r="J346" t="s">
        <v>129</v>
      </c>
      <c r="K346" t="s">
        <v>130</v>
      </c>
      <c r="O346" t="s">
        <v>168</v>
      </c>
      <c r="S346" t="s">
        <v>131</v>
      </c>
      <c r="T346" t="s">
        <v>131</v>
      </c>
      <c r="U346" t="s">
        <v>131</v>
      </c>
      <c r="W346" t="s">
        <v>198</v>
      </c>
      <c r="X346" t="s">
        <v>169</v>
      </c>
      <c r="Y346" t="s">
        <v>241</v>
      </c>
      <c r="Z346" t="s">
        <v>241</v>
      </c>
      <c r="AA346" t="s">
        <v>127</v>
      </c>
      <c r="AB346" t="s">
        <v>127</v>
      </c>
      <c r="AC346" t="s">
        <v>127</v>
      </c>
      <c r="AD346" t="s">
        <v>136</v>
      </c>
      <c r="AE346">
        <v>153960736</v>
      </c>
      <c r="AF346" t="s">
        <v>198</v>
      </c>
      <c r="AG346" t="s">
        <v>170</v>
      </c>
      <c r="AH346" t="s">
        <v>138</v>
      </c>
      <c r="AI346">
        <v>0</v>
      </c>
      <c r="AJ346" t="s">
        <v>131</v>
      </c>
      <c r="AP346" t="s">
        <v>139</v>
      </c>
      <c r="AQ346" t="s">
        <v>140</v>
      </c>
      <c r="AR346" t="s">
        <v>207</v>
      </c>
      <c r="AS346" t="s">
        <v>578</v>
      </c>
      <c r="AT346" t="s">
        <v>579</v>
      </c>
      <c r="AU346" t="s">
        <v>181</v>
      </c>
      <c r="AV346" t="s">
        <v>145</v>
      </c>
      <c r="AW346" s="109">
        <v>46182</v>
      </c>
      <c r="AX346" s="109">
        <v>46182</v>
      </c>
      <c r="AZ346" t="s">
        <v>1042</v>
      </c>
      <c r="BB346" t="s">
        <v>201</v>
      </c>
      <c r="BC346" t="s">
        <v>147</v>
      </c>
      <c r="BD346" t="s">
        <v>148</v>
      </c>
      <c r="BE346" t="s">
        <v>139</v>
      </c>
      <c r="BF346" t="s">
        <v>149</v>
      </c>
      <c r="BG346" t="s">
        <v>127</v>
      </c>
      <c r="BH346" t="s">
        <v>127</v>
      </c>
      <c r="BJ346" t="s">
        <v>127</v>
      </c>
      <c r="BK346" t="s">
        <v>150</v>
      </c>
      <c r="BL346" t="s">
        <v>151</v>
      </c>
      <c r="BM346" t="s">
        <v>1045</v>
      </c>
      <c r="BN346" t="s">
        <v>202</v>
      </c>
      <c r="BP346" t="s">
        <v>153</v>
      </c>
      <c r="BR346" t="s">
        <v>154</v>
      </c>
      <c r="BT346" t="s">
        <v>174</v>
      </c>
      <c r="BU346" t="s">
        <v>174</v>
      </c>
      <c r="BV346" t="s">
        <v>243</v>
      </c>
      <c r="BW346" t="s">
        <v>153</v>
      </c>
      <c r="BX346" t="s">
        <v>157</v>
      </c>
      <c r="BY346" t="s">
        <v>175</v>
      </c>
      <c r="BZ346" t="s">
        <v>221</v>
      </c>
      <c r="CA346" t="s">
        <v>126</v>
      </c>
      <c r="CB346" t="s">
        <v>124</v>
      </c>
      <c r="CG346" t="s">
        <v>245</v>
      </c>
      <c r="CI346" t="s">
        <v>160</v>
      </c>
      <c r="CJ346" t="s">
        <v>161</v>
      </c>
      <c r="CR346" t="s">
        <v>162</v>
      </c>
      <c r="CS346" t="s">
        <v>163</v>
      </c>
      <c r="CT346" t="s">
        <v>127</v>
      </c>
      <c r="DA346" t="s">
        <v>164</v>
      </c>
      <c r="DB346" t="s">
        <v>124</v>
      </c>
      <c r="DC346" t="s">
        <v>165</v>
      </c>
      <c r="DD346" t="s">
        <v>166</v>
      </c>
      <c r="DE346" t="s">
        <v>167</v>
      </c>
      <c r="DF346">
        <v>31195881</v>
      </c>
      <c r="DG346">
        <v>1</v>
      </c>
      <c r="DH346">
        <v>4</v>
      </c>
      <c r="DJ346">
        <v>1</v>
      </c>
      <c r="DK346" t="s">
        <v>136</v>
      </c>
      <c r="DL346">
        <v>0</v>
      </c>
      <c r="DM346">
        <v>1</v>
      </c>
      <c r="DN346" t="s">
        <v>169</v>
      </c>
      <c r="DP346">
        <v>0</v>
      </c>
      <c r="DQ346">
        <v>0</v>
      </c>
      <c r="DR346">
        <v>0</v>
      </c>
      <c r="DS346">
        <v>6.6</v>
      </c>
      <c r="DT346">
        <v>1</v>
      </c>
      <c r="DV346">
        <v>0</v>
      </c>
      <c r="DW346">
        <v>0</v>
      </c>
      <c r="DX346">
        <v>1</v>
      </c>
      <c r="EA346">
        <v>0</v>
      </c>
      <c r="EB346">
        <v>0.11</v>
      </c>
      <c r="EC346">
        <v>0</v>
      </c>
      <c r="ED346">
        <v>0.27500000000000002</v>
      </c>
    </row>
    <row r="347" spans="1:136" x14ac:dyDescent="0.25">
      <c r="A347" s="108">
        <v>46181</v>
      </c>
      <c r="B347" t="s">
        <v>2051</v>
      </c>
      <c r="C347" t="s">
        <v>124</v>
      </c>
      <c r="E347" t="s">
        <v>351</v>
      </c>
      <c r="F347" t="s">
        <v>126</v>
      </c>
      <c r="G347" t="s">
        <v>127</v>
      </c>
      <c r="H347" t="s">
        <v>124</v>
      </c>
      <c r="I347" t="s">
        <v>128</v>
      </c>
      <c r="J347" t="s">
        <v>129</v>
      </c>
      <c r="K347" t="s">
        <v>130</v>
      </c>
      <c r="O347" t="s">
        <v>168</v>
      </c>
      <c r="S347" t="s">
        <v>131</v>
      </c>
      <c r="T347" t="s">
        <v>131</v>
      </c>
      <c r="U347" t="s">
        <v>131</v>
      </c>
      <c r="W347" t="s">
        <v>290</v>
      </c>
      <c r="X347" t="s">
        <v>169</v>
      </c>
      <c r="Y347" t="s">
        <v>291</v>
      </c>
      <c r="Z347" t="s">
        <v>292</v>
      </c>
      <c r="AA347" t="s">
        <v>127</v>
      </c>
      <c r="AB347" t="s">
        <v>127</v>
      </c>
      <c r="AC347" t="s">
        <v>135</v>
      </c>
      <c r="AD347" t="s">
        <v>136</v>
      </c>
      <c r="AE347">
        <v>153963073</v>
      </c>
      <c r="AF347" t="s">
        <v>290</v>
      </c>
      <c r="AG347" t="s">
        <v>170</v>
      </c>
      <c r="AH347" t="s">
        <v>138</v>
      </c>
      <c r="AI347">
        <v>0</v>
      </c>
      <c r="AJ347" t="s">
        <v>131</v>
      </c>
      <c r="AP347" t="s">
        <v>139</v>
      </c>
      <c r="AV347" t="s">
        <v>145</v>
      </c>
      <c r="AW347" s="109">
        <v>46182</v>
      </c>
      <c r="AX347" s="109">
        <v>46182</v>
      </c>
      <c r="BB347" t="s">
        <v>177</v>
      </c>
      <c r="BD347" t="s">
        <v>148</v>
      </c>
      <c r="BE347" t="s">
        <v>139</v>
      </c>
      <c r="BF347" t="s">
        <v>149</v>
      </c>
      <c r="BG347" t="s">
        <v>127</v>
      </c>
      <c r="BH347" t="s">
        <v>127</v>
      </c>
      <c r="BJ347" t="s">
        <v>127</v>
      </c>
      <c r="BK347" t="s">
        <v>150</v>
      </c>
      <c r="BL347" t="s">
        <v>151</v>
      </c>
      <c r="BM347" t="s">
        <v>1045</v>
      </c>
      <c r="BN347" t="s">
        <v>282</v>
      </c>
      <c r="BP347" t="s">
        <v>153</v>
      </c>
      <c r="BR347" t="s">
        <v>692</v>
      </c>
      <c r="BT347" t="s">
        <v>155</v>
      </c>
      <c r="BU347" t="s">
        <v>155</v>
      </c>
      <c r="BV347" t="s">
        <v>291</v>
      </c>
      <c r="BW347" t="s">
        <v>153</v>
      </c>
      <c r="BX347" t="s">
        <v>157</v>
      </c>
      <c r="BZ347" t="s">
        <v>371</v>
      </c>
      <c r="CA347" t="s">
        <v>126</v>
      </c>
      <c r="CB347" t="s">
        <v>124</v>
      </c>
      <c r="CG347" t="s">
        <v>197</v>
      </c>
      <c r="CI347" t="s">
        <v>160</v>
      </c>
      <c r="CJ347" t="s">
        <v>161</v>
      </c>
      <c r="CR347" t="s">
        <v>162</v>
      </c>
      <c r="CS347" t="s">
        <v>163</v>
      </c>
      <c r="CT347" t="s">
        <v>127</v>
      </c>
      <c r="DA347" t="s">
        <v>164</v>
      </c>
      <c r="DB347" t="s">
        <v>124</v>
      </c>
      <c r="DC347" t="s">
        <v>165</v>
      </c>
      <c r="DD347" t="s">
        <v>166</v>
      </c>
      <c r="DE347" t="s">
        <v>167</v>
      </c>
      <c r="DF347">
        <v>132406141</v>
      </c>
      <c r="DG347">
        <v>1</v>
      </c>
      <c r="DJ347">
        <v>1</v>
      </c>
      <c r="DK347" t="s">
        <v>136</v>
      </c>
      <c r="DL347">
        <v>0</v>
      </c>
      <c r="DM347">
        <v>1</v>
      </c>
      <c r="DN347" t="s">
        <v>169</v>
      </c>
      <c r="DP347">
        <v>0</v>
      </c>
      <c r="DQ347">
        <v>0</v>
      </c>
      <c r="DR347">
        <v>0</v>
      </c>
      <c r="DS347">
        <v>18.600000000000001</v>
      </c>
      <c r="DT347">
        <v>1</v>
      </c>
      <c r="DV347">
        <v>0</v>
      </c>
      <c r="DW347">
        <v>0</v>
      </c>
      <c r="DX347">
        <v>1</v>
      </c>
      <c r="EA347">
        <v>0</v>
      </c>
      <c r="EB347">
        <v>0.31</v>
      </c>
      <c r="EC347">
        <v>0</v>
      </c>
      <c r="ED347">
        <v>0.77500000000000002</v>
      </c>
    </row>
    <row r="348" spans="1:136" x14ac:dyDescent="0.25">
      <c r="A348" s="108">
        <v>46181</v>
      </c>
      <c r="B348" t="s">
        <v>2052</v>
      </c>
      <c r="C348" t="s">
        <v>124</v>
      </c>
      <c r="E348" t="s">
        <v>125</v>
      </c>
      <c r="F348" t="s">
        <v>126</v>
      </c>
      <c r="G348" t="s">
        <v>127</v>
      </c>
      <c r="H348" t="s">
        <v>124</v>
      </c>
      <c r="I348" t="s">
        <v>370</v>
      </c>
      <c r="J348" t="s">
        <v>129</v>
      </c>
      <c r="K348" t="s">
        <v>130</v>
      </c>
      <c r="O348" t="s">
        <v>168</v>
      </c>
      <c r="S348" t="s">
        <v>131</v>
      </c>
      <c r="T348" t="s">
        <v>131</v>
      </c>
      <c r="U348" t="s">
        <v>131</v>
      </c>
      <c r="W348" t="s">
        <v>290</v>
      </c>
      <c r="X348" t="s">
        <v>133</v>
      </c>
      <c r="Y348" t="s">
        <v>526</v>
      </c>
      <c r="Z348" t="s">
        <v>527</v>
      </c>
      <c r="AA348" t="s">
        <v>127</v>
      </c>
      <c r="AB348" t="s">
        <v>127</v>
      </c>
      <c r="AC348" t="s">
        <v>135</v>
      </c>
      <c r="AD348" t="s">
        <v>136</v>
      </c>
      <c r="AE348">
        <v>154016651</v>
      </c>
      <c r="AF348" t="s">
        <v>290</v>
      </c>
      <c r="AG348" t="s">
        <v>137</v>
      </c>
      <c r="AH348" t="s">
        <v>138</v>
      </c>
      <c r="AI348">
        <v>0</v>
      </c>
      <c r="AJ348" t="s">
        <v>131</v>
      </c>
      <c r="AP348" t="s">
        <v>139</v>
      </c>
      <c r="AQ348" t="s">
        <v>140</v>
      </c>
      <c r="AR348" t="s">
        <v>141</v>
      </c>
      <c r="AS348" t="s">
        <v>186</v>
      </c>
      <c r="AT348" t="s">
        <v>200</v>
      </c>
      <c r="AU348" t="s">
        <v>144</v>
      </c>
      <c r="AV348" t="s">
        <v>145</v>
      </c>
      <c r="AW348" s="109">
        <v>46183</v>
      </c>
      <c r="AX348" s="109">
        <v>46183</v>
      </c>
      <c r="AZ348" t="s">
        <v>1050</v>
      </c>
      <c r="BB348" t="s">
        <v>325</v>
      </c>
      <c r="BD348" t="s">
        <v>148</v>
      </c>
      <c r="BE348" t="s">
        <v>139</v>
      </c>
      <c r="BF348" t="s">
        <v>149</v>
      </c>
      <c r="BG348" t="s">
        <v>127</v>
      </c>
      <c r="BH348" t="s">
        <v>127</v>
      </c>
      <c r="BJ348" t="s">
        <v>127</v>
      </c>
      <c r="BK348" t="s">
        <v>150</v>
      </c>
      <c r="BL348" t="s">
        <v>151</v>
      </c>
      <c r="BM348" t="s">
        <v>1051</v>
      </c>
      <c r="BN348" t="s">
        <v>492</v>
      </c>
      <c r="BP348" t="s">
        <v>547</v>
      </c>
      <c r="BR348" t="s">
        <v>154</v>
      </c>
      <c r="BT348" t="s">
        <v>155</v>
      </c>
      <c r="BU348" t="s">
        <v>155</v>
      </c>
      <c r="BV348" t="s">
        <v>568</v>
      </c>
      <c r="BW348" t="s">
        <v>547</v>
      </c>
      <c r="BX348" t="s">
        <v>157</v>
      </c>
      <c r="BY348" t="s">
        <v>213</v>
      </c>
      <c r="BZ348" t="s">
        <v>192</v>
      </c>
      <c r="CA348" t="s">
        <v>126</v>
      </c>
      <c r="CB348" t="s">
        <v>124</v>
      </c>
      <c r="CG348" t="s">
        <v>571</v>
      </c>
      <c r="CI348" t="s">
        <v>160</v>
      </c>
      <c r="CJ348" t="s">
        <v>161</v>
      </c>
      <c r="CR348" t="s">
        <v>162</v>
      </c>
      <c r="CS348" t="s">
        <v>163</v>
      </c>
      <c r="CT348" t="s">
        <v>127</v>
      </c>
      <c r="DA348" t="s">
        <v>164</v>
      </c>
      <c r="DB348" t="s">
        <v>124</v>
      </c>
      <c r="DC348" t="s">
        <v>494</v>
      </c>
      <c r="DD348" t="s">
        <v>166</v>
      </c>
      <c r="DE348" t="s">
        <v>495</v>
      </c>
      <c r="DF348">
        <v>12789278</v>
      </c>
      <c r="DG348">
        <v>1</v>
      </c>
      <c r="DJ348">
        <v>1</v>
      </c>
      <c r="DK348" t="s">
        <v>136</v>
      </c>
      <c r="DL348">
        <v>0</v>
      </c>
      <c r="DM348">
        <v>1</v>
      </c>
      <c r="DN348" t="s">
        <v>133</v>
      </c>
      <c r="DP348">
        <v>0</v>
      </c>
      <c r="DQ348">
        <v>0</v>
      </c>
      <c r="DR348">
        <v>0</v>
      </c>
      <c r="DS348">
        <v>13.8</v>
      </c>
      <c r="DT348">
        <v>1</v>
      </c>
      <c r="DV348">
        <v>0</v>
      </c>
      <c r="DW348">
        <v>0</v>
      </c>
      <c r="DX348">
        <v>1</v>
      </c>
      <c r="EA348">
        <v>0</v>
      </c>
      <c r="EB348">
        <v>0.23</v>
      </c>
      <c r="EC348">
        <v>0</v>
      </c>
      <c r="ED348">
        <v>0.57499999999999996</v>
      </c>
    </row>
    <row r="349" spans="1:136" x14ac:dyDescent="0.25">
      <c r="A349" s="108">
        <v>46181</v>
      </c>
      <c r="B349" t="s">
        <v>2053</v>
      </c>
      <c r="C349" t="s">
        <v>124</v>
      </c>
      <c r="E349" t="s">
        <v>125</v>
      </c>
      <c r="F349" t="s">
        <v>126</v>
      </c>
      <c r="G349" t="s">
        <v>127</v>
      </c>
      <c r="H349" t="s">
        <v>124</v>
      </c>
      <c r="I349" t="s">
        <v>128</v>
      </c>
      <c r="J349" t="s">
        <v>129</v>
      </c>
      <c r="K349" t="s">
        <v>405</v>
      </c>
      <c r="L349" t="s">
        <v>606</v>
      </c>
      <c r="M349" t="s">
        <v>407</v>
      </c>
      <c r="N349" t="s">
        <v>408</v>
      </c>
      <c r="O349" t="s">
        <v>262</v>
      </c>
      <c r="S349" t="s">
        <v>131</v>
      </c>
      <c r="T349" t="s">
        <v>131</v>
      </c>
      <c r="U349" t="s">
        <v>131</v>
      </c>
      <c r="W349" t="s">
        <v>222</v>
      </c>
      <c r="X349" t="s">
        <v>169</v>
      </c>
      <c r="Y349" t="s">
        <v>223</v>
      </c>
      <c r="Z349" t="s">
        <v>224</v>
      </c>
      <c r="AA349" t="s">
        <v>127</v>
      </c>
      <c r="AB349" t="s">
        <v>135</v>
      </c>
      <c r="AC349" t="s">
        <v>135</v>
      </c>
      <c r="AD349" t="s">
        <v>136</v>
      </c>
      <c r="AE349">
        <v>153797270</v>
      </c>
      <c r="AF349" t="s">
        <v>222</v>
      </c>
      <c r="AG349" t="s">
        <v>170</v>
      </c>
      <c r="AH349" t="s">
        <v>138</v>
      </c>
      <c r="AI349">
        <v>0</v>
      </c>
      <c r="AJ349" t="s">
        <v>131</v>
      </c>
      <c r="AP349" t="s">
        <v>139</v>
      </c>
      <c r="AQ349" t="s">
        <v>140</v>
      </c>
      <c r="AR349" t="s">
        <v>141</v>
      </c>
      <c r="AS349" t="s">
        <v>142</v>
      </c>
      <c r="AT349" t="s">
        <v>143</v>
      </c>
      <c r="AU349" t="s">
        <v>181</v>
      </c>
      <c r="AV349" t="s">
        <v>145</v>
      </c>
      <c r="AW349" s="109">
        <v>46183</v>
      </c>
      <c r="AX349" s="109">
        <v>46183</v>
      </c>
      <c r="BB349" t="s">
        <v>296</v>
      </c>
      <c r="BC349" t="s">
        <v>147</v>
      </c>
      <c r="BD349" t="s">
        <v>148</v>
      </c>
      <c r="BE349" t="s">
        <v>139</v>
      </c>
      <c r="BF349" t="s">
        <v>149</v>
      </c>
      <c r="BG349" t="s">
        <v>127</v>
      </c>
      <c r="BH349" t="s">
        <v>127</v>
      </c>
      <c r="BJ349" t="s">
        <v>127</v>
      </c>
      <c r="BK349" t="s">
        <v>150</v>
      </c>
      <c r="BL349" t="s">
        <v>151</v>
      </c>
      <c r="BM349" t="s">
        <v>1045</v>
      </c>
      <c r="BN349" t="s">
        <v>226</v>
      </c>
      <c r="BP349" t="s">
        <v>153</v>
      </c>
      <c r="BR349" t="s">
        <v>154</v>
      </c>
      <c r="BT349" t="s">
        <v>174</v>
      </c>
      <c r="BU349" t="s">
        <v>174</v>
      </c>
      <c r="BV349" t="s">
        <v>332</v>
      </c>
      <c r="BW349" t="s">
        <v>153</v>
      </c>
      <c r="BX349" t="s">
        <v>157</v>
      </c>
      <c r="BY349" t="s">
        <v>229</v>
      </c>
      <c r="BZ349" t="s">
        <v>487</v>
      </c>
      <c r="CA349" t="s">
        <v>126</v>
      </c>
      <c r="CB349" t="s">
        <v>124</v>
      </c>
      <c r="CG349" t="s">
        <v>197</v>
      </c>
      <c r="CI349" t="s">
        <v>160</v>
      </c>
      <c r="CJ349" t="s">
        <v>161</v>
      </c>
      <c r="CR349" t="s">
        <v>162</v>
      </c>
      <c r="CS349" t="s">
        <v>163</v>
      </c>
      <c r="CT349" t="s">
        <v>127</v>
      </c>
      <c r="DA349" t="s">
        <v>164</v>
      </c>
      <c r="DB349" t="s">
        <v>124</v>
      </c>
      <c r="DC349" t="s">
        <v>165</v>
      </c>
      <c r="DD349" t="s">
        <v>166</v>
      </c>
      <c r="DE349" t="s">
        <v>167</v>
      </c>
      <c r="DF349">
        <v>106084112</v>
      </c>
      <c r="DG349">
        <v>1</v>
      </c>
      <c r="DJ349">
        <v>1</v>
      </c>
      <c r="DK349" t="s">
        <v>136</v>
      </c>
      <c r="DL349">
        <v>0</v>
      </c>
      <c r="DM349">
        <v>1</v>
      </c>
      <c r="DN349" t="s">
        <v>169</v>
      </c>
      <c r="DP349">
        <v>0</v>
      </c>
      <c r="DQ349">
        <v>0</v>
      </c>
      <c r="DR349">
        <v>6</v>
      </c>
      <c r="DS349">
        <v>14.4</v>
      </c>
      <c r="DV349">
        <v>0</v>
      </c>
      <c r="DW349">
        <v>0</v>
      </c>
      <c r="DX349">
        <v>1</v>
      </c>
      <c r="EA349">
        <v>0</v>
      </c>
      <c r="EB349">
        <v>0.24</v>
      </c>
      <c r="EC349">
        <v>0</v>
      </c>
      <c r="ED349">
        <v>0.6</v>
      </c>
    </row>
    <row r="350" spans="1:136" x14ac:dyDescent="0.25">
      <c r="A350" s="108">
        <v>46181</v>
      </c>
      <c r="B350" t="s">
        <v>620</v>
      </c>
      <c r="C350" t="s">
        <v>124</v>
      </c>
      <c r="D350" t="s">
        <v>1144</v>
      </c>
      <c r="E350" t="s">
        <v>125</v>
      </c>
      <c r="F350" t="s">
        <v>126</v>
      </c>
      <c r="G350" t="s">
        <v>127</v>
      </c>
      <c r="H350" t="s">
        <v>124</v>
      </c>
      <c r="I350" t="s">
        <v>206</v>
      </c>
      <c r="J350" t="s">
        <v>129</v>
      </c>
      <c r="K350" t="s">
        <v>130</v>
      </c>
      <c r="O350" t="s">
        <v>262</v>
      </c>
      <c r="S350" t="s">
        <v>397</v>
      </c>
      <c r="T350" t="s">
        <v>397</v>
      </c>
      <c r="U350" t="s">
        <v>398</v>
      </c>
      <c r="V350" t="s">
        <v>545</v>
      </c>
      <c r="W350" t="s">
        <v>198</v>
      </c>
      <c r="X350" t="s">
        <v>169</v>
      </c>
      <c r="Y350" t="s">
        <v>577</v>
      </c>
      <c r="Z350" t="s">
        <v>324</v>
      </c>
      <c r="AA350" t="s">
        <v>127</v>
      </c>
      <c r="AB350" t="s">
        <v>127</v>
      </c>
      <c r="AC350" t="s">
        <v>135</v>
      </c>
      <c r="AD350" t="s">
        <v>136</v>
      </c>
      <c r="AE350">
        <v>154139872</v>
      </c>
      <c r="AF350" t="s">
        <v>198</v>
      </c>
      <c r="AG350" t="s">
        <v>170</v>
      </c>
      <c r="AH350" t="s">
        <v>138</v>
      </c>
      <c r="AI350">
        <v>0</v>
      </c>
      <c r="AJ350" t="s">
        <v>399</v>
      </c>
      <c r="AP350" t="s">
        <v>139</v>
      </c>
      <c r="AQ350" t="s">
        <v>140</v>
      </c>
      <c r="AR350" t="s">
        <v>207</v>
      </c>
      <c r="AS350" t="s">
        <v>303</v>
      </c>
      <c r="AT350" t="s">
        <v>209</v>
      </c>
      <c r="AU350" t="s">
        <v>181</v>
      </c>
      <c r="AV350" t="s">
        <v>145</v>
      </c>
      <c r="AW350" s="109">
        <v>46186</v>
      </c>
      <c r="AX350" s="109">
        <v>46186</v>
      </c>
      <c r="AZ350" t="s">
        <v>1047</v>
      </c>
      <c r="BB350" t="s">
        <v>596</v>
      </c>
      <c r="BD350" t="s">
        <v>148</v>
      </c>
      <c r="BE350" t="s">
        <v>139</v>
      </c>
      <c r="BF350" t="s">
        <v>149</v>
      </c>
      <c r="BG350" t="s">
        <v>127</v>
      </c>
      <c r="BH350" t="s">
        <v>127</v>
      </c>
      <c r="BJ350" t="s">
        <v>127</v>
      </c>
      <c r="BK350" t="s">
        <v>150</v>
      </c>
      <c r="BL350" t="s">
        <v>151</v>
      </c>
      <c r="BM350" t="s">
        <v>1081</v>
      </c>
      <c r="BN350" t="s">
        <v>326</v>
      </c>
      <c r="BP350" t="s">
        <v>153</v>
      </c>
      <c r="BR350" t="s">
        <v>211</v>
      </c>
      <c r="BT350" t="s">
        <v>203</v>
      </c>
      <c r="BU350" t="s">
        <v>203</v>
      </c>
      <c r="BV350" t="s">
        <v>324</v>
      </c>
      <c r="BW350" t="s">
        <v>153</v>
      </c>
      <c r="BX350" t="s">
        <v>157</v>
      </c>
      <c r="BY350" t="s">
        <v>213</v>
      </c>
      <c r="BZ350" t="s">
        <v>230</v>
      </c>
      <c r="CA350" t="s">
        <v>126</v>
      </c>
      <c r="CB350" t="s">
        <v>124</v>
      </c>
      <c r="CG350" t="s">
        <v>580</v>
      </c>
      <c r="CI350" t="s">
        <v>160</v>
      </c>
      <c r="CJ350" t="s">
        <v>161</v>
      </c>
      <c r="CR350" t="s">
        <v>162</v>
      </c>
      <c r="CS350" t="s">
        <v>163</v>
      </c>
      <c r="CT350" t="s">
        <v>127</v>
      </c>
      <c r="DC350" t="s">
        <v>165</v>
      </c>
      <c r="DD350" t="s">
        <v>166</v>
      </c>
      <c r="DF350">
        <v>19524</v>
      </c>
      <c r="DG350">
        <v>1</v>
      </c>
      <c r="DH350">
        <v>4</v>
      </c>
      <c r="DJ350">
        <v>1</v>
      </c>
      <c r="DK350" t="s">
        <v>136</v>
      </c>
      <c r="DL350">
        <v>0</v>
      </c>
      <c r="DM350">
        <v>1</v>
      </c>
      <c r="DN350" t="s">
        <v>169</v>
      </c>
      <c r="DP350">
        <v>0</v>
      </c>
      <c r="DQ350">
        <v>0</v>
      </c>
      <c r="DR350">
        <v>0</v>
      </c>
      <c r="DS350">
        <v>1.2</v>
      </c>
      <c r="DT350">
        <v>1</v>
      </c>
      <c r="DU350">
        <v>1</v>
      </c>
      <c r="DV350">
        <v>0</v>
      </c>
      <c r="DW350">
        <v>0</v>
      </c>
      <c r="DX350">
        <v>1</v>
      </c>
      <c r="EA350">
        <v>0</v>
      </c>
      <c r="EB350">
        <v>0.02</v>
      </c>
      <c r="EC350">
        <v>0</v>
      </c>
    </row>
    <row r="351" spans="1:136" x14ac:dyDescent="0.25">
      <c r="A351" s="108">
        <v>46181</v>
      </c>
      <c r="B351" t="s">
        <v>2054</v>
      </c>
      <c r="C351" t="s">
        <v>124</v>
      </c>
      <c r="E351" t="s">
        <v>125</v>
      </c>
      <c r="F351" t="s">
        <v>126</v>
      </c>
      <c r="G351" t="s">
        <v>127</v>
      </c>
      <c r="H351" t="s">
        <v>124</v>
      </c>
      <c r="I351" t="s">
        <v>128</v>
      </c>
      <c r="J351" t="s">
        <v>129</v>
      </c>
      <c r="K351" t="s">
        <v>130</v>
      </c>
      <c r="O351" t="s">
        <v>262</v>
      </c>
      <c r="S351" t="s">
        <v>543</v>
      </c>
      <c r="T351" t="s">
        <v>558</v>
      </c>
      <c r="U351" t="s">
        <v>398</v>
      </c>
      <c r="V351" t="s">
        <v>545</v>
      </c>
      <c r="W351" t="s">
        <v>222</v>
      </c>
      <c r="X351" t="s">
        <v>2055</v>
      </c>
      <c r="Z351" t="s">
        <v>224</v>
      </c>
      <c r="AA351" t="s">
        <v>127</v>
      </c>
      <c r="AB351" t="s">
        <v>127</v>
      </c>
      <c r="AC351" t="s">
        <v>127</v>
      </c>
      <c r="AD351" t="s">
        <v>136</v>
      </c>
      <c r="AE351">
        <v>154144233</v>
      </c>
      <c r="AF351" t="s">
        <v>222</v>
      </c>
      <c r="AG351" t="s">
        <v>559</v>
      </c>
      <c r="AH351" t="s">
        <v>138</v>
      </c>
      <c r="AI351">
        <v>0</v>
      </c>
      <c r="AJ351" t="s">
        <v>399</v>
      </c>
      <c r="AP351" t="s">
        <v>139</v>
      </c>
      <c r="AV351" t="s">
        <v>145</v>
      </c>
      <c r="AW351" s="109">
        <v>46186</v>
      </c>
      <c r="AX351" s="109">
        <v>46186</v>
      </c>
      <c r="BB351" t="s">
        <v>597</v>
      </c>
      <c r="BD351" t="s">
        <v>148</v>
      </c>
      <c r="BE351" t="s">
        <v>139</v>
      </c>
      <c r="BF351" t="s">
        <v>149</v>
      </c>
      <c r="BG351" t="s">
        <v>127</v>
      </c>
      <c r="BH351" t="s">
        <v>127</v>
      </c>
      <c r="BJ351" t="s">
        <v>127</v>
      </c>
      <c r="BK351" t="s">
        <v>150</v>
      </c>
      <c r="BL351" t="s">
        <v>151</v>
      </c>
      <c r="BM351" t="s">
        <v>1045</v>
      </c>
      <c r="BN351" t="s">
        <v>226</v>
      </c>
      <c r="BP351" t="s">
        <v>153</v>
      </c>
      <c r="BR351" t="s">
        <v>154</v>
      </c>
      <c r="BT351" t="s">
        <v>203</v>
      </c>
      <c r="BU351" t="s">
        <v>203</v>
      </c>
      <c r="BV351" t="s">
        <v>318</v>
      </c>
      <c r="BW351" t="s">
        <v>153</v>
      </c>
      <c r="BX351" t="s">
        <v>157</v>
      </c>
      <c r="BY351" t="s">
        <v>158</v>
      </c>
      <c r="BZ351" t="s">
        <v>376</v>
      </c>
      <c r="CA351" t="s">
        <v>126</v>
      </c>
      <c r="CB351" t="s">
        <v>124</v>
      </c>
      <c r="CG351" t="s">
        <v>197</v>
      </c>
      <c r="CI351" t="s">
        <v>160</v>
      </c>
      <c r="CJ351" t="s">
        <v>161</v>
      </c>
      <c r="CR351" t="s">
        <v>162</v>
      </c>
      <c r="CS351" t="s">
        <v>163</v>
      </c>
      <c r="CT351" t="s">
        <v>127</v>
      </c>
      <c r="DC351" t="s">
        <v>165</v>
      </c>
      <c r="DD351" t="s">
        <v>166</v>
      </c>
      <c r="DF351">
        <v>102024066</v>
      </c>
      <c r="DG351">
        <v>1</v>
      </c>
      <c r="DJ351">
        <v>1</v>
      </c>
      <c r="DK351" t="s">
        <v>136</v>
      </c>
      <c r="DL351">
        <v>0</v>
      </c>
      <c r="DM351">
        <v>1</v>
      </c>
      <c r="DN351" t="s">
        <v>2055</v>
      </c>
      <c r="DP351">
        <v>0</v>
      </c>
      <c r="DQ351">
        <v>0</v>
      </c>
      <c r="DR351">
        <v>0</v>
      </c>
      <c r="DS351">
        <v>6</v>
      </c>
      <c r="DT351">
        <v>1</v>
      </c>
      <c r="DU351">
        <v>1</v>
      </c>
      <c r="DV351">
        <v>0</v>
      </c>
      <c r="DW351">
        <v>0</v>
      </c>
      <c r="DX351">
        <v>1</v>
      </c>
      <c r="EA351">
        <v>0</v>
      </c>
      <c r="EB351">
        <v>0.1</v>
      </c>
      <c r="EC351">
        <v>0</v>
      </c>
    </row>
    <row r="352" spans="1:136" x14ac:dyDescent="0.25">
      <c r="A352" s="108">
        <v>46181</v>
      </c>
      <c r="B352" t="s">
        <v>2056</v>
      </c>
      <c r="C352" t="s">
        <v>124</v>
      </c>
      <c r="D352" t="s">
        <v>816</v>
      </c>
      <c r="E352" t="s">
        <v>125</v>
      </c>
      <c r="F352" t="s">
        <v>126</v>
      </c>
      <c r="G352" t="s">
        <v>127</v>
      </c>
      <c r="H352" t="s">
        <v>124</v>
      </c>
      <c r="I352" t="s">
        <v>128</v>
      </c>
      <c r="J352" t="s">
        <v>129</v>
      </c>
      <c r="K352" t="s">
        <v>130</v>
      </c>
      <c r="O352" t="s">
        <v>168</v>
      </c>
      <c r="S352" t="s">
        <v>397</v>
      </c>
      <c r="T352" t="s">
        <v>397</v>
      </c>
      <c r="U352" t="s">
        <v>398</v>
      </c>
      <c r="V352" t="s">
        <v>545</v>
      </c>
      <c r="W352" t="s">
        <v>277</v>
      </c>
      <c r="X352" t="s">
        <v>133</v>
      </c>
      <c r="Y352" t="s">
        <v>680</v>
      </c>
      <c r="Z352" t="s">
        <v>553</v>
      </c>
      <c r="AA352" t="s">
        <v>127</v>
      </c>
      <c r="AB352" t="s">
        <v>127</v>
      </c>
      <c r="AC352" t="s">
        <v>135</v>
      </c>
      <c r="AD352" t="s">
        <v>136</v>
      </c>
      <c r="AE352">
        <v>154103809</v>
      </c>
      <c r="AF352" t="s">
        <v>277</v>
      </c>
      <c r="AG352" t="s">
        <v>137</v>
      </c>
      <c r="AH352" t="s">
        <v>138</v>
      </c>
      <c r="AI352">
        <v>0</v>
      </c>
      <c r="AJ352" t="s">
        <v>399</v>
      </c>
      <c r="AP352" t="s">
        <v>139</v>
      </c>
      <c r="AQ352" t="s">
        <v>140</v>
      </c>
      <c r="AR352" t="s">
        <v>141</v>
      </c>
      <c r="AS352" t="s">
        <v>669</v>
      </c>
      <c r="AT352" t="s">
        <v>669</v>
      </c>
      <c r="AU352" t="s">
        <v>181</v>
      </c>
      <c r="AV352" t="s">
        <v>145</v>
      </c>
      <c r="AW352" s="109">
        <v>46185</v>
      </c>
      <c r="AX352" s="109">
        <v>46185</v>
      </c>
      <c r="BB352" t="s">
        <v>268</v>
      </c>
      <c r="BD352" t="s">
        <v>148</v>
      </c>
      <c r="BE352" t="s">
        <v>139</v>
      </c>
      <c r="BF352" t="s">
        <v>149</v>
      </c>
      <c r="BG352" t="s">
        <v>127</v>
      </c>
      <c r="BH352" t="s">
        <v>127</v>
      </c>
      <c r="BJ352" t="s">
        <v>127</v>
      </c>
      <c r="BK352" t="s">
        <v>150</v>
      </c>
      <c r="BL352" t="s">
        <v>151</v>
      </c>
      <c r="BM352" t="s">
        <v>1045</v>
      </c>
      <c r="BN352" t="s">
        <v>282</v>
      </c>
      <c r="BP352" t="s">
        <v>153</v>
      </c>
      <c r="BR352" t="s">
        <v>154</v>
      </c>
      <c r="BT352" t="s">
        <v>155</v>
      </c>
      <c r="BU352" t="s">
        <v>155</v>
      </c>
      <c r="BV352" t="s">
        <v>681</v>
      </c>
      <c r="BW352" t="s">
        <v>816</v>
      </c>
      <c r="BX352" t="s">
        <v>157</v>
      </c>
      <c r="BY352" t="s">
        <v>229</v>
      </c>
      <c r="BZ352" t="s">
        <v>515</v>
      </c>
      <c r="CA352" t="s">
        <v>126</v>
      </c>
      <c r="CB352" t="s">
        <v>124</v>
      </c>
      <c r="CG352" t="s">
        <v>197</v>
      </c>
      <c r="CI352" t="s">
        <v>160</v>
      </c>
      <c r="CJ352" t="s">
        <v>161</v>
      </c>
      <c r="CR352" t="s">
        <v>162</v>
      </c>
      <c r="CS352" t="s">
        <v>163</v>
      </c>
      <c r="CT352" t="s">
        <v>127</v>
      </c>
      <c r="DC352" t="s">
        <v>165</v>
      </c>
      <c r="DD352" t="s">
        <v>166</v>
      </c>
      <c r="DF352">
        <v>109144781</v>
      </c>
      <c r="DG352">
        <v>1</v>
      </c>
      <c r="DJ352">
        <v>1</v>
      </c>
      <c r="DK352" t="s">
        <v>136</v>
      </c>
      <c r="DL352">
        <v>0</v>
      </c>
      <c r="DM352">
        <v>1</v>
      </c>
      <c r="DN352" t="s">
        <v>133</v>
      </c>
      <c r="DP352">
        <v>0</v>
      </c>
      <c r="DQ352">
        <v>0</v>
      </c>
      <c r="DR352">
        <v>0</v>
      </c>
      <c r="DS352">
        <v>2.4</v>
      </c>
      <c r="DT352">
        <v>1</v>
      </c>
      <c r="DU352">
        <v>1</v>
      </c>
      <c r="DV352">
        <v>0</v>
      </c>
      <c r="DW352">
        <v>0</v>
      </c>
      <c r="DX352">
        <v>1</v>
      </c>
      <c r="EA352">
        <v>0</v>
      </c>
      <c r="EB352">
        <v>0.04</v>
      </c>
      <c r="EC352">
        <v>0</v>
      </c>
    </row>
    <row r="353" spans="1:137" x14ac:dyDescent="0.25">
      <c r="A353" s="108">
        <v>46181</v>
      </c>
      <c r="B353" t="s">
        <v>2057</v>
      </c>
      <c r="C353" t="s">
        <v>124</v>
      </c>
      <c r="E353" t="s">
        <v>125</v>
      </c>
      <c r="F353" t="s">
        <v>126</v>
      </c>
      <c r="G353" t="s">
        <v>127</v>
      </c>
      <c r="H353" t="s">
        <v>124</v>
      </c>
      <c r="I353" t="s">
        <v>128</v>
      </c>
      <c r="J353" t="s">
        <v>129</v>
      </c>
      <c r="K353" t="s">
        <v>130</v>
      </c>
      <c r="O353" t="s">
        <v>168</v>
      </c>
      <c r="S353" t="s">
        <v>397</v>
      </c>
      <c r="T353" t="s">
        <v>397</v>
      </c>
      <c r="U353" t="s">
        <v>398</v>
      </c>
      <c r="V353" t="s">
        <v>545</v>
      </c>
      <c r="W353" t="s">
        <v>290</v>
      </c>
      <c r="X353" t="s">
        <v>246</v>
      </c>
      <c r="Y353" t="s">
        <v>725</v>
      </c>
      <c r="Z353" t="s">
        <v>309</v>
      </c>
      <c r="AA353" t="s">
        <v>127</v>
      </c>
      <c r="AB353" t="s">
        <v>127</v>
      </c>
      <c r="AC353" t="s">
        <v>135</v>
      </c>
      <c r="AD353" t="s">
        <v>136</v>
      </c>
      <c r="AE353">
        <v>154160438</v>
      </c>
      <c r="AF353" t="s">
        <v>290</v>
      </c>
      <c r="AG353" t="s">
        <v>170</v>
      </c>
      <c r="AH353" t="s">
        <v>138</v>
      </c>
      <c r="AI353">
        <v>0</v>
      </c>
      <c r="AJ353" t="s">
        <v>399</v>
      </c>
      <c r="AP353" t="s">
        <v>139</v>
      </c>
      <c r="AQ353" t="s">
        <v>217</v>
      </c>
      <c r="AR353" t="s">
        <v>207</v>
      </c>
      <c r="AS353" t="s">
        <v>284</v>
      </c>
      <c r="AT353" t="s">
        <v>285</v>
      </c>
      <c r="AU353" t="s">
        <v>218</v>
      </c>
      <c r="AV353" t="s">
        <v>145</v>
      </c>
      <c r="AW353" s="109">
        <v>46187</v>
      </c>
      <c r="AX353" s="109">
        <v>46187</v>
      </c>
      <c r="BB353" t="s">
        <v>235</v>
      </c>
      <c r="BD353" t="s">
        <v>148</v>
      </c>
      <c r="BE353" t="s">
        <v>139</v>
      </c>
      <c r="BF353" t="s">
        <v>149</v>
      </c>
      <c r="BG353" t="s">
        <v>127</v>
      </c>
      <c r="BH353" t="s">
        <v>127</v>
      </c>
      <c r="BJ353" t="s">
        <v>127</v>
      </c>
      <c r="BK353" t="s">
        <v>150</v>
      </c>
      <c r="BL353" t="s">
        <v>151</v>
      </c>
      <c r="BM353" t="s">
        <v>1045</v>
      </c>
      <c r="BN353" t="s">
        <v>282</v>
      </c>
      <c r="BP353" t="s">
        <v>153</v>
      </c>
      <c r="BR353" t="s">
        <v>154</v>
      </c>
      <c r="BT353" t="s">
        <v>155</v>
      </c>
      <c r="BU353" t="s">
        <v>155</v>
      </c>
      <c r="BV353" t="s">
        <v>312</v>
      </c>
      <c r="BW353" t="s">
        <v>153</v>
      </c>
      <c r="BX353" t="s">
        <v>157</v>
      </c>
      <c r="BY353" t="s">
        <v>213</v>
      </c>
      <c r="BZ353" t="s">
        <v>540</v>
      </c>
      <c r="CA353" t="s">
        <v>126</v>
      </c>
      <c r="CB353" t="s">
        <v>124</v>
      </c>
      <c r="CG353" t="s">
        <v>197</v>
      </c>
      <c r="CI353" t="s">
        <v>160</v>
      </c>
      <c r="CJ353" t="s">
        <v>161</v>
      </c>
      <c r="CR353" t="s">
        <v>162</v>
      </c>
      <c r="CS353" t="s">
        <v>163</v>
      </c>
      <c r="CT353" t="s">
        <v>127</v>
      </c>
      <c r="DC353" t="s">
        <v>165</v>
      </c>
      <c r="DD353" t="s">
        <v>166</v>
      </c>
      <c r="DF353">
        <v>2526761</v>
      </c>
      <c r="DG353">
        <v>1</v>
      </c>
      <c r="DH353">
        <v>3</v>
      </c>
      <c r="DJ353">
        <v>1</v>
      </c>
      <c r="DK353" t="s">
        <v>136</v>
      </c>
      <c r="DL353">
        <v>0</v>
      </c>
      <c r="DM353">
        <v>1</v>
      </c>
      <c r="DN353" t="s">
        <v>246</v>
      </c>
      <c r="DP353">
        <v>0</v>
      </c>
      <c r="DQ353">
        <v>0</v>
      </c>
      <c r="DR353">
        <v>1</v>
      </c>
      <c r="DS353">
        <v>4.2</v>
      </c>
      <c r="DT353">
        <v>1</v>
      </c>
      <c r="DU353">
        <v>1</v>
      </c>
      <c r="DV353">
        <v>0</v>
      </c>
      <c r="DW353">
        <v>0</v>
      </c>
      <c r="DX353">
        <v>1</v>
      </c>
      <c r="EA353">
        <v>0</v>
      </c>
      <c r="EB353">
        <v>7.0000000000000007E-2</v>
      </c>
      <c r="EC353">
        <v>0</v>
      </c>
    </row>
    <row r="354" spans="1:137" x14ac:dyDescent="0.25">
      <c r="A354" s="108">
        <v>46181</v>
      </c>
      <c r="B354" t="s">
        <v>2058</v>
      </c>
      <c r="C354" t="s">
        <v>124</v>
      </c>
      <c r="E354" t="s">
        <v>351</v>
      </c>
      <c r="F354" t="s">
        <v>126</v>
      </c>
      <c r="G354" t="s">
        <v>127</v>
      </c>
      <c r="H354" t="s">
        <v>124</v>
      </c>
      <c r="J354" t="s">
        <v>129</v>
      </c>
      <c r="K354" t="s">
        <v>130</v>
      </c>
      <c r="O354" t="s">
        <v>262</v>
      </c>
      <c r="S354" t="s">
        <v>478</v>
      </c>
      <c r="T354" t="s">
        <v>479</v>
      </c>
      <c r="U354" t="s">
        <v>398</v>
      </c>
      <c r="V354" t="s">
        <v>545</v>
      </c>
      <c r="W354" t="s">
        <v>222</v>
      </c>
      <c r="X354" t="s">
        <v>133</v>
      </c>
      <c r="Y354" t="s">
        <v>718</v>
      </c>
      <c r="Z354" t="s">
        <v>378</v>
      </c>
      <c r="AA354" t="s">
        <v>127</v>
      </c>
      <c r="AB354" t="s">
        <v>127</v>
      </c>
      <c r="AC354" t="s">
        <v>135</v>
      </c>
      <c r="AD354" t="s">
        <v>136</v>
      </c>
      <c r="AE354">
        <v>154142558</v>
      </c>
      <c r="AF354" t="s">
        <v>222</v>
      </c>
      <c r="AG354" t="s">
        <v>137</v>
      </c>
      <c r="AH354" t="s">
        <v>138</v>
      </c>
      <c r="AI354">
        <v>0</v>
      </c>
      <c r="AJ354" t="s">
        <v>399</v>
      </c>
      <c r="AP354" t="s">
        <v>139</v>
      </c>
      <c r="AV354" t="s">
        <v>145</v>
      </c>
      <c r="AW354" s="109">
        <v>46186</v>
      </c>
      <c r="AX354" s="109">
        <v>46186</v>
      </c>
      <c r="AZ354" t="s">
        <v>1088</v>
      </c>
      <c r="BB354" t="s">
        <v>554</v>
      </c>
      <c r="BD354" t="s">
        <v>148</v>
      </c>
      <c r="BE354" t="s">
        <v>139</v>
      </c>
      <c r="BF354" t="s">
        <v>149</v>
      </c>
      <c r="BG354" t="s">
        <v>127</v>
      </c>
      <c r="BH354" t="s">
        <v>127</v>
      </c>
      <c r="BJ354" t="s">
        <v>127</v>
      </c>
      <c r="BK354" t="s">
        <v>150</v>
      </c>
      <c r="BL354" t="s">
        <v>151</v>
      </c>
      <c r="BN354" t="s">
        <v>379</v>
      </c>
      <c r="BP354" t="s">
        <v>153</v>
      </c>
      <c r="BR354" t="s">
        <v>692</v>
      </c>
      <c r="BT354" t="s">
        <v>203</v>
      </c>
      <c r="BU354" t="s">
        <v>203</v>
      </c>
      <c r="BV354" t="s">
        <v>383</v>
      </c>
      <c r="BW354" t="s">
        <v>153</v>
      </c>
      <c r="BX354" t="s">
        <v>157</v>
      </c>
      <c r="BZ354" t="s">
        <v>514</v>
      </c>
      <c r="CA354" t="s">
        <v>126</v>
      </c>
      <c r="CB354" t="s">
        <v>124</v>
      </c>
      <c r="CG354" t="s">
        <v>384</v>
      </c>
      <c r="CI354" t="s">
        <v>160</v>
      </c>
      <c r="CJ354" t="s">
        <v>161</v>
      </c>
      <c r="CR354" t="s">
        <v>162</v>
      </c>
      <c r="CS354" t="s">
        <v>163</v>
      </c>
      <c r="CT354" t="s">
        <v>127</v>
      </c>
      <c r="DC354" t="s">
        <v>165</v>
      </c>
      <c r="DD354" t="s">
        <v>166</v>
      </c>
      <c r="DF354">
        <v>132635363</v>
      </c>
      <c r="DG354">
        <v>1</v>
      </c>
      <c r="DJ354">
        <v>1</v>
      </c>
      <c r="DK354" t="s">
        <v>136</v>
      </c>
      <c r="DL354">
        <v>0</v>
      </c>
      <c r="DM354">
        <v>1</v>
      </c>
      <c r="DN354" t="s">
        <v>133</v>
      </c>
      <c r="DP354">
        <v>0</v>
      </c>
      <c r="DQ354">
        <v>0</v>
      </c>
      <c r="DR354">
        <v>0</v>
      </c>
      <c r="DS354">
        <v>21.6</v>
      </c>
      <c r="DT354">
        <v>1</v>
      </c>
      <c r="DU354">
        <v>1</v>
      </c>
      <c r="DV354">
        <v>0</v>
      </c>
      <c r="DW354">
        <v>0</v>
      </c>
      <c r="DX354">
        <v>1</v>
      </c>
      <c r="EA354">
        <v>0</v>
      </c>
      <c r="EB354">
        <v>0.36</v>
      </c>
      <c r="EC354">
        <v>0</v>
      </c>
    </row>
    <row r="355" spans="1:137" x14ac:dyDescent="0.25">
      <c r="A355" s="108">
        <v>46181</v>
      </c>
      <c r="B355" t="s">
        <v>2059</v>
      </c>
      <c r="C355" t="s">
        <v>124</v>
      </c>
      <c r="E355" t="s">
        <v>125</v>
      </c>
      <c r="F355" t="s">
        <v>126</v>
      </c>
      <c r="G355" t="s">
        <v>127</v>
      </c>
      <c r="H355" t="s">
        <v>124</v>
      </c>
      <c r="I355" t="s">
        <v>128</v>
      </c>
      <c r="J355" t="s">
        <v>129</v>
      </c>
      <c r="K355" t="s">
        <v>130</v>
      </c>
      <c r="S355" t="s">
        <v>131</v>
      </c>
      <c r="T355" t="s">
        <v>131</v>
      </c>
      <c r="U355" t="s">
        <v>131</v>
      </c>
      <c r="W355" t="s">
        <v>222</v>
      </c>
      <c r="X355" t="s">
        <v>246</v>
      </c>
      <c r="Y355" t="s">
        <v>223</v>
      </c>
      <c r="Z355" t="s">
        <v>224</v>
      </c>
      <c r="AA355" t="s">
        <v>127</v>
      </c>
      <c r="AB355" t="s">
        <v>127</v>
      </c>
      <c r="AC355" t="s">
        <v>135</v>
      </c>
      <c r="AD355" t="s">
        <v>136</v>
      </c>
      <c r="AE355">
        <v>153911585</v>
      </c>
      <c r="AF355" t="s">
        <v>222</v>
      </c>
      <c r="AG355" t="s">
        <v>170</v>
      </c>
      <c r="AH355" t="s">
        <v>138</v>
      </c>
      <c r="AI355">
        <v>0</v>
      </c>
      <c r="AJ355" t="s">
        <v>131</v>
      </c>
      <c r="AP355" t="s">
        <v>139</v>
      </c>
      <c r="AQ355" t="s">
        <v>140</v>
      </c>
      <c r="AR355" t="s">
        <v>141</v>
      </c>
      <c r="AS355" t="s">
        <v>142</v>
      </c>
      <c r="AU355" t="s">
        <v>144</v>
      </c>
      <c r="AV355" t="s">
        <v>145</v>
      </c>
      <c r="AW355" s="109">
        <v>46181</v>
      </c>
      <c r="AX355" s="109">
        <v>46181</v>
      </c>
      <c r="BB355" t="s">
        <v>360</v>
      </c>
      <c r="BC355" t="s">
        <v>147</v>
      </c>
      <c r="BD355" t="s">
        <v>148</v>
      </c>
      <c r="BE355" t="s">
        <v>139</v>
      </c>
      <c r="BF355" t="s">
        <v>149</v>
      </c>
      <c r="BG355" t="s">
        <v>127</v>
      </c>
      <c r="BH355" t="s">
        <v>127</v>
      </c>
      <c r="BJ355" t="s">
        <v>127</v>
      </c>
      <c r="BK355" t="s">
        <v>150</v>
      </c>
      <c r="BL355" t="s">
        <v>151</v>
      </c>
      <c r="BM355" t="s">
        <v>1045</v>
      </c>
      <c r="BN355" t="s">
        <v>226</v>
      </c>
      <c r="BP355" t="s">
        <v>153</v>
      </c>
      <c r="BR355" t="s">
        <v>154</v>
      </c>
      <c r="BT355" t="s">
        <v>1053</v>
      </c>
      <c r="BU355" t="s">
        <v>1053</v>
      </c>
      <c r="BV355" t="s">
        <v>249</v>
      </c>
      <c r="BW355" t="s">
        <v>153</v>
      </c>
      <c r="BX355" t="s">
        <v>157</v>
      </c>
      <c r="BY355" t="s">
        <v>191</v>
      </c>
      <c r="BZ355" t="s">
        <v>457</v>
      </c>
      <c r="CA355" t="s">
        <v>126</v>
      </c>
      <c r="CB355" t="s">
        <v>124</v>
      </c>
      <c r="CG355" t="s">
        <v>197</v>
      </c>
      <c r="CI355" t="s">
        <v>160</v>
      </c>
      <c r="CJ355" t="s">
        <v>161</v>
      </c>
      <c r="CR355" t="s">
        <v>162</v>
      </c>
      <c r="CS355" t="s">
        <v>163</v>
      </c>
      <c r="CT355" t="s">
        <v>127</v>
      </c>
      <c r="DA355" t="s">
        <v>164</v>
      </c>
      <c r="DB355" t="s">
        <v>124</v>
      </c>
      <c r="DC355" t="s">
        <v>165</v>
      </c>
      <c r="DD355" t="s">
        <v>166</v>
      </c>
      <c r="DE355" t="s">
        <v>167</v>
      </c>
      <c r="DF355">
        <v>117788054</v>
      </c>
      <c r="DG355">
        <v>1</v>
      </c>
      <c r="DJ355">
        <v>1</v>
      </c>
      <c r="DK355" t="s">
        <v>136</v>
      </c>
      <c r="DL355">
        <v>0</v>
      </c>
      <c r="DM355">
        <v>1</v>
      </c>
      <c r="DN355" t="s">
        <v>246</v>
      </c>
      <c r="DP355">
        <v>0</v>
      </c>
      <c r="DQ355">
        <v>0</v>
      </c>
      <c r="DR355">
        <v>0</v>
      </c>
      <c r="DS355">
        <v>13.2</v>
      </c>
      <c r="DT355">
        <v>1</v>
      </c>
      <c r="DV355">
        <v>0</v>
      </c>
      <c r="DW355">
        <v>0</v>
      </c>
      <c r="DX355">
        <v>1</v>
      </c>
      <c r="EA355">
        <v>0</v>
      </c>
      <c r="EB355">
        <v>0.22</v>
      </c>
      <c r="EC355">
        <v>0</v>
      </c>
      <c r="ED355">
        <v>0.55000000000000004</v>
      </c>
    </row>
    <row r="356" spans="1:137" x14ac:dyDescent="0.25">
      <c r="A356" s="108">
        <v>46181</v>
      </c>
      <c r="B356" t="s">
        <v>2060</v>
      </c>
      <c r="C356" t="s">
        <v>124</v>
      </c>
      <c r="D356" t="s">
        <v>2061</v>
      </c>
      <c r="E356" t="s">
        <v>125</v>
      </c>
      <c r="F356" t="s">
        <v>126</v>
      </c>
      <c r="G356" t="s">
        <v>127</v>
      </c>
      <c r="H356" t="s">
        <v>124</v>
      </c>
      <c r="I356" t="s">
        <v>370</v>
      </c>
      <c r="J356" t="s">
        <v>129</v>
      </c>
      <c r="K356" t="s">
        <v>130</v>
      </c>
      <c r="O356" t="s">
        <v>168</v>
      </c>
      <c r="S356" t="s">
        <v>131</v>
      </c>
      <c r="T356" t="s">
        <v>131</v>
      </c>
      <c r="U356" t="s">
        <v>131</v>
      </c>
      <c r="W356" t="s">
        <v>222</v>
      </c>
      <c r="X356" t="s">
        <v>246</v>
      </c>
      <c r="Y356" t="s">
        <v>223</v>
      </c>
      <c r="Z356" t="s">
        <v>224</v>
      </c>
      <c r="AA356" t="s">
        <v>127</v>
      </c>
      <c r="AB356" t="s">
        <v>127</v>
      </c>
      <c r="AC356" t="s">
        <v>135</v>
      </c>
      <c r="AD356" t="s">
        <v>136</v>
      </c>
      <c r="AE356">
        <v>154046507</v>
      </c>
      <c r="AF356" t="s">
        <v>222</v>
      </c>
      <c r="AG356" t="s">
        <v>170</v>
      </c>
      <c r="AH356" t="s">
        <v>138</v>
      </c>
      <c r="AI356">
        <v>0</v>
      </c>
      <c r="AJ356" t="s">
        <v>131</v>
      </c>
      <c r="AP356" t="s">
        <v>139</v>
      </c>
      <c r="AQ356" t="s">
        <v>140</v>
      </c>
      <c r="AR356" t="s">
        <v>141</v>
      </c>
      <c r="AS356" t="s">
        <v>294</v>
      </c>
      <c r="AT356" t="s">
        <v>295</v>
      </c>
      <c r="AU356" t="s">
        <v>144</v>
      </c>
      <c r="AV356" t="s">
        <v>145</v>
      </c>
      <c r="AW356" s="109">
        <v>46184</v>
      </c>
      <c r="AX356" s="109">
        <v>46184</v>
      </c>
      <c r="BB356" t="s">
        <v>286</v>
      </c>
      <c r="BD356" t="s">
        <v>148</v>
      </c>
      <c r="BE356" t="s">
        <v>139</v>
      </c>
      <c r="BF356" t="s">
        <v>149</v>
      </c>
      <c r="BG356" t="s">
        <v>127</v>
      </c>
      <c r="BH356" t="s">
        <v>127</v>
      </c>
      <c r="BJ356" t="s">
        <v>127</v>
      </c>
      <c r="BK356" t="s">
        <v>150</v>
      </c>
      <c r="BL356" t="s">
        <v>151</v>
      </c>
      <c r="BM356" t="s">
        <v>1063</v>
      </c>
      <c r="BN356" t="s">
        <v>226</v>
      </c>
      <c r="BP356" t="s">
        <v>153</v>
      </c>
      <c r="BR356" t="s">
        <v>154</v>
      </c>
      <c r="BT356" t="s">
        <v>155</v>
      </c>
      <c r="BU356" t="s">
        <v>155</v>
      </c>
      <c r="BV356" t="s">
        <v>249</v>
      </c>
      <c r="BW356" t="s">
        <v>153</v>
      </c>
      <c r="BX356" t="s">
        <v>157</v>
      </c>
      <c r="BY356" t="s">
        <v>195</v>
      </c>
      <c r="BZ356" t="s">
        <v>375</v>
      </c>
      <c r="CA356" t="s">
        <v>126</v>
      </c>
      <c r="CB356" t="s">
        <v>124</v>
      </c>
      <c r="CG356" t="s">
        <v>197</v>
      </c>
      <c r="CI356" t="s">
        <v>160</v>
      </c>
      <c r="CJ356" t="s">
        <v>161</v>
      </c>
      <c r="CR356" t="s">
        <v>162</v>
      </c>
      <c r="CS356" t="s">
        <v>163</v>
      </c>
      <c r="CT356" t="s">
        <v>127</v>
      </c>
      <c r="DA356" t="s">
        <v>164</v>
      </c>
      <c r="DB356" t="s">
        <v>124</v>
      </c>
      <c r="DC356" t="s">
        <v>165</v>
      </c>
      <c r="DD356" t="s">
        <v>166</v>
      </c>
      <c r="DE356" t="s">
        <v>167</v>
      </c>
      <c r="DF356">
        <v>71938031</v>
      </c>
      <c r="DG356">
        <v>1</v>
      </c>
      <c r="DH356">
        <v>4</v>
      </c>
      <c r="DJ356">
        <v>1</v>
      </c>
      <c r="DK356" t="s">
        <v>136</v>
      </c>
      <c r="DL356">
        <v>0</v>
      </c>
      <c r="DM356">
        <v>1</v>
      </c>
      <c r="DN356" t="s">
        <v>246</v>
      </c>
      <c r="DP356">
        <v>0</v>
      </c>
      <c r="DQ356">
        <v>0</v>
      </c>
      <c r="DR356">
        <v>0</v>
      </c>
      <c r="DS356">
        <v>8.4</v>
      </c>
      <c r="DT356">
        <v>1</v>
      </c>
      <c r="DV356">
        <v>0</v>
      </c>
      <c r="DW356">
        <v>0</v>
      </c>
      <c r="DX356">
        <v>1</v>
      </c>
      <c r="EA356">
        <v>0</v>
      </c>
      <c r="EB356">
        <v>0.14000000000000001</v>
      </c>
      <c r="EC356">
        <v>0</v>
      </c>
      <c r="ED356">
        <v>0.35</v>
      </c>
    </row>
    <row r="357" spans="1:137" x14ac:dyDescent="0.25">
      <c r="A357" s="108">
        <v>46181</v>
      </c>
      <c r="B357" t="s">
        <v>1000</v>
      </c>
      <c r="C357" t="s">
        <v>124</v>
      </c>
      <c r="D357" t="s">
        <v>1213</v>
      </c>
      <c r="E357" t="s">
        <v>125</v>
      </c>
      <c r="F357" t="s">
        <v>126</v>
      </c>
      <c r="G357" t="s">
        <v>127</v>
      </c>
      <c r="H357" t="s">
        <v>124</v>
      </c>
      <c r="I357" t="s">
        <v>128</v>
      </c>
      <c r="J357" t="s">
        <v>129</v>
      </c>
      <c r="K357" t="s">
        <v>130</v>
      </c>
      <c r="O357" t="s">
        <v>262</v>
      </c>
      <c r="S357" t="s">
        <v>131</v>
      </c>
      <c r="T357" t="s">
        <v>131</v>
      </c>
      <c r="U357" t="s">
        <v>131</v>
      </c>
      <c r="W357" t="s">
        <v>290</v>
      </c>
      <c r="X357" t="s">
        <v>169</v>
      </c>
      <c r="Y357" t="s">
        <v>291</v>
      </c>
      <c r="Z357" t="s">
        <v>292</v>
      </c>
      <c r="AA357" t="s">
        <v>127</v>
      </c>
      <c r="AB357" t="s">
        <v>127</v>
      </c>
      <c r="AC357" t="s">
        <v>135</v>
      </c>
      <c r="AD357" t="s">
        <v>136</v>
      </c>
      <c r="AE357">
        <v>154053331</v>
      </c>
      <c r="AF357" t="s">
        <v>290</v>
      </c>
      <c r="AG357" t="s">
        <v>170</v>
      </c>
      <c r="AH357" t="s">
        <v>138</v>
      </c>
      <c r="AI357">
        <v>0</v>
      </c>
      <c r="AJ357" t="s">
        <v>131</v>
      </c>
      <c r="AP357" t="s">
        <v>139</v>
      </c>
      <c r="AQ357" t="s">
        <v>140</v>
      </c>
      <c r="AR357" t="s">
        <v>207</v>
      </c>
      <c r="AS357" t="s">
        <v>284</v>
      </c>
      <c r="AT357" t="s">
        <v>285</v>
      </c>
      <c r="AU357" t="s">
        <v>144</v>
      </c>
      <c r="AV357" t="s">
        <v>145</v>
      </c>
      <c r="AW357" s="109">
        <v>46184</v>
      </c>
      <c r="AX357" s="109">
        <v>46184</v>
      </c>
      <c r="BB357" t="s">
        <v>596</v>
      </c>
      <c r="BD357" t="s">
        <v>148</v>
      </c>
      <c r="BE357" t="s">
        <v>139</v>
      </c>
      <c r="BF357" t="s">
        <v>149</v>
      </c>
      <c r="BG357" t="s">
        <v>127</v>
      </c>
      <c r="BH357" t="s">
        <v>127</v>
      </c>
      <c r="BJ357" t="s">
        <v>127</v>
      </c>
      <c r="BK357" t="s">
        <v>150</v>
      </c>
      <c r="BL357" t="s">
        <v>151</v>
      </c>
      <c r="BM357" t="s">
        <v>1045</v>
      </c>
      <c r="BN357" t="s">
        <v>282</v>
      </c>
      <c r="BP357" t="s">
        <v>153</v>
      </c>
      <c r="BR357" t="s">
        <v>154</v>
      </c>
      <c r="BT357" t="s">
        <v>203</v>
      </c>
      <c r="BU357" t="s">
        <v>203</v>
      </c>
      <c r="BV357" t="s">
        <v>291</v>
      </c>
      <c r="BW357" t="s">
        <v>153</v>
      </c>
      <c r="BX357" t="s">
        <v>157</v>
      </c>
      <c r="BY357" t="s">
        <v>175</v>
      </c>
      <c r="BZ357" t="s">
        <v>386</v>
      </c>
      <c r="CA357" t="s">
        <v>126</v>
      </c>
      <c r="CB357" t="s">
        <v>124</v>
      </c>
      <c r="CG357" t="s">
        <v>197</v>
      </c>
      <c r="CI357" t="s">
        <v>160</v>
      </c>
      <c r="CJ357" t="s">
        <v>161</v>
      </c>
      <c r="CR357" t="s">
        <v>162</v>
      </c>
      <c r="CS357" t="s">
        <v>163</v>
      </c>
      <c r="CT357" t="s">
        <v>127</v>
      </c>
      <c r="DA357" t="s">
        <v>164</v>
      </c>
      <c r="DB357" t="s">
        <v>124</v>
      </c>
      <c r="DC357" t="s">
        <v>165</v>
      </c>
      <c r="DD357" t="s">
        <v>166</v>
      </c>
      <c r="DE357" t="s">
        <v>167</v>
      </c>
      <c r="DF357">
        <v>23651356</v>
      </c>
      <c r="DG357">
        <v>1</v>
      </c>
      <c r="DH357">
        <v>3</v>
      </c>
      <c r="DJ357">
        <v>1</v>
      </c>
      <c r="DK357" t="s">
        <v>136</v>
      </c>
      <c r="DL357">
        <v>0</v>
      </c>
      <c r="DM357">
        <v>1</v>
      </c>
      <c r="DN357" t="s">
        <v>169</v>
      </c>
      <c r="DP357">
        <v>0</v>
      </c>
      <c r="DQ357">
        <v>0</v>
      </c>
      <c r="DR357">
        <v>0</v>
      </c>
      <c r="DS357">
        <v>22.2</v>
      </c>
      <c r="DT357">
        <v>1</v>
      </c>
      <c r="DV357">
        <v>0</v>
      </c>
      <c r="DW357">
        <v>0</v>
      </c>
      <c r="DX357">
        <v>1</v>
      </c>
      <c r="EA357">
        <v>0</v>
      </c>
      <c r="EB357">
        <v>0.37</v>
      </c>
      <c r="EC357">
        <v>0</v>
      </c>
      <c r="ED357">
        <v>0.92500000000000004</v>
      </c>
    </row>
    <row r="358" spans="1:137" x14ac:dyDescent="0.25">
      <c r="A358" s="108">
        <v>46181</v>
      </c>
      <c r="B358" t="s">
        <v>2062</v>
      </c>
      <c r="C358" t="s">
        <v>124</v>
      </c>
      <c r="D358" t="s">
        <v>1300</v>
      </c>
      <c r="E358" t="s">
        <v>125</v>
      </c>
      <c r="F358" t="s">
        <v>126</v>
      </c>
      <c r="G358" t="s">
        <v>127</v>
      </c>
      <c r="H358" t="s">
        <v>124</v>
      </c>
      <c r="I358" t="s">
        <v>370</v>
      </c>
      <c r="J358" t="s">
        <v>129</v>
      </c>
      <c r="K358" t="s">
        <v>130</v>
      </c>
      <c r="S358" t="s">
        <v>131</v>
      </c>
      <c r="T358" t="s">
        <v>131</v>
      </c>
      <c r="U358" t="s">
        <v>131</v>
      </c>
      <c r="W358" t="s">
        <v>290</v>
      </c>
      <c r="X358" t="s">
        <v>133</v>
      </c>
      <c r="Y358" t="s">
        <v>291</v>
      </c>
      <c r="Z358" t="s">
        <v>292</v>
      </c>
      <c r="AA358" t="s">
        <v>127</v>
      </c>
      <c r="AB358" t="s">
        <v>135</v>
      </c>
      <c r="AC358" t="s">
        <v>135</v>
      </c>
      <c r="AD358" t="s">
        <v>136</v>
      </c>
      <c r="AE358">
        <v>154005286</v>
      </c>
      <c r="AF358" t="s">
        <v>290</v>
      </c>
      <c r="AG358" t="s">
        <v>137</v>
      </c>
      <c r="AH358" t="s">
        <v>138</v>
      </c>
      <c r="AI358">
        <v>0</v>
      </c>
      <c r="AJ358" t="s">
        <v>131</v>
      </c>
      <c r="AP358" t="s">
        <v>139</v>
      </c>
      <c r="AQ358" t="s">
        <v>140</v>
      </c>
      <c r="AR358" t="s">
        <v>141</v>
      </c>
      <c r="AS358" t="s">
        <v>321</v>
      </c>
      <c r="AU358" t="s">
        <v>181</v>
      </c>
      <c r="AV358" t="s">
        <v>145</v>
      </c>
      <c r="AW358" s="109">
        <v>46183</v>
      </c>
      <c r="AX358" s="109">
        <v>46183</v>
      </c>
      <c r="BB358" t="s">
        <v>210</v>
      </c>
      <c r="BC358" t="s">
        <v>147</v>
      </c>
      <c r="BD358" t="s">
        <v>148</v>
      </c>
      <c r="BE358" t="s">
        <v>139</v>
      </c>
      <c r="BF358" t="s">
        <v>149</v>
      </c>
      <c r="BG358" t="s">
        <v>127</v>
      </c>
      <c r="BH358" t="s">
        <v>127</v>
      </c>
      <c r="BJ358" t="s">
        <v>127</v>
      </c>
      <c r="BK358" t="s">
        <v>150</v>
      </c>
      <c r="BL358" t="s">
        <v>151</v>
      </c>
      <c r="BM358" t="s">
        <v>1063</v>
      </c>
      <c r="BN358" t="s">
        <v>282</v>
      </c>
      <c r="BP358" t="s">
        <v>153</v>
      </c>
      <c r="BR358" t="s">
        <v>154</v>
      </c>
      <c r="BT358" t="s">
        <v>1053</v>
      </c>
      <c r="BU358" t="s">
        <v>1053</v>
      </c>
      <c r="BV358" t="s">
        <v>693</v>
      </c>
      <c r="BW358" t="s">
        <v>153</v>
      </c>
      <c r="BX358" t="s">
        <v>157</v>
      </c>
      <c r="BY358" t="s">
        <v>191</v>
      </c>
      <c r="BZ358" t="s">
        <v>272</v>
      </c>
      <c r="CA358" t="s">
        <v>126</v>
      </c>
      <c r="CB358" t="s">
        <v>124</v>
      </c>
      <c r="CG358" t="s">
        <v>197</v>
      </c>
      <c r="CI358" t="s">
        <v>160</v>
      </c>
      <c r="CJ358" t="s">
        <v>161</v>
      </c>
      <c r="CR358" t="s">
        <v>162</v>
      </c>
      <c r="CS358" t="s">
        <v>163</v>
      </c>
      <c r="CT358" t="s">
        <v>127</v>
      </c>
      <c r="DA358" t="s">
        <v>164</v>
      </c>
      <c r="DB358" t="s">
        <v>124</v>
      </c>
      <c r="DC358" t="s">
        <v>165</v>
      </c>
      <c r="DD358" t="s">
        <v>166</v>
      </c>
      <c r="DE358" t="s">
        <v>167</v>
      </c>
      <c r="DF358">
        <v>117996740</v>
      </c>
      <c r="DG358">
        <v>1</v>
      </c>
      <c r="DJ358">
        <v>1</v>
      </c>
      <c r="DK358" t="s">
        <v>136</v>
      </c>
      <c r="DL358">
        <v>0</v>
      </c>
      <c r="DM358">
        <v>1</v>
      </c>
      <c r="DN358" t="s">
        <v>133</v>
      </c>
      <c r="DP358">
        <v>0</v>
      </c>
      <c r="DQ358">
        <v>0</v>
      </c>
      <c r="DR358">
        <v>0</v>
      </c>
      <c r="DS358">
        <v>10.199999999999999</v>
      </c>
      <c r="DT358">
        <v>1</v>
      </c>
      <c r="DV358">
        <v>0</v>
      </c>
      <c r="DW358">
        <v>0</v>
      </c>
      <c r="DX358">
        <v>1</v>
      </c>
      <c r="EA358">
        <v>0</v>
      </c>
      <c r="EB358">
        <v>0.17</v>
      </c>
      <c r="EC358">
        <v>0</v>
      </c>
      <c r="ED358">
        <v>0.42499999999999999</v>
      </c>
    </row>
    <row r="359" spans="1:137" x14ac:dyDescent="0.25">
      <c r="A359" s="108">
        <v>46181</v>
      </c>
      <c r="B359" t="s">
        <v>2063</v>
      </c>
      <c r="C359" t="s">
        <v>124</v>
      </c>
      <c r="E359" t="s">
        <v>125</v>
      </c>
      <c r="F359" t="s">
        <v>126</v>
      </c>
      <c r="G359" t="s">
        <v>127</v>
      </c>
      <c r="H359" t="s">
        <v>124</v>
      </c>
      <c r="I359" t="s">
        <v>128</v>
      </c>
      <c r="J359" t="s">
        <v>129</v>
      </c>
      <c r="K359" t="s">
        <v>405</v>
      </c>
      <c r="L359" t="s">
        <v>570</v>
      </c>
      <c r="M359" t="s">
        <v>407</v>
      </c>
      <c r="N359" t="s">
        <v>408</v>
      </c>
      <c r="O359" t="s">
        <v>168</v>
      </c>
      <c r="S359" t="s">
        <v>397</v>
      </c>
      <c r="T359" t="s">
        <v>397</v>
      </c>
      <c r="U359" t="s">
        <v>398</v>
      </c>
      <c r="V359" t="s">
        <v>545</v>
      </c>
      <c r="W359" t="s">
        <v>290</v>
      </c>
      <c r="X359" t="s">
        <v>169</v>
      </c>
      <c r="Y359" t="s">
        <v>526</v>
      </c>
      <c r="Z359" t="s">
        <v>527</v>
      </c>
      <c r="AA359" t="s">
        <v>127</v>
      </c>
      <c r="AB359" t="s">
        <v>127</v>
      </c>
      <c r="AC359" t="s">
        <v>135</v>
      </c>
      <c r="AD359" t="s">
        <v>136</v>
      </c>
      <c r="AE359">
        <v>153979949</v>
      </c>
      <c r="AF359" t="s">
        <v>290</v>
      </c>
      <c r="AG359" t="s">
        <v>170</v>
      </c>
      <c r="AH359" t="s">
        <v>138</v>
      </c>
      <c r="AI359">
        <v>0</v>
      </c>
      <c r="AJ359" t="s">
        <v>399</v>
      </c>
      <c r="AP359" t="s">
        <v>139</v>
      </c>
      <c r="AQ359" t="s">
        <v>140</v>
      </c>
      <c r="AR359" t="s">
        <v>141</v>
      </c>
      <c r="AS359" t="s">
        <v>504</v>
      </c>
      <c r="AT359" t="s">
        <v>504</v>
      </c>
      <c r="AU359" t="s">
        <v>181</v>
      </c>
      <c r="AV359" t="s">
        <v>145</v>
      </c>
      <c r="AW359" s="109">
        <v>46185</v>
      </c>
      <c r="AX359" s="109">
        <v>46185</v>
      </c>
      <c r="AZ359" t="s">
        <v>1050</v>
      </c>
      <c r="BB359" t="s">
        <v>325</v>
      </c>
      <c r="BD359" t="s">
        <v>148</v>
      </c>
      <c r="BE359" t="s">
        <v>139</v>
      </c>
      <c r="BF359" t="s">
        <v>149</v>
      </c>
      <c r="BG359" t="s">
        <v>127</v>
      </c>
      <c r="BH359" t="s">
        <v>127</v>
      </c>
      <c r="BJ359" t="s">
        <v>127</v>
      </c>
      <c r="BK359" t="s">
        <v>150</v>
      </c>
      <c r="BL359" t="s">
        <v>151</v>
      </c>
      <c r="BM359" t="s">
        <v>1045</v>
      </c>
      <c r="BN359" t="s">
        <v>492</v>
      </c>
      <c r="BP359" t="s">
        <v>153</v>
      </c>
      <c r="BR359" t="s">
        <v>154</v>
      </c>
      <c r="BT359" t="s">
        <v>155</v>
      </c>
      <c r="BU359" t="s">
        <v>155</v>
      </c>
      <c r="BV359" t="s">
        <v>568</v>
      </c>
      <c r="BW359" t="s">
        <v>153</v>
      </c>
      <c r="BX359" t="s">
        <v>157</v>
      </c>
      <c r="BY359" t="s">
        <v>213</v>
      </c>
      <c r="BZ359" t="s">
        <v>582</v>
      </c>
      <c r="CA359" t="s">
        <v>126</v>
      </c>
      <c r="CB359" t="s">
        <v>124</v>
      </c>
      <c r="CG359" t="s">
        <v>571</v>
      </c>
      <c r="CI359" t="s">
        <v>160</v>
      </c>
      <c r="CJ359" t="s">
        <v>161</v>
      </c>
      <c r="CR359" t="s">
        <v>162</v>
      </c>
      <c r="CS359" t="s">
        <v>163</v>
      </c>
      <c r="CT359" t="s">
        <v>127</v>
      </c>
      <c r="DA359" t="s">
        <v>569</v>
      </c>
      <c r="DB359" t="s">
        <v>124</v>
      </c>
      <c r="DC359" t="s">
        <v>494</v>
      </c>
      <c r="DD359" t="s">
        <v>166</v>
      </c>
      <c r="DE359" t="s">
        <v>495</v>
      </c>
      <c r="DF359">
        <v>7849672</v>
      </c>
      <c r="DG359">
        <v>1</v>
      </c>
      <c r="DH359">
        <v>3.5</v>
      </c>
      <c r="DJ359">
        <v>1</v>
      </c>
      <c r="DK359" t="s">
        <v>136</v>
      </c>
      <c r="DL359">
        <v>0</v>
      </c>
      <c r="DM359">
        <v>1</v>
      </c>
      <c r="DN359" t="s">
        <v>169</v>
      </c>
      <c r="DO359">
        <v>1.2833333330000001</v>
      </c>
      <c r="DP359">
        <v>2.1388889000000001E-2</v>
      </c>
      <c r="DQ359">
        <v>0</v>
      </c>
      <c r="DR359">
        <v>3</v>
      </c>
      <c r="DS359">
        <v>30</v>
      </c>
      <c r="DV359">
        <v>1</v>
      </c>
      <c r="DW359">
        <v>0</v>
      </c>
      <c r="DX359">
        <v>1</v>
      </c>
      <c r="EA359">
        <v>0</v>
      </c>
      <c r="EB359">
        <v>0.5</v>
      </c>
      <c r="EC359">
        <v>1</v>
      </c>
      <c r="ED359">
        <v>1.3043478260000001</v>
      </c>
      <c r="EG359">
        <v>1.2833333330000001</v>
      </c>
    </row>
    <row r="360" spans="1:137" x14ac:dyDescent="0.25">
      <c r="A360" s="108">
        <v>46181</v>
      </c>
      <c r="B360" t="s">
        <v>2064</v>
      </c>
      <c r="C360" t="s">
        <v>124</v>
      </c>
      <c r="D360" t="s">
        <v>1444</v>
      </c>
      <c r="E360" t="s">
        <v>125</v>
      </c>
      <c r="F360" t="s">
        <v>126</v>
      </c>
      <c r="G360" t="s">
        <v>127</v>
      </c>
      <c r="H360" t="s">
        <v>124</v>
      </c>
      <c r="I360" t="s">
        <v>344</v>
      </c>
      <c r="J360" t="s">
        <v>129</v>
      </c>
      <c r="K360" t="s">
        <v>130</v>
      </c>
      <c r="S360" t="s">
        <v>397</v>
      </c>
      <c r="T360" t="s">
        <v>397</v>
      </c>
      <c r="U360" t="s">
        <v>398</v>
      </c>
      <c r="V360" t="s">
        <v>545</v>
      </c>
      <c r="W360" t="s">
        <v>277</v>
      </c>
      <c r="X360" t="s">
        <v>373</v>
      </c>
      <c r="Y360" t="s">
        <v>942</v>
      </c>
      <c r="Z360" t="s">
        <v>279</v>
      </c>
      <c r="AA360" t="s">
        <v>127</v>
      </c>
      <c r="AB360" t="s">
        <v>127</v>
      </c>
      <c r="AC360" t="s">
        <v>135</v>
      </c>
      <c r="AD360" t="s">
        <v>136</v>
      </c>
      <c r="AE360">
        <v>154007063</v>
      </c>
      <c r="AF360" t="s">
        <v>277</v>
      </c>
      <c r="AG360" t="s">
        <v>137</v>
      </c>
      <c r="AH360" t="s">
        <v>138</v>
      </c>
      <c r="AI360">
        <v>0</v>
      </c>
      <c r="AJ360" t="s">
        <v>399</v>
      </c>
      <c r="AP360" t="s">
        <v>139</v>
      </c>
      <c r="AQ360" t="s">
        <v>140</v>
      </c>
      <c r="AR360" t="s">
        <v>141</v>
      </c>
      <c r="AS360" t="s">
        <v>319</v>
      </c>
      <c r="AT360" t="s">
        <v>320</v>
      </c>
      <c r="AU360" t="s">
        <v>181</v>
      </c>
      <c r="AV360" t="s">
        <v>145</v>
      </c>
      <c r="AW360" s="109">
        <v>46183</v>
      </c>
      <c r="AX360" s="109">
        <v>46183</v>
      </c>
      <c r="BB360" t="s">
        <v>354</v>
      </c>
      <c r="BC360" t="s">
        <v>147</v>
      </c>
      <c r="BD360" t="s">
        <v>148</v>
      </c>
      <c r="BE360" t="s">
        <v>139</v>
      </c>
      <c r="BF360" t="s">
        <v>149</v>
      </c>
      <c r="BG360" t="s">
        <v>127</v>
      </c>
      <c r="BH360" t="s">
        <v>127</v>
      </c>
      <c r="BJ360" t="s">
        <v>127</v>
      </c>
      <c r="BK360" t="s">
        <v>150</v>
      </c>
      <c r="BL360" t="s">
        <v>151</v>
      </c>
      <c r="BM360" t="s">
        <v>410</v>
      </c>
      <c r="BN360" t="s">
        <v>282</v>
      </c>
      <c r="BP360" t="s">
        <v>153</v>
      </c>
      <c r="BR360" t="s">
        <v>219</v>
      </c>
      <c r="BT360" t="s">
        <v>1053</v>
      </c>
      <c r="BU360" t="s">
        <v>1053</v>
      </c>
      <c r="BV360" t="s">
        <v>279</v>
      </c>
      <c r="BW360" t="s">
        <v>153</v>
      </c>
      <c r="BX360" t="s">
        <v>157</v>
      </c>
      <c r="BY360" t="s">
        <v>269</v>
      </c>
      <c r="BZ360" t="s">
        <v>374</v>
      </c>
      <c r="CA360" t="s">
        <v>126</v>
      </c>
      <c r="CB360" t="s">
        <v>124</v>
      </c>
      <c r="CG360" t="s">
        <v>197</v>
      </c>
      <c r="CI360" t="s">
        <v>160</v>
      </c>
      <c r="CJ360" t="s">
        <v>161</v>
      </c>
      <c r="CM360" t="s">
        <v>127</v>
      </c>
      <c r="CN360" t="s">
        <v>410</v>
      </c>
      <c r="CO360" t="s">
        <v>346</v>
      </c>
      <c r="CP360" t="s">
        <v>124</v>
      </c>
      <c r="CQ360" t="s">
        <v>347</v>
      </c>
      <c r="CR360" t="s">
        <v>162</v>
      </c>
      <c r="CS360" t="s">
        <v>163</v>
      </c>
      <c r="CT360" t="s">
        <v>127</v>
      </c>
      <c r="DA360" t="s">
        <v>400</v>
      </c>
      <c r="DB360" t="s">
        <v>124</v>
      </c>
      <c r="DC360" t="s">
        <v>165</v>
      </c>
      <c r="DD360" t="s">
        <v>166</v>
      </c>
      <c r="DE360" t="s">
        <v>167</v>
      </c>
      <c r="DF360">
        <v>125679775</v>
      </c>
      <c r="DG360">
        <v>1</v>
      </c>
      <c r="DI360">
        <v>0</v>
      </c>
      <c r="DJ360">
        <v>1</v>
      </c>
      <c r="DK360" t="s">
        <v>136</v>
      </c>
      <c r="DL360">
        <v>0</v>
      </c>
      <c r="DM360">
        <v>1</v>
      </c>
      <c r="DN360" t="s">
        <v>373</v>
      </c>
      <c r="DP360">
        <v>0</v>
      </c>
      <c r="DQ360">
        <v>0</v>
      </c>
      <c r="DR360">
        <v>0</v>
      </c>
      <c r="DS360">
        <v>7.8</v>
      </c>
      <c r="DT360">
        <v>1</v>
      </c>
      <c r="DU360">
        <v>1</v>
      </c>
      <c r="DV360">
        <v>0</v>
      </c>
      <c r="DW360">
        <v>0</v>
      </c>
      <c r="DX360">
        <v>1</v>
      </c>
      <c r="EA360">
        <v>0</v>
      </c>
      <c r="EB360">
        <v>0.13</v>
      </c>
      <c r="EC360">
        <v>0</v>
      </c>
      <c r="ED360">
        <v>0.3</v>
      </c>
    </row>
    <row r="361" spans="1:137" x14ac:dyDescent="0.25">
      <c r="A361" s="108">
        <v>46181</v>
      </c>
      <c r="B361" t="s">
        <v>2065</v>
      </c>
      <c r="C361" t="s">
        <v>124</v>
      </c>
      <c r="E361" t="s">
        <v>125</v>
      </c>
      <c r="F361" t="s">
        <v>126</v>
      </c>
      <c r="G361" t="s">
        <v>127</v>
      </c>
      <c r="H361" t="s">
        <v>124</v>
      </c>
      <c r="I361" t="s">
        <v>239</v>
      </c>
      <c r="J361" t="s">
        <v>129</v>
      </c>
      <c r="K361" t="s">
        <v>130</v>
      </c>
      <c r="O361" t="s">
        <v>262</v>
      </c>
      <c r="S361" t="s">
        <v>478</v>
      </c>
      <c r="T361" t="s">
        <v>479</v>
      </c>
      <c r="U361" t="s">
        <v>398</v>
      </c>
      <c r="V361" t="s">
        <v>545</v>
      </c>
      <c r="W361" t="s">
        <v>277</v>
      </c>
      <c r="X361" t="s">
        <v>133</v>
      </c>
      <c r="Y361" t="s">
        <v>278</v>
      </c>
      <c r="Z361" t="s">
        <v>279</v>
      </c>
      <c r="AA361" t="s">
        <v>127</v>
      </c>
      <c r="AB361" t="s">
        <v>127</v>
      </c>
      <c r="AC361" t="s">
        <v>135</v>
      </c>
      <c r="AD361" t="s">
        <v>136</v>
      </c>
      <c r="AE361">
        <v>154019375</v>
      </c>
      <c r="AF361" t="s">
        <v>277</v>
      </c>
      <c r="AG361" t="s">
        <v>137</v>
      </c>
      <c r="AH361" t="s">
        <v>138</v>
      </c>
      <c r="AI361">
        <v>0</v>
      </c>
      <c r="AJ361" t="s">
        <v>399</v>
      </c>
      <c r="AP361" t="s">
        <v>139</v>
      </c>
      <c r="AQ361" t="s">
        <v>140</v>
      </c>
      <c r="AR361" t="s">
        <v>141</v>
      </c>
      <c r="AS361" t="s">
        <v>303</v>
      </c>
      <c r="AT361" t="s">
        <v>209</v>
      </c>
      <c r="AU361" t="s">
        <v>144</v>
      </c>
      <c r="AV361" t="s">
        <v>145</v>
      </c>
      <c r="AW361" s="109">
        <v>46183</v>
      </c>
      <c r="AX361" s="109">
        <v>46183</v>
      </c>
      <c r="BB361" t="s">
        <v>686</v>
      </c>
      <c r="BD361" t="s">
        <v>148</v>
      </c>
      <c r="BE361" t="s">
        <v>139</v>
      </c>
      <c r="BF361" t="s">
        <v>149</v>
      </c>
      <c r="BG361" t="s">
        <v>127</v>
      </c>
      <c r="BH361" t="s">
        <v>127</v>
      </c>
      <c r="BJ361" t="s">
        <v>127</v>
      </c>
      <c r="BK361" t="s">
        <v>150</v>
      </c>
      <c r="BL361" t="s">
        <v>151</v>
      </c>
      <c r="BM361" t="s">
        <v>1062</v>
      </c>
      <c r="BN361" t="s">
        <v>282</v>
      </c>
      <c r="BP361" t="s">
        <v>153</v>
      </c>
      <c r="BR361" t="s">
        <v>219</v>
      </c>
      <c r="BT361" t="s">
        <v>203</v>
      </c>
      <c r="BU361" t="s">
        <v>203</v>
      </c>
      <c r="BV361" t="s">
        <v>279</v>
      </c>
      <c r="BW361" t="s">
        <v>153</v>
      </c>
      <c r="BX361" t="s">
        <v>157</v>
      </c>
      <c r="BY361" t="s">
        <v>213</v>
      </c>
      <c r="BZ361" t="s">
        <v>192</v>
      </c>
      <c r="CA361" t="s">
        <v>126</v>
      </c>
      <c r="CB361" t="s">
        <v>124</v>
      </c>
      <c r="CG361" t="s">
        <v>197</v>
      </c>
      <c r="CI361" t="s">
        <v>160</v>
      </c>
      <c r="CJ361" t="s">
        <v>161</v>
      </c>
      <c r="CR361" t="s">
        <v>162</v>
      </c>
      <c r="CS361" t="s">
        <v>163</v>
      </c>
      <c r="CT361" t="s">
        <v>127</v>
      </c>
      <c r="DA361" t="s">
        <v>400</v>
      </c>
      <c r="DB361" t="s">
        <v>124</v>
      </c>
      <c r="DC361" t="s">
        <v>165</v>
      </c>
      <c r="DD361" t="s">
        <v>166</v>
      </c>
      <c r="DE361" t="s">
        <v>167</v>
      </c>
      <c r="DF361">
        <v>1764788</v>
      </c>
      <c r="DG361">
        <v>1</v>
      </c>
      <c r="DH361">
        <v>3</v>
      </c>
      <c r="DJ361">
        <v>1</v>
      </c>
      <c r="DK361" t="s">
        <v>136</v>
      </c>
      <c r="DL361">
        <v>0</v>
      </c>
      <c r="DM361">
        <v>1</v>
      </c>
      <c r="DN361" t="s">
        <v>133</v>
      </c>
      <c r="DP361">
        <v>0</v>
      </c>
      <c r="DQ361">
        <v>0</v>
      </c>
      <c r="DR361">
        <v>0</v>
      </c>
      <c r="DS361">
        <v>5.4</v>
      </c>
      <c r="DT361">
        <v>1</v>
      </c>
      <c r="DU361">
        <v>1</v>
      </c>
      <c r="DV361">
        <v>0</v>
      </c>
      <c r="DW361">
        <v>0</v>
      </c>
      <c r="DX361">
        <v>1</v>
      </c>
      <c r="EA361">
        <v>0</v>
      </c>
      <c r="EB361">
        <v>0.09</v>
      </c>
      <c r="EC361">
        <v>0</v>
      </c>
      <c r="ED361">
        <v>0.20769230799999999</v>
      </c>
    </row>
    <row r="362" spans="1:137" x14ac:dyDescent="0.25">
      <c r="A362" s="108">
        <v>46181</v>
      </c>
      <c r="B362" t="s">
        <v>2066</v>
      </c>
      <c r="C362" t="s">
        <v>124</v>
      </c>
      <c r="E362" t="s">
        <v>125</v>
      </c>
      <c r="F362" t="s">
        <v>126</v>
      </c>
      <c r="G362" t="s">
        <v>127</v>
      </c>
      <c r="H362" t="s">
        <v>124</v>
      </c>
      <c r="I362" t="s">
        <v>239</v>
      </c>
      <c r="J362" t="s">
        <v>129</v>
      </c>
      <c r="K362" t="s">
        <v>130</v>
      </c>
      <c r="S362" t="s">
        <v>397</v>
      </c>
      <c r="T362" t="s">
        <v>397</v>
      </c>
      <c r="U362" t="s">
        <v>398</v>
      </c>
      <c r="V362" t="s">
        <v>545</v>
      </c>
      <c r="W362" t="s">
        <v>277</v>
      </c>
      <c r="X362" t="s">
        <v>169</v>
      </c>
      <c r="Y362" t="s">
        <v>647</v>
      </c>
      <c r="Z362" t="s">
        <v>648</v>
      </c>
      <c r="AA362" t="s">
        <v>127</v>
      </c>
      <c r="AB362" t="s">
        <v>127</v>
      </c>
      <c r="AC362" t="s">
        <v>135</v>
      </c>
      <c r="AD362" t="s">
        <v>136</v>
      </c>
      <c r="AE362">
        <v>154052465</v>
      </c>
      <c r="AF362" t="s">
        <v>277</v>
      </c>
      <c r="AG362" t="s">
        <v>170</v>
      </c>
      <c r="AH362" t="s">
        <v>138</v>
      </c>
      <c r="AI362">
        <v>0</v>
      </c>
      <c r="AJ362" t="s">
        <v>399</v>
      </c>
      <c r="AP362" t="s">
        <v>139</v>
      </c>
      <c r="AQ362" t="s">
        <v>140</v>
      </c>
      <c r="AR362" t="s">
        <v>207</v>
      </c>
      <c r="AS362" t="s">
        <v>334</v>
      </c>
      <c r="AT362" t="s">
        <v>335</v>
      </c>
      <c r="AU362" t="s">
        <v>181</v>
      </c>
      <c r="AV362" t="s">
        <v>145</v>
      </c>
      <c r="AW362" s="109">
        <v>46184</v>
      </c>
      <c r="AX362" s="109">
        <v>46184</v>
      </c>
      <c r="AZ362" t="s">
        <v>1106</v>
      </c>
      <c r="BB362" t="s">
        <v>188</v>
      </c>
      <c r="BC362" t="s">
        <v>147</v>
      </c>
      <c r="BD362" t="s">
        <v>148</v>
      </c>
      <c r="BE362" t="s">
        <v>139</v>
      </c>
      <c r="BF362" t="s">
        <v>149</v>
      </c>
      <c r="BG362" t="s">
        <v>127</v>
      </c>
      <c r="BH362" t="s">
        <v>127</v>
      </c>
      <c r="BJ362" t="s">
        <v>127</v>
      </c>
      <c r="BK362" t="s">
        <v>150</v>
      </c>
      <c r="BL362" t="s">
        <v>151</v>
      </c>
      <c r="BM362" t="s">
        <v>1052</v>
      </c>
      <c r="BN362" t="s">
        <v>452</v>
      </c>
      <c r="BP362" t="s">
        <v>153</v>
      </c>
      <c r="BR362" t="s">
        <v>219</v>
      </c>
      <c r="BT362" t="s">
        <v>1053</v>
      </c>
      <c r="BU362" t="s">
        <v>1053</v>
      </c>
      <c r="BV362" t="s">
        <v>648</v>
      </c>
      <c r="BW362" t="s">
        <v>153</v>
      </c>
      <c r="BX362" t="s">
        <v>157</v>
      </c>
      <c r="BY362" t="s">
        <v>213</v>
      </c>
      <c r="BZ362" t="s">
        <v>192</v>
      </c>
      <c r="CA362" t="s">
        <v>126</v>
      </c>
      <c r="CB362" t="s">
        <v>124</v>
      </c>
      <c r="CG362" t="s">
        <v>697</v>
      </c>
      <c r="CI362" t="s">
        <v>160</v>
      </c>
      <c r="CJ362" t="s">
        <v>161</v>
      </c>
      <c r="CR362" t="s">
        <v>162</v>
      </c>
      <c r="CS362" t="s">
        <v>163</v>
      </c>
      <c r="CT362" t="s">
        <v>135</v>
      </c>
      <c r="DA362" t="s">
        <v>400</v>
      </c>
      <c r="DB362" t="s">
        <v>124</v>
      </c>
      <c r="DC362" t="s">
        <v>165</v>
      </c>
      <c r="DD362" t="s">
        <v>166</v>
      </c>
      <c r="DE362" t="s">
        <v>167</v>
      </c>
      <c r="DF362">
        <v>1147188</v>
      </c>
      <c r="DG362">
        <v>1</v>
      </c>
      <c r="DH362">
        <v>4</v>
      </c>
      <c r="DJ362">
        <v>1</v>
      </c>
      <c r="DK362" t="s">
        <v>136</v>
      </c>
      <c r="DL362">
        <v>0</v>
      </c>
      <c r="DM362">
        <v>1</v>
      </c>
      <c r="DN362" t="s">
        <v>169</v>
      </c>
      <c r="DP362">
        <v>0</v>
      </c>
      <c r="DQ362">
        <v>0</v>
      </c>
      <c r="DR362">
        <v>0</v>
      </c>
      <c r="DS362">
        <v>3.6</v>
      </c>
      <c r="DT362">
        <v>1</v>
      </c>
      <c r="DU362">
        <v>1</v>
      </c>
      <c r="DV362">
        <v>0</v>
      </c>
      <c r="DW362">
        <v>0</v>
      </c>
      <c r="DX362">
        <v>1</v>
      </c>
      <c r="EA362">
        <v>0</v>
      </c>
      <c r="EB362">
        <v>0.06</v>
      </c>
      <c r="EC362">
        <v>0</v>
      </c>
      <c r="ED362">
        <v>0.138461538</v>
      </c>
    </row>
    <row r="363" spans="1:137" x14ac:dyDescent="0.25">
      <c r="A363" s="108">
        <v>46181</v>
      </c>
      <c r="B363" t="s">
        <v>2067</v>
      </c>
      <c r="C363" t="s">
        <v>124</v>
      </c>
      <c r="E363" t="s">
        <v>125</v>
      </c>
      <c r="F363" t="s">
        <v>126</v>
      </c>
      <c r="G363" t="s">
        <v>127</v>
      </c>
      <c r="H363" t="s">
        <v>124</v>
      </c>
      <c r="I363" t="s">
        <v>216</v>
      </c>
      <c r="J363" t="s">
        <v>129</v>
      </c>
      <c r="K363" t="s">
        <v>130</v>
      </c>
      <c r="O363" t="s">
        <v>168</v>
      </c>
      <c r="S363" t="s">
        <v>397</v>
      </c>
      <c r="T363" t="s">
        <v>397</v>
      </c>
      <c r="U363" t="s">
        <v>398</v>
      </c>
      <c r="V363" t="s">
        <v>545</v>
      </c>
      <c r="W363" t="s">
        <v>198</v>
      </c>
      <c r="X363" t="s">
        <v>133</v>
      </c>
      <c r="Y363" t="s">
        <v>1631</v>
      </c>
      <c r="Z363" t="s">
        <v>241</v>
      </c>
      <c r="AA363" t="s">
        <v>127</v>
      </c>
      <c r="AB363" t="s">
        <v>127</v>
      </c>
      <c r="AC363" t="s">
        <v>135</v>
      </c>
      <c r="AD363" t="s">
        <v>136</v>
      </c>
      <c r="AE363">
        <v>153930937</v>
      </c>
      <c r="AF363" t="s">
        <v>198</v>
      </c>
      <c r="AG363" t="s">
        <v>137</v>
      </c>
      <c r="AH363" t="s">
        <v>138</v>
      </c>
      <c r="AI363">
        <v>0</v>
      </c>
      <c r="AJ363" t="s">
        <v>399</v>
      </c>
      <c r="AP363" t="s">
        <v>139</v>
      </c>
      <c r="AQ363" t="s">
        <v>140</v>
      </c>
      <c r="AR363" t="s">
        <v>207</v>
      </c>
      <c r="AS363" t="s">
        <v>504</v>
      </c>
      <c r="AT363" t="s">
        <v>504</v>
      </c>
      <c r="AU363" t="s">
        <v>181</v>
      </c>
      <c r="AV363" t="s">
        <v>145</v>
      </c>
      <c r="AW363" s="109">
        <v>46181</v>
      </c>
      <c r="AX363" s="109">
        <v>46181</v>
      </c>
      <c r="AZ363" t="s">
        <v>1042</v>
      </c>
      <c r="BB363" t="s">
        <v>286</v>
      </c>
      <c r="BD363" t="s">
        <v>148</v>
      </c>
      <c r="BE363" t="s">
        <v>139</v>
      </c>
      <c r="BF363" t="s">
        <v>149</v>
      </c>
      <c r="BG363" t="s">
        <v>127</v>
      </c>
      <c r="BH363" t="s">
        <v>127</v>
      </c>
      <c r="BJ363" t="s">
        <v>127</v>
      </c>
      <c r="BK363" t="s">
        <v>150</v>
      </c>
      <c r="BL363" t="s">
        <v>151</v>
      </c>
      <c r="BM363" t="s">
        <v>1056</v>
      </c>
      <c r="BN363" t="s">
        <v>202</v>
      </c>
      <c r="BP363" t="s">
        <v>153</v>
      </c>
      <c r="BR363" t="s">
        <v>219</v>
      </c>
      <c r="BT363" t="s">
        <v>155</v>
      </c>
      <c r="BU363" t="s">
        <v>155</v>
      </c>
      <c r="BV363" t="s">
        <v>243</v>
      </c>
      <c r="BW363" t="s">
        <v>153</v>
      </c>
      <c r="BX363" t="s">
        <v>157</v>
      </c>
      <c r="BY363" t="s">
        <v>213</v>
      </c>
      <c r="BZ363" t="s">
        <v>338</v>
      </c>
      <c r="CA363" t="s">
        <v>126</v>
      </c>
      <c r="CB363" t="s">
        <v>124</v>
      </c>
      <c r="CG363" t="s">
        <v>640</v>
      </c>
      <c r="CI363" t="s">
        <v>160</v>
      </c>
      <c r="CJ363" t="s">
        <v>161</v>
      </c>
      <c r="CL363" t="s">
        <v>2068</v>
      </c>
      <c r="CR363" t="s">
        <v>162</v>
      </c>
      <c r="CS363" t="s">
        <v>163</v>
      </c>
      <c r="CT363" t="s">
        <v>127</v>
      </c>
      <c r="DA363" t="s">
        <v>400</v>
      </c>
      <c r="DB363" t="s">
        <v>124</v>
      </c>
      <c r="DC363" t="s">
        <v>165</v>
      </c>
      <c r="DD363" t="s">
        <v>166</v>
      </c>
      <c r="DE363" t="s">
        <v>167</v>
      </c>
      <c r="DF363">
        <v>2516020</v>
      </c>
      <c r="DG363">
        <v>1</v>
      </c>
      <c r="DH363">
        <v>4</v>
      </c>
      <c r="DJ363">
        <v>1</v>
      </c>
      <c r="DK363" t="s">
        <v>136</v>
      </c>
      <c r="DL363">
        <v>0</v>
      </c>
      <c r="DM363">
        <v>1</v>
      </c>
      <c r="DN363" t="s">
        <v>133</v>
      </c>
      <c r="DP363">
        <v>0</v>
      </c>
      <c r="DQ363">
        <v>0</v>
      </c>
      <c r="DR363">
        <v>0</v>
      </c>
      <c r="DS363">
        <v>18.600000000000001</v>
      </c>
      <c r="DT363">
        <v>1</v>
      </c>
      <c r="DU363">
        <v>1</v>
      </c>
      <c r="DV363">
        <v>0</v>
      </c>
      <c r="DW363">
        <v>0</v>
      </c>
      <c r="DX363">
        <v>1</v>
      </c>
      <c r="EA363">
        <v>0</v>
      </c>
      <c r="EB363">
        <v>0.31</v>
      </c>
      <c r="EC363">
        <v>0</v>
      </c>
      <c r="ED363">
        <v>0.71538461499999995</v>
      </c>
      <c r="EE363">
        <v>1</v>
      </c>
      <c r="EF363">
        <v>100</v>
      </c>
    </row>
    <row r="364" spans="1:137" x14ac:dyDescent="0.25">
      <c r="A364" s="108">
        <v>46181</v>
      </c>
      <c r="B364" t="s">
        <v>2069</v>
      </c>
      <c r="C364" t="s">
        <v>124</v>
      </c>
      <c r="D364" t="s">
        <v>1444</v>
      </c>
      <c r="E364" t="s">
        <v>125</v>
      </c>
      <c r="F364" t="s">
        <v>126</v>
      </c>
      <c r="G364" t="s">
        <v>127</v>
      </c>
      <c r="H364" t="s">
        <v>124</v>
      </c>
      <c r="I364" t="s">
        <v>344</v>
      </c>
      <c r="J364" t="s">
        <v>129</v>
      </c>
      <c r="K364" t="s">
        <v>130</v>
      </c>
      <c r="S364" t="s">
        <v>397</v>
      </c>
      <c r="T364" t="s">
        <v>397</v>
      </c>
      <c r="U364" t="s">
        <v>398</v>
      </c>
      <c r="V364" t="s">
        <v>545</v>
      </c>
      <c r="W364" t="s">
        <v>290</v>
      </c>
      <c r="X364" t="s">
        <v>133</v>
      </c>
      <c r="Y364" t="s">
        <v>526</v>
      </c>
      <c r="Z364" t="s">
        <v>527</v>
      </c>
      <c r="AA364" t="s">
        <v>127</v>
      </c>
      <c r="AB364" t="s">
        <v>127</v>
      </c>
      <c r="AC364" t="s">
        <v>135</v>
      </c>
      <c r="AD364" t="s">
        <v>136</v>
      </c>
      <c r="AE364">
        <v>154007522</v>
      </c>
      <c r="AF364" t="s">
        <v>290</v>
      </c>
      <c r="AG364" t="s">
        <v>137</v>
      </c>
      <c r="AH364" t="s">
        <v>138</v>
      </c>
      <c r="AI364">
        <v>0</v>
      </c>
      <c r="AJ364" t="s">
        <v>399</v>
      </c>
      <c r="AP364" t="s">
        <v>139</v>
      </c>
      <c r="AQ364" t="s">
        <v>140</v>
      </c>
      <c r="AR364" t="s">
        <v>141</v>
      </c>
      <c r="AS364" t="s">
        <v>319</v>
      </c>
      <c r="AT364" t="s">
        <v>320</v>
      </c>
      <c r="AU364" t="s">
        <v>181</v>
      </c>
      <c r="AV364" t="s">
        <v>145</v>
      </c>
      <c r="AW364" s="109">
        <v>46183</v>
      </c>
      <c r="AX364" s="109">
        <v>46183</v>
      </c>
      <c r="AZ364" t="s">
        <v>1050</v>
      </c>
      <c r="BB364" t="s">
        <v>900</v>
      </c>
      <c r="BC364" t="s">
        <v>147</v>
      </c>
      <c r="BD364" t="s">
        <v>148</v>
      </c>
      <c r="BE364" t="s">
        <v>139</v>
      </c>
      <c r="BF364" t="s">
        <v>149</v>
      </c>
      <c r="BG364" t="s">
        <v>127</v>
      </c>
      <c r="BH364" t="s">
        <v>127</v>
      </c>
      <c r="BJ364" t="s">
        <v>127</v>
      </c>
      <c r="BK364" t="s">
        <v>150</v>
      </c>
      <c r="BL364" t="s">
        <v>151</v>
      </c>
      <c r="BM364" t="s">
        <v>410</v>
      </c>
      <c r="BN364" t="s">
        <v>492</v>
      </c>
      <c r="BP364" t="s">
        <v>153</v>
      </c>
      <c r="BR364" t="s">
        <v>219</v>
      </c>
      <c r="BT364" t="s">
        <v>1053</v>
      </c>
      <c r="BU364" t="s">
        <v>1053</v>
      </c>
      <c r="BV364" t="s">
        <v>604</v>
      </c>
      <c r="BW364" t="s">
        <v>153</v>
      </c>
      <c r="BX364" t="s">
        <v>157</v>
      </c>
      <c r="BY364" t="s">
        <v>269</v>
      </c>
      <c r="BZ364" t="s">
        <v>221</v>
      </c>
      <c r="CA364" t="s">
        <v>126</v>
      </c>
      <c r="CB364" t="s">
        <v>124</v>
      </c>
      <c r="CG364" t="s">
        <v>605</v>
      </c>
      <c r="CI364" t="s">
        <v>160</v>
      </c>
      <c r="CJ364" t="s">
        <v>161</v>
      </c>
      <c r="CM364" t="s">
        <v>127</v>
      </c>
      <c r="CN364" t="s">
        <v>410</v>
      </c>
      <c r="CO364" t="s">
        <v>346</v>
      </c>
      <c r="CP364" t="s">
        <v>124</v>
      </c>
      <c r="CQ364" t="s">
        <v>347</v>
      </c>
      <c r="CR364" t="s">
        <v>162</v>
      </c>
      <c r="CS364" t="s">
        <v>163</v>
      </c>
      <c r="CT364" t="s">
        <v>127</v>
      </c>
      <c r="DA364" t="s">
        <v>569</v>
      </c>
      <c r="DB364" t="s">
        <v>124</v>
      </c>
      <c r="DC364" t="s">
        <v>494</v>
      </c>
      <c r="DD364" t="s">
        <v>166</v>
      </c>
      <c r="DE364" t="s">
        <v>495</v>
      </c>
      <c r="DF364">
        <v>125404841</v>
      </c>
      <c r="DG364">
        <v>1</v>
      </c>
      <c r="DI364">
        <v>0</v>
      </c>
      <c r="DJ364">
        <v>1</v>
      </c>
      <c r="DK364" t="s">
        <v>136</v>
      </c>
      <c r="DL364">
        <v>0</v>
      </c>
      <c r="DM364">
        <v>1</v>
      </c>
      <c r="DN364" t="s">
        <v>133</v>
      </c>
      <c r="DP364">
        <v>0</v>
      </c>
      <c r="DQ364">
        <v>0</v>
      </c>
      <c r="DR364">
        <v>0</v>
      </c>
      <c r="DS364">
        <v>8.4</v>
      </c>
      <c r="DT364">
        <v>1</v>
      </c>
      <c r="DU364">
        <v>1</v>
      </c>
      <c r="DV364">
        <v>0</v>
      </c>
      <c r="DW364">
        <v>0</v>
      </c>
      <c r="DX364">
        <v>1</v>
      </c>
      <c r="EA364">
        <v>0</v>
      </c>
      <c r="EB364">
        <v>0.14000000000000001</v>
      </c>
      <c r="EC364">
        <v>0</v>
      </c>
      <c r="ED364">
        <v>0.365217391</v>
      </c>
    </row>
    <row r="365" spans="1:137" x14ac:dyDescent="0.25">
      <c r="A365" s="108">
        <v>46181</v>
      </c>
      <c r="B365" t="s">
        <v>2070</v>
      </c>
      <c r="C365" t="s">
        <v>124</v>
      </c>
      <c r="D365" t="s">
        <v>2071</v>
      </c>
      <c r="E365" t="s">
        <v>125</v>
      </c>
      <c r="F365" t="s">
        <v>126</v>
      </c>
      <c r="G365" t="s">
        <v>127</v>
      </c>
      <c r="H365" t="s">
        <v>124</v>
      </c>
      <c r="I365" t="s">
        <v>128</v>
      </c>
      <c r="J365" t="s">
        <v>129</v>
      </c>
      <c r="K365" t="s">
        <v>130</v>
      </c>
      <c r="S365" t="s">
        <v>397</v>
      </c>
      <c r="T365" t="s">
        <v>397</v>
      </c>
      <c r="U365" t="s">
        <v>398</v>
      </c>
      <c r="V365" t="s">
        <v>545</v>
      </c>
      <c r="W365" t="s">
        <v>198</v>
      </c>
      <c r="X365" t="s">
        <v>169</v>
      </c>
      <c r="Y365" t="s">
        <v>1178</v>
      </c>
      <c r="Z365" t="s">
        <v>199</v>
      </c>
      <c r="AA365" t="s">
        <v>127</v>
      </c>
      <c r="AB365" t="s">
        <v>127</v>
      </c>
      <c r="AC365" t="s">
        <v>135</v>
      </c>
      <c r="AD365" t="s">
        <v>136</v>
      </c>
      <c r="AE365">
        <v>154149304</v>
      </c>
      <c r="AF365" t="s">
        <v>198</v>
      </c>
      <c r="AG365" t="s">
        <v>170</v>
      </c>
      <c r="AH365" t="s">
        <v>138</v>
      </c>
      <c r="AI365">
        <v>0</v>
      </c>
      <c r="AJ365" t="s">
        <v>399</v>
      </c>
      <c r="AP365" t="s">
        <v>139</v>
      </c>
      <c r="AV365" t="s">
        <v>145</v>
      </c>
      <c r="AW365" s="109">
        <v>46187</v>
      </c>
      <c r="AX365" s="109">
        <v>46187</v>
      </c>
      <c r="AZ365" t="s">
        <v>1047</v>
      </c>
      <c r="BB365" t="s">
        <v>447</v>
      </c>
      <c r="BC365" t="s">
        <v>147</v>
      </c>
      <c r="BD365" t="s">
        <v>148</v>
      </c>
      <c r="BE365" t="s">
        <v>139</v>
      </c>
      <c r="BF365" t="s">
        <v>149</v>
      </c>
      <c r="BG365" t="s">
        <v>127</v>
      </c>
      <c r="BH365" t="s">
        <v>127</v>
      </c>
      <c r="BJ365" t="s">
        <v>127</v>
      </c>
      <c r="BK365" t="s">
        <v>150</v>
      </c>
      <c r="BL365" t="s">
        <v>151</v>
      </c>
      <c r="BM365" t="s">
        <v>1045</v>
      </c>
      <c r="BN365" t="s">
        <v>202</v>
      </c>
      <c r="BP365" t="s">
        <v>153</v>
      </c>
      <c r="BR365" t="s">
        <v>154</v>
      </c>
      <c r="BT365" t="s">
        <v>1053</v>
      </c>
      <c r="BU365" t="s">
        <v>1053</v>
      </c>
      <c r="BV365" t="s">
        <v>711</v>
      </c>
      <c r="BW365" t="s">
        <v>153</v>
      </c>
      <c r="BX365" t="s">
        <v>157</v>
      </c>
      <c r="BY365" t="s">
        <v>229</v>
      </c>
      <c r="BZ365" t="s">
        <v>466</v>
      </c>
      <c r="CA365" t="s">
        <v>126</v>
      </c>
      <c r="CB365" t="s">
        <v>124</v>
      </c>
      <c r="CG365" t="s">
        <v>712</v>
      </c>
      <c r="CI365" t="s">
        <v>160</v>
      </c>
      <c r="CJ365" t="s">
        <v>161</v>
      </c>
      <c r="CR365" t="s">
        <v>162</v>
      </c>
      <c r="CS365" t="s">
        <v>163</v>
      </c>
      <c r="CT365" t="s">
        <v>127</v>
      </c>
      <c r="DC365" t="s">
        <v>165</v>
      </c>
      <c r="DD365" t="s">
        <v>166</v>
      </c>
      <c r="DF365">
        <v>113727663</v>
      </c>
      <c r="DG365">
        <v>1</v>
      </c>
      <c r="DJ365">
        <v>1</v>
      </c>
      <c r="DK365" t="s">
        <v>136</v>
      </c>
      <c r="DL365">
        <v>0</v>
      </c>
      <c r="DM365">
        <v>1</v>
      </c>
      <c r="DN365" t="s">
        <v>169</v>
      </c>
      <c r="DP365">
        <v>0</v>
      </c>
      <c r="DQ365">
        <v>0</v>
      </c>
      <c r="DR365">
        <v>1</v>
      </c>
      <c r="DS365">
        <v>2.4</v>
      </c>
      <c r="DT365">
        <v>1</v>
      </c>
      <c r="DU365">
        <v>1</v>
      </c>
      <c r="DV365">
        <v>0</v>
      </c>
      <c r="DW365">
        <v>0</v>
      </c>
      <c r="DX365">
        <v>1</v>
      </c>
      <c r="EA365">
        <v>0</v>
      </c>
      <c r="EB365">
        <v>0.04</v>
      </c>
      <c r="EC365">
        <v>0</v>
      </c>
    </row>
    <row r="366" spans="1:137" x14ac:dyDescent="0.25">
      <c r="A366" s="108">
        <v>46181</v>
      </c>
      <c r="B366" t="s">
        <v>2072</v>
      </c>
      <c r="C366" t="s">
        <v>124</v>
      </c>
      <c r="E366" t="s">
        <v>125</v>
      </c>
      <c r="F366" t="s">
        <v>126</v>
      </c>
      <c r="G366" t="s">
        <v>127</v>
      </c>
      <c r="H366" t="s">
        <v>124</v>
      </c>
      <c r="I366" t="s">
        <v>344</v>
      </c>
      <c r="J366" t="s">
        <v>129</v>
      </c>
      <c r="K366" t="s">
        <v>130</v>
      </c>
      <c r="O366" t="s">
        <v>168</v>
      </c>
      <c r="S366" t="s">
        <v>397</v>
      </c>
      <c r="T366" t="s">
        <v>397</v>
      </c>
      <c r="U366" t="s">
        <v>398</v>
      </c>
      <c r="V366" t="s">
        <v>545</v>
      </c>
      <c r="W366" t="s">
        <v>277</v>
      </c>
      <c r="X366" t="s">
        <v>133</v>
      </c>
      <c r="Y366" t="s">
        <v>942</v>
      </c>
      <c r="Z366" t="s">
        <v>279</v>
      </c>
      <c r="AA366" t="s">
        <v>127</v>
      </c>
      <c r="AB366" t="s">
        <v>127</v>
      </c>
      <c r="AC366" t="s">
        <v>135</v>
      </c>
      <c r="AD366" t="s">
        <v>136</v>
      </c>
      <c r="AE366">
        <v>154008907</v>
      </c>
      <c r="AF366" t="s">
        <v>277</v>
      </c>
      <c r="AG366" t="s">
        <v>137</v>
      </c>
      <c r="AH366" t="s">
        <v>138</v>
      </c>
      <c r="AI366">
        <v>0</v>
      </c>
      <c r="AJ366" t="s">
        <v>399</v>
      </c>
      <c r="AP366" t="s">
        <v>139</v>
      </c>
      <c r="AQ366" t="s">
        <v>140</v>
      </c>
      <c r="AR366" t="s">
        <v>207</v>
      </c>
      <c r="AS366" t="s">
        <v>303</v>
      </c>
      <c r="AT366" t="s">
        <v>209</v>
      </c>
      <c r="AU366" t="s">
        <v>181</v>
      </c>
      <c r="AV366" t="s">
        <v>145</v>
      </c>
      <c r="AW366" s="109">
        <v>46183</v>
      </c>
      <c r="AX366" s="109">
        <v>46183</v>
      </c>
      <c r="BB366" t="s">
        <v>460</v>
      </c>
      <c r="BD366" t="s">
        <v>148</v>
      </c>
      <c r="BE366" t="s">
        <v>139</v>
      </c>
      <c r="BF366" t="s">
        <v>149</v>
      </c>
      <c r="BG366" t="s">
        <v>127</v>
      </c>
      <c r="BH366" t="s">
        <v>127</v>
      </c>
      <c r="BJ366" t="s">
        <v>127</v>
      </c>
      <c r="BK366" t="s">
        <v>150</v>
      </c>
      <c r="BL366" t="s">
        <v>151</v>
      </c>
      <c r="BM366" t="s">
        <v>410</v>
      </c>
      <c r="BN366" t="s">
        <v>282</v>
      </c>
      <c r="BP366" t="s">
        <v>153</v>
      </c>
      <c r="BR366" t="s">
        <v>154</v>
      </c>
      <c r="BT366" t="s">
        <v>155</v>
      </c>
      <c r="BU366" t="s">
        <v>155</v>
      </c>
      <c r="BV366" t="s">
        <v>279</v>
      </c>
      <c r="BW366" t="s">
        <v>153</v>
      </c>
      <c r="BX366" t="s">
        <v>157</v>
      </c>
      <c r="BY366" t="s">
        <v>175</v>
      </c>
      <c r="BZ366" t="s">
        <v>386</v>
      </c>
      <c r="CA366" t="s">
        <v>126</v>
      </c>
      <c r="CB366" t="s">
        <v>124</v>
      </c>
      <c r="CG366" t="s">
        <v>197</v>
      </c>
      <c r="CI366" t="s">
        <v>160</v>
      </c>
      <c r="CJ366" t="s">
        <v>161</v>
      </c>
      <c r="CM366" t="s">
        <v>127</v>
      </c>
      <c r="CN366" t="s">
        <v>410</v>
      </c>
      <c r="CO366" t="s">
        <v>346</v>
      </c>
      <c r="CP366" t="s">
        <v>124</v>
      </c>
      <c r="CQ366" t="s">
        <v>347</v>
      </c>
      <c r="CR366" t="s">
        <v>162</v>
      </c>
      <c r="CS366" t="s">
        <v>163</v>
      </c>
      <c r="CT366" t="s">
        <v>127</v>
      </c>
      <c r="DA366" t="s">
        <v>400</v>
      </c>
      <c r="DB366" t="s">
        <v>124</v>
      </c>
      <c r="DC366" t="s">
        <v>165</v>
      </c>
      <c r="DD366" t="s">
        <v>166</v>
      </c>
      <c r="DE366" t="s">
        <v>167</v>
      </c>
      <c r="DF366">
        <v>50724468</v>
      </c>
      <c r="DG366">
        <v>1</v>
      </c>
      <c r="DH366">
        <v>3</v>
      </c>
      <c r="DI366">
        <v>0</v>
      </c>
      <c r="DJ366">
        <v>1</v>
      </c>
      <c r="DK366" t="s">
        <v>136</v>
      </c>
      <c r="DL366">
        <v>0</v>
      </c>
      <c r="DM366">
        <v>1</v>
      </c>
      <c r="DN366" t="s">
        <v>133</v>
      </c>
      <c r="DP366">
        <v>0</v>
      </c>
      <c r="DQ366">
        <v>0</v>
      </c>
      <c r="DR366">
        <v>0</v>
      </c>
      <c r="DS366">
        <v>16.2</v>
      </c>
      <c r="DT366">
        <v>1</v>
      </c>
      <c r="DU366">
        <v>1</v>
      </c>
      <c r="DV366">
        <v>0</v>
      </c>
      <c r="DW366">
        <v>0</v>
      </c>
      <c r="DX366">
        <v>1</v>
      </c>
      <c r="EA366">
        <v>0</v>
      </c>
      <c r="EB366">
        <v>0.27</v>
      </c>
      <c r="EC366">
        <v>0</v>
      </c>
      <c r="ED366">
        <v>0.62307692299999995</v>
      </c>
    </row>
    <row r="367" spans="1:137" x14ac:dyDescent="0.25">
      <c r="A367" s="108">
        <v>46181</v>
      </c>
      <c r="B367" t="s">
        <v>2073</v>
      </c>
      <c r="C367" t="s">
        <v>124</v>
      </c>
      <c r="E367" t="s">
        <v>125</v>
      </c>
      <c r="F367" t="s">
        <v>126</v>
      </c>
      <c r="G367" t="s">
        <v>127</v>
      </c>
      <c r="H367" t="s">
        <v>124</v>
      </c>
      <c r="I367" t="s">
        <v>344</v>
      </c>
      <c r="J367" t="s">
        <v>129</v>
      </c>
      <c r="K367" t="s">
        <v>130</v>
      </c>
      <c r="O367" t="s">
        <v>168</v>
      </c>
      <c r="S367" t="s">
        <v>397</v>
      </c>
      <c r="T367" t="s">
        <v>397</v>
      </c>
      <c r="U367" t="s">
        <v>398</v>
      </c>
      <c r="V367" t="s">
        <v>545</v>
      </c>
      <c r="W367" t="s">
        <v>277</v>
      </c>
      <c r="X367" t="s">
        <v>133</v>
      </c>
      <c r="Y367" t="s">
        <v>942</v>
      </c>
      <c r="Z367" t="s">
        <v>279</v>
      </c>
      <c r="AA367" t="s">
        <v>127</v>
      </c>
      <c r="AB367" t="s">
        <v>127</v>
      </c>
      <c r="AC367" t="s">
        <v>135</v>
      </c>
      <c r="AD367" t="s">
        <v>136</v>
      </c>
      <c r="AE367">
        <v>154013967</v>
      </c>
      <c r="AF367" t="s">
        <v>277</v>
      </c>
      <c r="AG367" t="s">
        <v>137</v>
      </c>
      <c r="AH367" t="s">
        <v>138</v>
      </c>
      <c r="AI367">
        <v>0</v>
      </c>
      <c r="AJ367" t="s">
        <v>399</v>
      </c>
      <c r="AP367" t="s">
        <v>139</v>
      </c>
      <c r="AQ367" t="s">
        <v>140</v>
      </c>
      <c r="AR367" t="s">
        <v>141</v>
      </c>
      <c r="AS367" t="s">
        <v>319</v>
      </c>
      <c r="AT367" t="s">
        <v>320</v>
      </c>
      <c r="AU367" t="s">
        <v>181</v>
      </c>
      <c r="AV367" t="s">
        <v>145</v>
      </c>
      <c r="AW367" s="109">
        <v>46183</v>
      </c>
      <c r="AX367" s="109">
        <v>46183</v>
      </c>
      <c r="BB367" t="s">
        <v>182</v>
      </c>
      <c r="BD367" t="s">
        <v>148</v>
      </c>
      <c r="BE367" t="s">
        <v>139</v>
      </c>
      <c r="BF367" t="s">
        <v>149</v>
      </c>
      <c r="BG367" t="s">
        <v>127</v>
      </c>
      <c r="BH367" t="s">
        <v>127</v>
      </c>
      <c r="BJ367" t="s">
        <v>127</v>
      </c>
      <c r="BK367" t="s">
        <v>150</v>
      </c>
      <c r="BL367" t="s">
        <v>151</v>
      </c>
      <c r="BM367" t="s">
        <v>410</v>
      </c>
      <c r="BN367" t="s">
        <v>282</v>
      </c>
      <c r="BP367" t="s">
        <v>153</v>
      </c>
      <c r="BR367" t="s">
        <v>154</v>
      </c>
      <c r="BT367" t="s">
        <v>155</v>
      </c>
      <c r="BU367" t="s">
        <v>155</v>
      </c>
      <c r="BV367" t="s">
        <v>279</v>
      </c>
      <c r="BW367" t="s">
        <v>153</v>
      </c>
      <c r="BX367" t="s">
        <v>157</v>
      </c>
      <c r="BY367" t="s">
        <v>175</v>
      </c>
      <c r="BZ367" t="s">
        <v>520</v>
      </c>
      <c r="CA367" t="s">
        <v>126</v>
      </c>
      <c r="CB367" t="s">
        <v>124</v>
      </c>
      <c r="CG367" t="s">
        <v>197</v>
      </c>
      <c r="CI367" t="s">
        <v>160</v>
      </c>
      <c r="CJ367" t="s">
        <v>161</v>
      </c>
      <c r="CM367" t="s">
        <v>127</v>
      </c>
      <c r="CN367" t="s">
        <v>410</v>
      </c>
      <c r="CO367" t="s">
        <v>346</v>
      </c>
      <c r="CP367" t="s">
        <v>124</v>
      </c>
      <c r="CQ367" t="s">
        <v>347</v>
      </c>
      <c r="CR367" t="s">
        <v>162</v>
      </c>
      <c r="CS367" t="s">
        <v>163</v>
      </c>
      <c r="CT367" t="s">
        <v>127</v>
      </c>
      <c r="DA367" t="s">
        <v>400</v>
      </c>
      <c r="DB367" t="s">
        <v>124</v>
      </c>
      <c r="DC367" t="s">
        <v>165</v>
      </c>
      <c r="DD367" t="s">
        <v>166</v>
      </c>
      <c r="DE367" t="s">
        <v>167</v>
      </c>
      <c r="DF367">
        <v>50724463</v>
      </c>
      <c r="DG367">
        <v>1</v>
      </c>
      <c r="DH367">
        <v>4</v>
      </c>
      <c r="DI367">
        <v>0</v>
      </c>
      <c r="DJ367">
        <v>1</v>
      </c>
      <c r="DK367" t="s">
        <v>136</v>
      </c>
      <c r="DL367">
        <v>0</v>
      </c>
      <c r="DM367">
        <v>1</v>
      </c>
      <c r="DN367" t="s">
        <v>133</v>
      </c>
      <c r="DP367">
        <v>0</v>
      </c>
      <c r="DQ367">
        <v>0</v>
      </c>
      <c r="DR367">
        <v>0</v>
      </c>
      <c r="DS367">
        <v>38.4</v>
      </c>
      <c r="DT367">
        <v>1</v>
      </c>
      <c r="DU367">
        <v>1</v>
      </c>
      <c r="DV367">
        <v>0</v>
      </c>
      <c r="DW367">
        <v>0</v>
      </c>
      <c r="DX367">
        <v>1</v>
      </c>
      <c r="EA367">
        <v>0</v>
      </c>
      <c r="EB367">
        <v>0.64</v>
      </c>
      <c r="EC367">
        <v>0</v>
      </c>
      <c r="ED367">
        <v>1.4769230769999999</v>
      </c>
    </row>
    <row r="368" spans="1:137" x14ac:dyDescent="0.25">
      <c r="A368" s="108">
        <v>46181</v>
      </c>
      <c r="B368" t="s">
        <v>2074</v>
      </c>
      <c r="C368" t="s">
        <v>124</v>
      </c>
      <c r="E368" t="s">
        <v>125</v>
      </c>
      <c r="F368" t="s">
        <v>126</v>
      </c>
      <c r="G368" t="s">
        <v>127</v>
      </c>
      <c r="H368" t="s">
        <v>124</v>
      </c>
      <c r="I368" t="s">
        <v>344</v>
      </c>
      <c r="J368" t="s">
        <v>129</v>
      </c>
      <c r="K368" t="s">
        <v>130</v>
      </c>
      <c r="O368" t="s">
        <v>262</v>
      </c>
      <c r="S368" t="s">
        <v>397</v>
      </c>
      <c r="T368" t="s">
        <v>397</v>
      </c>
      <c r="U368" t="s">
        <v>398</v>
      </c>
      <c r="V368" t="s">
        <v>545</v>
      </c>
      <c r="W368" t="s">
        <v>277</v>
      </c>
      <c r="X368" t="s">
        <v>133</v>
      </c>
      <c r="Y368" t="s">
        <v>942</v>
      </c>
      <c r="Z368" t="s">
        <v>279</v>
      </c>
      <c r="AA368" t="s">
        <v>127</v>
      </c>
      <c r="AB368" t="s">
        <v>127</v>
      </c>
      <c r="AC368" t="s">
        <v>135</v>
      </c>
      <c r="AD368" t="s">
        <v>136</v>
      </c>
      <c r="AE368">
        <v>154003474</v>
      </c>
      <c r="AF368" t="s">
        <v>277</v>
      </c>
      <c r="AG368" t="s">
        <v>137</v>
      </c>
      <c r="AH368" t="s">
        <v>138</v>
      </c>
      <c r="AI368">
        <v>0</v>
      </c>
      <c r="AJ368" t="s">
        <v>399</v>
      </c>
      <c r="AP368" t="s">
        <v>139</v>
      </c>
      <c r="AQ368" t="s">
        <v>140</v>
      </c>
      <c r="AR368" t="s">
        <v>141</v>
      </c>
      <c r="AS368" t="s">
        <v>319</v>
      </c>
      <c r="AT368" t="s">
        <v>320</v>
      </c>
      <c r="AU368" t="s">
        <v>181</v>
      </c>
      <c r="AV368" t="s">
        <v>145</v>
      </c>
      <c r="AW368" s="109">
        <v>46183</v>
      </c>
      <c r="AX368" s="109">
        <v>46183</v>
      </c>
      <c r="BB368" t="s">
        <v>686</v>
      </c>
      <c r="BD368" t="s">
        <v>148</v>
      </c>
      <c r="BE368" t="s">
        <v>139</v>
      </c>
      <c r="BF368" t="s">
        <v>149</v>
      </c>
      <c r="BG368" t="s">
        <v>127</v>
      </c>
      <c r="BH368" t="s">
        <v>127</v>
      </c>
      <c r="BJ368" t="s">
        <v>127</v>
      </c>
      <c r="BK368" t="s">
        <v>150</v>
      </c>
      <c r="BL368" t="s">
        <v>151</v>
      </c>
      <c r="BM368" t="s">
        <v>410</v>
      </c>
      <c r="BN368" t="s">
        <v>282</v>
      </c>
      <c r="BP368" t="s">
        <v>153</v>
      </c>
      <c r="BR368" t="s">
        <v>154</v>
      </c>
      <c r="BT368" t="s">
        <v>203</v>
      </c>
      <c r="BU368" t="s">
        <v>203</v>
      </c>
      <c r="BV368" t="s">
        <v>279</v>
      </c>
      <c r="BW368" t="s">
        <v>153</v>
      </c>
      <c r="BX368" t="s">
        <v>157</v>
      </c>
      <c r="BY368" t="s">
        <v>175</v>
      </c>
      <c r="BZ368" t="s">
        <v>466</v>
      </c>
      <c r="CA368" t="s">
        <v>126</v>
      </c>
      <c r="CB368" t="s">
        <v>124</v>
      </c>
      <c r="CG368" t="s">
        <v>197</v>
      </c>
      <c r="CI368" t="s">
        <v>160</v>
      </c>
      <c r="CJ368" t="s">
        <v>161</v>
      </c>
      <c r="CM368" t="s">
        <v>127</v>
      </c>
      <c r="CN368" t="s">
        <v>410</v>
      </c>
      <c r="CO368" t="s">
        <v>346</v>
      </c>
      <c r="CP368" t="s">
        <v>124</v>
      </c>
      <c r="CQ368" t="s">
        <v>347</v>
      </c>
      <c r="CR368" t="s">
        <v>162</v>
      </c>
      <c r="CS368" t="s">
        <v>163</v>
      </c>
      <c r="CT368" t="s">
        <v>127</v>
      </c>
      <c r="DA368" t="s">
        <v>400</v>
      </c>
      <c r="DB368" t="s">
        <v>124</v>
      </c>
      <c r="DC368" t="s">
        <v>165</v>
      </c>
      <c r="DD368" t="s">
        <v>166</v>
      </c>
      <c r="DE368" t="s">
        <v>167</v>
      </c>
      <c r="DF368">
        <v>50724460</v>
      </c>
      <c r="DG368">
        <v>1</v>
      </c>
      <c r="DH368">
        <v>4</v>
      </c>
      <c r="DI368">
        <v>0</v>
      </c>
      <c r="DJ368">
        <v>1</v>
      </c>
      <c r="DK368" t="s">
        <v>136</v>
      </c>
      <c r="DL368">
        <v>0</v>
      </c>
      <c r="DM368">
        <v>1</v>
      </c>
      <c r="DN368" t="s">
        <v>133</v>
      </c>
      <c r="DP368">
        <v>0</v>
      </c>
      <c r="DQ368">
        <v>0</v>
      </c>
      <c r="DR368">
        <v>0</v>
      </c>
      <c r="DS368">
        <v>49.2</v>
      </c>
      <c r="DT368">
        <v>1</v>
      </c>
      <c r="DU368">
        <v>1</v>
      </c>
      <c r="DV368">
        <v>0</v>
      </c>
      <c r="DW368">
        <v>0</v>
      </c>
      <c r="DX368">
        <v>1</v>
      </c>
      <c r="EA368">
        <v>0</v>
      </c>
      <c r="EB368">
        <v>0.82</v>
      </c>
      <c r="EC368">
        <v>0</v>
      </c>
      <c r="ED368">
        <v>1.8923076919999999</v>
      </c>
    </row>
    <row r="369" spans="1:134" x14ac:dyDescent="0.25">
      <c r="A369" s="108">
        <v>46181</v>
      </c>
      <c r="B369" t="s">
        <v>2075</v>
      </c>
      <c r="C369" t="s">
        <v>124</v>
      </c>
      <c r="E369" t="s">
        <v>125</v>
      </c>
      <c r="F369" t="s">
        <v>126</v>
      </c>
      <c r="G369" t="s">
        <v>127</v>
      </c>
      <c r="H369" t="s">
        <v>124</v>
      </c>
      <c r="I369" t="s">
        <v>344</v>
      </c>
      <c r="J369" t="s">
        <v>129</v>
      </c>
      <c r="K369" t="s">
        <v>130</v>
      </c>
      <c r="O369" t="s">
        <v>168</v>
      </c>
      <c r="S369" t="s">
        <v>397</v>
      </c>
      <c r="T369" t="s">
        <v>397</v>
      </c>
      <c r="U369" t="s">
        <v>398</v>
      </c>
      <c r="V369" t="s">
        <v>545</v>
      </c>
      <c r="W369" t="s">
        <v>277</v>
      </c>
      <c r="X369" t="s">
        <v>133</v>
      </c>
      <c r="Y369" t="s">
        <v>942</v>
      </c>
      <c r="Z369" t="s">
        <v>279</v>
      </c>
      <c r="AA369" t="s">
        <v>127</v>
      </c>
      <c r="AB369" t="s">
        <v>127</v>
      </c>
      <c r="AC369" t="s">
        <v>135</v>
      </c>
      <c r="AD369" t="s">
        <v>136</v>
      </c>
      <c r="AE369">
        <v>154009232</v>
      </c>
      <c r="AF369" t="s">
        <v>277</v>
      </c>
      <c r="AG369" t="s">
        <v>137</v>
      </c>
      <c r="AH369" t="s">
        <v>138</v>
      </c>
      <c r="AI369">
        <v>0</v>
      </c>
      <c r="AJ369" t="s">
        <v>399</v>
      </c>
      <c r="AP369" t="s">
        <v>139</v>
      </c>
      <c r="AQ369" t="s">
        <v>140</v>
      </c>
      <c r="AR369" t="s">
        <v>207</v>
      </c>
      <c r="AS369" t="s">
        <v>303</v>
      </c>
      <c r="AT369" t="s">
        <v>209</v>
      </c>
      <c r="AU369" t="s">
        <v>144</v>
      </c>
      <c r="AV369" t="s">
        <v>145</v>
      </c>
      <c r="AW369" s="109">
        <v>46183</v>
      </c>
      <c r="AX369" s="109">
        <v>46183</v>
      </c>
      <c r="BB369" t="s">
        <v>201</v>
      </c>
      <c r="BC369" t="s">
        <v>147</v>
      </c>
      <c r="BD369" t="s">
        <v>148</v>
      </c>
      <c r="BE369" t="s">
        <v>139</v>
      </c>
      <c r="BF369" t="s">
        <v>149</v>
      </c>
      <c r="BG369" t="s">
        <v>127</v>
      </c>
      <c r="BH369" t="s">
        <v>127</v>
      </c>
      <c r="BJ369" t="s">
        <v>127</v>
      </c>
      <c r="BK369" t="s">
        <v>150</v>
      </c>
      <c r="BL369" t="s">
        <v>151</v>
      </c>
      <c r="BM369" t="s">
        <v>410</v>
      </c>
      <c r="BN369" t="s">
        <v>282</v>
      </c>
      <c r="BP369" t="s">
        <v>153</v>
      </c>
      <c r="BR369" t="s">
        <v>154</v>
      </c>
      <c r="BT369" t="s">
        <v>174</v>
      </c>
      <c r="BU369" t="s">
        <v>174</v>
      </c>
      <c r="BV369" t="s">
        <v>279</v>
      </c>
      <c r="BW369" t="s">
        <v>153</v>
      </c>
      <c r="BX369" t="s">
        <v>157</v>
      </c>
      <c r="BY369" t="s">
        <v>175</v>
      </c>
      <c r="BZ369" t="s">
        <v>402</v>
      </c>
      <c r="CA369" t="s">
        <v>126</v>
      </c>
      <c r="CB369" t="s">
        <v>124</v>
      </c>
      <c r="CG369" t="s">
        <v>197</v>
      </c>
      <c r="CI369" t="s">
        <v>160</v>
      </c>
      <c r="CJ369" t="s">
        <v>161</v>
      </c>
      <c r="CM369" t="s">
        <v>127</v>
      </c>
      <c r="CN369" t="s">
        <v>410</v>
      </c>
      <c r="CO369" t="s">
        <v>346</v>
      </c>
      <c r="CP369" t="s">
        <v>124</v>
      </c>
      <c r="CQ369" t="s">
        <v>347</v>
      </c>
      <c r="CR369" t="s">
        <v>162</v>
      </c>
      <c r="CS369" t="s">
        <v>163</v>
      </c>
      <c r="CT369" t="s">
        <v>127</v>
      </c>
      <c r="DA369" t="s">
        <v>400</v>
      </c>
      <c r="DB369" t="s">
        <v>124</v>
      </c>
      <c r="DC369" t="s">
        <v>165</v>
      </c>
      <c r="DD369" t="s">
        <v>166</v>
      </c>
      <c r="DE369" t="s">
        <v>167</v>
      </c>
      <c r="DF369">
        <v>50724465</v>
      </c>
      <c r="DG369">
        <v>1</v>
      </c>
      <c r="DH369">
        <v>4</v>
      </c>
      <c r="DI369">
        <v>0</v>
      </c>
      <c r="DJ369">
        <v>1</v>
      </c>
      <c r="DK369" t="s">
        <v>136</v>
      </c>
      <c r="DL369">
        <v>0</v>
      </c>
      <c r="DM369">
        <v>1</v>
      </c>
      <c r="DN369" t="s">
        <v>133</v>
      </c>
      <c r="DP369">
        <v>0</v>
      </c>
      <c r="DQ369">
        <v>0</v>
      </c>
      <c r="DR369">
        <v>0</v>
      </c>
      <c r="DS369">
        <v>3.6</v>
      </c>
      <c r="DT369">
        <v>1</v>
      </c>
      <c r="DU369">
        <v>1</v>
      </c>
      <c r="DV369">
        <v>0</v>
      </c>
      <c r="DW369">
        <v>0</v>
      </c>
      <c r="DX369">
        <v>1</v>
      </c>
      <c r="EA369">
        <v>0</v>
      </c>
      <c r="EB369">
        <v>0.06</v>
      </c>
      <c r="EC369">
        <v>0</v>
      </c>
      <c r="ED369">
        <v>0.138461538</v>
      </c>
    </row>
    <row r="370" spans="1:134" x14ac:dyDescent="0.25">
      <c r="A370" s="108">
        <v>46181</v>
      </c>
      <c r="B370" t="s">
        <v>1646</v>
      </c>
      <c r="C370" t="s">
        <v>124</v>
      </c>
      <c r="E370" t="s">
        <v>125</v>
      </c>
      <c r="F370" t="s">
        <v>126</v>
      </c>
      <c r="G370" t="s">
        <v>127</v>
      </c>
      <c r="H370" t="s">
        <v>124</v>
      </c>
      <c r="I370" t="s">
        <v>128</v>
      </c>
      <c r="J370" t="s">
        <v>129</v>
      </c>
      <c r="K370" t="s">
        <v>130</v>
      </c>
      <c r="O370" t="s">
        <v>262</v>
      </c>
      <c r="S370" t="s">
        <v>478</v>
      </c>
      <c r="T370" t="s">
        <v>479</v>
      </c>
      <c r="U370" t="s">
        <v>398</v>
      </c>
      <c r="V370" t="s">
        <v>545</v>
      </c>
      <c r="W370" t="s">
        <v>198</v>
      </c>
      <c r="X370" t="s">
        <v>246</v>
      </c>
      <c r="Y370" t="s">
        <v>778</v>
      </c>
      <c r="Z370" t="s">
        <v>199</v>
      </c>
      <c r="AA370" t="s">
        <v>127</v>
      </c>
      <c r="AB370" t="s">
        <v>127</v>
      </c>
      <c r="AC370" t="s">
        <v>135</v>
      </c>
      <c r="AD370" t="s">
        <v>136</v>
      </c>
      <c r="AE370">
        <v>154055287</v>
      </c>
      <c r="AF370" t="s">
        <v>198</v>
      </c>
      <c r="AG370" t="s">
        <v>170</v>
      </c>
      <c r="AH370" t="s">
        <v>138</v>
      </c>
      <c r="AI370">
        <v>0</v>
      </c>
      <c r="AJ370" t="s">
        <v>399</v>
      </c>
      <c r="AP370" t="s">
        <v>139</v>
      </c>
      <c r="AV370" t="s">
        <v>145</v>
      </c>
      <c r="AW370" s="109">
        <v>46184</v>
      </c>
      <c r="AX370" s="109">
        <v>46184</v>
      </c>
      <c r="AZ370" t="s">
        <v>1047</v>
      </c>
      <c r="BB370" t="s">
        <v>554</v>
      </c>
      <c r="BD370" t="s">
        <v>148</v>
      </c>
      <c r="BE370" t="s">
        <v>139</v>
      </c>
      <c r="BF370" t="s">
        <v>149</v>
      </c>
      <c r="BG370" t="s">
        <v>127</v>
      </c>
      <c r="BH370" t="s">
        <v>127</v>
      </c>
      <c r="BJ370" t="s">
        <v>127</v>
      </c>
      <c r="BK370" t="s">
        <v>150</v>
      </c>
      <c r="BL370" t="s">
        <v>151</v>
      </c>
      <c r="BM370" t="s">
        <v>1045</v>
      </c>
      <c r="BN370" t="s">
        <v>202</v>
      </c>
      <c r="BP370" t="s">
        <v>153</v>
      </c>
      <c r="BR370" t="s">
        <v>154</v>
      </c>
      <c r="BT370" t="s">
        <v>203</v>
      </c>
      <c r="BU370" t="s">
        <v>203</v>
      </c>
      <c r="BV370" t="s">
        <v>711</v>
      </c>
      <c r="BW370" t="s">
        <v>153</v>
      </c>
      <c r="BX370" t="s">
        <v>157</v>
      </c>
      <c r="BY370" t="s">
        <v>229</v>
      </c>
      <c r="BZ370" t="s">
        <v>515</v>
      </c>
      <c r="CA370" t="s">
        <v>126</v>
      </c>
      <c r="CB370" t="s">
        <v>124</v>
      </c>
      <c r="CG370" t="s">
        <v>712</v>
      </c>
      <c r="CI370" t="s">
        <v>160</v>
      </c>
      <c r="CJ370" t="s">
        <v>161</v>
      </c>
      <c r="CR370" t="s">
        <v>162</v>
      </c>
      <c r="CS370" t="s">
        <v>163</v>
      </c>
      <c r="CT370" t="s">
        <v>127</v>
      </c>
      <c r="DA370" t="s">
        <v>400</v>
      </c>
      <c r="DB370" t="s">
        <v>124</v>
      </c>
      <c r="DC370" t="s">
        <v>165</v>
      </c>
      <c r="DD370" t="s">
        <v>166</v>
      </c>
      <c r="DE370" t="s">
        <v>167</v>
      </c>
      <c r="DF370">
        <v>108963270</v>
      </c>
      <c r="DG370">
        <v>1</v>
      </c>
      <c r="DJ370">
        <v>1</v>
      </c>
      <c r="DK370" t="s">
        <v>136</v>
      </c>
      <c r="DL370">
        <v>0</v>
      </c>
      <c r="DM370">
        <v>1</v>
      </c>
      <c r="DN370" t="s">
        <v>246</v>
      </c>
      <c r="DP370">
        <v>0</v>
      </c>
      <c r="DQ370">
        <v>0</v>
      </c>
      <c r="DR370">
        <v>0</v>
      </c>
      <c r="DS370">
        <v>10.199999999999999</v>
      </c>
      <c r="DT370">
        <v>1</v>
      </c>
      <c r="DU370">
        <v>1</v>
      </c>
      <c r="DV370">
        <v>0</v>
      </c>
      <c r="DW370">
        <v>0</v>
      </c>
      <c r="DX370">
        <v>1</v>
      </c>
      <c r="EA370">
        <v>0</v>
      </c>
      <c r="EB370">
        <v>0.17</v>
      </c>
      <c r="EC370">
        <v>0</v>
      </c>
      <c r="ED370">
        <v>0.39230769199999999</v>
      </c>
    </row>
    <row r="371" spans="1:134" x14ac:dyDescent="0.25">
      <c r="A371" s="108">
        <v>46181</v>
      </c>
      <c r="B371" t="s">
        <v>1471</v>
      </c>
      <c r="C371" t="s">
        <v>124</v>
      </c>
      <c r="E371" t="s">
        <v>125</v>
      </c>
      <c r="F371" t="s">
        <v>126</v>
      </c>
      <c r="G371" t="s">
        <v>127</v>
      </c>
      <c r="H371" t="s">
        <v>124</v>
      </c>
      <c r="I371" t="s">
        <v>128</v>
      </c>
      <c r="J371" t="s">
        <v>129</v>
      </c>
      <c r="K371" t="s">
        <v>130</v>
      </c>
      <c r="S371" t="s">
        <v>397</v>
      </c>
      <c r="T371" t="s">
        <v>397</v>
      </c>
      <c r="U371" t="s">
        <v>398</v>
      </c>
      <c r="V371" t="s">
        <v>545</v>
      </c>
      <c r="W371" t="s">
        <v>198</v>
      </c>
      <c r="X371" t="s">
        <v>169</v>
      </c>
      <c r="Y371" t="s">
        <v>777</v>
      </c>
      <c r="Z371" t="s">
        <v>199</v>
      </c>
      <c r="AA371" t="s">
        <v>127</v>
      </c>
      <c r="AB371" t="s">
        <v>127</v>
      </c>
      <c r="AC371" t="s">
        <v>135</v>
      </c>
      <c r="AD371" t="s">
        <v>136</v>
      </c>
      <c r="AE371">
        <v>153930245</v>
      </c>
      <c r="AF371" t="s">
        <v>198</v>
      </c>
      <c r="AG371" t="s">
        <v>170</v>
      </c>
      <c r="AH371" t="s">
        <v>138</v>
      </c>
      <c r="AI371">
        <v>0</v>
      </c>
      <c r="AJ371" t="s">
        <v>399</v>
      </c>
      <c r="AP371" t="s">
        <v>139</v>
      </c>
      <c r="AQ371" t="s">
        <v>140</v>
      </c>
      <c r="AR371" t="s">
        <v>141</v>
      </c>
      <c r="AS371" t="s">
        <v>280</v>
      </c>
      <c r="AT371" t="s">
        <v>281</v>
      </c>
      <c r="AU371" t="s">
        <v>144</v>
      </c>
      <c r="AV371" t="s">
        <v>145</v>
      </c>
      <c r="AW371" s="109">
        <v>46181</v>
      </c>
      <c r="AX371" s="109">
        <v>46181</v>
      </c>
      <c r="AZ371" t="s">
        <v>1047</v>
      </c>
      <c r="BB371" t="s">
        <v>317</v>
      </c>
      <c r="BC371" t="s">
        <v>147</v>
      </c>
      <c r="BD371" t="s">
        <v>148</v>
      </c>
      <c r="BE371" t="s">
        <v>139</v>
      </c>
      <c r="BF371" t="s">
        <v>149</v>
      </c>
      <c r="BG371" t="s">
        <v>127</v>
      </c>
      <c r="BH371" t="s">
        <v>127</v>
      </c>
      <c r="BJ371" t="s">
        <v>127</v>
      </c>
      <c r="BK371" t="s">
        <v>150</v>
      </c>
      <c r="BL371" t="s">
        <v>151</v>
      </c>
      <c r="BM371" t="s">
        <v>1045</v>
      </c>
      <c r="BN371" t="s">
        <v>202</v>
      </c>
      <c r="BP371" t="s">
        <v>153</v>
      </c>
      <c r="BR371" t="s">
        <v>154</v>
      </c>
      <c r="BT371" t="s">
        <v>1053</v>
      </c>
      <c r="BU371" t="s">
        <v>1053</v>
      </c>
      <c r="BV371" t="s">
        <v>204</v>
      </c>
      <c r="BW371" t="s">
        <v>153</v>
      </c>
      <c r="BX371" t="s">
        <v>157</v>
      </c>
      <c r="BY371" t="s">
        <v>213</v>
      </c>
      <c r="BZ371" t="s">
        <v>394</v>
      </c>
      <c r="CA371" t="s">
        <v>126</v>
      </c>
      <c r="CB371" t="s">
        <v>124</v>
      </c>
      <c r="CG371" t="s">
        <v>708</v>
      </c>
      <c r="CI371" t="s">
        <v>160</v>
      </c>
      <c r="CJ371" t="s">
        <v>161</v>
      </c>
      <c r="CR371" t="s">
        <v>162</v>
      </c>
      <c r="CS371" t="s">
        <v>163</v>
      </c>
      <c r="CT371" t="s">
        <v>127</v>
      </c>
      <c r="DA371" t="s">
        <v>400</v>
      </c>
      <c r="DB371" t="s">
        <v>124</v>
      </c>
      <c r="DC371" t="s">
        <v>165</v>
      </c>
      <c r="DD371" t="s">
        <v>166</v>
      </c>
      <c r="DE371" t="s">
        <v>167</v>
      </c>
      <c r="DF371">
        <v>5182606</v>
      </c>
      <c r="DG371">
        <v>1</v>
      </c>
      <c r="DJ371">
        <v>1</v>
      </c>
      <c r="DK371" t="s">
        <v>136</v>
      </c>
      <c r="DL371">
        <v>0</v>
      </c>
      <c r="DM371">
        <v>1</v>
      </c>
      <c r="DN371" t="s">
        <v>169</v>
      </c>
      <c r="DP371">
        <v>0</v>
      </c>
      <c r="DQ371">
        <v>0</v>
      </c>
      <c r="DR371">
        <v>0</v>
      </c>
      <c r="DS371">
        <v>1.8</v>
      </c>
      <c r="DT371">
        <v>1</v>
      </c>
      <c r="DU371">
        <v>1</v>
      </c>
      <c r="DV371">
        <v>0</v>
      </c>
      <c r="DW371">
        <v>0</v>
      </c>
      <c r="DX371">
        <v>1</v>
      </c>
      <c r="EA371">
        <v>0</v>
      </c>
      <c r="EB371">
        <v>0.03</v>
      </c>
      <c r="EC371">
        <v>0</v>
      </c>
      <c r="ED371">
        <v>6.9230768999999998E-2</v>
      </c>
    </row>
    <row r="372" spans="1:134" x14ac:dyDescent="0.25">
      <c r="A372" s="108">
        <v>46181</v>
      </c>
      <c r="B372" t="s">
        <v>2076</v>
      </c>
      <c r="C372" t="s">
        <v>124</v>
      </c>
      <c r="D372" t="s">
        <v>1249</v>
      </c>
      <c r="E372" t="s">
        <v>125</v>
      </c>
      <c r="F372" t="s">
        <v>126</v>
      </c>
      <c r="G372" t="s">
        <v>127</v>
      </c>
      <c r="H372" t="s">
        <v>124</v>
      </c>
      <c r="I372" t="s">
        <v>370</v>
      </c>
      <c r="J372" t="s">
        <v>129</v>
      </c>
      <c r="K372" t="s">
        <v>130</v>
      </c>
      <c r="O372" t="s">
        <v>168</v>
      </c>
      <c r="S372" t="s">
        <v>478</v>
      </c>
      <c r="T372" t="s">
        <v>479</v>
      </c>
      <c r="U372" t="s">
        <v>398</v>
      </c>
      <c r="V372" t="s">
        <v>545</v>
      </c>
      <c r="W372" t="s">
        <v>290</v>
      </c>
      <c r="X372" t="s">
        <v>133</v>
      </c>
      <c r="Y372" t="s">
        <v>526</v>
      </c>
      <c r="Z372" t="s">
        <v>527</v>
      </c>
      <c r="AA372" t="s">
        <v>127</v>
      </c>
      <c r="AB372" t="s">
        <v>127</v>
      </c>
      <c r="AC372" t="s">
        <v>127</v>
      </c>
      <c r="AD372" t="s">
        <v>136</v>
      </c>
      <c r="AE372">
        <v>153959856</v>
      </c>
      <c r="AF372" t="s">
        <v>290</v>
      </c>
      <c r="AG372" t="s">
        <v>137</v>
      </c>
      <c r="AH372" t="s">
        <v>138</v>
      </c>
      <c r="AI372">
        <v>0</v>
      </c>
      <c r="AJ372" t="s">
        <v>399</v>
      </c>
      <c r="AP372" t="s">
        <v>139</v>
      </c>
      <c r="AQ372" t="s">
        <v>140</v>
      </c>
      <c r="AR372" t="s">
        <v>141</v>
      </c>
      <c r="AS372" t="s">
        <v>186</v>
      </c>
      <c r="AT372" t="s">
        <v>200</v>
      </c>
      <c r="AU372" t="s">
        <v>144</v>
      </c>
      <c r="AV372" t="s">
        <v>145</v>
      </c>
      <c r="AW372" s="109">
        <v>46182</v>
      </c>
      <c r="AX372" s="109">
        <v>46182</v>
      </c>
      <c r="AZ372" t="s">
        <v>1050</v>
      </c>
      <c r="BB372" t="s">
        <v>268</v>
      </c>
      <c r="BD372" t="s">
        <v>148</v>
      </c>
      <c r="BE372" t="s">
        <v>139</v>
      </c>
      <c r="BF372" t="s">
        <v>149</v>
      </c>
      <c r="BG372" t="s">
        <v>127</v>
      </c>
      <c r="BH372" t="s">
        <v>127</v>
      </c>
      <c r="BJ372" t="s">
        <v>127</v>
      </c>
      <c r="BK372" t="s">
        <v>150</v>
      </c>
      <c r="BL372" t="s">
        <v>151</v>
      </c>
      <c r="BM372" t="s">
        <v>1063</v>
      </c>
      <c r="BN372" t="s">
        <v>492</v>
      </c>
      <c r="BP372" t="s">
        <v>153</v>
      </c>
      <c r="BR372" t="s">
        <v>154</v>
      </c>
      <c r="BT372" t="s">
        <v>155</v>
      </c>
      <c r="BU372" t="s">
        <v>155</v>
      </c>
      <c r="BV372" t="s">
        <v>568</v>
      </c>
      <c r="BW372" t="s">
        <v>153</v>
      </c>
      <c r="BX372" t="s">
        <v>157</v>
      </c>
      <c r="BY372" t="s">
        <v>213</v>
      </c>
      <c r="BZ372" t="s">
        <v>192</v>
      </c>
      <c r="CA372" t="s">
        <v>126</v>
      </c>
      <c r="CB372" t="s">
        <v>124</v>
      </c>
      <c r="CD372" t="s">
        <v>1195</v>
      </c>
      <c r="CG372" t="s">
        <v>571</v>
      </c>
      <c r="CI372" t="s">
        <v>160</v>
      </c>
      <c r="CJ372" t="s">
        <v>161</v>
      </c>
      <c r="CR372" t="s">
        <v>162</v>
      </c>
      <c r="CS372" t="s">
        <v>163</v>
      </c>
      <c r="CT372" t="s">
        <v>127</v>
      </c>
      <c r="DA372" t="s">
        <v>569</v>
      </c>
      <c r="DB372" t="s">
        <v>124</v>
      </c>
      <c r="DC372" t="s">
        <v>494</v>
      </c>
      <c r="DD372" t="s">
        <v>166</v>
      </c>
      <c r="DE372" t="s">
        <v>495</v>
      </c>
      <c r="DF372">
        <v>4874264</v>
      </c>
      <c r="DG372">
        <v>1</v>
      </c>
      <c r="DJ372">
        <v>1</v>
      </c>
      <c r="DK372" t="s">
        <v>136</v>
      </c>
      <c r="DL372">
        <v>0</v>
      </c>
      <c r="DM372">
        <v>1</v>
      </c>
      <c r="DN372" t="s">
        <v>133</v>
      </c>
      <c r="DP372">
        <v>0</v>
      </c>
      <c r="DQ372">
        <v>0</v>
      </c>
      <c r="DR372">
        <v>0</v>
      </c>
      <c r="DS372">
        <v>13.8</v>
      </c>
      <c r="DT372">
        <v>1</v>
      </c>
      <c r="DU372">
        <v>1</v>
      </c>
      <c r="DV372">
        <v>0</v>
      </c>
      <c r="DW372">
        <v>0</v>
      </c>
      <c r="DX372">
        <v>1</v>
      </c>
      <c r="EA372">
        <v>0</v>
      </c>
      <c r="EB372">
        <v>0.23</v>
      </c>
      <c r="EC372">
        <v>0</v>
      </c>
      <c r="ED372">
        <v>0.6</v>
      </c>
    </row>
    <row r="373" spans="1:134" x14ac:dyDescent="0.25">
      <c r="A373" s="108">
        <v>46181</v>
      </c>
      <c r="B373" t="s">
        <v>2077</v>
      </c>
      <c r="C373" t="s">
        <v>124</v>
      </c>
      <c r="D373" t="s">
        <v>2078</v>
      </c>
      <c r="E373" t="s">
        <v>125</v>
      </c>
      <c r="F373" t="s">
        <v>126</v>
      </c>
      <c r="G373" t="s">
        <v>127</v>
      </c>
      <c r="H373" t="s">
        <v>124</v>
      </c>
      <c r="I373" t="s">
        <v>344</v>
      </c>
      <c r="J373" t="s">
        <v>129</v>
      </c>
      <c r="K373" t="s">
        <v>405</v>
      </c>
      <c r="L373" t="s">
        <v>586</v>
      </c>
      <c r="M373" t="s">
        <v>407</v>
      </c>
      <c r="N373" t="s">
        <v>408</v>
      </c>
      <c r="O373" t="s">
        <v>262</v>
      </c>
      <c r="S373" t="s">
        <v>397</v>
      </c>
      <c r="T373" t="s">
        <v>397</v>
      </c>
      <c r="U373" t="s">
        <v>398</v>
      </c>
      <c r="V373" t="s">
        <v>545</v>
      </c>
      <c r="W373" t="s">
        <v>198</v>
      </c>
      <c r="X373" t="s">
        <v>133</v>
      </c>
      <c r="Y373" t="s">
        <v>577</v>
      </c>
      <c r="Z373" t="s">
        <v>324</v>
      </c>
      <c r="AA373" t="s">
        <v>127</v>
      </c>
      <c r="AB373" t="s">
        <v>127</v>
      </c>
      <c r="AC373" t="s">
        <v>135</v>
      </c>
      <c r="AD373" t="s">
        <v>136</v>
      </c>
      <c r="AE373">
        <v>153892618</v>
      </c>
      <c r="AF373" t="s">
        <v>198</v>
      </c>
      <c r="AG373" t="s">
        <v>137</v>
      </c>
      <c r="AH373" t="s">
        <v>138</v>
      </c>
      <c r="AI373">
        <v>0</v>
      </c>
      <c r="AJ373" t="s">
        <v>399</v>
      </c>
      <c r="AP373" t="s">
        <v>139</v>
      </c>
      <c r="AV373" t="s">
        <v>145</v>
      </c>
      <c r="AW373" s="109">
        <v>46182</v>
      </c>
      <c r="AX373" s="109">
        <v>46182</v>
      </c>
      <c r="AZ373" t="s">
        <v>1047</v>
      </c>
      <c r="BB373" t="s">
        <v>686</v>
      </c>
      <c r="BD373" t="s">
        <v>148</v>
      </c>
      <c r="BE373" t="s">
        <v>139</v>
      </c>
      <c r="BF373" t="s">
        <v>149</v>
      </c>
      <c r="BG373" t="s">
        <v>127</v>
      </c>
      <c r="BH373" t="s">
        <v>127</v>
      </c>
      <c r="BJ373" t="s">
        <v>127</v>
      </c>
      <c r="BK373" t="s">
        <v>150</v>
      </c>
      <c r="BL373" t="s">
        <v>151</v>
      </c>
      <c r="BM373" t="s">
        <v>410</v>
      </c>
      <c r="BN373" t="s">
        <v>326</v>
      </c>
      <c r="BP373" t="s">
        <v>153</v>
      </c>
      <c r="BR373" t="s">
        <v>154</v>
      </c>
      <c r="BT373" t="s">
        <v>203</v>
      </c>
      <c r="BU373" t="s">
        <v>203</v>
      </c>
      <c r="BV373" t="s">
        <v>324</v>
      </c>
      <c r="BW373" t="s">
        <v>2079</v>
      </c>
      <c r="BX373" t="s">
        <v>157</v>
      </c>
      <c r="BY373" t="s">
        <v>229</v>
      </c>
      <c r="BZ373" t="s">
        <v>361</v>
      </c>
      <c r="CA373" t="s">
        <v>126</v>
      </c>
      <c r="CB373" t="s">
        <v>124</v>
      </c>
      <c r="CG373" t="s">
        <v>580</v>
      </c>
      <c r="CI373" t="s">
        <v>160</v>
      </c>
      <c r="CJ373" t="s">
        <v>161</v>
      </c>
      <c r="CM373" t="s">
        <v>127</v>
      </c>
      <c r="CN373" t="s">
        <v>410</v>
      </c>
      <c r="CO373" t="s">
        <v>346</v>
      </c>
      <c r="CP373" t="s">
        <v>124</v>
      </c>
      <c r="CQ373" t="s">
        <v>347</v>
      </c>
      <c r="CR373" t="s">
        <v>162</v>
      </c>
      <c r="CS373" t="s">
        <v>163</v>
      </c>
      <c r="CT373" t="s">
        <v>127</v>
      </c>
      <c r="DA373" t="s">
        <v>400</v>
      </c>
      <c r="DB373" t="s">
        <v>124</v>
      </c>
      <c r="DC373" t="s">
        <v>165</v>
      </c>
      <c r="DD373" t="s">
        <v>166</v>
      </c>
      <c r="DE373" t="s">
        <v>167</v>
      </c>
      <c r="DF373">
        <v>112542387</v>
      </c>
      <c r="DG373">
        <v>1</v>
      </c>
      <c r="DI373">
        <v>0</v>
      </c>
      <c r="DJ373">
        <v>1</v>
      </c>
      <c r="DK373" t="s">
        <v>136</v>
      </c>
      <c r="DL373">
        <v>0</v>
      </c>
      <c r="DM373">
        <v>1</v>
      </c>
      <c r="DN373" t="s">
        <v>133</v>
      </c>
      <c r="DP373">
        <v>0</v>
      </c>
      <c r="DQ373">
        <v>0</v>
      </c>
      <c r="DR373">
        <v>2</v>
      </c>
      <c r="DS373">
        <v>13.8</v>
      </c>
      <c r="DU373">
        <v>1</v>
      </c>
      <c r="DV373">
        <v>0</v>
      </c>
      <c r="DW373">
        <v>0</v>
      </c>
      <c r="DX373">
        <v>1</v>
      </c>
      <c r="EA373">
        <v>0</v>
      </c>
      <c r="EB373">
        <v>0.23</v>
      </c>
      <c r="EC373">
        <v>0</v>
      </c>
      <c r="ED373">
        <v>0.53076923099999995</v>
      </c>
    </row>
    <row r="374" spans="1:134" x14ac:dyDescent="0.25">
      <c r="A374" s="108">
        <v>46181</v>
      </c>
      <c r="B374" t="s">
        <v>2080</v>
      </c>
      <c r="C374" t="s">
        <v>124</v>
      </c>
      <c r="E374" t="s">
        <v>125</v>
      </c>
      <c r="F374" t="s">
        <v>126</v>
      </c>
      <c r="G374" t="s">
        <v>127</v>
      </c>
      <c r="H374" t="s">
        <v>124</v>
      </c>
      <c r="I374" t="s">
        <v>128</v>
      </c>
      <c r="J374" t="s">
        <v>129</v>
      </c>
      <c r="K374" t="s">
        <v>405</v>
      </c>
      <c r="L374" t="s">
        <v>570</v>
      </c>
      <c r="M374" t="s">
        <v>407</v>
      </c>
      <c r="N374" t="s">
        <v>408</v>
      </c>
      <c r="S374" t="s">
        <v>478</v>
      </c>
      <c r="T374" t="s">
        <v>479</v>
      </c>
      <c r="U374" t="s">
        <v>398</v>
      </c>
      <c r="V374" t="s">
        <v>545</v>
      </c>
      <c r="W374" t="s">
        <v>290</v>
      </c>
      <c r="X374" t="s">
        <v>169</v>
      </c>
      <c r="Y374" t="s">
        <v>526</v>
      </c>
      <c r="Z374" t="s">
        <v>527</v>
      </c>
      <c r="AA374" t="s">
        <v>127</v>
      </c>
      <c r="AB374" t="s">
        <v>127</v>
      </c>
      <c r="AC374" t="s">
        <v>135</v>
      </c>
      <c r="AD374" t="s">
        <v>136</v>
      </c>
      <c r="AE374">
        <v>154002770</v>
      </c>
      <c r="AF374" t="s">
        <v>290</v>
      </c>
      <c r="AG374" t="s">
        <v>170</v>
      </c>
      <c r="AH374" t="s">
        <v>138</v>
      </c>
      <c r="AI374">
        <v>0</v>
      </c>
      <c r="AJ374" t="s">
        <v>399</v>
      </c>
      <c r="AP374" t="s">
        <v>139</v>
      </c>
      <c r="AQ374" t="s">
        <v>217</v>
      </c>
      <c r="AR374" t="s">
        <v>207</v>
      </c>
      <c r="AS374" t="s">
        <v>284</v>
      </c>
      <c r="AT374" t="s">
        <v>285</v>
      </c>
      <c r="AU374" t="s">
        <v>218</v>
      </c>
      <c r="AV374" t="s">
        <v>145</v>
      </c>
      <c r="AW374" s="109">
        <v>46183</v>
      </c>
      <c r="AX374" s="109">
        <v>46183</v>
      </c>
      <c r="AZ374" t="s">
        <v>1050</v>
      </c>
      <c r="BB374" t="s">
        <v>271</v>
      </c>
      <c r="BC374" t="s">
        <v>147</v>
      </c>
      <c r="BD374" t="s">
        <v>148</v>
      </c>
      <c r="BE374" t="s">
        <v>139</v>
      </c>
      <c r="BF374" t="s">
        <v>149</v>
      </c>
      <c r="BG374" t="s">
        <v>127</v>
      </c>
      <c r="BH374" t="s">
        <v>127</v>
      </c>
      <c r="BJ374" t="s">
        <v>127</v>
      </c>
      <c r="BK374" t="s">
        <v>150</v>
      </c>
      <c r="BL374" t="s">
        <v>151</v>
      </c>
      <c r="BM374" t="s">
        <v>1045</v>
      </c>
      <c r="BN374" t="s">
        <v>492</v>
      </c>
      <c r="BP374" t="s">
        <v>153</v>
      </c>
      <c r="BR374" t="s">
        <v>154</v>
      </c>
      <c r="BT374" t="s">
        <v>1053</v>
      </c>
      <c r="BU374" t="s">
        <v>1053</v>
      </c>
      <c r="BV374" t="s">
        <v>568</v>
      </c>
      <c r="BW374" t="s">
        <v>153</v>
      </c>
      <c r="BX374" t="s">
        <v>157</v>
      </c>
      <c r="BY374" t="s">
        <v>213</v>
      </c>
      <c r="BZ374" t="s">
        <v>618</v>
      </c>
      <c r="CA374" t="s">
        <v>126</v>
      </c>
      <c r="CB374" t="s">
        <v>124</v>
      </c>
      <c r="CG374" t="s">
        <v>571</v>
      </c>
      <c r="CI374" t="s">
        <v>160</v>
      </c>
      <c r="CJ374" t="s">
        <v>161</v>
      </c>
      <c r="CR374" t="s">
        <v>162</v>
      </c>
      <c r="CS374" t="s">
        <v>163</v>
      </c>
      <c r="CT374" t="s">
        <v>127</v>
      </c>
      <c r="DA374" t="s">
        <v>569</v>
      </c>
      <c r="DB374" t="s">
        <v>124</v>
      </c>
      <c r="DC374" t="s">
        <v>494</v>
      </c>
      <c r="DD374" t="s">
        <v>166</v>
      </c>
      <c r="DE374" t="s">
        <v>495</v>
      </c>
      <c r="DF374">
        <v>897889</v>
      </c>
      <c r="DG374">
        <v>1</v>
      </c>
      <c r="DJ374">
        <v>1</v>
      </c>
      <c r="DK374" t="s">
        <v>136</v>
      </c>
      <c r="DL374">
        <v>0</v>
      </c>
      <c r="DM374">
        <v>1</v>
      </c>
      <c r="DN374" t="s">
        <v>169</v>
      </c>
      <c r="DP374">
        <v>0</v>
      </c>
      <c r="DQ374">
        <v>0</v>
      </c>
      <c r="DR374">
        <v>0</v>
      </c>
      <c r="DS374">
        <v>4.8</v>
      </c>
      <c r="DT374">
        <v>1</v>
      </c>
      <c r="DU374">
        <v>1</v>
      </c>
      <c r="DV374">
        <v>0</v>
      </c>
      <c r="DW374">
        <v>0</v>
      </c>
      <c r="DX374">
        <v>1</v>
      </c>
      <c r="EA374">
        <v>0</v>
      </c>
      <c r="EB374">
        <v>0.08</v>
      </c>
      <c r="EC374">
        <v>0</v>
      </c>
      <c r="ED374">
        <v>0.20869565200000001</v>
      </c>
    </row>
    <row r="375" spans="1:134" x14ac:dyDescent="0.25">
      <c r="A375" s="108">
        <v>46181</v>
      </c>
      <c r="B375" t="s">
        <v>2081</v>
      </c>
      <c r="C375" t="s">
        <v>124</v>
      </c>
      <c r="D375" t="s">
        <v>715</v>
      </c>
      <c r="E375" t="s">
        <v>125</v>
      </c>
      <c r="F375" t="s">
        <v>126</v>
      </c>
      <c r="G375" t="s">
        <v>127</v>
      </c>
      <c r="H375" t="s">
        <v>124</v>
      </c>
      <c r="I375" t="s">
        <v>344</v>
      </c>
      <c r="J375" t="s">
        <v>129</v>
      </c>
      <c r="K375" t="s">
        <v>130</v>
      </c>
      <c r="S375" t="s">
        <v>397</v>
      </c>
      <c r="T375" t="s">
        <v>397</v>
      </c>
      <c r="U375" t="s">
        <v>398</v>
      </c>
      <c r="V375" t="s">
        <v>545</v>
      </c>
      <c r="W375" t="s">
        <v>290</v>
      </c>
      <c r="X375" t="s">
        <v>133</v>
      </c>
      <c r="Y375" t="s">
        <v>650</v>
      </c>
      <c r="Z375" t="s">
        <v>527</v>
      </c>
      <c r="AA375" t="s">
        <v>127</v>
      </c>
      <c r="AB375" t="s">
        <v>127</v>
      </c>
      <c r="AC375" t="s">
        <v>135</v>
      </c>
      <c r="AD375" t="s">
        <v>136</v>
      </c>
      <c r="AE375">
        <v>154091314</v>
      </c>
      <c r="AF375" t="s">
        <v>290</v>
      </c>
      <c r="AG375" t="s">
        <v>137</v>
      </c>
      <c r="AH375" t="s">
        <v>138</v>
      </c>
      <c r="AI375">
        <v>0</v>
      </c>
      <c r="AJ375" t="s">
        <v>399</v>
      </c>
      <c r="AP375" t="s">
        <v>139</v>
      </c>
      <c r="AQ375" t="s">
        <v>140</v>
      </c>
      <c r="AR375" t="s">
        <v>141</v>
      </c>
      <c r="AS375" t="s">
        <v>714</v>
      </c>
      <c r="AU375" t="s">
        <v>144</v>
      </c>
      <c r="AV375" t="s">
        <v>145</v>
      </c>
      <c r="AW375" s="109">
        <v>46185</v>
      </c>
      <c r="AX375" s="109">
        <v>46185</v>
      </c>
      <c r="AZ375" t="s">
        <v>1047</v>
      </c>
      <c r="BB375" t="s">
        <v>900</v>
      </c>
      <c r="BC375" t="s">
        <v>147</v>
      </c>
      <c r="BD375" t="s">
        <v>148</v>
      </c>
      <c r="BE375" t="s">
        <v>139</v>
      </c>
      <c r="BF375" t="s">
        <v>149</v>
      </c>
      <c r="BG375" t="s">
        <v>127</v>
      </c>
      <c r="BH375" t="s">
        <v>127</v>
      </c>
      <c r="BJ375" t="s">
        <v>127</v>
      </c>
      <c r="BK375" t="s">
        <v>150</v>
      </c>
      <c r="BL375" t="s">
        <v>151</v>
      </c>
      <c r="BM375" t="s">
        <v>410</v>
      </c>
      <c r="BN375" t="s">
        <v>492</v>
      </c>
      <c r="BP375" t="s">
        <v>153</v>
      </c>
      <c r="BR375" t="s">
        <v>692</v>
      </c>
      <c r="BT375" t="s">
        <v>1053</v>
      </c>
      <c r="BU375" t="s">
        <v>1053</v>
      </c>
      <c r="BV375" t="s">
        <v>528</v>
      </c>
      <c r="BW375" t="s">
        <v>153</v>
      </c>
      <c r="BX375" t="s">
        <v>157</v>
      </c>
      <c r="BY375" t="s">
        <v>288</v>
      </c>
      <c r="BZ375" t="s">
        <v>176</v>
      </c>
      <c r="CA375" t="s">
        <v>126</v>
      </c>
      <c r="CB375" t="s">
        <v>124</v>
      </c>
      <c r="CG375" t="s">
        <v>651</v>
      </c>
      <c r="CI375" t="s">
        <v>160</v>
      </c>
      <c r="CJ375" t="s">
        <v>161</v>
      </c>
      <c r="CM375" t="s">
        <v>127</v>
      </c>
      <c r="CN375" t="s">
        <v>410</v>
      </c>
      <c r="CO375" t="s">
        <v>346</v>
      </c>
      <c r="CP375" t="s">
        <v>124</v>
      </c>
      <c r="CQ375" t="s">
        <v>347</v>
      </c>
      <c r="CR375" t="s">
        <v>162</v>
      </c>
      <c r="CS375" t="s">
        <v>163</v>
      </c>
      <c r="CT375" t="s">
        <v>127</v>
      </c>
      <c r="DC375" t="s">
        <v>494</v>
      </c>
      <c r="DD375" t="s">
        <v>166</v>
      </c>
      <c r="DF375">
        <v>132606530</v>
      </c>
      <c r="DG375">
        <v>1</v>
      </c>
      <c r="DI375">
        <v>0</v>
      </c>
      <c r="DJ375">
        <v>1</v>
      </c>
      <c r="DK375" t="s">
        <v>136</v>
      </c>
      <c r="DL375">
        <v>0</v>
      </c>
      <c r="DM375">
        <v>1</v>
      </c>
      <c r="DN375" t="s">
        <v>133</v>
      </c>
      <c r="DP375">
        <v>0</v>
      </c>
      <c r="DQ375">
        <v>0</v>
      </c>
      <c r="DR375">
        <v>0</v>
      </c>
      <c r="DS375">
        <v>1.8</v>
      </c>
      <c r="DT375">
        <v>1</v>
      </c>
      <c r="DU375">
        <v>1</v>
      </c>
      <c r="DV375">
        <v>0</v>
      </c>
      <c r="DW375">
        <v>0</v>
      </c>
      <c r="DX375">
        <v>1</v>
      </c>
      <c r="EA375">
        <v>0</v>
      </c>
      <c r="EB375">
        <v>0.03</v>
      </c>
      <c r="EC375">
        <v>0</v>
      </c>
    </row>
    <row r="376" spans="1:134" x14ac:dyDescent="0.25">
      <c r="A376" s="108">
        <v>46181</v>
      </c>
      <c r="B376" t="s">
        <v>2082</v>
      </c>
      <c r="C376" t="s">
        <v>124</v>
      </c>
      <c r="D376" t="s">
        <v>2083</v>
      </c>
      <c r="E376" t="s">
        <v>125</v>
      </c>
      <c r="F376" t="s">
        <v>126</v>
      </c>
      <c r="G376" t="s">
        <v>127</v>
      </c>
      <c r="H376" t="s">
        <v>124</v>
      </c>
      <c r="I376" t="s">
        <v>232</v>
      </c>
      <c r="J376" t="s">
        <v>129</v>
      </c>
      <c r="K376" t="s">
        <v>130</v>
      </c>
      <c r="S376" t="s">
        <v>543</v>
      </c>
      <c r="T376" t="s">
        <v>551</v>
      </c>
      <c r="U376" t="s">
        <v>398</v>
      </c>
      <c r="V376" t="s">
        <v>545</v>
      </c>
      <c r="W376" t="s">
        <v>290</v>
      </c>
      <c r="X376" t="s">
        <v>169</v>
      </c>
      <c r="Y376" t="s">
        <v>490</v>
      </c>
      <c r="Z376" t="s">
        <v>491</v>
      </c>
      <c r="AA376" t="s">
        <v>127</v>
      </c>
      <c r="AB376" t="s">
        <v>127</v>
      </c>
      <c r="AC376" t="s">
        <v>127</v>
      </c>
      <c r="AD376" t="s">
        <v>136</v>
      </c>
      <c r="AE376">
        <v>153961241</v>
      </c>
      <c r="AF376" t="s">
        <v>290</v>
      </c>
      <c r="AG376" t="s">
        <v>170</v>
      </c>
      <c r="AH376" t="s">
        <v>138</v>
      </c>
      <c r="AI376">
        <v>0</v>
      </c>
      <c r="AJ376" t="s">
        <v>399</v>
      </c>
      <c r="AP376" t="s">
        <v>139</v>
      </c>
      <c r="AQ376" t="s">
        <v>140</v>
      </c>
      <c r="AR376" t="s">
        <v>207</v>
      </c>
      <c r="AS376" t="s">
        <v>208</v>
      </c>
      <c r="AT376" t="s">
        <v>209</v>
      </c>
      <c r="AU376" t="s">
        <v>181</v>
      </c>
      <c r="AV376" t="s">
        <v>145</v>
      </c>
      <c r="AW376" s="109">
        <v>46183</v>
      </c>
      <c r="AX376" s="109">
        <v>46183</v>
      </c>
      <c r="BB376" t="s">
        <v>900</v>
      </c>
      <c r="BC376" t="s">
        <v>147</v>
      </c>
      <c r="BD376" t="s">
        <v>148</v>
      </c>
      <c r="BE376" t="s">
        <v>139</v>
      </c>
      <c r="BF376" t="s">
        <v>149</v>
      </c>
      <c r="BG376" t="s">
        <v>127</v>
      </c>
      <c r="BH376" t="s">
        <v>127</v>
      </c>
      <c r="BJ376" t="s">
        <v>127</v>
      </c>
      <c r="BK376" t="s">
        <v>150</v>
      </c>
      <c r="BL376" t="s">
        <v>151</v>
      </c>
      <c r="BM376" t="s">
        <v>1149</v>
      </c>
      <c r="BN376" t="s">
        <v>492</v>
      </c>
      <c r="BP376" t="s">
        <v>227</v>
      </c>
      <c r="BQ376" t="s">
        <v>2084</v>
      </c>
      <c r="BR376" t="s">
        <v>211</v>
      </c>
      <c r="BT376" t="s">
        <v>1053</v>
      </c>
      <c r="BU376" t="s">
        <v>1053</v>
      </c>
      <c r="BV376" t="s">
        <v>493</v>
      </c>
      <c r="BW376" t="s">
        <v>1673</v>
      </c>
      <c r="BX376" t="s">
        <v>157</v>
      </c>
      <c r="BY376" t="s">
        <v>175</v>
      </c>
      <c r="BZ376" t="s">
        <v>230</v>
      </c>
      <c r="CA376" t="s">
        <v>126</v>
      </c>
      <c r="CB376" t="s">
        <v>124</v>
      </c>
      <c r="CD376" t="s">
        <v>550</v>
      </c>
      <c r="CG376" t="s">
        <v>197</v>
      </c>
      <c r="CI376" t="s">
        <v>160</v>
      </c>
      <c r="CJ376" t="s">
        <v>231</v>
      </c>
      <c r="CR376" t="s">
        <v>162</v>
      </c>
      <c r="CS376" t="s">
        <v>163</v>
      </c>
      <c r="CT376" t="s">
        <v>127</v>
      </c>
      <c r="DA376" t="s">
        <v>569</v>
      </c>
      <c r="DB376" t="s">
        <v>124</v>
      </c>
      <c r="DC376" t="s">
        <v>494</v>
      </c>
      <c r="DD376" t="s">
        <v>166</v>
      </c>
      <c r="DE376" t="s">
        <v>495</v>
      </c>
      <c r="DF376">
        <v>17365843</v>
      </c>
      <c r="DG376">
        <v>1</v>
      </c>
      <c r="DH376">
        <v>5</v>
      </c>
      <c r="DJ376">
        <v>1</v>
      </c>
      <c r="DK376" t="s">
        <v>136</v>
      </c>
      <c r="DL376">
        <v>0</v>
      </c>
      <c r="DM376">
        <v>1</v>
      </c>
      <c r="DN376" t="s">
        <v>169</v>
      </c>
      <c r="DP376">
        <v>0</v>
      </c>
      <c r="DQ376">
        <v>0</v>
      </c>
      <c r="DR376">
        <v>1</v>
      </c>
      <c r="DS376">
        <v>1.2</v>
      </c>
      <c r="DU376">
        <v>1</v>
      </c>
      <c r="DV376">
        <v>0</v>
      </c>
      <c r="DW376">
        <v>0</v>
      </c>
      <c r="DX376">
        <v>1</v>
      </c>
      <c r="EA376">
        <v>0</v>
      </c>
      <c r="EB376">
        <v>0.02</v>
      </c>
      <c r="EC376">
        <v>0</v>
      </c>
      <c r="ED376">
        <v>5.2173913000000002E-2</v>
      </c>
    </row>
    <row r="377" spans="1:134" x14ac:dyDescent="0.25">
      <c r="A377" s="108">
        <v>46181</v>
      </c>
      <c r="B377" t="s">
        <v>2085</v>
      </c>
      <c r="C377" t="s">
        <v>124</v>
      </c>
      <c r="D377" t="s">
        <v>1134</v>
      </c>
      <c r="E377" t="s">
        <v>125</v>
      </c>
      <c r="F377" t="s">
        <v>126</v>
      </c>
      <c r="G377" t="s">
        <v>127</v>
      </c>
      <c r="H377" t="s">
        <v>124</v>
      </c>
      <c r="I377" t="s">
        <v>128</v>
      </c>
      <c r="J377" t="s">
        <v>129</v>
      </c>
      <c r="K377" t="s">
        <v>130</v>
      </c>
      <c r="O377" t="s">
        <v>262</v>
      </c>
      <c r="S377" t="s">
        <v>478</v>
      </c>
      <c r="T377" t="s">
        <v>479</v>
      </c>
      <c r="U377" t="s">
        <v>398</v>
      </c>
      <c r="V377" t="s">
        <v>545</v>
      </c>
      <c r="W377" t="s">
        <v>277</v>
      </c>
      <c r="X377" t="s">
        <v>655</v>
      </c>
      <c r="Y377" t="s">
        <v>1557</v>
      </c>
      <c r="Z377" t="s">
        <v>737</v>
      </c>
      <c r="AA377" t="s">
        <v>127</v>
      </c>
      <c r="AB377" t="s">
        <v>127</v>
      </c>
      <c r="AC377" t="s">
        <v>127</v>
      </c>
      <c r="AD377" t="s">
        <v>136</v>
      </c>
      <c r="AE377">
        <v>153835401</v>
      </c>
      <c r="AF377" t="s">
        <v>277</v>
      </c>
      <c r="AG377" t="s">
        <v>481</v>
      </c>
      <c r="AH377" t="s">
        <v>138</v>
      </c>
      <c r="AI377">
        <v>0</v>
      </c>
      <c r="AJ377" t="s">
        <v>399</v>
      </c>
      <c r="AP377" t="s">
        <v>139</v>
      </c>
      <c r="AQ377" t="s">
        <v>140</v>
      </c>
      <c r="AR377" t="s">
        <v>141</v>
      </c>
      <c r="AS377" t="s">
        <v>294</v>
      </c>
      <c r="AT377" t="s">
        <v>295</v>
      </c>
      <c r="AU377" t="s">
        <v>144</v>
      </c>
      <c r="AV377" t="s">
        <v>145</v>
      </c>
      <c r="AW377" s="109">
        <v>46181</v>
      </c>
      <c r="AX377" s="109">
        <v>46181</v>
      </c>
      <c r="BB377" t="s">
        <v>554</v>
      </c>
      <c r="BD377" t="s">
        <v>148</v>
      </c>
      <c r="BE377" t="s">
        <v>139</v>
      </c>
      <c r="BF377" t="s">
        <v>149</v>
      </c>
      <c r="BG377" t="s">
        <v>127</v>
      </c>
      <c r="BH377" t="s">
        <v>127</v>
      </c>
      <c r="BJ377" t="s">
        <v>127</v>
      </c>
      <c r="BK377" t="s">
        <v>150</v>
      </c>
      <c r="BL377" t="s">
        <v>151</v>
      </c>
      <c r="BM377" t="s">
        <v>1045</v>
      </c>
      <c r="BN377" t="s">
        <v>256</v>
      </c>
      <c r="BP377" t="s">
        <v>153</v>
      </c>
      <c r="BR377" t="s">
        <v>219</v>
      </c>
      <c r="BT377" t="s">
        <v>203</v>
      </c>
      <c r="BU377" t="s">
        <v>203</v>
      </c>
      <c r="BV377" t="s">
        <v>1558</v>
      </c>
      <c r="BW377" t="s">
        <v>153</v>
      </c>
      <c r="BX377" t="s">
        <v>157</v>
      </c>
      <c r="BY377" t="s">
        <v>175</v>
      </c>
      <c r="BZ377" t="s">
        <v>192</v>
      </c>
      <c r="CA377" t="s">
        <v>126</v>
      </c>
      <c r="CB377" t="s">
        <v>124</v>
      </c>
      <c r="CG377" t="s">
        <v>197</v>
      </c>
      <c r="CI377" t="s">
        <v>160</v>
      </c>
      <c r="CJ377" t="s">
        <v>161</v>
      </c>
      <c r="CR377" t="s">
        <v>162</v>
      </c>
      <c r="CS377" t="s">
        <v>163</v>
      </c>
      <c r="CT377" t="s">
        <v>135</v>
      </c>
      <c r="DA377" t="s">
        <v>400</v>
      </c>
      <c r="DB377" t="s">
        <v>124</v>
      </c>
      <c r="DC377" t="s">
        <v>165</v>
      </c>
      <c r="DD377" t="s">
        <v>166</v>
      </c>
      <c r="DE377" t="s">
        <v>167</v>
      </c>
      <c r="DF377">
        <v>1115407</v>
      </c>
      <c r="DG377">
        <v>1</v>
      </c>
      <c r="DJ377">
        <v>1</v>
      </c>
      <c r="DK377" t="s">
        <v>136</v>
      </c>
      <c r="DL377">
        <v>0</v>
      </c>
      <c r="DM377">
        <v>1</v>
      </c>
      <c r="DN377" t="s">
        <v>655</v>
      </c>
      <c r="DP377">
        <v>0</v>
      </c>
      <c r="DQ377">
        <v>0</v>
      </c>
      <c r="DR377">
        <v>3</v>
      </c>
      <c r="DS377">
        <v>18.600000000000001</v>
      </c>
      <c r="DU377">
        <v>1</v>
      </c>
      <c r="DV377">
        <v>0</v>
      </c>
      <c r="DW377">
        <v>0</v>
      </c>
      <c r="DX377">
        <v>1</v>
      </c>
      <c r="EA377">
        <v>0</v>
      </c>
      <c r="EB377">
        <v>0.31</v>
      </c>
      <c r="EC377">
        <v>0</v>
      </c>
      <c r="ED377">
        <v>0.71538461499999995</v>
      </c>
    </row>
    <row r="378" spans="1:134" x14ac:dyDescent="0.25">
      <c r="A378" s="108">
        <v>46181</v>
      </c>
      <c r="B378" t="s">
        <v>1280</v>
      </c>
      <c r="C378" t="s">
        <v>124</v>
      </c>
      <c r="E378" t="s">
        <v>125</v>
      </c>
      <c r="F378" t="s">
        <v>126</v>
      </c>
      <c r="G378" t="s">
        <v>127</v>
      </c>
      <c r="H378" t="s">
        <v>124</v>
      </c>
      <c r="I378" t="s">
        <v>206</v>
      </c>
      <c r="J378" t="s">
        <v>129</v>
      </c>
      <c r="K378" t="s">
        <v>130</v>
      </c>
      <c r="O378" t="s">
        <v>262</v>
      </c>
      <c r="S378" t="s">
        <v>543</v>
      </c>
      <c r="T378" t="s">
        <v>551</v>
      </c>
      <c r="U378" t="s">
        <v>398</v>
      </c>
      <c r="V378" t="s">
        <v>545</v>
      </c>
      <c r="W378" t="s">
        <v>198</v>
      </c>
      <c r="X378" t="s">
        <v>246</v>
      </c>
      <c r="Y378" t="s">
        <v>199</v>
      </c>
      <c r="Z378" t="s">
        <v>199</v>
      </c>
      <c r="AA378" t="s">
        <v>127</v>
      </c>
      <c r="AB378" t="s">
        <v>135</v>
      </c>
      <c r="AC378" t="s">
        <v>135</v>
      </c>
      <c r="AD378" t="s">
        <v>136</v>
      </c>
      <c r="AE378">
        <v>154088331</v>
      </c>
      <c r="AF378" t="s">
        <v>198</v>
      </c>
      <c r="AG378" t="s">
        <v>170</v>
      </c>
      <c r="AH378" t="s">
        <v>138</v>
      </c>
      <c r="AI378">
        <v>0</v>
      </c>
      <c r="AJ378" t="s">
        <v>399</v>
      </c>
      <c r="AP378" t="s">
        <v>139</v>
      </c>
      <c r="AQ378" t="s">
        <v>140</v>
      </c>
      <c r="AR378" t="s">
        <v>207</v>
      </c>
      <c r="AS378" t="s">
        <v>142</v>
      </c>
      <c r="AT378" t="s">
        <v>143</v>
      </c>
      <c r="AU378" t="s">
        <v>144</v>
      </c>
      <c r="AV378" t="s">
        <v>145</v>
      </c>
      <c r="AW378" s="109">
        <v>46185</v>
      </c>
      <c r="AX378" s="109">
        <v>46185</v>
      </c>
      <c r="AZ378" t="s">
        <v>1047</v>
      </c>
      <c r="BB378" t="s">
        <v>554</v>
      </c>
      <c r="BD378" t="s">
        <v>148</v>
      </c>
      <c r="BE378" t="s">
        <v>139</v>
      </c>
      <c r="BF378" t="s">
        <v>149</v>
      </c>
      <c r="BG378" t="s">
        <v>127</v>
      </c>
      <c r="BH378" t="s">
        <v>127</v>
      </c>
      <c r="BJ378" t="s">
        <v>127</v>
      </c>
      <c r="BK378" t="s">
        <v>150</v>
      </c>
      <c r="BL378" t="s">
        <v>151</v>
      </c>
      <c r="BM378" t="s">
        <v>1116</v>
      </c>
      <c r="BN378" t="s">
        <v>202</v>
      </c>
      <c r="BP378" t="s">
        <v>153</v>
      </c>
      <c r="BQ378" t="s">
        <v>2086</v>
      </c>
      <c r="BR378" t="s">
        <v>154</v>
      </c>
      <c r="BT378" t="s">
        <v>203</v>
      </c>
      <c r="BU378" t="s">
        <v>203</v>
      </c>
      <c r="BV378" t="s">
        <v>711</v>
      </c>
      <c r="BW378" t="s">
        <v>153</v>
      </c>
      <c r="BX378" t="s">
        <v>157</v>
      </c>
      <c r="BY378" t="s">
        <v>158</v>
      </c>
      <c r="BZ378" t="s">
        <v>581</v>
      </c>
      <c r="CA378" t="s">
        <v>126</v>
      </c>
      <c r="CB378" t="s">
        <v>124</v>
      </c>
      <c r="CG378" t="s">
        <v>712</v>
      </c>
      <c r="CI378" t="s">
        <v>160</v>
      </c>
      <c r="CJ378" t="s">
        <v>161</v>
      </c>
      <c r="CR378" t="s">
        <v>162</v>
      </c>
      <c r="CS378" t="s">
        <v>163</v>
      </c>
      <c r="CT378" t="s">
        <v>127</v>
      </c>
      <c r="DC378" t="s">
        <v>165</v>
      </c>
      <c r="DD378" t="s">
        <v>166</v>
      </c>
      <c r="DF378">
        <v>96216606</v>
      </c>
      <c r="DG378">
        <v>1</v>
      </c>
      <c r="DH378">
        <v>4</v>
      </c>
      <c r="DJ378">
        <v>1</v>
      </c>
      <c r="DK378" t="s">
        <v>136</v>
      </c>
      <c r="DL378">
        <v>0</v>
      </c>
      <c r="DM378">
        <v>1</v>
      </c>
      <c r="DN378" t="s">
        <v>246</v>
      </c>
      <c r="DP378">
        <v>0</v>
      </c>
      <c r="DQ378">
        <v>0</v>
      </c>
      <c r="DR378">
        <v>0</v>
      </c>
      <c r="DS378">
        <v>13.2</v>
      </c>
      <c r="DT378">
        <v>1</v>
      </c>
      <c r="DU378">
        <v>1</v>
      </c>
      <c r="DV378">
        <v>0</v>
      </c>
      <c r="DW378">
        <v>0</v>
      </c>
      <c r="DX378">
        <v>1</v>
      </c>
      <c r="EA378">
        <v>0</v>
      </c>
      <c r="EB378">
        <v>0.22</v>
      </c>
      <c r="EC378">
        <v>0</v>
      </c>
    </row>
    <row r="379" spans="1:134" x14ac:dyDescent="0.25">
      <c r="A379" s="108">
        <v>46181</v>
      </c>
      <c r="B379" t="s">
        <v>2087</v>
      </c>
      <c r="C379" t="s">
        <v>124</v>
      </c>
      <c r="D379" t="s">
        <v>2088</v>
      </c>
      <c r="E379" t="s">
        <v>125</v>
      </c>
      <c r="F379" t="s">
        <v>126</v>
      </c>
      <c r="G379" t="s">
        <v>127</v>
      </c>
      <c r="H379" t="s">
        <v>124</v>
      </c>
      <c r="I379" t="s">
        <v>239</v>
      </c>
      <c r="J379" t="s">
        <v>129</v>
      </c>
      <c r="K379" t="s">
        <v>130</v>
      </c>
      <c r="S379" t="s">
        <v>131</v>
      </c>
      <c r="T379" t="s">
        <v>131</v>
      </c>
      <c r="U379" t="s">
        <v>131</v>
      </c>
      <c r="W379" t="s">
        <v>198</v>
      </c>
      <c r="X379" t="s">
        <v>169</v>
      </c>
      <c r="Y379" t="s">
        <v>241</v>
      </c>
      <c r="Z379" t="s">
        <v>241</v>
      </c>
      <c r="AA379" t="s">
        <v>127</v>
      </c>
      <c r="AB379" t="s">
        <v>127</v>
      </c>
      <c r="AC379" t="s">
        <v>135</v>
      </c>
      <c r="AD379" t="s">
        <v>136</v>
      </c>
      <c r="AE379">
        <v>153965308</v>
      </c>
      <c r="AF379" t="s">
        <v>198</v>
      </c>
      <c r="AG379" t="s">
        <v>170</v>
      </c>
      <c r="AH379" t="s">
        <v>138</v>
      </c>
      <c r="AI379">
        <v>0</v>
      </c>
      <c r="AJ379" t="s">
        <v>131</v>
      </c>
      <c r="AP379" t="s">
        <v>139</v>
      </c>
      <c r="AQ379" t="s">
        <v>140</v>
      </c>
      <c r="AR379" t="s">
        <v>141</v>
      </c>
      <c r="AS379" t="s">
        <v>284</v>
      </c>
      <c r="AT379" t="s">
        <v>285</v>
      </c>
      <c r="AU379" t="s">
        <v>181</v>
      </c>
      <c r="AV379" t="s">
        <v>145</v>
      </c>
      <c r="AW379" s="109">
        <v>46182</v>
      </c>
      <c r="AX379" s="109">
        <v>46182</v>
      </c>
      <c r="AZ379" t="s">
        <v>1042</v>
      </c>
      <c r="BB379" t="s">
        <v>900</v>
      </c>
      <c r="BC379" t="s">
        <v>147</v>
      </c>
      <c r="BD379" t="s">
        <v>148</v>
      </c>
      <c r="BE379" t="s">
        <v>664</v>
      </c>
      <c r="BF379" t="s">
        <v>149</v>
      </c>
      <c r="BG379" t="s">
        <v>127</v>
      </c>
      <c r="BH379" t="s">
        <v>127</v>
      </c>
      <c r="BJ379" t="s">
        <v>127</v>
      </c>
      <c r="BK379" t="s">
        <v>150</v>
      </c>
      <c r="BL379" t="s">
        <v>151</v>
      </c>
      <c r="BM379" t="s">
        <v>1070</v>
      </c>
      <c r="BN379" t="s">
        <v>202</v>
      </c>
      <c r="BP379" t="s">
        <v>153</v>
      </c>
      <c r="BR379" t="s">
        <v>219</v>
      </c>
      <c r="BT379" t="s">
        <v>1053</v>
      </c>
      <c r="BU379" t="s">
        <v>1053</v>
      </c>
      <c r="BV379" t="s">
        <v>243</v>
      </c>
      <c r="BW379" t="s">
        <v>153</v>
      </c>
      <c r="BX379" t="s">
        <v>157</v>
      </c>
      <c r="BY379" t="s">
        <v>213</v>
      </c>
      <c r="BZ379" t="s">
        <v>192</v>
      </c>
      <c r="CA379" t="s">
        <v>126</v>
      </c>
      <c r="CB379" t="s">
        <v>124</v>
      </c>
      <c r="CG379" t="s">
        <v>308</v>
      </c>
      <c r="CI379" t="s">
        <v>160</v>
      </c>
      <c r="CJ379" t="s">
        <v>161</v>
      </c>
      <c r="CR379" t="s">
        <v>162</v>
      </c>
      <c r="CS379" t="s">
        <v>163</v>
      </c>
      <c r="CT379" t="s">
        <v>127</v>
      </c>
      <c r="DA379" t="s">
        <v>164</v>
      </c>
      <c r="DB379" t="s">
        <v>124</v>
      </c>
      <c r="DC379" t="s">
        <v>165</v>
      </c>
      <c r="DD379" t="s">
        <v>166</v>
      </c>
      <c r="DE379" t="s">
        <v>167</v>
      </c>
      <c r="DF379">
        <v>1833480</v>
      </c>
      <c r="DG379">
        <v>1</v>
      </c>
      <c r="DH379">
        <v>3</v>
      </c>
      <c r="DJ379">
        <v>1</v>
      </c>
      <c r="DK379" t="s">
        <v>136</v>
      </c>
      <c r="DL379">
        <v>0</v>
      </c>
      <c r="DM379">
        <v>1</v>
      </c>
      <c r="DN379" t="s">
        <v>169</v>
      </c>
      <c r="DP379">
        <v>0</v>
      </c>
      <c r="DQ379">
        <v>0</v>
      </c>
      <c r="DR379">
        <v>0</v>
      </c>
      <c r="DS379">
        <v>12</v>
      </c>
      <c r="DT379">
        <v>1</v>
      </c>
      <c r="DV379">
        <v>0</v>
      </c>
      <c r="DW379">
        <v>0</v>
      </c>
      <c r="DX379">
        <v>1</v>
      </c>
      <c r="EA379">
        <v>0</v>
      </c>
      <c r="EB379">
        <v>0.2</v>
      </c>
      <c r="EC379">
        <v>0</v>
      </c>
      <c r="ED379">
        <v>0.5</v>
      </c>
    </row>
    <row r="380" spans="1:134" x14ac:dyDescent="0.25">
      <c r="A380" s="108">
        <v>46181</v>
      </c>
      <c r="B380" t="s">
        <v>2089</v>
      </c>
      <c r="C380" t="s">
        <v>124</v>
      </c>
      <c r="E380" t="s">
        <v>125</v>
      </c>
      <c r="F380" t="s">
        <v>126</v>
      </c>
      <c r="G380" t="s">
        <v>127</v>
      </c>
      <c r="H380" t="s">
        <v>124</v>
      </c>
      <c r="I380" t="s">
        <v>128</v>
      </c>
      <c r="J380" t="s">
        <v>129</v>
      </c>
      <c r="K380" t="s">
        <v>130</v>
      </c>
      <c r="O380" t="s">
        <v>168</v>
      </c>
      <c r="S380" t="s">
        <v>131</v>
      </c>
      <c r="T380" t="s">
        <v>131</v>
      </c>
      <c r="U380" t="s">
        <v>131</v>
      </c>
      <c r="W380" t="s">
        <v>198</v>
      </c>
      <c r="X380" t="s">
        <v>471</v>
      </c>
      <c r="Y380" t="s">
        <v>199</v>
      </c>
      <c r="Z380" t="s">
        <v>199</v>
      </c>
      <c r="AA380" t="s">
        <v>127</v>
      </c>
      <c r="AB380" t="s">
        <v>127</v>
      </c>
      <c r="AC380" t="s">
        <v>127</v>
      </c>
      <c r="AD380" t="s">
        <v>136</v>
      </c>
      <c r="AE380">
        <v>153918602</v>
      </c>
      <c r="AF380" t="s">
        <v>198</v>
      </c>
      <c r="AG380" t="s">
        <v>137</v>
      </c>
      <c r="AH380" t="s">
        <v>472</v>
      </c>
      <c r="AI380">
        <v>0</v>
      </c>
      <c r="AJ380" t="s">
        <v>131</v>
      </c>
      <c r="AP380" t="s">
        <v>139</v>
      </c>
      <c r="AV380" t="s">
        <v>145</v>
      </c>
      <c r="AW380" s="109">
        <v>46181</v>
      </c>
      <c r="AX380" s="109">
        <v>46181</v>
      </c>
      <c r="BB380" t="s">
        <v>177</v>
      </c>
      <c r="BD380" t="s">
        <v>148</v>
      </c>
      <c r="BE380" t="s">
        <v>664</v>
      </c>
      <c r="BF380" t="s">
        <v>149</v>
      </c>
      <c r="BG380" t="s">
        <v>127</v>
      </c>
      <c r="BH380" t="s">
        <v>127</v>
      </c>
      <c r="BJ380" t="s">
        <v>127</v>
      </c>
      <c r="BK380" t="s">
        <v>150</v>
      </c>
      <c r="BL380" t="s">
        <v>151</v>
      </c>
      <c r="BM380" t="s">
        <v>1045</v>
      </c>
      <c r="BN380" t="s">
        <v>202</v>
      </c>
      <c r="BP380" t="s">
        <v>153</v>
      </c>
      <c r="BR380" t="s">
        <v>219</v>
      </c>
      <c r="BT380" t="s">
        <v>155</v>
      </c>
      <c r="BU380" t="s">
        <v>155</v>
      </c>
      <c r="BV380" t="s">
        <v>197</v>
      </c>
      <c r="BW380" t="s">
        <v>153</v>
      </c>
      <c r="BX380" t="s">
        <v>157</v>
      </c>
      <c r="BY380" t="s">
        <v>158</v>
      </c>
      <c r="BZ380" t="s">
        <v>338</v>
      </c>
      <c r="CA380" t="s">
        <v>126</v>
      </c>
      <c r="CB380" t="s">
        <v>124</v>
      </c>
      <c r="CG380" t="s">
        <v>197</v>
      </c>
      <c r="CI380" t="s">
        <v>160</v>
      </c>
      <c r="CJ380" t="s">
        <v>161</v>
      </c>
      <c r="CR380" t="s">
        <v>162</v>
      </c>
      <c r="CS380" t="s">
        <v>163</v>
      </c>
      <c r="CT380" t="s">
        <v>127</v>
      </c>
      <c r="DA380" t="s">
        <v>164</v>
      </c>
      <c r="DB380" t="s">
        <v>124</v>
      </c>
      <c r="DC380" t="s">
        <v>165</v>
      </c>
      <c r="DD380" t="s">
        <v>166</v>
      </c>
      <c r="DE380" t="s">
        <v>167</v>
      </c>
      <c r="DF380">
        <v>97087737</v>
      </c>
      <c r="DG380">
        <v>1</v>
      </c>
      <c r="DH380">
        <v>4</v>
      </c>
      <c r="DJ380">
        <v>1</v>
      </c>
      <c r="DK380" t="s">
        <v>136</v>
      </c>
      <c r="DL380">
        <v>0</v>
      </c>
      <c r="DM380">
        <v>1</v>
      </c>
      <c r="DN380" t="s">
        <v>471</v>
      </c>
      <c r="DP380">
        <v>0</v>
      </c>
      <c r="DQ380">
        <v>0</v>
      </c>
      <c r="DR380">
        <v>0</v>
      </c>
      <c r="DS380">
        <v>29.4</v>
      </c>
      <c r="DT380">
        <v>1</v>
      </c>
      <c r="DV380">
        <v>0</v>
      </c>
      <c r="DW380">
        <v>0</v>
      </c>
      <c r="DX380">
        <v>1</v>
      </c>
      <c r="EA380">
        <v>0</v>
      </c>
      <c r="EB380">
        <v>0.49</v>
      </c>
      <c r="EC380">
        <v>0</v>
      </c>
      <c r="ED380">
        <v>1.2250000000000001</v>
      </c>
    </row>
    <row r="381" spans="1:134" x14ac:dyDescent="0.25">
      <c r="A381" s="108">
        <v>46181</v>
      </c>
      <c r="B381" t="s">
        <v>1802</v>
      </c>
      <c r="C381" t="s">
        <v>124</v>
      </c>
      <c r="E381" t="s">
        <v>125</v>
      </c>
      <c r="F381" t="s">
        <v>126</v>
      </c>
      <c r="G381" t="s">
        <v>127</v>
      </c>
      <c r="H381" t="s">
        <v>124</v>
      </c>
      <c r="I381" t="s">
        <v>128</v>
      </c>
      <c r="J381" t="s">
        <v>129</v>
      </c>
      <c r="K381" t="s">
        <v>130</v>
      </c>
      <c r="O381" t="s">
        <v>262</v>
      </c>
      <c r="S381" t="s">
        <v>131</v>
      </c>
      <c r="T381" t="s">
        <v>131</v>
      </c>
      <c r="U381" t="s">
        <v>131</v>
      </c>
      <c r="W381" t="s">
        <v>198</v>
      </c>
      <c r="X381" t="s">
        <v>133</v>
      </c>
      <c r="Y381" t="s">
        <v>301</v>
      </c>
      <c r="Z381" t="s">
        <v>302</v>
      </c>
      <c r="AA381" t="s">
        <v>127</v>
      </c>
      <c r="AB381" t="s">
        <v>127</v>
      </c>
      <c r="AC381" t="s">
        <v>135</v>
      </c>
      <c r="AD381" t="s">
        <v>136</v>
      </c>
      <c r="AE381">
        <v>154047983</v>
      </c>
      <c r="AF381" t="s">
        <v>198</v>
      </c>
      <c r="AG381" t="s">
        <v>137</v>
      </c>
      <c r="AH381" t="s">
        <v>138</v>
      </c>
      <c r="AI381">
        <v>0</v>
      </c>
      <c r="AJ381" t="s">
        <v>131</v>
      </c>
      <c r="AP381" t="s">
        <v>139</v>
      </c>
      <c r="AQ381" t="s">
        <v>140</v>
      </c>
      <c r="AR381" t="s">
        <v>207</v>
      </c>
      <c r="AS381" t="s">
        <v>510</v>
      </c>
      <c r="AT381" t="s">
        <v>511</v>
      </c>
      <c r="AU381" t="s">
        <v>181</v>
      </c>
      <c r="AV381" t="s">
        <v>145</v>
      </c>
      <c r="AW381" s="109">
        <v>46184</v>
      </c>
      <c r="AX381" s="109">
        <v>46184</v>
      </c>
      <c r="AZ381" t="s">
        <v>1047</v>
      </c>
      <c r="BB381" t="s">
        <v>597</v>
      </c>
      <c r="BD381" t="s">
        <v>148</v>
      </c>
      <c r="BE381" t="s">
        <v>139</v>
      </c>
      <c r="BF381" t="s">
        <v>149</v>
      </c>
      <c r="BG381" t="s">
        <v>127</v>
      </c>
      <c r="BH381" t="s">
        <v>127</v>
      </c>
      <c r="BJ381" t="s">
        <v>127</v>
      </c>
      <c r="BK381" t="s">
        <v>150</v>
      </c>
      <c r="BL381" t="s">
        <v>151</v>
      </c>
      <c r="BM381" t="s">
        <v>1045</v>
      </c>
      <c r="BN381" t="s">
        <v>202</v>
      </c>
      <c r="BP381" t="s">
        <v>153</v>
      </c>
      <c r="BR381" t="s">
        <v>154</v>
      </c>
      <c r="BT381" t="s">
        <v>203</v>
      </c>
      <c r="BU381" t="s">
        <v>203</v>
      </c>
      <c r="BV381" t="s">
        <v>305</v>
      </c>
      <c r="BW381" t="s">
        <v>153</v>
      </c>
      <c r="BX381" t="s">
        <v>157</v>
      </c>
      <c r="BY381" t="s">
        <v>213</v>
      </c>
      <c r="BZ381" t="s">
        <v>221</v>
      </c>
      <c r="CA381" t="s">
        <v>126</v>
      </c>
      <c r="CB381" t="s">
        <v>124</v>
      </c>
      <c r="CG381" t="s">
        <v>636</v>
      </c>
      <c r="CI381" t="s">
        <v>160</v>
      </c>
      <c r="CJ381" t="s">
        <v>161</v>
      </c>
      <c r="CR381" t="s">
        <v>162</v>
      </c>
      <c r="CS381" t="s">
        <v>163</v>
      </c>
      <c r="CT381" t="s">
        <v>127</v>
      </c>
      <c r="DA381" t="s">
        <v>164</v>
      </c>
      <c r="DB381" t="s">
        <v>124</v>
      </c>
      <c r="DC381" t="s">
        <v>165</v>
      </c>
      <c r="DD381" t="s">
        <v>166</v>
      </c>
      <c r="DE381" t="s">
        <v>167</v>
      </c>
      <c r="DF381">
        <v>4053047</v>
      </c>
      <c r="DG381">
        <v>1</v>
      </c>
      <c r="DH381">
        <v>3</v>
      </c>
      <c r="DJ381">
        <v>1</v>
      </c>
      <c r="DK381" t="s">
        <v>136</v>
      </c>
      <c r="DL381">
        <v>0</v>
      </c>
      <c r="DM381">
        <v>1</v>
      </c>
      <c r="DN381" t="s">
        <v>133</v>
      </c>
      <c r="DP381">
        <v>0</v>
      </c>
      <c r="DQ381">
        <v>0</v>
      </c>
      <c r="DR381">
        <v>0</v>
      </c>
      <c r="DS381">
        <v>13.8</v>
      </c>
      <c r="DT381">
        <v>1</v>
      </c>
      <c r="DV381">
        <v>0</v>
      </c>
      <c r="DW381">
        <v>0</v>
      </c>
      <c r="DX381">
        <v>1</v>
      </c>
      <c r="EA381">
        <v>0</v>
      </c>
      <c r="EB381">
        <v>0.23</v>
      </c>
      <c r="EC381">
        <v>0</v>
      </c>
      <c r="ED381">
        <v>0.57499999999999996</v>
      </c>
    </row>
    <row r="382" spans="1:134" x14ac:dyDescent="0.25">
      <c r="A382" s="108">
        <v>46181</v>
      </c>
      <c r="B382" t="s">
        <v>2090</v>
      </c>
      <c r="C382" t="s">
        <v>124</v>
      </c>
      <c r="E382" t="s">
        <v>125</v>
      </c>
      <c r="F382" t="s">
        <v>126</v>
      </c>
      <c r="G382" t="s">
        <v>127</v>
      </c>
      <c r="H382" t="s">
        <v>124</v>
      </c>
      <c r="I382" t="s">
        <v>128</v>
      </c>
      <c r="J382" t="s">
        <v>129</v>
      </c>
      <c r="K382" t="s">
        <v>130</v>
      </c>
      <c r="O382" t="s">
        <v>262</v>
      </c>
      <c r="S382" t="s">
        <v>131</v>
      </c>
      <c r="T382" t="s">
        <v>131</v>
      </c>
      <c r="U382" t="s">
        <v>131</v>
      </c>
      <c r="W382" t="s">
        <v>290</v>
      </c>
      <c r="X382" t="s">
        <v>169</v>
      </c>
      <c r="Y382" t="s">
        <v>291</v>
      </c>
      <c r="Z382" t="s">
        <v>292</v>
      </c>
      <c r="AA382" t="s">
        <v>127</v>
      </c>
      <c r="AB382" t="s">
        <v>127</v>
      </c>
      <c r="AC382" t="s">
        <v>127</v>
      </c>
      <c r="AD382" t="s">
        <v>136</v>
      </c>
      <c r="AE382">
        <v>154008745</v>
      </c>
      <c r="AF382" t="s">
        <v>290</v>
      </c>
      <c r="AG382" t="s">
        <v>170</v>
      </c>
      <c r="AH382" t="s">
        <v>138</v>
      </c>
      <c r="AI382">
        <v>0</v>
      </c>
      <c r="AJ382" t="s">
        <v>131</v>
      </c>
      <c r="AP382" t="s">
        <v>139</v>
      </c>
      <c r="AQ382" t="s">
        <v>140</v>
      </c>
      <c r="AR382" t="s">
        <v>141</v>
      </c>
      <c r="AS382" t="s">
        <v>453</v>
      </c>
      <c r="AT382" t="s">
        <v>454</v>
      </c>
      <c r="AU382" t="s">
        <v>144</v>
      </c>
      <c r="AV382" t="s">
        <v>145</v>
      </c>
      <c r="AW382" s="109">
        <v>46183</v>
      </c>
      <c r="AX382" s="109">
        <v>46183</v>
      </c>
      <c r="BB382" t="s">
        <v>554</v>
      </c>
      <c r="BD382" t="s">
        <v>148</v>
      </c>
      <c r="BE382" t="s">
        <v>139</v>
      </c>
      <c r="BF382" t="s">
        <v>149</v>
      </c>
      <c r="BG382" t="s">
        <v>127</v>
      </c>
      <c r="BH382" t="s">
        <v>127</v>
      </c>
      <c r="BJ382" t="s">
        <v>127</v>
      </c>
      <c r="BK382" t="s">
        <v>150</v>
      </c>
      <c r="BL382" t="s">
        <v>151</v>
      </c>
      <c r="BM382" t="s">
        <v>1045</v>
      </c>
      <c r="BN382" t="s">
        <v>282</v>
      </c>
      <c r="BP382" t="s">
        <v>153</v>
      </c>
      <c r="BR382" t="s">
        <v>154</v>
      </c>
      <c r="BT382" t="s">
        <v>203</v>
      </c>
      <c r="BU382" t="s">
        <v>203</v>
      </c>
      <c r="BV382" t="s">
        <v>291</v>
      </c>
      <c r="BW382" t="s">
        <v>153</v>
      </c>
      <c r="BX382" t="s">
        <v>157</v>
      </c>
      <c r="BY382" t="s">
        <v>158</v>
      </c>
      <c r="BZ382" t="s">
        <v>259</v>
      </c>
      <c r="CA382" t="s">
        <v>126</v>
      </c>
      <c r="CB382" t="s">
        <v>124</v>
      </c>
      <c r="CG382" t="s">
        <v>197</v>
      </c>
      <c r="CI382" t="s">
        <v>160</v>
      </c>
      <c r="CJ382" t="s">
        <v>161</v>
      </c>
      <c r="CR382" t="s">
        <v>162</v>
      </c>
      <c r="CS382" t="s">
        <v>163</v>
      </c>
      <c r="CT382" t="s">
        <v>127</v>
      </c>
      <c r="DA382" t="s">
        <v>164</v>
      </c>
      <c r="DB382" t="s">
        <v>124</v>
      </c>
      <c r="DC382" t="s">
        <v>165</v>
      </c>
      <c r="DD382" t="s">
        <v>166</v>
      </c>
      <c r="DE382" t="s">
        <v>167</v>
      </c>
      <c r="DF382">
        <v>102616563</v>
      </c>
      <c r="DG382">
        <v>1</v>
      </c>
      <c r="DH382">
        <v>4</v>
      </c>
      <c r="DJ382">
        <v>1</v>
      </c>
      <c r="DK382" t="s">
        <v>136</v>
      </c>
      <c r="DL382">
        <v>0</v>
      </c>
      <c r="DM382">
        <v>1</v>
      </c>
      <c r="DN382" t="s">
        <v>169</v>
      </c>
      <c r="DP382">
        <v>0</v>
      </c>
      <c r="DQ382">
        <v>0</v>
      </c>
      <c r="DR382">
        <v>0</v>
      </c>
      <c r="DS382">
        <v>5.4</v>
      </c>
      <c r="DT382">
        <v>1</v>
      </c>
      <c r="DV382">
        <v>0</v>
      </c>
      <c r="DW382">
        <v>0</v>
      </c>
      <c r="DX382">
        <v>1</v>
      </c>
      <c r="EA382">
        <v>0</v>
      </c>
      <c r="EB382">
        <v>0.09</v>
      </c>
      <c r="EC382">
        <v>0</v>
      </c>
      <c r="ED382">
        <v>0.22500000000000001</v>
      </c>
    </row>
    <row r="383" spans="1:134" x14ac:dyDescent="0.25">
      <c r="A383" s="108">
        <v>46181</v>
      </c>
      <c r="B383" t="s">
        <v>518</v>
      </c>
      <c r="C383" t="s">
        <v>124</v>
      </c>
      <c r="E383" t="s">
        <v>125</v>
      </c>
      <c r="F383" t="s">
        <v>126</v>
      </c>
      <c r="G383" t="s">
        <v>127</v>
      </c>
      <c r="H383" t="s">
        <v>124</v>
      </c>
      <c r="I383" t="s">
        <v>128</v>
      </c>
      <c r="J383" t="s">
        <v>129</v>
      </c>
      <c r="K383" t="s">
        <v>130</v>
      </c>
      <c r="S383" t="s">
        <v>131</v>
      </c>
      <c r="T383" t="s">
        <v>131</v>
      </c>
      <c r="U383" t="s">
        <v>131</v>
      </c>
      <c r="W383" t="s">
        <v>222</v>
      </c>
      <c r="X383" t="s">
        <v>169</v>
      </c>
      <c r="Y383" t="s">
        <v>223</v>
      </c>
      <c r="Z383" t="s">
        <v>224</v>
      </c>
      <c r="AA383" t="s">
        <v>127</v>
      </c>
      <c r="AB383" t="s">
        <v>127</v>
      </c>
      <c r="AC383" t="s">
        <v>127</v>
      </c>
      <c r="AD383" t="s">
        <v>136</v>
      </c>
      <c r="AE383">
        <v>153959828</v>
      </c>
      <c r="AF383" t="s">
        <v>222</v>
      </c>
      <c r="AG383" t="s">
        <v>170</v>
      </c>
      <c r="AH383" t="s">
        <v>138</v>
      </c>
      <c r="AI383">
        <v>0</v>
      </c>
      <c r="AJ383" t="s">
        <v>131</v>
      </c>
      <c r="AP383" t="s">
        <v>139</v>
      </c>
      <c r="AQ383" t="s">
        <v>140</v>
      </c>
      <c r="AR383" t="s">
        <v>207</v>
      </c>
      <c r="AS383" t="s">
        <v>319</v>
      </c>
      <c r="AT383" t="s">
        <v>320</v>
      </c>
      <c r="AU383" t="s">
        <v>144</v>
      </c>
      <c r="AV383" t="s">
        <v>145</v>
      </c>
      <c r="AW383" s="109">
        <v>46182</v>
      </c>
      <c r="AX383" s="109">
        <v>46182</v>
      </c>
      <c r="BB383" t="s">
        <v>194</v>
      </c>
      <c r="BC383" t="s">
        <v>147</v>
      </c>
      <c r="BD383" t="s">
        <v>148</v>
      </c>
      <c r="BE383" t="s">
        <v>139</v>
      </c>
      <c r="BF383" t="s">
        <v>149</v>
      </c>
      <c r="BG383" t="s">
        <v>127</v>
      </c>
      <c r="BH383" t="s">
        <v>127</v>
      </c>
      <c r="BJ383" t="s">
        <v>127</v>
      </c>
      <c r="BK383" t="s">
        <v>150</v>
      </c>
      <c r="BL383" t="s">
        <v>151</v>
      </c>
      <c r="BM383" t="s">
        <v>1045</v>
      </c>
      <c r="BN383" t="s">
        <v>226</v>
      </c>
      <c r="BP383" t="s">
        <v>153</v>
      </c>
      <c r="BR383" t="s">
        <v>154</v>
      </c>
      <c r="BT383" t="s">
        <v>1053</v>
      </c>
      <c r="BU383" t="s">
        <v>1053</v>
      </c>
      <c r="BV383" t="s">
        <v>318</v>
      </c>
      <c r="BW383" t="s">
        <v>153</v>
      </c>
      <c r="BX383" t="s">
        <v>157</v>
      </c>
      <c r="BY383" t="s">
        <v>175</v>
      </c>
      <c r="BZ383" t="s">
        <v>442</v>
      </c>
      <c r="CA383" t="s">
        <v>126</v>
      </c>
      <c r="CB383" t="s">
        <v>124</v>
      </c>
      <c r="CG383" t="s">
        <v>197</v>
      </c>
      <c r="CI383" t="s">
        <v>160</v>
      </c>
      <c r="CJ383" t="s">
        <v>161</v>
      </c>
      <c r="CR383" t="s">
        <v>162</v>
      </c>
      <c r="CS383" t="s">
        <v>163</v>
      </c>
      <c r="CT383" t="s">
        <v>127</v>
      </c>
      <c r="DA383" t="s">
        <v>164</v>
      </c>
      <c r="DB383" t="s">
        <v>124</v>
      </c>
      <c r="DC383" t="s">
        <v>165</v>
      </c>
      <c r="DD383" t="s">
        <v>166</v>
      </c>
      <c r="DE383" t="s">
        <v>167</v>
      </c>
      <c r="DF383">
        <v>18751799</v>
      </c>
      <c r="DG383">
        <v>1</v>
      </c>
      <c r="DH383">
        <v>4</v>
      </c>
      <c r="DJ383">
        <v>1</v>
      </c>
      <c r="DK383" t="s">
        <v>136</v>
      </c>
      <c r="DL383">
        <v>0</v>
      </c>
      <c r="DM383">
        <v>1</v>
      </c>
      <c r="DN383" t="s">
        <v>169</v>
      </c>
      <c r="DP383">
        <v>0</v>
      </c>
      <c r="DQ383">
        <v>0</v>
      </c>
      <c r="DR383">
        <v>0</v>
      </c>
      <c r="DS383">
        <v>16.8</v>
      </c>
      <c r="DT383">
        <v>1</v>
      </c>
      <c r="DV383">
        <v>0</v>
      </c>
      <c r="DW383">
        <v>0</v>
      </c>
      <c r="DX383">
        <v>1</v>
      </c>
      <c r="EA383">
        <v>0</v>
      </c>
      <c r="EB383">
        <v>0.28000000000000003</v>
      </c>
      <c r="EC383">
        <v>0</v>
      </c>
      <c r="ED383">
        <v>0.7</v>
      </c>
    </row>
    <row r="384" spans="1:134" x14ac:dyDescent="0.25">
      <c r="A384" s="108">
        <v>46181</v>
      </c>
      <c r="B384" t="s">
        <v>1415</v>
      </c>
      <c r="C384" t="s">
        <v>124</v>
      </c>
      <c r="E384" t="s">
        <v>125</v>
      </c>
      <c r="F384" t="s">
        <v>126</v>
      </c>
      <c r="G384" t="s">
        <v>127</v>
      </c>
      <c r="H384" t="s">
        <v>124</v>
      </c>
      <c r="I384" t="s">
        <v>128</v>
      </c>
      <c r="J384" t="s">
        <v>129</v>
      </c>
      <c r="K384" t="s">
        <v>130</v>
      </c>
      <c r="S384" t="s">
        <v>131</v>
      </c>
      <c r="T384" t="s">
        <v>131</v>
      </c>
      <c r="U384" t="s">
        <v>131</v>
      </c>
      <c r="W384" t="s">
        <v>290</v>
      </c>
      <c r="X384" t="s">
        <v>373</v>
      </c>
      <c r="Y384" t="s">
        <v>490</v>
      </c>
      <c r="Z384" t="s">
        <v>491</v>
      </c>
      <c r="AA384" t="s">
        <v>127</v>
      </c>
      <c r="AB384" t="s">
        <v>127</v>
      </c>
      <c r="AC384" t="s">
        <v>135</v>
      </c>
      <c r="AD384" t="s">
        <v>136</v>
      </c>
      <c r="AE384">
        <v>154017920</v>
      </c>
      <c r="AF384" t="s">
        <v>290</v>
      </c>
      <c r="AG384" t="s">
        <v>137</v>
      </c>
      <c r="AH384" t="s">
        <v>138</v>
      </c>
      <c r="AI384">
        <v>0</v>
      </c>
      <c r="AJ384" t="s">
        <v>131</v>
      </c>
      <c r="AP384" t="s">
        <v>139</v>
      </c>
      <c r="AQ384" t="s">
        <v>140</v>
      </c>
      <c r="AR384" t="s">
        <v>141</v>
      </c>
      <c r="AS384" t="s">
        <v>329</v>
      </c>
      <c r="AT384" t="s">
        <v>330</v>
      </c>
      <c r="AU384" t="s">
        <v>181</v>
      </c>
      <c r="AV384" t="s">
        <v>145</v>
      </c>
      <c r="AW384" s="109">
        <v>46183</v>
      </c>
      <c r="AX384" s="109">
        <v>46183</v>
      </c>
      <c r="BB384" t="s">
        <v>188</v>
      </c>
      <c r="BC384" t="s">
        <v>147</v>
      </c>
      <c r="BD384" t="s">
        <v>148</v>
      </c>
      <c r="BE384" t="s">
        <v>139</v>
      </c>
      <c r="BF384" t="s">
        <v>149</v>
      </c>
      <c r="BG384" t="s">
        <v>127</v>
      </c>
      <c r="BH384" t="s">
        <v>127</v>
      </c>
      <c r="BJ384" t="s">
        <v>127</v>
      </c>
      <c r="BK384" t="s">
        <v>150</v>
      </c>
      <c r="BL384" t="s">
        <v>151</v>
      </c>
      <c r="BM384" t="s">
        <v>1045</v>
      </c>
      <c r="BN384" t="s">
        <v>492</v>
      </c>
      <c r="BP384" t="s">
        <v>153</v>
      </c>
      <c r="BR384" t="s">
        <v>154</v>
      </c>
      <c r="BT384" t="s">
        <v>1053</v>
      </c>
      <c r="BU384" t="s">
        <v>1053</v>
      </c>
      <c r="BV384" t="s">
        <v>493</v>
      </c>
      <c r="BW384" t="s">
        <v>153</v>
      </c>
      <c r="BX384" t="s">
        <v>157</v>
      </c>
      <c r="BY384" t="s">
        <v>258</v>
      </c>
      <c r="BZ384" t="s">
        <v>361</v>
      </c>
      <c r="CA384" t="s">
        <v>126</v>
      </c>
      <c r="CB384" t="s">
        <v>124</v>
      </c>
      <c r="CG384" t="s">
        <v>197</v>
      </c>
      <c r="CI384" t="s">
        <v>160</v>
      </c>
      <c r="CJ384" t="s">
        <v>161</v>
      </c>
      <c r="CR384" t="s">
        <v>162</v>
      </c>
      <c r="CS384" t="s">
        <v>163</v>
      </c>
      <c r="CT384" t="s">
        <v>127</v>
      </c>
      <c r="DA384" t="s">
        <v>164</v>
      </c>
      <c r="DB384" t="s">
        <v>124</v>
      </c>
      <c r="DC384" t="s">
        <v>494</v>
      </c>
      <c r="DD384" t="s">
        <v>166</v>
      </c>
      <c r="DE384" t="s">
        <v>495</v>
      </c>
      <c r="DF384">
        <v>128056698</v>
      </c>
      <c r="DG384">
        <v>1</v>
      </c>
      <c r="DJ384">
        <v>1</v>
      </c>
      <c r="DK384" t="s">
        <v>136</v>
      </c>
      <c r="DL384">
        <v>0</v>
      </c>
      <c r="DM384">
        <v>1</v>
      </c>
      <c r="DN384" t="s">
        <v>373</v>
      </c>
      <c r="DP384">
        <v>0</v>
      </c>
      <c r="DQ384">
        <v>0</v>
      </c>
      <c r="DR384">
        <v>0</v>
      </c>
      <c r="DS384">
        <v>25.2</v>
      </c>
      <c r="DT384">
        <v>1</v>
      </c>
      <c r="DV384">
        <v>0</v>
      </c>
      <c r="DW384">
        <v>0</v>
      </c>
      <c r="DX384">
        <v>1</v>
      </c>
      <c r="EA384">
        <v>0</v>
      </c>
      <c r="EB384">
        <v>0.42</v>
      </c>
      <c r="EC384">
        <v>0</v>
      </c>
      <c r="ED384">
        <v>1.05</v>
      </c>
    </row>
    <row r="385" spans="1:136" x14ac:dyDescent="0.25">
      <c r="A385" s="108">
        <v>46181</v>
      </c>
      <c r="B385" t="s">
        <v>2091</v>
      </c>
      <c r="C385" t="s">
        <v>124</v>
      </c>
      <c r="E385" t="s">
        <v>351</v>
      </c>
      <c r="F385" t="s">
        <v>126</v>
      </c>
      <c r="G385" t="s">
        <v>127</v>
      </c>
      <c r="H385" t="s">
        <v>124</v>
      </c>
      <c r="I385" t="s">
        <v>128</v>
      </c>
      <c r="J385" t="s">
        <v>129</v>
      </c>
      <c r="K385" t="s">
        <v>130</v>
      </c>
      <c r="S385" t="s">
        <v>131</v>
      </c>
      <c r="T385" t="s">
        <v>131</v>
      </c>
      <c r="U385" t="s">
        <v>131</v>
      </c>
      <c r="W385" t="s">
        <v>290</v>
      </c>
      <c r="X385" t="s">
        <v>133</v>
      </c>
      <c r="Y385" t="s">
        <v>352</v>
      </c>
      <c r="Z385" t="s">
        <v>292</v>
      </c>
      <c r="AA385" t="s">
        <v>127</v>
      </c>
      <c r="AB385" t="s">
        <v>135</v>
      </c>
      <c r="AC385" t="s">
        <v>135</v>
      </c>
      <c r="AD385" t="s">
        <v>136</v>
      </c>
      <c r="AE385">
        <v>153869790</v>
      </c>
      <c r="AF385" t="s">
        <v>290</v>
      </c>
      <c r="AG385" t="s">
        <v>137</v>
      </c>
      <c r="AH385" t="s">
        <v>138</v>
      </c>
      <c r="AI385">
        <v>0</v>
      </c>
      <c r="AJ385" t="s">
        <v>131</v>
      </c>
      <c r="AP385" t="s">
        <v>139</v>
      </c>
      <c r="AV385" t="s">
        <v>145</v>
      </c>
      <c r="AW385" s="109">
        <v>46181</v>
      </c>
      <c r="AX385" s="109">
        <v>46181</v>
      </c>
      <c r="BB385" t="s">
        <v>447</v>
      </c>
      <c r="BC385" t="s">
        <v>147</v>
      </c>
      <c r="BD385" t="s">
        <v>148</v>
      </c>
      <c r="BE385" t="s">
        <v>139</v>
      </c>
      <c r="BF385" t="s">
        <v>149</v>
      </c>
      <c r="BG385" t="s">
        <v>127</v>
      </c>
      <c r="BH385" t="s">
        <v>127</v>
      </c>
      <c r="BJ385" t="s">
        <v>127</v>
      </c>
      <c r="BK385" t="s">
        <v>150</v>
      </c>
      <c r="BL385" t="s">
        <v>151</v>
      </c>
      <c r="BM385" t="s">
        <v>1045</v>
      </c>
      <c r="BN385" t="s">
        <v>282</v>
      </c>
      <c r="BP385" t="s">
        <v>153</v>
      </c>
      <c r="BR385" t="s">
        <v>154</v>
      </c>
      <c r="BT385" t="s">
        <v>1053</v>
      </c>
      <c r="BU385" t="s">
        <v>1053</v>
      </c>
      <c r="BV385" t="s">
        <v>352</v>
      </c>
      <c r="BW385" t="s">
        <v>153</v>
      </c>
      <c r="BX385" t="s">
        <v>157</v>
      </c>
      <c r="BY385" t="s">
        <v>229</v>
      </c>
      <c r="BZ385" t="s">
        <v>289</v>
      </c>
      <c r="CA385" t="s">
        <v>126</v>
      </c>
      <c r="CB385" t="s">
        <v>124</v>
      </c>
      <c r="CG385" t="s">
        <v>395</v>
      </c>
      <c r="CI385" t="s">
        <v>160</v>
      </c>
      <c r="CJ385" t="s">
        <v>161</v>
      </c>
      <c r="CR385" t="s">
        <v>162</v>
      </c>
      <c r="CS385" t="s">
        <v>163</v>
      </c>
      <c r="CT385" t="s">
        <v>127</v>
      </c>
      <c r="DA385" t="s">
        <v>164</v>
      </c>
      <c r="DB385" t="s">
        <v>124</v>
      </c>
      <c r="DC385" t="s">
        <v>165</v>
      </c>
      <c r="DD385" t="s">
        <v>166</v>
      </c>
      <c r="DE385" t="s">
        <v>167</v>
      </c>
      <c r="DF385">
        <v>111992871</v>
      </c>
      <c r="DG385">
        <v>1</v>
      </c>
      <c r="DJ385">
        <v>1</v>
      </c>
      <c r="DK385" t="s">
        <v>136</v>
      </c>
      <c r="DL385">
        <v>0</v>
      </c>
      <c r="DM385">
        <v>1</v>
      </c>
      <c r="DN385" t="s">
        <v>133</v>
      </c>
      <c r="DP385">
        <v>0</v>
      </c>
      <c r="DQ385">
        <v>0</v>
      </c>
      <c r="DR385">
        <v>2</v>
      </c>
      <c r="DS385">
        <v>28.2</v>
      </c>
      <c r="DV385">
        <v>0</v>
      </c>
      <c r="DW385">
        <v>0</v>
      </c>
      <c r="DX385">
        <v>1</v>
      </c>
      <c r="EA385">
        <v>0</v>
      </c>
      <c r="EB385">
        <v>0.47</v>
      </c>
      <c r="EC385">
        <v>0</v>
      </c>
      <c r="ED385">
        <v>1.175</v>
      </c>
    </row>
    <row r="386" spans="1:136" x14ac:dyDescent="0.25">
      <c r="A386" s="108">
        <v>46181</v>
      </c>
      <c r="B386" t="s">
        <v>1393</v>
      </c>
      <c r="C386" t="s">
        <v>124</v>
      </c>
      <c r="E386" t="s">
        <v>125</v>
      </c>
      <c r="F386" t="s">
        <v>126</v>
      </c>
      <c r="G386" t="s">
        <v>127</v>
      </c>
      <c r="H386" t="s">
        <v>124</v>
      </c>
      <c r="I386" t="s">
        <v>216</v>
      </c>
      <c r="J386" t="s">
        <v>129</v>
      </c>
      <c r="K386" t="s">
        <v>130</v>
      </c>
      <c r="O386" t="s">
        <v>168</v>
      </c>
      <c r="S386" t="s">
        <v>543</v>
      </c>
      <c r="T386" t="s">
        <v>544</v>
      </c>
      <c r="U386" t="s">
        <v>398</v>
      </c>
      <c r="W386" t="s">
        <v>222</v>
      </c>
      <c r="X386" t="s">
        <v>133</v>
      </c>
      <c r="Y386" t="s">
        <v>718</v>
      </c>
      <c r="Z386" t="s">
        <v>378</v>
      </c>
      <c r="AA386" t="s">
        <v>127</v>
      </c>
      <c r="AB386" t="s">
        <v>127</v>
      </c>
      <c r="AC386" t="s">
        <v>127</v>
      </c>
      <c r="AD386" t="s">
        <v>136</v>
      </c>
      <c r="AE386">
        <v>154169014</v>
      </c>
      <c r="AF386" t="s">
        <v>222</v>
      </c>
      <c r="AG386" t="s">
        <v>137</v>
      </c>
      <c r="AH386" t="s">
        <v>138</v>
      </c>
      <c r="AI386">
        <v>0</v>
      </c>
      <c r="AJ386" t="s">
        <v>399</v>
      </c>
      <c r="AP386" t="s">
        <v>139</v>
      </c>
      <c r="AQ386" t="s">
        <v>140</v>
      </c>
      <c r="AR386" t="s">
        <v>207</v>
      </c>
      <c r="AS386" t="s">
        <v>247</v>
      </c>
      <c r="AT386" t="s">
        <v>248</v>
      </c>
      <c r="AU386" t="s">
        <v>144</v>
      </c>
      <c r="AV386" t="s">
        <v>145</v>
      </c>
      <c r="AW386" s="109">
        <v>46187</v>
      </c>
      <c r="AX386" s="109">
        <v>46187</v>
      </c>
      <c r="AZ386" t="s">
        <v>1088</v>
      </c>
      <c r="BB386" t="s">
        <v>460</v>
      </c>
      <c r="BD386" t="s">
        <v>148</v>
      </c>
      <c r="BE386" t="s">
        <v>139</v>
      </c>
      <c r="BF386" t="s">
        <v>149</v>
      </c>
      <c r="BG386" t="s">
        <v>127</v>
      </c>
      <c r="BH386" t="s">
        <v>127</v>
      </c>
      <c r="BJ386" t="s">
        <v>127</v>
      </c>
      <c r="BK386" t="s">
        <v>150</v>
      </c>
      <c r="BL386" t="s">
        <v>151</v>
      </c>
      <c r="BM386" t="s">
        <v>1170</v>
      </c>
      <c r="BN386" t="s">
        <v>379</v>
      </c>
      <c r="BP386" t="s">
        <v>153</v>
      </c>
      <c r="BQ386" t="s">
        <v>2092</v>
      </c>
      <c r="BR386" t="s">
        <v>219</v>
      </c>
      <c r="BT386" t="s">
        <v>155</v>
      </c>
      <c r="BU386" t="s">
        <v>155</v>
      </c>
      <c r="BV386" t="s">
        <v>383</v>
      </c>
      <c r="BW386" t="s">
        <v>153</v>
      </c>
      <c r="BX386" t="s">
        <v>157</v>
      </c>
      <c r="BY386" t="s">
        <v>191</v>
      </c>
      <c r="BZ386" t="s">
        <v>316</v>
      </c>
      <c r="CA386" t="s">
        <v>126</v>
      </c>
      <c r="CB386" t="s">
        <v>124</v>
      </c>
      <c r="CG386" t="s">
        <v>384</v>
      </c>
      <c r="CI386" t="s">
        <v>160</v>
      </c>
      <c r="CJ386" t="s">
        <v>161</v>
      </c>
      <c r="CR386" t="s">
        <v>162</v>
      </c>
      <c r="CS386" t="s">
        <v>163</v>
      </c>
      <c r="CT386" t="s">
        <v>127</v>
      </c>
      <c r="DC386" t="s">
        <v>165</v>
      </c>
      <c r="DD386" t="s">
        <v>166</v>
      </c>
      <c r="DF386">
        <v>22780576</v>
      </c>
      <c r="DG386">
        <v>1</v>
      </c>
      <c r="DJ386">
        <v>1</v>
      </c>
      <c r="DK386" t="s">
        <v>136</v>
      </c>
      <c r="DL386">
        <v>0</v>
      </c>
      <c r="DM386">
        <v>1</v>
      </c>
      <c r="DN386" t="s">
        <v>133</v>
      </c>
      <c r="DP386">
        <v>0</v>
      </c>
      <c r="DQ386">
        <v>0</v>
      </c>
      <c r="DR386">
        <v>0</v>
      </c>
      <c r="DS386">
        <v>0.6</v>
      </c>
      <c r="DT386">
        <v>1</v>
      </c>
      <c r="DU386">
        <v>1</v>
      </c>
      <c r="DV386">
        <v>0</v>
      </c>
      <c r="DW386">
        <v>0</v>
      </c>
      <c r="DX386">
        <v>1</v>
      </c>
      <c r="EA386">
        <v>0</v>
      </c>
      <c r="EB386">
        <v>0.01</v>
      </c>
      <c r="EC386">
        <v>0</v>
      </c>
    </row>
    <row r="387" spans="1:136" x14ac:dyDescent="0.25">
      <c r="A387" s="108">
        <v>46181</v>
      </c>
      <c r="B387" t="s">
        <v>2093</v>
      </c>
      <c r="E387" t="s">
        <v>2094</v>
      </c>
      <c r="G387" t="s">
        <v>127</v>
      </c>
      <c r="H387" t="s">
        <v>124</v>
      </c>
      <c r="J387" t="s">
        <v>129</v>
      </c>
      <c r="K387" t="s">
        <v>130</v>
      </c>
      <c r="O387" t="s">
        <v>168</v>
      </c>
      <c r="S387" t="s">
        <v>543</v>
      </c>
      <c r="T387" t="s">
        <v>659</v>
      </c>
      <c r="U387" t="s">
        <v>398</v>
      </c>
      <c r="V387" t="s">
        <v>545</v>
      </c>
      <c r="W387" t="s">
        <v>660</v>
      </c>
      <c r="X387" t="s">
        <v>133</v>
      </c>
      <c r="Y387" t="s">
        <v>661</v>
      </c>
      <c r="Z387" t="s">
        <v>661</v>
      </c>
      <c r="AA387" t="s">
        <v>127</v>
      </c>
      <c r="AB387" t="s">
        <v>127</v>
      </c>
      <c r="AC387" t="s">
        <v>135</v>
      </c>
      <c r="AD387" t="s">
        <v>136</v>
      </c>
      <c r="AE387">
        <v>153980280</v>
      </c>
      <c r="AF387" t="s">
        <v>660</v>
      </c>
      <c r="AG387" t="s">
        <v>137</v>
      </c>
      <c r="AH387" t="s">
        <v>138</v>
      </c>
      <c r="AI387">
        <v>0</v>
      </c>
      <c r="AJ387" t="s">
        <v>399</v>
      </c>
      <c r="AP387" t="s">
        <v>139</v>
      </c>
      <c r="AV387" t="s">
        <v>662</v>
      </c>
      <c r="AW387" s="109">
        <v>46183</v>
      </c>
      <c r="AX387" s="109">
        <v>46183</v>
      </c>
      <c r="BB387" t="s">
        <v>460</v>
      </c>
      <c r="BD387" t="s">
        <v>148</v>
      </c>
      <c r="BE387" t="s">
        <v>139</v>
      </c>
      <c r="BF387" t="s">
        <v>149</v>
      </c>
      <c r="BG387" t="s">
        <v>127</v>
      </c>
      <c r="BH387" t="s">
        <v>127</v>
      </c>
      <c r="BJ387" t="s">
        <v>127</v>
      </c>
      <c r="BK387" t="s">
        <v>150</v>
      </c>
      <c r="BL387" t="s">
        <v>151</v>
      </c>
      <c r="BN387" t="s">
        <v>661</v>
      </c>
      <c r="BT387" t="s">
        <v>155</v>
      </c>
      <c r="BU387" t="s">
        <v>155</v>
      </c>
      <c r="BV387" t="s">
        <v>953</v>
      </c>
      <c r="CE387" t="s">
        <v>860</v>
      </c>
      <c r="CG387" t="s">
        <v>197</v>
      </c>
      <c r="CI387" t="s">
        <v>160</v>
      </c>
      <c r="CR387" t="s">
        <v>162</v>
      </c>
      <c r="CS387" t="s">
        <v>163</v>
      </c>
      <c r="DA387" t="s">
        <v>400</v>
      </c>
      <c r="DB387" t="s">
        <v>124</v>
      </c>
      <c r="DC387" t="s">
        <v>165</v>
      </c>
      <c r="DD387" t="s">
        <v>166</v>
      </c>
      <c r="DE387" t="s">
        <v>167</v>
      </c>
      <c r="DG387">
        <v>1</v>
      </c>
      <c r="DJ387">
        <v>1</v>
      </c>
      <c r="DK387" t="s">
        <v>136</v>
      </c>
      <c r="DL387">
        <v>0</v>
      </c>
      <c r="DM387">
        <v>1</v>
      </c>
      <c r="DN387" t="s">
        <v>133</v>
      </c>
      <c r="DP387">
        <v>0</v>
      </c>
      <c r="DQ387">
        <v>0</v>
      </c>
      <c r="DR387">
        <v>1</v>
      </c>
      <c r="DS387">
        <v>21</v>
      </c>
      <c r="DU387">
        <v>1</v>
      </c>
      <c r="DV387">
        <v>0</v>
      </c>
      <c r="DW387">
        <v>0</v>
      </c>
      <c r="DX387">
        <v>1</v>
      </c>
      <c r="EA387">
        <v>0</v>
      </c>
      <c r="EB387">
        <v>0.35</v>
      </c>
      <c r="EC387">
        <v>0</v>
      </c>
      <c r="ED387">
        <v>0.80769230800000003</v>
      </c>
    </row>
    <row r="388" spans="1:136" x14ac:dyDescent="0.25">
      <c r="A388" s="108">
        <v>46181</v>
      </c>
      <c r="B388" t="s">
        <v>1315</v>
      </c>
      <c r="C388" t="s">
        <v>124</v>
      </c>
      <c r="E388" t="s">
        <v>125</v>
      </c>
      <c r="F388" t="s">
        <v>126</v>
      </c>
      <c r="G388" t="s">
        <v>127</v>
      </c>
      <c r="H388" t="s">
        <v>124</v>
      </c>
      <c r="I388" t="s">
        <v>206</v>
      </c>
      <c r="J388" t="s">
        <v>129</v>
      </c>
      <c r="K388" t="s">
        <v>130</v>
      </c>
      <c r="S388" t="s">
        <v>478</v>
      </c>
      <c r="T388" t="s">
        <v>479</v>
      </c>
      <c r="U388" t="s">
        <v>398</v>
      </c>
      <c r="V388" t="s">
        <v>545</v>
      </c>
      <c r="W388" t="s">
        <v>277</v>
      </c>
      <c r="X388" t="s">
        <v>655</v>
      </c>
      <c r="Y388" t="s">
        <v>278</v>
      </c>
      <c r="Z388" t="s">
        <v>279</v>
      </c>
      <c r="AA388" t="s">
        <v>127</v>
      </c>
      <c r="AB388" t="s">
        <v>127</v>
      </c>
      <c r="AC388" t="s">
        <v>127</v>
      </c>
      <c r="AD388" t="s">
        <v>136</v>
      </c>
      <c r="AE388">
        <v>153925868</v>
      </c>
      <c r="AF388" t="s">
        <v>277</v>
      </c>
      <c r="AG388" t="s">
        <v>481</v>
      </c>
      <c r="AH388" t="s">
        <v>138</v>
      </c>
      <c r="AI388">
        <v>0</v>
      </c>
      <c r="AJ388" t="s">
        <v>399</v>
      </c>
      <c r="AP388" t="s">
        <v>139</v>
      </c>
      <c r="AQ388" t="s">
        <v>140</v>
      </c>
      <c r="AR388" t="s">
        <v>207</v>
      </c>
      <c r="AS388" t="s">
        <v>937</v>
      </c>
      <c r="AT388" t="s">
        <v>938</v>
      </c>
      <c r="AU388" t="s">
        <v>181</v>
      </c>
      <c r="AV388" t="s">
        <v>145</v>
      </c>
      <c r="AW388" s="109">
        <v>46181</v>
      </c>
      <c r="AX388" s="109">
        <v>46181</v>
      </c>
      <c r="BB388" t="s">
        <v>271</v>
      </c>
      <c r="BC388" t="s">
        <v>147</v>
      </c>
      <c r="BD388" t="s">
        <v>148</v>
      </c>
      <c r="BE388" t="s">
        <v>139</v>
      </c>
      <c r="BF388" t="s">
        <v>149</v>
      </c>
      <c r="BG388" t="s">
        <v>127</v>
      </c>
      <c r="BH388" t="s">
        <v>127</v>
      </c>
      <c r="BJ388" t="s">
        <v>127</v>
      </c>
      <c r="BK388" t="s">
        <v>150</v>
      </c>
      <c r="BL388" t="s">
        <v>151</v>
      </c>
      <c r="BM388" t="s">
        <v>1116</v>
      </c>
      <c r="BN388" t="s">
        <v>282</v>
      </c>
      <c r="BP388" t="s">
        <v>1316</v>
      </c>
      <c r="BR388" t="s">
        <v>211</v>
      </c>
      <c r="BT388" t="s">
        <v>1053</v>
      </c>
      <c r="BU388" t="s">
        <v>1053</v>
      </c>
      <c r="BV388" t="s">
        <v>279</v>
      </c>
      <c r="BW388" t="s">
        <v>1316</v>
      </c>
      <c r="BX388" t="s">
        <v>157</v>
      </c>
      <c r="BY388" t="s">
        <v>213</v>
      </c>
      <c r="BZ388" t="s">
        <v>581</v>
      </c>
      <c r="CA388" t="s">
        <v>126</v>
      </c>
      <c r="CB388" t="s">
        <v>124</v>
      </c>
      <c r="CG388" t="s">
        <v>197</v>
      </c>
      <c r="CI388" t="s">
        <v>160</v>
      </c>
      <c r="CJ388" t="s">
        <v>161</v>
      </c>
      <c r="CR388" t="s">
        <v>162</v>
      </c>
      <c r="CS388" t="s">
        <v>163</v>
      </c>
      <c r="CT388" t="s">
        <v>127</v>
      </c>
      <c r="DA388" t="s">
        <v>400</v>
      </c>
      <c r="DB388" t="s">
        <v>124</v>
      </c>
      <c r="DC388" t="s">
        <v>165</v>
      </c>
      <c r="DD388" t="s">
        <v>166</v>
      </c>
      <c r="DE388" t="s">
        <v>167</v>
      </c>
      <c r="DF388">
        <v>21704</v>
      </c>
      <c r="DG388">
        <v>1</v>
      </c>
      <c r="DH388">
        <v>5</v>
      </c>
      <c r="DJ388">
        <v>1</v>
      </c>
      <c r="DK388" t="s">
        <v>136</v>
      </c>
      <c r="DL388">
        <v>0</v>
      </c>
      <c r="DM388">
        <v>1</v>
      </c>
      <c r="DN388" t="s">
        <v>655</v>
      </c>
      <c r="DP388">
        <v>0</v>
      </c>
      <c r="DQ388">
        <v>0</v>
      </c>
      <c r="DR388">
        <v>0</v>
      </c>
      <c r="DS388">
        <v>4.2</v>
      </c>
      <c r="DT388">
        <v>1</v>
      </c>
      <c r="DU388">
        <v>1</v>
      </c>
      <c r="DV388">
        <v>0</v>
      </c>
      <c r="DW388">
        <v>0</v>
      </c>
      <c r="DX388">
        <v>1</v>
      </c>
      <c r="EA388">
        <v>0</v>
      </c>
      <c r="EB388">
        <v>7.0000000000000007E-2</v>
      </c>
      <c r="EC388">
        <v>0</v>
      </c>
      <c r="ED388">
        <v>0.16153846199999999</v>
      </c>
    </row>
    <row r="389" spans="1:136" x14ac:dyDescent="0.25">
      <c r="A389" s="108">
        <v>46181</v>
      </c>
      <c r="B389" t="s">
        <v>2095</v>
      </c>
      <c r="C389" t="s">
        <v>124</v>
      </c>
      <c r="E389" t="s">
        <v>125</v>
      </c>
      <c r="F389" t="s">
        <v>126</v>
      </c>
      <c r="G389" t="s">
        <v>127</v>
      </c>
      <c r="H389" t="s">
        <v>124</v>
      </c>
      <c r="I389" t="s">
        <v>323</v>
      </c>
      <c r="J389" t="s">
        <v>129</v>
      </c>
      <c r="K389" t="s">
        <v>130</v>
      </c>
      <c r="O389" t="s">
        <v>168</v>
      </c>
      <c r="S389" t="s">
        <v>478</v>
      </c>
      <c r="T389" t="s">
        <v>479</v>
      </c>
      <c r="U389" t="s">
        <v>398</v>
      </c>
      <c r="V389" t="s">
        <v>545</v>
      </c>
      <c r="W389" t="s">
        <v>290</v>
      </c>
      <c r="X389" t="s">
        <v>133</v>
      </c>
      <c r="Y389" t="s">
        <v>654</v>
      </c>
      <c r="Z389" t="s">
        <v>491</v>
      </c>
      <c r="AA389" t="s">
        <v>127</v>
      </c>
      <c r="AB389" t="s">
        <v>127</v>
      </c>
      <c r="AC389" t="s">
        <v>135</v>
      </c>
      <c r="AD389" t="s">
        <v>136</v>
      </c>
      <c r="AE389">
        <v>154047859</v>
      </c>
      <c r="AF389" t="s">
        <v>290</v>
      </c>
      <c r="AG389" t="s">
        <v>137</v>
      </c>
      <c r="AH389" t="s">
        <v>138</v>
      </c>
      <c r="AI389">
        <v>0</v>
      </c>
      <c r="AJ389" t="s">
        <v>399</v>
      </c>
      <c r="AP389" t="s">
        <v>139</v>
      </c>
      <c r="AQ389" t="s">
        <v>140</v>
      </c>
      <c r="AR389" t="s">
        <v>207</v>
      </c>
      <c r="AS389" t="s">
        <v>1108</v>
      </c>
      <c r="AT389" t="s">
        <v>1109</v>
      </c>
      <c r="AU389" t="s">
        <v>181</v>
      </c>
      <c r="AV389" t="s">
        <v>145</v>
      </c>
      <c r="AW389" s="109">
        <v>46184</v>
      </c>
      <c r="AX389" s="109">
        <v>46184</v>
      </c>
      <c r="BB389" t="s">
        <v>266</v>
      </c>
      <c r="BD389" t="s">
        <v>148</v>
      </c>
      <c r="BE389" t="s">
        <v>139</v>
      </c>
      <c r="BF389" t="s">
        <v>149</v>
      </c>
      <c r="BG389" t="s">
        <v>127</v>
      </c>
      <c r="BH389" t="s">
        <v>127</v>
      </c>
      <c r="BJ389" t="s">
        <v>127</v>
      </c>
      <c r="BK389" t="s">
        <v>150</v>
      </c>
      <c r="BL389" t="s">
        <v>151</v>
      </c>
      <c r="BM389" t="s">
        <v>1131</v>
      </c>
      <c r="BN389" t="s">
        <v>492</v>
      </c>
      <c r="BP389" t="s">
        <v>153</v>
      </c>
      <c r="BR389" t="s">
        <v>219</v>
      </c>
      <c r="BT389" t="s">
        <v>155</v>
      </c>
      <c r="BU389" t="s">
        <v>155</v>
      </c>
      <c r="BV389" t="s">
        <v>654</v>
      </c>
      <c r="BW389" t="s">
        <v>153</v>
      </c>
      <c r="BX389" t="s">
        <v>157</v>
      </c>
      <c r="BY389" t="s">
        <v>213</v>
      </c>
      <c r="BZ389" t="s">
        <v>401</v>
      </c>
      <c r="CA389" t="s">
        <v>126</v>
      </c>
      <c r="CB389" t="s">
        <v>124</v>
      </c>
      <c r="CG389" t="s">
        <v>197</v>
      </c>
      <c r="CI389" t="s">
        <v>160</v>
      </c>
      <c r="CJ389" t="s">
        <v>161</v>
      </c>
      <c r="CR389" t="s">
        <v>162</v>
      </c>
      <c r="CS389" t="s">
        <v>163</v>
      </c>
      <c r="CT389" t="s">
        <v>127</v>
      </c>
      <c r="DA389" t="s">
        <v>569</v>
      </c>
      <c r="DB389" t="s">
        <v>124</v>
      </c>
      <c r="DC389" t="s">
        <v>494</v>
      </c>
      <c r="DD389" t="s">
        <v>166</v>
      </c>
      <c r="DE389" t="s">
        <v>495</v>
      </c>
      <c r="DF389">
        <v>1467743</v>
      </c>
      <c r="DG389">
        <v>1</v>
      </c>
      <c r="DH389">
        <v>4</v>
      </c>
      <c r="DJ389">
        <v>1</v>
      </c>
      <c r="DK389" t="s">
        <v>136</v>
      </c>
      <c r="DL389">
        <v>0</v>
      </c>
      <c r="DM389">
        <v>1</v>
      </c>
      <c r="DN389" t="s">
        <v>133</v>
      </c>
      <c r="DP389">
        <v>0</v>
      </c>
      <c r="DQ389">
        <v>0</v>
      </c>
      <c r="DR389">
        <v>0</v>
      </c>
      <c r="DS389">
        <v>19.2</v>
      </c>
      <c r="DT389">
        <v>1</v>
      </c>
      <c r="DU389">
        <v>1</v>
      </c>
      <c r="DV389">
        <v>0</v>
      </c>
      <c r="DW389">
        <v>0</v>
      </c>
      <c r="DX389">
        <v>1</v>
      </c>
      <c r="EA389">
        <v>0</v>
      </c>
      <c r="EB389">
        <v>0.32</v>
      </c>
      <c r="EC389">
        <v>0</v>
      </c>
      <c r="ED389">
        <v>0.83478260900000001</v>
      </c>
    </row>
    <row r="390" spans="1:136" x14ac:dyDescent="0.25">
      <c r="A390" s="108">
        <v>46181</v>
      </c>
      <c r="B390" t="s">
        <v>2096</v>
      </c>
      <c r="C390" t="s">
        <v>124</v>
      </c>
      <c r="E390" t="s">
        <v>125</v>
      </c>
      <c r="F390" t="s">
        <v>126</v>
      </c>
      <c r="G390" t="s">
        <v>127</v>
      </c>
      <c r="H390" t="s">
        <v>124</v>
      </c>
      <c r="I390" t="s">
        <v>232</v>
      </c>
      <c r="J390" t="s">
        <v>129</v>
      </c>
      <c r="K390" t="s">
        <v>405</v>
      </c>
      <c r="L390" t="s">
        <v>782</v>
      </c>
      <c r="M390" t="s">
        <v>407</v>
      </c>
      <c r="N390" t="s">
        <v>408</v>
      </c>
      <c r="S390" t="s">
        <v>397</v>
      </c>
      <c r="T390" t="s">
        <v>397</v>
      </c>
      <c r="U390" t="s">
        <v>398</v>
      </c>
      <c r="V390" t="s">
        <v>545</v>
      </c>
      <c r="W390" t="s">
        <v>277</v>
      </c>
      <c r="X390" t="s">
        <v>133</v>
      </c>
      <c r="Y390" t="s">
        <v>560</v>
      </c>
      <c r="Z390" t="s">
        <v>279</v>
      </c>
      <c r="AA390" t="s">
        <v>127</v>
      </c>
      <c r="AB390" t="s">
        <v>135</v>
      </c>
      <c r="AC390" t="s">
        <v>135</v>
      </c>
      <c r="AD390" t="s">
        <v>136</v>
      </c>
      <c r="AE390">
        <v>153961764</v>
      </c>
      <c r="AF390" t="s">
        <v>277</v>
      </c>
      <c r="AG390" t="s">
        <v>137</v>
      </c>
      <c r="AH390" t="s">
        <v>138</v>
      </c>
      <c r="AI390">
        <v>0</v>
      </c>
      <c r="AJ390" t="s">
        <v>399</v>
      </c>
      <c r="AP390" t="s">
        <v>139</v>
      </c>
      <c r="AQ390" t="s">
        <v>140</v>
      </c>
      <c r="AR390" t="s">
        <v>141</v>
      </c>
      <c r="AS390" t="s">
        <v>314</v>
      </c>
      <c r="AT390" t="s">
        <v>315</v>
      </c>
      <c r="AU390" t="s">
        <v>181</v>
      </c>
      <c r="AV390" t="s">
        <v>145</v>
      </c>
      <c r="AW390" s="109">
        <v>46183</v>
      </c>
      <c r="AX390" s="109">
        <v>46183</v>
      </c>
      <c r="BB390" t="s">
        <v>194</v>
      </c>
      <c r="BC390" t="s">
        <v>147</v>
      </c>
      <c r="BD390" t="s">
        <v>148</v>
      </c>
      <c r="BE390" t="s">
        <v>139</v>
      </c>
      <c r="BF390" t="s">
        <v>149</v>
      </c>
      <c r="BG390" t="s">
        <v>127</v>
      </c>
      <c r="BH390" t="s">
        <v>127</v>
      </c>
      <c r="BJ390" t="s">
        <v>127</v>
      </c>
      <c r="BK390" t="s">
        <v>150</v>
      </c>
      <c r="BL390" t="s">
        <v>151</v>
      </c>
      <c r="BM390" t="s">
        <v>1099</v>
      </c>
      <c r="BN390" t="s">
        <v>282</v>
      </c>
      <c r="BP390" t="s">
        <v>1029</v>
      </c>
      <c r="BR390" t="s">
        <v>219</v>
      </c>
      <c r="BT390" t="s">
        <v>1053</v>
      </c>
      <c r="BU390" t="s">
        <v>1053</v>
      </c>
      <c r="BV390" t="s">
        <v>279</v>
      </c>
      <c r="BW390" t="s">
        <v>1030</v>
      </c>
      <c r="BX390" t="s">
        <v>157</v>
      </c>
      <c r="BY390" t="s">
        <v>175</v>
      </c>
      <c r="BZ390" t="s">
        <v>765</v>
      </c>
      <c r="CA390" t="s">
        <v>126</v>
      </c>
      <c r="CB390" t="s">
        <v>124</v>
      </c>
      <c r="CG390" t="s">
        <v>197</v>
      </c>
      <c r="CI390" t="s">
        <v>160</v>
      </c>
      <c r="CJ390" t="s">
        <v>161</v>
      </c>
      <c r="CR390" t="s">
        <v>162</v>
      </c>
      <c r="CS390" t="s">
        <v>163</v>
      </c>
      <c r="CT390" t="s">
        <v>127</v>
      </c>
      <c r="DA390" t="s">
        <v>400</v>
      </c>
      <c r="DB390" t="s">
        <v>124</v>
      </c>
      <c r="DC390" t="s">
        <v>165</v>
      </c>
      <c r="DD390" t="s">
        <v>166</v>
      </c>
      <c r="DE390" t="s">
        <v>167</v>
      </c>
      <c r="DF390">
        <v>35720596</v>
      </c>
      <c r="DG390">
        <v>1</v>
      </c>
      <c r="DH390">
        <v>4</v>
      </c>
      <c r="DJ390">
        <v>1</v>
      </c>
      <c r="DK390" t="s">
        <v>136</v>
      </c>
      <c r="DL390">
        <v>0</v>
      </c>
      <c r="DM390">
        <v>1</v>
      </c>
      <c r="DN390" t="s">
        <v>133</v>
      </c>
      <c r="DP390">
        <v>0</v>
      </c>
      <c r="DQ390">
        <v>0</v>
      </c>
      <c r="DR390">
        <v>1</v>
      </c>
      <c r="DS390">
        <v>18.600000000000001</v>
      </c>
      <c r="DU390">
        <v>1</v>
      </c>
      <c r="DV390">
        <v>0</v>
      </c>
      <c r="DW390">
        <v>0</v>
      </c>
      <c r="DX390">
        <v>1</v>
      </c>
      <c r="EA390">
        <v>0</v>
      </c>
      <c r="EB390">
        <v>0.31</v>
      </c>
      <c r="EC390">
        <v>0</v>
      </c>
      <c r="ED390">
        <v>0.71538461499999995</v>
      </c>
    </row>
    <row r="391" spans="1:136" x14ac:dyDescent="0.25">
      <c r="A391" s="108">
        <v>46181</v>
      </c>
      <c r="B391" t="s">
        <v>2097</v>
      </c>
      <c r="C391" t="s">
        <v>124</v>
      </c>
      <c r="D391" t="s">
        <v>2061</v>
      </c>
      <c r="E391" t="s">
        <v>125</v>
      </c>
      <c r="F391" t="s">
        <v>126</v>
      </c>
      <c r="G391" t="s">
        <v>127</v>
      </c>
      <c r="H391" t="s">
        <v>124</v>
      </c>
      <c r="I391" t="s">
        <v>370</v>
      </c>
      <c r="J391" t="s">
        <v>129</v>
      </c>
      <c r="K391" t="s">
        <v>130</v>
      </c>
      <c r="S391" t="s">
        <v>478</v>
      </c>
      <c r="T391" t="s">
        <v>479</v>
      </c>
      <c r="U391" t="s">
        <v>398</v>
      </c>
      <c r="V391" t="s">
        <v>545</v>
      </c>
      <c r="W391" t="s">
        <v>277</v>
      </c>
      <c r="X391" t="s">
        <v>655</v>
      </c>
      <c r="Y391" t="s">
        <v>278</v>
      </c>
      <c r="Z391" t="s">
        <v>279</v>
      </c>
      <c r="AA391" t="s">
        <v>127</v>
      </c>
      <c r="AB391" t="s">
        <v>127</v>
      </c>
      <c r="AC391" t="s">
        <v>135</v>
      </c>
      <c r="AD391" t="s">
        <v>136</v>
      </c>
      <c r="AE391">
        <v>154053231</v>
      </c>
      <c r="AF391" t="s">
        <v>277</v>
      </c>
      <c r="AG391" t="s">
        <v>481</v>
      </c>
      <c r="AH391" t="s">
        <v>138</v>
      </c>
      <c r="AI391">
        <v>0</v>
      </c>
      <c r="AJ391" t="s">
        <v>399</v>
      </c>
      <c r="AP391" t="s">
        <v>139</v>
      </c>
      <c r="AV391" t="s">
        <v>145</v>
      </c>
      <c r="AW391" s="109">
        <v>46184</v>
      </c>
      <c r="AX391" s="109">
        <v>46184</v>
      </c>
      <c r="BB391" t="s">
        <v>900</v>
      </c>
      <c r="BC391" t="s">
        <v>147</v>
      </c>
      <c r="BD391" t="s">
        <v>148</v>
      </c>
      <c r="BE391" t="s">
        <v>139</v>
      </c>
      <c r="BF391" t="s">
        <v>149</v>
      </c>
      <c r="BG391" t="s">
        <v>127</v>
      </c>
      <c r="BH391" t="s">
        <v>127</v>
      </c>
      <c r="BJ391" t="s">
        <v>127</v>
      </c>
      <c r="BK391" t="s">
        <v>150</v>
      </c>
      <c r="BL391" t="s">
        <v>151</v>
      </c>
      <c r="BM391" t="s">
        <v>1063</v>
      </c>
      <c r="BN391" t="s">
        <v>282</v>
      </c>
      <c r="BP391" t="s">
        <v>153</v>
      </c>
      <c r="BR391" t="s">
        <v>154</v>
      </c>
      <c r="BT391" t="s">
        <v>1053</v>
      </c>
      <c r="BU391" t="s">
        <v>1053</v>
      </c>
      <c r="BV391" t="s">
        <v>279</v>
      </c>
      <c r="BW391" t="s">
        <v>153</v>
      </c>
      <c r="BX391" t="s">
        <v>157</v>
      </c>
      <c r="BY391" t="s">
        <v>229</v>
      </c>
      <c r="BZ391" t="s">
        <v>192</v>
      </c>
      <c r="CA391" t="s">
        <v>126</v>
      </c>
      <c r="CB391" t="s">
        <v>124</v>
      </c>
      <c r="CD391" t="s">
        <v>1195</v>
      </c>
      <c r="CG391" t="s">
        <v>197</v>
      </c>
      <c r="CI391" t="s">
        <v>160</v>
      </c>
      <c r="CJ391" t="s">
        <v>161</v>
      </c>
      <c r="CR391" t="s">
        <v>162</v>
      </c>
      <c r="CS391" t="s">
        <v>163</v>
      </c>
      <c r="CT391" t="s">
        <v>127</v>
      </c>
      <c r="DA391" t="s">
        <v>400</v>
      </c>
      <c r="DB391" t="s">
        <v>124</v>
      </c>
      <c r="DC391" t="s">
        <v>165</v>
      </c>
      <c r="DD391" t="s">
        <v>166</v>
      </c>
      <c r="DE391" t="s">
        <v>167</v>
      </c>
      <c r="DF391">
        <v>105766966</v>
      </c>
      <c r="DG391">
        <v>1</v>
      </c>
      <c r="DJ391">
        <v>1</v>
      </c>
      <c r="DK391" t="s">
        <v>136</v>
      </c>
      <c r="DL391">
        <v>0</v>
      </c>
      <c r="DM391">
        <v>1</v>
      </c>
      <c r="DN391" t="s">
        <v>655</v>
      </c>
      <c r="DP391">
        <v>0</v>
      </c>
      <c r="DQ391">
        <v>0</v>
      </c>
      <c r="DR391">
        <v>0</v>
      </c>
      <c r="DS391">
        <v>4.2</v>
      </c>
      <c r="DT391">
        <v>1</v>
      </c>
      <c r="DU391">
        <v>1</v>
      </c>
      <c r="DV391">
        <v>0</v>
      </c>
      <c r="DW391">
        <v>0</v>
      </c>
      <c r="DX391">
        <v>1</v>
      </c>
      <c r="EA391">
        <v>0</v>
      </c>
      <c r="EB391">
        <v>7.0000000000000007E-2</v>
      </c>
      <c r="EC391">
        <v>0</v>
      </c>
      <c r="ED391">
        <v>0.16153846199999999</v>
      </c>
    </row>
    <row r="392" spans="1:136" x14ac:dyDescent="0.25">
      <c r="A392" s="108">
        <v>46181</v>
      </c>
      <c r="B392" t="s">
        <v>2072</v>
      </c>
      <c r="C392" t="s">
        <v>124</v>
      </c>
      <c r="E392" t="s">
        <v>125</v>
      </c>
      <c r="F392" t="s">
        <v>126</v>
      </c>
      <c r="G392" t="s">
        <v>127</v>
      </c>
      <c r="H392" t="s">
        <v>124</v>
      </c>
      <c r="I392" t="s">
        <v>344</v>
      </c>
      <c r="J392" t="s">
        <v>129</v>
      </c>
      <c r="K392" t="s">
        <v>130</v>
      </c>
      <c r="S392" t="s">
        <v>397</v>
      </c>
      <c r="T392" t="s">
        <v>397</v>
      </c>
      <c r="U392" t="s">
        <v>398</v>
      </c>
      <c r="V392" t="s">
        <v>545</v>
      </c>
      <c r="W392" t="s">
        <v>277</v>
      </c>
      <c r="X392" t="s">
        <v>133</v>
      </c>
      <c r="Y392" t="s">
        <v>942</v>
      </c>
      <c r="Z392" t="s">
        <v>279</v>
      </c>
      <c r="AA392" t="s">
        <v>127</v>
      </c>
      <c r="AB392" t="s">
        <v>127</v>
      </c>
      <c r="AC392" t="s">
        <v>135</v>
      </c>
      <c r="AD392" t="s">
        <v>136</v>
      </c>
      <c r="AE392">
        <v>154015951</v>
      </c>
      <c r="AF392" t="s">
        <v>277</v>
      </c>
      <c r="AG392" t="s">
        <v>137</v>
      </c>
      <c r="AH392" t="s">
        <v>138</v>
      </c>
      <c r="AI392">
        <v>0</v>
      </c>
      <c r="AJ392" t="s">
        <v>399</v>
      </c>
      <c r="AP392" t="s">
        <v>139</v>
      </c>
      <c r="AQ392" t="s">
        <v>140</v>
      </c>
      <c r="AR392" t="s">
        <v>207</v>
      </c>
      <c r="AS392" t="s">
        <v>303</v>
      </c>
      <c r="AT392" t="s">
        <v>209</v>
      </c>
      <c r="AU392" t="s">
        <v>181</v>
      </c>
      <c r="AV392" t="s">
        <v>145</v>
      </c>
      <c r="AW392" s="109">
        <v>46183</v>
      </c>
      <c r="AX392" s="109">
        <v>46183</v>
      </c>
      <c r="BB392" t="s">
        <v>194</v>
      </c>
      <c r="BC392" t="s">
        <v>147</v>
      </c>
      <c r="BD392" t="s">
        <v>148</v>
      </c>
      <c r="BE392" t="s">
        <v>139</v>
      </c>
      <c r="BF392" t="s">
        <v>149</v>
      </c>
      <c r="BG392" t="s">
        <v>127</v>
      </c>
      <c r="BH392" t="s">
        <v>127</v>
      </c>
      <c r="BJ392" t="s">
        <v>127</v>
      </c>
      <c r="BK392" t="s">
        <v>150</v>
      </c>
      <c r="BL392" t="s">
        <v>151</v>
      </c>
      <c r="BM392" t="s">
        <v>410</v>
      </c>
      <c r="BN392" t="s">
        <v>282</v>
      </c>
      <c r="BP392" t="s">
        <v>153</v>
      </c>
      <c r="BR392" t="s">
        <v>154</v>
      </c>
      <c r="BT392" t="s">
        <v>1053</v>
      </c>
      <c r="BU392" t="s">
        <v>1053</v>
      </c>
      <c r="BV392" t="s">
        <v>279</v>
      </c>
      <c r="BW392" t="s">
        <v>153</v>
      </c>
      <c r="BX392" t="s">
        <v>157</v>
      </c>
      <c r="BY392" t="s">
        <v>175</v>
      </c>
      <c r="BZ392" t="s">
        <v>386</v>
      </c>
      <c r="CA392" t="s">
        <v>126</v>
      </c>
      <c r="CB392" t="s">
        <v>124</v>
      </c>
      <c r="CG392" t="s">
        <v>197</v>
      </c>
      <c r="CI392" t="s">
        <v>160</v>
      </c>
      <c r="CJ392" t="s">
        <v>161</v>
      </c>
      <c r="CM392" t="s">
        <v>127</v>
      </c>
      <c r="CN392" t="s">
        <v>410</v>
      </c>
      <c r="CO392" t="s">
        <v>346</v>
      </c>
      <c r="CP392" t="s">
        <v>124</v>
      </c>
      <c r="CQ392" t="s">
        <v>347</v>
      </c>
      <c r="CR392" t="s">
        <v>162</v>
      </c>
      <c r="CS392" t="s">
        <v>163</v>
      </c>
      <c r="CT392" t="s">
        <v>127</v>
      </c>
      <c r="DA392" t="s">
        <v>400</v>
      </c>
      <c r="DB392" t="s">
        <v>124</v>
      </c>
      <c r="DC392" t="s">
        <v>165</v>
      </c>
      <c r="DD392" t="s">
        <v>166</v>
      </c>
      <c r="DE392" t="s">
        <v>167</v>
      </c>
      <c r="DF392">
        <v>50724468</v>
      </c>
      <c r="DG392">
        <v>1</v>
      </c>
      <c r="DH392">
        <v>3</v>
      </c>
      <c r="DI392">
        <v>0</v>
      </c>
      <c r="DJ392">
        <v>1</v>
      </c>
      <c r="DK392" t="s">
        <v>136</v>
      </c>
      <c r="DL392">
        <v>0</v>
      </c>
      <c r="DM392">
        <v>1</v>
      </c>
      <c r="DN392" t="s">
        <v>133</v>
      </c>
      <c r="DP392">
        <v>0</v>
      </c>
      <c r="DQ392">
        <v>0</v>
      </c>
      <c r="DR392">
        <v>0</v>
      </c>
      <c r="DS392">
        <v>4.8</v>
      </c>
      <c r="DT392">
        <v>1</v>
      </c>
      <c r="DU392">
        <v>1</v>
      </c>
      <c r="DV392">
        <v>0</v>
      </c>
      <c r="DW392">
        <v>0</v>
      </c>
      <c r="DX392">
        <v>1</v>
      </c>
      <c r="EA392">
        <v>0</v>
      </c>
      <c r="EB392">
        <v>0.08</v>
      </c>
      <c r="EC392">
        <v>0</v>
      </c>
      <c r="ED392">
        <v>0.18461538499999999</v>
      </c>
    </row>
    <row r="393" spans="1:136" x14ac:dyDescent="0.25">
      <c r="A393" s="108">
        <v>46181</v>
      </c>
      <c r="B393" t="s">
        <v>2098</v>
      </c>
      <c r="C393" t="s">
        <v>124</v>
      </c>
      <c r="E393" t="s">
        <v>125</v>
      </c>
      <c r="F393" t="s">
        <v>126</v>
      </c>
      <c r="G393" t="s">
        <v>127</v>
      </c>
      <c r="H393" t="s">
        <v>124</v>
      </c>
      <c r="I393" t="s">
        <v>128</v>
      </c>
      <c r="J393" t="s">
        <v>129</v>
      </c>
      <c r="K393" t="s">
        <v>130</v>
      </c>
      <c r="S393" t="s">
        <v>397</v>
      </c>
      <c r="T393" t="s">
        <v>397</v>
      </c>
      <c r="U393" t="s">
        <v>398</v>
      </c>
      <c r="V393" t="s">
        <v>545</v>
      </c>
      <c r="W393" t="s">
        <v>277</v>
      </c>
      <c r="X393" t="s">
        <v>133</v>
      </c>
      <c r="Y393" t="s">
        <v>560</v>
      </c>
      <c r="Z393" t="s">
        <v>279</v>
      </c>
      <c r="AA393" t="s">
        <v>127</v>
      </c>
      <c r="AB393" t="s">
        <v>127</v>
      </c>
      <c r="AC393" t="s">
        <v>135</v>
      </c>
      <c r="AD393" t="s">
        <v>136</v>
      </c>
      <c r="AE393">
        <v>153978786</v>
      </c>
      <c r="AF393" t="s">
        <v>277</v>
      </c>
      <c r="AG393" t="s">
        <v>137</v>
      </c>
      <c r="AH393" t="s">
        <v>138</v>
      </c>
      <c r="AI393">
        <v>0</v>
      </c>
      <c r="AJ393" t="s">
        <v>399</v>
      </c>
      <c r="AP393" t="s">
        <v>139</v>
      </c>
      <c r="AQ393" t="s">
        <v>217</v>
      </c>
      <c r="AR393" t="s">
        <v>207</v>
      </c>
      <c r="AS393" t="s">
        <v>179</v>
      </c>
      <c r="AT393" t="s">
        <v>180</v>
      </c>
      <c r="AU393" t="s">
        <v>218</v>
      </c>
      <c r="AV393" t="s">
        <v>145</v>
      </c>
      <c r="AW393" s="109">
        <v>46182</v>
      </c>
      <c r="AX393" s="109">
        <v>46182</v>
      </c>
      <c r="BB393" t="s">
        <v>900</v>
      </c>
      <c r="BC393" t="s">
        <v>147</v>
      </c>
      <c r="BD393" t="s">
        <v>148</v>
      </c>
      <c r="BE393" t="s">
        <v>139</v>
      </c>
      <c r="BF393" t="s">
        <v>149</v>
      </c>
      <c r="BG393" t="s">
        <v>127</v>
      </c>
      <c r="BH393" t="s">
        <v>127</v>
      </c>
      <c r="BJ393" t="s">
        <v>127</v>
      </c>
      <c r="BK393" t="s">
        <v>150</v>
      </c>
      <c r="BL393" t="s">
        <v>151</v>
      </c>
      <c r="BM393" t="s">
        <v>1045</v>
      </c>
      <c r="BN393" t="s">
        <v>282</v>
      </c>
      <c r="BP393" t="s">
        <v>153</v>
      </c>
      <c r="BR393" t="s">
        <v>154</v>
      </c>
      <c r="BT393" t="s">
        <v>1053</v>
      </c>
      <c r="BU393" t="s">
        <v>1053</v>
      </c>
      <c r="BV393" t="s">
        <v>279</v>
      </c>
      <c r="BW393" t="s">
        <v>153</v>
      </c>
      <c r="BX393" t="s">
        <v>157</v>
      </c>
      <c r="BY393" t="s">
        <v>213</v>
      </c>
      <c r="BZ393" t="s">
        <v>519</v>
      </c>
      <c r="CA393" t="s">
        <v>126</v>
      </c>
      <c r="CB393" t="s">
        <v>124</v>
      </c>
      <c r="CG393" t="s">
        <v>197</v>
      </c>
      <c r="CI393" t="s">
        <v>160</v>
      </c>
      <c r="CJ393" t="s">
        <v>161</v>
      </c>
      <c r="CL393" t="s">
        <v>2099</v>
      </c>
      <c r="CR393" t="s">
        <v>162</v>
      </c>
      <c r="CS393" t="s">
        <v>163</v>
      </c>
      <c r="CT393" t="s">
        <v>127</v>
      </c>
      <c r="DA393" t="s">
        <v>400</v>
      </c>
      <c r="DB393" t="s">
        <v>124</v>
      </c>
      <c r="DC393" t="s">
        <v>165</v>
      </c>
      <c r="DD393" t="s">
        <v>166</v>
      </c>
      <c r="DE393" t="s">
        <v>167</v>
      </c>
      <c r="DF393">
        <v>6915810</v>
      </c>
      <c r="DG393">
        <v>1</v>
      </c>
      <c r="DH393">
        <v>3.5</v>
      </c>
      <c r="DJ393">
        <v>1</v>
      </c>
      <c r="DK393" t="s">
        <v>136</v>
      </c>
      <c r="DL393">
        <v>0</v>
      </c>
      <c r="DM393">
        <v>1</v>
      </c>
      <c r="DN393" t="s">
        <v>133</v>
      </c>
      <c r="DP393">
        <v>0</v>
      </c>
      <c r="DQ393">
        <v>0</v>
      </c>
      <c r="DR393">
        <v>0</v>
      </c>
      <c r="DS393">
        <v>7.8</v>
      </c>
      <c r="DT393">
        <v>1</v>
      </c>
      <c r="DU393">
        <v>1</v>
      </c>
      <c r="DV393">
        <v>0</v>
      </c>
      <c r="DW393">
        <v>0</v>
      </c>
      <c r="DX393">
        <v>1</v>
      </c>
      <c r="EA393">
        <v>0</v>
      </c>
      <c r="EB393">
        <v>0.13</v>
      </c>
      <c r="EC393">
        <v>0</v>
      </c>
      <c r="ED393">
        <v>0.3</v>
      </c>
      <c r="EE393">
        <v>1</v>
      </c>
      <c r="EF393">
        <v>100</v>
      </c>
    </row>
    <row r="394" spans="1:136" x14ac:dyDescent="0.25">
      <c r="A394" s="108">
        <v>46181</v>
      </c>
      <c r="B394" t="s">
        <v>2100</v>
      </c>
      <c r="C394" t="s">
        <v>124</v>
      </c>
      <c r="D394" t="s">
        <v>2101</v>
      </c>
      <c r="E394" t="s">
        <v>125</v>
      </c>
      <c r="F394" t="s">
        <v>126</v>
      </c>
      <c r="G394" t="s">
        <v>127</v>
      </c>
      <c r="H394" t="s">
        <v>124</v>
      </c>
      <c r="I394" t="s">
        <v>128</v>
      </c>
      <c r="J394" t="s">
        <v>129</v>
      </c>
      <c r="K394" t="s">
        <v>130</v>
      </c>
      <c r="S394" t="s">
        <v>131</v>
      </c>
      <c r="T394" t="s">
        <v>131</v>
      </c>
      <c r="U394" t="s">
        <v>131</v>
      </c>
      <c r="W394" t="s">
        <v>198</v>
      </c>
      <c r="X394" t="s">
        <v>169</v>
      </c>
      <c r="Y394" t="s">
        <v>301</v>
      </c>
      <c r="Z394" t="s">
        <v>302</v>
      </c>
      <c r="AA394" t="s">
        <v>127</v>
      </c>
      <c r="AB394" t="s">
        <v>127</v>
      </c>
      <c r="AC394" t="s">
        <v>135</v>
      </c>
      <c r="AD394" t="s">
        <v>136</v>
      </c>
      <c r="AE394">
        <v>153958151</v>
      </c>
      <c r="AF394" t="s">
        <v>198</v>
      </c>
      <c r="AG394" t="s">
        <v>170</v>
      </c>
      <c r="AH394" t="s">
        <v>138</v>
      </c>
      <c r="AI394">
        <v>0</v>
      </c>
      <c r="AJ394" t="s">
        <v>131</v>
      </c>
      <c r="AP394" t="s">
        <v>139</v>
      </c>
      <c r="AQ394" t="s">
        <v>140</v>
      </c>
      <c r="AR394" t="s">
        <v>141</v>
      </c>
      <c r="AS394" t="s">
        <v>267</v>
      </c>
      <c r="AT394" t="s">
        <v>267</v>
      </c>
      <c r="AU394" t="s">
        <v>181</v>
      </c>
      <c r="AV394" t="s">
        <v>145</v>
      </c>
      <c r="AW394" s="109">
        <v>46182</v>
      </c>
      <c r="AX394" s="109">
        <v>46182</v>
      </c>
      <c r="AZ394" t="s">
        <v>1042</v>
      </c>
      <c r="BB394" t="s">
        <v>188</v>
      </c>
      <c r="BC394" t="s">
        <v>147</v>
      </c>
      <c r="BD394" t="s">
        <v>148</v>
      </c>
      <c r="BE394" t="s">
        <v>139</v>
      </c>
      <c r="BF394" t="s">
        <v>149</v>
      </c>
      <c r="BG394" t="s">
        <v>127</v>
      </c>
      <c r="BH394" t="s">
        <v>127</v>
      </c>
      <c r="BJ394" t="s">
        <v>127</v>
      </c>
      <c r="BK394" t="s">
        <v>150</v>
      </c>
      <c r="BL394" t="s">
        <v>151</v>
      </c>
      <c r="BM394" t="s">
        <v>1045</v>
      </c>
      <c r="BN394" t="s">
        <v>202</v>
      </c>
      <c r="BP394" t="s">
        <v>153</v>
      </c>
      <c r="BR394" t="s">
        <v>154</v>
      </c>
      <c r="BT394" t="s">
        <v>1053</v>
      </c>
      <c r="BU394" t="s">
        <v>1053</v>
      </c>
      <c r="BV394" t="s">
        <v>858</v>
      </c>
      <c r="BW394" t="s">
        <v>153</v>
      </c>
      <c r="BX394" t="s">
        <v>157</v>
      </c>
      <c r="BY394" t="s">
        <v>191</v>
      </c>
      <c r="BZ394" t="s">
        <v>196</v>
      </c>
      <c r="CA394" t="s">
        <v>126</v>
      </c>
      <c r="CB394" t="s">
        <v>124</v>
      </c>
      <c r="CG394" t="s">
        <v>859</v>
      </c>
      <c r="CI394" t="s">
        <v>160</v>
      </c>
      <c r="CJ394" t="s">
        <v>161</v>
      </c>
      <c r="CR394" t="s">
        <v>162</v>
      </c>
      <c r="CS394" t="s">
        <v>163</v>
      </c>
      <c r="CT394" t="s">
        <v>127</v>
      </c>
      <c r="DA394" t="s">
        <v>164</v>
      </c>
      <c r="DB394" t="s">
        <v>124</v>
      </c>
      <c r="DC394" t="s">
        <v>165</v>
      </c>
      <c r="DD394" t="s">
        <v>166</v>
      </c>
      <c r="DE394" t="s">
        <v>167</v>
      </c>
      <c r="DF394">
        <v>122415230</v>
      </c>
      <c r="DG394">
        <v>1</v>
      </c>
      <c r="DJ394">
        <v>1</v>
      </c>
      <c r="DK394" t="s">
        <v>136</v>
      </c>
      <c r="DL394">
        <v>0</v>
      </c>
      <c r="DM394">
        <v>1</v>
      </c>
      <c r="DN394" t="s">
        <v>169</v>
      </c>
      <c r="DP394">
        <v>0</v>
      </c>
      <c r="DQ394">
        <v>0</v>
      </c>
      <c r="DR394">
        <v>0</v>
      </c>
      <c r="DS394">
        <v>16.8</v>
      </c>
      <c r="DT394">
        <v>1</v>
      </c>
      <c r="DV394">
        <v>0</v>
      </c>
      <c r="DW394">
        <v>0</v>
      </c>
      <c r="DX394">
        <v>1</v>
      </c>
      <c r="EA394">
        <v>0</v>
      </c>
      <c r="EB394">
        <v>0.28000000000000003</v>
      </c>
      <c r="EC394">
        <v>0</v>
      </c>
      <c r="ED394">
        <v>0.7</v>
      </c>
    </row>
    <row r="395" spans="1:136" x14ac:dyDescent="0.25">
      <c r="A395" s="108">
        <v>46181</v>
      </c>
      <c r="B395" t="s">
        <v>2102</v>
      </c>
      <c r="C395" t="s">
        <v>124</v>
      </c>
      <c r="D395" t="s">
        <v>2103</v>
      </c>
      <c r="E395" t="s">
        <v>125</v>
      </c>
      <c r="F395" t="s">
        <v>126</v>
      </c>
      <c r="G395" t="s">
        <v>127</v>
      </c>
      <c r="H395" t="s">
        <v>124</v>
      </c>
      <c r="I395" t="s">
        <v>128</v>
      </c>
      <c r="J395" t="s">
        <v>129</v>
      </c>
      <c r="K395" t="s">
        <v>130</v>
      </c>
      <c r="O395" t="s">
        <v>262</v>
      </c>
      <c r="S395" t="s">
        <v>131</v>
      </c>
      <c r="T395" t="s">
        <v>131</v>
      </c>
      <c r="U395" t="s">
        <v>131</v>
      </c>
      <c r="W395" t="s">
        <v>290</v>
      </c>
      <c r="X395" t="s">
        <v>133</v>
      </c>
      <c r="Y395" t="s">
        <v>451</v>
      </c>
      <c r="Z395" t="s">
        <v>451</v>
      </c>
      <c r="AA395" t="s">
        <v>127</v>
      </c>
      <c r="AB395" t="s">
        <v>127</v>
      </c>
      <c r="AC395" t="s">
        <v>135</v>
      </c>
      <c r="AD395" t="s">
        <v>136</v>
      </c>
      <c r="AE395">
        <v>153912473</v>
      </c>
      <c r="AF395" t="s">
        <v>290</v>
      </c>
      <c r="AG395" t="s">
        <v>137</v>
      </c>
      <c r="AH395" t="s">
        <v>138</v>
      </c>
      <c r="AI395">
        <v>0</v>
      </c>
      <c r="AJ395" t="s">
        <v>131</v>
      </c>
      <c r="AP395" t="s">
        <v>139</v>
      </c>
      <c r="AV395" t="s">
        <v>145</v>
      </c>
      <c r="AW395" s="109">
        <v>46181</v>
      </c>
      <c r="AX395" s="109">
        <v>46181</v>
      </c>
      <c r="AZ395" t="s">
        <v>1050</v>
      </c>
      <c r="BB395" t="s">
        <v>564</v>
      </c>
      <c r="BD395" t="s">
        <v>148</v>
      </c>
      <c r="BE395" t="s">
        <v>139</v>
      </c>
      <c r="BF395" t="s">
        <v>149</v>
      </c>
      <c r="BG395" t="s">
        <v>127</v>
      </c>
      <c r="BH395" t="s">
        <v>127</v>
      </c>
      <c r="BJ395" t="s">
        <v>127</v>
      </c>
      <c r="BK395" t="s">
        <v>150</v>
      </c>
      <c r="BL395" t="s">
        <v>151</v>
      </c>
      <c r="BM395" t="s">
        <v>1045</v>
      </c>
      <c r="BN395" t="s">
        <v>452</v>
      </c>
      <c r="BP395" t="s">
        <v>153</v>
      </c>
      <c r="BR395" t="s">
        <v>154</v>
      </c>
      <c r="BT395" t="s">
        <v>203</v>
      </c>
      <c r="BU395" t="s">
        <v>203</v>
      </c>
      <c r="BV395" t="s">
        <v>451</v>
      </c>
      <c r="BW395" t="s">
        <v>153</v>
      </c>
      <c r="BX395" t="s">
        <v>157</v>
      </c>
      <c r="BY395" t="s">
        <v>258</v>
      </c>
      <c r="BZ395" t="s">
        <v>819</v>
      </c>
      <c r="CA395" t="s">
        <v>126</v>
      </c>
      <c r="CB395" t="s">
        <v>124</v>
      </c>
      <c r="CG395" t="s">
        <v>450</v>
      </c>
      <c r="CI395" t="s">
        <v>160</v>
      </c>
      <c r="CJ395" t="s">
        <v>161</v>
      </c>
      <c r="CR395" t="s">
        <v>162</v>
      </c>
      <c r="CS395" t="s">
        <v>163</v>
      </c>
      <c r="CT395" t="s">
        <v>127</v>
      </c>
      <c r="DA395" t="s">
        <v>164</v>
      </c>
      <c r="DB395" t="s">
        <v>124</v>
      </c>
      <c r="DC395" t="s">
        <v>165</v>
      </c>
      <c r="DD395" t="s">
        <v>166</v>
      </c>
      <c r="DE395" t="s">
        <v>167</v>
      </c>
      <c r="DF395">
        <v>128382930</v>
      </c>
      <c r="DG395">
        <v>1</v>
      </c>
      <c r="DJ395">
        <v>1</v>
      </c>
      <c r="DK395" t="s">
        <v>136</v>
      </c>
      <c r="DL395">
        <v>0</v>
      </c>
      <c r="DM395">
        <v>1</v>
      </c>
      <c r="DN395" t="s">
        <v>133</v>
      </c>
      <c r="DP395">
        <v>0</v>
      </c>
      <c r="DQ395">
        <v>0</v>
      </c>
      <c r="DR395">
        <v>0</v>
      </c>
      <c r="DS395">
        <v>6.6</v>
      </c>
      <c r="DT395">
        <v>1</v>
      </c>
      <c r="DV395">
        <v>0</v>
      </c>
      <c r="DW395">
        <v>0</v>
      </c>
      <c r="DX395">
        <v>1</v>
      </c>
      <c r="EA395">
        <v>0</v>
      </c>
      <c r="EB395">
        <v>0.11</v>
      </c>
      <c r="EC395">
        <v>0</v>
      </c>
      <c r="ED395">
        <v>0.27500000000000002</v>
      </c>
    </row>
    <row r="396" spans="1:136" x14ac:dyDescent="0.25">
      <c r="A396" s="108">
        <v>46181</v>
      </c>
      <c r="B396" t="s">
        <v>2104</v>
      </c>
      <c r="C396" t="s">
        <v>124</v>
      </c>
      <c r="E396" t="s">
        <v>125</v>
      </c>
      <c r="F396" t="s">
        <v>126</v>
      </c>
      <c r="G396" t="s">
        <v>127</v>
      </c>
      <c r="H396" t="s">
        <v>124</v>
      </c>
      <c r="I396" t="s">
        <v>128</v>
      </c>
      <c r="J396" t="s">
        <v>129</v>
      </c>
      <c r="K396" t="s">
        <v>130</v>
      </c>
      <c r="O396" t="s">
        <v>168</v>
      </c>
      <c r="S396" t="s">
        <v>131</v>
      </c>
      <c r="T396" t="s">
        <v>131</v>
      </c>
      <c r="U396" t="s">
        <v>131</v>
      </c>
      <c r="W396" t="s">
        <v>222</v>
      </c>
      <c r="X396" t="s">
        <v>373</v>
      </c>
      <c r="Y396" t="s">
        <v>223</v>
      </c>
      <c r="Z396" t="s">
        <v>224</v>
      </c>
      <c r="AA396" t="s">
        <v>127</v>
      </c>
      <c r="AB396" t="s">
        <v>127</v>
      </c>
      <c r="AC396" t="s">
        <v>135</v>
      </c>
      <c r="AD396" t="s">
        <v>136</v>
      </c>
      <c r="AE396">
        <v>154016839</v>
      </c>
      <c r="AF396" t="s">
        <v>222</v>
      </c>
      <c r="AG396" t="s">
        <v>137</v>
      </c>
      <c r="AH396" t="s">
        <v>138</v>
      </c>
      <c r="AI396">
        <v>0</v>
      </c>
      <c r="AJ396" t="s">
        <v>131</v>
      </c>
      <c r="AP396" t="s">
        <v>139</v>
      </c>
      <c r="AV396" t="s">
        <v>145</v>
      </c>
      <c r="AW396" s="109">
        <v>46183</v>
      </c>
      <c r="AX396" s="109">
        <v>46183</v>
      </c>
      <c r="BB396" t="s">
        <v>173</v>
      </c>
      <c r="BD396" t="s">
        <v>148</v>
      </c>
      <c r="BE396" t="s">
        <v>139</v>
      </c>
      <c r="BF396" t="s">
        <v>149</v>
      </c>
      <c r="BG396" t="s">
        <v>127</v>
      </c>
      <c r="BH396" t="s">
        <v>127</v>
      </c>
      <c r="BJ396" t="s">
        <v>127</v>
      </c>
      <c r="BK396" t="s">
        <v>150</v>
      </c>
      <c r="BL396" t="s">
        <v>151</v>
      </c>
      <c r="BM396" t="s">
        <v>1045</v>
      </c>
      <c r="BN396" t="s">
        <v>226</v>
      </c>
      <c r="BP396" t="s">
        <v>153</v>
      </c>
      <c r="BR396" t="s">
        <v>154</v>
      </c>
      <c r="BT396" t="s">
        <v>155</v>
      </c>
      <c r="BU396" t="s">
        <v>155</v>
      </c>
      <c r="BV396" t="s">
        <v>332</v>
      </c>
      <c r="BW396" t="s">
        <v>153</v>
      </c>
      <c r="BX396" t="s">
        <v>157</v>
      </c>
      <c r="BY396" t="s">
        <v>213</v>
      </c>
      <c r="BZ396" t="s">
        <v>341</v>
      </c>
      <c r="CA396" t="s">
        <v>126</v>
      </c>
      <c r="CB396" t="s">
        <v>124</v>
      </c>
      <c r="CG396" t="s">
        <v>197</v>
      </c>
      <c r="CI396" t="s">
        <v>160</v>
      </c>
      <c r="CJ396" t="s">
        <v>161</v>
      </c>
      <c r="CR396" t="s">
        <v>162</v>
      </c>
      <c r="CS396" t="s">
        <v>163</v>
      </c>
      <c r="CT396" t="s">
        <v>127</v>
      </c>
      <c r="DA396" t="s">
        <v>164</v>
      </c>
      <c r="DB396" t="s">
        <v>124</v>
      </c>
      <c r="DC396" t="s">
        <v>165</v>
      </c>
      <c r="DD396" t="s">
        <v>166</v>
      </c>
      <c r="DE396" t="s">
        <v>167</v>
      </c>
      <c r="DF396">
        <v>12417528</v>
      </c>
      <c r="DG396">
        <v>1</v>
      </c>
      <c r="DJ396">
        <v>1</v>
      </c>
      <c r="DK396" t="s">
        <v>136</v>
      </c>
      <c r="DL396">
        <v>0</v>
      </c>
      <c r="DM396">
        <v>1</v>
      </c>
      <c r="DN396" t="s">
        <v>373</v>
      </c>
      <c r="DP396">
        <v>0</v>
      </c>
      <c r="DQ396">
        <v>0</v>
      </c>
      <c r="DR396">
        <v>0</v>
      </c>
      <c r="DS396">
        <v>13.8</v>
      </c>
      <c r="DT396">
        <v>1</v>
      </c>
      <c r="DV396">
        <v>0</v>
      </c>
      <c r="DW396">
        <v>0</v>
      </c>
      <c r="DX396">
        <v>1</v>
      </c>
      <c r="EA396">
        <v>0</v>
      </c>
      <c r="EB396">
        <v>0.23</v>
      </c>
      <c r="EC396">
        <v>0</v>
      </c>
      <c r="ED396">
        <v>0.57499999999999996</v>
      </c>
    </row>
    <row r="397" spans="1:136" x14ac:dyDescent="0.25">
      <c r="A397" s="108">
        <v>46181</v>
      </c>
      <c r="B397" t="s">
        <v>2105</v>
      </c>
      <c r="C397" t="s">
        <v>124</v>
      </c>
      <c r="E397" t="s">
        <v>125</v>
      </c>
      <c r="F397" t="s">
        <v>126</v>
      </c>
      <c r="G397" t="s">
        <v>127</v>
      </c>
      <c r="H397" t="s">
        <v>124</v>
      </c>
      <c r="I397" t="s">
        <v>128</v>
      </c>
      <c r="J397" t="s">
        <v>129</v>
      </c>
      <c r="K397" t="s">
        <v>130</v>
      </c>
      <c r="O397" t="s">
        <v>262</v>
      </c>
      <c r="S397" t="s">
        <v>131</v>
      </c>
      <c r="T397" t="s">
        <v>131</v>
      </c>
      <c r="U397" t="s">
        <v>131</v>
      </c>
      <c r="W397" t="s">
        <v>222</v>
      </c>
      <c r="X397" t="s">
        <v>246</v>
      </c>
      <c r="Y397" t="s">
        <v>223</v>
      </c>
      <c r="Z397" t="s">
        <v>224</v>
      </c>
      <c r="AA397" t="s">
        <v>127</v>
      </c>
      <c r="AB397" t="s">
        <v>127</v>
      </c>
      <c r="AC397" t="s">
        <v>135</v>
      </c>
      <c r="AD397" t="s">
        <v>136</v>
      </c>
      <c r="AE397">
        <v>153962837</v>
      </c>
      <c r="AF397" t="s">
        <v>222</v>
      </c>
      <c r="AG397" t="s">
        <v>170</v>
      </c>
      <c r="AH397" t="s">
        <v>138</v>
      </c>
      <c r="AI397">
        <v>0</v>
      </c>
      <c r="AJ397" t="s">
        <v>131</v>
      </c>
      <c r="AP397" t="s">
        <v>139</v>
      </c>
      <c r="AQ397" t="s">
        <v>140</v>
      </c>
      <c r="AR397" t="s">
        <v>141</v>
      </c>
      <c r="AS397" t="s">
        <v>142</v>
      </c>
      <c r="AT397" t="s">
        <v>143</v>
      </c>
      <c r="AU397" t="s">
        <v>144</v>
      </c>
      <c r="AV397" t="s">
        <v>145</v>
      </c>
      <c r="AW397" s="109">
        <v>46182</v>
      </c>
      <c r="AX397" s="109">
        <v>46182</v>
      </c>
      <c r="BB397" t="s">
        <v>645</v>
      </c>
      <c r="BD397" t="s">
        <v>148</v>
      </c>
      <c r="BE397" t="s">
        <v>139</v>
      </c>
      <c r="BF397" t="s">
        <v>149</v>
      </c>
      <c r="BG397" t="s">
        <v>127</v>
      </c>
      <c r="BH397" t="s">
        <v>127</v>
      </c>
      <c r="BJ397" t="s">
        <v>127</v>
      </c>
      <c r="BK397" t="s">
        <v>150</v>
      </c>
      <c r="BL397" t="s">
        <v>151</v>
      </c>
      <c r="BM397" t="s">
        <v>1045</v>
      </c>
      <c r="BN397" t="s">
        <v>226</v>
      </c>
      <c r="BP397" t="s">
        <v>153</v>
      </c>
      <c r="BR397" t="s">
        <v>154</v>
      </c>
      <c r="BT397" t="s">
        <v>203</v>
      </c>
      <c r="BU397" t="s">
        <v>203</v>
      </c>
      <c r="BV397" t="s">
        <v>228</v>
      </c>
      <c r="BW397" t="s">
        <v>153</v>
      </c>
      <c r="BX397" t="s">
        <v>157</v>
      </c>
      <c r="BY397" t="s">
        <v>175</v>
      </c>
      <c r="BZ397" t="s">
        <v>272</v>
      </c>
      <c r="CA397" t="s">
        <v>126</v>
      </c>
      <c r="CB397" t="s">
        <v>124</v>
      </c>
      <c r="CG397" t="s">
        <v>197</v>
      </c>
      <c r="CI397" t="s">
        <v>160</v>
      </c>
      <c r="CJ397" t="s">
        <v>161</v>
      </c>
      <c r="CR397" t="s">
        <v>162</v>
      </c>
      <c r="CS397" t="s">
        <v>163</v>
      </c>
      <c r="CT397" t="s">
        <v>127</v>
      </c>
      <c r="DA397" t="s">
        <v>164</v>
      </c>
      <c r="DB397" t="s">
        <v>124</v>
      </c>
      <c r="DC397" t="s">
        <v>165</v>
      </c>
      <c r="DD397" t="s">
        <v>166</v>
      </c>
      <c r="DE397" t="s">
        <v>167</v>
      </c>
      <c r="DF397">
        <v>36083565</v>
      </c>
      <c r="DG397">
        <v>1</v>
      </c>
      <c r="DJ397">
        <v>1</v>
      </c>
      <c r="DK397" t="s">
        <v>136</v>
      </c>
      <c r="DL397">
        <v>0</v>
      </c>
      <c r="DM397">
        <v>1</v>
      </c>
      <c r="DN397" t="s">
        <v>246</v>
      </c>
      <c r="DP397">
        <v>0</v>
      </c>
      <c r="DQ397">
        <v>0</v>
      </c>
      <c r="DR397">
        <v>0</v>
      </c>
      <c r="DS397">
        <v>9</v>
      </c>
      <c r="DT397">
        <v>1</v>
      </c>
      <c r="DV397">
        <v>0</v>
      </c>
      <c r="DW397">
        <v>0</v>
      </c>
      <c r="DX397">
        <v>1</v>
      </c>
      <c r="EA397">
        <v>0</v>
      </c>
      <c r="EB397">
        <v>0.15</v>
      </c>
      <c r="EC397">
        <v>0</v>
      </c>
      <c r="ED397">
        <v>0.375</v>
      </c>
    </row>
    <row r="398" spans="1:136" x14ac:dyDescent="0.25">
      <c r="A398" s="108">
        <v>46181</v>
      </c>
      <c r="B398" t="s">
        <v>1320</v>
      </c>
      <c r="C398" t="s">
        <v>124</v>
      </c>
      <c r="D398" t="s">
        <v>1321</v>
      </c>
      <c r="E398" t="s">
        <v>125</v>
      </c>
      <c r="F398" t="s">
        <v>298</v>
      </c>
      <c r="G398" t="s">
        <v>127</v>
      </c>
      <c r="H398" t="s">
        <v>124</v>
      </c>
      <c r="I398" t="s">
        <v>678</v>
      </c>
      <c r="J398" t="s">
        <v>129</v>
      </c>
      <c r="K398" t="s">
        <v>130</v>
      </c>
      <c r="O398" t="s">
        <v>168</v>
      </c>
      <c r="S398" t="s">
        <v>131</v>
      </c>
      <c r="T398" t="s">
        <v>131</v>
      </c>
      <c r="U398" t="s">
        <v>131</v>
      </c>
      <c r="W398" t="s">
        <v>222</v>
      </c>
      <c r="X398" t="s">
        <v>133</v>
      </c>
      <c r="Y398" t="s">
        <v>718</v>
      </c>
      <c r="Z398" t="s">
        <v>378</v>
      </c>
      <c r="AA398" t="s">
        <v>127</v>
      </c>
      <c r="AB398" t="s">
        <v>127</v>
      </c>
      <c r="AC398" t="s">
        <v>135</v>
      </c>
      <c r="AD398" t="s">
        <v>136</v>
      </c>
      <c r="AE398">
        <v>153929212</v>
      </c>
      <c r="AF398" t="s">
        <v>222</v>
      </c>
      <c r="AG398" t="s">
        <v>137</v>
      </c>
      <c r="AH398" t="s">
        <v>138</v>
      </c>
      <c r="AI398">
        <v>0</v>
      </c>
      <c r="AJ398" t="s">
        <v>131</v>
      </c>
      <c r="AP398" t="s">
        <v>139</v>
      </c>
      <c r="AQ398" t="s">
        <v>140</v>
      </c>
      <c r="AR398" t="s">
        <v>141</v>
      </c>
      <c r="AS398" t="s">
        <v>1007</v>
      </c>
      <c r="AT398" t="s">
        <v>1216</v>
      </c>
      <c r="AU398" t="s">
        <v>144</v>
      </c>
      <c r="AV398" t="s">
        <v>145</v>
      </c>
      <c r="AW398" s="109">
        <v>46181</v>
      </c>
      <c r="AX398" s="109">
        <v>46181</v>
      </c>
      <c r="AZ398" t="s">
        <v>1088</v>
      </c>
      <c r="BB398" t="s">
        <v>225</v>
      </c>
      <c r="BD398" t="s">
        <v>148</v>
      </c>
      <c r="BE398" t="s">
        <v>139</v>
      </c>
      <c r="BF398" t="s">
        <v>149</v>
      </c>
      <c r="BG398" t="s">
        <v>127</v>
      </c>
      <c r="BH398" t="s">
        <v>127</v>
      </c>
      <c r="BJ398" t="s">
        <v>127</v>
      </c>
      <c r="BK398" t="s">
        <v>150</v>
      </c>
      <c r="BL398" t="s">
        <v>151</v>
      </c>
      <c r="BM398" t="s">
        <v>1129</v>
      </c>
      <c r="BN398" t="s">
        <v>379</v>
      </c>
      <c r="BP398" t="s">
        <v>153</v>
      </c>
      <c r="BR398" t="s">
        <v>154</v>
      </c>
      <c r="BT398" t="s">
        <v>155</v>
      </c>
      <c r="BU398" t="s">
        <v>155</v>
      </c>
      <c r="BV398" t="s">
        <v>383</v>
      </c>
      <c r="BW398" t="s">
        <v>153</v>
      </c>
      <c r="BX398" t="s">
        <v>300</v>
      </c>
      <c r="BY398" t="s">
        <v>213</v>
      </c>
      <c r="BZ398" t="s">
        <v>679</v>
      </c>
      <c r="CA398" t="s">
        <v>298</v>
      </c>
      <c r="CB398" t="s">
        <v>124</v>
      </c>
      <c r="CG398" t="s">
        <v>384</v>
      </c>
      <c r="CI398" t="s">
        <v>160</v>
      </c>
      <c r="CJ398" t="s">
        <v>161</v>
      </c>
      <c r="CR398" t="s">
        <v>162</v>
      </c>
      <c r="CS398" t="s">
        <v>163</v>
      </c>
      <c r="CT398" t="s">
        <v>127</v>
      </c>
      <c r="DA398" t="s">
        <v>164</v>
      </c>
      <c r="DB398" t="s">
        <v>124</v>
      </c>
      <c r="DC398" t="s">
        <v>165</v>
      </c>
      <c r="DD398" t="s">
        <v>166</v>
      </c>
      <c r="DE398" t="s">
        <v>167</v>
      </c>
      <c r="DF398">
        <v>1102500</v>
      </c>
      <c r="DG398">
        <v>1</v>
      </c>
      <c r="DH398">
        <v>3</v>
      </c>
      <c r="DJ398">
        <v>1</v>
      </c>
      <c r="DK398" t="s">
        <v>136</v>
      </c>
      <c r="DL398">
        <v>0</v>
      </c>
      <c r="DM398">
        <v>1</v>
      </c>
      <c r="DN398" t="s">
        <v>133</v>
      </c>
      <c r="DP398">
        <v>0</v>
      </c>
      <c r="DQ398">
        <v>0</v>
      </c>
      <c r="DR398">
        <v>0</v>
      </c>
      <c r="DS398">
        <v>23.4</v>
      </c>
      <c r="DT398">
        <v>1</v>
      </c>
      <c r="DV398">
        <v>0</v>
      </c>
      <c r="DW398">
        <v>0</v>
      </c>
      <c r="DX398">
        <v>1</v>
      </c>
      <c r="EA398">
        <v>0</v>
      </c>
      <c r="EB398">
        <v>0.39</v>
      </c>
      <c r="EC398">
        <v>0</v>
      </c>
      <c r="ED398">
        <v>0.97499999999999998</v>
      </c>
    </row>
    <row r="399" spans="1:136" x14ac:dyDescent="0.25">
      <c r="A399" s="108">
        <v>46181</v>
      </c>
      <c r="B399" t="s">
        <v>2106</v>
      </c>
      <c r="C399" t="s">
        <v>124</v>
      </c>
      <c r="E399" t="s">
        <v>125</v>
      </c>
      <c r="F399" t="s">
        <v>126</v>
      </c>
      <c r="G399" t="s">
        <v>127</v>
      </c>
      <c r="H399" t="s">
        <v>124</v>
      </c>
      <c r="I399" t="s">
        <v>128</v>
      </c>
      <c r="J399" t="s">
        <v>129</v>
      </c>
      <c r="K399" t="s">
        <v>130</v>
      </c>
      <c r="S399" t="s">
        <v>131</v>
      </c>
      <c r="T399" t="s">
        <v>131</v>
      </c>
      <c r="U399" t="s">
        <v>131</v>
      </c>
      <c r="W399" t="s">
        <v>198</v>
      </c>
      <c r="X399" t="s">
        <v>133</v>
      </c>
      <c r="Y399" t="s">
        <v>301</v>
      </c>
      <c r="Z399" t="s">
        <v>302</v>
      </c>
      <c r="AA399" t="s">
        <v>127</v>
      </c>
      <c r="AB399" t="s">
        <v>127</v>
      </c>
      <c r="AC399" t="s">
        <v>135</v>
      </c>
      <c r="AD399" t="s">
        <v>136</v>
      </c>
      <c r="AE399">
        <v>153969145</v>
      </c>
      <c r="AF399" t="s">
        <v>198</v>
      </c>
      <c r="AG399" t="s">
        <v>137</v>
      </c>
      <c r="AH399" t="s">
        <v>138</v>
      </c>
      <c r="AI399">
        <v>0</v>
      </c>
      <c r="AJ399" t="s">
        <v>131</v>
      </c>
      <c r="AP399" t="s">
        <v>139</v>
      </c>
      <c r="AQ399" t="s">
        <v>140</v>
      </c>
      <c r="AR399" t="s">
        <v>141</v>
      </c>
      <c r="AS399" t="s">
        <v>142</v>
      </c>
      <c r="AU399" t="s">
        <v>181</v>
      </c>
      <c r="AV399" t="s">
        <v>145</v>
      </c>
      <c r="AW399" s="109">
        <v>46182</v>
      </c>
      <c r="AX399" s="109">
        <v>46182</v>
      </c>
      <c r="AZ399" t="s">
        <v>1047</v>
      </c>
      <c r="BB399" t="s">
        <v>360</v>
      </c>
      <c r="BC399" t="s">
        <v>147</v>
      </c>
      <c r="BD399" t="s">
        <v>148</v>
      </c>
      <c r="BE399" t="s">
        <v>139</v>
      </c>
      <c r="BF399" t="s">
        <v>149</v>
      </c>
      <c r="BG399" t="s">
        <v>127</v>
      </c>
      <c r="BH399" t="s">
        <v>127</v>
      </c>
      <c r="BJ399" t="s">
        <v>127</v>
      </c>
      <c r="BK399" t="s">
        <v>150</v>
      </c>
      <c r="BL399" t="s">
        <v>151</v>
      </c>
      <c r="BM399" t="s">
        <v>1045</v>
      </c>
      <c r="BN399" t="s">
        <v>202</v>
      </c>
      <c r="BP399" t="s">
        <v>153</v>
      </c>
      <c r="BR399" t="s">
        <v>154</v>
      </c>
      <c r="BT399" t="s">
        <v>1053</v>
      </c>
      <c r="BU399" t="s">
        <v>1053</v>
      </c>
      <c r="BV399" t="s">
        <v>305</v>
      </c>
      <c r="BW399" t="s">
        <v>153</v>
      </c>
      <c r="BX399" t="s">
        <v>157</v>
      </c>
      <c r="BY399" t="s">
        <v>191</v>
      </c>
      <c r="BZ399" t="s">
        <v>487</v>
      </c>
      <c r="CA399" t="s">
        <v>126</v>
      </c>
      <c r="CB399" t="s">
        <v>124</v>
      </c>
      <c r="CG399" t="s">
        <v>636</v>
      </c>
      <c r="CI399" t="s">
        <v>160</v>
      </c>
      <c r="CJ399" t="s">
        <v>161</v>
      </c>
      <c r="CL399" t="s">
        <v>2107</v>
      </c>
      <c r="CR399" t="s">
        <v>162</v>
      </c>
      <c r="CS399" t="s">
        <v>163</v>
      </c>
      <c r="CT399" t="s">
        <v>127</v>
      </c>
      <c r="DA399" t="s">
        <v>164</v>
      </c>
      <c r="DB399" t="s">
        <v>124</v>
      </c>
      <c r="DC399" t="s">
        <v>165</v>
      </c>
      <c r="DD399" t="s">
        <v>166</v>
      </c>
      <c r="DE399" t="s">
        <v>167</v>
      </c>
      <c r="DF399">
        <v>96840998</v>
      </c>
      <c r="DG399">
        <v>1</v>
      </c>
      <c r="DJ399">
        <v>1</v>
      </c>
      <c r="DK399" t="s">
        <v>136</v>
      </c>
      <c r="DL399">
        <v>0</v>
      </c>
      <c r="DM399">
        <v>1</v>
      </c>
      <c r="DN399" t="s">
        <v>133</v>
      </c>
      <c r="DP399">
        <v>0</v>
      </c>
      <c r="DQ399">
        <v>0</v>
      </c>
      <c r="DR399">
        <v>0</v>
      </c>
      <c r="DS399">
        <v>5.4</v>
      </c>
      <c r="DT399">
        <v>1</v>
      </c>
      <c r="DV399">
        <v>0</v>
      </c>
      <c r="DW399">
        <v>0</v>
      </c>
      <c r="DX399">
        <v>1</v>
      </c>
      <c r="EA399">
        <v>0</v>
      </c>
      <c r="EB399">
        <v>0.09</v>
      </c>
      <c r="EC399">
        <v>0</v>
      </c>
      <c r="ED399">
        <v>0.22500000000000001</v>
      </c>
      <c r="EE399">
        <v>1</v>
      </c>
      <c r="EF399">
        <v>100</v>
      </c>
    </row>
    <row r="400" spans="1:136" x14ac:dyDescent="0.25">
      <c r="A400" s="108">
        <v>46181</v>
      </c>
      <c r="B400" t="s">
        <v>1961</v>
      </c>
      <c r="C400" t="s">
        <v>124</v>
      </c>
      <c r="E400" t="s">
        <v>125</v>
      </c>
      <c r="F400" t="s">
        <v>126</v>
      </c>
      <c r="G400" t="s">
        <v>127</v>
      </c>
      <c r="H400" t="s">
        <v>124</v>
      </c>
      <c r="I400" t="s">
        <v>128</v>
      </c>
      <c r="J400" t="s">
        <v>129</v>
      </c>
      <c r="K400" t="s">
        <v>130</v>
      </c>
      <c r="S400" t="s">
        <v>131</v>
      </c>
      <c r="T400" t="s">
        <v>131</v>
      </c>
      <c r="U400" t="s">
        <v>131</v>
      </c>
      <c r="W400" t="s">
        <v>222</v>
      </c>
      <c r="X400" t="s">
        <v>246</v>
      </c>
      <c r="Y400" t="s">
        <v>223</v>
      </c>
      <c r="Z400" t="s">
        <v>224</v>
      </c>
      <c r="AA400" t="s">
        <v>127</v>
      </c>
      <c r="AB400" t="s">
        <v>127</v>
      </c>
      <c r="AC400" t="s">
        <v>135</v>
      </c>
      <c r="AD400" t="s">
        <v>136</v>
      </c>
      <c r="AE400">
        <v>153969705</v>
      </c>
      <c r="AF400" t="s">
        <v>222</v>
      </c>
      <c r="AG400" t="s">
        <v>170</v>
      </c>
      <c r="AH400" t="s">
        <v>138</v>
      </c>
      <c r="AI400">
        <v>0</v>
      </c>
      <c r="AJ400" t="s">
        <v>131</v>
      </c>
      <c r="AP400" t="s">
        <v>139</v>
      </c>
      <c r="AQ400" t="s">
        <v>140</v>
      </c>
      <c r="AR400" t="s">
        <v>141</v>
      </c>
      <c r="AS400" t="s">
        <v>247</v>
      </c>
      <c r="AT400" t="s">
        <v>248</v>
      </c>
      <c r="AU400" t="s">
        <v>144</v>
      </c>
      <c r="AV400" t="s">
        <v>145</v>
      </c>
      <c r="AW400" s="109">
        <v>46182</v>
      </c>
      <c r="AX400" s="109">
        <v>46182</v>
      </c>
      <c r="BB400" t="s">
        <v>415</v>
      </c>
      <c r="BC400" t="s">
        <v>147</v>
      </c>
      <c r="BD400" t="s">
        <v>148</v>
      </c>
      <c r="BE400" t="s">
        <v>139</v>
      </c>
      <c r="BF400" t="s">
        <v>149</v>
      </c>
      <c r="BG400" t="s">
        <v>127</v>
      </c>
      <c r="BH400" t="s">
        <v>127</v>
      </c>
      <c r="BJ400" t="s">
        <v>127</v>
      </c>
      <c r="BK400" t="s">
        <v>150</v>
      </c>
      <c r="BL400" t="s">
        <v>151</v>
      </c>
      <c r="BM400" t="s">
        <v>1045</v>
      </c>
      <c r="BN400" t="s">
        <v>226</v>
      </c>
      <c r="BP400" t="s">
        <v>153</v>
      </c>
      <c r="BR400" t="s">
        <v>154</v>
      </c>
      <c r="BT400" t="s">
        <v>1053</v>
      </c>
      <c r="BU400" t="s">
        <v>1053</v>
      </c>
      <c r="BV400" t="s">
        <v>249</v>
      </c>
      <c r="BW400" t="s">
        <v>153</v>
      </c>
      <c r="BX400" t="s">
        <v>157</v>
      </c>
      <c r="BY400" t="s">
        <v>213</v>
      </c>
      <c r="BZ400" t="s">
        <v>851</v>
      </c>
      <c r="CA400" t="s">
        <v>126</v>
      </c>
      <c r="CB400" t="s">
        <v>124</v>
      </c>
      <c r="CG400" t="s">
        <v>197</v>
      </c>
      <c r="CI400" t="s">
        <v>160</v>
      </c>
      <c r="CJ400" t="s">
        <v>161</v>
      </c>
      <c r="CR400" t="s">
        <v>162</v>
      </c>
      <c r="CS400" t="s">
        <v>163</v>
      </c>
      <c r="CT400" t="s">
        <v>127</v>
      </c>
      <c r="DA400" t="s">
        <v>164</v>
      </c>
      <c r="DB400" t="s">
        <v>124</v>
      </c>
      <c r="DC400" t="s">
        <v>165</v>
      </c>
      <c r="DD400" t="s">
        <v>166</v>
      </c>
      <c r="DE400" t="s">
        <v>167</v>
      </c>
      <c r="DF400">
        <v>3769236</v>
      </c>
      <c r="DG400">
        <v>1</v>
      </c>
      <c r="DH400">
        <v>4</v>
      </c>
      <c r="DJ400">
        <v>1</v>
      </c>
      <c r="DK400" t="s">
        <v>136</v>
      </c>
      <c r="DL400">
        <v>0</v>
      </c>
      <c r="DM400">
        <v>1</v>
      </c>
      <c r="DN400" t="s">
        <v>246</v>
      </c>
      <c r="DP400">
        <v>0</v>
      </c>
      <c r="DQ400">
        <v>0</v>
      </c>
      <c r="DR400">
        <v>0</v>
      </c>
      <c r="DS400">
        <v>9</v>
      </c>
      <c r="DT400">
        <v>1</v>
      </c>
      <c r="DV400">
        <v>0</v>
      </c>
      <c r="DW400">
        <v>0</v>
      </c>
      <c r="DX400">
        <v>1</v>
      </c>
      <c r="EA400">
        <v>0</v>
      </c>
      <c r="EB400">
        <v>0.15</v>
      </c>
      <c r="EC400">
        <v>0</v>
      </c>
      <c r="ED400">
        <v>0.375</v>
      </c>
    </row>
    <row r="401" spans="1:136" x14ac:dyDescent="0.25">
      <c r="A401" s="108">
        <v>46181</v>
      </c>
      <c r="B401" t="s">
        <v>2108</v>
      </c>
      <c r="C401" t="s">
        <v>124</v>
      </c>
      <c r="E401" t="s">
        <v>125</v>
      </c>
      <c r="F401" t="s">
        <v>126</v>
      </c>
      <c r="G401" t="s">
        <v>127</v>
      </c>
      <c r="H401" t="s">
        <v>124</v>
      </c>
      <c r="I401" t="s">
        <v>128</v>
      </c>
      <c r="J401" t="s">
        <v>129</v>
      </c>
      <c r="K401" t="s">
        <v>130</v>
      </c>
      <c r="O401" t="s">
        <v>168</v>
      </c>
      <c r="S401" t="s">
        <v>131</v>
      </c>
      <c r="T401" t="s">
        <v>131</v>
      </c>
      <c r="U401" t="s">
        <v>131</v>
      </c>
      <c r="W401" t="s">
        <v>198</v>
      </c>
      <c r="X401" t="s">
        <v>246</v>
      </c>
      <c r="Y401" t="s">
        <v>241</v>
      </c>
      <c r="Z401" t="s">
        <v>241</v>
      </c>
      <c r="AA401" t="s">
        <v>127</v>
      </c>
      <c r="AB401" t="s">
        <v>127</v>
      </c>
      <c r="AC401" t="s">
        <v>135</v>
      </c>
      <c r="AD401" t="s">
        <v>136</v>
      </c>
      <c r="AE401">
        <v>154051546</v>
      </c>
      <c r="AF401" t="s">
        <v>198</v>
      </c>
      <c r="AG401" t="s">
        <v>170</v>
      </c>
      <c r="AH401" t="s">
        <v>138</v>
      </c>
      <c r="AI401">
        <v>0</v>
      </c>
      <c r="AJ401" t="s">
        <v>131</v>
      </c>
      <c r="AP401" t="s">
        <v>139</v>
      </c>
      <c r="AQ401" t="s">
        <v>140</v>
      </c>
      <c r="AR401" t="s">
        <v>141</v>
      </c>
      <c r="AS401" t="s">
        <v>435</v>
      </c>
      <c r="AT401" t="s">
        <v>435</v>
      </c>
      <c r="AU401" t="s">
        <v>144</v>
      </c>
      <c r="AV401" t="s">
        <v>145</v>
      </c>
      <c r="AW401" s="109">
        <v>46184</v>
      </c>
      <c r="AX401" s="109">
        <v>46184</v>
      </c>
      <c r="AZ401" t="s">
        <v>1047</v>
      </c>
      <c r="BB401" t="s">
        <v>177</v>
      </c>
      <c r="BD401" t="s">
        <v>148</v>
      </c>
      <c r="BE401" t="s">
        <v>139</v>
      </c>
      <c r="BF401" t="s">
        <v>149</v>
      </c>
      <c r="BG401" t="s">
        <v>127</v>
      </c>
      <c r="BH401" t="s">
        <v>127</v>
      </c>
      <c r="BJ401" t="s">
        <v>127</v>
      </c>
      <c r="BK401" t="s">
        <v>150</v>
      </c>
      <c r="BL401" t="s">
        <v>151</v>
      </c>
      <c r="BM401" t="s">
        <v>1045</v>
      </c>
      <c r="BN401" t="s">
        <v>202</v>
      </c>
      <c r="BP401" t="s">
        <v>153</v>
      </c>
      <c r="BR401" t="s">
        <v>154</v>
      </c>
      <c r="BT401" t="s">
        <v>155</v>
      </c>
      <c r="BU401" t="s">
        <v>155</v>
      </c>
      <c r="BV401" t="s">
        <v>981</v>
      </c>
      <c r="BW401" t="s">
        <v>153</v>
      </c>
      <c r="BX401" t="s">
        <v>157</v>
      </c>
      <c r="BY401" t="s">
        <v>175</v>
      </c>
      <c r="BZ401" t="s">
        <v>443</v>
      </c>
      <c r="CA401" t="s">
        <v>126</v>
      </c>
      <c r="CB401" t="s">
        <v>124</v>
      </c>
      <c r="CG401" t="s">
        <v>993</v>
      </c>
      <c r="CI401" t="s">
        <v>160</v>
      </c>
      <c r="CJ401" t="s">
        <v>161</v>
      </c>
      <c r="CR401" t="s">
        <v>162</v>
      </c>
      <c r="CS401" t="s">
        <v>163</v>
      </c>
      <c r="CT401" t="s">
        <v>127</v>
      </c>
      <c r="DA401" t="s">
        <v>164</v>
      </c>
      <c r="DB401" t="s">
        <v>124</v>
      </c>
      <c r="DC401" t="s">
        <v>165</v>
      </c>
      <c r="DD401" t="s">
        <v>166</v>
      </c>
      <c r="DE401" t="s">
        <v>167</v>
      </c>
      <c r="DF401">
        <v>24099349</v>
      </c>
      <c r="DG401">
        <v>1</v>
      </c>
      <c r="DJ401">
        <v>1</v>
      </c>
      <c r="DK401" t="s">
        <v>136</v>
      </c>
      <c r="DL401">
        <v>0</v>
      </c>
      <c r="DM401">
        <v>1</v>
      </c>
      <c r="DN401" t="s">
        <v>246</v>
      </c>
      <c r="DP401">
        <v>0</v>
      </c>
      <c r="DQ401">
        <v>0</v>
      </c>
      <c r="DR401">
        <v>0</v>
      </c>
      <c r="DS401">
        <v>16.8</v>
      </c>
      <c r="DT401">
        <v>1</v>
      </c>
      <c r="DV401">
        <v>0</v>
      </c>
      <c r="DW401">
        <v>0</v>
      </c>
      <c r="DX401">
        <v>1</v>
      </c>
      <c r="EA401">
        <v>0</v>
      </c>
      <c r="EB401">
        <v>0.28000000000000003</v>
      </c>
      <c r="EC401">
        <v>0</v>
      </c>
      <c r="ED401">
        <v>0.7</v>
      </c>
    </row>
    <row r="402" spans="1:136" x14ac:dyDescent="0.25">
      <c r="A402" s="108">
        <v>46181</v>
      </c>
      <c r="B402" t="s">
        <v>2109</v>
      </c>
      <c r="E402" t="s">
        <v>351</v>
      </c>
      <c r="G402" t="s">
        <v>127</v>
      </c>
      <c r="H402" t="s">
        <v>124</v>
      </c>
      <c r="J402" t="s">
        <v>129</v>
      </c>
      <c r="K402" t="s">
        <v>130</v>
      </c>
      <c r="O402" t="s">
        <v>262</v>
      </c>
      <c r="S402" t="s">
        <v>131</v>
      </c>
      <c r="T402" t="s">
        <v>131</v>
      </c>
      <c r="U402" t="s">
        <v>131</v>
      </c>
      <c r="V402" t="s">
        <v>825</v>
      </c>
      <c r="W402" t="s">
        <v>251</v>
      </c>
      <c r="X402" t="s">
        <v>246</v>
      </c>
      <c r="Y402" t="s">
        <v>287</v>
      </c>
      <c r="Z402" t="s">
        <v>253</v>
      </c>
      <c r="AA402" t="s">
        <v>127</v>
      </c>
      <c r="AB402" t="s">
        <v>127</v>
      </c>
      <c r="AC402" t="s">
        <v>127</v>
      </c>
      <c r="AD402" t="s">
        <v>136</v>
      </c>
      <c r="AE402">
        <v>154009244</v>
      </c>
      <c r="AF402" t="s">
        <v>251</v>
      </c>
      <c r="AG402" t="s">
        <v>170</v>
      </c>
      <c r="AH402" t="s">
        <v>138</v>
      </c>
      <c r="AI402">
        <v>0</v>
      </c>
      <c r="AJ402" t="s">
        <v>131</v>
      </c>
      <c r="AP402" t="s">
        <v>139</v>
      </c>
      <c r="AV402" t="s">
        <v>145</v>
      </c>
      <c r="AW402" s="109">
        <v>46183</v>
      </c>
      <c r="AX402" s="109">
        <v>46183</v>
      </c>
      <c r="BB402" t="s">
        <v>564</v>
      </c>
      <c r="BD402" t="s">
        <v>148</v>
      </c>
      <c r="BE402" t="s">
        <v>139</v>
      </c>
      <c r="BF402" t="s">
        <v>149</v>
      </c>
      <c r="BG402" t="s">
        <v>127</v>
      </c>
      <c r="BH402" t="s">
        <v>127</v>
      </c>
      <c r="BJ402" t="s">
        <v>127</v>
      </c>
      <c r="BK402" t="s">
        <v>150</v>
      </c>
      <c r="BL402" t="s">
        <v>151</v>
      </c>
      <c r="BN402" t="s">
        <v>256</v>
      </c>
      <c r="BT402" t="s">
        <v>203</v>
      </c>
      <c r="BU402" t="s">
        <v>203</v>
      </c>
      <c r="BV402" t="s">
        <v>257</v>
      </c>
      <c r="CG402" t="s">
        <v>197</v>
      </c>
      <c r="CI402" t="s">
        <v>160</v>
      </c>
      <c r="CR402" t="s">
        <v>162</v>
      </c>
      <c r="CS402" t="s">
        <v>163</v>
      </c>
      <c r="DA402" t="s">
        <v>164</v>
      </c>
      <c r="DB402" t="s">
        <v>124</v>
      </c>
      <c r="DC402" t="s">
        <v>165</v>
      </c>
      <c r="DD402" t="s">
        <v>166</v>
      </c>
      <c r="DE402" t="s">
        <v>167</v>
      </c>
      <c r="DG402">
        <v>1</v>
      </c>
      <c r="DJ402">
        <v>1</v>
      </c>
      <c r="DK402" t="s">
        <v>136</v>
      </c>
      <c r="DL402">
        <v>0</v>
      </c>
      <c r="DM402">
        <v>1</v>
      </c>
      <c r="DN402" t="s">
        <v>246</v>
      </c>
      <c r="DP402">
        <v>0</v>
      </c>
      <c r="DQ402">
        <v>0</v>
      </c>
      <c r="DR402">
        <v>0</v>
      </c>
      <c r="DS402">
        <v>28.2</v>
      </c>
      <c r="DT402">
        <v>1</v>
      </c>
      <c r="DV402">
        <v>0</v>
      </c>
      <c r="DW402">
        <v>0</v>
      </c>
      <c r="DX402">
        <v>1</v>
      </c>
      <c r="EA402">
        <v>0</v>
      </c>
      <c r="EB402">
        <v>0.47</v>
      </c>
      <c r="EC402">
        <v>0</v>
      </c>
      <c r="ED402">
        <v>1.175</v>
      </c>
    </row>
    <row r="403" spans="1:136" x14ac:dyDescent="0.25">
      <c r="A403" s="108">
        <v>46181</v>
      </c>
      <c r="B403" t="s">
        <v>2110</v>
      </c>
      <c r="C403" t="s">
        <v>124</v>
      </c>
      <c r="E403" t="s">
        <v>125</v>
      </c>
      <c r="F403" t="s">
        <v>126</v>
      </c>
      <c r="G403" t="s">
        <v>127</v>
      </c>
      <c r="H403" t="s">
        <v>124</v>
      </c>
      <c r="I403" t="s">
        <v>370</v>
      </c>
      <c r="J403" t="s">
        <v>129</v>
      </c>
      <c r="K403" t="s">
        <v>130</v>
      </c>
      <c r="S403" t="s">
        <v>131</v>
      </c>
      <c r="T403" t="s">
        <v>131</v>
      </c>
      <c r="U403" t="s">
        <v>131</v>
      </c>
      <c r="W403" t="s">
        <v>198</v>
      </c>
      <c r="X403" t="s">
        <v>471</v>
      </c>
      <c r="Y403" t="s">
        <v>726</v>
      </c>
      <c r="Z403" t="s">
        <v>727</v>
      </c>
      <c r="AA403" t="s">
        <v>127</v>
      </c>
      <c r="AB403" t="s">
        <v>127</v>
      </c>
      <c r="AC403" t="s">
        <v>127</v>
      </c>
      <c r="AD403" t="s">
        <v>136</v>
      </c>
      <c r="AE403">
        <v>153926096</v>
      </c>
      <c r="AF403" t="s">
        <v>198</v>
      </c>
      <c r="AG403" t="s">
        <v>137</v>
      </c>
      <c r="AH403" t="s">
        <v>472</v>
      </c>
      <c r="AI403">
        <v>0</v>
      </c>
      <c r="AJ403" t="s">
        <v>131</v>
      </c>
      <c r="AP403" t="s">
        <v>139</v>
      </c>
      <c r="AQ403" t="s">
        <v>140</v>
      </c>
      <c r="AR403" t="s">
        <v>207</v>
      </c>
      <c r="AS403" t="s">
        <v>314</v>
      </c>
      <c r="AT403" t="s">
        <v>315</v>
      </c>
      <c r="AU403" t="s">
        <v>181</v>
      </c>
      <c r="AV403" t="s">
        <v>728</v>
      </c>
      <c r="AW403" s="109">
        <v>46181</v>
      </c>
      <c r="AX403" s="109">
        <v>46181</v>
      </c>
      <c r="BB403" t="s">
        <v>271</v>
      </c>
      <c r="BC403" t="s">
        <v>147</v>
      </c>
      <c r="BD403" t="s">
        <v>148</v>
      </c>
      <c r="BE403" t="s">
        <v>664</v>
      </c>
      <c r="BF403" t="s">
        <v>149</v>
      </c>
      <c r="BG403" t="s">
        <v>127</v>
      </c>
      <c r="BH403" t="s">
        <v>127</v>
      </c>
      <c r="BJ403" t="s">
        <v>127</v>
      </c>
      <c r="BK403" t="s">
        <v>150</v>
      </c>
      <c r="BL403" t="s">
        <v>151</v>
      </c>
      <c r="BM403" t="s">
        <v>1080</v>
      </c>
      <c r="BN403" t="s">
        <v>729</v>
      </c>
      <c r="BP403" t="s">
        <v>2111</v>
      </c>
      <c r="BR403" t="s">
        <v>211</v>
      </c>
      <c r="BT403" t="s">
        <v>1053</v>
      </c>
      <c r="BU403" t="s">
        <v>1053</v>
      </c>
      <c r="BV403" t="s">
        <v>730</v>
      </c>
      <c r="BW403" t="s">
        <v>2112</v>
      </c>
      <c r="BX403" t="s">
        <v>157</v>
      </c>
      <c r="BY403" t="s">
        <v>195</v>
      </c>
      <c r="BZ403" t="s">
        <v>192</v>
      </c>
      <c r="CA403" t="s">
        <v>126</v>
      </c>
      <c r="CB403" t="s">
        <v>124</v>
      </c>
      <c r="CG403" t="s">
        <v>197</v>
      </c>
      <c r="CI403" t="s">
        <v>160</v>
      </c>
      <c r="CJ403" t="s">
        <v>161</v>
      </c>
      <c r="CR403" t="s">
        <v>162</v>
      </c>
      <c r="CS403" t="s">
        <v>163</v>
      </c>
      <c r="CT403" t="s">
        <v>127</v>
      </c>
      <c r="DA403" t="s">
        <v>164</v>
      </c>
      <c r="DB403" t="s">
        <v>124</v>
      </c>
      <c r="DC403" t="s">
        <v>494</v>
      </c>
      <c r="DD403" t="s">
        <v>166</v>
      </c>
      <c r="DE403" t="s">
        <v>167</v>
      </c>
      <c r="DF403">
        <v>45167180</v>
      </c>
      <c r="DG403">
        <v>1</v>
      </c>
      <c r="DH403">
        <v>5</v>
      </c>
      <c r="DJ403">
        <v>1</v>
      </c>
      <c r="DK403" t="s">
        <v>136</v>
      </c>
      <c r="DL403">
        <v>0</v>
      </c>
      <c r="DM403">
        <v>1</v>
      </c>
      <c r="DN403" t="s">
        <v>471</v>
      </c>
      <c r="DP403">
        <v>0</v>
      </c>
      <c r="DQ403">
        <v>0</v>
      </c>
      <c r="DR403">
        <v>0</v>
      </c>
      <c r="DS403">
        <v>7.2</v>
      </c>
      <c r="DT403">
        <v>1</v>
      </c>
      <c r="DV403">
        <v>0</v>
      </c>
      <c r="DW403">
        <v>0</v>
      </c>
      <c r="DX403">
        <v>1</v>
      </c>
      <c r="EA403">
        <v>0</v>
      </c>
      <c r="EB403">
        <v>0.12</v>
      </c>
      <c r="EC403">
        <v>0</v>
      </c>
      <c r="ED403">
        <v>0.3</v>
      </c>
    </row>
    <row r="404" spans="1:136" x14ac:dyDescent="0.25">
      <c r="A404" s="108">
        <v>46181</v>
      </c>
      <c r="B404" t="s">
        <v>2113</v>
      </c>
      <c r="C404" t="s">
        <v>124</v>
      </c>
      <c r="E404" t="s">
        <v>125</v>
      </c>
      <c r="F404" t="s">
        <v>126</v>
      </c>
      <c r="G404" t="s">
        <v>127</v>
      </c>
      <c r="H404" t="s">
        <v>124</v>
      </c>
      <c r="I404" t="s">
        <v>370</v>
      </c>
      <c r="J404" t="s">
        <v>129</v>
      </c>
      <c r="K404" t="s">
        <v>130</v>
      </c>
      <c r="S404" t="s">
        <v>131</v>
      </c>
      <c r="T404" t="s">
        <v>131</v>
      </c>
      <c r="U404" t="s">
        <v>131</v>
      </c>
      <c r="W404" t="s">
        <v>277</v>
      </c>
      <c r="X404" t="s">
        <v>133</v>
      </c>
      <c r="Y404" t="s">
        <v>278</v>
      </c>
      <c r="Z404" t="s">
        <v>279</v>
      </c>
      <c r="AA404" t="s">
        <v>127</v>
      </c>
      <c r="AB404" t="s">
        <v>127</v>
      </c>
      <c r="AC404" t="s">
        <v>135</v>
      </c>
      <c r="AD404" t="s">
        <v>136</v>
      </c>
      <c r="AE404">
        <v>154016374</v>
      </c>
      <c r="AF404" t="s">
        <v>277</v>
      </c>
      <c r="AG404" t="s">
        <v>137</v>
      </c>
      <c r="AH404" t="s">
        <v>138</v>
      </c>
      <c r="AI404">
        <v>0</v>
      </c>
      <c r="AJ404" t="s">
        <v>131</v>
      </c>
      <c r="AP404" t="s">
        <v>139</v>
      </c>
      <c r="AQ404" t="s">
        <v>140</v>
      </c>
      <c r="AR404" t="s">
        <v>207</v>
      </c>
      <c r="AS404" t="s">
        <v>2114</v>
      </c>
      <c r="AT404" t="s">
        <v>500</v>
      </c>
      <c r="AU404" t="s">
        <v>181</v>
      </c>
      <c r="AV404" t="s">
        <v>145</v>
      </c>
      <c r="AW404" s="109">
        <v>46183</v>
      </c>
      <c r="AX404" s="109">
        <v>46183</v>
      </c>
      <c r="BB404" t="s">
        <v>431</v>
      </c>
      <c r="BC404" t="s">
        <v>147</v>
      </c>
      <c r="BD404" t="s">
        <v>148</v>
      </c>
      <c r="BE404" t="s">
        <v>664</v>
      </c>
      <c r="BF404" t="s">
        <v>149</v>
      </c>
      <c r="BG404" t="s">
        <v>127</v>
      </c>
      <c r="BH404" t="s">
        <v>127</v>
      </c>
      <c r="BJ404" t="s">
        <v>127</v>
      </c>
      <c r="BK404" t="s">
        <v>150</v>
      </c>
      <c r="BL404" t="s">
        <v>151</v>
      </c>
      <c r="BM404" t="s">
        <v>1080</v>
      </c>
      <c r="BN404" t="s">
        <v>282</v>
      </c>
      <c r="BP404" t="s">
        <v>2115</v>
      </c>
      <c r="BR404" t="s">
        <v>211</v>
      </c>
      <c r="BT404" t="s">
        <v>1053</v>
      </c>
      <c r="BU404" t="s">
        <v>1053</v>
      </c>
      <c r="BV404" t="s">
        <v>279</v>
      </c>
      <c r="BW404" t="s">
        <v>2116</v>
      </c>
      <c r="BX404" t="s">
        <v>157</v>
      </c>
      <c r="BY404" t="s">
        <v>213</v>
      </c>
      <c r="BZ404" t="s">
        <v>341</v>
      </c>
      <c r="CA404" t="s">
        <v>126</v>
      </c>
      <c r="CB404" t="s">
        <v>124</v>
      </c>
      <c r="CG404" t="s">
        <v>197</v>
      </c>
      <c r="CI404" t="s">
        <v>160</v>
      </c>
      <c r="CJ404" t="s">
        <v>161</v>
      </c>
      <c r="CR404" t="s">
        <v>162</v>
      </c>
      <c r="CS404" t="s">
        <v>163</v>
      </c>
      <c r="CT404" t="s">
        <v>127</v>
      </c>
      <c r="DA404" t="s">
        <v>164</v>
      </c>
      <c r="DB404" t="s">
        <v>124</v>
      </c>
      <c r="DC404" t="s">
        <v>165</v>
      </c>
      <c r="DD404" t="s">
        <v>166</v>
      </c>
      <c r="DE404" t="s">
        <v>167</v>
      </c>
      <c r="DF404">
        <v>2900484</v>
      </c>
      <c r="DG404">
        <v>1</v>
      </c>
      <c r="DH404">
        <v>5</v>
      </c>
      <c r="DJ404">
        <v>1</v>
      </c>
      <c r="DK404" t="s">
        <v>136</v>
      </c>
      <c r="DL404">
        <v>0</v>
      </c>
      <c r="DM404">
        <v>1</v>
      </c>
      <c r="DN404" t="s">
        <v>133</v>
      </c>
      <c r="DP404">
        <v>0</v>
      </c>
      <c r="DQ404">
        <v>0</v>
      </c>
      <c r="DR404">
        <v>0</v>
      </c>
      <c r="DS404">
        <v>27.6</v>
      </c>
      <c r="DT404">
        <v>1</v>
      </c>
      <c r="DV404">
        <v>0</v>
      </c>
      <c r="DW404">
        <v>0</v>
      </c>
      <c r="DX404">
        <v>1</v>
      </c>
      <c r="EA404">
        <v>0</v>
      </c>
      <c r="EB404">
        <v>0.46</v>
      </c>
      <c r="EC404">
        <v>0</v>
      </c>
      <c r="ED404">
        <v>1.1499999999999999</v>
      </c>
    </row>
    <row r="405" spans="1:136" x14ac:dyDescent="0.25">
      <c r="A405" s="108">
        <v>46181</v>
      </c>
      <c r="B405" t="s">
        <v>2117</v>
      </c>
      <c r="C405" t="s">
        <v>124</v>
      </c>
      <c r="E405" t="s">
        <v>125</v>
      </c>
      <c r="F405" t="s">
        <v>126</v>
      </c>
      <c r="G405" t="s">
        <v>127</v>
      </c>
      <c r="H405" t="s">
        <v>124</v>
      </c>
      <c r="I405" t="s">
        <v>128</v>
      </c>
      <c r="J405" t="s">
        <v>129</v>
      </c>
      <c r="K405" t="s">
        <v>130</v>
      </c>
      <c r="S405" t="s">
        <v>131</v>
      </c>
      <c r="T405" t="s">
        <v>131</v>
      </c>
      <c r="U405" t="s">
        <v>131</v>
      </c>
      <c r="W405" t="s">
        <v>277</v>
      </c>
      <c r="X405" t="s">
        <v>133</v>
      </c>
      <c r="Y405" t="s">
        <v>278</v>
      </c>
      <c r="Z405" t="s">
        <v>279</v>
      </c>
      <c r="AA405" t="s">
        <v>127</v>
      </c>
      <c r="AB405" t="s">
        <v>127</v>
      </c>
      <c r="AC405" t="s">
        <v>135</v>
      </c>
      <c r="AD405" t="s">
        <v>136</v>
      </c>
      <c r="AE405">
        <v>154095323</v>
      </c>
      <c r="AF405" t="s">
        <v>277</v>
      </c>
      <c r="AG405" t="s">
        <v>137</v>
      </c>
      <c r="AH405" t="s">
        <v>138</v>
      </c>
      <c r="AI405">
        <v>0</v>
      </c>
      <c r="AJ405" t="s">
        <v>131</v>
      </c>
      <c r="AP405" t="s">
        <v>139</v>
      </c>
      <c r="AQ405" t="s">
        <v>140</v>
      </c>
      <c r="AR405" t="s">
        <v>207</v>
      </c>
      <c r="AS405" t="s">
        <v>284</v>
      </c>
      <c r="AT405" t="s">
        <v>285</v>
      </c>
      <c r="AU405" t="s">
        <v>144</v>
      </c>
      <c r="AV405" t="s">
        <v>145</v>
      </c>
      <c r="AW405" s="109">
        <v>46185</v>
      </c>
      <c r="AX405" s="109">
        <v>46185</v>
      </c>
      <c r="BB405" t="s">
        <v>188</v>
      </c>
      <c r="BC405" t="s">
        <v>147</v>
      </c>
      <c r="BD405" t="s">
        <v>148</v>
      </c>
      <c r="BE405" t="s">
        <v>664</v>
      </c>
      <c r="BF405" t="s">
        <v>149</v>
      </c>
      <c r="BG405" t="s">
        <v>127</v>
      </c>
      <c r="BH405" t="s">
        <v>127</v>
      </c>
      <c r="BJ405" t="s">
        <v>127</v>
      </c>
      <c r="BK405" t="s">
        <v>150</v>
      </c>
      <c r="BL405" t="s">
        <v>151</v>
      </c>
      <c r="BM405" t="s">
        <v>1045</v>
      </c>
      <c r="BN405" t="s">
        <v>282</v>
      </c>
      <c r="BP405" t="s">
        <v>153</v>
      </c>
      <c r="BR405" t="s">
        <v>154</v>
      </c>
      <c r="BT405" t="s">
        <v>1053</v>
      </c>
      <c r="BU405" t="s">
        <v>1053</v>
      </c>
      <c r="BV405" t="s">
        <v>279</v>
      </c>
      <c r="BW405" t="s">
        <v>153</v>
      </c>
      <c r="BX405" t="s">
        <v>157</v>
      </c>
      <c r="BY405" t="s">
        <v>195</v>
      </c>
      <c r="BZ405" t="s">
        <v>221</v>
      </c>
      <c r="CA405" t="s">
        <v>126</v>
      </c>
      <c r="CB405" t="s">
        <v>124</v>
      </c>
      <c r="CG405" t="s">
        <v>197</v>
      </c>
      <c r="CI405" t="s">
        <v>160</v>
      </c>
      <c r="CJ405" t="s">
        <v>161</v>
      </c>
      <c r="CR405" t="s">
        <v>162</v>
      </c>
      <c r="CS405" t="s">
        <v>163</v>
      </c>
      <c r="CT405" t="s">
        <v>127</v>
      </c>
      <c r="DC405" t="s">
        <v>165</v>
      </c>
      <c r="DD405" t="s">
        <v>166</v>
      </c>
      <c r="DF405">
        <v>75169037</v>
      </c>
      <c r="DG405">
        <v>1</v>
      </c>
      <c r="DJ405">
        <v>1</v>
      </c>
      <c r="DK405" t="s">
        <v>136</v>
      </c>
      <c r="DL405">
        <v>0</v>
      </c>
      <c r="DM405">
        <v>1</v>
      </c>
      <c r="DN405" t="s">
        <v>133</v>
      </c>
      <c r="DP405">
        <v>0</v>
      </c>
      <c r="DQ405">
        <v>0</v>
      </c>
      <c r="DR405">
        <v>0</v>
      </c>
      <c r="DS405">
        <v>36</v>
      </c>
      <c r="DT405">
        <v>1</v>
      </c>
      <c r="DV405">
        <v>0</v>
      </c>
      <c r="DW405">
        <v>0</v>
      </c>
      <c r="DX405">
        <v>1</v>
      </c>
      <c r="EA405">
        <v>0</v>
      </c>
      <c r="EB405">
        <v>0.6</v>
      </c>
      <c r="EC405">
        <v>0</v>
      </c>
    </row>
    <row r="406" spans="1:136" x14ac:dyDescent="0.25">
      <c r="A406" s="108">
        <v>46181</v>
      </c>
      <c r="B406" t="s">
        <v>2118</v>
      </c>
      <c r="C406" t="s">
        <v>124</v>
      </c>
      <c r="E406" t="s">
        <v>125</v>
      </c>
      <c r="F406" t="s">
        <v>126</v>
      </c>
      <c r="G406" t="s">
        <v>127</v>
      </c>
      <c r="H406" t="s">
        <v>124</v>
      </c>
      <c r="I406" t="s">
        <v>128</v>
      </c>
      <c r="J406" t="s">
        <v>129</v>
      </c>
      <c r="K406" t="s">
        <v>130</v>
      </c>
      <c r="O406" t="s">
        <v>262</v>
      </c>
      <c r="S406" t="s">
        <v>131</v>
      </c>
      <c r="T406" t="s">
        <v>131</v>
      </c>
      <c r="U406" t="s">
        <v>131</v>
      </c>
      <c r="W406" t="s">
        <v>132</v>
      </c>
      <c r="X406" t="s">
        <v>133</v>
      </c>
      <c r="Y406" t="s">
        <v>184</v>
      </c>
      <c r="Z406" t="s">
        <v>185</v>
      </c>
      <c r="AA406" t="s">
        <v>127</v>
      </c>
      <c r="AB406" t="s">
        <v>127</v>
      </c>
      <c r="AC406" t="s">
        <v>135</v>
      </c>
      <c r="AD406" t="s">
        <v>136</v>
      </c>
      <c r="AE406">
        <v>154096339</v>
      </c>
      <c r="AF406" t="s">
        <v>132</v>
      </c>
      <c r="AG406" t="s">
        <v>137</v>
      </c>
      <c r="AH406" t="s">
        <v>138</v>
      </c>
      <c r="AI406">
        <v>0</v>
      </c>
      <c r="AJ406" t="s">
        <v>131</v>
      </c>
      <c r="AP406" t="s">
        <v>139</v>
      </c>
      <c r="AV406" t="s">
        <v>145</v>
      </c>
      <c r="AW406" s="109">
        <v>46185</v>
      </c>
      <c r="AX406" s="109">
        <v>46185</v>
      </c>
      <c r="AZ406" t="s">
        <v>1042</v>
      </c>
      <c r="BB406" t="s">
        <v>554</v>
      </c>
      <c r="BD406" t="s">
        <v>148</v>
      </c>
      <c r="BE406" t="s">
        <v>664</v>
      </c>
      <c r="BF406" t="s">
        <v>149</v>
      </c>
      <c r="BG406" t="s">
        <v>127</v>
      </c>
      <c r="BH406" t="s">
        <v>127</v>
      </c>
      <c r="BJ406" t="s">
        <v>127</v>
      </c>
      <c r="BK406" t="s">
        <v>150</v>
      </c>
      <c r="BL406" t="s">
        <v>151</v>
      </c>
      <c r="BM406" t="s">
        <v>1045</v>
      </c>
      <c r="BN406" t="s">
        <v>189</v>
      </c>
      <c r="BP406" t="s">
        <v>153</v>
      </c>
      <c r="BR406" t="s">
        <v>154</v>
      </c>
      <c r="BT406" t="s">
        <v>203</v>
      </c>
      <c r="BU406" t="s">
        <v>203</v>
      </c>
      <c r="BV406" t="s">
        <v>190</v>
      </c>
      <c r="BW406" t="s">
        <v>153</v>
      </c>
      <c r="BX406" t="s">
        <v>157</v>
      </c>
      <c r="BY406" t="s">
        <v>175</v>
      </c>
      <c r="BZ406" t="s">
        <v>444</v>
      </c>
      <c r="CA406" t="s">
        <v>126</v>
      </c>
      <c r="CB406" t="s">
        <v>124</v>
      </c>
      <c r="CG406" t="s">
        <v>665</v>
      </c>
      <c r="CI406" t="s">
        <v>160</v>
      </c>
      <c r="CJ406" t="s">
        <v>161</v>
      </c>
      <c r="CR406" t="s">
        <v>162</v>
      </c>
      <c r="CS406" t="s">
        <v>163</v>
      </c>
      <c r="CT406" t="s">
        <v>127</v>
      </c>
      <c r="DC406" t="s">
        <v>165</v>
      </c>
      <c r="DD406" t="s">
        <v>166</v>
      </c>
      <c r="DF406">
        <v>34362710</v>
      </c>
      <c r="DG406">
        <v>1</v>
      </c>
      <c r="DH406">
        <v>1</v>
      </c>
      <c r="DJ406">
        <v>1</v>
      </c>
      <c r="DK406" t="s">
        <v>136</v>
      </c>
      <c r="DL406">
        <v>0</v>
      </c>
      <c r="DM406">
        <v>1</v>
      </c>
      <c r="DN406" t="s">
        <v>133</v>
      </c>
      <c r="DP406">
        <v>0</v>
      </c>
      <c r="DQ406">
        <v>0</v>
      </c>
      <c r="DR406">
        <v>0</v>
      </c>
      <c r="DS406">
        <v>10.199999999999999</v>
      </c>
      <c r="DT406">
        <v>1</v>
      </c>
      <c r="DV406">
        <v>0</v>
      </c>
      <c r="DW406">
        <v>0</v>
      </c>
      <c r="DX406">
        <v>1</v>
      </c>
      <c r="EA406">
        <v>0</v>
      </c>
      <c r="EB406">
        <v>0.17</v>
      </c>
      <c r="EC406">
        <v>0</v>
      </c>
    </row>
    <row r="407" spans="1:136" x14ac:dyDescent="0.25">
      <c r="A407" s="108">
        <v>46181</v>
      </c>
      <c r="B407" t="s">
        <v>2119</v>
      </c>
      <c r="C407" t="s">
        <v>124</v>
      </c>
      <c r="E407" t="s">
        <v>125</v>
      </c>
      <c r="F407" t="s">
        <v>126</v>
      </c>
      <c r="G407" t="s">
        <v>127</v>
      </c>
      <c r="H407" t="s">
        <v>124</v>
      </c>
      <c r="I407" t="s">
        <v>128</v>
      </c>
      <c r="J407" t="s">
        <v>129</v>
      </c>
      <c r="K407" t="s">
        <v>130</v>
      </c>
      <c r="O407" t="s">
        <v>262</v>
      </c>
      <c r="S407" t="s">
        <v>131</v>
      </c>
      <c r="T407" t="s">
        <v>131</v>
      </c>
      <c r="U407" t="s">
        <v>131</v>
      </c>
      <c r="W407" t="s">
        <v>198</v>
      </c>
      <c r="X407" t="s">
        <v>169</v>
      </c>
      <c r="Y407" t="s">
        <v>301</v>
      </c>
      <c r="Z407" t="s">
        <v>302</v>
      </c>
      <c r="AA407" t="s">
        <v>127</v>
      </c>
      <c r="AB407" t="s">
        <v>127</v>
      </c>
      <c r="AC407" t="s">
        <v>135</v>
      </c>
      <c r="AD407" t="s">
        <v>136</v>
      </c>
      <c r="AE407">
        <v>154090107</v>
      </c>
      <c r="AF407" t="s">
        <v>198</v>
      </c>
      <c r="AG407" t="s">
        <v>170</v>
      </c>
      <c r="AH407" t="s">
        <v>138</v>
      </c>
      <c r="AI407">
        <v>0</v>
      </c>
      <c r="AJ407" t="s">
        <v>131</v>
      </c>
      <c r="AP407" t="s">
        <v>139</v>
      </c>
      <c r="AQ407" t="s">
        <v>140</v>
      </c>
      <c r="AR407" t="s">
        <v>207</v>
      </c>
      <c r="AS407" t="s">
        <v>142</v>
      </c>
      <c r="AT407" t="s">
        <v>143</v>
      </c>
      <c r="AU407" t="s">
        <v>144</v>
      </c>
      <c r="AV407" t="s">
        <v>145</v>
      </c>
      <c r="AW407" s="109">
        <v>46185</v>
      </c>
      <c r="AX407" s="109">
        <v>46185</v>
      </c>
      <c r="AZ407" t="s">
        <v>1047</v>
      </c>
      <c r="BB407" t="s">
        <v>597</v>
      </c>
      <c r="BD407" t="s">
        <v>148</v>
      </c>
      <c r="BE407" t="s">
        <v>139</v>
      </c>
      <c r="BF407" t="s">
        <v>149</v>
      </c>
      <c r="BG407" t="s">
        <v>127</v>
      </c>
      <c r="BH407" t="s">
        <v>127</v>
      </c>
      <c r="BJ407" t="s">
        <v>127</v>
      </c>
      <c r="BK407" t="s">
        <v>150</v>
      </c>
      <c r="BL407" t="s">
        <v>151</v>
      </c>
      <c r="BM407" t="s">
        <v>1045</v>
      </c>
      <c r="BN407" t="s">
        <v>202</v>
      </c>
      <c r="BP407" t="s">
        <v>153</v>
      </c>
      <c r="BR407" t="s">
        <v>154</v>
      </c>
      <c r="BT407" t="s">
        <v>203</v>
      </c>
      <c r="BU407" t="s">
        <v>203</v>
      </c>
      <c r="BV407" t="s">
        <v>389</v>
      </c>
      <c r="BW407" t="s">
        <v>153</v>
      </c>
      <c r="BX407" t="s">
        <v>157</v>
      </c>
      <c r="BY407" t="s">
        <v>175</v>
      </c>
      <c r="BZ407" t="s">
        <v>448</v>
      </c>
      <c r="CA407" t="s">
        <v>126</v>
      </c>
      <c r="CB407" t="s">
        <v>124</v>
      </c>
      <c r="CG407" t="s">
        <v>445</v>
      </c>
      <c r="CI407" t="s">
        <v>160</v>
      </c>
      <c r="CJ407" t="s">
        <v>161</v>
      </c>
      <c r="CR407" t="s">
        <v>162</v>
      </c>
      <c r="CS407" t="s">
        <v>163</v>
      </c>
      <c r="CT407" t="s">
        <v>127</v>
      </c>
      <c r="DC407" t="s">
        <v>165</v>
      </c>
      <c r="DD407" t="s">
        <v>166</v>
      </c>
      <c r="DF407">
        <v>17817053</v>
      </c>
      <c r="DG407">
        <v>1</v>
      </c>
      <c r="DJ407">
        <v>1</v>
      </c>
      <c r="DK407" t="s">
        <v>136</v>
      </c>
      <c r="DL407">
        <v>0</v>
      </c>
      <c r="DM407">
        <v>1</v>
      </c>
      <c r="DN407" t="s">
        <v>169</v>
      </c>
      <c r="DP407">
        <v>0</v>
      </c>
      <c r="DQ407">
        <v>0</v>
      </c>
      <c r="DR407">
        <v>0</v>
      </c>
      <c r="DS407">
        <v>13.2</v>
      </c>
      <c r="DT407">
        <v>1</v>
      </c>
      <c r="DV407">
        <v>0</v>
      </c>
      <c r="DW407">
        <v>0</v>
      </c>
      <c r="DX407">
        <v>1</v>
      </c>
      <c r="EA407">
        <v>0</v>
      </c>
      <c r="EB407">
        <v>0.22</v>
      </c>
      <c r="EC407">
        <v>0</v>
      </c>
    </row>
    <row r="408" spans="1:136" x14ac:dyDescent="0.25">
      <c r="A408" s="108">
        <v>46181</v>
      </c>
      <c r="B408" t="s">
        <v>2120</v>
      </c>
      <c r="C408" t="s">
        <v>124</v>
      </c>
      <c r="E408" t="s">
        <v>125</v>
      </c>
      <c r="F408" t="s">
        <v>126</v>
      </c>
      <c r="G408" t="s">
        <v>127</v>
      </c>
      <c r="H408" t="s">
        <v>124</v>
      </c>
      <c r="I408" t="s">
        <v>128</v>
      </c>
      <c r="J408" t="s">
        <v>129</v>
      </c>
      <c r="K408" t="s">
        <v>130</v>
      </c>
      <c r="O408" t="s">
        <v>262</v>
      </c>
      <c r="S408" t="s">
        <v>131</v>
      </c>
      <c r="T408" t="s">
        <v>131</v>
      </c>
      <c r="U408" t="s">
        <v>131</v>
      </c>
      <c r="W408" t="s">
        <v>198</v>
      </c>
      <c r="X408" t="s">
        <v>246</v>
      </c>
      <c r="Y408" t="s">
        <v>241</v>
      </c>
      <c r="Z408" t="s">
        <v>241</v>
      </c>
      <c r="AA408" t="s">
        <v>127</v>
      </c>
      <c r="AB408" t="s">
        <v>127</v>
      </c>
      <c r="AC408" t="s">
        <v>135</v>
      </c>
      <c r="AD408" t="s">
        <v>136</v>
      </c>
      <c r="AE408">
        <v>154094872</v>
      </c>
      <c r="AF408" t="s">
        <v>198</v>
      </c>
      <c r="AG408" t="s">
        <v>170</v>
      </c>
      <c r="AH408" t="s">
        <v>138</v>
      </c>
      <c r="AI408">
        <v>0</v>
      </c>
      <c r="AJ408" t="s">
        <v>131</v>
      </c>
      <c r="AP408" t="s">
        <v>139</v>
      </c>
      <c r="AQ408" t="s">
        <v>140</v>
      </c>
      <c r="AR408" t="s">
        <v>207</v>
      </c>
      <c r="AS408" t="s">
        <v>314</v>
      </c>
      <c r="AT408" t="s">
        <v>315</v>
      </c>
      <c r="AU408" t="s">
        <v>181</v>
      </c>
      <c r="AV408" t="s">
        <v>145</v>
      </c>
      <c r="AW408" s="109">
        <v>46185</v>
      </c>
      <c r="AX408" s="109">
        <v>46185</v>
      </c>
      <c r="AZ408" t="s">
        <v>1047</v>
      </c>
      <c r="BB408" t="s">
        <v>645</v>
      </c>
      <c r="BD408" t="s">
        <v>148</v>
      </c>
      <c r="BE408" t="s">
        <v>139</v>
      </c>
      <c r="BF408" t="s">
        <v>149</v>
      </c>
      <c r="BG408" t="s">
        <v>127</v>
      </c>
      <c r="BH408" t="s">
        <v>127</v>
      </c>
      <c r="BJ408" t="s">
        <v>127</v>
      </c>
      <c r="BK408" t="s">
        <v>150</v>
      </c>
      <c r="BL408" t="s">
        <v>151</v>
      </c>
      <c r="BM408" t="s">
        <v>1045</v>
      </c>
      <c r="BN408" t="s">
        <v>202</v>
      </c>
      <c r="BP408" t="s">
        <v>153</v>
      </c>
      <c r="BR408" t="s">
        <v>154</v>
      </c>
      <c r="BT408" t="s">
        <v>203</v>
      </c>
      <c r="BU408" t="s">
        <v>203</v>
      </c>
      <c r="BV408" t="s">
        <v>389</v>
      </c>
      <c r="BW408" t="s">
        <v>153</v>
      </c>
      <c r="BX408" t="s">
        <v>157</v>
      </c>
      <c r="BY408" t="s">
        <v>213</v>
      </c>
      <c r="BZ408" t="s">
        <v>221</v>
      </c>
      <c r="CA408" t="s">
        <v>126</v>
      </c>
      <c r="CB408" t="s">
        <v>124</v>
      </c>
      <c r="CG408" t="s">
        <v>445</v>
      </c>
      <c r="CI408" t="s">
        <v>160</v>
      </c>
      <c r="CJ408" t="s">
        <v>161</v>
      </c>
      <c r="CR408" t="s">
        <v>162</v>
      </c>
      <c r="CS408" t="s">
        <v>163</v>
      </c>
      <c r="CT408" t="s">
        <v>127</v>
      </c>
      <c r="DC408" t="s">
        <v>165</v>
      </c>
      <c r="DD408" t="s">
        <v>166</v>
      </c>
      <c r="DF408">
        <v>2822408</v>
      </c>
      <c r="DG408">
        <v>1</v>
      </c>
      <c r="DH408">
        <v>3</v>
      </c>
      <c r="DJ408">
        <v>1</v>
      </c>
      <c r="DK408" t="s">
        <v>136</v>
      </c>
      <c r="DL408">
        <v>0</v>
      </c>
      <c r="DM408">
        <v>1</v>
      </c>
      <c r="DN408" t="s">
        <v>246</v>
      </c>
      <c r="DP408">
        <v>0</v>
      </c>
      <c r="DQ408">
        <v>0</v>
      </c>
      <c r="DR408">
        <v>0</v>
      </c>
      <c r="DS408">
        <v>17.399999999999999</v>
      </c>
      <c r="DT408">
        <v>1</v>
      </c>
      <c r="DV408">
        <v>0</v>
      </c>
      <c r="DW408">
        <v>0</v>
      </c>
      <c r="DX408">
        <v>1</v>
      </c>
      <c r="EA408">
        <v>0</v>
      </c>
      <c r="EB408">
        <v>0.28999999999999998</v>
      </c>
      <c r="EC408">
        <v>0</v>
      </c>
    </row>
    <row r="409" spans="1:136" x14ac:dyDescent="0.25">
      <c r="A409" s="108">
        <v>46181</v>
      </c>
      <c r="B409" t="s">
        <v>1306</v>
      </c>
      <c r="C409" t="s">
        <v>124</v>
      </c>
      <c r="E409" t="s">
        <v>125</v>
      </c>
      <c r="F409" t="s">
        <v>126</v>
      </c>
      <c r="G409" t="s">
        <v>127</v>
      </c>
      <c r="H409" t="s">
        <v>124</v>
      </c>
      <c r="I409" t="s">
        <v>128</v>
      </c>
      <c r="J409" t="s">
        <v>129</v>
      </c>
      <c r="K409" t="s">
        <v>130</v>
      </c>
      <c r="O409" t="s">
        <v>262</v>
      </c>
      <c r="S409" t="s">
        <v>131</v>
      </c>
      <c r="T409" t="s">
        <v>131</v>
      </c>
      <c r="U409" t="s">
        <v>131</v>
      </c>
      <c r="W409" t="s">
        <v>277</v>
      </c>
      <c r="X409" t="s">
        <v>169</v>
      </c>
      <c r="Y409" t="s">
        <v>278</v>
      </c>
      <c r="Z409" t="s">
        <v>279</v>
      </c>
      <c r="AA409" t="s">
        <v>127</v>
      </c>
      <c r="AB409" t="s">
        <v>127</v>
      </c>
      <c r="AC409" t="s">
        <v>135</v>
      </c>
      <c r="AD409" t="s">
        <v>136</v>
      </c>
      <c r="AE409">
        <v>154007415</v>
      </c>
      <c r="AF409" t="s">
        <v>277</v>
      </c>
      <c r="AG409" t="s">
        <v>170</v>
      </c>
      <c r="AH409" t="s">
        <v>138</v>
      </c>
      <c r="AI409">
        <v>0</v>
      </c>
      <c r="AJ409" t="s">
        <v>131</v>
      </c>
      <c r="AP409" t="s">
        <v>139</v>
      </c>
      <c r="AQ409" t="s">
        <v>140</v>
      </c>
      <c r="AR409" t="s">
        <v>141</v>
      </c>
      <c r="AS409" t="s">
        <v>267</v>
      </c>
      <c r="AT409" t="s">
        <v>267</v>
      </c>
      <c r="AU409" t="s">
        <v>181</v>
      </c>
      <c r="AV409" t="s">
        <v>145</v>
      </c>
      <c r="AW409" s="109">
        <v>46183</v>
      </c>
      <c r="AX409" s="109">
        <v>46183</v>
      </c>
      <c r="BB409" t="s">
        <v>572</v>
      </c>
      <c r="BD409" t="s">
        <v>148</v>
      </c>
      <c r="BE409" t="s">
        <v>139</v>
      </c>
      <c r="BF409" t="s">
        <v>149</v>
      </c>
      <c r="BG409" t="s">
        <v>127</v>
      </c>
      <c r="BH409" t="s">
        <v>127</v>
      </c>
      <c r="BJ409" t="s">
        <v>127</v>
      </c>
      <c r="BK409" t="s">
        <v>150</v>
      </c>
      <c r="BL409" t="s">
        <v>151</v>
      </c>
      <c r="BM409" t="s">
        <v>1045</v>
      </c>
      <c r="BN409" t="s">
        <v>282</v>
      </c>
      <c r="BP409" t="s">
        <v>153</v>
      </c>
      <c r="BR409" t="s">
        <v>154</v>
      </c>
      <c r="BT409" t="s">
        <v>203</v>
      </c>
      <c r="BU409" t="s">
        <v>203</v>
      </c>
      <c r="BV409" t="s">
        <v>279</v>
      </c>
      <c r="BW409" t="s">
        <v>153</v>
      </c>
      <c r="BX409" t="s">
        <v>157</v>
      </c>
      <c r="BY409" t="s">
        <v>175</v>
      </c>
      <c r="BZ409" t="s">
        <v>696</v>
      </c>
      <c r="CA409" t="s">
        <v>126</v>
      </c>
      <c r="CB409" t="s">
        <v>124</v>
      </c>
      <c r="CG409" t="s">
        <v>197</v>
      </c>
      <c r="CI409" t="s">
        <v>160</v>
      </c>
      <c r="CJ409" t="s">
        <v>161</v>
      </c>
      <c r="CR409" t="s">
        <v>162</v>
      </c>
      <c r="CS409" t="s">
        <v>163</v>
      </c>
      <c r="CT409" t="s">
        <v>127</v>
      </c>
      <c r="DA409" t="s">
        <v>164</v>
      </c>
      <c r="DB409" t="s">
        <v>124</v>
      </c>
      <c r="DC409" t="s">
        <v>165</v>
      </c>
      <c r="DD409" t="s">
        <v>166</v>
      </c>
      <c r="DE409" t="s">
        <v>167</v>
      </c>
      <c r="DF409">
        <v>36965472</v>
      </c>
      <c r="DG409">
        <v>1</v>
      </c>
      <c r="DJ409">
        <v>1</v>
      </c>
      <c r="DK409" t="s">
        <v>136</v>
      </c>
      <c r="DL409">
        <v>0</v>
      </c>
      <c r="DM409">
        <v>1</v>
      </c>
      <c r="DN409" t="s">
        <v>169</v>
      </c>
      <c r="DP409">
        <v>0</v>
      </c>
      <c r="DQ409">
        <v>0</v>
      </c>
      <c r="DR409">
        <v>0</v>
      </c>
      <c r="DS409">
        <v>17.399999999999999</v>
      </c>
      <c r="DT409">
        <v>1</v>
      </c>
      <c r="DV409">
        <v>0</v>
      </c>
      <c r="DW409">
        <v>0</v>
      </c>
      <c r="DX409">
        <v>1</v>
      </c>
      <c r="EA409">
        <v>0</v>
      </c>
      <c r="EB409">
        <v>0.28999999999999998</v>
      </c>
      <c r="EC409">
        <v>0</v>
      </c>
      <c r="ED409">
        <v>0.72499999999999998</v>
      </c>
    </row>
    <row r="410" spans="1:136" x14ac:dyDescent="0.25">
      <c r="A410" s="108">
        <v>46181</v>
      </c>
      <c r="B410" t="s">
        <v>1595</v>
      </c>
      <c r="C410" t="s">
        <v>124</v>
      </c>
      <c r="E410" t="s">
        <v>125</v>
      </c>
      <c r="F410" t="s">
        <v>126</v>
      </c>
      <c r="G410" t="s">
        <v>127</v>
      </c>
      <c r="H410" t="s">
        <v>124</v>
      </c>
      <c r="I410" t="s">
        <v>128</v>
      </c>
      <c r="J410" t="s">
        <v>129</v>
      </c>
      <c r="K410" t="s">
        <v>130</v>
      </c>
      <c r="O410" t="s">
        <v>262</v>
      </c>
      <c r="S410" t="s">
        <v>131</v>
      </c>
      <c r="T410" t="s">
        <v>131</v>
      </c>
      <c r="U410" t="s">
        <v>131</v>
      </c>
      <c r="W410" t="s">
        <v>198</v>
      </c>
      <c r="X410" t="s">
        <v>169</v>
      </c>
      <c r="Y410" t="s">
        <v>199</v>
      </c>
      <c r="Z410" t="s">
        <v>199</v>
      </c>
      <c r="AA410" t="s">
        <v>127</v>
      </c>
      <c r="AB410" t="s">
        <v>127</v>
      </c>
      <c r="AC410" t="s">
        <v>127</v>
      </c>
      <c r="AD410" t="s">
        <v>136</v>
      </c>
      <c r="AE410">
        <v>153976118</v>
      </c>
      <c r="AF410" t="s">
        <v>198</v>
      </c>
      <c r="AG410" t="s">
        <v>170</v>
      </c>
      <c r="AH410" t="s">
        <v>138</v>
      </c>
      <c r="AI410">
        <v>0</v>
      </c>
      <c r="AJ410" t="s">
        <v>131</v>
      </c>
      <c r="AP410" t="s">
        <v>139</v>
      </c>
      <c r="AV410" t="s">
        <v>145</v>
      </c>
      <c r="AW410" s="109">
        <v>46182</v>
      </c>
      <c r="AX410" s="109">
        <v>46182</v>
      </c>
      <c r="AZ410" t="s">
        <v>1047</v>
      </c>
      <c r="BB410" t="s">
        <v>572</v>
      </c>
      <c r="BD410" t="s">
        <v>148</v>
      </c>
      <c r="BE410" t="s">
        <v>139</v>
      </c>
      <c r="BF410" t="s">
        <v>149</v>
      </c>
      <c r="BG410" t="s">
        <v>127</v>
      </c>
      <c r="BH410" t="s">
        <v>127</v>
      </c>
      <c r="BJ410" t="s">
        <v>127</v>
      </c>
      <c r="BK410" t="s">
        <v>150</v>
      </c>
      <c r="BL410" t="s">
        <v>151</v>
      </c>
      <c r="BM410" t="s">
        <v>1045</v>
      </c>
      <c r="BN410" t="s">
        <v>202</v>
      </c>
      <c r="BP410" t="s">
        <v>153</v>
      </c>
      <c r="BR410" t="s">
        <v>154</v>
      </c>
      <c r="BT410" t="s">
        <v>203</v>
      </c>
      <c r="BU410" t="s">
        <v>203</v>
      </c>
      <c r="BV410" t="s">
        <v>389</v>
      </c>
      <c r="BW410" t="s">
        <v>153</v>
      </c>
      <c r="BX410" t="s">
        <v>157</v>
      </c>
      <c r="BY410" t="s">
        <v>269</v>
      </c>
      <c r="BZ410" t="s">
        <v>338</v>
      </c>
      <c r="CA410" t="s">
        <v>126</v>
      </c>
      <c r="CB410" t="s">
        <v>124</v>
      </c>
      <c r="CG410" t="s">
        <v>445</v>
      </c>
      <c r="CI410" t="s">
        <v>160</v>
      </c>
      <c r="CJ410" t="s">
        <v>161</v>
      </c>
      <c r="CR410" t="s">
        <v>162</v>
      </c>
      <c r="CS410" t="s">
        <v>163</v>
      </c>
      <c r="CT410" t="s">
        <v>127</v>
      </c>
      <c r="DA410" t="s">
        <v>164</v>
      </c>
      <c r="DB410" t="s">
        <v>124</v>
      </c>
      <c r="DC410" t="s">
        <v>165</v>
      </c>
      <c r="DD410" t="s">
        <v>166</v>
      </c>
      <c r="DE410" t="s">
        <v>167</v>
      </c>
      <c r="DF410">
        <v>124039788</v>
      </c>
      <c r="DG410">
        <v>1</v>
      </c>
      <c r="DJ410">
        <v>1</v>
      </c>
      <c r="DK410" t="s">
        <v>136</v>
      </c>
      <c r="DL410">
        <v>0</v>
      </c>
      <c r="DM410">
        <v>1</v>
      </c>
      <c r="DN410" t="s">
        <v>169</v>
      </c>
      <c r="DP410">
        <v>0</v>
      </c>
      <c r="DQ410">
        <v>0</v>
      </c>
      <c r="DR410">
        <v>0</v>
      </c>
      <c r="DS410">
        <v>10.199999999999999</v>
      </c>
      <c r="DT410">
        <v>1</v>
      </c>
      <c r="DV410">
        <v>0</v>
      </c>
      <c r="DW410">
        <v>0</v>
      </c>
      <c r="DX410">
        <v>1</v>
      </c>
      <c r="EA410">
        <v>0</v>
      </c>
      <c r="EB410">
        <v>0.17</v>
      </c>
      <c r="EC410">
        <v>0</v>
      </c>
      <c r="ED410">
        <v>0.42499999999999999</v>
      </c>
    </row>
    <row r="411" spans="1:136" x14ac:dyDescent="0.25">
      <c r="A411" s="108">
        <v>46181</v>
      </c>
      <c r="B411" t="s">
        <v>2121</v>
      </c>
      <c r="C411" t="s">
        <v>124</v>
      </c>
      <c r="E411" t="s">
        <v>125</v>
      </c>
      <c r="F411" t="s">
        <v>126</v>
      </c>
      <c r="G411" t="s">
        <v>127</v>
      </c>
      <c r="H411" t="s">
        <v>124</v>
      </c>
      <c r="I411" t="s">
        <v>128</v>
      </c>
      <c r="J411" t="s">
        <v>129</v>
      </c>
      <c r="K411" t="s">
        <v>130</v>
      </c>
      <c r="O411" t="s">
        <v>168</v>
      </c>
      <c r="S411" t="s">
        <v>131</v>
      </c>
      <c r="T411" t="s">
        <v>131</v>
      </c>
      <c r="U411" t="s">
        <v>131</v>
      </c>
      <c r="W411" t="s">
        <v>198</v>
      </c>
      <c r="X411" t="s">
        <v>169</v>
      </c>
      <c r="Y411" t="s">
        <v>301</v>
      </c>
      <c r="Z411" t="s">
        <v>302</v>
      </c>
      <c r="AA411" t="s">
        <v>127</v>
      </c>
      <c r="AB411" t="s">
        <v>127</v>
      </c>
      <c r="AC411" t="s">
        <v>127</v>
      </c>
      <c r="AD411" t="s">
        <v>136</v>
      </c>
      <c r="AE411">
        <v>153961085</v>
      </c>
      <c r="AF411" t="s">
        <v>198</v>
      </c>
      <c r="AG411" t="s">
        <v>170</v>
      </c>
      <c r="AH411" t="s">
        <v>138</v>
      </c>
      <c r="AI411">
        <v>0</v>
      </c>
      <c r="AJ411" t="s">
        <v>131</v>
      </c>
      <c r="AP411" t="s">
        <v>139</v>
      </c>
      <c r="AV411" t="s">
        <v>145</v>
      </c>
      <c r="AW411" s="109">
        <v>46182</v>
      </c>
      <c r="AX411" s="109">
        <v>46182</v>
      </c>
      <c r="AZ411" t="s">
        <v>1047</v>
      </c>
      <c r="BB411" t="s">
        <v>201</v>
      </c>
      <c r="BC411" t="s">
        <v>147</v>
      </c>
      <c r="BD411" t="s">
        <v>148</v>
      </c>
      <c r="BE411" t="s">
        <v>139</v>
      </c>
      <c r="BF411" t="s">
        <v>149</v>
      </c>
      <c r="BG411" t="s">
        <v>127</v>
      </c>
      <c r="BH411" t="s">
        <v>127</v>
      </c>
      <c r="BJ411" t="s">
        <v>127</v>
      </c>
      <c r="BK411" t="s">
        <v>150</v>
      </c>
      <c r="BL411" t="s">
        <v>151</v>
      </c>
      <c r="BM411" t="s">
        <v>1045</v>
      </c>
      <c r="BN411" t="s">
        <v>202</v>
      </c>
      <c r="BP411" t="s">
        <v>153</v>
      </c>
      <c r="BR411" t="s">
        <v>154</v>
      </c>
      <c r="BT411" t="s">
        <v>174</v>
      </c>
      <c r="BU411" t="s">
        <v>174</v>
      </c>
      <c r="BV411" t="s">
        <v>305</v>
      </c>
      <c r="BW411" t="s">
        <v>153</v>
      </c>
      <c r="BX411" t="s">
        <v>157</v>
      </c>
      <c r="BY411" t="s">
        <v>213</v>
      </c>
      <c r="BZ411" t="s">
        <v>672</v>
      </c>
      <c r="CA411" t="s">
        <v>126</v>
      </c>
      <c r="CB411" t="s">
        <v>124</v>
      </c>
      <c r="CG411" t="s">
        <v>307</v>
      </c>
      <c r="CI411" t="s">
        <v>160</v>
      </c>
      <c r="CJ411" t="s">
        <v>161</v>
      </c>
      <c r="CR411" t="s">
        <v>162</v>
      </c>
      <c r="CS411" t="s">
        <v>163</v>
      </c>
      <c r="CT411" t="s">
        <v>127</v>
      </c>
      <c r="DA411" t="s">
        <v>164</v>
      </c>
      <c r="DB411" t="s">
        <v>124</v>
      </c>
      <c r="DC411" t="s">
        <v>165</v>
      </c>
      <c r="DD411" t="s">
        <v>166</v>
      </c>
      <c r="DE411" t="s">
        <v>167</v>
      </c>
      <c r="DF411">
        <v>4724064</v>
      </c>
      <c r="DG411">
        <v>1</v>
      </c>
      <c r="DH411">
        <v>3</v>
      </c>
      <c r="DJ411">
        <v>1</v>
      </c>
      <c r="DK411" t="s">
        <v>136</v>
      </c>
      <c r="DL411">
        <v>0</v>
      </c>
      <c r="DM411">
        <v>1</v>
      </c>
      <c r="DN411" t="s">
        <v>169</v>
      </c>
      <c r="DP411">
        <v>0</v>
      </c>
      <c r="DQ411">
        <v>0</v>
      </c>
      <c r="DR411">
        <v>0</v>
      </c>
      <c r="DS411">
        <v>12.6</v>
      </c>
      <c r="DT411">
        <v>1</v>
      </c>
      <c r="DV411">
        <v>0</v>
      </c>
      <c r="DW411">
        <v>0</v>
      </c>
      <c r="DX411">
        <v>1</v>
      </c>
      <c r="EA411">
        <v>0</v>
      </c>
      <c r="EB411">
        <v>0.21</v>
      </c>
      <c r="EC411">
        <v>0</v>
      </c>
      <c r="ED411">
        <v>0.52500000000000002</v>
      </c>
    </row>
    <row r="412" spans="1:136" x14ac:dyDescent="0.25">
      <c r="A412" s="108">
        <v>46181</v>
      </c>
      <c r="B412" t="s">
        <v>2122</v>
      </c>
      <c r="C412" t="s">
        <v>124</v>
      </c>
      <c r="D412" t="s">
        <v>1965</v>
      </c>
      <c r="E412" t="s">
        <v>125</v>
      </c>
      <c r="F412" t="s">
        <v>126</v>
      </c>
      <c r="G412" t="s">
        <v>127</v>
      </c>
      <c r="H412" t="s">
        <v>124</v>
      </c>
      <c r="I412" t="s">
        <v>128</v>
      </c>
      <c r="J412" t="s">
        <v>129</v>
      </c>
      <c r="K412" t="s">
        <v>130</v>
      </c>
      <c r="O412" t="s">
        <v>168</v>
      </c>
      <c r="S412" t="s">
        <v>131</v>
      </c>
      <c r="T412" t="s">
        <v>131</v>
      </c>
      <c r="U412" t="s">
        <v>131</v>
      </c>
      <c r="W412" t="s">
        <v>198</v>
      </c>
      <c r="X412" t="s">
        <v>169</v>
      </c>
      <c r="Y412" t="s">
        <v>241</v>
      </c>
      <c r="Z412" t="s">
        <v>241</v>
      </c>
      <c r="AA412" t="s">
        <v>127</v>
      </c>
      <c r="AB412" t="s">
        <v>127</v>
      </c>
      <c r="AC412" t="s">
        <v>127</v>
      </c>
      <c r="AD412" t="s">
        <v>136</v>
      </c>
      <c r="AE412">
        <v>154009403</v>
      </c>
      <c r="AF412" t="s">
        <v>198</v>
      </c>
      <c r="AG412" t="s">
        <v>170</v>
      </c>
      <c r="AH412" t="s">
        <v>138</v>
      </c>
      <c r="AI412">
        <v>0</v>
      </c>
      <c r="AJ412" t="s">
        <v>131</v>
      </c>
      <c r="AP412" t="s">
        <v>139</v>
      </c>
      <c r="AQ412" t="s">
        <v>140</v>
      </c>
      <c r="AR412" t="s">
        <v>141</v>
      </c>
      <c r="AS412" t="s">
        <v>267</v>
      </c>
      <c r="AT412" t="s">
        <v>267</v>
      </c>
      <c r="AU412" t="s">
        <v>181</v>
      </c>
      <c r="AV412" t="s">
        <v>145</v>
      </c>
      <c r="AW412" s="109">
        <v>46183</v>
      </c>
      <c r="AX412" s="109">
        <v>46183</v>
      </c>
      <c r="AZ412" t="s">
        <v>1042</v>
      </c>
      <c r="BB412" t="s">
        <v>173</v>
      </c>
      <c r="BD412" t="s">
        <v>148</v>
      </c>
      <c r="BE412" t="s">
        <v>139</v>
      </c>
      <c r="BF412" t="s">
        <v>149</v>
      </c>
      <c r="BG412" t="s">
        <v>127</v>
      </c>
      <c r="BH412" t="s">
        <v>127</v>
      </c>
      <c r="BJ412" t="s">
        <v>127</v>
      </c>
      <c r="BK412" t="s">
        <v>150</v>
      </c>
      <c r="BL412" t="s">
        <v>151</v>
      </c>
      <c r="BM412" t="s">
        <v>1045</v>
      </c>
      <c r="BN412" t="s">
        <v>202</v>
      </c>
      <c r="BP412" t="s">
        <v>153</v>
      </c>
      <c r="BR412" t="s">
        <v>154</v>
      </c>
      <c r="BT412" t="s">
        <v>155</v>
      </c>
      <c r="BU412" t="s">
        <v>155</v>
      </c>
      <c r="BV412" t="s">
        <v>243</v>
      </c>
      <c r="BW412" t="s">
        <v>153</v>
      </c>
      <c r="BX412" t="s">
        <v>157</v>
      </c>
      <c r="BY412" t="s">
        <v>269</v>
      </c>
      <c r="BZ412" t="s">
        <v>487</v>
      </c>
      <c r="CA412" t="s">
        <v>126</v>
      </c>
      <c r="CB412" t="s">
        <v>124</v>
      </c>
      <c r="CG412" t="s">
        <v>463</v>
      </c>
      <c r="CI412" t="s">
        <v>160</v>
      </c>
      <c r="CJ412" t="s">
        <v>161</v>
      </c>
      <c r="CR412" t="s">
        <v>162</v>
      </c>
      <c r="CS412" t="s">
        <v>163</v>
      </c>
      <c r="CT412" t="s">
        <v>127</v>
      </c>
      <c r="DA412" t="s">
        <v>164</v>
      </c>
      <c r="DB412" t="s">
        <v>124</v>
      </c>
      <c r="DC412" t="s">
        <v>165</v>
      </c>
      <c r="DD412" t="s">
        <v>166</v>
      </c>
      <c r="DE412" t="s">
        <v>167</v>
      </c>
      <c r="DF412">
        <v>126009505</v>
      </c>
      <c r="DG412">
        <v>1</v>
      </c>
      <c r="DJ412">
        <v>1</v>
      </c>
      <c r="DK412" t="s">
        <v>136</v>
      </c>
      <c r="DL412">
        <v>0</v>
      </c>
      <c r="DM412">
        <v>1</v>
      </c>
      <c r="DN412" t="s">
        <v>169</v>
      </c>
      <c r="DP412">
        <v>0</v>
      </c>
      <c r="DQ412">
        <v>0</v>
      </c>
      <c r="DR412">
        <v>0</v>
      </c>
      <c r="DS412">
        <v>6.6</v>
      </c>
      <c r="DT412">
        <v>1</v>
      </c>
      <c r="DV412">
        <v>0</v>
      </c>
      <c r="DW412">
        <v>0</v>
      </c>
      <c r="DX412">
        <v>1</v>
      </c>
      <c r="EA412">
        <v>0</v>
      </c>
      <c r="EB412">
        <v>0.11</v>
      </c>
      <c r="EC412">
        <v>0</v>
      </c>
      <c r="ED412">
        <v>0.27500000000000002</v>
      </c>
    </row>
    <row r="413" spans="1:136" x14ac:dyDescent="0.25">
      <c r="A413" s="108">
        <v>46181</v>
      </c>
      <c r="B413" t="s">
        <v>2123</v>
      </c>
      <c r="C413" t="s">
        <v>124</v>
      </c>
      <c r="D413" t="s">
        <v>1433</v>
      </c>
      <c r="E413" t="s">
        <v>125</v>
      </c>
      <c r="F413" t="s">
        <v>126</v>
      </c>
      <c r="G413" t="s">
        <v>127</v>
      </c>
      <c r="H413" t="s">
        <v>124</v>
      </c>
      <c r="I413" t="s">
        <v>128</v>
      </c>
      <c r="J413" t="s">
        <v>129</v>
      </c>
      <c r="K413" t="s">
        <v>130</v>
      </c>
      <c r="O413" t="s">
        <v>262</v>
      </c>
      <c r="S413" t="s">
        <v>131</v>
      </c>
      <c r="T413" t="s">
        <v>131</v>
      </c>
      <c r="U413" t="s">
        <v>131</v>
      </c>
      <c r="W413" t="s">
        <v>198</v>
      </c>
      <c r="X413" t="s">
        <v>133</v>
      </c>
      <c r="Y413" t="s">
        <v>301</v>
      </c>
      <c r="Z413" t="s">
        <v>302</v>
      </c>
      <c r="AA413" t="s">
        <v>127</v>
      </c>
      <c r="AB413" t="s">
        <v>127</v>
      </c>
      <c r="AC413" t="s">
        <v>135</v>
      </c>
      <c r="AD413" t="s">
        <v>136</v>
      </c>
      <c r="AE413">
        <v>153968824</v>
      </c>
      <c r="AF413" t="s">
        <v>198</v>
      </c>
      <c r="AG413" t="s">
        <v>137</v>
      </c>
      <c r="AH413" t="s">
        <v>138</v>
      </c>
      <c r="AI413">
        <v>0</v>
      </c>
      <c r="AJ413" t="s">
        <v>131</v>
      </c>
      <c r="AP413" t="s">
        <v>139</v>
      </c>
      <c r="AQ413" t="s">
        <v>467</v>
      </c>
      <c r="AR413" t="s">
        <v>207</v>
      </c>
      <c r="AS413" t="s">
        <v>208</v>
      </c>
      <c r="AT413" t="s">
        <v>209</v>
      </c>
      <c r="AU413" t="s">
        <v>181</v>
      </c>
      <c r="AV413" t="s">
        <v>145</v>
      </c>
      <c r="AW413" s="109">
        <v>46182</v>
      </c>
      <c r="AX413" s="109">
        <v>46182</v>
      </c>
      <c r="AZ413" t="s">
        <v>1047</v>
      </c>
      <c r="BB413" t="s">
        <v>564</v>
      </c>
      <c r="BD413" t="s">
        <v>148</v>
      </c>
      <c r="BE413" t="s">
        <v>139</v>
      </c>
      <c r="BF413" t="s">
        <v>149</v>
      </c>
      <c r="BG413" t="s">
        <v>127</v>
      </c>
      <c r="BH413" t="s">
        <v>127</v>
      </c>
      <c r="BJ413" t="s">
        <v>127</v>
      </c>
      <c r="BK413" t="s">
        <v>150</v>
      </c>
      <c r="BL413" t="s">
        <v>151</v>
      </c>
      <c r="BM413" t="s">
        <v>1045</v>
      </c>
      <c r="BN413" t="s">
        <v>202</v>
      </c>
      <c r="BP413" t="s">
        <v>153</v>
      </c>
      <c r="BR413" t="s">
        <v>154</v>
      </c>
      <c r="BT413" t="s">
        <v>203</v>
      </c>
      <c r="BU413" t="s">
        <v>203</v>
      </c>
      <c r="BV413" t="s">
        <v>305</v>
      </c>
      <c r="BW413" t="s">
        <v>153</v>
      </c>
      <c r="BX413" t="s">
        <v>157</v>
      </c>
      <c r="BY413" t="s">
        <v>213</v>
      </c>
      <c r="BZ413" t="s">
        <v>520</v>
      </c>
      <c r="CA413" t="s">
        <v>126</v>
      </c>
      <c r="CB413" t="s">
        <v>124</v>
      </c>
      <c r="CG413" t="s">
        <v>767</v>
      </c>
      <c r="CI413" t="s">
        <v>160</v>
      </c>
      <c r="CJ413" t="s">
        <v>161</v>
      </c>
      <c r="CR413" t="s">
        <v>162</v>
      </c>
      <c r="CS413" t="s">
        <v>163</v>
      </c>
      <c r="CT413" t="s">
        <v>127</v>
      </c>
      <c r="DA413" t="s">
        <v>164</v>
      </c>
      <c r="DB413" t="s">
        <v>124</v>
      </c>
      <c r="DC413" t="s">
        <v>165</v>
      </c>
      <c r="DD413" t="s">
        <v>166</v>
      </c>
      <c r="DE413" t="s">
        <v>167</v>
      </c>
      <c r="DF413">
        <v>4419304</v>
      </c>
      <c r="DG413">
        <v>1</v>
      </c>
      <c r="DH413">
        <v>3</v>
      </c>
      <c r="DJ413">
        <v>1</v>
      </c>
      <c r="DK413" t="s">
        <v>136</v>
      </c>
      <c r="DL413">
        <v>0</v>
      </c>
      <c r="DM413">
        <v>1</v>
      </c>
      <c r="DN413" t="s">
        <v>133</v>
      </c>
      <c r="DP413">
        <v>0</v>
      </c>
      <c r="DQ413">
        <v>0</v>
      </c>
      <c r="DR413">
        <v>0</v>
      </c>
      <c r="DS413">
        <v>6</v>
      </c>
      <c r="DT413">
        <v>1</v>
      </c>
      <c r="DV413">
        <v>0</v>
      </c>
      <c r="DW413">
        <v>0</v>
      </c>
      <c r="DX413">
        <v>1</v>
      </c>
      <c r="EA413">
        <v>0</v>
      </c>
      <c r="EB413">
        <v>0.1</v>
      </c>
      <c r="EC413">
        <v>0</v>
      </c>
      <c r="ED413">
        <v>0.25</v>
      </c>
    </row>
    <row r="414" spans="1:136" x14ac:dyDescent="0.25">
      <c r="A414" s="108">
        <v>46181</v>
      </c>
      <c r="B414" t="s">
        <v>2124</v>
      </c>
      <c r="C414" t="s">
        <v>124</v>
      </c>
      <c r="E414" t="s">
        <v>125</v>
      </c>
      <c r="F414" t="s">
        <v>126</v>
      </c>
      <c r="G414" t="s">
        <v>127</v>
      </c>
      <c r="H414" t="s">
        <v>124</v>
      </c>
      <c r="I414" t="s">
        <v>128</v>
      </c>
      <c r="J414" t="s">
        <v>129</v>
      </c>
      <c r="K414" t="s">
        <v>130</v>
      </c>
      <c r="S414" t="s">
        <v>131</v>
      </c>
      <c r="T414" t="s">
        <v>131</v>
      </c>
      <c r="U414" t="s">
        <v>131</v>
      </c>
      <c r="W414" t="s">
        <v>132</v>
      </c>
      <c r="X414" t="s">
        <v>133</v>
      </c>
      <c r="Y414" t="s">
        <v>184</v>
      </c>
      <c r="Z414" t="s">
        <v>185</v>
      </c>
      <c r="AA414" t="s">
        <v>127</v>
      </c>
      <c r="AB414" t="s">
        <v>127</v>
      </c>
      <c r="AC414" t="s">
        <v>135</v>
      </c>
      <c r="AD414" t="s">
        <v>136</v>
      </c>
      <c r="AE414">
        <v>154058720</v>
      </c>
      <c r="AF414" t="s">
        <v>132</v>
      </c>
      <c r="AG414" t="s">
        <v>137</v>
      </c>
      <c r="AH414" t="s">
        <v>138</v>
      </c>
      <c r="AI414">
        <v>0</v>
      </c>
      <c r="AJ414" t="s">
        <v>131</v>
      </c>
      <c r="AP414" t="s">
        <v>139</v>
      </c>
      <c r="AQ414" t="s">
        <v>140</v>
      </c>
      <c r="AR414" t="s">
        <v>207</v>
      </c>
      <c r="AS414" t="s">
        <v>382</v>
      </c>
      <c r="AT414" t="s">
        <v>382</v>
      </c>
      <c r="AU414" t="s">
        <v>144</v>
      </c>
      <c r="AV414" t="s">
        <v>145</v>
      </c>
      <c r="AW414" s="109">
        <v>46184</v>
      </c>
      <c r="AX414" s="109">
        <v>46184</v>
      </c>
      <c r="AZ414" t="s">
        <v>1042</v>
      </c>
      <c r="BB414" t="s">
        <v>210</v>
      </c>
      <c r="BC414" t="s">
        <v>147</v>
      </c>
      <c r="BD414" t="s">
        <v>148</v>
      </c>
      <c r="BE414" t="s">
        <v>139</v>
      </c>
      <c r="BF414" t="s">
        <v>149</v>
      </c>
      <c r="BG414" t="s">
        <v>127</v>
      </c>
      <c r="BH414" t="s">
        <v>127</v>
      </c>
      <c r="BJ414" t="s">
        <v>127</v>
      </c>
      <c r="BK414" t="s">
        <v>150</v>
      </c>
      <c r="BL414" t="s">
        <v>151</v>
      </c>
      <c r="BM414" t="s">
        <v>1045</v>
      </c>
      <c r="BN414" t="s">
        <v>189</v>
      </c>
      <c r="BP414" t="s">
        <v>153</v>
      </c>
      <c r="BR414" t="s">
        <v>154</v>
      </c>
      <c r="BT414" t="s">
        <v>1053</v>
      </c>
      <c r="BU414" t="s">
        <v>1053</v>
      </c>
      <c r="BV414" t="s">
        <v>220</v>
      </c>
      <c r="BW414" t="s">
        <v>153</v>
      </c>
      <c r="BX414" t="s">
        <v>157</v>
      </c>
      <c r="BY414" t="s">
        <v>175</v>
      </c>
      <c r="BZ414" t="s">
        <v>856</v>
      </c>
      <c r="CA414" t="s">
        <v>126</v>
      </c>
      <c r="CB414" t="s">
        <v>124</v>
      </c>
      <c r="CG414" t="s">
        <v>2125</v>
      </c>
      <c r="CI414" t="s">
        <v>160</v>
      </c>
      <c r="CJ414" t="s">
        <v>161</v>
      </c>
      <c r="CR414" t="s">
        <v>162</v>
      </c>
      <c r="CS414" t="s">
        <v>163</v>
      </c>
      <c r="CT414" t="s">
        <v>127</v>
      </c>
      <c r="DA414" t="s">
        <v>164</v>
      </c>
      <c r="DB414" t="s">
        <v>124</v>
      </c>
      <c r="DC414" t="s">
        <v>165</v>
      </c>
      <c r="DD414" t="s">
        <v>166</v>
      </c>
      <c r="DE414" t="s">
        <v>167</v>
      </c>
      <c r="DF414">
        <v>49134373</v>
      </c>
      <c r="DG414">
        <v>1</v>
      </c>
      <c r="DJ414">
        <v>1</v>
      </c>
      <c r="DK414" t="s">
        <v>136</v>
      </c>
      <c r="DL414">
        <v>0</v>
      </c>
      <c r="DM414">
        <v>1</v>
      </c>
      <c r="DN414" t="s">
        <v>133</v>
      </c>
      <c r="DP414">
        <v>0</v>
      </c>
      <c r="DQ414">
        <v>0</v>
      </c>
      <c r="DR414">
        <v>0</v>
      </c>
      <c r="DS414">
        <v>7.2</v>
      </c>
      <c r="DT414">
        <v>1</v>
      </c>
      <c r="DV414">
        <v>0</v>
      </c>
      <c r="DW414">
        <v>0</v>
      </c>
      <c r="DX414">
        <v>1</v>
      </c>
      <c r="EA414">
        <v>0</v>
      </c>
      <c r="EB414">
        <v>0.12</v>
      </c>
      <c r="EC414">
        <v>0</v>
      </c>
      <c r="ED414">
        <v>0.3</v>
      </c>
    </row>
    <row r="415" spans="1:136" x14ac:dyDescent="0.25">
      <c r="A415" s="108">
        <v>46181</v>
      </c>
      <c r="B415" t="s">
        <v>2126</v>
      </c>
      <c r="C415" t="s">
        <v>124</v>
      </c>
      <c r="E415" t="s">
        <v>125</v>
      </c>
      <c r="F415" t="s">
        <v>126</v>
      </c>
      <c r="G415" t="s">
        <v>127</v>
      </c>
      <c r="H415" t="s">
        <v>124</v>
      </c>
      <c r="I415" t="s">
        <v>128</v>
      </c>
      <c r="J415" t="s">
        <v>129</v>
      </c>
      <c r="K415" t="s">
        <v>130</v>
      </c>
      <c r="S415" t="s">
        <v>131</v>
      </c>
      <c r="T415" t="s">
        <v>131</v>
      </c>
      <c r="U415" t="s">
        <v>131</v>
      </c>
      <c r="W415" t="s">
        <v>290</v>
      </c>
      <c r="X415" t="s">
        <v>169</v>
      </c>
      <c r="Y415" t="s">
        <v>291</v>
      </c>
      <c r="Z415" t="s">
        <v>292</v>
      </c>
      <c r="AA415" t="s">
        <v>127</v>
      </c>
      <c r="AB415" t="s">
        <v>127</v>
      </c>
      <c r="AC415" t="s">
        <v>135</v>
      </c>
      <c r="AD415" t="s">
        <v>136</v>
      </c>
      <c r="AE415">
        <v>153924419</v>
      </c>
      <c r="AF415" t="s">
        <v>290</v>
      </c>
      <c r="AG415" t="s">
        <v>170</v>
      </c>
      <c r="AH415" t="s">
        <v>138</v>
      </c>
      <c r="AI415">
        <v>0</v>
      </c>
      <c r="AJ415" t="s">
        <v>131</v>
      </c>
      <c r="AP415" t="s">
        <v>139</v>
      </c>
      <c r="AQ415" t="s">
        <v>140</v>
      </c>
      <c r="AR415" t="s">
        <v>141</v>
      </c>
      <c r="AS415" t="s">
        <v>254</v>
      </c>
      <c r="AT415" t="s">
        <v>255</v>
      </c>
      <c r="AU415" t="s">
        <v>181</v>
      </c>
      <c r="AV415" t="s">
        <v>145</v>
      </c>
      <c r="AW415" s="109">
        <v>46181</v>
      </c>
      <c r="AX415" s="109">
        <v>46181</v>
      </c>
      <c r="BB415" t="s">
        <v>188</v>
      </c>
      <c r="BC415" t="s">
        <v>147</v>
      </c>
      <c r="BD415" t="s">
        <v>148</v>
      </c>
      <c r="BE415" t="s">
        <v>139</v>
      </c>
      <c r="BF415" t="s">
        <v>149</v>
      </c>
      <c r="BG415" t="s">
        <v>127</v>
      </c>
      <c r="BH415" t="s">
        <v>127</v>
      </c>
      <c r="BJ415" t="s">
        <v>127</v>
      </c>
      <c r="BK415" t="s">
        <v>150</v>
      </c>
      <c r="BL415" t="s">
        <v>151</v>
      </c>
      <c r="BM415" t="s">
        <v>1045</v>
      </c>
      <c r="BN415" t="s">
        <v>282</v>
      </c>
      <c r="BP415" t="s">
        <v>153</v>
      </c>
      <c r="BR415" t="s">
        <v>154</v>
      </c>
      <c r="BT415" t="s">
        <v>1053</v>
      </c>
      <c r="BU415" t="s">
        <v>1053</v>
      </c>
      <c r="BV415" t="s">
        <v>291</v>
      </c>
      <c r="BW415" t="s">
        <v>153</v>
      </c>
      <c r="BX415" t="s">
        <v>157</v>
      </c>
      <c r="BY415" t="s">
        <v>158</v>
      </c>
      <c r="BZ415" t="s">
        <v>159</v>
      </c>
      <c r="CA415" t="s">
        <v>126</v>
      </c>
      <c r="CB415" t="s">
        <v>124</v>
      </c>
      <c r="CG415" t="s">
        <v>468</v>
      </c>
      <c r="CI415" t="s">
        <v>160</v>
      </c>
      <c r="CJ415" t="s">
        <v>161</v>
      </c>
      <c r="CR415" t="s">
        <v>162</v>
      </c>
      <c r="CS415" t="s">
        <v>163</v>
      </c>
      <c r="CT415" t="s">
        <v>135</v>
      </c>
      <c r="DA415" t="s">
        <v>164</v>
      </c>
      <c r="DB415" t="s">
        <v>238</v>
      </c>
      <c r="DC415" t="s">
        <v>165</v>
      </c>
      <c r="DD415" t="s">
        <v>166</v>
      </c>
      <c r="DE415" t="s">
        <v>167</v>
      </c>
      <c r="DF415">
        <v>105521350</v>
      </c>
      <c r="DG415">
        <v>1</v>
      </c>
      <c r="DJ415">
        <v>1</v>
      </c>
      <c r="DK415" t="s">
        <v>136</v>
      </c>
      <c r="DL415">
        <v>0</v>
      </c>
      <c r="DM415">
        <v>1</v>
      </c>
      <c r="DN415" t="s">
        <v>169</v>
      </c>
      <c r="DP415">
        <v>0</v>
      </c>
      <c r="DQ415">
        <v>0</v>
      </c>
      <c r="DR415">
        <v>0</v>
      </c>
      <c r="DS415">
        <v>25.8</v>
      </c>
      <c r="DT415">
        <v>1</v>
      </c>
      <c r="DV415">
        <v>0</v>
      </c>
      <c r="DW415">
        <v>0</v>
      </c>
      <c r="DX415">
        <v>1</v>
      </c>
      <c r="EA415">
        <v>0</v>
      </c>
      <c r="EB415">
        <v>0.43</v>
      </c>
      <c r="EC415">
        <v>0</v>
      </c>
      <c r="ED415">
        <v>1.075</v>
      </c>
    </row>
    <row r="416" spans="1:136" x14ac:dyDescent="0.25">
      <c r="A416" s="108">
        <v>46181</v>
      </c>
      <c r="B416" t="s">
        <v>2127</v>
      </c>
      <c r="C416" t="s">
        <v>124</v>
      </c>
      <c r="E416" t="s">
        <v>125</v>
      </c>
      <c r="F416" t="s">
        <v>126</v>
      </c>
      <c r="G416" t="s">
        <v>127</v>
      </c>
      <c r="H416" t="s">
        <v>124</v>
      </c>
      <c r="I416" t="s">
        <v>128</v>
      </c>
      <c r="J416" t="s">
        <v>129</v>
      </c>
      <c r="K416" t="s">
        <v>130</v>
      </c>
      <c r="O416" t="s">
        <v>168</v>
      </c>
      <c r="S416" t="s">
        <v>131</v>
      </c>
      <c r="T416" t="s">
        <v>131</v>
      </c>
      <c r="U416" t="s">
        <v>131</v>
      </c>
      <c r="W416" t="s">
        <v>290</v>
      </c>
      <c r="X416" t="s">
        <v>169</v>
      </c>
      <c r="Y416" t="s">
        <v>490</v>
      </c>
      <c r="Z416" t="s">
        <v>491</v>
      </c>
      <c r="AA416" t="s">
        <v>127</v>
      </c>
      <c r="AB416" t="s">
        <v>127</v>
      </c>
      <c r="AC416" t="s">
        <v>135</v>
      </c>
      <c r="AD416" t="s">
        <v>136</v>
      </c>
      <c r="AE416">
        <v>153910966</v>
      </c>
      <c r="AF416" t="s">
        <v>290</v>
      </c>
      <c r="AG416" t="s">
        <v>170</v>
      </c>
      <c r="AH416" t="s">
        <v>138</v>
      </c>
      <c r="AI416">
        <v>0</v>
      </c>
      <c r="AJ416" t="s">
        <v>131</v>
      </c>
      <c r="AP416" t="s">
        <v>139</v>
      </c>
      <c r="AQ416" t="s">
        <v>140</v>
      </c>
      <c r="AR416" t="s">
        <v>141</v>
      </c>
      <c r="AS416" t="s">
        <v>537</v>
      </c>
      <c r="AT416" t="s">
        <v>538</v>
      </c>
      <c r="AU416" t="s">
        <v>144</v>
      </c>
      <c r="AV416" t="s">
        <v>145</v>
      </c>
      <c r="AW416" s="109">
        <v>46181</v>
      </c>
      <c r="AX416" s="109">
        <v>46181</v>
      </c>
      <c r="BB416" t="s">
        <v>628</v>
      </c>
      <c r="BC416" t="s">
        <v>147</v>
      </c>
      <c r="BD416" t="s">
        <v>148</v>
      </c>
      <c r="BE416" t="s">
        <v>139</v>
      </c>
      <c r="BF416" t="s">
        <v>149</v>
      </c>
      <c r="BG416" t="s">
        <v>127</v>
      </c>
      <c r="BH416" t="s">
        <v>127</v>
      </c>
      <c r="BJ416" t="s">
        <v>127</v>
      </c>
      <c r="BK416" t="s">
        <v>150</v>
      </c>
      <c r="BL416" t="s">
        <v>151</v>
      </c>
      <c r="BM416" t="s">
        <v>1045</v>
      </c>
      <c r="BN416" t="s">
        <v>492</v>
      </c>
      <c r="BP416" t="s">
        <v>153</v>
      </c>
      <c r="BR416" t="s">
        <v>154</v>
      </c>
      <c r="BT416" t="s">
        <v>155</v>
      </c>
      <c r="BU416" t="s">
        <v>155</v>
      </c>
      <c r="BV416" t="s">
        <v>652</v>
      </c>
      <c r="BW416" t="s">
        <v>153</v>
      </c>
      <c r="BX416" t="s">
        <v>157</v>
      </c>
      <c r="BY416" t="s">
        <v>175</v>
      </c>
      <c r="BZ416" t="s">
        <v>376</v>
      </c>
      <c r="CA416" t="s">
        <v>126</v>
      </c>
      <c r="CB416" t="s">
        <v>124</v>
      </c>
      <c r="CG416" t="s">
        <v>197</v>
      </c>
      <c r="CI416" t="s">
        <v>160</v>
      </c>
      <c r="CJ416" t="s">
        <v>161</v>
      </c>
      <c r="CL416" t="s">
        <v>2128</v>
      </c>
      <c r="CR416" t="s">
        <v>162</v>
      </c>
      <c r="CS416" t="s">
        <v>163</v>
      </c>
      <c r="CT416" t="s">
        <v>127</v>
      </c>
      <c r="DA416" t="s">
        <v>164</v>
      </c>
      <c r="DB416" t="s">
        <v>124</v>
      </c>
      <c r="DC416" t="s">
        <v>494</v>
      </c>
      <c r="DD416" t="s">
        <v>166</v>
      </c>
      <c r="DE416" t="s">
        <v>495</v>
      </c>
      <c r="DF416">
        <v>25750003</v>
      </c>
      <c r="DG416">
        <v>1</v>
      </c>
      <c r="DH416">
        <v>3</v>
      </c>
      <c r="DJ416">
        <v>1</v>
      </c>
      <c r="DK416" t="s">
        <v>136</v>
      </c>
      <c r="DL416">
        <v>0</v>
      </c>
      <c r="DM416">
        <v>1</v>
      </c>
      <c r="DN416" t="s">
        <v>169</v>
      </c>
      <c r="DP416">
        <v>0</v>
      </c>
      <c r="DQ416">
        <v>0</v>
      </c>
      <c r="DR416">
        <v>0</v>
      </c>
      <c r="DS416">
        <v>24</v>
      </c>
      <c r="DT416">
        <v>1</v>
      </c>
      <c r="DV416">
        <v>0</v>
      </c>
      <c r="DW416">
        <v>0</v>
      </c>
      <c r="DX416">
        <v>1</v>
      </c>
      <c r="EA416">
        <v>0</v>
      </c>
      <c r="EB416">
        <v>0.4</v>
      </c>
      <c r="EC416">
        <v>0</v>
      </c>
      <c r="ED416">
        <v>1</v>
      </c>
      <c r="EE416">
        <v>1</v>
      </c>
      <c r="EF416">
        <v>100</v>
      </c>
    </row>
    <row r="417" spans="1:136" x14ac:dyDescent="0.25">
      <c r="A417" s="108">
        <v>46181</v>
      </c>
      <c r="B417" t="s">
        <v>2129</v>
      </c>
      <c r="C417" t="s">
        <v>124</v>
      </c>
      <c r="E417" t="s">
        <v>125</v>
      </c>
      <c r="F417" t="s">
        <v>126</v>
      </c>
      <c r="G417" t="s">
        <v>127</v>
      </c>
      <c r="H417" t="s">
        <v>124</v>
      </c>
      <c r="I417" t="s">
        <v>128</v>
      </c>
      <c r="J417" t="s">
        <v>129</v>
      </c>
      <c r="K417" t="s">
        <v>405</v>
      </c>
      <c r="L417" t="s">
        <v>586</v>
      </c>
      <c r="M417" t="s">
        <v>407</v>
      </c>
      <c r="N417" t="s">
        <v>408</v>
      </c>
      <c r="O417" t="s">
        <v>168</v>
      </c>
      <c r="S417" t="s">
        <v>131</v>
      </c>
      <c r="T417" t="s">
        <v>131</v>
      </c>
      <c r="U417" t="s">
        <v>131</v>
      </c>
      <c r="W417" t="s">
        <v>198</v>
      </c>
      <c r="X417" t="s">
        <v>133</v>
      </c>
      <c r="Y417" t="s">
        <v>324</v>
      </c>
      <c r="Z417" t="s">
        <v>324</v>
      </c>
      <c r="AA417" t="s">
        <v>127</v>
      </c>
      <c r="AB417" t="s">
        <v>135</v>
      </c>
      <c r="AC417" t="s">
        <v>135</v>
      </c>
      <c r="AD417" t="s">
        <v>136</v>
      </c>
      <c r="AE417">
        <v>154019842</v>
      </c>
      <c r="AF417" t="s">
        <v>198</v>
      </c>
      <c r="AG417" t="s">
        <v>137</v>
      </c>
      <c r="AH417" t="s">
        <v>138</v>
      </c>
      <c r="AI417">
        <v>0</v>
      </c>
      <c r="AJ417" t="s">
        <v>131</v>
      </c>
      <c r="AP417" t="s">
        <v>139</v>
      </c>
      <c r="AV417" t="s">
        <v>145</v>
      </c>
      <c r="AW417" s="109">
        <v>46184</v>
      </c>
      <c r="AX417" s="109">
        <v>46184</v>
      </c>
      <c r="AZ417" t="s">
        <v>1047</v>
      </c>
      <c r="BB417" t="s">
        <v>628</v>
      </c>
      <c r="BC417" t="s">
        <v>147</v>
      </c>
      <c r="BD417" t="s">
        <v>148</v>
      </c>
      <c r="BE417" t="s">
        <v>139</v>
      </c>
      <c r="BF417" t="s">
        <v>149</v>
      </c>
      <c r="BG417" t="s">
        <v>127</v>
      </c>
      <c r="BH417" t="s">
        <v>127</v>
      </c>
      <c r="BJ417" t="s">
        <v>127</v>
      </c>
      <c r="BK417" t="s">
        <v>150</v>
      </c>
      <c r="BL417" t="s">
        <v>151</v>
      </c>
      <c r="BM417" t="s">
        <v>1045</v>
      </c>
      <c r="BN417" t="s">
        <v>326</v>
      </c>
      <c r="BP417" t="s">
        <v>153</v>
      </c>
      <c r="BR417" t="s">
        <v>154</v>
      </c>
      <c r="BT417" t="s">
        <v>155</v>
      </c>
      <c r="BU417" t="s">
        <v>155</v>
      </c>
      <c r="BV417" t="s">
        <v>324</v>
      </c>
      <c r="BW417" t="s">
        <v>153</v>
      </c>
      <c r="BX417" t="s">
        <v>157</v>
      </c>
      <c r="BY417" t="s">
        <v>213</v>
      </c>
      <c r="BZ417" t="s">
        <v>487</v>
      </c>
      <c r="CA417" t="s">
        <v>126</v>
      </c>
      <c r="CB417" t="s">
        <v>124</v>
      </c>
      <c r="CG417" t="s">
        <v>632</v>
      </c>
      <c r="CI417" t="s">
        <v>160</v>
      </c>
      <c r="CJ417" t="s">
        <v>161</v>
      </c>
      <c r="CR417" t="s">
        <v>162</v>
      </c>
      <c r="CS417" t="s">
        <v>163</v>
      </c>
      <c r="CT417" t="s">
        <v>127</v>
      </c>
      <c r="DA417" t="s">
        <v>164</v>
      </c>
      <c r="DB417" t="s">
        <v>124</v>
      </c>
      <c r="DC417" t="s">
        <v>165</v>
      </c>
      <c r="DD417" t="s">
        <v>166</v>
      </c>
      <c r="DE417" t="s">
        <v>167</v>
      </c>
      <c r="DF417">
        <v>10019625</v>
      </c>
      <c r="DG417">
        <v>1</v>
      </c>
      <c r="DH417">
        <v>3</v>
      </c>
      <c r="DJ417">
        <v>1</v>
      </c>
      <c r="DK417" t="s">
        <v>136</v>
      </c>
      <c r="DL417">
        <v>0</v>
      </c>
      <c r="DM417">
        <v>1</v>
      </c>
      <c r="DN417" t="s">
        <v>133</v>
      </c>
      <c r="DP417">
        <v>0</v>
      </c>
      <c r="DQ417">
        <v>0</v>
      </c>
      <c r="DR417">
        <v>1</v>
      </c>
      <c r="DS417">
        <v>20.399999999999999</v>
      </c>
      <c r="DT417">
        <v>1</v>
      </c>
      <c r="DV417">
        <v>0</v>
      </c>
      <c r="DW417">
        <v>0</v>
      </c>
      <c r="DX417">
        <v>1</v>
      </c>
      <c r="EA417">
        <v>0</v>
      </c>
      <c r="EB417">
        <v>0.34</v>
      </c>
      <c r="EC417">
        <v>0</v>
      </c>
      <c r="ED417">
        <v>0.85</v>
      </c>
    </row>
    <row r="418" spans="1:136" x14ac:dyDescent="0.25">
      <c r="A418" s="108">
        <v>46181</v>
      </c>
      <c r="B418" t="s">
        <v>2130</v>
      </c>
      <c r="C418" t="s">
        <v>124</v>
      </c>
      <c r="E418" t="s">
        <v>125</v>
      </c>
      <c r="F418" t="s">
        <v>126</v>
      </c>
      <c r="G418" t="s">
        <v>127</v>
      </c>
      <c r="H418" t="s">
        <v>124</v>
      </c>
      <c r="I418" t="s">
        <v>128</v>
      </c>
      <c r="J418" t="s">
        <v>129</v>
      </c>
      <c r="K418" t="s">
        <v>130</v>
      </c>
      <c r="S418" t="s">
        <v>131</v>
      </c>
      <c r="T418" t="s">
        <v>131</v>
      </c>
      <c r="U418" t="s">
        <v>131</v>
      </c>
      <c r="W418" t="s">
        <v>277</v>
      </c>
      <c r="X418" t="s">
        <v>246</v>
      </c>
      <c r="Y418" t="s">
        <v>278</v>
      </c>
      <c r="Z418" t="s">
        <v>279</v>
      </c>
      <c r="AA418" t="s">
        <v>127</v>
      </c>
      <c r="AB418" t="s">
        <v>127</v>
      </c>
      <c r="AC418" t="s">
        <v>135</v>
      </c>
      <c r="AD418" t="s">
        <v>136</v>
      </c>
      <c r="AE418">
        <v>153973446</v>
      </c>
      <c r="AF418" t="s">
        <v>277</v>
      </c>
      <c r="AG418" t="s">
        <v>170</v>
      </c>
      <c r="AH418" t="s">
        <v>138</v>
      </c>
      <c r="AI418">
        <v>0</v>
      </c>
      <c r="AJ418" t="s">
        <v>131</v>
      </c>
      <c r="AP418" t="s">
        <v>139</v>
      </c>
      <c r="AQ418" t="s">
        <v>140</v>
      </c>
      <c r="AR418" t="s">
        <v>141</v>
      </c>
      <c r="AS418" t="s">
        <v>186</v>
      </c>
      <c r="AT418" t="s">
        <v>187</v>
      </c>
      <c r="AU418" t="s">
        <v>144</v>
      </c>
      <c r="AV418" t="s">
        <v>145</v>
      </c>
      <c r="AW418" s="109">
        <v>46182</v>
      </c>
      <c r="AX418" s="109">
        <v>46182</v>
      </c>
      <c r="BB418" t="s">
        <v>447</v>
      </c>
      <c r="BC418" t="s">
        <v>147</v>
      </c>
      <c r="BD418" t="s">
        <v>148</v>
      </c>
      <c r="BE418" t="s">
        <v>139</v>
      </c>
      <c r="BF418" t="s">
        <v>149</v>
      </c>
      <c r="BG418" t="s">
        <v>127</v>
      </c>
      <c r="BH418" t="s">
        <v>127</v>
      </c>
      <c r="BJ418" t="s">
        <v>127</v>
      </c>
      <c r="BK418" t="s">
        <v>150</v>
      </c>
      <c r="BL418" t="s">
        <v>151</v>
      </c>
      <c r="BM418" t="s">
        <v>1045</v>
      </c>
      <c r="BN418" t="s">
        <v>282</v>
      </c>
      <c r="BP418" t="s">
        <v>153</v>
      </c>
      <c r="BR418" t="s">
        <v>692</v>
      </c>
      <c r="BT418" t="s">
        <v>1053</v>
      </c>
      <c r="BU418" t="s">
        <v>1053</v>
      </c>
      <c r="BV418" t="s">
        <v>279</v>
      </c>
      <c r="BW418" t="s">
        <v>153</v>
      </c>
      <c r="BX418" t="s">
        <v>157</v>
      </c>
      <c r="BY418" t="s">
        <v>288</v>
      </c>
      <c r="BZ418" t="s">
        <v>404</v>
      </c>
      <c r="CA418" t="s">
        <v>126</v>
      </c>
      <c r="CB418" t="s">
        <v>124</v>
      </c>
      <c r="CG418" t="s">
        <v>197</v>
      </c>
      <c r="CI418" t="s">
        <v>160</v>
      </c>
      <c r="CJ418" t="s">
        <v>161</v>
      </c>
      <c r="CR418" t="s">
        <v>162</v>
      </c>
      <c r="CS418" t="s">
        <v>163</v>
      </c>
      <c r="CT418" t="s">
        <v>127</v>
      </c>
      <c r="DA418" t="s">
        <v>164</v>
      </c>
      <c r="DB418" t="s">
        <v>124</v>
      </c>
      <c r="DC418" t="s">
        <v>165</v>
      </c>
      <c r="DD418" t="s">
        <v>166</v>
      </c>
      <c r="DE418" t="s">
        <v>167</v>
      </c>
      <c r="DF418">
        <v>132296976</v>
      </c>
      <c r="DG418">
        <v>1</v>
      </c>
      <c r="DJ418">
        <v>1</v>
      </c>
      <c r="DK418" t="s">
        <v>136</v>
      </c>
      <c r="DL418">
        <v>0</v>
      </c>
      <c r="DM418">
        <v>1</v>
      </c>
      <c r="DN418" t="s">
        <v>246</v>
      </c>
      <c r="DP418">
        <v>0</v>
      </c>
      <c r="DQ418">
        <v>0</v>
      </c>
      <c r="DR418">
        <v>0</v>
      </c>
      <c r="DS418">
        <v>30</v>
      </c>
      <c r="DT418">
        <v>1</v>
      </c>
      <c r="DV418">
        <v>0</v>
      </c>
      <c r="DW418">
        <v>0</v>
      </c>
      <c r="DX418">
        <v>1</v>
      </c>
      <c r="EA418">
        <v>0</v>
      </c>
      <c r="EB418">
        <v>0.5</v>
      </c>
      <c r="EC418">
        <v>0</v>
      </c>
      <c r="ED418">
        <v>1.25</v>
      </c>
    </row>
    <row r="419" spans="1:136" x14ac:dyDescent="0.25">
      <c r="A419" s="108">
        <v>46181</v>
      </c>
      <c r="B419" t="s">
        <v>637</v>
      </c>
      <c r="C419" t="s">
        <v>124</v>
      </c>
      <c r="D419" t="s">
        <v>638</v>
      </c>
      <c r="E419" t="s">
        <v>125</v>
      </c>
      <c r="F419" t="s">
        <v>126</v>
      </c>
      <c r="G419" t="s">
        <v>127</v>
      </c>
      <c r="H419" t="s">
        <v>124</v>
      </c>
      <c r="I419" t="s">
        <v>216</v>
      </c>
      <c r="J419" t="s">
        <v>129</v>
      </c>
      <c r="K419" t="s">
        <v>130</v>
      </c>
      <c r="O419" t="s">
        <v>168</v>
      </c>
      <c r="S419" t="s">
        <v>397</v>
      </c>
      <c r="T419" t="s">
        <v>397</v>
      </c>
      <c r="U419" t="s">
        <v>398</v>
      </c>
      <c r="V419" t="s">
        <v>545</v>
      </c>
      <c r="W419" t="s">
        <v>198</v>
      </c>
      <c r="X419" t="s">
        <v>133</v>
      </c>
      <c r="Y419" t="s">
        <v>1255</v>
      </c>
      <c r="Z419" t="s">
        <v>241</v>
      </c>
      <c r="AA419" t="s">
        <v>127</v>
      </c>
      <c r="AB419" t="s">
        <v>135</v>
      </c>
      <c r="AC419" t="s">
        <v>135</v>
      </c>
      <c r="AD419" t="s">
        <v>136</v>
      </c>
      <c r="AE419">
        <v>153910634</v>
      </c>
      <c r="AF419" t="s">
        <v>198</v>
      </c>
      <c r="AG419" t="s">
        <v>137</v>
      </c>
      <c r="AH419" t="s">
        <v>138</v>
      </c>
      <c r="AI419">
        <v>0</v>
      </c>
      <c r="AJ419" t="s">
        <v>399</v>
      </c>
      <c r="AP419" t="s">
        <v>139</v>
      </c>
      <c r="AQ419" t="s">
        <v>140</v>
      </c>
      <c r="AR419" t="s">
        <v>207</v>
      </c>
      <c r="AS419" t="s">
        <v>314</v>
      </c>
      <c r="AT419" t="s">
        <v>315</v>
      </c>
      <c r="AU419" t="s">
        <v>181</v>
      </c>
      <c r="AV419" t="s">
        <v>145</v>
      </c>
      <c r="AW419" s="109">
        <v>46181</v>
      </c>
      <c r="AX419" s="109">
        <v>46181</v>
      </c>
      <c r="AZ419" t="s">
        <v>1042</v>
      </c>
      <c r="BB419" t="s">
        <v>1684</v>
      </c>
      <c r="BD419" t="s">
        <v>148</v>
      </c>
      <c r="BE419" t="s">
        <v>139</v>
      </c>
      <c r="BF419" t="s">
        <v>149</v>
      </c>
      <c r="BG419" t="s">
        <v>127</v>
      </c>
      <c r="BH419" t="s">
        <v>127</v>
      </c>
      <c r="BJ419" t="s">
        <v>127</v>
      </c>
      <c r="BK419" t="s">
        <v>150</v>
      </c>
      <c r="BL419" t="s">
        <v>151</v>
      </c>
      <c r="BM419" t="s">
        <v>1096</v>
      </c>
      <c r="BN419" t="s">
        <v>202</v>
      </c>
      <c r="BP419" t="s">
        <v>638</v>
      </c>
      <c r="BR419" t="s">
        <v>211</v>
      </c>
      <c r="BT419" t="s">
        <v>155</v>
      </c>
      <c r="BU419" t="s">
        <v>155</v>
      </c>
      <c r="BV419" t="s">
        <v>243</v>
      </c>
      <c r="BW419" t="s">
        <v>639</v>
      </c>
      <c r="BX419" t="s">
        <v>157</v>
      </c>
      <c r="BY419" t="s">
        <v>213</v>
      </c>
      <c r="BZ419" t="s">
        <v>316</v>
      </c>
      <c r="CA419" t="s">
        <v>126</v>
      </c>
      <c r="CB419" t="s">
        <v>124</v>
      </c>
      <c r="CG419" t="s">
        <v>699</v>
      </c>
      <c r="CI419" t="s">
        <v>160</v>
      </c>
      <c r="CJ419" t="s">
        <v>161</v>
      </c>
      <c r="CR419" t="s">
        <v>162</v>
      </c>
      <c r="CS419" t="s">
        <v>163</v>
      </c>
      <c r="CT419" t="s">
        <v>135</v>
      </c>
      <c r="DA419" t="s">
        <v>400</v>
      </c>
      <c r="DB419" t="s">
        <v>124</v>
      </c>
      <c r="DC419" t="s">
        <v>165</v>
      </c>
      <c r="DD419" t="s">
        <v>166</v>
      </c>
      <c r="DE419" t="s">
        <v>167</v>
      </c>
      <c r="DF419">
        <v>3575</v>
      </c>
      <c r="DG419">
        <v>1</v>
      </c>
      <c r="DH419">
        <v>4</v>
      </c>
      <c r="DJ419">
        <v>1</v>
      </c>
      <c r="DK419" t="s">
        <v>136</v>
      </c>
      <c r="DL419">
        <v>0</v>
      </c>
      <c r="DM419">
        <v>1</v>
      </c>
      <c r="DN419" t="s">
        <v>133</v>
      </c>
      <c r="DP419">
        <v>0</v>
      </c>
      <c r="DQ419">
        <v>0</v>
      </c>
      <c r="DR419">
        <v>0</v>
      </c>
      <c r="DS419">
        <v>33</v>
      </c>
      <c r="DT419">
        <v>1</v>
      </c>
      <c r="DU419">
        <v>1</v>
      </c>
      <c r="DV419">
        <v>0</v>
      </c>
      <c r="DW419">
        <v>0</v>
      </c>
      <c r="DX419">
        <v>1</v>
      </c>
      <c r="EA419">
        <v>0</v>
      </c>
      <c r="EB419">
        <v>0.55000000000000004</v>
      </c>
      <c r="EC419">
        <v>0</v>
      </c>
      <c r="ED419">
        <v>1.269230769</v>
      </c>
    </row>
    <row r="420" spans="1:136" x14ac:dyDescent="0.25">
      <c r="A420" s="108">
        <v>46181</v>
      </c>
      <c r="B420" t="s">
        <v>2131</v>
      </c>
      <c r="C420" t="s">
        <v>124</v>
      </c>
      <c r="E420" t="s">
        <v>125</v>
      </c>
      <c r="F420" t="s">
        <v>126</v>
      </c>
      <c r="G420" t="s">
        <v>127</v>
      </c>
      <c r="H420" t="s">
        <v>124</v>
      </c>
      <c r="I420" t="s">
        <v>128</v>
      </c>
      <c r="J420" t="s">
        <v>129</v>
      </c>
      <c r="K420" t="s">
        <v>130</v>
      </c>
      <c r="O420" t="s">
        <v>168</v>
      </c>
      <c r="S420" t="s">
        <v>131</v>
      </c>
      <c r="T420" t="s">
        <v>131</v>
      </c>
      <c r="U420" t="s">
        <v>131</v>
      </c>
      <c r="W420" t="s">
        <v>290</v>
      </c>
      <c r="X420" t="s">
        <v>133</v>
      </c>
      <c r="Y420" t="s">
        <v>291</v>
      </c>
      <c r="Z420" t="s">
        <v>292</v>
      </c>
      <c r="AA420" t="s">
        <v>127</v>
      </c>
      <c r="AB420" t="s">
        <v>127</v>
      </c>
      <c r="AC420" t="s">
        <v>135</v>
      </c>
      <c r="AD420" t="s">
        <v>136</v>
      </c>
      <c r="AE420">
        <v>154170200</v>
      </c>
      <c r="AF420" t="s">
        <v>290</v>
      </c>
      <c r="AG420" t="s">
        <v>137</v>
      </c>
      <c r="AH420" t="s">
        <v>138</v>
      </c>
      <c r="AI420">
        <v>0</v>
      </c>
      <c r="AJ420" t="s">
        <v>131</v>
      </c>
      <c r="AP420" t="s">
        <v>139</v>
      </c>
      <c r="AQ420" t="s">
        <v>140</v>
      </c>
      <c r="AR420" t="s">
        <v>141</v>
      </c>
      <c r="AS420" t="s">
        <v>284</v>
      </c>
      <c r="AT420" t="s">
        <v>285</v>
      </c>
      <c r="AU420" t="s">
        <v>144</v>
      </c>
      <c r="AV420" t="s">
        <v>145</v>
      </c>
      <c r="AW420" s="109">
        <v>46187</v>
      </c>
      <c r="AX420" s="109">
        <v>46187</v>
      </c>
      <c r="BB420" t="s">
        <v>460</v>
      </c>
      <c r="BD420" t="s">
        <v>148</v>
      </c>
      <c r="BE420" t="s">
        <v>139</v>
      </c>
      <c r="BF420" t="s">
        <v>149</v>
      </c>
      <c r="BG420" t="s">
        <v>127</v>
      </c>
      <c r="BH420" t="s">
        <v>127</v>
      </c>
      <c r="BJ420" t="s">
        <v>127</v>
      </c>
      <c r="BK420" t="s">
        <v>150</v>
      </c>
      <c r="BL420" t="s">
        <v>151</v>
      </c>
      <c r="BM420" t="s">
        <v>1045</v>
      </c>
      <c r="BN420" t="s">
        <v>282</v>
      </c>
      <c r="BP420" t="s">
        <v>153</v>
      </c>
      <c r="BR420" t="s">
        <v>154</v>
      </c>
      <c r="BT420" t="s">
        <v>155</v>
      </c>
      <c r="BU420" t="s">
        <v>155</v>
      </c>
      <c r="BV420" t="s">
        <v>291</v>
      </c>
      <c r="BW420" t="s">
        <v>153</v>
      </c>
      <c r="BX420" t="s">
        <v>157</v>
      </c>
      <c r="BY420" t="s">
        <v>158</v>
      </c>
      <c r="BZ420" t="s">
        <v>515</v>
      </c>
      <c r="CA420" t="s">
        <v>126</v>
      </c>
      <c r="CB420" t="s">
        <v>124</v>
      </c>
      <c r="CG420" t="s">
        <v>197</v>
      </c>
      <c r="CI420" t="s">
        <v>160</v>
      </c>
      <c r="CJ420" t="s">
        <v>161</v>
      </c>
      <c r="CR420" t="s">
        <v>162</v>
      </c>
      <c r="CS420" t="s">
        <v>163</v>
      </c>
      <c r="CT420" t="s">
        <v>127</v>
      </c>
      <c r="DC420" t="s">
        <v>165</v>
      </c>
      <c r="DD420" t="s">
        <v>166</v>
      </c>
      <c r="DF420">
        <v>95440423</v>
      </c>
      <c r="DG420">
        <v>1</v>
      </c>
      <c r="DJ420">
        <v>1</v>
      </c>
      <c r="DK420" t="s">
        <v>136</v>
      </c>
      <c r="DL420">
        <v>0</v>
      </c>
      <c r="DM420">
        <v>1</v>
      </c>
      <c r="DN420" t="s">
        <v>133</v>
      </c>
      <c r="DP420">
        <v>0</v>
      </c>
      <c r="DQ420">
        <v>0</v>
      </c>
      <c r="DR420">
        <v>0</v>
      </c>
      <c r="DS420">
        <v>45.6</v>
      </c>
      <c r="DT420">
        <v>1</v>
      </c>
      <c r="DV420">
        <v>0</v>
      </c>
      <c r="DW420">
        <v>0</v>
      </c>
      <c r="DX420">
        <v>1</v>
      </c>
      <c r="EA420">
        <v>0</v>
      </c>
      <c r="EB420">
        <v>0.76</v>
      </c>
      <c r="EC420">
        <v>0</v>
      </c>
    </row>
    <row r="421" spans="1:136" x14ac:dyDescent="0.25">
      <c r="A421" s="108">
        <v>46181</v>
      </c>
      <c r="B421" t="s">
        <v>2132</v>
      </c>
      <c r="C421" t="s">
        <v>124</v>
      </c>
      <c r="E421" t="s">
        <v>125</v>
      </c>
      <c r="F421" t="s">
        <v>126</v>
      </c>
      <c r="G421" t="s">
        <v>127</v>
      </c>
      <c r="H421" t="s">
        <v>124</v>
      </c>
      <c r="I421" t="s">
        <v>128</v>
      </c>
      <c r="J421" t="s">
        <v>129</v>
      </c>
      <c r="K421" t="s">
        <v>130</v>
      </c>
      <c r="O421" t="s">
        <v>168</v>
      </c>
      <c r="S421" t="s">
        <v>131</v>
      </c>
      <c r="T421" t="s">
        <v>131</v>
      </c>
      <c r="U421" t="s">
        <v>131</v>
      </c>
      <c r="W421" t="s">
        <v>290</v>
      </c>
      <c r="X421" t="s">
        <v>133</v>
      </c>
      <c r="Y421" t="s">
        <v>291</v>
      </c>
      <c r="Z421" t="s">
        <v>292</v>
      </c>
      <c r="AA421" t="s">
        <v>127</v>
      </c>
      <c r="AB421" t="s">
        <v>127</v>
      </c>
      <c r="AC421" t="s">
        <v>135</v>
      </c>
      <c r="AD421" t="s">
        <v>136</v>
      </c>
      <c r="AE421">
        <v>154167648</v>
      </c>
      <c r="AF421" t="s">
        <v>290</v>
      </c>
      <c r="AG421" t="s">
        <v>137</v>
      </c>
      <c r="AH421" t="s">
        <v>138</v>
      </c>
      <c r="AI421">
        <v>0</v>
      </c>
      <c r="AJ421" t="s">
        <v>131</v>
      </c>
      <c r="AP421" t="s">
        <v>139</v>
      </c>
      <c r="AQ421" t="s">
        <v>140</v>
      </c>
      <c r="AR421" t="s">
        <v>207</v>
      </c>
      <c r="AS421" t="s">
        <v>247</v>
      </c>
      <c r="AT421" t="s">
        <v>248</v>
      </c>
      <c r="AU421" t="s">
        <v>181</v>
      </c>
      <c r="AV421" t="s">
        <v>145</v>
      </c>
      <c r="AW421" s="109">
        <v>46187</v>
      </c>
      <c r="AX421" s="109">
        <v>46187</v>
      </c>
      <c r="BB421" t="s">
        <v>235</v>
      </c>
      <c r="BD421" t="s">
        <v>148</v>
      </c>
      <c r="BE421" t="s">
        <v>139</v>
      </c>
      <c r="BF421" t="s">
        <v>149</v>
      </c>
      <c r="BG421" t="s">
        <v>127</v>
      </c>
      <c r="BH421" t="s">
        <v>127</v>
      </c>
      <c r="BJ421" t="s">
        <v>127</v>
      </c>
      <c r="BK421" t="s">
        <v>150</v>
      </c>
      <c r="BL421" t="s">
        <v>151</v>
      </c>
      <c r="BM421" t="s">
        <v>1045</v>
      </c>
      <c r="BN421" t="s">
        <v>282</v>
      </c>
      <c r="BP421" t="s">
        <v>153</v>
      </c>
      <c r="BR421" t="s">
        <v>154</v>
      </c>
      <c r="BT421" t="s">
        <v>155</v>
      </c>
      <c r="BU421" t="s">
        <v>155</v>
      </c>
      <c r="BV421" t="s">
        <v>291</v>
      </c>
      <c r="BW421" t="s">
        <v>153</v>
      </c>
      <c r="BX421" t="s">
        <v>157</v>
      </c>
      <c r="BY421" t="s">
        <v>213</v>
      </c>
      <c r="BZ421" t="s">
        <v>214</v>
      </c>
      <c r="CA421" t="s">
        <v>126</v>
      </c>
      <c r="CB421" t="s">
        <v>124</v>
      </c>
      <c r="CG421" t="s">
        <v>197</v>
      </c>
      <c r="CI421" t="s">
        <v>160</v>
      </c>
      <c r="CJ421" t="s">
        <v>161</v>
      </c>
      <c r="CR421" t="s">
        <v>162</v>
      </c>
      <c r="CS421" t="s">
        <v>163</v>
      </c>
      <c r="CT421" t="s">
        <v>127</v>
      </c>
      <c r="DC421" t="s">
        <v>165</v>
      </c>
      <c r="DD421" t="s">
        <v>166</v>
      </c>
      <c r="DF421">
        <v>1221301</v>
      </c>
      <c r="DG421">
        <v>1</v>
      </c>
      <c r="DH421">
        <v>3</v>
      </c>
      <c r="DJ421">
        <v>1</v>
      </c>
      <c r="DK421" t="s">
        <v>136</v>
      </c>
      <c r="DL421">
        <v>0</v>
      </c>
      <c r="DM421">
        <v>1</v>
      </c>
      <c r="DN421" t="s">
        <v>133</v>
      </c>
      <c r="DP421">
        <v>0</v>
      </c>
      <c r="DQ421">
        <v>0</v>
      </c>
      <c r="DR421">
        <v>0</v>
      </c>
      <c r="DS421">
        <v>14.4</v>
      </c>
      <c r="DT421">
        <v>1</v>
      </c>
      <c r="DV421">
        <v>0</v>
      </c>
      <c r="DW421">
        <v>0</v>
      </c>
      <c r="DX421">
        <v>1</v>
      </c>
      <c r="EA421">
        <v>0</v>
      </c>
      <c r="EB421">
        <v>0.24</v>
      </c>
      <c r="EC421">
        <v>0</v>
      </c>
    </row>
    <row r="422" spans="1:136" x14ac:dyDescent="0.25">
      <c r="A422" s="108">
        <v>46181</v>
      </c>
      <c r="B422" t="s">
        <v>2133</v>
      </c>
      <c r="C422" t="s">
        <v>124</v>
      </c>
      <c r="E422" t="s">
        <v>125</v>
      </c>
      <c r="F422" t="s">
        <v>298</v>
      </c>
      <c r="G422" t="s">
        <v>127</v>
      </c>
      <c r="H422" t="s">
        <v>124</v>
      </c>
      <c r="I422" t="s">
        <v>128</v>
      </c>
      <c r="J422" t="s">
        <v>129</v>
      </c>
      <c r="K422" t="s">
        <v>130</v>
      </c>
      <c r="S422" t="s">
        <v>131</v>
      </c>
      <c r="T422" t="s">
        <v>131</v>
      </c>
      <c r="U422" t="s">
        <v>131</v>
      </c>
      <c r="W422" t="s">
        <v>222</v>
      </c>
      <c r="X422" t="s">
        <v>169</v>
      </c>
      <c r="Y422" t="s">
        <v>223</v>
      </c>
      <c r="Z422" t="s">
        <v>224</v>
      </c>
      <c r="AA422" t="s">
        <v>127</v>
      </c>
      <c r="AB422" t="s">
        <v>127</v>
      </c>
      <c r="AC422" t="s">
        <v>135</v>
      </c>
      <c r="AD422" t="s">
        <v>136</v>
      </c>
      <c r="AE422">
        <v>154169600</v>
      </c>
      <c r="AF422" t="s">
        <v>222</v>
      </c>
      <c r="AG422" t="s">
        <v>170</v>
      </c>
      <c r="AH422" t="s">
        <v>138</v>
      </c>
      <c r="AI422">
        <v>0</v>
      </c>
      <c r="AJ422" t="s">
        <v>131</v>
      </c>
      <c r="AP422" t="s">
        <v>139</v>
      </c>
      <c r="AQ422" t="s">
        <v>140</v>
      </c>
      <c r="AR422" t="s">
        <v>141</v>
      </c>
      <c r="AS422" t="s">
        <v>284</v>
      </c>
      <c r="AT422" t="s">
        <v>285</v>
      </c>
      <c r="AU422" t="s">
        <v>181</v>
      </c>
      <c r="AV422" t="s">
        <v>145</v>
      </c>
      <c r="AW422" s="109">
        <v>46187</v>
      </c>
      <c r="AX422" s="109">
        <v>46187</v>
      </c>
      <c r="BB422" t="s">
        <v>360</v>
      </c>
      <c r="BC422" t="s">
        <v>147</v>
      </c>
      <c r="BD422" t="s">
        <v>148</v>
      </c>
      <c r="BE422" t="s">
        <v>139</v>
      </c>
      <c r="BF422" t="s">
        <v>149</v>
      </c>
      <c r="BG422" t="s">
        <v>127</v>
      </c>
      <c r="BH422" t="s">
        <v>127</v>
      </c>
      <c r="BJ422" t="s">
        <v>127</v>
      </c>
      <c r="BK422" t="s">
        <v>150</v>
      </c>
      <c r="BL422" t="s">
        <v>151</v>
      </c>
      <c r="BM422" t="s">
        <v>1045</v>
      </c>
      <c r="BN422" t="s">
        <v>226</v>
      </c>
      <c r="BP422" t="s">
        <v>153</v>
      </c>
      <c r="BR422" t="s">
        <v>154</v>
      </c>
      <c r="BT422" t="s">
        <v>1053</v>
      </c>
      <c r="BU422" t="s">
        <v>1053</v>
      </c>
      <c r="BV422" t="s">
        <v>332</v>
      </c>
      <c r="BW422" t="s">
        <v>153</v>
      </c>
      <c r="BX422" t="s">
        <v>157</v>
      </c>
      <c r="BY422" t="s">
        <v>175</v>
      </c>
      <c r="BZ422" t="s">
        <v>470</v>
      </c>
      <c r="CA422" t="s">
        <v>298</v>
      </c>
      <c r="CB422" t="s">
        <v>124</v>
      </c>
      <c r="CG422" t="s">
        <v>197</v>
      </c>
      <c r="CI422" t="s">
        <v>160</v>
      </c>
      <c r="CJ422" t="s">
        <v>161</v>
      </c>
      <c r="CR422" t="s">
        <v>162</v>
      </c>
      <c r="CS422" t="s">
        <v>163</v>
      </c>
      <c r="CT422" t="s">
        <v>127</v>
      </c>
      <c r="DC422" t="s">
        <v>165</v>
      </c>
      <c r="DD422" t="s">
        <v>166</v>
      </c>
      <c r="DF422">
        <v>36833616</v>
      </c>
      <c r="DG422">
        <v>1</v>
      </c>
      <c r="DH422">
        <v>3.5</v>
      </c>
      <c r="DJ422">
        <v>1</v>
      </c>
      <c r="DK422" t="s">
        <v>136</v>
      </c>
      <c r="DL422">
        <v>0</v>
      </c>
      <c r="DM422">
        <v>1</v>
      </c>
      <c r="DN422" t="s">
        <v>169</v>
      </c>
      <c r="DP422">
        <v>0</v>
      </c>
      <c r="DQ422">
        <v>0</v>
      </c>
      <c r="DR422">
        <v>0</v>
      </c>
      <c r="DS422">
        <v>7.2</v>
      </c>
      <c r="DT422">
        <v>1</v>
      </c>
      <c r="DV422">
        <v>0</v>
      </c>
      <c r="DW422">
        <v>0</v>
      </c>
      <c r="DX422">
        <v>1</v>
      </c>
      <c r="EA422">
        <v>0</v>
      </c>
      <c r="EB422">
        <v>0.12</v>
      </c>
      <c r="EC422">
        <v>0</v>
      </c>
    </row>
    <row r="423" spans="1:136" x14ac:dyDescent="0.25">
      <c r="A423" s="108">
        <v>46181</v>
      </c>
      <c r="B423" t="s">
        <v>2134</v>
      </c>
      <c r="C423" t="s">
        <v>124</v>
      </c>
      <c r="E423" t="s">
        <v>125</v>
      </c>
      <c r="F423" t="s">
        <v>126</v>
      </c>
      <c r="G423" t="s">
        <v>127</v>
      </c>
      <c r="H423" t="s">
        <v>124</v>
      </c>
      <c r="I423" t="s">
        <v>128</v>
      </c>
      <c r="J423" t="s">
        <v>129</v>
      </c>
      <c r="K423" t="s">
        <v>130</v>
      </c>
      <c r="O423" t="s">
        <v>262</v>
      </c>
      <c r="S423" t="s">
        <v>131</v>
      </c>
      <c r="T423" t="s">
        <v>131</v>
      </c>
      <c r="U423" t="s">
        <v>131</v>
      </c>
      <c r="W423" t="s">
        <v>132</v>
      </c>
      <c r="X423" t="s">
        <v>169</v>
      </c>
      <c r="Y423" t="s">
        <v>184</v>
      </c>
      <c r="Z423" t="s">
        <v>185</v>
      </c>
      <c r="AA423" t="s">
        <v>127</v>
      </c>
      <c r="AB423" t="s">
        <v>127</v>
      </c>
      <c r="AC423" t="s">
        <v>135</v>
      </c>
      <c r="AD423" t="s">
        <v>136</v>
      </c>
      <c r="AE423">
        <v>154145200</v>
      </c>
      <c r="AF423" t="s">
        <v>132</v>
      </c>
      <c r="AG423" t="s">
        <v>170</v>
      </c>
      <c r="AH423" t="s">
        <v>138</v>
      </c>
      <c r="AI423">
        <v>0</v>
      </c>
      <c r="AJ423" t="s">
        <v>131</v>
      </c>
      <c r="AP423" t="s">
        <v>139</v>
      </c>
      <c r="AV423" t="s">
        <v>145</v>
      </c>
      <c r="AW423" s="109">
        <v>46186</v>
      </c>
      <c r="AX423" s="109">
        <v>46186</v>
      </c>
      <c r="AZ423" t="s">
        <v>1042</v>
      </c>
      <c r="BB423" t="s">
        <v>597</v>
      </c>
      <c r="BD423" t="s">
        <v>148</v>
      </c>
      <c r="BE423" t="s">
        <v>139</v>
      </c>
      <c r="BF423" t="s">
        <v>149</v>
      </c>
      <c r="BG423" t="s">
        <v>127</v>
      </c>
      <c r="BH423" t="s">
        <v>127</v>
      </c>
      <c r="BJ423" t="s">
        <v>127</v>
      </c>
      <c r="BK423" t="s">
        <v>150</v>
      </c>
      <c r="BL423" t="s">
        <v>151</v>
      </c>
      <c r="BM423" t="s">
        <v>1045</v>
      </c>
      <c r="BN423" t="s">
        <v>189</v>
      </c>
      <c r="BP423" t="s">
        <v>153</v>
      </c>
      <c r="BR423" t="s">
        <v>154</v>
      </c>
      <c r="BT423" t="s">
        <v>203</v>
      </c>
      <c r="BU423" t="s">
        <v>203</v>
      </c>
      <c r="BV423" t="s">
        <v>212</v>
      </c>
      <c r="BW423" t="s">
        <v>153</v>
      </c>
      <c r="BX423" t="s">
        <v>157</v>
      </c>
      <c r="BY423" t="s">
        <v>175</v>
      </c>
      <c r="BZ423" t="s">
        <v>616</v>
      </c>
      <c r="CA423" t="s">
        <v>126</v>
      </c>
      <c r="CB423" t="s">
        <v>124</v>
      </c>
      <c r="CG423" t="s">
        <v>215</v>
      </c>
      <c r="CI423" t="s">
        <v>160</v>
      </c>
      <c r="CJ423" t="s">
        <v>161</v>
      </c>
      <c r="CR423" t="s">
        <v>162</v>
      </c>
      <c r="CS423" t="s">
        <v>163</v>
      </c>
      <c r="CT423" t="s">
        <v>127</v>
      </c>
      <c r="DC423" t="s">
        <v>165</v>
      </c>
      <c r="DD423" t="s">
        <v>166</v>
      </c>
      <c r="DF423">
        <v>34758527</v>
      </c>
      <c r="DG423">
        <v>1</v>
      </c>
      <c r="DJ423">
        <v>1</v>
      </c>
      <c r="DK423" t="s">
        <v>136</v>
      </c>
      <c r="DL423">
        <v>0</v>
      </c>
      <c r="DM423">
        <v>1</v>
      </c>
      <c r="DN423" t="s">
        <v>169</v>
      </c>
      <c r="DP423">
        <v>0</v>
      </c>
      <c r="DQ423">
        <v>0</v>
      </c>
      <c r="DR423">
        <v>0</v>
      </c>
      <c r="DS423">
        <v>15</v>
      </c>
      <c r="DT423">
        <v>1</v>
      </c>
      <c r="DV423">
        <v>0</v>
      </c>
      <c r="DW423">
        <v>0</v>
      </c>
      <c r="DX423">
        <v>1</v>
      </c>
      <c r="EA423">
        <v>0</v>
      </c>
      <c r="EB423">
        <v>0.25</v>
      </c>
      <c r="EC423">
        <v>0</v>
      </c>
    </row>
    <row r="424" spans="1:136" x14ac:dyDescent="0.25">
      <c r="A424" s="108">
        <v>46181</v>
      </c>
      <c r="B424" t="s">
        <v>2135</v>
      </c>
      <c r="C424" t="s">
        <v>124</v>
      </c>
      <c r="E424" t="s">
        <v>125</v>
      </c>
      <c r="F424" t="s">
        <v>126</v>
      </c>
      <c r="G424" t="s">
        <v>127</v>
      </c>
      <c r="H424" t="s">
        <v>124</v>
      </c>
      <c r="I424" t="s">
        <v>128</v>
      </c>
      <c r="J424" t="s">
        <v>129</v>
      </c>
      <c r="K424" t="s">
        <v>130</v>
      </c>
      <c r="O424" t="s">
        <v>262</v>
      </c>
      <c r="S424" t="s">
        <v>131</v>
      </c>
      <c r="T424" t="s">
        <v>131</v>
      </c>
      <c r="U424" t="s">
        <v>131</v>
      </c>
      <c r="W424" t="s">
        <v>198</v>
      </c>
      <c r="X424" t="s">
        <v>246</v>
      </c>
      <c r="Y424" t="s">
        <v>199</v>
      </c>
      <c r="Z424" t="s">
        <v>199</v>
      </c>
      <c r="AA424" t="s">
        <v>127</v>
      </c>
      <c r="AB424" t="s">
        <v>127</v>
      </c>
      <c r="AC424" t="s">
        <v>135</v>
      </c>
      <c r="AD424" t="s">
        <v>136</v>
      </c>
      <c r="AE424">
        <v>154091844</v>
      </c>
      <c r="AF424" t="s">
        <v>198</v>
      </c>
      <c r="AG424" t="s">
        <v>170</v>
      </c>
      <c r="AH424" t="s">
        <v>138</v>
      </c>
      <c r="AI424">
        <v>0</v>
      </c>
      <c r="AJ424" t="s">
        <v>131</v>
      </c>
      <c r="AP424" t="s">
        <v>139</v>
      </c>
      <c r="AQ424" t="s">
        <v>140</v>
      </c>
      <c r="AR424" t="s">
        <v>141</v>
      </c>
      <c r="AS424" t="s">
        <v>561</v>
      </c>
      <c r="AU424" t="s">
        <v>181</v>
      </c>
      <c r="AV424" t="s">
        <v>145</v>
      </c>
      <c r="AW424" s="109">
        <v>46185</v>
      </c>
      <c r="AX424" s="109">
        <v>46185</v>
      </c>
      <c r="AZ424" t="s">
        <v>1047</v>
      </c>
      <c r="BB424" t="s">
        <v>597</v>
      </c>
      <c r="BD424" t="s">
        <v>148</v>
      </c>
      <c r="BE424" t="s">
        <v>139</v>
      </c>
      <c r="BF424" t="s">
        <v>149</v>
      </c>
      <c r="BG424" t="s">
        <v>127</v>
      </c>
      <c r="BH424" t="s">
        <v>127</v>
      </c>
      <c r="BJ424" t="s">
        <v>127</v>
      </c>
      <c r="BK424" t="s">
        <v>150</v>
      </c>
      <c r="BL424" t="s">
        <v>151</v>
      </c>
      <c r="BM424" t="s">
        <v>1045</v>
      </c>
      <c r="BN424" t="s">
        <v>202</v>
      </c>
      <c r="BP424" t="s">
        <v>153</v>
      </c>
      <c r="BR424" t="s">
        <v>154</v>
      </c>
      <c r="BT424" t="s">
        <v>203</v>
      </c>
      <c r="BU424" t="s">
        <v>203</v>
      </c>
      <c r="BV424" t="s">
        <v>204</v>
      </c>
      <c r="BW424" t="s">
        <v>153</v>
      </c>
      <c r="BX424" t="s">
        <v>157</v>
      </c>
      <c r="BY424" t="s">
        <v>269</v>
      </c>
      <c r="BZ424" t="s">
        <v>563</v>
      </c>
      <c r="CA424" t="s">
        <v>126</v>
      </c>
      <c r="CB424" t="s">
        <v>124</v>
      </c>
      <c r="CG424" t="s">
        <v>676</v>
      </c>
      <c r="CI424" t="s">
        <v>160</v>
      </c>
      <c r="CJ424" t="s">
        <v>161</v>
      </c>
      <c r="CL424" t="s">
        <v>2136</v>
      </c>
      <c r="CR424" t="s">
        <v>162</v>
      </c>
      <c r="CS424" t="s">
        <v>163</v>
      </c>
      <c r="CT424" t="s">
        <v>127</v>
      </c>
      <c r="DC424" t="s">
        <v>165</v>
      </c>
      <c r="DD424" t="s">
        <v>166</v>
      </c>
      <c r="DF424">
        <v>105114572</v>
      </c>
      <c r="DG424">
        <v>1</v>
      </c>
      <c r="DJ424">
        <v>1</v>
      </c>
      <c r="DK424" t="s">
        <v>136</v>
      </c>
      <c r="DL424">
        <v>0</v>
      </c>
      <c r="DM424">
        <v>1</v>
      </c>
      <c r="DN424" t="s">
        <v>246</v>
      </c>
      <c r="DP424">
        <v>0</v>
      </c>
      <c r="DQ424">
        <v>0</v>
      </c>
      <c r="DR424">
        <v>0</v>
      </c>
      <c r="DS424">
        <v>12.6</v>
      </c>
      <c r="DT424">
        <v>1</v>
      </c>
      <c r="DV424">
        <v>0</v>
      </c>
      <c r="DW424">
        <v>0</v>
      </c>
      <c r="DX424">
        <v>1</v>
      </c>
      <c r="EA424">
        <v>0</v>
      </c>
      <c r="EB424">
        <v>0.21</v>
      </c>
      <c r="EC424">
        <v>0</v>
      </c>
      <c r="EE424">
        <v>1</v>
      </c>
      <c r="EF424">
        <v>100</v>
      </c>
    </row>
    <row r="425" spans="1:136" x14ac:dyDescent="0.25">
      <c r="A425" s="108">
        <v>46181</v>
      </c>
      <c r="B425" t="s">
        <v>2137</v>
      </c>
      <c r="C425" t="s">
        <v>124</v>
      </c>
      <c r="E425" t="s">
        <v>125</v>
      </c>
      <c r="F425" t="s">
        <v>298</v>
      </c>
      <c r="G425" t="s">
        <v>127</v>
      </c>
      <c r="H425" t="s">
        <v>124</v>
      </c>
      <c r="I425" t="s">
        <v>128</v>
      </c>
      <c r="J425" t="s">
        <v>129</v>
      </c>
      <c r="K425" t="s">
        <v>130</v>
      </c>
      <c r="S425" t="s">
        <v>131</v>
      </c>
      <c r="T425" t="s">
        <v>131</v>
      </c>
      <c r="U425" t="s">
        <v>131</v>
      </c>
      <c r="W425" t="s">
        <v>290</v>
      </c>
      <c r="X425" t="s">
        <v>133</v>
      </c>
      <c r="Y425" t="s">
        <v>490</v>
      </c>
      <c r="Z425" t="s">
        <v>491</v>
      </c>
      <c r="AA425" t="s">
        <v>127</v>
      </c>
      <c r="AB425" t="s">
        <v>127</v>
      </c>
      <c r="AC425" t="s">
        <v>135</v>
      </c>
      <c r="AD425" t="s">
        <v>136</v>
      </c>
      <c r="AE425">
        <v>154144274</v>
      </c>
      <c r="AF425" t="s">
        <v>290</v>
      </c>
      <c r="AG425" t="s">
        <v>137</v>
      </c>
      <c r="AH425" t="s">
        <v>138</v>
      </c>
      <c r="AI425">
        <v>0</v>
      </c>
      <c r="AJ425" t="s">
        <v>131</v>
      </c>
      <c r="AP425" t="s">
        <v>139</v>
      </c>
      <c r="AQ425" t="s">
        <v>140</v>
      </c>
      <c r="AR425" t="s">
        <v>141</v>
      </c>
      <c r="AS425" t="s">
        <v>455</v>
      </c>
      <c r="AT425" t="s">
        <v>456</v>
      </c>
      <c r="AU425" t="s">
        <v>144</v>
      </c>
      <c r="AV425" t="s">
        <v>145</v>
      </c>
      <c r="AW425" s="109">
        <v>46186</v>
      </c>
      <c r="AX425" s="109">
        <v>46186</v>
      </c>
      <c r="BB425" t="s">
        <v>210</v>
      </c>
      <c r="BC425" t="s">
        <v>147</v>
      </c>
      <c r="BD425" t="s">
        <v>148</v>
      </c>
      <c r="BE425" t="s">
        <v>139</v>
      </c>
      <c r="BF425" t="s">
        <v>149</v>
      </c>
      <c r="BG425" t="s">
        <v>127</v>
      </c>
      <c r="BH425" t="s">
        <v>127</v>
      </c>
      <c r="BJ425" t="s">
        <v>127</v>
      </c>
      <c r="BK425" t="s">
        <v>150</v>
      </c>
      <c r="BL425" t="s">
        <v>151</v>
      </c>
      <c r="BM425" t="s">
        <v>1045</v>
      </c>
      <c r="BN425" t="s">
        <v>492</v>
      </c>
      <c r="BP425" t="s">
        <v>153</v>
      </c>
      <c r="BR425" t="s">
        <v>154</v>
      </c>
      <c r="BT425" t="s">
        <v>1053</v>
      </c>
      <c r="BU425" t="s">
        <v>1053</v>
      </c>
      <c r="BV425" t="s">
        <v>493</v>
      </c>
      <c r="BW425" t="s">
        <v>153</v>
      </c>
      <c r="BX425" t="s">
        <v>157</v>
      </c>
      <c r="BY425" t="s">
        <v>175</v>
      </c>
      <c r="BZ425" t="s">
        <v>750</v>
      </c>
      <c r="CA425" t="s">
        <v>298</v>
      </c>
      <c r="CB425" t="s">
        <v>124</v>
      </c>
      <c r="CG425" t="s">
        <v>197</v>
      </c>
      <c r="CI425" t="s">
        <v>160</v>
      </c>
      <c r="CJ425" t="s">
        <v>161</v>
      </c>
      <c r="CR425" t="s">
        <v>162</v>
      </c>
      <c r="CS425" t="s">
        <v>163</v>
      </c>
      <c r="CT425" t="s">
        <v>127</v>
      </c>
      <c r="DC425" t="s">
        <v>494</v>
      </c>
      <c r="DD425" t="s">
        <v>166</v>
      </c>
      <c r="DF425">
        <v>2411757</v>
      </c>
      <c r="DG425">
        <v>1</v>
      </c>
      <c r="DH425">
        <v>4</v>
      </c>
      <c r="DJ425">
        <v>1</v>
      </c>
      <c r="DK425" t="s">
        <v>136</v>
      </c>
      <c r="DL425">
        <v>0</v>
      </c>
      <c r="DM425">
        <v>1</v>
      </c>
      <c r="DN425" t="s">
        <v>133</v>
      </c>
      <c r="DP425">
        <v>0</v>
      </c>
      <c r="DQ425">
        <v>0</v>
      </c>
      <c r="DR425">
        <v>0</v>
      </c>
      <c r="DS425">
        <v>18</v>
      </c>
      <c r="DT425">
        <v>1</v>
      </c>
      <c r="DV425">
        <v>0</v>
      </c>
      <c r="DW425">
        <v>0</v>
      </c>
      <c r="DX425">
        <v>1</v>
      </c>
      <c r="EA425">
        <v>0</v>
      </c>
      <c r="EB425">
        <v>0.3</v>
      </c>
      <c r="EC425">
        <v>0</v>
      </c>
    </row>
    <row r="426" spans="1:136" x14ac:dyDescent="0.25">
      <c r="A426" s="108">
        <v>46181</v>
      </c>
      <c r="B426" t="s">
        <v>2138</v>
      </c>
      <c r="C426" t="s">
        <v>124</v>
      </c>
      <c r="E426" t="s">
        <v>125</v>
      </c>
      <c r="F426" t="s">
        <v>126</v>
      </c>
      <c r="G426" t="s">
        <v>127</v>
      </c>
      <c r="H426" t="s">
        <v>124</v>
      </c>
      <c r="I426" t="s">
        <v>128</v>
      </c>
      <c r="J426" t="s">
        <v>129</v>
      </c>
      <c r="K426" t="s">
        <v>130</v>
      </c>
      <c r="O426" t="s">
        <v>262</v>
      </c>
      <c r="S426" t="s">
        <v>131</v>
      </c>
      <c r="T426" t="s">
        <v>131</v>
      </c>
      <c r="U426" t="s">
        <v>131</v>
      </c>
      <c r="W426" t="s">
        <v>222</v>
      </c>
      <c r="X426" t="s">
        <v>246</v>
      </c>
      <c r="Y426" t="s">
        <v>796</v>
      </c>
      <c r="Z426" t="s">
        <v>224</v>
      </c>
      <c r="AA426" t="s">
        <v>127</v>
      </c>
      <c r="AB426" t="s">
        <v>127</v>
      </c>
      <c r="AC426" t="s">
        <v>127</v>
      </c>
      <c r="AD426" t="s">
        <v>136</v>
      </c>
      <c r="AE426">
        <v>154103492</v>
      </c>
      <c r="AF426" t="s">
        <v>222</v>
      </c>
      <c r="AG426" t="s">
        <v>170</v>
      </c>
      <c r="AH426" t="s">
        <v>138</v>
      </c>
      <c r="AI426">
        <v>0</v>
      </c>
      <c r="AJ426" t="s">
        <v>131</v>
      </c>
      <c r="AP426" t="s">
        <v>139</v>
      </c>
      <c r="AV426" t="s">
        <v>145</v>
      </c>
      <c r="AW426" s="109">
        <v>46185</v>
      </c>
      <c r="AX426" s="109">
        <v>46185</v>
      </c>
      <c r="AZ426" t="s">
        <v>1050</v>
      </c>
      <c r="BB426" t="s">
        <v>296</v>
      </c>
      <c r="BC426" t="s">
        <v>147</v>
      </c>
      <c r="BD426" t="s">
        <v>148</v>
      </c>
      <c r="BE426" t="s">
        <v>139</v>
      </c>
      <c r="BF426" t="s">
        <v>149</v>
      </c>
      <c r="BG426" t="s">
        <v>127</v>
      </c>
      <c r="BH426" t="s">
        <v>127</v>
      </c>
      <c r="BJ426" t="s">
        <v>127</v>
      </c>
      <c r="BK426" t="s">
        <v>150</v>
      </c>
      <c r="BL426" t="s">
        <v>151</v>
      </c>
      <c r="BM426" t="s">
        <v>1045</v>
      </c>
      <c r="BN426" t="s">
        <v>226</v>
      </c>
      <c r="BP426" t="s">
        <v>153</v>
      </c>
      <c r="BR426" t="s">
        <v>154</v>
      </c>
      <c r="BT426" t="s">
        <v>174</v>
      </c>
      <c r="BU426" t="s">
        <v>155</v>
      </c>
      <c r="BV426" t="s">
        <v>356</v>
      </c>
      <c r="BW426" t="s">
        <v>153</v>
      </c>
      <c r="BX426" t="s">
        <v>157</v>
      </c>
      <c r="BY426" t="s">
        <v>158</v>
      </c>
      <c r="BZ426" t="s">
        <v>159</v>
      </c>
      <c r="CA426" t="s">
        <v>126</v>
      </c>
      <c r="CB426" t="s">
        <v>124</v>
      </c>
      <c r="CG426" t="s">
        <v>703</v>
      </c>
      <c r="CI426" t="s">
        <v>160</v>
      </c>
      <c r="CJ426" t="s">
        <v>161</v>
      </c>
      <c r="CR426" t="s">
        <v>162</v>
      </c>
      <c r="CS426" t="s">
        <v>163</v>
      </c>
      <c r="CT426" t="s">
        <v>127</v>
      </c>
      <c r="DC426" t="s">
        <v>165</v>
      </c>
      <c r="DD426" t="s">
        <v>166</v>
      </c>
      <c r="DF426">
        <v>99552587</v>
      </c>
      <c r="DG426">
        <v>1</v>
      </c>
      <c r="DJ426">
        <v>1</v>
      </c>
      <c r="DK426" t="s">
        <v>136</v>
      </c>
      <c r="DL426">
        <v>0</v>
      </c>
      <c r="DM426">
        <v>1</v>
      </c>
      <c r="DN426" t="s">
        <v>246</v>
      </c>
      <c r="DP426">
        <v>0</v>
      </c>
      <c r="DQ426">
        <v>0</v>
      </c>
      <c r="DR426">
        <v>0</v>
      </c>
      <c r="DS426">
        <v>23.4</v>
      </c>
      <c r="DT426">
        <v>1</v>
      </c>
      <c r="DV426">
        <v>0</v>
      </c>
      <c r="DW426">
        <v>0</v>
      </c>
      <c r="DX426">
        <v>1</v>
      </c>
      <c r="EA426">
        <v>0</v>
      </c>
      <c r="EB426">
        <v>0.39</v>
      </c>
      <c r="EC426">
        <v>0</v>
      </c>
    </row>
    <row r="427" spans="1:136" x14ac:dyDescent="0.25">
      <c r="A427" s="108">
        <v>46181</v>
      </c>
      <c r="B427" t="s">
        <v>2139</v>
      </c>
      <c r="C427" t="s">
        <v>124</v>
      </c>
      <c r="D427" t="s">
        <v>2140</v>
      </c>
      <c r="E427" t="s">
        <v>125</v>
      </c>
      <c r="F427" t="s">
        <v>126</v>
      </c>
      <c r="G427" t="s">
        <v>127</v>
      </c>
      <c r="H427" t="s">
        <v>124</v>
      </c>
      <c r="I427" t="s">
        <v>239</v>
      </c>
      <c r="J427" t="s">
        <v>129</v>
      </c>
      <c r="K427" t="s">
        <v>130</v>
      </c>
      <c r="O427" t="s">
        <v>262</v>
      </c>
      <c r="S427" t="s">
        <v>131</v>
      </c>
      <c r="T427" t="s">
        <v>131</v>
      </c>
      <c r="U427" t="s">
        <v>131</v>
      </c>
      <c r="W427" t="s">
        <v>132</v>
      </c>
      <c r="X427" t="s">
        <v>169</v>
      </c>
      <c r="Y427" t="s">
        <v>184</v>
      </c>
      <c r="Z427" t="s">
        <v>185</v>
      </c>
      <c r="AA427" t="s">
        <v>127</v>
      </c>
      <c r="AB427" t="s">
        <v>127</v>
      </c>
      <c r="AC427" t="s">
        <v>135</v>
      </c>
      <c r="AD427" t="s">
        <v>136</v>
      </c>
      <c r="AE427">
        <v>154048890</v>
      </c>
      <c r="AF427" t="s">
        <v>132</v>
      </c>
      <c r="AG427" t="s">
        <v>170</v>
      </c>
      <c r="AH427" t="s">
        <v>138</v>
      </c>
      <c r="AI427">
        <v>0</v>
      </c>
      <c r="AJ427" t="s">
        <v>131</v>
      </c>
      <c r="AP427" t="s">
        <v>139</v>
      </c>
      <c r="AQ427" t="s">
        <v>140</v>
      </c>
      <c r="AR427" t="s">
        <v>141</v>
      </c>
      <c r="AS427" t="s">
        <v>506</v>
      </c>
      <c r="AT427" t="s">
        <v>539</v>
      </c>
      <c r="AU427" t="s">
        <v>144</v>
      </c>
      <c r="AV427" t="s">
        <v>145</v>
      </c>
      <c r="AW427" s="109">
        <v>46184</v>
      </c>
      <c r="AX427" s="109">
        <v>46184</v>
      </c>
      <c r="AZ427" t="s">
        <v>1042</v>
      </c>
      <c r="BB427" t="s">
        <v>554</v>
      </c>
      <c r="BD427" t="s">
        <v>148</v>
      </c>
      <c r="BE427" t="s">
        <v>139</v>
      </c>
      <c r="BF427" t="s">
        <v>149</v>
      </c>
      <c r="BG427" t="s">
        <v>127</v>
      </c>
      <c r="BH427" t="s">
        <v>127</v>
      </c>
      <c r="BJ427" t="s">
        <v>127</v>
      </c>
      <c r="BK427" t="s">
        <v>150</v>
      </c>
      <c r="BL427" t="s">
        <v>151</v>
      </c>
      <c r="BM427" t="s">
        <v>1136</v>
      </c>
      <c r="BN427" t="s">
        <v>189</v>
      </c>
      <c r="BP427" t="s">
        <v>153</v>
      </c>
      <c r="BR427" t="s">
        <v>211</v>
      </c>
      <c r="BT427" t="s">
        <v>203</v>
      </c>
      <c r="BU427" t="s">
        <v>203</v>
      </c>
      <c r="BV427" t="s">
        <v>212</v>
      </c>
      <c r="BW427" t="s">
        <v>153</v>
      </c>
      <c r="BX427" t="s">
        <v>157</v>
      </c>
      <c r="BY427" t="s">
        <v>213</v>
      </c>
      <c r="BZ427" t="s">
        <v>192</v>
      </c>
      <c r="CA427" t="s">
        <v>126</v>
      </c>
      <c r="CB427" t="s">
        <v>124</v>
      </c>
      <c r="CG427" t="s">
        <v>215</v>
      </c>
      <c r="CI427" t="s">
        <v>160</v>
      </c>
      <c r="CJ427" t="s">
        <v>161</v>
      </c>
      <c r="CR427" t="s">
        <v>162</v>
      </c>
      <c r="CS427" t="s">
        <v>163</v>
      </c>
      <c r="CT427" t="s">
        <v>127</v>
      </c>
      <c r="DA427" t="s">
        <v>164</v>
      </c>
      <c r="DB427" t="s">
        <v>124</v>
      </c>
      <c r="DC427" t="s">
        <v>165</v>
      </c>
      <c r="DD427" t="s">
        <v>166</v>
      </c>
      <c r="DE427" t="s">
        <v>167</v>
      </c>
      <c r="DF427">
        <v>1746314</v>
      </c>
      <c r="DG427">
        <v>1</v>
      </c>
      <c r="DH427">
        <v>3</v>
      </c>
      <c r="DJ427">
        <v>1</v>
      </c>
      <c r="DK427" t="s">
        <v>136</v>
      </c>
      <c r="DL427">
        <v>0</v>
      </c>
      <c r="DM427">
        <v>1</v>
      </c>
      <c r="DN427" t="s">
        <v>169</v>
      </c>
      <c r="DP427">
        <v>0</v>
      </c>
      <c r="DQ427">
        <v>0</v>
      </c>
      <c r="DR427">
        <v>0</v>
      </c>
      <c r="DS427">
        <v>10.8</v>
      </c>
      <c r="DT427">
        <v>1</v>
      </c>
      <c r="DV427">
        <v>0</v>
      </c>
      <c r="DW427">
        <v>0</v>
      </c>
      <c r="DX427">
        <v>1</v>
      </c>
      <c r="EA427">
        <v>0</v>
      </c>
      <c r="EB427">
        <v>0.18</v>
      </c>
      <c r="EC427">
        <v>0</v>
      </c>
      <c r="ED427">
        <v>0.45</v>
      </c>
    </row>
    <row r="428" spans="1:136" x14ac:dyDescent="0.25">
      <c r="A428" s="108">
        <v>46181</v>
      </c>
      <c r="B428" t="s">
        <v>2141</v>
      </c>
      <c r="C428" t="s">
        <v>124</v>
      </c>
      <c r="E428" t="s">
        <v>125</v>
      </c>
      <c r="F428" t="s">
        <v>126</v>
      </c>
      <c r="G428" t="s">
        <v>127</v>
      </c>
      <c r="H428" t="s">
        <v>124</v>
      </c>
      <c r="I428" t="s">
        <v>323</v>
      </c>
      <c r="J428" t="s">
        <v>129</v>
      </c>
      <c r="K428" t="s">
        <v>130</v>
      </c>
      <c r="S428" t="s">
        <v>131</v>
      </c>
      <c r="T428" t="s">
        <v>131</v>
      </c>
      <c r="U428" t="s">
        <v>131</v>
      </c>
      <c r="W428" t="s">
        <v>222</v>
      </c>
      <c r="X428" t="s">
        <v>246</v>
      </c>
      <c r="Y428" t="s">
        <v>223</v>
      </c>
      <c r="Z428" t="s">
        <v>224</v>
      </c>
      <c r="AA428" t="s">
        <v>127</v>
      </c>
      <c r="AB428" t="s">
        <v>127</v>
      </c>
      <c r="AC428" t="s">
        <v>127</v>
      </c>
      <c r="AD428" t="s">
        <v>136</v>
      </c>
      <c r="AE428">
        <v>154005140</v>
      </c>
      <c r="AF428" t="s">
        <v>222</v>
      </c>
      <c r="AG428" t="s">
        <v>170</v>
      </c>
      <c r="AH428" t="s">
        <v>138</v>
      </c>
      <c r="AI428">
        <v>0</v>
      </c>
      <c r="AJ428" t="s">
        <v>131</v>
      </c>
      <c r="AP428" t="s">
        <v>139</v>
      </c>
      <c r="AQ428" t="s">
        <v>140</v>
      </c>
      <c r="AR428" t="s">
        <v>141</v>
      </c>
      <c r="AS428" t="s">
        <v>142</v>
      </c>
      <c r="AT428" t="s">
        <v>143</v>
      </c>
      <c r="AU428" t="s">
        <v>181</v>
      </c>
      <c r="AV428" t="s">
        <v>145</v>
      </c>
      <c r="AW428" s="109">
        <v>46183</v>
      </c>
      <c r="AX428" s="109">
        <v>46183</v>
      </c>
      <c r="BB428" t="s">
        <v>304</v>
      </c>
      <c r="BC428" t="s">
        <v>147</v>
      </c>
      <c r="BD428" t="s">
        <v>148</v>
      </c>
      <c r="BE428" t="s">
        <v>139</v>
      </c>
      <c r="BF428" t="s">
        <v>149</v>
      </c>
      <c r="BG428" t="s">
        <v>127</v>
      </c>
      <c r="BH428" t="s">
        <v>127</v>
      </c>
      <c r="BJ428" t="s">
        <v>127</v>
      </c>
      <c r="BK428" t="s">
        <v>150</v>
      </c>
      <c r="BL428" t="s">
        <v>151</v>
      </c>
      <c r="BM428" t="s">
        <v>1073</v>
      </c>
      <c r="BN428" t="s">
        <v>226</v>
      </c>
      <c r="BP428" t="s">
        <v>153</v>
      </c>
      <c r="BR428" t="s">
        <v>219</v>
      </c>
      <c r="BT428" t="s">
        <v>1053</v>
      </c>
      <c r="BU428" t="s">
        <v>1053</v>
      </c>
      <c r="BV428" t="s">
        <v>249</v>
      </c>
      <c r="BW428" t="s">
        <v>153</v>
      </c>
      <c r="BX428" t="s">
        <v>157</v>
      </c>
      <c r="BY428" t="s">
        <v>213</v>
      </c>
      <c r="BZ428" t="s">
        <v>283</v>
      </c>
      <c r="CA428" t="s">
        <v>126</v>
      </c>
      <c r="CB428" t="s">
        <v>124</v>
      </c>
      <c r="CG428" t="s">
        <v>197</v>
      </c>
      <c r="CI428" t="s">
        <v>160</v>
      </c>
      <c r="CJ428" t="s">
        <v>161</v>
      </c>
      <c r="CL428" t="s">
        <v>2142</v>
      </c>
      <c r="CR428" t="s">
        <v>162</v>
      </c>
      <c r="CS428" t="s">
        <v>163</v>
      </c>
      <c r="CT428" t="s">
        <v>127</v>
      </c>
      <c r="DA428" t="s">
        <v>164</v>
      </c>
      <c r="DB428" t="s">
        <v>124</v>
      </c>
      <c r="DC428" t="s">
        <v>165</v>
      </c>
      <c r="DD428" t="s">
        <v>166</v>
      </c>
      <c r="DE428" t="s">
        <v>167</v>
      </c>
      <c r="DF428">
        <v>2523955</v>
      </c>
      <c r="DG428">
        <v>1</v>
      </c>
      <c r="DH428">
        <v>2</v>
      </c>
      <c r="DJ428">
        <v>1</v>
      </c>
      <c r="DK428" t="s">
        <v>136</v>
      </c>
      <c r="DL428">
        <v>0</v>
      </c>
      <c r="DM428">
        <v>1</v>
      </c>
      <c r="DN428" t="s">
        <v>246</v>
      </c>
      <c r="DP428">
        <v>0</v>
      </c>
      <c r="DQ428">
        <v>0</v>
      </c>
      <c r="DR428">
        <v>0</v>
      </c>
      <c r="DS428">
        <v>19.2</v>
      </c>
      <c r="DT428">
        <v>1</v>
      </c>
      <c r="DV428">
        <v>0</v>
      </c>
      <c r="DW428">
        <v>0</v>
      </c>
      <c r="DX428">
        <v>1</v>
      </c>
      <c r="EA428">
        <v>0</v>
      </c>
      <c r="EB428">
        <v>0.32</v>
      </c>
      <c r="EC428">
        <v>0</v>
      </c>
      <c r="ED428">
        <v>0.8</v>
      </c>
      <c r="EE428">
        <v>0</v>
      </c>
      <c r="EF428">
        <v>0</v>
      </c>
    </row>
    <row r="429" spans="1:136" x14ac:dyDescent="0.25">
      <c r="A429" s="108">
        <v>46181</v>
      </c>
      <c r="B429" t="s">
        <v>2143</v>
      </c>
      <c r="C429" t="s">
        <v>124</v>
      </c>
      <c r="D429" t="s">
        <v>1201</v>
      </c>
      <c r="E429" t="s">
        <v>125</v>
      </c>
      <c r="F429" t="s">
        <v>126</v>
      </c>
      <c r="G429" t="s">
        <v>127</v>
      </c>
      <c r="H429" t="s">
        <v>124</v>
      </c>
      <c r="I429" t="s">
        <v>232</v>
      </c>
      <c r="J429" t="s">
        <v>129</v>
      </c>
      <c r="K429" t="s">
        <v>130</v>
      </c>
      <c r="O429" t="s">
        <v>262</v>
      </c>
      <c r="S429" t="s">
        <v>131</v>
      </c>
      <c r="T429" t="s">
        <v>131</v>
      </c>
      <c r="U429" t="s">
        <v>131</v>
      </c>
      <c r="W429" t="s">
        <v>290</v>
      </c>
      <c r="X429" t="s">
        <v>169</v>
      </c>
      <c r="Y429" t="s">
        <v>291</v>
      </c>
      <c r="Z429" t="s">
        <v>292</v>
      </c>
      <c r="AA429" t="s">
        <v>127</v>
      </c>
      <c r="AB429" t="s">
        <v>127</v>
      </c>
      <c r="AC429" t="s">
        <v>127</v>
      </c>
      <c r="AD429" t="s">
        <v>136</v>
      </c>
      <c r="AE429">
        <v>154054336</v>
      </c>
      <c r="AF429" t="s">
        <v>290</v>
      </c>
      <c r="AG429" t="s">
        <v>170</v>
      </c>
      <c r="AH429" t="s">
        <v>138</v>
      </c>
      <c r="AI429">
        <v>0</v>
      </c>
      <c r="AJ429" t="s">
        <v>131</v>
      </c>
      <c r="AP429" t="s">
        <v>139</v>
      </c>
      <c r="AQ429" t="s">
        <v>140</v>
      </c>
      <c r="AR429" t="s">
        <v>207</v>
      </c>
      <c r="AS429" t="s">
        <v>982</v>
      </c>
      <c r="AT429" t="s">
        <v>983</v>
      </c>
      <c r="AU429" t="s">
        <v>181</v>
      </c>
      <c r="AV429" t="s">
        <v>145</v>
      </c>
      <c r="AW429" s="109">
        <v>46184</v>
      </c>
      <c r="AX429" s="109">
        <v>46184</v>
      </c>
      <c r="BB429" t="s">
        <v>596</v>
      </c>
      <c r="BD429" t="s">
        <v>148</v>
      </c>
      <c r="BE429" t="s">
        <v>139</v>
      </c>
      <c r="BF429" t="s">
        <v>149</v>
      </c>
      <c r="BG429" t="s">
        <v>127</v>
      </c>
      <c r="BH429" t="s">
        <v>127</v>
      </c>
      <c r="BJ429" t="s">
        <v>127</v>
      </c>
      <c r="BK429" t="s">
        <v>150</v>
      </c>
      <c r="BL429" t="s">
        <v>151</v>
      </c>
      <c r="BM429" t="s">
        <v>1149</v>
      </c>
      <c r="BN429" t="s">
        <v>282</v>
      </c>
      <c r="BP429" t="s">
        <v>153</v>
      </c>
      <c r="BR429" t="s">
        <v>219</v>
      </c>
      <c r="BT429" t="s">
        <v>203</v>
      </c>
      <c r="BU429" t="s">
        <v>203</v>
      </c>
      <c r="BV429" t="s">
        <v>291</v>
      </c>
      <c r="BW429" t="s">
        <v>153</v>
      </c>
      <c r="BX429" t="s">
        <v>157</v>
      </c>
      <c r="BY429" t="s">
        <v>213</v>
      </c>
      <c r="BZ429" t="s">
        <v>487</v>
      </c>
      <c r="CA429" t="s">
        <v>126</v>
      </c>
      <c r="CB429" t="s">
        <v>124</v>
      </c>
      <c r="CG429" t="s">
        <v>197</v>
      </c>
      <c r="CI429" t="s">
        <v>160</v>
      </c>
      <c r="CJ429" t="s">
        <v>161</v>
      </c>
      <c r="CR429" t="s">
        <v>162</v>
      </c>
      <c r="CS429" t="s">
        <v>163</v>
      </c>
      <c r="CT429" t="s">
        <v>135</v>
      </c>
      <c r="DA429" t="s">
        <v>164</v>
      </c>
      <c r="DB429" t="s">
        <v>238</v>
      </c>
      <c r="DC429" t="s">
        <v>165</v>
      </c>
      <c r="DD429" t="s">
        <v>166</v>
      </c>
      <c r="DE429" t="s">
        <v>167</v>
      </c>
      <c r="DF429">
        <v>2867338</v>
      </c>
      <c r="DG429">
        <v>1</v>
      </c>
      <c r="DH429">
        <v>4</v>
      </c>
      <c r="DJ429">
        <v>1</v>
      </c>
      <c r="DK429" t="s">
        <v>136</v>
      </c>
      <c r="DL429">
        <v>0</v>
      </c>
      <c r="DM429">
        <v>1</v>
      </c>
      <c r="DN429" t="s">
        <v>169</v>
      </c>
      <c r="DP429">
        <v>0</v>
      </c>
      <c r="DQ429">
        <v>0</v>
      </c>
      <c r="DR429">
        <v>0</v>
      </c>
      <c r="DS429">
        <v>12</v>
      </c>
      <c r="DT429">
        <v>1</v>
      </c>
      <c r="DV429">
        <v>0</v>
      </c>
      <c r="DW429">
        <v>0</v>
      </c>
      <c r="DX429">
        <v>1</v>
      </c>
      <c r="EA429">
        <v>0</v>
      </c>
      <c r="EB429">
        <v>0.2</v>
      </c>
      <c r="EC429">
        <v>0</v>
      </c>
      <c r="ED429">
        <v>0.5</v>
      </c>
    </row>
    <row r="430" spans="1:136" x14ac:dyDescent="0.25">
      <c r="A430" s="108">
        <v>46181</v>
      </c>
      <c r="B430" t="s">
        <v>2144</v>
      </c>
      <c r="C430" t="s">
        <v>124</v>
      </c>
      <c r="E430" t="s">
        <v>125</v>
      </c>
      <c r="F430" t="s">
        <v>126</v>
      </c>
      <c r="G430" t="s">
        <v>127</v>
      </c>
      <c r="H430" t="s">
        <v>124</v>
      </c>
      <c r="I430" t="s">
        <v>216</v>
      </c>
      <c r="J430" t="s">
        <v>129</v>
      </c>
      <c r="K430" t="s">
        <v>130</v>
      </c>
      <c r="O430" t="s">
        <v>262</v>
      </c>
      <c r="S430" t="s">
        <v>131</v>
      </c>
      <c r="T430" t="s">
        <v>131</v>
      </c>
      <c r="U430" t="s">
        <v>131</v>
      </c>
      <c r="W430" t="s">
        <v>222</v>
      </c>
      <c r="X430" t="s">
        <v>133</v>
      </c>
      <c r="Y430" t="s">
        <v>223</v>
      </c>
      <c r="Z430" t="s">
        <v>224</v>
      </c>
      <c r="AA430" t="s">
        <v>127</v>
      </c>
      <c r="AB430" t="s">
        <v>127</v>
      </c>
      <c r="AC430" t="s">
        <v>135</v>
      </c>
      <c r="AD430" t="s">
        <v>136</v>
      </c>
      <c r="AE430">
        <v>154047416</v>
      </c>
      <c r="AF430" t="s">
        <v>222</v>
      </c>
      <c r="AG430" t="s">
        <v>137</v>
      </c>
      <c r="AH430" t="s">
        <v>138</v>
      </c>
      <c r="AI430">
        <v>0</v>
      </c>
      <c r="AJ430" t="s">
        <v>131</v>
      </c>
      <c r="AP430" t="s">
        <v>139</v>
      </c>
      <c r="AQ430" t="s">
        <v>140</v>
      </c>
      <c r="AR430" t="s">
        <v>141</v>
      </c>
      <c r="AS430" t="s">
        <v>247</v>
      </c>
      <c r="AT430" t="s">
        <v>248</v>
      </c>
      <c r="AU430" t="s">
        <v>181</v>
      </c>
      <c r="AV430" t="s">
        <v>145</v>
      </c>
      <c r="AW430" s="109">
        <v>46184</v>
      </c>
      <c r="AX430" s="109">
        <v>46184</v>
      </c>
      <c r="BB430" t="s">
        <v>296</v>
      </c>
      <c r="BC430" t="s">
        <v>147</v>
      </c>
      <c r="BD430" t="s">
        <v>148</v>
      </c>
      <c r="BE430" t="s">
        <v>139</v>
      </c>
      <c r="BF430" t="s">
        <v>149</v>
      </c>
      <c r="BG430" t="s">
        <v>127</v>
      </c>
      <c r="BH430" t="s">
        <v>127</v>
      </c>
      <c r="BJ430" t="s">
        <v>127</v>
      </c>
      <c r="BK430" t="s">
        <v>150</v>
      </c>
      <c r="BL430" t="s">
        <v>151</v>
      </c>
      <c r="BM430" t="s">
        <v>1056</v>
      </c>
      <c r="BN430" t="s">
        <v>226</v>
      </c>
      <c r="BP430" t="s">
        <v>153</v>
      </c>
      <c r="BR430" t="s">
        <v>219</v>
      </c>
      <c r="BT430" t="s">
        <v>174</v>
      </c>
      <c r="BU430" t="s">
        <v>174</v>
      </c>
      <c r="BV430" t="s">
        <v>228</v>
      </c>
      <c r="BW430" t="s">
        <v>153</v>
      </c>
      <c r="BX430" t="s">
        <v>157</v>
      </c>
      <c r="BY430" t="s">
        <v>213</v>
      </c>
      <c r="BZ430" t="s">
        <v>402</v>
      </c>
      <c r="CA430" t="s">
        <v>126</v>
      </c>
      <c r="CB430" t="s">
        <v>124</v>
      </c>
      <c r="CG430" t="s">
        <v>197</v>
      </c>
      <c r="CI430" t="s">
        <v>160</v>
      </c>
      <c r="CJ430" t="s">
        <v>161</v>
      </c>
      <c r="CR430" t="s">
        <v>162</v>
      </c>
      <c r="CS430" t="s">
        <v>163</v>
      </c>
      <c r="CT430" t="s">
        <v>127</v>
      </c>
      <c r="DA430" t="s">
        <v>164</v>
      </c>
      <c r="DB430" t="s">
        <v>124</v>
      </c>
      <c r="DC430" t="s">
        <v>165</v>
      </c>
      <c r="DD430" t="s">
        <v>166</v>
      </c>
      <c r="DE430" t="s">
        <v>167</v>
      </c>
      <c r="DF430">
        <v>10391310</v>
      </c>
      <c r="DG430">
        <v>1</v>
      </c>
      <c r="DH430">
        <v>4.5</v>
      </c>
      <c r="DJ430">
        <v>1</v>
      </c>
      <c r="DK430" t="s">
        <v>136</v>
      </c>
      <c r="DL430">
        <v>0</v>
      </c>
      <c r="DM430">
        <v>1</v>
      </c>
      <c r="DN430" t="s">
        <v>133</v>
      </c>
      <c r="DP430">
        <v>0</v>
      </c>
      <c r="DQ430">
        <v>0</v>
      </c>
      <c r="DR430">
        <v>0</v>
      </c>
      <c r="DS430">
        <v>15.6</v>
      </c>
      <c r="DT430">
        <v>1</v>
      </c>
      <c r="DV430">
        <v>0</v>
      </c>
      <c r="DW430">
        <v>0</v>
      </c>
      <c r="DX430">
        <v>1</v>
      </c>
      <c r="EA430">
        <v>0</v>
      </c>
      <c r="EB430">
        <v>0.26</v>
      </c>
      <c r="EC430">
        <v>0</v>
      </c>
      <c r="ED430">
        <v>0.65</v>
      </c>
    </row>
    <row r="431" spans="1:136" x14ac:dyDescent="0.25">
      <c r="A431" s="108">
        <v>46181</v>
      </c>
      <c r="B431" t="s">
        <v>2145</v>
      </c>
      <c r="C431" t="s">
        <v>124</v>
      </c>
      <c r="E431" t="s">
        <v>125</v>
      </c>
      <c r="F431" t="s">
        <v>126</v>
      </c>
      <c r="G431" t="s">
        <v>127</v>
      </c>
      <c r="H431" t="s">
        <v>124</v>
      </c>
      <c r="I431" t="s">
        <v>128</v>
      </c>
      <c r="J431" t="s">
        <v>129</v>
      </c>
      <c r="K431" t="s">
        <v>130</v>
      </c>
      <c r="O431" t="s">
        <v>168</v>
      </c>
      <c r="S431" t="s">
        <v>131</v>
      </c>
      <c r="T431" t="s">
        <v>131</v>
      </c>
      <c r="U431" t="s">
        <v>131</v>
      </c>
      <c r="W431" t="s">
        <v>132</v>
      </c>
      <c r="X431" t="s">
        <v>169</v>
      </c>
      <c r="Y431" t="s">
        <v>184</v>
      </c>
      <c r="Z431" t="s">
        <v>185</v>
      </c>
      <c r="AA431" t="s">
        <v>127</v>
      </c>
      <c r="AB431" t="s">
        <v>127</v>
      </c>
      <c r="AC431" t="s">
        <v>127</v>
      </c>
      <c r="AD431" t="s">
        <v>136</v>
      </c>
      <c r="AE431">
        <v>153962179</v>
      </c>
      <c r="AF431" t="s">
        <v>132</v>
      </c>
      <c r="AG431" t="s">
        <v>170</v>
      </c>
      <c r="AH431" t="s">
        <v>138</v>
      </c>
      <c r="AI431">
        <v>0</v>
      </c>
      <c r="AJ431" t="s">
        <v>131</v>
      </c>
      <c r="AP431" t="s">
        <v>139</v>
      </c>
      <c r="AQ431" t="s">
        <v>140</v>
      </c>
      <c r="AR431" t="s">
        <v>141</v>
      </c>
      <c r="AS431" t="s">
        <v>280</v>
      </c>
      <c r="AU431" t="s">
        <v>144</v>
      </c>
      <c r="AV431" t="s">
        <v>145</v>
      </c>
      <c r="AW431" s="109">
        <v>46182</v>
      </c>
      <c r="AX431" s="109">
        <v>46182</v>
      </c>
      <c r="AZ431" t="s">
        <v>1042</v>
      </c>
      <c r="BB431" t="s">
        <v>201</v>
      </c>
      <c r="BC431" t="s">
        <v>147</v>
      </c>
      <c r="BD431" t="s">
        <v>148</v>
      </c>
      <c r="BE431" t="s">
        <v>139</v>
      </c>
      <c r="BF431" t="s">
        <v>149</v>
      </c>
      <c r="BG431" t="s">
        <v>127</v>
      </c>
      <c r="BH431" t="s">
        <v>127</v>
      </c>
      <c r="BJ431" t="s">
        <v>127</v>
      </c>
      <c r="BK431" t="s">
        <v>150</v>
      </c>
      <c r="BL431" t="s">
        <v>151</v>
      </c>
      <c r="BM431" t="s">
        <v>1045</v>
      </c>
      <c r="BN431" t="s">
        <v>189</v>
      </c>
      <c r="BP431" t="s">
        <v>153</v>
      </c>
      <c r="BR431" t="s">
        <v>154</v>
      </c>
      <c r="BT431" t="s">
        <v>174</v>
      </c>
      <c r="BU431" t="s">
        <v>174</v>
      </c>
      <c r="BV431" t="s">
        <v>212</v>
      </c>
      <c r="BW431" t="s">
        <v>153</v>
      </c>
      <c r="BX431" t="s">
        <v>157</v>
      </c>
      <c r="BY431" t="s">
        <v>258</v>
      </c>
      <c r="BZ431" t="s">
        <v>520</v>
      </c>
      <c r="CA431" t="s">
        <v>126</v>
      </c>
      <c r="CB431" t="s">
        <v>124</v>
      </c>
      <c r="CG431" t="s">
        <v>215</v>
      </c>
      <c r="CI431" t="s">
        <v>160</v>
      </c>
      <c r="CJ431" t="s">
        <v>161</v>
      </c>
      <c r="CR431" t="s">
        <v>162</v>
      </c>
      <c r="CS431" t="s">
        <v>163</v>
      </c>
      <c r="CT431" t="s">
        <v>127</v>
      </c>
      <c r="DA431" t="s">
        <v>164</v>
      </c>
      <c r="DB431" t="s">
        <v>124</v>
      </c>
      <c r="DC431" t="s">
        <v>165</v>
      </c>
      <c r="DD431" t="s">
        <v>166</v>
      </c>
      <c r="DE431" t="s">
        <v>167</v>
      </c>
      <c r="DF431">
        <v>130406064</v>
      </c>
      <c r="DG431">
        <v>1</v>
      </c>
      <c r="DJ431">
        <v>1</v>
      </c>
      <c r="DK431" t="s">
        <v>136</v>
      </c>
      <c r="DL431">
        <v>0</v>
      </c>
      <c r="DM431">
        <v>1</v>
      </c>
      <c r="DN431" t="s">
        <v>169</v>
      </c>
      <c r="DP431">
        <v>0</v>
      </c>
      <c r="DQ431">
        <v>0</v>
      </c>
      <c r="DR431">
        <v>0</v>
      </c>
      <c r="DS431">
        <v>9</v>
      </c>
      <c r="DT431">
        <v>1</v>
      </c>
      <c r="DV431">
        <v>0</v>
      </c>
      <c r="DW431">
        <v>0</v>
      </c>
      <c r="DX431">
        <v>1</v>
      </c>
      <c r="EA431">
        <v>0</v>
      </c>
      <c r="EB431">
        <v>0.15</v>
      </c>
      <c r="EC431">
        <v>0</v>
      </c>
      <c r="ED431">
        <v>0.375</v>
      </c>
    </row>
    <row r="432" spans="1:136" x14ac:dyDescent="0.25">
      <c r="A432" s="108">
        <v>46181</v>
      </c>
      <c r="B432" t="s">
        <v>2146</v>
      </c>
      <c r="C432" t="s">
        <v>124</v>
      </c>
      <c r="D432" t="s">
        <v>2147</v>
      </c>
      <c r="E432" t="s">
        <v>125</v>
      </c>
      <c r="F432" t="s">
        <v>126</v>
      </c>
      <c r="G432" t="s">
        <v>127</v>
      </c>
      <c r="H432" t="s">
        <v>124</v>
      </c>
      <c r="I432" t="s">
        <v>344</v>
      </c>
      <c r="J432" t="s">
        <v>129</v>
      </c>
      <c r="K432" t="s">
        <v>130</v>
      </c>
      <c r="S432" t="s">
        <v>131</v>
      </c>
      <c r="T432" t="s">
        <v>131</v>
      </c>
      <c r="U432" t="s">
        <v>131</v>
      </c>
      <c r="W432" t="s">
        <v>198</v>
      </c>
      <c r="X432" t="s">
        <v>169</v>
      </c>
      <c r="Y432" t="s">
        <v>241</v>
      </c>
      <c r="Z432" t="s">
        <v>241</v>
      </c>
      <c r="AA432" t="s">
        <v>127</v>
      </c>
      <c r="AB432" t="s">
        <v>127</v>
      </c>
      <c r="AC432" t="s">
        <v>135</v>
      </c>
      <c r="AD432" t="s">
        <v>136</v>
      </c>
      <c r="AE432">
        <v>154018562</v>
      </c>
      <c r="AF432" t="s">
        <v>198</v>
      </c>
      <c r="AG432" t="s">
        <v>170</v>
      </c>
      <c r="AH432" t="s">
        <v>138</v>
      </c>
      <c r="AI432">
        <v>0</v>
      </c>
      <c r="AJ432" t="s">
        <v>131</v>
      </c>
      <c r="AP432" t="s">
        <v>139</v>
      </c>
      <c r="AQ432" t="s">
        <v>140</v>
      </c>
      <c r="AR432" t="s">
        <v>141</v>
      </c>
      <c r="AS432" t="s">
        <v>321</v>
      </c>
      <c r="AU432" t="s">
        <v>181</v>
      </c>
      <c r="AV432" t="s">
        <v>145</v>
      </c>
      <c r="AW432" s="109">
        <v>46183</v>
      </c>
      <c r="AX432" s="109">
        <v>46183</v>
      </c>
      <c r="AZ432" t="s">
        <v>1042</v>
      </c>
      <c r="BB432" t="s">
        <v>613</v>
      </c>
      <c r="BD432" t="s">
        <v>148</v>
      </c>
      <c r="BE432" t="s">
        <v>139</v>
      </c>
      <c r="BF432" t="s">
        <v>149</v>
      </c>
      <c r="BG432" t="s">
        <v>127</v>
      </c>
      <c r="BH432" t="s">
        <v>127</v>
      </c>
      <c r="BJ432" t="s">
        <v>127</v>
      </c>
      <c r="BK432" t="s">
        <v>150</v>
      </c>
      <c r="BL432" t="s">
        <v>151</v>
      </c>
      <c r="BM432" t="s">
        <v>345</v>
      </c>
      <c r="BN432" t="s">
        <v>202</v>
      </c>
      <c r="BP432" t="s">
        <v>153</v>
      </c>
      <c r="BR432" t="s">
        <v>154</v>
      </c>
      <c r="BT432" t="s">
        <v>556</v>
      </c>
      <c r="BU432" t="s">
        <v>203</v>
      </c>
      <c r="BV432" t="s">
        <v>243</v>
      </c>
      <c r="BW432" t="s">
        <v>153</v>
      </c>
      <c r="BX432" t="s">
        <v>157</v>
      </c>
      <c r="BY432" t="s">
        <v>175</v>
      </c>
      <c r="BZ432" t="s">
        <v>331</v>
      </c>
      <c r="CA432" t="s">
        <v>126</v>
      </c>
      <c r="CB432" t="s">
        <v>124</v>
      </c>
      <c r="CG432" t="s">
        <v>463</v>
      </c>
      <c r="CI432" t="s">
        <v>160</v>
      </c>
      <c r="CJ432" t="s">
        <v>161</v>
      </c>
      <c r="CM432" t="s">
        <v>127</v>
      </c>
      <c r="CN432" t="s">
        <v>345</v>
      </c>
      <c r="CO432" t="s">
        <v>346</v>
      </c>
      <c r="CP432" t="s">
        <v>124</v>
      </c>
      <c r="CQ432" t="s">
        <v>347</v>
      </c>
      <c r="CR432" t="s">
        <v>162</v>
      </c>
      <c r="CS432" t="s">
        <v>163</v>
      </c>
      <c r="CT432" t="s">
        <v>127</v>
      </c>
      <c r="DA432" t="s">
        <v>164</v>
      </c>
      <c r="DB432" t="s">
        <v>124</v>
      </c>
      <c r="DC432" t="s">
        <v>165</v>
      </c>
      <c r="DD432" t="s">
        <v>166</v>
      </c>
      <c r="DE432" t="s">
        <v>167</v>
      </c>
      <c r="DF432">
        <v>17867538</v>
      </c>
      <c r="DG432">
        <v>1</v>
      </c>
      <c r="DI432">
        <v>0</v>
      </c>
      <c r="DJ432">
        <v>1</v>
      </c>
      <c r="DK432" t="s">
        <v>136</v>
      </c>
      <c r="DL432">
        <v>0</v>
      </c>
      <c r="DM432">
        <v>1</v>
      </c>
      <c r="DN432" t="s">
        <v>169</v>
      </c>
      <c r="DP432">
        <v>0</v>
      </c>
      <c r="DQ432">
        <v>0</v>
      </c>
      <c r="DR432">
        <v>0</v>
      </c>
      <c r="DS432">
        <v>20.399999999999999</v>
      </c>
      <c r="DT432">
        <v>1</v>
      </c>
      <c r="DV432">
        <v>0</v>
      </c>
      <c r="DW432">
        <v>0</v>
      </c>
      <c r="DX432">
        <v>1</v>
      </c>
      <c r="EA432">
        <v>0</v>
      </c>
      <c r="EB432">
        <v>0.34</v>
      </c>
      <c r="EC432">
        <v>0</v>
      </c>
      <c r="ED432">
        <v>0.85</v>
      </c>
    </row>
    <row r="433" spans="1:134" x14ac:dyDescent="0.25">
      <c r="A433" s="108">
        <v>46181</v>
      </c>
      <c r="B433" t="s">
        <v>2148</v>
      </c>
      <c r="C433" t="s">
        <v>124</v>
      </c>
      <c r="E433" t="s">
        <v>125</v>
      </c>
      <c r="F433" t="s">
        <v>126</v>
      </c>
      <c r="G433" t="s">
        <v>127</v>
      </c>
      <c r="H433" t="s">
        <v>124</v>
      </c>
      <c r="I433" t="s">
        <v>128</v>
      </c>
      <c r="J433" t="s">
        <v>129</v>
      </c>
      <c r="K433" t="s">
        <v>130</v>
      </c>
      <c r="O433" t="s">
        <v>168</v>
      </c>
      <c r="S433" t="s">
        <v>131</v>
      </c>
      <c r="T433" t="s">
        <v>131</v>
      </c>
      <c r="U433" t="s">
        <v>131</v>
      </c>
      <c r="W433" t="s">
        <v>198</v>
      </c>
      <c r="X433" t="s">
        <v>246</v>
      </c>
      <c r="Y433" t="s">
        <v>241</v>
      </c>
      <c r="Z433" t="s">
        <v>241</v>
      </c>
      <c r="AA433" t="s">
        <v>127</v>
      </c>
      <c r="AB433" t="s">
        <v>135</v>
      </c>
      <c r="AC433" t="s">
        <v>135</v>
      </c>
      <c r="AD433" t="s">
        <v>136</v>
      </c>
      <c r="AE433">
        <v>153960091</v>
      </c>
      <c r="AF433" t="s">
        <v>198</v>
      </c>
      <c r="AG433" t="s">
        <v>170</v>
      </c>
      <c r="AH433" t="s">
        <v>138</v>
      </c>
      <c r="AI433">
        <v>0</v>
      </c>
      <c r="AJ433" t="s">
        <v>131</v>
      </c>
      <c r="AP433" t="s">
        <v>139</v>
      </c>
      <c r="AQ433" t="s">
        <v>140</v>
      </c>
      <c r="AR433" t="s">
        <v>141</v>
      </c>
      <c r="AS433" t="s">
        <v>186</v>
      </c>
      <c r="AT433" t="s">
        <v>200</v>
      </c>
      <c r="AU433" t="s">
        <v>144</v>
      </c>
      <c r="AV433" t="s">
        <v>145</v>
      </c>
      <c r="AW433" s="109">
        <v>46182</v>
      </c>
      <c r="AX433" s="109">
        <v>46182</v>
      </c>
      <c r="AZ433" t="s">
        <v>1042</v>
      </c>
      <c r="BB433" t="s">
        <v>177</v>
      </c>
      <c r="BD433" t="s">
        <v>148</v>
      </c>
      <c r="BE433" t="s">
        <v>664</v>
      </c>
      <c r="BF433" t="s">
        <v>149</v>
      </c>
      <c r="BG433" t="s">
        <v>127</v>
      </c>
      <c r="BH433" t="s">
        <v>127</v>
      </c>
      <c r="BJ433" t="s">
        <v>127</v>
      </c>
      <c r="BK433" t="s">
        <v>150</v>
      </c>
      <c r="BL433" t="s">
        <v>151</v>
      </c>
      <c r="BM433" t="s">
        <v>1045</v>
      </c>
      <c r="BN433" t="s">
        <v>202</v>
      </c>
      <c r="BP433" t="s">
        <v>153</v>
      </c>
      <c r="BR433" t="s">
        <v>154</v>
      </c>
      <c r="BT433" t="s">
        <v>155</v>
      </c>
      <c r="BU433" t="s">
        <v>155</v>
      </c>
      <c r="BV433" t="s">
        <v>243</v>
      </c>
      <c r="BW433" t="s">
        <v>153</v>
      </c>
      <c r="BX433" t="s">
        <v>157</v>
      </c>
      <c r="BY433" t="s">
        <v>175</v>
      </c>
      <c r="BZ433" t="s">
        <v>260</v>
      </c>
      <c r="CA433" t="s">
        <v>126</v>
      </c>
      <c r="CB433" t="s">
        <v>124</v>
      </c>
      <c r="CG433" t="s">
        <v>640</v>
      </c>
      <c r="CI433" t="s">
        <v>160</v>
      </c>
      <c r="CJ433" t="s">
        <v>161</v>
      </c>
      <c r="CR433" t="s">
        <v>162</v>
      </c>
      <c r="CS433" t="s">
        <v>163</v>
      </c>
      <c r="CT433" t="s">
        <v>127</v>
      </c>
      <c r="DA433" t="s">
        <v>164</v>
      </c>
      <c r="DB433" t="s">
        <v>124</v>
      </c>
      <c r="DC433" t="s">
        <v>165</v>
      </c>
      <c r="DD433" t="s">
        <v>166</v>
      </c>
      <c r="DE433" t="s">
        <v>167</v>
      </c>
      <c r="DF433">
        <v>36141210</v>
      </c>
      <c r="DG433">
        <v>1</v>
      </c>
      <c r="DJ433">
        <v>1</v>
      </c>
      <c r="DK433" t="s">
        <v>136</v>
      </c>
      <c r="DL433">
        <v>0</v>
      </c>
      <c r="DM433">
        <v>1</v>
      </c>
      <c r="DN433" t="s">
        <v>246</v>
      </c>
      <c r="DP433">
        <v>0</v>
      </c>
      <c r="DQ433">
        <v>0</v>
      </c>
      <c r="DR433">
        <v>0</v>
      </c>
      <c r="DS433">
        <v>47.4</v>
      </c>
      <c r="DT433">
        <v>1</v>
      </c>
      <c r="DV433">
        <v>0</v>
      </c>
      <c r="DW433">
        <v>0</v>
      </c>
      <c r="DX433">
        <v>1</v>
      </c>
      <c r="EA433">
        <v>0</v>
      </c>
      <c r="EB433">
        <v>0.79</v>
      </c>
      <c r="EC433">
        <v>0</v>
      </c>
      <c r="ED433">
        <v>1.9750000000000001</v>
      </c>
    </row>
    <row r="434" spans="1:134" x14ac:dyDescent="0.25">
      <c r="A434" s="108">
        <v>46181</v>
      </c>
      <c r="B434" t="s">
        <v>2149</v>
      </c>
      <c r="C434" t="s">
        <v>421</v>
      </c>
      <c r="E434" t="s">
        <v>125</v>
      </c>
      <c r="F434" t="s">
        <v>422</v>
      </c>
      <c r="G434" t="s">
        <v>127</v>
      </c>
      <c r="H434" t="s">
        <v>124</v>
      </c>
      <c r="J434" t="s">
        <v>129</v>
      </c>
      <c r="K434" t="s">
        <v>130</v>
      </c>
      <c r="S434" t="s">
        <v>131</v>
      </c>
      <c r="T434" t="s">
        <v>131</v>
      </c>
      <c r="U434" t="s">
        <v>131</v>
      </c>
      <c r="W434" t="s">
        <v>251</v>
      </c>
      <c r="X434" t="s">
        <v>133</v>
      </c>
      <c r="Y434" t="s">
        <v>252</v>
      </c>
      <c r="Z434" t="s">
        <v>253</v>
      </c>
      <c r="AA434" t="s">
        <v>127</v>
      </c>
      <c r="AB434" t="s">
        <v>127</v>
      </c>
      <c r="AC434" t="s">
        <v>127</v>
      </c>
      <c r="AD434" t="s">
        <v>136</v>
      </c>
      <c r="AE434">
        <v>153918114</v>
      </c>
      <c r="AF434" t="s">
        <v>251</v>
      </c>
      <c r="AG434" t="s">
        <v>137</v>
      </c>
      <c r="AH434" t="s">
        <v>138</v>
      </c>
      <c r="AI434">
        <v>0</v>
      </c>
      <c r="AJ434" t="s">
        <v>131</v>
      </c>
      <c r="AP434" t="s">
        <v>139</v>
      </c>
      <c r="AV434" t="s">
        <v>145</v>
      </c>
      <c r="AW434" s="109">
        <v>46181</v>
      </c>
      <c r="AX434" s="109">
        <v>46181</v>
      </c>
      <c r="BB434" t="s">
        <v>146</v>
      </c>
      <c r="BC434" t="s">
        <v>147</v>
      </c>
      <c r="BD434" t="s">
        <v>148</v>
      </c>
      <c r="BE434" t="s">
        <v>139</v>
      </c>
      <c r="BF434" t="s">
        <v>149</v>
      </c>
      <c r="BG434" t="s">
        <v>127</v>
      </c>
      <c r="BH434" t="s">
        <v>127</v>
      </c>
      <c r="BJ434" t="s">
        <v>127</v>
      </c>
      <c r="BK434" t="s">
        <v>150</v>
      </c>
      <c r="BL434" t="s">
        <v>151</v>
      </c>
      <c r="BN434" t="s">
        <v>256</v>
      </c>
      <c r="BP434" t="s">
        <v>153</v>
      </c>
      <c r="BR434" t="s">
        <v>154</v>
      </c>
      <c r="BT434" t="s">
        <v>1053</v>
      </c>
      <c r="BU434" t="s">
        <v>1053</v>
      </c>
      <c r="BV434" t="s">
        <v>257</v>
      </c>
      <c r="BW434" t="s">
        <v>153</v>
      </c>
      <c r="BX434" t="s">
        <v>425</v>
      </c>
      <c r="BY434" t="s">
        <v>213</v>
      </c>
      <c r="BZ434" t="s">
        <v>426</v>
      </c>
      <c r="CA434" t="s">
        <v>422</v>
      </c>
      <c r="CB434" t="s">
        <v>421</v>
      </c>
      <c r="CG434" t="s">
        <v>197</v>
      </c>
      <c r="CI434" t="s">
        <v>160</v>
      </c>
      <c r="CJ434" t="s">
        <v>161</v>
      </c>
      <c r="CR434" t="s">
        <v>162</v>
      </c>
      <c r="CS434" t="s">
        <v>163</v>
      </c>
      <c r="CT434" t="s">
        <v>127</v>
      </c>
      <c r="DA434" t="s">
        <v>164</v>
      </c>
      <c r="DB434" t="s">
        <v>124</v>
      </c>
      <c r="DC434" t="s">
        <v>165</v>
      </c>
      <c r="DD434" t="s">
        <v>166</v>
      </c>
      <c r="DE434" t="s">
        <v>167</v>
      </c>
      <c r="DF434">
        <v>15239552</v>
      </c>
      <c r="DG434">
        <v>1</v>
      </c>
      <c r="DJ434">
        <v>1</v>
      </c>
      <c r="DK434" t="s">
        <v>136</v>
      </c>
      <c r="DL434">
        <v>0</v>
      </c>
      <c r="DM434">
        <v>1</v>
      </c>
      <c r="DN434" t="s">
        <v>133</v>
      </c>
      <c r="DP434">
        <v>0</v>
      </c>
      <c r="DQ434">
        <v>0</v>
      </c>
      <c r="DR434">
        <v>0</v>
      </c>
      <c r="DS434">
        <v>13.2</v>
      </c>
      <c r="DT434">
        <v>1</v>
      </c>
      <c r="DV434">
        <v>0</v>
      </c>
      <c r="DW434">
        <v>0</v>
      </c>
      <c r="DX434">
        <v>1</v>
      </c>
      <c r="EA434">
        <v>0</v>
      </c>
      <c r="EB434">
        <v>0.22</v>
      </c>
      <c r="EC434">
        <v>0</v>
      </c>
      <c r="ED434">
        <v>0.55000000000000004</v>
      </c>
    </row>
    <row r="435" spans="1:134" x14ac:dyDescent="0.25">
      <c r="A435" s="108">
        <v>46181</v>
      </c>
      <c r="B435" t="s">
        <v>2150</v>
      </c>
      <c r="C435" t="s">
        <v>124</v>
      </c>
      <c r="E435" t="s">
        <v>125</v>
      </c>
      <c r="F435" t="s">
        <v>126</v>
      </c>
      <c r="G435" t="s">
        <v>127</v>
      </c>
      <c r="H435" t="s">
        <v>124</v>
      </c>
      <c r="I435" t="s">
        <v>323</v>
      </c>
      <c r="J435" t="s">
        <v>129</v>
      </c>
      <c r="K435" t="s">
        <v>130</v>
      </c>
      <c r="O435" t="s">
        <v>168</v>
      </c>
      <c r="S435" t="s">
        <v>131</v>
      </c>
      <c r="T435" t="s">
        <v>131</v>
      </c>
      <c r="U435" t="s">
        <v>131</v>
      </c>
      <c r="W435" t="s">
        <v>290</v>
      </c>
      <c r="X435" t="s">
        <v>246</v>
      </c>
      <c r="Y435" t="s">
        <v>291</v>
      </c>
      <c r="Z435" t="s">
        <v>292</v>
      </c>
      <c r="AA435" t="s">
        <v>127</v>
      </c>
      <c r="AB435" t="s">
        <v>127</v>
      </c>
      <c r="AC435" t="s">
        <v>135</v>
      </c>
      <c r="AD435" t="s">
        <v>136</v>
      </c>
      <c r="AE435">
        <v>154097473</v>
      </c>
      <c r="AF435" t="s">
        <v>290</v>
      </c>
      <c r="AG435" t="s">
        <v>170</v>
      </c>
      <c r="AH435" t="s">
        <v>138</v>
      </c>
      <c r="AI435">
        <v>0</v>
      </c>
      <c r="AJ435" t="s">
        <v>131</v>
      </c>
      <c r="AP435" t="s">
        <v>139</v>
      </c>
      <c r="AQ435" t="s">
        <v>140</v>
      </c>
      <c r="AR435" t="s">
        <v>141</v>
      </c>
      <c r="AS435" t="s">
        <v>142</v>
      </c>
      <c r="AT435" t="s">
        <v>143</v>
      </c>
      <c r="AU435" t="s">
        <v>181</v>
      </c>
      <c r="AV435" t="s">
        <v>145</v>
      </c>
      <c r="AW435" s="109">
        <v>46185</v>
      </c>
      <c r="AX435" s="109">
        <v>46185</v>
      </c>
      <c r="BB435" t="s">
        <v>177</v>
      </c>
      <c r="BD435" t="s">
        <v>148</v>
      </c>
      <c r="BE435" t="s">
        <v>139</v>
      </c>
      <c r="BF435" t="s">
        <v>149</v>
      </c>
      <c r="BG435" t="s">
        <v>127</v>
      </c>
      <c r="BH435" t="s">
        <v>127</v>
      </c>
      <c r="BJ435" t="s">
        <v>127</v>
      </c>
      <c r="BK435" t="s">
        <v>150</v>
      </c>
      <c r="BL435" t="s">
        <v>151</v>
      </c>
      <c r="BM435" t="s">
        <v>1048</v>
      </c>
      <c r="BN435" t="s">
        <v>282</v>
      </c>
      <c r="BP435" t="s">
        <v>153</v>
      </c>
      <c r="BR435" t="s">
        <v>219</v>
      </c>
      <c r="BT435" t="s">
        <v>155</v>
      </c>
      <c r="BU435" t="s">
        <v>155</v>
      </c>
      <c r="BV435" t="s">
        <v>291</v>
      </c>
      <c r="BW435" t="s">
        <v>153</v>
      </c>
      <c r="BX435" t="s">
        <v>157</v>
      </c>
      <c r="BY435" t="s">
        <v>158</v>
      </c>
      <c r="BZ435" t="s">
        <v>283</v>
      </c>
      <c r="CA435" t="s">
        <v>126</v>
      </c>
      <c r="CB435" t="s">
        <v>124</v>
      </c>
      <c r="CG435" t="s">
        <v>197</v>
      </c>
      <c r="CI435" t="s">
        <v>160</v>
      </c>
      <c r="CJ435" t="s">
        <v>161</v>
      </c>
      <c r="CR435" t="s">
        <v>162</v>
      </c>
      <c r="CS435" t="s">
        <v>163</v>
      </c>
      <c r="CT435" t="s">
        <v>127</v>
      </c>
      <c r="DC435" t="s">
        <v>165</v>
      </c>
      <c r="DD435" t="s">
        <v>166</v>
      </c>
      <c r="DF435">
        <v>104279345</v>
      </c>
      <c r="DG435">
        <v>1</v>
      </c>
      <c r="DJ435">
        <v>1</v>
      </c>
      <c r="DK435" t="s">
        <v>136</v>
      </c>
      <c r="DL435">
        <v>0</v>
      </c>
      <c r="DM435">
        <v>1</v>
      </c>
      <c r="DN435" t="s">
        <v>246</v>
      </c>
      <c r="DP435">
        <v>0</v>
      </c>
      <c r="DQ435">
        <v>0</v>
      </c>
      <c r="DR435">
        <v>0</v>
      </c>
      <c r="DS435">
        <v>12</v>
      </c>
      <c r="DT435">
        <v>1</v>
      </c>
      <c r="DV435">
        <v>0</v>
      </c>
      <c r="DW435">
        <v>0</v>
      </c>
      <c r="DX435">
        <v>1</v>
      </c>
      <c r="EA435">
        <v>0</v>
      </c>
      <c r="EB435">
        <v>0.2</v>
      </c>
      <c r="EC435">
        <v>0</v>
      </c>
    </row>
    <row r="436" spans="1:134" x14ac:dyDescent="0.25">
      <c r="A436" s="108">
        <v>46181</v>
      </c>
      <c r="B436" t="s">
        <v>2151</v>
      </c>
      <c r="C436" t="s">
        <v>124</v>
      </c>
      <c r="D436" t="s">
        <v>1156</v>
      </c>
      <c r="E436" t="s">
        <v>125</v>
      </c>
      <c r="F436" t="s">
        <v>126</v>
      </c>
      <c r="G436" t="s">
        <v>127</v>
      </c>
      <c r="H436" t="s">
        <v>124</v>
      </c>
      <c r="I436" t="s">
        <v>370</v>
      </c>
      <c r="J436" t="s">
        <v>129</v>
      </c>
      <c r="K436" t="s">
        <v>130</v>
      </c>
      <c r="O436" t="s">
        <v>262</v>
      </c>
      <c r="S436" t="s">
        <v>131</v>
      </c>
      <c r="T436" t="s">
        <v>131</v>
      </c>
      <c r="U436" t="s">
        <v>131</v>
      </c>
      <c r="W436" t="s">
        <v>277</v>
      </c>
      <c r="X436" t="s">
        <v>133</v>
      </c>
      <c r="Y436" t="s">
        <v>774</v>
      </c>
      <c r="Z436" t="s">
        <v>648</v>
      </c>
      <c r="AA436" t="s">
        <v>127</v>
      </c>
      <c r="AB436" t="s">
        <v>127</v>
      </c>
      <c r="AC436" t="s">
        <v>135</v>
      </c>
      <c r="AD436" t="s">
        <v>136</v>
      </c>
      <c r="AE436">
        <v>154141130</v>
      </c>
      <c r="AF436" t="s">
        <v>277</v>
      </c>
      <c r="AG436" t="s">
        <v>137</v>
      </c>
      <c r="AH436" t="s">
        <v>138</v>
      </c>
      <c r="AI436">
        <v>0</v>
      </c>
      <c r="AJ436" t="s">
        <v>131</v>
      </c>
      <c r="AP436" t="s">
        <v>139</v>
      </c>
      <c r="AQ436" t="s">
        <v>140</v>
      </c>
      <c r="AR436" t="s">
        <v>141</v>
      </c>
      <c r="AS436" t="s">
        <v>303</v>
      </c>
      <c r="AT436" t="s">
        <v>209</v>
      </c>
      <c r="AU436" t="s">
        <v>181</v>
      </c>
      <c r="AV436" t="s">
        <v>145</v>
      </c>
      <c r="AW436" s="109">
        <v>46186</v>
      </c>
      <c r="AX436" s="109">
        <v>46186</v>
      </c>
      <c r="AZ436" t="s">
        <v>1106</v>
      </c>
      <c r="BB436" t="s">
        <v>596</v>
      </c>
      <c r="BD436" t="s">
        <v>148</v>
      </c>
      <c r="BE436" t="s">
        <v>139</v>
      </c>
      <c r="BF436" t="s">
        <v>149</v>
      </c>
      <c r="BG436" t="s">
        <v>127</v>
      </c>
      <c r="BH436" t="s">
        <v>127</v>
      </c>
      <c r="BJ436" t="s">
        <v>127</v>
      </c>
      <c r="BK436" t="s">
        <v>150</v>
      </c>
      <c r="BL436" t="s">
        <v>151</v>
      </c>
      <c r="BM436" t="s">
        <v>1090</v>
      </c>
      <c r="BN436" t="s">
        <v>452</v>
      </c>
      <c r="BP436" t="s">
        <v>153</v>
      </c>
      <c r="BR436" t="s">
        <v>219</v>
      </c>
      <c r="BT436" t="s">
        <v>203</v>
      </c>
      <c r="BU436" t="s">
        <v>203</v>
      </c>
      <c r="BV436" t="s">
        <v>648</v>
      </c>
      <c r="BW436" t="s">
        <v>153</v>
      </c>
      <c r="BX436" t="s">
        <v>157</v>
      </c>
      <c r="BY436" t="s">
        <v>175</v>
      </c>
      <c r="BZ436" t="s">
        <v>192</v>
      </c>
      <c r="CA436" t="s">
        <v>126</v>
      </c>
      <c r="CB436" t="s">
        <v>124</v>
      </c>
      <c r="CG436" t="s">
        <v>775</v>
      </c>
      <c r="CI436" t="s">
        <v>160</v>
      </c>
      <c r="CJ436" t="s">
        <v>161</v>
      </c>
      <c r="CR436" t="s">
        <v>162</v>
      </c>
      <c r="CS436" t="s">
        <v>163</v>
      </c>
      <c r="CT436" t="s">
        <v>135</v>
      </c>
      <c r="DC436" t="s">
        <v>165</v>
      </c>
      <c r="DD436" t="s">
        <v>166</v>
      </c>
      <c r="DF436">
        <v>17159014</v>
      </c>
      <c r="DG436">
        <v>1</v>
      </c>
      <c r="DJ436">
        <v>1</v>
      </c>
      <c r="DK436" t="s">
        <v>136</v>
      </c>
      <c r="DL436">
        <v>0</v>
      </c>
      <c r="DM436">
        <v>1</v>
      </c>
      <c r="DN436" t="s">
        <v>133</v>
      </c>
      <c r="DP436">
        <v>0</v>
      </c>
      <c r="DQ436">
        <v>0</v>
      </c>
      <c r="DR436">
        <v>0</v>
      </c>
      <c r="DS436">
        <v>67.2</v>
      </c>
      <c r="DT436">
        <v>1</v>
      </c>
      <c r="DV436">
        <v>0</v>
      </c>
      <c r="DW436">
        <v>0</v>
      </c>
      <c r="DX436">
        <v>1</v>
      </c>
      <c r="EA436">
        <v>0</v>
      </c>
      <c r="EB436">
        <v>1.1200000000000001</v>
      </c>
      <c r="EC436">
        <v>0</v>
      </c>
    </row>
    <row r="437" spans="1:134" x14ac:dyDescent="0.25">
      <c r="A437" s="108">
        <v>46181</v>
      </c>
      <c r="B437" t="s">
        <v>624</v>
      </c>
      <c r="C437" t="s">
        <v>124</v>
      </c>
      <c r="E437" t="s">
        <v>125</v>
      </c>
      <c r="F437" t="s">
        <v>126</v>
      </c>
      <c r="G437" t="s">
        <v>127</v>
      </c>
      <c r="H437" t="s">
        <v>124</v>
      </c>
      <c r="I437" t="s">
        <v>128</v>
      </c>
      <c r="J437" t="s">
        <v>129</v>
      </c>
      <c r="K437" t="s">
        <v>130</v>
      </c>
      <c r="S437" t="s">
        <v>131</v>
      </c>
      <c r="T437" t="s">
        <v>131</v>
      </c>
      <c r="U437" t="s">
        <v>131</v>
      </c>
      <c r="W437" t="s">
        <v>198</v>
      </c>
      <c r="X437" t="s">
        <v>133</v>
      </c>
      <c r="Y437" t="s">
        <v>301</v>
      </c>
      <c r="Z437" t="s">
        <v>302</v>
      </c>
      <c r="AA437" t="s">
        <v>127</v>
      </c>
      <c r="AB437" t="s">
        <v>127</v>
      </c>
      <c r="AC437" t="s">
        <v>135</v>
      </c>
      <c r="AD437" t="s">
        <v>136</v>
      </c>
      <c r="AE437">
        <v>154090749</v>
      </c>
      <c r="AF437" t="s">
        <v>198</v>
      </c>
      <c r="AG437" t="s">
        <v>137</v>
      </c>
      <c r="AH437" t="s">
        <v>138</v>
      </c>
      <c r="AI437">
        <v>0</v>
      </c>
      <c r="AJ437" t="s">
        <v>131</v>
      </c>
      <c r="AP437" t="s">
        <v>139</v>
      </c>
      <c r="AQ437" t="s">
        <v>140</v>
      </c>
      <c r="AR437" t="s">
        <v>141</v>
      </c>
      <c r="AS437" t="s">
        <v>267</v>
      </c>
      <c r="AT437" t="s">
        <v>267</v>
      </c>
      <c r="AU437" t="s">
        <v>181</v>
      </c>
      <c r="AV437" t="s">
        <v>145</v>
      </c>
      <c r="AW437" s="109">
        <v>46185</v>
      </c>
      <c r="AX437" s="109">
        <v>46185</v>
      </c>
      <c r="AZ437" t="s">
        <v>1047</v>
      </c>
      <c r="BB437" t="s">
        <v>613</v>
      </c>
      <c r="BD437" t="s">
        <v>148</v>
      </c>
      <c r="BE437" t="s">
        <v>139</v>
      </c>
      <c r="BF437" t="s">
        <v>149</v>
      </c>
      <c r="BG437" t="s">
        <v>127</v>
      </c>
      <c r="BH437" t="s">
        <v>127</v>
      </c>
      <c r="BJ437" t="s">
        <v>127</v>
      </c>
      <c r="BK437" t="s">
        <v>150</v>
      </c>
      <c r="BL437" t="s">
        <v>151</v>
      </c>
      <c r="BM437" t="s">
        <v>1045</v>
      </c>
      <c r="BN437" t="s">
        <v>202</v>
      </c>
      <c r="BP437" t="s">
        <v>153</v>
      </c>
      <c r="BR437" t="s">
        <v>154</v>
      </c>
      <c r="BT437" t="s">
        <v>556</v>
      </c>
      <c r="BU437" t="s">
        <v>203</v>
      </c>
      <c r="BV437" t="s">
        <v>794</v>
      </c>
      <c r="BW437" t="s">
        <v>153</v>
      </c>
      <c r="BX437" t="s">
        <v>157</v>
      </c>
      <c r="BY437" t="s">
        <v>195</v>
      </c>
      <c r="BZ437" t="s">
        <v>272</v>
      </c>
      <c r="CA437" t="s">
        <v>126</v>
      </c>
      <c r="CB437" t="s">
        <v>124</v>
      </c>
      <c r="CG437" t="s">
        <v>852</v>
      </c>
      <c r="CI437" t="s">
        <v>160</v>
      </c>
      <c r="CJ437" t="s">
        <v>161</v>
      </c>
      <c r="CR437" t="s">
        <v>162</v>
      </c>
      <c r="CS437" t="s">
        <v>163</v>
      </c>
      <c r="CT437" t="s">
        <v>127</v>
      </c>
      <c r="DC437" t="s">
        <v>165</v>
      </c>
      <c r="DD437" t="s">
        <v>166</v>
      </c>
      <c r="DF437">
        <v>76461005</v>
      </c>
      <c r="DG437">
        <v>1</v>
      </c>
      <c r="DJ437">
        <v>1</v>
      </c>
      <c r="DK437" t="s">
        <v>136</v>
      </c>
      <c r="DL437">
        <v>0</v>
      </c>
      <c r="DM437">
        <v>1</v>
      </c>
      <c r="DN437" t="s">
        <v>133</v>
      </c>
      <c r="DP437">
        <v>0</v>
      </c>
      <c r="DQ437">
        <v>0</v>
      </c>
      <c r="DR437">
        <v>0</v>
      </c>
      <c r="DS437">
        <v>31.8</v>
      </c>
      <c r="DT437">
        <v>1</v>
      </c>
      <c r="DV437">
        <v>0</v>
      </c>
      <c r="DW437">
        <v>0</v>
      </c>
      <c r="DX437">
        <v>1</v>
      </c>
      <c r="EA437">
        <v>0</v>
      </c>
      <c r="EB437">
        <v>0.53</v>
      </c>
      <c r="EC437">
        <v>0</v>
      </c>
    </row>
    <row r="438" spans="1:134" x14ac:dyDescent="0.25">
      <c r="A438" s="108">
        <v>46181</v>
      </c>
      <c r="B438" t="s">
        <v>994</v>
      </c>
      <c r="C438" t="s">
        <v>124</v>
      </c>
      <c r="E438" t="s">
        <v>125</v>
      </c>
      <c r="F438" t="s">
        <v>126</v>
      </c>
      <c r="G438" t="s">
        <v>127</v>
      </c>
      <c r="H438" t="s">
        <v>124</v>
      </c>
      <c r="I438" t="s">
        <v>128</v>
      </c>
      <c r="J438" t="s">
        <v>129</v>
      </c>
      <c r="K438" t="s">
        <v>130</v>
      </c>
      <c r="O438" t="s">
        <v>168</v>
      </c>
      <c r="S438" t="s">
        <v>131</v>
      </c>
      <c r="T438" t="s">
        <v>131</v>
      </c>
      <c r="U438" t="s">
        <v>131</v>
      </c>
      <c r="W438" t="s">
        <v>290</v>
      </c>
      <c r="X438" t="s">
        <v>169</v>
      </c>
      <c r="Y438" t="s">
        <v>291</v>
      </c>
      <c r="Z438" t="s">
        <v>292</v>
      </c>
      <c r="AA438" t="s">
        <v>127</v>
      </c>
      <c r="AB438" t="s">
        <v>127</v>
      </c>
      <c r="AC438" t="s">
        <v>127</v>
      </c>
      <c r="AD438" t="s">
        <v>136</v>
      </c>
      <c r="AE438">
        <v>154097298</v>
      </c>
      <c r="AF438" t="s">
        <v>290</v>
      </c>
      <c r="AG438" t="s">
        <v>170</v>
      </c>
      <c r="AH438" t="s">
        <v>138</v>
      </c>
      <c r="AI438">
        <v>0</v>
      </c>
      <c r="AJ438" t="s">
        <v>131</v>
      </c>
      <c r="AP438" t="s">
        <v>139</v>
      </c>
      <c r="AQ438" t="s">
        <v>140</v>
      </c>
      <c r="AR438" t="s">
        <v>141</v>
      </c>
      <c r="AS438" t="s">
        <v>280</v>
      </c>
      <c r="AU438" t="s">
        <v>144</v>
      </c>
      <c r="AV438" t="s">
        <v>145</v>
      </c>
      <c r="AW438" s="109">
        <v>46185</v>
      </c>
      <c r="AX438" s="109">
        <v>46185</v>
      </c>
      <c r="BB438" t="s">
        <v>225</v>
      </c>
      <c r="BD438" t="s">
        <v>148</v>
      </c>
      <c r="BE438" t="s">
        <v>139</v>
      </c>
      <c r="BF438" t="s">
        <v>149</v>
      </c>
      <c r="BG438" t="s">
        <v>127</v>
      </c>
      <c r="BH438" t="s">
        <v>127</v>
      </c>
      <c r="BJ438" t="s">
        <v>127</v>
      </c>
      <c r="BK438" t="s">
        <v>150</v>
      </c>
      <c r="BL438" t="s">
        <v>151</v>
      </c>
      <c r="BM438" t="s">
        <v>1045</v>
      </c>
      <c r="BN438" t="s">
        <v>282</v>
      </c>
      <c r="BP438" t="s">
        <v>153</v>
      </c>
      <c r="BR438" t="s">
        <v>154</v>
      </c>
      <c r="BT438" t="s">
        <v>155</v>
      </c>
      <c r="BU438" t="s">
        <v>155</v>
      </c>
      <c r="BV438" t="s">
        <v>291</v>
      </c>
      <c r="BW438" t="s">
        <v>153</v>
      </c>
      <c r="BX438" t="s">
        <v>157</v>
      </c>
      <c r="BY438" t="s">
        <v>258</v>
      </c>
      <c r="BZ438" t="s">
        <v>283</v>
      </c>
      <c r="CA438" t="s">
        <v>126</v>
      </c>
      <c r="CB438" t="s">
        <v>124</v>
      </c>
      <c r="CG438" t="s">
        <v>197</v>
      </c>
      <c r="CI438" t="s">
        <v>160</v>
      </c>
      <c r="CJ438" t="s">
        <v>161</v>
      </c>
      <c r="CR438" t="s">
        <v>162</v>
      </c>
      <c r="CS438" t="s">
        <v>163</v>
      </c>
      <c r="CT438" t="s">
        <v>127</v>
      </c>
      <c r="DC438" t="s">
        <v>165</v>
      </c>
      <c r="DD438" t="s">
        <v>166</v>
      </c>
      <c r="DF438">
        <v>130577736</v>
      </c>
      <c r="DG438">
        <v>1</v>
      </c>
      <c r="DJ438">
        <v>1</v>
      </c>
      <c r="DK438" t="s">
        <v>136</v>
      </c>
      <c r="DL438">
        <v>0</v>
      </c>
      <c r="DM438">
        <v>1</v>
      </c>
      <c r="DN438" t="s">
        <v>169</v>
      </c>
      <c r="DP438">
        <v>0</v>
      </c>
      <c r="DQ438">
        <v>0</v>
      </c>
      <c r="DR438">
        <v>0</v>
      </c>
      <c r="DS438">
        <v>18</v>
      </c>
      <c r="DT438">
        <v>1</v>
      </c>
      <c r="DV438">
        <v>0</v>
      </c>
      <c r="DW438">
        <v>0</v>
      </c>
      <c r="DX438">
        <v>1</v>
      </c>
      <c r="EA438">
        <v>0</v>
      </c>
      <c r="EB438">
        <v>0.3</v>
      </c>
      <c r="EC438">
        <v>0</v>
      </c>
    </row>
    <row r="439" spans="1:134" x14ac:dyDescent="0.25">
      <c r="A439" s="108">
        <v>46181</v>
      </c>
      <c r="B439" t="s">
        <v>2152</v>
      </c>
      <c r="C439" t="s">
        <v>124</v>
      </c>
      <c r="E439" t="s">
        <v>125</v>
      </c>
      <c r="F439" t="s">
        <v>126</v>
      </c>
      <c r="G439" t="s">
        <v>127</v>
      </c>
      <c r="H439" t="s">
        <v>124</v>
      </c>
      <c r="I439" t="s">
        <v>128</v>
      </c>
      <c r="J439" t="s">
        <v>129</v>
      </c>
      <c r="K439" t="s">
        <v>130</v>
      </c>
      <c r="O439" t="s">
        <v>262</v>
      </c>
      <c r="S439" t="s">
        <v>131</v>
      </c>
      <c r="T439" t="s">
        <v>131</v>
      </c>
      <c r="U439" t="s">
        <v>131</v>
      </c>
      <c r="W439" t="s">
        <v>290</v>
      </c>
      <c r="X439" t="s">
        <v>169</v>
      </c>
      <c r="Y439" t="s">
        <v>291</v>
      </c>
      <c r="Z439" t="s">
        <v>292</v>
      </c>
      <c r="AA439" t="s">
        <v>127</v>
      </c>
      <c r="AB439" t="s">
        <v>127</v>
      </c>
      <c r="AC439" t="s">
        <v>135</v>
      </c>
      <c r="AD439" t="s">
        <v>136</v>
      </c>
      <c r="AE439">
        <v>154046247</v>
      </c>
      <c r="AF439" t="s">
        <v>290</v>
      </c>
      <c r="AG439" t="s">
        <v>170</v>
      </c>
      <c r="AH439" t="s">
        <v>138</v>
      </c>
      <c r="AI439">
        <v>0</v>
      </c>
      <c r="AJ439" t="s">
        <v>131</v>
      </c>
      <c r="AP439" t="s">
        <v>139</v>
      </c>
      <c r="AQ439" t="s">
        <v>140</v>
      </c>
      <c r="AR439" t="s">
        <v>141</v>
      </c>
      <c r="AS439" t="s">
        <v>142</v>
      </c>
      <c r="AT439" t="s">
        <v>143</v>
      </c>
      <c r="AU439" t="s">
        <v>144</v>
      </c>
      <c r="AV439" t="s">
        <v>145</v>
      </c>
      <c r="AW439" s="109">
        <v>46184</v>
      </c>
      <c r="AX439" s="109">
        <v>46184</v>
      </c>
      <c r="BB439" t="s">
        <v>554</v>
      </c>
      <c r="BD439" t="s">
        <v>148</v>
      </c>
      <c r="BE439" t="s">
        <v>139</v>
      </c>
      <c r="BF439" t="s">
        <v>149</v>
      </c>
      <c r="BG439" t="s">
        <v>127</v>
      </c>
      <c r="BH439" t="s">
        <v>127</v>
      </c>
      <c r="BJ439" t="s">
        <v>127</v>
      </c>
      <c r="BK439" t="s">
        <v>150</v>
      </c>
      <c r="BL439" t="s">
        <v>151</v>
      </c>
      <c r="BM439" t="s">
        <v>1045</v>
      </c>
      <c r="BN439" t="s">
        <v>282</v>
      </c>
      <c r="BP439" t="s">
        <v>153</v>
      </c>
      <c r="BR439" t="s">
        <v>154</v>
      </c>
      <c r="BT439" t="s">
        <v>203</v>
      </c>
      <c r="BU439" t="s">
        <v>203</v>
      </c>
      <c r="BV439" t="s">
        <v>291</v>
      </c>
      <c r="BW439" t="s">
        <v>153</v>
      </c>
      <c r="BX439" t="s">
        <v>157</v>
      </c>
      <c r="BY439" t="s">
        <v>195</v>
      </c>
      <c r="BZ439" t="s">
        <v>376</v>
      </c>
      <c r="CA439" t="s">
        <v>126</v>
      </c>
      <c r="CB439" t="s">
        <v>124</v>
      </c>
      <c r="CG439" t="s">
        <v>197</v>
      </c>
      <c r="CI439" t="s">
        <v>160</v>
      </c>
      <c r="CJ439" t="s">
        <v>161</v>
      </c>
      <c r="CR439" t="s">
        <v>162</v>
      </c>
      <c r="CS439" t="s">
        <v>163</v>
      </c>
      <c r="CT439" t="s">
        <v>127</v>
      </c>
      <c r="DA439" t="s">
        <v>164</v>
      </c>
      <c r="DB439" t="s">
        <v>124</v>
      </c>
      <c r="DC439" t="s">
        <v>165</v>
      </c>
      <c r="DD439" t="s">
        <v>166</v>
      </c>
      <c r="DE439" t="s">
        <v>167</v>
      </c>
      <c r="DF439">
        <v>92490835</v>
      </c>
      <c r="DG439">
        <v>1</v>
      </c>
      <c r="DJ439">
        <v>1</v>
      </c>
      <c r="DK439" t="s">
        <v>136</v>
      </c>
      <c r="DL439">
        <v>0</v>
      </c>
      <c r="DM439">
        <v>1</v>
      </c>
      <c r="DN439" t="s">
        <v>169</v>
      </c>
      <c r="DP439">
        <v>0</v>
      </c>
      <c r="DQ439">
        <v>0</v>
      </c>
      <c r="DR439">
        <v>0</v>
      </c>
      <c r="DS439">
        <v>6.6</v>
      </c>
      <c r="DT439">
        <v>1</v>
      </c>
      <c r="DV439">
        <v>0</v>
      </c>
      <c r="DW439">
        <v>0</v>
      </c>
      <c r="DX439">
        <v>1</v>
      </c>
      <c r="EA439">
        <v>0</v>
      </c>
      <c r="EB439">
        <v>0.11</v>
      </c>
      <c r="EC439">
        <v>0</v>
      </c>
      <c r="ED439">
        <v>0.27500000000000002</v>
      </c>
    </row>
    <row r="440" spans="1:134" x14ac:dyDescent="0.25">
      <c r="A440" s="108">
        <v>46181</v>
      </c>
      <c r="B440" t="s">
        <v>1916</v>
      </c>
      <c r="C440" t="s">
        <v>124</v>
      </c>
      <c r="E440" t="s">
        <v>125</v>
      </c>
      <c r="F440" t="s">
        <v>126</v>
      </c>
      <c r="G440" t="s">
        <v>127</v>
      </c>
      <c r="H440" t="s">
        <v>124</v>
      </c>
      <c r="I440" t="s">
        <v>128</v>
      </c>
      <c r="J440" t="s">
        <v>129</v>
      </c>
      <c r="K440" t="s">
        <v>130</v>
      </c>
      <c r="O440" t="s">
        <v>262</v>
      </c>
      <c r="S440" t="s">
        <v>131</v>
      </c>
      <c r="T440" t="s">
        <v>131</v>
      </c>
      <c r="U440" t="s">
        <v>131</v>
      </c>
      <c r="W440" t="s">
        <v>290</v>
      </c>
      <c r="X440" t="s">
        <v>133</v>
      </c>
      <c r="Y440" t="s">
        <v>291</v>
      </c>
      <c r="Z440" t="s">
        <v>292</v>
      </c>
      <c r="AA440" t="s">
        <v>127</v>
      </c>
      <c r="AB440" t="s">
        <v>127</v>
      </c>
      <c r="AC440" t="s">
        <v>127</v>
      </c>
      <c r="AD440" t="s">
        <v>136</v>
      </c>
      <c r="AE440">
        <v>154018300</v>
      </c>
      <c r="AF440" t="s">
        <v>290</v>
      </c>
      <c r="AG440" t="s">
        <v>137</v>
      </c>
      <c r="AH440" t="s">
        <v>138</v>
      </c>
      <c r="AI440">
        <v>0</v>
      </c>
      <c r="AJ440" t="s">
        <v>131</v>
      </c>
      <c r="AP440" t="s">
        <v>139</v>
      </c>
      <c r="AQ440" t="s">
        <v>217</v>
      </c>
      <c r="AR440" t="s">
        <v>207</v>
      </c>
      <c r="AS440" t="s">
        <v>284</v>
      </c>
      <c r="AT440" t="s">
        <v>285</v>
      </c>
      <c r="AU440" t="s">
        <v>218</v>
      </c>
      <c r="AV440" t="s">
        <v>145</v>
      </c>
      <c r="AW440" s="109">
        <v>46183</v>
      </c>
      <c r="AX440" s="109">
        <v>46183</v>
      </c>
      <c r="BB440" t="s">
        <v>686</v>
      </c>
      <c r="BD440" t="s">
        <v>148</v>
      </c>
      <c r="BE440" t="s">
        <v>139</v>
      </c>
      <c r="BF440" t="s">
        <v>149</v>
      </c>
      <c r="BG440" t="s">
        <v>127</v>
      </c>
      <c r="BH440" t="s">
        <v>127</v>
      </c>
      <c r="BJ440" t="s">
        <v>127</v>
      </c>
      <c r="BK440" t="s">
        <v>150</v>
      </c>
      <c r="BL440" t="s">
        <v>151</v>
      </c>
      <c r="BM440" t="s">
        <v>1045</v>
      </c>
      <c r="BN440" t="s">
        <v>282</v>
      </c>
      <c r="BP440" t="s">
        <v>153</v>
      </c>
      <c r="BR440" t="s">
        <v>154</v>
      </c>
      <c r="BT440" t="s">
        <v>203</v>
      </c>
      <c r="BU440" t="s">
        <v>203</v>
      </c>
      <c r="BV440" t="s">
        <v>291</v>
      </c>
      <c r="BW440" t="s">
        <v>153</v>
      </c>
      <c r="BX440" t="s">
        <v>157</v>
      </c>
      <c r="BY440" t="s">
        <v>213</v>
      </c>
      <c r="BZ440" t="s">
        <v>371</v>
      </c>
      <c r="CA440" t="s">
        <v>126</v>
      </c>
      <c r="CB440" t="s">
        <v>124</v>
      </c>
      <c r="CG440" t="s">
        <v>468</v>
      </c>
      <c r="CI440" t="s">
        <v>160</v>
      </c>
      <c r="CJ440" t="s">
        <v>161</v>
      </c>
      <c r="CR440" t="s">
        <v>162</v>
      </c>
      <c r="CS440" t="s">
        <v>163</v>
      </c>
      <c r="CT440" t="s">
        <v>127</v>
      </c>
      <c r="DA440" t="s">
        <v>164</v>
      </c>
      <c r="DB440" t="s">
        <v>124</v>
      </c>
      <c r="DC440" t="s">
        <v>165</v>
      </c>
      <c r="DD440" t="s">
        <v>166</v>
      </c>
      <c r="DE440" t="s">
        <v>167</v>
      </c>
      <c r="DF440">
        <v>14647783</v>
      </c>
      <c r="DG440">
        <v>1</v>
      </c>
      <c r="DJ440">
        <v>1</v>
      </c>
      <c r="DK440" t="s">
        <v>136</v>
      </c>
      <c r="DL440">
        <v>0</v>
      </c>
      <c r="DM440">
        <v>1</v>
      </c>
      <c r="DN440" t="s">
        <v>133</v>
      </c>
      <c r="DP440">
        <v>0</v>
      </c>
      <c r="DQ440">
        <v>0</v>
      </c>
      <c r="DR440">
        <v>0</v>
      </c>
      <c r="DS440">
        <v>15.6</v>
      </c>
      <c r="DT440">
        <v>1</v>
      </c>
      <c r="DV440">
        <v>0</v>
      </c>
      <c r="DW440">
        <v>0</v>
      </c>
      <c r="DX440">
        <v>1</v>
      </c>
      <c r="EA440">
        <v>0</v>
      </c>
      <c r="EB440">
        <v>0.26</v>
      </c>
      <c r="EC440">
        <v>0</v>
      </c>
      <c r="ED440">
        <v>0.65</v>
      </c>
    </row>
    <row r="441" spans="1:134" x14ac:dyDescent="0.25">
      <c r="A441" s="108">
        <v>46181</v>
      </c>
      <c r="B441" t="s">
        <v>2153</v>
      </c>
      <c r="C441" t="s">
        <v>124</v>
      </c>
      <c r="E441" t="s">
        <v>125</v>
      </c>
      <c r="F441" t="s">
        <v>126</v>
      </c>
      <c r="G441" t="s">
        <v>127</v>
      </c>
      <c r="H441" t="s">
        <v>124</v>
      </c>
      <c r="I441" t="s">
        <v>128</v>
      </c>
      <c r="J441" t="s">
        <v>129</v>
      </c>
      <c r="K441" t="s">
        <v>130</v>
      </c>
      <c r="O441" t="s">
        <v>262</v>
      </c>
      <c r="S441" t="s">
        <v>131</v>
      </c>
      <c r="T441" t="s">
        <v>131</v>
      </c>
      <c r="U441" t="s">
        <v>131</v>
      </c>
      <c r="W441" t="s">
        <v>290</v>
      </c>
      <c r="X441" t="s">
        <v>133</v>
      </c>
      <c r="Y441" t="s">
        <v>291</v>
      </c>
      <c r="Z441" t="s">
        <v>292</v>
      </c>
      <c r="AA441" t="s">
        <v>127</v>
      </c>
      <c r="AB441" t="s">
        <v>127</v>
      </c>
      <c r="AC441" t="s">
        <v>127</v>
      </c>
      <c r="AD441" t="s">
        <v>136</v>
      </c>
      <c r="AE441">
        <v>153964437</v>
      </c>
      <c r="AF441" t="s">
        <v>290</v>
      </c>
      <c r="AG441" t="s">
        <v>137</v>
      </c>
      <c r="AH441" t="s">
        <v>138</v>
      </c>
      <c r="AI441">
        <v>0</v>
      </c>
      <c r="AJ441" t="s">
        <v>131</v>
      </c>
      <c r="AP441" t="s">
        <v>139</v>
      </c>
      <c r="AQ441" t="s">
        <v>140</v>
      </c>
      <c r="AR441" t="s">
        <v>141</v>
      </c>
      <c r="AS441" t="s">
        <v>548</v>
      </c>
      <c r="AT441" t="s">
        <v>549</v>
      </c>
      <c r="AU441" t="s">
        <v>181</v>
      </c>
      <c r="AV441" t="s">
        <v>145</v>
      </c>
      <c r="AW441" s="109">
        <v>46182</v>
      </c>
      <c r="AX441" s="109">
        <v>46182</v>
      </c>
      <c r="BB441" t="s">
        <v>686</v>
      </c>
      <c r="BD441" t="s">
        <v>148</v>
      </c>
      <c r="BE441" t="s">
        <v>139</v>
      </c>
      <c r="BF441" t="s">
        <v>149</v>
      </c>
      <c r="BG441" t="s">
        <v>127</v>
      </c>
      <c r="BH441" t="s">
        <v>127</v>
      </c>
      <c r="BJ441" t="s">
        <v>127</v>
      </c>
      <c r="BK441" t="s">
        <v>150</v>
      </c>
      <c r="BL441" t="s">
        <v>151</v>
      </c>
      <c r="BM441" t="s">
        <v>1045</v>
      </c>
      <c r="BN441" t="s">
        <v>282</v>
      </c>
      <c r="BP441" t="s">
        <v>153</v>
      </c>
      <c r="BR441" t="s">
        <v>154</v>
      </c>
      <c r="BT441" t="s">
        <v>203</v>
      </c>
      <c r="BU441" t="s">
        <v>203</v>
      </c>
      <c r="BV441" t="s">
        <v>291</v>
      </c>
      <c r="BW441" t="s">
        <v>153</v>
      </c>
      <c r="BX441" t="s">
        <v>157</v>
      </c>
      <c r="BY441" t="s">
        <v>213</v>
      </c>
      <c r="BZ441" t="s">
        <v>316</v>
      </c>
      <c r="CA441" t="s">
        <v>126</v>
      </c>
      <c r="CB441" t="s">
        <v>124</v>
      </c>
      <c r="CG441" t="s">
        <v>468</v>
      </c>
      <c r="CI441" t="s">
        <v>160</v>
      </c>
      <c r="CJ441" t="s">
        <v>161</v>
      </c>
      <c r="CR441" t="s">
        <v>162</v>
      </c>
      <c r="CS441" t="s">
        <v>163</v>
      </c>
      <c r="CT441" t="s">
        <v>127</v>
      </c>
      <c r="DA441" t="s">
        <v>164</v>
      </c>
      <c r="DB441" t="s">
        <v>124</v>
      </c>
      <c r="DC441" t="s">
        <v>165</v>
      </c>
      <c r="DD441" t="s">
        <v>166</v>
      </c>
      <c r="DE441" t="s">
        <v>167</v>
      </c>
      <c r="DF441">
        <v>12781474</v>
      </c>
      <c r="DG441">
        <v>1</v>
      </c>
      <c r="DJ441">
        <v>1</v>
      </c>
      <c r="DK441" t="s">
        <v>136</v>
      </c>
      <c r="DL441">
        <v>0</v>
      </c>
      <c r="DM441">
        <v>1</v>
      </c>
      <c r="DN441" t="s">
        <v>133</v>
      </c>
      <c r="DP441">
        <v>0</v>
      </c>
      <c r="DQ441">
        <v>0</v>
      </c>
      <c r="DR441">
        <v>0</v>
      </c>
      <c r="DS441">
        <v>9</v>
      </c>
      <c r="DT441">
        <v>1</v>
      </c>
      <c r="DV441">
        <v>0</v>
      </c>
      <c r="DW441">
        <v>0</v>
      </c>
      <c r="DX441">
        <v>1</v>
      </c>
      <c r="EA441">
        <v>0</v>
      </c>
      <c r="EB441">
        <v>0.15</v>
      </c>
      <c r="EC441">
        <v>0</v>
      </c>
      <c r="ED441">
        <v>0.375</v>
      </c>
    </row>
    <row r="442" spans="1:134" x14ac:dyDescent="0.25">
      <c r="A442" s="108">
        <v>46181</v>
      </c>
      <c r="B442" t="s">
        <v>2154</v>
      </c>
      <c r="C442" t="s">
        <v>124</v>
      </c>
      <c r="D442" t="s">
        <v>2155</v>
      </c>
      <c r="E442" t="s">
        <v>125</v>
      </c>
      <c r="F442" t="s">
        <v>126</v>
      </c>
      <c r="G442" t="s">
        <v>127</v>
      </c>
      <c r="H442" t="s">
        <v>124</v>
      </c>
      <c r="I442" t="s">
        <v>128</v>
      </c>
      <c r="J442" t="s">
        <v>129</v>
      </c>
      <c r="K442" t="s">
        <v>130</v>
      </c>
      <c r="S442" t="s">
        <v>131</v>
      </c>
      <c r="T442" t="s">
        <v>131</v>
      </c>
      <c r="U442" t="s">
        <v>131</v>
      </c>
      <c r="W442" t="s">
        <v>222</v>
      </c>
      <c r="X442" t="s">
        <v>169</v>
      </c>
      <c r="Y442" t="s">
        <v>223</v>
      </c>
      <c r="Z442" t="s">
        <v>224</v>
      </c>
      <c r="AA442" t="s">
        <v>127</v>
      </c>
      <c r="AB442" t="s">
        <v>135</v>
      </c>
      <c r="AC442" t="s">
        <v>135</v>
      </c>
      <c r="AD442" t="s">
        <v>136</v>
      </c>
      <c r="AE442">
        <v>153959396</v>
      </c>
      <c r="AF442" t="s">
        <v>222</v>
      </c>
      <c r="AG442" t="s">
        <v>170</v>
      </c>
      <c r="AH442" t="s">
        <v>138</v>
      </c>
      <c r="AI442">
        <v>0</v>
      </c>
      <c r="AJ442" t="s">
        <v>131</v>
      </c>
      <c r="AP442" t="s">
        <v>139</v>
      </c>
      <c r="AQ442" t="s">
        <v>140</v>
      </c>
      <c r="AR442" t="s">
        <v>141</v>
      </c>
      <c r="AS442" t="s">
        <v>267</v>
      </c>
      <c r="AT442" t="s">
        <v>267</v>
      </c>
      <c r="AU442" t="s">
        <v>181</v>
      </c>
      <c r="AV442" t="s">
        <v>145</v>
      </c>
      <c r="AW442" s="109">
        <v>46182</v>
      </c>
      <c r="AX442" s="109">
        <v>46182</v>
      </c>
      <c r="AZ442" t="s">
        <v>1050</v>
      </c>
      <c r="BB442" t="s">
        <v>415</v>
      </c>
      <c r="BC442" t="s">
        <v>147</v>
      </c>
      <c r="BD442" t="s">
        <v>148</v>
      </c>
      <c r="BE442" t="s">
        <v>139</v>
      </c>
      <c r="BF442" t="s">
        <v>149</v>
      </c>
      <c r="BG442" t="s">
        <v>127</v>
      </c>
      <c r="BH442" t="s">
        <v>127</v>
      </c>
      <c r="BJ442" t="s">
        <v>127</v>
      </c>
      <c r="BK442" t="s">
        <v>150</v>
      </c>
      <c r="BL442" t="s">
        <v>151</v>
      </c>
      <c r="BM442" t="s">
        <v>1045</v>
      </c>
      <c r="BN442" t="s">
        <v>226</v>
      </c>
      <c r="BP442" t="s">
        <v>153</v>
      </c>
      <c r="BR442" t="s">
        <v>154</v>
      </c>
      <c r="BT442" t="s">
        <v>1053</v>
      </c>
      <c r="BU442" t="s">
        <v>1053</v>
      </c>
      <c r="BV442" t="s">
        <v>356</v>
      </c>
      <c r="BW442" t="s">
        <v>153</v>
      </c>
      <c r="BX442" t="s">
        <v>157</v>
      </c>
      <c r="BY442" t="s">
        <v>229</v>
      </c>
      <c r="BZ442" t="s">
        <v>192</v>
      </c>
      <c r="CA442" t="s">
        <v>126</v>
      </c>
      <c r="CB442" t="s">
        <v>124</v>
      </c>
      <c r="CG442" t="s">
        <v>703</v>
      </c>
      <c r="CI442" t="s">
        <v>160</v>
      </c>
      <c r="CJ442" t="s">
        <v>161</v>
      </c>
      <c r="CR442" t="s">
        <v>162</v>
      </c>
      <c r="CS442" t="s">
        <v>163</v>
      </c>
      <c r="CT442" t="s">
        <v>127</v>
      </c>
      <c r="DA442" t="s">
        <v>164</v>
      </c>
      <c r="DB442" t="s">
        <v>124</v>
      </c>
      <c r="DC442" t="s">
        <v>165</v>
      </c>
      <c r="DD442" t="s">
        <v>166</v>
      </c>
      <c r="DE442" t="s">
        <v>167</v>
      </c>
      <c r="DF442">
        <v>113187793</v>
      </c>
      <c r="DG442">
        <v>1</v>
      </c>
      <c r="DJ442">
        <v>1</v>
      </c>
      <c r="DK442" t="s">
        <v>136</v>
      </c>
      <c r="DL442">
        <v>0</v>
      </c>
      <c r="DM442">
        <v>1</v>
      </c>
      <c r="DN442" t="s">
        <v>169</v>
      </c>
      <c r="DP442">
        <v>0</v>
      </c>
      <c r="DQ442">
        <v>0</v>
      </c>
      <c r="DR442">
        <v>0</v>
      </c>
      <c r="DS442">
        <v>25.2</v>
      </c>
      <c r="DT442">
        <v>1</v>
      </c>
      <c r="DV442">
        <v>0</v>
      </c>
      <c r="DW442">
        <v>0</v>
      </c>
      <c r="DX442">
        <v>1</v>
      </c>
      <c r="EA442">
        <v>0</v>
      </c>
      <c r="EB442">
        <v>0.42</v>
      </c>
      <c r="EC442">
        <v>0</v>
      </c>
      <c r="ED442">
        <v>1.05</v>
      </c>
    </row>
    <row r="443" spans="1:134" x14ac:dyDescent="0.25">
      <c r="A443" s="108">
        <v>46181</v>
      </c>
      <c r="B443" t="s">
        <v>1357</v>
      </c>
      <c r="C443" t="s">
        <v>124</v>
      </c>
      <c r="E443" t="s">
        <v>125</v>
      </c>
      <c r="F443" t="s">
        <v>126</v>
      </c>
      <c r="G443" t="s">
        <v>127</v>
      </c>
      <c r="H443" t="s">
        <v>124</v>
      </c>
      <c r="I443" t="s">
        <v>128</v>
      </c>
      <c r="J443" t="s">
        <v>129</v>
      </c>
      <c r="K443" t="s">
        <v>130</v>
      </c>
      <c r="S443" t="s">
        <v>131</v>
      </c>
      <c r="T443" t="s">
        <v>131</v>
      </c>
      <c r="U443" t="s">
        <v>131</v>
      </c>
      <c r="W443" t="s">
        <v>222</v>
      </c>
      <c r="X443" t="s">
        <v>169</v>
      </c>
      <c r="Y443" t="s">
        <v>223</v>
      </c>
      <c r="Z443" t="s">
        <v>224</v>
      </c>
      <c r="AA443" t="s">
        <v>127</v>
      </c>
      <c r="AB443" t="s">
        <v>135</v>
      </c>
      <c r="AC443" t="s">
        <v>135</v>
      </c>
      <c r="AD443" t="s">
        <v>136</v>
      </c>
      <c r="AE443">
        <v>154051143</v>
      </c>
      <c r="AF443" t="s">
        <v>222</v>
      </c>
      <c r="AG443" t="s">
        <v>170</v>
      </c>
      <c r="AH443" t="s">
        <v>138</v>
      </c>
      <c r="AI443">
        <v>0</v>
      </c>
      <c r="AJ443" t="s">
        <v>131</v>
      </c>
      <c r="AP443" t="s">
        <v>139</v>
      </c>
      <c r="AQ443" t="s">
        <v>217</v>
      </c>
      <c r="AR443" t="s">
        <v>207</v>
      </c>
      <c r="AS443" t="s">
        <v>284</v>
      </c>
      <c r="AT443" t="s">
        <v>285</v>
      </c>
      <c r="AU443" t="s">
        <v>218</v>
      </c>
      <c r="AV443" t="s">
        <v>145</v>
      </c>
      <c r="AW443" s="109">
        <v>46184</v>
      </c>
      <c r="AX443" s="109">
        <v>46184</v>
      </c>
      <c r="AZ443" t="s">
        <v>1050</v>
      </c>
      <c r="BB443" t="s">
        <v>900</v>
      </c>
      <c r="BC443" t="s">
        <v>147</v>
      </c>
      <c r="BD443" t="s">
        <v>148</v>
      </c>
      <c r="BE443" t="s">
        <v>139</v>
      </c>
      <c r="BF443" t="s">
        <v>149</v>
      </c>
      <c r="BG443" t="s">
        <v>127</v>
      </c>
      <c r="BH443" t="s">
        <v>127</v>
      </c>
      <c r="BJ443" t="s">
        <v>127</v>
      </c>
      <c r="BK443" t="s">
        <v>150</v>
      </c>
      <c r="BL443" t="s">
        <v>151</v>
      </c>
      <c r="BM443" t="s">
        <v>1045</v>
      </c>
      <c r="BN443" t="s">
        <v>226</v>
      </c>
      <c r="BP443" t="s">
        <v>153</v>
      </c>
      <c r="BR443" t="s">
        <v>154</v>
      </c>
      <c r="BT443" t="s">
        <v>1053</v>
      </c>
      <c r="BU443" t="s">
        <v>1053</v>
      </c>
      <c r="BV443" t="s">
        <v>356</v>
      </c>
      <c r="BW443" t="s">
        <v>153</v>
      </c>
      <c r="BX443" t="s">
        <v>157</v>
      </c>
      <c r="BY443" t="s">
        <v>213</v>
      </c>
      <c r="BZ443" t="s">
        <v>413</v>
      </c>
      <c r="CA443" t="s">
        <v>126</v>
      </c>
      <c r="CB443" t="s">
        <v>124</v>
      </c>
      <c r="CG443" t="s">
        <v>703</v>
      </c>
      <c r="CI443" t="s">
        <v>160</v>
      </c>
      <c r="CJ443" t="s">
        <v>161</v>
      </c>
      <c r="CR443" t="s">
        <v>162</v>
      </c>
      <c r="CS443" t="s">
        <v>163</v>
      </c>
      <c r="CT443" t="s">
        <v>127</v>
      </c>
      <c r="DA443" t="s">
        <v>164</v>
      </c>
      <c r="DB443" t="s">
        <v>124</v>
      </c>
      <c r="DC443" t="s">
        <v>165</v>
      </c>
      <c r="DD443" t="s">
        <v>166</v>
      </c>
      <c r="DE443" t="s">
        <v>167</v>
      </c>
      <c r="DF443">
        <v>9757928</v>
      </c>
      <c r="DG443">
        <v>1</v>
      </c>
      <c r="DJ443">
        <v>1</v>
      </c>
      <c r="DK443" t="s">
        <v>136</v>
      </c>
      <c r="DL443">
        <v>0</v>
      </c>
      <c r="DM443">
        <v>1</v>
      </c>
      <c r="DN443" t="s">
        <v>169</v>
      </c>
      <c r="DP443">
        <v>0</v>
      </c>
      <c r="DQ443">
        <v>0</v>
      </c>
      <c r="DR443">
        <v>0</v>
      </c>
      <c r="DS443">
        <v>38.4</v>
      </c>
      <c r="DT443">
        <v>1</v>
      </c>
      <c r="DV443">
        <v>0</v>
      </c>
      <c r="DW443">
        <v>0</v>
      </c>
      <c r="DX443">
        <v>1</v>
      </c>
      <c r="EA443">
        <v>0</v>
      </c>
      <c r="EB443">
        <v>0.64</v>
      </c>
      <c r="EC443">
        <v>0</v>
      </c>
      <c r="ED443">
        <v>1.6</v>
      </c>
    </row>
    <row r="444" spans="1:134" x14ac:dyDescent="0.25">
      <c r="A444" s="108">
        <v>46181</v>
      </c>
      <c r="B444" t="s">
        <v>1180</v>
      </c>
      <c r="C444" t="s">
        <v>124</v>
      </c>
      <c r="E444" t="s">
        <v>125</v>
      </c>
      <c r="F444" t="s">
        <v>126</v>
      </c>
      <c r="G444" t="s">
        <v>127</v>
      </c>
      <c r="H444" t="s">
        <v>124</v>
      </c>
      <c r="I444" t="s">
        <v>128</v>
      </c>
      <c r="J444" t="s">
        <v>129</v>
      </c>
      <c r="K444" t="s">
        <v>130</v>
      </c>
      <c r="S444" t="s">
        <v>131</v>
      </c>
      <c r="T444" t="s">
        <v>131</v>
      </c>
      <c r="U444" t="s">
        <v>131</v>
      </c>
      <c r="W444" t="s">
        <v>222</v>
      </c>
      <c r="X444" t="s">
        <v>169</v>
      </c>
      <c r="Y444" t="s">
        <v>223</v>
      </c>
      <c r="Z444" t="s">
        <v>224</v>
      </c>
      <c r="AA444" t="s">
        <v>127</v>
      </c>
      <c r="AB444" t="s">
        <v>127</v>
      </c>
      <c r="AC444" t="s">
        <v>135</v>
      </c>
      <c r="AD444" t="s">
        <v>136</v>
      </c>
      <c r="AE444">
        <v>153976971</v>
      </c>
      <c r="AF444" t="s">
        <v>222</v>
      </c>
      <c r="AG444" t="s">
        <v>170</v>
      </c>
      <c r="AH444" t="s">
        <v>138</v>
      </c>
      <c r="AI444">
        <v>0</v>
      </c>
      <c r="AJ444" t="s">
        <v>131</v>
      </c>
      <c r="AP444" t="s">
        <v>139</v>
      </c>
      <c r="AQ444" t="s">
        <v>140</v>
      </c>
      <c r="AR444" t="s">
        <v>141</v>
      </c>
      <c r="AS444" t="s">
        <v>186</v>
      </c>
      <c r="AT444" t="s">
        <v>200</v>
      </c>
      <c r="AU444" t="s">
        <v>181</v>
      </c>
      <c r="AV444" t="s">
        <v>145</v>
      </c>
      <c r="AW444" s="109">
        <v>46182</v>
      </c>
      <c r="AX444" s="109">
        <v>46182</v>
      </c>
      <c r="BB444" t="s">
        <v>613</v>
      </c>
      <c r="BD444" t="s">
        <v>148</v>
      </c>
      <c r="BE444" t="s">
        <v>139</v>
      </c>
      <c r="BF444" t="s">
        <v>149</v>
      </c>
      <c r="BG444" t="s">
        <v>127</v>
      </c>
      <c r="BH444" t="s">
        <v>127</v>
      </c>
      <c r="BJ444" t="s">
        <v>127</v>
      </c>
      <c r="BK444" t="s">
        <v>150</v>
      </c>
      <c r="BL444" t="s">
        <v>151</v>
      </c>
      <c r="BM444" t="s">
        <v>1045</v>
      </c>
      <c r="BN444" t="s">
        <v>226</v>
      </c>
      <c r="BP444" t="s">
        <v>153</v>
      </c>
      <c r="BR444" t="s">
        <v>154</v>
      </c>
      <c r="BT444" t="s">
        <v>556</v>
      </c>
      <c r="BU444" t="s">
        <v>556</v>
      </c>
      <c r="BV444" t="s">
        <v>318</v>
      </c>
      <c r="BW444" t="s">
        <v>153</v>
      </c>
      <c r="BX444" t="s">
        <v>157</v>
      </c>
      <c r="BY444" t="s">
        <v>195</v>
      </c>
      <c r="BZ444" t="s">
        <v>442</v>
      </c>
      <c r="CA444" t="s">
        <v>126</v>
      </c>
      <c r="CB444" t="s">
        <v>124</v>
      </c>
      <c r="CG444" t="s">
        <v>197</v>
      </c>
      <c r="CI444" t="s">
        <v>160</v>
      </c>
      <c r="CJ444" t="s">
        <v>161</v>
      </c>
      <c r="CR444" t="s">
        <v>162</v>
      </c>
      <c r="CS444" t="s">
        <v>163</v>
      </c>
      <c r="CT444" t="s">
        <v>127</v>
      </c>
      <c r="DA444" t="s">
        <v>164</v>
      </c>
      <c r="DB444" t="s">
        <v>124</v>
      </c>
      <c r="DC444" t="s">
        <v>165</v>
      </c>
      <c r="DD444" t="s">
        <v>166</v>
      </c>
      <c r="DE444" t="s">
        <v>167</v>
      </c>
      <c r="DF444">
        <v>89401917</v>
      </c>
      <c r="DG444">
        <v>1</v>
      </c>
      <c r="DH444">
        <v>4</v>
      </c>
      <c r="DJ444">
        <v>1</v>
      </c>
      <c r="DK444" t="s">
        <v>136</v>
      </c>
      <c r="DL444">
        <v>0</v>
      </c>
      <c r="DM444">
        <v>1</v>
      </c>
      <c r="DN444" t="s">
        <v>169</v>
      </c>
      <c r="DP444">
        <v>0</v>
      </c>
      <c r="DQ444">
        <v>0</v>
      </c>
      <c r="DR444">
        <v>0</v>
      </c>
      <c r="DS444">
        <v>11.4</v>
      </c>
      <c r="DT444">
        <v>1</v>
      </c>
      <c r="DV444">
        <v>0</v>
      </c>
      <c r="DW444">
        <v>0</v>
      </c>
      <c r="DX444">
        <v>1</v>
      </c>
      <c r="EA444">
        <v>0</v>
      </c>
      <c r="EB444">
        <v>0.19</v>
      </c>
      <c r="EC444">
        <v>0</v>
      </c>
      <c r="ED444">
        <v>0.47499999999999998</v>
      </c>
    </row>
    <row r="445" spans="1:134" x14ac:dyDescent="0.25">
      <c r="A445" s="108">
        <v>46181</v>
      </c>
      <c r="B445" t="s">
        <v>2030</v>
      </c>
      <c r="C445" t="s">
        <v>124</v>
      </c>
      <c r="E445" t="s">
        <v>125</v>
      </c>
      <c r="F445" t="s">
        <v>126</v>
      </c>
      <c r="G445" t="s">
        <v>127</v>
      </c>
      <c r="H445" t="s">
        <v>124</v>
      </c>
      <c r="I445" t="s">
        <v>128</v>
      </c>
      <c r="J445" t="s">
        <v>129</v>
      </c>
      <c r="K445" t="s">
        <v>130</v>
      </c>
      <c r="S445" t="s">
        <v>131</v>
      </c>
      <c r="T445" t="s">
        <v>131</v>
      </c>
      <c r="U445" t="s">
        <v>131</v>
      </c>
      <c r="W445" t="s">
        <v>222</v>
      </c>
      <c r="X445" t="s">
        <v>169</v>
      </c>
      <c r="Y445" t="s">
        <v>223</v>
      </c>
      <c r="Z445" t="s">
        <v>224</v>
      </c>
      <c r="AA445" t="s">
        <v>127</v>
      </c>
      <c r="AB445" t="s">
        <v>127</v>
      </c>
      <c r="AC445" t="s">
        <v>135</v>
      </c>
      <c r="AD445" t="s">
        <v>136</v>
      </c>
      <c r="AE445">
        <v>153913781</v>
      </c>
      <c r="AF445" t="s">
        <v>222</v>
      </c>
      <c r="AG445" t="s">
        <v>170</v>
      </c>
      <c r="AH445" t="s">
        <v>138</v>
      </c>
      <c r="AI445">
        <v>0</v>
      </c>
      <c r="AJ445" t="s">
        <v>131</v>
      </c>
      <c r="AP445" t="s">
        <v>139</v>
      </c>
      <c r="AV445" t="s">
        <v>145</v>
      </c>
      <c r="AW445" s="109">
        <v>46181</v>
      </c>
      <c r="AX445" s="109">
        <v>46181</v>
      </c>
      <c r="BB445" t="s">
        <v>317</v>
      </c>
      <c r="BC445" t="s">
        <v>147</v>
      </c>
      <c r="BD445" t="s">
        <v>148</v>
      </c>
      <c r="BE445" t="s">
        <v>139</v>
      </c>
      <c r="BF445" t="s">
        <v>149</v>
      </c>
      <c r="BG445" t="s">
        <v>127</v>
      </c>
      <c r="BH445" t="s">
        <v>127</v>
      </c>
      <c r="BJ445" t="s">
        <v>127</v>
      </c>
      <c r="BK445" t="s">
        <v>150</v>
      </c>
      <c r="BL445" t="s">
        <v>151</v>
      </c>
      <c r="BM445" t="s">
        <v>1045</v>
      </c>
      <c r="BN445" t="s">
        <v>226</v>
      </c>
      <c r="BP445" t="s">
        <v>153</v>
      </c>
      <c r="BR445" t="s">
        <v>154</v>
      </c>
      <c r="BT445" t="s">
        <v>1053</v>
      </c>
      <c r="BU445" t="s">
        <v>1053</v>
      </c>
      <c r="BV445" t="s">
        <v>318</v>
      </c>
      <c r="BW445" t="s">
        <v>153</v>
      </c>
      <c r="BX445" t="s">
        <v>157</v>
      </c>
      <c r="BY445" t="s">
        <v>175</v>
      </c>
      <c r="BZ445" t="s">
        <v>196</v>
      </c>
      <c r="CA445" t="s">
        <v>126</v>
      </c>
      <c r="CB445" t="s">
        <v>124</v>
      </c>
      <c r="CG445" t="s">
        <v>197</v>
      </c>
      <c r="CI445" t="s">
        <v>160</v>
      </c>
      <c r="CJ445" t="s">
        <v>161</v>
      </c>
      <c r="CR445" t="s">
        <v>162</v>
      </c>
      <c r="CS445" t="s">
        <v>163</v>
      </c>
      <c r="CT445" t="s">
        <v>127</v>
      </c>
      <c r="DA445" t="s">
        <v>164</v>
      </c>
      <c r="DB445" t="s">
        <v>124</v>
      </c>
      <c r="DC445" t="s">
        <v>165</v>
      </c>
      <c r="DD445" t="s">
        <v>166</v>
      </c>
      <c r="DE445" t="s">
        <v>167</v>
      </c>
      <c r="DF445">
        <v>31538620</v>
      </c>
      <c r="DG445">
        <v>1</v>
      </c>
      <c r="DJ445">
        <v>1</v>
      </c>
      <c r="DK445" t="s">
        <v>136</v>
      </c>
      <c r="DL445">
        <v>0</v>
      </c>
      <c r="DM445">
        <v>1</v>
      </c>
      <c r="DN445" t="s">
        <v>169</v>
      </c>
      <c r="DP445">
        <v>0</v>
      </c>
      <c r="DQ445">
        <v>0</v>
      </c>
      <c r="DR445">
        <v>0</v>
      </c>
      <c r="DS445">
        <v>4.2</v>
      </c>
      <c r="DT445">
        <v>1</v>
      </c>
      <c r="DV445">
        <v>0</v>
      </c>
      <c r="DW445">
        <v>0</v>
      </c>
      <c r="DX445">
        <v>1</v>
      </c>
      <c r="EA445">
        <v>0</v>
      </c>
      <c r="EB445">
        <v>7.0000000000000007E-2</v>
      </c>
      <c r="EC445">
        <v>0</v>
      </c>
      <c r="ED445">
        <v>0.17499999999999999</v>
      </c>
    </row>
    <row r="446" spans="1:134" x14ac:dyDescent="0.25">
      <c r="A446" s="108">
        <v>46181</v>
      </c>
      <c r="B446" t="s">
        <v>2156</v>
      </c>
      <c r="C446" t="s">
        <v>124</v>
      </c>
      <c r="E446" t="s">
        <v>125</v>
      </c>
      <c r="F446" t="s">
        <v>126</v>
      </c>
      <c r="G446" t="s">
        <v>127</v>
      </c>
      <c r="H446" t="s">
        <v>124</v>
      </c>
      <c r="J446" t="s">
        <v>129</v>
      </c>
      <c r="K446" t="s">
        <v>130</v>
      </c>
      <c r="O446" t="s">
        <v>262</v>
      </c>
      <c r="S446" t="s">
        <v>131</v>
      </c>
      <c r="T446" t="s">
        <v>131</v>
      </c>
      <c r="U446" t="s">
        <v>131</v>
      </c>
      <c r="W446" t="s">
        <v>290</v>
      </c>
      <c r="X446" t="s">
        <v>169</v>
      </c>
      <c r="Y446" t="s">
        <v>291</v>
      </c>
      <c r="Z446" t="s">
        <v>292</v>
      </c>
      <c r="AA446" t="s">
        <v>127</v>
      </c>
      <c r="AB446" t="s">
        <v>127</v>
      </c>
      <c r="AC446" t="s">
        <v>135</v>
      </c>
      <c r="AD446" t="s">
        <v>136</v>
      </c>
      <c r="AE446">
        <v>154047130</v>
      </c>
      <c r="AF446" t="s">
        <v>290</v>
      </c>
      <c r="AG446" t="s">
        <v>170</v>
      </c>
      <c r="AH446" t="s">
        <v>138</v>
      </c>
      <c r="AI446">
        <v>0</v>
      </c>
      <c r="AJ446" t="s">
        <v>131</v>
      </c>
      <c r="AP446" t="s">
        <v>139</v>
      </c>
      <c r="AV446" t="s">
        <v>145</v>
      </c>
      <c r="AW446" s="109">
        <v>46184</v>
      </c>
      <c r="AX446" s="109">
        <v>46184</v>
      </c>
      <c r="BB446" t="s">
        <v>554</v>
      </c>
      <c r="BD446" t="s">
        <v>148</v>
      </c>
      <c r="BE446" t="s">
        <v>139</v>
      </c>
      <c r="BF446" t="s">
        <v>149</v>
      </c>
      <c r="BG446" t="s">
        <v>127</v>
      </c>
      <c r="BH446" t="s">
        <v>127</v>
      </c>
      <c r="BJ446" t="s">
        <v>127</v>
      </c>
      <c r="BK446" t="s">
        <v>150</v>
      </c>
      <c r="BL446" t="s">
        <v>151</v>
      </c>
      <c r="BN446" t="s">
        <v>282</v>
      </c>
      <c r="BP446" t="s">
        <v>153</v>
      </c>
      <c r="BR446" t="s">
        <v>692</v>
      </c>
      <c r="BT446" t="s">
        <v>203</v>
      </c>
      <c r="BU446" t="s">
        <v>203</v>
      </c>
      <c r="BV446" t="s">
        <v>291</v>
      </c>
      <c r="BW446" t="s">
        <v>153</v>
      </c>
      <c r="BX446" t="s">
        <v>157</v>
      </c>
      <c r="BY446" t="s">
        <v>288</v>
      </c>
      <c r="BZ446" t="s">
        <v>192</v>
      </c>
      <c r="CA446" t="s">
        <v>126</v>
      </c>
      <c r="CB446" t="s">
        <v>124</v>
      </c>
      <c r="CG446" t="s">
        <v>197</v>
      </c>
      <c r="CI446" t="s">
        <v>160</v>
      </c>
      <c r="CJ446" t="s">
        <v>161</v>
      </c>
      <c r="CR446" t="s">
        <v>162</v>
      </c>
      <c r="CS446" t="s">
        <v>163</v>
      </c>
      <c r="CT446" t="s">
        <v>127</v>
      </c>
      <c r="DA446" t="s">
        <v>164</v>
      </c>
      <c r="DB446" t="s">
        <v>124</v>
      </c>
      <c r="DC446" t="s">
        <v>165</v>
      </c>
      <c r="DD446" t="s">
        <v>166</v>
      </c>
      <c r="DE446" t="s">
        <v>167</v>
      </c>
      <c r="DF446">
        <v>132601317</v>
      </c>
      <c r="DG446">
        <v>1</v>
      </c>
      <c r="DJ446">
        <v>1</v>
      </c>
      <c r="DK446" t="s">
        <v>136</v>
      </c>
      <c r="DL446">
        <v>0</v>
      </c>
      <c r="DM446">
        <v>1</v>
      </c>
      <c r="DN446" t="s">
        <v>169</v>
      </c>
      <c r="DP446">
        <v>0</v>
      </c>
      <c r="DQ446">
        <v>0</v>
      </c>
      <c r="DR446">
        <v>0</v>
      </c>
      <c r="DS446">
        <v>10.199999999999999</v>
      </c>
      <c r="DT446">
        <v>1</v>
      </c>
      <c r="DV446">
        <v>0</v>
      </c>
      <c r="DW446">
        <v>0</v>
      </c>
      <c r="DX446">
        <v>1</v>
      </c>
      <c r="EA446">
        <v>0</v>
      </c>
      <c r="EB446">
        <v>0.17</v>
      </c>
      <c r="EC446">
        <v>0</v>
      </c>
      <c r="ED446">
        <v>0.42499999999999999</v>
      </c>
    </row>
    <row r="447" spans="1:134" x14ac:dyDescent="0.25">
      <c r="A447" s="108">
        <v>46181</v>
      </c>
      <c r="B447" t="s">
        <v>2157</v>
      </c>
      <c r="C447" t="s">
        <v>124</v>
      </c>
      <c r="E447" t="s">
        <v>125</v>
      </c>
      <c r="F447" t="s">
        <v>126</v>
      </c>
      <c r="G447" t="s">
        <v>127</v>
      </c>
      <c r="H447" t="s">
        <v>124</v>
      </c>
      <c r="I447" t="s">
        <v>128</v>
      </c>
      <c r="J447" t="s">
        <v>129</v>
      </c>
      <c r="K447" t="s">
        <v>405</v>
      </c>
      <c r="L447" t="s">
        <v>670</v>
      </c>
      <c r="M447" t="s">
        <v>407</v>
      </c>
      <c r="N447" t="s">
        <v>532</v>
      </c>
      <c r="S447" t="s">
        <v>131</v>
      </c>
      <c r="T447" t="s">
        <v>131</v>
      </c>
      <c r="U447" t="s">
        <v>131</v>
      </c>
      <c r="W447" t="s">
        <v>290</v>
      </c>
      <c r="X447" t="s">
        <v>533</v>
      </c>
      <c r="Y447" t="s">
        <v>490</v>
      </c>
      <c r="Z447" t="s">
        <v>491</v>
      </c>
      <c r="AA447" t="s">
        <v>127</v>
      </c>
      <c r="AB447" t="s">
        <v>135</v>
      </c>
      <c r="AC447" t="s">
        <v>135</v>
      </c>
      <c r="AD447" t="s">
        <v>136</v>
      </c>
      <c r="AE447">
        <v>153710822</v>
      </c>
      <c r="AF447" t="s">
        <v>290</v>
      </c>
      <c r="AG447" t="s">
        <v>359</v>
      </c>
      <c r="AH447" t="s">
        <v>534</v>
      </c>
      <c r="AI447">
        <v>0</v>
      </c>
      <c r="AJ447" t="s">
        <v>131</v>
      </c>
      <c r="AP447" t="s">
        <v>139</v>
      </c>
      <c r="AQ447" t="s">
        <v>217</v>
      </c>
      <c r="AR447" t="s">
        <v>207</v>
      </c>
      <c r="AS447" t="s">
        <v>284</v>
      </c>
      <c r="AT447" t="s">
        <v>285</v>
      </c>
      <c r="AU447" t="s">
        <v>218</v>
      </c>
      <c r="AV447" t="s">
        <v>145</v>
      </c>
      <c r="AW447" s="109">
        <v>46182</v>
      </c>
      <c r="AX447" s="109">
        <v>46182</v>
      </c>
      <c r="BB447" t="s">
        <v>447</v>
      </c>
      <c r="BC447" t="s">
        <v>147</v>
      </c>
      <c r="BD447" t="s">
        <v>148</v>
      </c>
      <c r="BE447" t="s">
        <v>139</v>
      </c>
      <c r="BF447" t="s">
        <v>149</v>
      </c>
      <c r="BG447" t="s">
        <v>127</v>
      </c>
      <c r="BH447" t="s">
        <v>127</v>
      </c>
      <c r="BJ447" t="s">
        <v>127</v>
      </c>
      <c r="BK447" t="s">
        <v>150</v>
      </c>
      <c r="BL447" t="s">
        <v>151</v>
      </c>
      <c r="BM447" t="s">
        <v>1045</v>
      </c>
      <c r="BN447" t="s">
        <v>492</v>
      </c>
      <c r="BP447" t="s">
        <v>153</v>
      </c>
      <c r="BR447" t="s">
        <v>154</v>
      </c>
      <c r="BT447" t="s">
        <v>1053</v>
      </c>
      <c r="BU447" t="s">
        <v>1053</v>
      </c>
      <c r="BV447" t="s">
        <v>197</v>
      </c>
      <c r="BW447" t="s">
        <v>153</v>
      </c>
      <c r="BX447" t="s">
        <v>157</v>
      </c>
      <c r="BY447" t="s">
        <v>213</v>
      </c>
      <c r="BZ447" t="s">
        <v>540</v>
      </c>
      <c r="CA447" t="s">
        <v>126</v>
      </c>
      <c r="CB447" t="s">
        <v>124</v>
      </c>
      <c r="CG447" t="s">
        <v>197</v>
      </c>
      <c r="CI447" t="s">
        <v>160</v>
      </c>
      <c r="CJ447" t="s">
        <v>161</v>
      </c>
      <c r="CR447" t="s">
        <v>162</v>
      </c>
      <c r="CS447" t="s">
        <v>163</v>
      </c>
      <c r="CT447" t="s">
        <v>127</v>
      </c>
      <c r="DA447" t="s">
        <v>164</v>
      </c>
      <c r="DB447" t="s">
        <v>124</v>
      </c>
      <c r="DC447" t="s">
        <v>494</v>
      </c>
      <c r="DD447" t="s">
        <v>166</v>
      </c>
      <c r="DE447" t="s">
        <v>495</v>
      </c>
      <c r="DF447">
        <v>10645052</v>
      </c>
      <c r="DG447">
        <v>1</v>
      </c>
      <c r="DJ447">
        <v>1</v>
      </c>
      <c r="DK447" t="s">
        <v>136</v>
      </c>
      <c r="DL447">
        <v>0</v>
      </c>
      <c r="DM447">
        <v>1</v>
      </c>
      <c r="DN447" t="s">
        <v>533</v>
      </c>
      <c r="DP447">
        <v>0</v>
      </c>
      <c r="DQ447">
        <v>0</v>
      </c>
      <c r="DR447">
        <v>7</v>
      </c>
      <c r="DS447">
        <v>10.199999999999999</v>
      </c>
      <c r="DV447">
        <v>0</v>
      </c>
      <c r="DW447">
        <v>0</v>
      </c>
      <c r="DX447">
        <v>1</v>
      </c>
      <c r="EA447">
        <v>0</v>
      </c>
      <c r="EB447">
        <v>0.17</v>
      </c>
      <c r="EC447">
        <v>0</v>
      </c>
      <c r="ED447">
        <v>0.42499999999999999</v>
      </c>
    </row>
    <row r="448" spans="1:134" x14ac:dyDescent="0.25">
      <c r="A448" s="108">
        <v>46181</v>
      </c>
      <c r="B448" t="s">
        <v>2158</v>
      </c>
      <c r="C448" t="s">
        <v>124</v>
      </c>
      <c r="D448" t="s">
        <v>2159</v>
      </c>
      <c r="E448" t="s">
        <v>125</v>
      </c>
      <c r="F448" t="s">
        <v>126</v>
      </c>
      <c r="G448" t="s">
        <v>127</v>
      </c>
      <c r="H448" t="s">
        <v>124</v>
      </c>
      <c r="I448" t="s">
        <v>128</v>
      </c>
      <c r="J448" t="s">
        <v>129</v>
      </c>
      <c r="K448" t="s">
        <v>130</v>
      </c>
      <c r="O448" t="s">
        <v>262</v>
      </c>
      <c r="S448" t="s">
        <v>131</v>
      </c>
      <c r="T448" t="s">
        <v>131</v>
      </c>
      <c r="U448" t="s">
        <v>131</v>
      </c>
      <c r="V448" t="s">
        <v>825</v>
      </c>
      <c r="W448" t="s">
        <v>222</v>
      </c>
      <c r="X448" t="s">
        <v>246</v>
      </c>
      <c r="Y448" t="s">
        <v>721</v>
      </c>
      <c r="Z448" t="s">
        <v>378</v>
      </c>
      <c r="AA448" t="s">
        <v>127</v>
      </c>
      <c r="AB448" t="s">
        <v>127</v>
      </c>
      <c r="AC448" t="s">
        <v>127</v>
      </c>
      <c r="AD448" t="s">
        <v>136</v>
      </c>
      <c r="AE448">
        <v>154008864</v>
      </c>
      <c r="AF448" t="s">
        <v>222</v>
      </c>
      <c r="AG448" t="s">
        <v>170</v>
      </c>
      <c r="AH448" t="s">
        <v>138</v>
      </c>
      <c r="AI448">
        <v>0</v>
      </c>
      <c r="AJ448" t="s">
        <v>131</v>
      </c>
      <c r="AP448" t="s">
        <v>139</v>
      </c>
      <c r="AV448" t="s">
        <v>145</v>
      </c>
      <c r="AW448" s="109">
        <v>46183</v>
      </c>
      <c r="AX448" s="109">
        <v>46183</v>
      </c>
      <c r="AZ448" t="s">
        <v>1088</v>
      </c>
      <c r="BB448" t="s">
        <v>564</v>
      </c>
      <c r="BD448" t="s">
        <v>148</v>
      </c>
      <c r="BE448" t="s">
        <v>139</v>
      </c>
      <c r="BF448" t="s">
        <v>149</v>
      </c>
      <c r="BG448" t="s">
        <v>127</v>
      </c>
      <c r="BH448" t="s">
        <v>127</v>
      </c>
      <c r="BJ448" t="s">
        <v>127</v>
      </c>
      <c r="BK448" t="s">
        <v>150</v>
      </c>
      <c r="BL448" t="s">
        <v>151</v>
      </c>
      <c r="BM448" t="s">
        <v>1045</v>
      </c>
      <c r="BN448" t="s">
        <v>379</v>
      </c>
      <c r="BP448" t="s">
        <v>153</v>
      </c>
      <c r="BR448" t="s">
        <v>692</v>
      </c>
      <c r="BT448" t="s">
        <v>203</v>
      </c>
      <c r="BU448" t="s">
        <v>203</v>
      </c>
      <c r="BV448" t="s">
        <v>719</v>
      </c>
      <c r="BW448" t="s">
        <v>153</v>
      </c>
      <c r="BX448" t="s">
        <v>157</v>
      </c>
      <c r="BY448" t="s">
        <v>258</v>
      </c>
      <c r="BZ448" t="s">
        <v>159</v>
      </c>
      <c r="CA448" t="s">
        <v>126</v>
      </c>
      <c r="CB448" t="s">
        <v>124</v>
      </c>
      <c r="CG448" t="s">
        <v>720</v>
      </c>
      <c r="CI448" t="s">
        <v>160</v>
      </c>
      <c r="CJ448" t="s">
        <v>161</v>
      </c>
      <c r="CR448" t="s">
        <v>162</v>
      </c>
      <c r="CS448" t="s">
        <v>163</v>
      </c>
      <c r="CT448" t="s">
        <v>127</v>
      </c>
      <c r="DA448" t="s">
        <v>164</v>
      </c>
      <c r="DB448" t="s">
        <v>124</v>
      </c>
      <c r="DC448" t="s">
        <v>165</v>
      </c>
      <c r="DD448" t="s">
        <v>166</v>
      </c>
      <c r="DE448" t="s">
        <v>167</v>
      </c>
      <c r="DF448">
        <v>132455743</v>
      </c>
      <c r="DG448">
        <v>1</v>
      </c>
      <c r="DJ448">
        <v>1</v>
      </c>
      <c r="DK448" t="s">
        <v>136</v>
      </c>
      <c r="DL448">
        <v>0</v>
      </c>
      <c r="DM448">
        <v>1</v>
      </c>
      <c r="DN448" t="s">
        <v>246</v>
      </c>
      <c r="DP448">
        <v>0</v>
      </c>
      <c r="DQ448">
        <v>0</v>
      </c>
      <c r="DR448">
        <v>0</v>
      </c>
      <c r="DS448">
        <v>44.4</v>
      </c>
      <c r="DT448">
        <v>1</v>
      </c>
      <c r="DV448">
        <v>0</v>
      </c>
      <c r="DW448">
        <v>0</v>
      </c>
      <c r="DX448">
        <v>1</v>
      </c>
      <c r="EA448">
        <v>0</v>
      </c>
      <c r="EB448">
        <v>0.74</v>
      </c>
      <c r="EC448">
        <v>0</v>
      </c>
      <c r="ED448">
        <v>1.85</v>
      </c>
    </row>
    <row r="449" spans="1:136" x14ac:dyDescent="0.25">
      <c r="A449" s="108">
        <v>46181</v>
      </c>
      <c r="B449" t="s">
        <v>2160</v>
      </c>
      <c r="C449" t="s">
        <v>124</v>
      </c>
      <c r="E449" t="s">
        <v>125</v>
      </c>
      <c r="F449" t="s">
        <v>126</v>
      </c>
      <c r="G449" t="s">
        <v>127</v>
      </c>
      <c r="H449" t="s">
        <v>124</v>
      </c>
      <c r="I449" t="s">
        <v>206</v>
      </c>
      <c r="J449" t="s">
        <v>129</v>
      </c>
      <c r="K449" t="s">
        <v>130</v>
      </c>
      <c r="S449" t="s">
        <v>397</v>
      </c>
      <c r="T449" t="s">
        <v>397</v>
      </c>
      <c r="U449" t="s">
        <v>398</v>
      </c>
      <c r="V449" t="s">
        <v>545</v>
      </c>
      <c r="W449" t="s">
        <v>198</v>
      </c>
      <c r="X449" t="s">
        <v>133</v>
      </c>
      <c r="Y449" t="s">
        <v>577</v>
      </c>
      <c r="Z449" t="s">
        <v>324</v>
      </c>
      <c r="AA449" t="s">
        <v>127</v>
      </c>
      <c r="AB449" t="s">
        <v>135</v>
      </c>
      <c r="AC449" t="s">
        <v>135</v>
      </c>
      <c r="AD449" t="s">
        <v>136</v>
      </c>
      <c r="AE449">
        <v>154093184</v>
      </c>
      <c r="AF449" t="s">
        <v>198</v>
      </c>
      <c r="AG449" t="s">
        <v>137</v>
      </c>
      <c r="AH449" t="s">
        <v>138</v>
      </c>
      <c r="AI449">
        <v>0</v>
      </c>
      <c r="AJ449" t="s">
        <v>399</v>
      </c>
      <c r="AP449" t="s">
        <v>139</v>
      </c>
      <c r="AV449" t="s">
        <v>145</v>
      </c>
      <c r="AW449" s="109">
        <v>46185</v>
      </c>
      <c r="AX449" s="109">
        <v>46185</v>
      </c>
      <c r="AZ449" t="s">
        <v>1047</v>
      </c>
      <c r="BB449" t="s">
        <v>354</v>
      </c>
      <c r="BC449" t="s">
        <v>147</v>
      </c>
      <c r="BD449" t="s">
        <v>148</v>
      </c>
      <c r="BE449" t="s">
        <v>139</v>
      </c>
      <c r="BF449" t="s">
        <v>149</v>
      </c>
      <c r="BG449" t="s">
        <v>127</v>
      </c>
      <c r="BH449" t="s">
        <v>127</v>
      </c>
      <c r="BJ449" t="s">
        <v>127</v>
      </c>
      <c r="BK449" t="s">
        <v>150</v>
      </c>
      <c r="BL449" t="s">
        <v>151</v>
      </c>
      <c r="BM449" t="s">
        <v>1081</v>
      </c>
      <c r="BN449" t="s">
        <v>326</v>
      </c>
      <c r="BP449" t="s">
        <v>227</v>
      </c>
      <c r="BR449" t="s">
        <v>211</v>
      </c>
      <c r="BT449" t="s">
        <v>1053</v>
      </c>
      <c r="BU449" t="s">
        <v>1053</v>
      </c>
      <c r="BV449" t="s">
        <v>324</v>
      </c>
      <c r="BW449" t="s">
        <v>2161</v>
      </c>
      <c r="BX449" t="s">
        <v>157</v>
      </c>
      <c r="BY449" t="s">
        <v>229</v>
      </c>
      <c r="BZ449" t="s">
        <v>230</v>
      </c>
      <c r="CA449" t="s">
        <v>126</v>
      </c>
      <c r="CB449" t="s">
        <v>124</v>
      </c>
      <c r="CG449" t="s">
        <v>580</v>
      </c>
      <c r="CI449" t="s">
        <v>160</v>
      </c>
      <c r="CJ449" t="s">
        <v>231</v>
      </c>
      <c r="CR449" t="s">
        <v>162</v>
      </c>
      <c r="CS449" t="s">
        <v>163</v>
      </c>
      <c r="CT449" t="s">
        <v>127</v>
      </c>
      <c r="DC449" t="s">
        <v>165</v>
      </c>
      <c r="DD449" t="s">
        <v>166</v>
      </c>
      <c r="DF449">
        <v>107884429</v>
      </c>
      <c r="DG449">
        <v>1</v>
      </c>
      <c r="DH449">
        <v>5</v>
      </c>
      <c r="DJ449">
        <v>1</v>
      </c>
      <c r="DK449" t="s">
        <v>136</v>
      </c>
      <c r="DL449">
        <v>0</v>
      </c>
      <c r="DM449">
        <v>1</v>
      </c>
      <c r="DN449" t="s">
        <v>133</v>
      </c>
      <c r="DP449">
        <v>0</v>
      </c>
      <c r="DQ449">
        <v>0</v>
      </c>
      <c r="DR449">
        <v>0</v>
      </c>
      <c r="DS449">
        <v>0.6</v>
      </c>
      <c r="DT449">
        <v>1</v>
      </c>
      <c r="DU449">
        <v>1</v>
      </c>
      <c r="DV449">
        <v>0</v>
      </c>
      <c r="DW449">
        <v>0</v>
      </c>
      <c r="DX449">
        <v>1</v>
      </c>
      <c r="EA449">
        <v>0</v>
      </c>
      <c r="EB449">
        <v>0.01</v>
      </c>
      <c r="EC449">
        <v>0</v>
      </c>
    </row>
    <row r="450" spans="1:136" x14ac:dyDescent="0.25">
      <c r="A450" s="108">
        <v>46181</v>
      </c>
      <c r="B450" t="s">
        <v>620</v>
      </c>
      <c r="C450" t="s">
        <v>124</v>
      </c>
      <c r="D450" t="s">
        <v>1144</v>
      </c>
      <c r="E450" t="s">
        <v>125</v>
      </c>
      <c r="F450" t="s">
        <v>126</v>
      </c>
      <c r="G450" t="s">
        <v>127</v>
      </c>
      <c r="H450" t="s">
        <v>124</v>
      </c>
      <c r="I450" t="s">
        <v>206</v>
      </c>
      <c r="J450" t="s">
        <v>129</v>
      </c>
      <c r="K450" t="s">
        <v>130</v>
      </c>
      <c r="O450" t="s">
        <v>262</v>
      </c>
      <c r="S450" t="s">
        <v>397</v>
      </c>
      <c r="T450" t="s">
        <v>397</v>
      </c>
      <c r="U450" t="s">
        <v>398</v>
      </c>
      <c r="V450" t="s">
        <v>545</v>
      </c>
      <c r="W450" t="s">
        <v>198</v>
      </c>
      <c r="X450" t="s">
        <v>133</v>
      </c>
      <c r="Y450" t="s">
        <v>577</v>
      </c>
      <c r="Z450" t="s">
        <v>324</v>
      </c>
      <c r="AA450" t="s">
        <v>127</v>
      </c>
      <c r="AB450" t="s">
        <v>127</v>
      </c>
      <c r="AC450" t="s">
        <v>135</v>
      </c>
      <c r="AD450" t="s">
        <v>136</v>
      </c>
      <c r="AE450">
        <v>153966097</v>
      </c>
      <c r="AF450" t="s">
        <v>198</v>
      </c>
      <c r="AG450" t="s">
        <v>137</v>
      </c>
      <c r="AH450" t="s">
        <v>138</v>
      </c>
      <c r="AI450">
        <v>0</v>
      </c>
      <c r="AJ450" t="s">
        <v>399</v>
      </c>
      <c r="AP450" t="s">
        <v>139</v>
      </c>
      <c r="AQ450" t="s">
        <v>140</v>
      </c>
      <c r="AR450" t="s">
        <v>207</v>
      </c>
      <c r="AS450" t="s">
        <v>303</v>
      </c>
      <c r="AT450" t="s">
        <v>209</v>
      </c>
      <c r="AU450" t="s">
        <v>181</v>
      </c>
      <c r="AV450" t="s">
        <v>145</v>
      </c>
      <c r="AW450" s="109">
        <v>46182</v>
      </c>
      <c r="AX450" s="109">
        <v>46182</v>
      </c>
      <c r="AZ450" t="s">
        <v>1047</v>
      </c>
      <c r="BB450" t="s">
        <v>686</v>
      </c>
      <c r="BD450" t="s">
        <v>148</v>
      </c>
      <c r="BE450" t="s">
        <v>139</v>
      </c>
      <c r="BF450" t="s">
        <v>149</v>
      </c>
      <c r="BG450" t="s">
        <v>127</v>
      </c>
      <c r="BH450" t="s">
        <v>127</v>
      </c>
      <c r="BJ450" t="s">
        <v>127</v>
      </c>
      <c r="BK450" t="s">
        <v>150</v>
      </c>
      <c r="BL450" t="s">
        <v>151</v>
      </c>
      <c r="BM450" t="s">
        <v>1081</v>
      </c>
      <c r="BN450" t="s">
        <v>326</v>
      </c>
      <c r="BP450" t="s">
        <v>153</v>
      </c>
      <c r="BR450" t="s">
        <v>211</v>
      </c>
      <c r="BT450" t="s">
        <v>203</v>
      </c>
      <c r="BU450" t="s">
        <v>203</v>
      </c>
      <c r="BV450" t="s">
        <v>324</v>
      </c>
      <c r="BW450" t="s">
        <v>153</v>
      </c>
      <c r="BX450" t="s">
        <v>157</v>
      </c>
      <c r="BY450" t="s">
        <v>213</v>
      </c>
      <c r="BZ450" t="s">
        <v>230</v>
      </c>
      <c r="CA450" t="s">
        <v>126</v>
      </c>
      <c r="CB450" t="s">
        <v>124</v>
      </c>
      <c r="CG450" t="s">
        <v>580</v>
      </c>
      <c r="CI450" t="s">
        <v>160</v>
      </c>
      <c r="CJ450" t="s">
        <v>161</v>
      </c>
      <c r="CR450" t="s">
        <v>162</v>
      </c>
      <c r="CS450" t="s">
        <v>163</v>
      </c>
      <c r="CT450" t="s">
        <v>127</v>
      </c>
      <c r="DA450" t="s">
        <v>400</v>
      </c>
      <c r="DB450" t="s">
        <v>124</v>
      </c>
      <c r="DC450" t="s">
        <v>165</v>
      </c>
      <c r="DD450" t="s">
        <v>166</v>
      </c>
      <c r="DE450" t="s">
        <v>167</v>
      </c>
      <c r="DF450">
        <v>19524</v>
      </c>
      <c r="DG450">
        <v>1</v>
      </c>
      <c r="DH450">
        <v>4</v>
      </c>
      <c r="DJ450">
        <v>1</v>
      </c>
      <c r="DK450" t="s">
        <v>136</v>
      </c>
      <c r="DL450">
        <v>0</v>
      </c>
      <c r="DM450">
        <v>1</v>
      </c>
      <c r="DN450" t="s">
        <v>133</v>
      </c>
      <c r="DP450">
        <v>0</v>
      </c>
      <c r="DQ450">
        <v>0</v>
      </c>
      <c r="DR450">
        <v>0</v>
      </c>
      <c r="DS450">
        <v>22.8</v>
      </c>
      <c r="DT450">
        <v>1</v>
      </c>
      <c r="DU450">
        <v>1</v>
      </c>
      <c r="DV450">
        <v>0</v>
      </c>
      <c r="DW450">
        <v>0</v>
      </c>
      <c r="DX450">
        <v>1</v>
      </c>
      <c r="EA450">
        <v>0</v>
      </c>
      <c r="EB450">
        <v>0.38</v>
      </c>
      <c r="EC450">
        <v>0</v>
      </c>
      <c r="ED450">
        <v>0.87692307700000005</v>
      </c>
    </row>
    <row r="451" spans="1:136" x14ac:dyDescent="0.25">
      <c r="A451" s="108">
        <v>46181</v>
      </c>
      <c r="B451" t="s">
        <v>2162</v>
      </c>
      <c r="C451" t="s">
        <v>124</v>
      </c>
      <c r="D451" t="s">
        <v>2163</v>
      </c>
      <c r="E451" t="s">
        <v>125</v>
      </c>
      <c r="F451" t="s">
        <v>126</v>
      </c>
      <c r="G451" t="s">
        <v>127</v>
      </c>
      <c r="H451" t="s">
        <v>124</v>
      </c>
      <c r="I451" t="s">
        <v>239</v>
      </c>
      <c r="J451" t="s">
        <v>129</v>
      </c>
      <c r="K451" t="s">
        <v>130</v>
      </c>
      <c r="O451" t="s">
        <v>262</v>
      </c>
      <c r="S451" t="s">
        <v>397</v>
      </c>
      <c r="T451" t="s">
        <v>397</v>
      </c>
      <c r="U451" t="s">
        <v>398</v>
      </c>
      <c r="V451" t="s">
        <v>545</v>
      </c>
      <c r="W451" t="s">
        <v>198</v>
      </c>
      <c r="X451" t="s">
        <v>169</v>
      </c>
      <c r="Y451" t="s">
        <v>199</v>
      </c>
      <c r="Z451" t="s">
        <v>199</v>
      </c>
      <c r="AA451" t="s">
        <v>127</v>
      </c>
      <c r="AB451" t="s">
        <v>127</v>
      </c>
      <c r="AC451" t="s">
        <v>135</v>
      </c>
      <c r="AD451" t="s">
        <v>136</v>
      </c>
      <c r="AE451">
        <v>153955976</v>
      </c>
      <c r="AF451" t="s">
        <v>198</v>
      </c>
      <c r="AG451" t="s">
        <v>170</v>
      </c>
      <c r="AH451" t="s">
        <v>138</v>
      </c>
      <c r="AI451">
        <v>0</v>
      </c>
      <c r="AJ451" t="s">
        <v>399</v>
      </c>
      <c r="AP451" t="s">
        <v>139</v>
      </c>
      <c r="AQ451" t="s">
        <v>140</v>
      </c>
      <c r="AR451" t="s">
        <v>207</v>
      </c>
      <c r="AS451" t="s">
        <v>2164</v>
      </c>
      <c r="AT451" t="s">
        <v>2164</v>
      </c>
      <c r="AU451" t="s">
        <v>144</v>
      </c>
      <c r="AV451" t="s">
        <v>145</v>
      </c>
      <c r="AW451" s="109">
        <v>46182</v>
      </c>
      <c r="AX451" s="109">
        <v>46182</v>
      </c>
      <c r="AZ451" t="s">
        <v>1047</v>
      </c>
      <c r="BB451" t="s">
        <v>645</v>
      </c>
      <c r="BD451" t="s">
        <v>148</v>
      </c>
      <c r="BE451" t="s">
        <v>139</v>
      </c>
      <c r="BF451" t="s">
        <v>149</v>
      </c>
      <c r="BG451" t="s">
        <v>127</v>
      </c>
      <c r="BH451" t="s">
        <v>127</v>
      </c>
      <c r="BJ451" t="s">
        <v>127</v>
      </c>
      <c r="BK451" t="s">
        <v>150</v>
      </c>
      <c r="BL451" t="s">
        <v>151</v>
      </c>
      <c r="BM451" t="s">
        <v>1062</v>
      </c>
      <c r="BN451" t="s">
        <v>202</v>
      </c>
      <c r="BP451" t="s">
        <v>153</v>
      </c>
      <c r="BR451" t="s">
        <v>219</v>
      </c>
      <c r="BT451" t="s">
        <v>203</v>
      </c>
      <c r="BU451" t="s">
        <v>203</v>
      </c>
      <c r="BV451" t="s">
        <v>348</v>
      </c>
      <c r="BW451" t="s">
        <v>153</v>
      </c>
      <c r="BX451" t="s">
        <v>157</v>
      </c>
      <c r="BY451" t="s">
        <v>158</v>
      </c>
      <c r="BZ451" t="s">
        <v>192</v>
      </c>
      <c r="CA451" t="s">
        <v>126</v>
      </c>
      <c r="CB451" t="s">
        <v>124</v>
      </c>
      <c r="CG451" t="s">
        <v>350</v>
      </c>
      <c r="CI451" t="s">
        <v>160</v>
      </c>
      <c r="CJ451" t="s">
        <v>161</v>
      </c>
      <c r="CR451" t="s">
        <v>162</v>
      </c>
      <c r="CS451" t="s">
        <v>163</v>
      </c>
      <c r="CT451" t="s">
        <v>127</v>
      </c>
      <c r="DA451" t="s">
        <v>400</v>
      </c>
      <c r="DB451" t="s">
        <v>124</v>
      </c>
      <c r="DC451" t="s">
        <v>165</v>
      </c>
      <c r="DD451" t="s">
        <v>166</v>
      </c>
      <c r="DE451" t="s">
        <v>167</v>
      </c>
      <c r="DF451">
        <v>1612460</v>
      </c>
      <c r="DG451">
        <v>1</v>
      </c>
      <c r="DH451">
        <v>4</v>
      </c>
      <c r="DJ451">
        <v>1</v>
      </c>
      <c r="DK451" t="s">
        <v>136</v>
      </c>
      <c r="DL451">
        <v>0</v>
      </c>
      <c r="DM451">
        <v>1</v>
      </c>
      <c r="DN451" t="s">
        <v>169</v>
      </c>
      <c r="DP451">
        <v>0</v>
      </c>
      <c r="DQ451">
        <v>0</v>
      </c>
      <c r="DR451">
        <v>0</v>
      </c>
      <c r="DS451">
        <v>13.2</v>
      </c>
      <c r="DT451">
        <v>1</v>
      </c>
      <c r="DU451">
        <v>1</v>
      </c>
      <c r="DV451">
        <v>0</v>
      </c>
      <c r="DW451">
        <v>0</v>
      </c>
      <c r="DX451">
        <v>1</v>
      </c>
      <c r="EA451">
        <v>0</v>
      </c>
      <c r="EB451">
        <v>0.22</v>
      </c>
      <c r="EC451">
        <v>0</v>
      </c>
      <c r="ED451">
        <v>0.50769230799999998</v>
      </c>
    </row>
    <row r="452" spans="1:136" x14ac:dyDescent="0.25">
      <c r="A452" s="108">
        <v>46181</v>
      </c>
      <c r="B452" t="s">
        <v>2165</v>
      </c>
      <c r="C452" t="s">
        <v>124</v>
      </c>
      <c r="E452" t="s">
        <v>125</v>
      </c>
      <c r="F452" t="s">
        <v>126</v>
      </c>
      <c r="G452" t="s">
        <v>127</v>
      </c>
      <c r="H452" t="s">
        <v>124</v>
      </c>
      <c r="I452" t="s">
        <v>206</v>
      </c>
      <c r="J452" t="s">
        <v>129</v>
      </c>
      <c r="K452" t="s">
        <v>130</v>
      </c>
      <c r="S452" t="s">
        <v>397</v>
      </c>
      <c r="T452" t="s">
        <v>397</v>
      </c>
      <c r="U452" t="s">
        <v>398</v>
      </c>
      <c r="V452" t="s">
        <v>545</v>
      </c>
      <c r="W452" t="s">
        <v>198</v>
      </c>
      <c r="X452" t="s">
        <v>246</v>
      </c>
      <c r="Y452" t="s">
        <v>241</v>
      </c>
      <c r="Z452" t="s">
        <v>241</v>
      </c>
      <c r="AA452" t="s">
        <v>127</v>
      </c>
      <c r="AB452" t="s">
        <v>127</v>
      </c>
      <c r="AC452" t="s">
        <v>135</v>
      </c>
      <c r="AD452" t="s">
        <v>136</v>
      </c>
      <c r="AE452">
        <v>153898147</v>
      </c>
      <c r="AF452" t="s">
        <v>198</v>
      </c>
      <c r="AG452" t="s">
        <v>170</v>
      </c>
      <c r="AH452" t="s">
        <v>138</v>
      </c>
      <c r="AI452">
        <v>0</v>
      </c>
      <c r="AJ452" t="s">
        <v>399</v>
      </c>
      <c r="AP452" t="s">
        <v>139</v>
      </c>
      <c r="AQ452" t="s">
        <v>140</v>
      </c>
      <c r="AR452" t="s">
        <v>207</v>
      </c>
      <c r="AS452" t="s">
        <v>314</v>
      </c>
      <c r="AT452" t="s">
        <v>315</v>
      </c>
      <c r="AU452" t="s">
        <v>181</v>
      </c>
      <c r="AV452" t="s">
        <v>145</v>
      </c>
      <c r="AW452" s="109">
        <v>46181</v>
      </c>
      <c r="AX452" s="109">
        <v>46181</v>
      </c>
      <c r="AZ452" t="s">
        <v>1042</v>
      </c>
      <c r="BB452" t="s">
        <v>447</v>
      </c>
      <c r="BC452" t="s">
        <v>147</v>
      </c>
      <c r="BD452" t="s">
        <v>148</v>
      </c>
      <c r="BE452" t="s">
        <v>139</v>
      </c>
      <c r="BF452" t="s">
        <v>149</v>
      </c>
      <c r="BG452" t="s">
        <v>127</v>
      </c>
      <c r="BH452" t="s">
        <v>127</v>
      </c>
      <c r="BJ452" t="s">
        <v>127</v>
      </c>
      <c r="BK452" t="s">
        <v>150</v>
      </c>
      <c r="BL452" t="s">
        <v>151</v>
      </c>
      <c r="BM452" t="s">
        <v>1078</v>
      </c>
      <c r="BN452" t="s">
        <v>202</v>
      </c>
      <c r="BP452" t="s">
        <v>153</v>
      </c>
      <c r="BR452" t="s">
        <v>219</v>
      </c>
      <c r="BT452" t="s">
        <v>1053</v>
      </c>
      <c r="BU452" t="s">
        <v>1053</v>
      </c>
      <c r="BV452" t="s">
        <v>243</v>
      </c>
      <c r="BW452" t="s">
        <v>153</v>
      </c>
      <c r="BX452" t="s">
        <v>157</v>
      </c>
      <c r="BY452" t="s">
        <v>213</v>
      </c>
      <c r="BZ452" t="s">
        <v>361</v>
      </c>
      <c r="CA452" t="s">
        <v>126</v>
      </c>
      <c r="CB452" t="s">
        <v>124</v>
      </c>
      <c r="CG452" t="s">
        <v>245</v>
      </c>
      <c r="CI452" t="s">
        <v>160</v>
      </c>
      <c r="CJ452" t="s">
        <v>161</v>
      </c>
      <c r="CR452" t="s">
        <v>162</v>
      </c>
      <c r="CS452" t="s">
        <v>163</v>
      </c>
      <c r="CT452" t="s">
        <v>135</v>
      </c>
      <c r="DA452" t="s">
        <v>400</v>
      </c>
      <c r="DB452" t="s">
        <v>124</v>
      </c>
      <c r="DC452" t="s">
        <v>165</v>
      </c>
      <c r="DD452" t="s">
        <v>166</v>
      </c>
      <c r="DE452" t="s">
        <v>167</v>
      </c>
      <c r="DF452">
        <v>4310492</v>
      </c>
      <c r="DG452">
        <v>1</v>
      </c>
      <c r="DH452">
        <v>4</v>
      </c>
      <c r="DJ452">
        <v>1</v>
      </c>
      <c r="DK452" t="s">
        <v>136</v>
      </c>
      <c r="DL452">
        <v>0</v>
      </c>
      <c r="DM452">
        <v>1</v>
      </c>
      <c r="DN452" t="s">
        <v>246</v>
      </c>
      <c r="DP452">
        <v>0</v>
      </c>
      <c r="DQ452">
        <v>0</v>
      </c>
      <c r="DR452">
        <v>1</v>
      </c>
      <c r="DS452">
        <v>8.4</v>
      </c>
      <c r="DT452">
        <v>1</v>
      </c>
      <c r="DU452">
        <v>1</v>
      </c>
      <c r="DV452">
        <v>0</v>
      </c>
      <c r="DW452">
        <v>0</v>
      </c>
      <c r="DX452">
        <v>1</v>
      </c>
      <c r="EA452">
        <v>0</v>
      </c>
      <c r="EB452">
        <v>0.14000000000000001</v>
      </c>
      <c r="EC452">
        <v>0</v>
      </c>
      <c r="ED452">
        <v>0.32307692300000002</v>
      </c>
    </row>
    <row r="453" spans="1:136" x14ac:dyDescent="0.25">
      <c r="A453" s="108">
        <v>46181</v>
      </c>
      <c r="B453" t="s">
        <v>2166</v>
      </c>
      <c r="C453" t="s">
        <v>124</v>
      </c>
      <c r="E453" t="s">
        <v>125</v>
      </c>
      <c r="F453" t="s">
        <v>126</v>
      </c>
      <c r="G453" t="s">
        <v>127</v>
      </c>
      <c r="H453" t="s">
        <v>124</v>
      </c>
      <c r="I453" t="s">
        <v>128</v>
      </c>
      <c r="J453" t="s">
        <v>129</v>
      </c>
      <c r="K453" t="s">
        <v>130</v>
      </c>
      <c r="S453" t="s">
        <v>478</v>
      </c>
      <c r="T453" t="s">
        <v>479</v>
      </c>
      <c r="U453" t="s">
        <v>398</v>
      </c>
      <c r="V453" t="s">
        <v>545</v>
      </c>
      <c r="W453" t="s">
        <v>198</v>
      </c>
      <c r="X453" t="s">
        <v>133</v>
      </c>
      <c r="Y453" t="s">
        <v>241</v>
      </c>
      <c r="Z453" t="s">
        <v>241</v>
      </c>
      <c r="AA453" t="s">
        <v>127</v>
      </c>
      <c r="AB453" t="s">
        <v>127</v>
      </c>
      <c r="AC453" t="s">
        <v>135</v>
      </c>
      <c r="AD453" t="s">
        <v>136</v>
      </c>
      <c r="AE453">
        <v>153978739</v>
      </c>
      <c r="AF453" t="s">
        <v>198</v>
      </c>
      <c r="AG453" t="s">
        <v>137</v>
      </c>
      <c r="AH453" t="s">
        <v>138</v>
      </c>
      <c r="AI453">
        <v>0</v>
      </c>
      <c r="AJ453" t="s">
        <v>399</v>
      </c>
      <c r="AP453" t="s">
        <v>139</v>
      </c>
      <c r="AQ453" t="s">
        <v>140</v>
      </c>
      <c r="AR453" t="s">
        <v>141</v>
      </c>
      <c r="AS453" t="s">
        <v>303</v>
      </c>
      <c r="AT453" t="s">
        <v>209</v>
      </c>
      <c r="AU453" t="s">
        <v>181</v>
      </c>
      <c r="AV453" t="s">
        <v>145</v>
      </c>
      <c r="AW453" s="109">
        <v>46182</v>
      </c>
      <c r="AX453" s="109">
        <v>46182</v>
      </c>
      <c r="AZ453" t="s">
        <v>1042</v>
      </c>
      <c r="BB453" t="s">
        <v>900</v>
      </c>
      <c r="BC453" t="s">
        <v>147</v>
      </c>
      <c r="BD453" t="s">
        <v>148</v>
      </c>
      <c r="BE453" t="s">
        <v>139</v>
      </c>
      <c r="BF453" t="s">
        <v>149</v>
      </c>
      <c r="BG453" t="s">
        <v>127</v>
      </c>
      <c r="BH453" t="s">
        <v>127</v>
      </c>
      <c r="BJ453" t="s">
        <v>127</v>
      </c>
      <c r="BK453" t="s">
        <v>150</v>
      </c>
      <c r="BL453" t="s">
        <v>151</v>
      </c>
      <c r="BM453" t="s">
        <v>1045</v>
      </c>
      <c r="BN453" t="s">
        <v>202</v>
      </c>
      <c r="BP453" t="s">
        <v>153</v>
      </c>
      <c r="BR453" t="s">
        <v>219</v>
      </c>
      <c r="BT453" t="s">
        <v>1053</v>
      </c>
      <c r="BU453" t="s">
        <v>1053</v>
      </c>
      <c r="BV453" t="s">
        <v>243</v>
      </c>
      <c r="BW453" t="s">
        <v>153</v>
      </c>
      <c r="BX453" t="s">
        <v>157</v>
      </c>
      <c r="BY453" t="s">
        <v>213</v>
      </c>
      <c r="BZ453" t="s">
        <v>402</v>
      </c>
      <c r="CA453" t="s">
        <v>126</v>
      </c>
      <c r="CB453" t="s">
        <v>124</v>
      </c>
      <c r="CG453" t="s">
        <v>308</v>
      </c>
      <c r="CI453" t="s">
        <v>160</v>
      </c>
      <c r="CJ453" t="s">
        <v>161</v>
      </c>
      <c r="CR453" t="s">
        <v>162</v>
      </c>
      <c r="CS453" t="s">
        <v>163</v>
      </c>
      <c r="CT453" t="s">
        <v>135</v>
      </c>
      <c r="DA453" t="s">
        <v>400</v>
      </c>
      <c r="DB453" t="s">
        <v>124</v>
      </c>
      <c r="DC453" t="s">
        <v>165</v>
      </c>
      <c r="DD453" t="s">
        <v>166</v>
      </c>
      <c r="DE453" t="s">
        <v>167</v>
      </c>
      <c r="DF453">
        <v>911436</v>
      </c>
      <c r="DG453">
        <v>1</v>
      </c>
      <c r="DH453">
        <v>4</v>
      </c>
      <c r="DJ453">
        <v>1</v>
      </c>
      <c r="DK453" t="s">
        <v>136</v>
      </c>
      <c r="DL453">
        <v>0</v>
      </c>
      <c r="DM453">
        <v>1</v>
      </c>
      <c r="DN453" t="s">
        <v>133</v>
      </c>
      <c r="DP453">
        <v>0</v>
      </c>
      <c r="DQ453">
        <v>0</v>
      </c>
      <c r="DR453">
        <v>0</v>
      </c>
      <c r="DS453">
        <v>0.6</v>
      </c>
      <c r="DT453">
        <v>1</v>
      </c>
      <c r="DU453">
        <v>1</v>
      </c>
      <c r="DV453">
        <v>0</v>
      </c>
      <c r="DW453">
        <v>0</v>
      </c>
      <c r="DX453">
        <v>1</v>
      </c>
      <c r="EA453">
        <v>0</v>
      </c>
      <c r="EB453">
        <v>0.01</v>
      </c>
      <c r="EC453">
        <v>0</v>
      </c>
      <c r="ED453">
        <v>2.3076922999999999E-2</v>
      </c>
    </row>
    <row r="454" spans="1:136" x14ac:dyDescent="0.25">
      <c r="A454" s="108">
        <v>46181</v>
      </c>
      <c r="B454" t="s">
        <v>2167</v>
      </c>
      <c r="C454" t="s">
        <v>124</v>
      </c>
      <c r="E454" t="s">
        <v>351</v>
      </c>
      <c r="F454" t="s">
        <v>126</v>
      </c>
      <c r="G454" t="s">
        <v>127</v>
      </c>
      <c r="H454" t="s">
        <v>124</v>
      </c>
      <c r="I454" t="s">
        <v>128</v>
      </c>
      <c r="J454" t="s">
        <v>129</v>
      </c>
      <c r="K454" t="s">
        <v>130</v>
      </c>
      <c r="S454" t="s">
        <v>397</v>
      </c>
      <c r="T454" t="s">
        <v>397</v>
      </c>
      <c r="U454" t="s">
        <v>398</v>
      </c>
      <c r="V454" t="s">
        <v>545</v>
      </c>
      <c r="W454" t="s">
        <v>198</v>
      </c>
      <c r="X454" t="s">
        <v>169</v>
      </c>
      <c r="Y454" t="s">
        <v>1178</v>
      </c>
      <c r="Z454" t="s">
        <v>199</v>
      </c>
      <c r="AA454" t="s">
        <v>127</v>
      </c>
      <c r="AB454" t="s">
        <v>127</v>
      </c>
      <c r="AC454" t="s">
        <v>135</v>
      </c>
      <c r="AD454" t="s">
        <v>136</v>
      </c>
      <c r="AE454">
        <v>154099891</v>
      </c>
      <c r="AF454" t="s">
        <v>198</v>
      </c>
      <c r="AG454" t="s">
        <v>170</v>
      </c>
      <c r="AH454" t="s">
        <v>138</v>
      </c>
      <c r="AI454">
        <v>0</v>
      </c>
      <c r="AJ454" t="s">
        <v>399</v>
      </c>
      <c r="AP454" t="s">
        <v>139</v>
      </c>
      <c r="AQ454" t="s">
        <v>140</v>
      </c>
      <c r="AR454" t="s">
        <v>141</v>
      </c>
      <c r="AS454" t="s">
        <v>233</v>
      </c>
      <c r="AU454" t="s">
        <v>144</v>
      </c>
      <c r="AV454" t="s">
        <v>145</v>
      </c>
      <c r="AW454" s="109">
        <v>46185</v>
      </c>
      <c r="AX454" s="109">
        <v>46185</v>
      </c>
      <c r="AZ454" t="s">
        <v>1047</v>
      </c>
      <c r="BB454" t="s">
        <v>431</v>
      </c>
      <c r="BC454" t="s">
        <v>147</v>
      </c>
      <c r="BD454" t="s">
        <v>148</v>
      </c>
      <c r="BE454" t="s">
        <v>139</v>
      </c>
      <c r="BF454" t="s">
        <v>149</v>
      </c>
      <c r="BG454" t="s">
        <v>127</v>
      </c>
      <c r="BH454" t="s">
        <v>127</v>
      </c>
      <c r="BJ454" t="s">
        <v>127</v>
      </c>
      <c r="BK454" t="s">
        <v>150</v>
      </c>
      <c r="BL454" t="s">
        <v>151</v>
      </c>
      <c r="BM454" t="s">
        <v>1045</v>
      </c>
      <c r="BN454" t="s">
        <v>202</v>
      </c>
      <c r="BP454" t="s">
        <v>153</v>
      </c>
      <c r="BR454" t="s">
        <v>154</v>
      </c>
      <c r="BT454" t="s">
        <v>1053</v>
      </c>
      <c r="BU454" t="s">
        <v>1053</v>
      </c>
      <c r="BV454" t="s">
        <v>711</v>
      </c>
      <c r="BW454" t="s">
        <v>153</v>
      </c>
      <c r="BX454" t="s">
        <v>157</v>
      </c>
      <c r="BZ454" t="s">
        <v>192</v>
      </c>
      <c r="CA454" t="s">
        <v>126</v>
      </c>
      <c r="CB454" t="s">
        <v>124</v>
      </c>
      <c r="CG454" t="s">
        <v>712</v>
      </c>
      <c r="CI454" t="s">
        <v>160</v>
      </c>
      <c r="CJ454" t="s">
        <v>161</v>
      </c>
      <c r="CR454" t="s">
        <v>162</v>
      </c>
      <c r="CS454" t="s">
        <v>163</v>
      </c>
      <c r="CT454" t="s">
        <v>127</v>
      </c>
      <c r="DC454" t="s">
        <v>165</v>
      </c>
      <c r="DD454" t="s">
        <v>166</v>
      </c>
      <c r="DF454">
        <v>130272219</v>
      </c>
      <c r="DG454">
        <v>1</v>
      </c>
      <c r="DJ454">
        <v>1</v>
      </c>
      <c r="DK454" t="s">
        <v>136</v>
      </c>
      <c r="DL454">
        <v>0</v>
      </c>
      <c r="DM454">
        <v>1</v>
      </c>
      <c r="DN454" t="s">
        <v>169</v>
      </c>
      <c r="DP454">
        <v>0</v>
      </c>
      <c r="DQ454">
        <v>0</v>
      </c>
      <c r="DR454">
        <v>0</v>
      </c>
      <c r="DS454">
        <v>16.2</v>
      </c>
      <c r="DT454">
        <v>1</v>
      </c>
      <c r="DU454">
        <v>1</v>
      </c>
      <c r="DV454">
        <v>0</v>
      </c>
      <c r="DW454">
        <v>0</v>
      </c>
      <c r="DX454">
        <v>1</v>
      </c>
      <c r="EA454">
        <v>0</v>
      </c>
      <c r="EB454">
        <v>0.27</v>
      </c>
      <c r="EC454">
        <v>0</v>
      </c>
    </row>
    <row r="455" spans="1:136" x14ac:dyDescent="0.25">
      <c r="A455" s="108">
        <v>46181</v>
      </c>
      <c r="B455" t="s">
        <v>2168</v>
      </c>
      <c r="C455" t="s">
        <v>124</v>
      </c>
      <c r="D455" t="s">
        <v>2169</v>
      </c>
      <c r="E455" t="s">
        <v>125</v>
      </c>
      <c r="F455" t="s">
        <v>126</v>
      </c>
      <c r="G455" t="s">
        <v>127</v>
      </c>
      <c r="H455" t="s">
        <v>124</v>
      </c>
      <c r="I455" t="s">
        <v>128</v>
      </c>
      <c r="J455" t="s">
        <v>129</v>
      </c>
      <c r="K455" t="s">
        <v>130</v>
      </c>
      <c r="O455" t="s">
        <v>168</v>
      </c>
      <c r="S455" t="s">
        <v>478</v>
      </c>
      <c r="T455" t="s">
        <v>479</v>
      </c>
      <c r="U455" t="s">
        <v>398</v>
      </c>
      <c r="V455" t="s">
        <v>545</v>
      </c>
      <c r="W455" t="s">
        <v>277</v>
      </c>
      <c r="X455" t="s">
        <v>133</v>
      </c>
      <c r="Y455" t="s">
        <v>278</v>
      </c>
      <c r="Z455" t="s">
        <v>279</v>
      </c>
      <c r="AA455" t="s">
        <v>127</v>
      </c>
      <c r="AB455" t="s">
        <v>127</v>
      </c>
      <c r="AC455" t="s">
        <v>127</v>
      </c>
      <c r="AD455" t="s">
        <v>136</v>
      </c>
      <c r="AE455">
        <v>153928798</v>
      </c>
      <c r="AF455" t="s">
        <v>277</v>
      </c>
      <c r="AG455" t="s">
        <v>137</v>
      </c>
      <c r="AH455" t="s">
        <v>138</v>
      </c>
      <c r="AI455">
        <v>0</v>
      </c>
      <c r="AJ455" t="s">
        <v>399</v>
      </c>
      <c r="AP455" t="s">
        <v>139</v>
      </c>
      <c r="AV455" t="s">
        <v>145</v>
      </c>
      <c r="AW455" s="109">
        <v>46181</v>
      </c>
      <c r="AX455" s="109">
        <v>46181</v>
      </c>
      <c r="BB455" t="s">
        <v>177</v>
      </c>
      <c r="BD455" t="s">
        <v>148</v>
      </c>
      <c r="BE455" t="s">
        <v>139</v>
      </c>
      <c r="BF455" t="s">
        <v>149</v>
      </c>
      <c r="BG455" t="s">
        <v>127</v>
      </c>
      <c r="BH455" t="s">
        <v>127</v>
      </c>
      <c r="BJ455" t="s">
        <v>127</v>
      </c>
      <c r="BK455" t="s">
        <v>150</v>
      </c>
      <c r="BL455" t="s">
        <v>151</v>
      </c>
      <c r="BM455" t="s">
        <v>1045</v>
      </c>
      <c r="BN455" t="s">
        <v>282</v>
      </c>
      <c r="BP455" t="s">
        <v>153</v>
      </c>
      <c r="BR455" t="s">
        <v>154</v>
      </c>
      <c r="BT455" t="s">
        <v>155</v>
      </c>
      <c r="BU455" t="s">
        <v>155</v>
      </c>
      <c r="BV455" t="s">
        <v>279</v>
      </c>
      <c r="BW455" t="s">
        <v>153</v>
      </c>
      <c r="BX455" t="s">
        <v>157</v>
      </c>
      <c r="BY455" t="s">
        <v>158</v>
      </c>
      <c r="BZ455" t="s">
        <v>192</v>
      </c>
      <c r="CA455" t="s">
        <v>126</v>
      </c>
      <c r="CB455" t="s">
        <v>124</v>
      </c>
      <c r="CG455" t="s">
        <v>197</v>
      </c>
      <c r="CI455" t="s">
        <v>160</v>
      </c>
      <c r="CJ455" t="s">
        <v>161</v>
      </c>
      <c r="CR455" t="s">
        <v>162</v>
      </c>
      <c r="CS455" t="s">
        <v>163</v>
      </c>
      <c r="CT455" t="s">
        <v>127</v>
      </c>
      <c r="DA455" t="s">
        <v>400</v>
      </c>
      <c r="DB455" t="s">
        <v>124</v>
      </c>
      <c r="DC455" t="s">
        <v>165</v>
      </c>
      <c r="DD455" t="s">
        <v>166</v>
      </c>
      <c r="DE455" t="s">
        <v>167</v>
      </c>
      <c r="DF455">
        <v>89822627</v>
      </c>
      <c r="DG455">
        <v>1</v>
      </c>
      <c r="DJ455">
        <v>1</v>
      </c>
      <c r="DK455" t="s">
        <v>136</v>
      </c>
      <c r="DL455">
        <v>0</v>
      </c>
      <c r="DM455">
        <v>1</v>
      </c>
      <c r="DN455" t="s">
        <v>133</v>
      </c>
      <c r="DP455">
        <v>0</v>
      </c>
      <c r="DQ455">
        <v>0</v>
      </c>
      <c r="DR455">
        <v>0</v>
      </c>
      <c r="DS455">
        <v>7.8</v>
      </c>
      <c r="DT455">
        <v>1</v>
      </c>
      <c r="DU455">
        <v>1</v>
      </c>
      <c r="DV455">
        <v>0</v>
      </c>
      <c r="DW455">
        <v>0</v>
      </c>
      <c r="DX455">
        <v>1</v>
      </c>
      <c r="EA455">
        <v>0</v>
      </c>
      <c r="EB455">
        <v>0.13</v>
      </c>
      <c r="EC455">
        <v>0</v>
      </c>
      <c r="ED455">
        <v>0.3</v>
      </c>
    </row>
    <row r="456" spans="1:136" x14ac:dyDescent="0.25">
      <c r="A456" s="108">
        <v>46181</v>
      </c>
      <c r="B456" t="s">
        <v>2170</v>
      </c>
      <c r="C456" t="s">
        <v>124</v>
      </c>
      <c r="E456" t="s">
        <v>125</v>
      </c>
      <c r="F456" t="s">
        <v>126</v>
      </c>
      <c r="G456" t="s">
        <v>127</v>
      </c>
      <c r="H456" t="s">
        <v>124</v>
      </c>
      <c r="I456" t="s">
        <v>128</v>
      </c>
      <c r="J456" t="s">
        <v>129</v>
      </c>
      <c r="K456" t="s">
        <v>130</v>
      </c>
      <c r="O456" t="s">
        <v>168</v>
      </c>
      <c r="S456" t="s">
        <v>397</v>
      </c>
      <c r="T456" t="s">
        <v>397</v>
      </c>
      <c r="U456" t="s">
        <v>398</v>
      </c>
      <c r="V456" t="s">
        <v>545</v>
      </c>
      <c r="W456" t="s">
        <v>222</v>
      </c>
      <c r="X456" t="s">
        <v>169</v>
      </c>
      <c r="Y456" t="s">
        <v>735</v>
      </c>
      <c r="Z456" t="s">
        <v>224</v>
      </c>
      <c r="AA456" t="s">
        <v>127</v>
      </c>
      <c r="AB456" t="s">
        <v>127</v>
      </c>
      <c r="AC456" t="s">
        <v>135</v>
      </c>
      <c r="AD456" t="s">
        <v>136</v>
      </c>
      <c r="AE456">
        <v>154056876</v>
      </c>
      <c r="AF456" t="s">
        <v>222</v>
      </c>
      <c r="AG456" t="s">
        <v>170</v>
      </c>
      <c r="AH456" t="s">
        <v>138</v>
      </c>
      <c r="AI456">
        <v>0</v>
      </c>
      <c r="AJ456" t="s">
        <v>399</v>
      </c>
      <c r="AP456" t="s">
        <v>139</v>
      </c>
      <c r="AQ456" t="s">
        <v>217</v>
      </c>
      <c r="AR456" t="s">
        <v>207</v>
      </c>
      <c r="AS456" t="s">
        <v>284</v>
      </c>
      <c r="AT456" t="s">
        <v>285</v>
      </c>
      <c r="AU456" t="s">
        <v>218</v>
      </c>
      <c r="AV456" t="s">
        <v>145</v>
      </c>
      <c r="AW456" s="109">
        <v>46184</v>
      </c>
      <c r="AX456" s="109">
        <v>46184</v>
      </c>
      <c r="BB456" t="s">
        <v>201</v>
      </c>
      <c r="BC456" t="s">
        <v>147</v>
      </c>
      <c r="BD456" t="s">
        <v>148</v>
      </c>
      <c r="BE456" t="s">
        <v>139</v>
      </c>
      <c r="BF456" t="s">
        <v>149</v>
      </c>
      <c r="BG456" t="s">
        <v>127</v>
      </c>
      <c r="BH456" t="s">
        <v>127</v>
      </c>
      <c r="BJ456" t="s">
        <v>127</v>
      </c>
      <c r="BK456" t="s">
        <v>150</v>
      </c>
      <c r="BL456" t="s">
        <v>151</v>
      </c>
      <c r="BM456" t="s">
        <v>1045</v>
      </c>
      <c r="BN456" t="s">
        <v>226</v>
      </c>
      <c r="BP456" t="s">
        <v>153</v>
      </c>
      <c r="BR456" t="s">
        <v>154</v>
      </c>
      <c r="BT456" t="s">
        <v>174</v>
      </c>
      <c r="BU456" t="s">
        <v>155</v>
      </c>
      <c r="BV456" t="s">
        <v>516</v>
      </c>
      <c r="BW456" t="s">
        <v>153</v>
      </c>
      <c r="BX456" t="s">
        <v>157</v>
      </c>
      <c r="BY456" t="s">
        <v>175</v>
      </c>
      <c r="BZ456" t="s">
        <v>371</v>
      </c>
      <c r="CA456" t="s">
        <v>126</v>
      </c>
      <c r="CB456" t="s">
        <v>124</v>
      </c>
      <c r="CG456" t="s">
        <v>197</v>
      </c>
      <c r="CI456" t="s">
        <v>160</v>
      </c>
      <c r="CJ456" t="s">
        <v>161</v>
      </c>
      <c r="CR456" t="s">
        <v>162</v>
      </c>
      <c r="CS456" t="s">
        <v>163</v>
      </c>
      <c r="CT456" t="s">
        <v>127</v>
      </c>
      <c r="DA456" t="s">
        <v>400</v>
      </c>
      <c r="DB456" t="s">
        <v>124</v>
      </c>
      <c r="DC456" t="s">
        <v>165</v>
      </c>
      <c r="DD456" t="s">
        <v>166</v>
      </c>
      <c r="DE456" t="s">
        <v>167</v>
      </c>
      <c r="DF456">
        <v>33014867</v>
      </c>
      <c r="DG456">
        <v>1</v>
      </c>
      <c r="DJ456">
        <v>1</v>
      </c>
      <c r="DK456" t="s">
        <v>136</v>
      </c>
      <c r="DL456">
        <v>0</v>
      </c>
      <c r="DM456">
        <v>1</v>
      </c>
      <c r="DN456" t="s">
        <v>169</v>
      </c>
      <c r="DP456">
        <v>0</v>
      </c>
      <c r="DQ456">
        <v>0</v>
      </c>
      <c r="DR456">
        <v>0</v>
      </c>
      <c r="DS456">
        <v>3.6</v>
      </c>
      <c r="DT456">
        <v>1</v>
      </c>
      <c r="DU456">
        <v>1</v>
      </c>
      <c r="DV456">
        <v>0</v>
      </c>
      <c r="DW456">
        <v>0</v>
      </c>
      <c r="DX456">
        <v>1</v>
      </c>
      <c r="EA456">
        <v>0</v>
      </c>
      <c r="EB456">
        <v>0.06</v>
      </c>
      <c r="EC456">
        <v>0</v>
      </c>
      <c r="ED456">
        <v>0.138461538</v>
      </c>
    </row>
    <row r="457" spans="1:136" x14ac:dyDescent="0.25">
      <c r="A457" s="108">
        <v>46181</v>
      </c>
      <c r="B457" t="s">
        <v>1993</v>
      </c>
      <c r="C457" t="s">
        <v>124</v>
      </c>
      <c r="D457" t="s">
        <v>1253</v>
      </c>
      <c r="E457" t="s">
        <v>125</v>
      </c>
      <c r="F457" t="s">
        <v>126</v>
      </c>
      <c r="G457" t="s">
        <v>127</v>
      </c>
      <c r="H457" t="s">
        <v>124</v>
      </c>
      <c r="I457" t="s">
        <v>128</v>
      </c>
      <c r="J457" t="s">
        <v>129</v>
      </c>
      <c r="K457" t="s">
        <v>130</v>
      </c>
      <c r="O457" t="s">
        <v>262</v>
      </c>
      <c r="S457" t="s">
        <v>543</v>
      </c>
      <c r="T457" t="s">
        <v>544</v>
      </c>
      <c r="U457" t="s">
        <v>398</v>
      </c>
      <c r="V457" t="s">
        <v>545</v>
      </c>
      <c r="W457" t="s">
        <v>290</v>
      </c>
      <c r="X457" t="s">
        <v>133</v>
      </c>
      <c r="Y457" t="s">
        <v>309</v>
      </c>
      <c r="Z457" t="s">
        <v>309</v>
      </c>
      <c r="AA457" t="s">
        <v>127</v>
      </c>
      <c r="AB457" t="s">
        <v>127</v>
      </c>
      <c r="AC457" t="s">
        <v>127</v>
      </c>
      <c r="AD457" t="s">
        <v>136</v>
      </c>
      <c r="AE457">
        <v>154004052</v>
      </c>
      <c r="AF457" t="s">
        <v>290</v>
      </c>
      <c r="AG457" t="s">
        <v>137</v>
      </c>
      <c r="AH457" t="s">
        <v>138</v>
      </c>
      <c r="AI457">
        <v>0</v>
      </c>
      <c r="AJ457" t="s">
        <v>399</v>
      </c>
      <c r="AP457" t="s">
        <v>139</v>
      </c>
      <c r="AV457" t="s">
        <v>145</v>
      </c>
      <c r="AW457" s="109">
        <v>46183</v>
      </c>
      <c r="AX457" s="109">
        <v>46183</v>
      </c>
      <c r="AZ457" t="s">
        <v>1050</v>
      </c>
      <c r="BB457" t="s">
        <v>686</v>
      </c>
      <c r="BD457" t="s">
        <v>148</v>
      </c>
      <c r="BE457" t="s">
        <v>139</v>
      </c>
      <c r="BF457" t="s">
        <v>149</v>
      </c>
      <c r="BG457" t="s">
        <v>127</v>
      </c>
      <c r="BH457" t="s">
        <v>127</v>
      </c>
      <c r="BJ457" t="s">
        <v>127</v>
      </c>
      <c r="BK457" t="s">
        <v>150</v>
      </c>
      <c r="BL457" t="s">
        <v>151</v>
      </c>
      <c r="BM457" t="s">
        <v>1045</v>
      </c>
      <c r="BN457" t="s">
        <v>282</v>
      </c>
      <c r="BP457" t="s">
        <v>153</v>
      </c>
      <c r="BQ457" t="s">
        <v>2171</v>
      </c>
      <c r="BR457" t="s">
        <v>692</v>
      </c>
      <c r="BT457" t="s">
        <v>203</v>
      </c>
      <c r="BU457" t="s">
        <v>203</v>
      </c>
      <c r="BV457" t="s">
        <v>312</v>
      </c>
      <c r="BW457" t="s">
        <v>153</v>
      </c>
      <c r="BX457" t="s">
        <v>157</v>
      </c>
      <c r="BY457" t="s">
        <v>258</v>
      </c>
      <c r="BZ457" t="s">
        <v>159</v>
      </c>
      <c r="CA457" t="s">
        <v>126</v>
      </c>
      <c r="CB457" t="s">
        <v>124</v>
      </c>
      <c r="CG457" t="s">
        <v>804</v>
      </c>
      <c r="CI457" t="s">
        <v>160</v>
      </c>
      <c r="CJ457" t="s">
        <v>161</v>
      </c>
      <c r="CR457" t="s">
        <v>162</v>
      </c>
      <c r="CS457" t="s">
        <v>163</v>
      </c>
      <c r="CT457" t="s">
        <v>127</v>
      </c>
      <c r="DA457" t="s">
        <v>400</v>
      </c>
      <c r="DB457" t="s">
        <v>124</v>
      </c>
      <c r="DC457" t="s">
        <v>165</v>
      </c>
      <c r="DD457" t="s">
        <v>166</v>
      </c>
      <c r="DE457" t="s">
        <v>167</v>
      </c>
      <c r="DF457">
        <v>131678614</v>
      </c>
      <c r="DG457">
        <v>1</v>
      </c>
      <c r="DJ457">
        <v>1</v>
      </c>
      <c r="DK457" t="s">
        <v>136</v>
      </c>
      <c r="DL457">
        <v>0</v>
      </c>
      <c r="DM457">
        <v>1</v>
      </c>
      <c r="DN457" t="s">
        <v>133</v>
      </c>
      <c r="DP457">
        <v>0</v>
      </c>
      <c r="DQ457">
        <v>0</v>
      </c>
      <c r="DR457">
        <v>0</v>
      </c>
      <c r="DS457">
        <v>8.4</v>
      </c>
      <c r="DT457">
        <v>1</v>
      </c>
      <c r="DU457">
        <v>1</v>
      </c>
      <c r="DV457">
        <v>0</v>
      </c>
      <c r="DW457">
        <v>0</v>
      </c>
      <c r="DX457">
        <v>1</v>
      </c>
      <c r="EA457">
        <v>0</v>
      </c>
      <c r="EB457">
        <v>0.14000000000000001</v>
      </c>
      <c r="EC457">
        <v>0</v>
      </c>
      <c r="ED457">
        <v>0.32307692300000002</v>
      </c>
    </row>
    <row r="458" spans="1:136" x14ac:dyDescent="0.25">
      <c r="A458" s="108">
        <v>46181</v>
      </c>
      <c r="B458" t="s">
        <v>2172</v>
      </c>
      <c r="C458" t="s">
        <v>124</v>
      </c>
      <c r="E458" t="s">
        <v>125</v>
      </c>
      <c r="F458" t="s">
        <v>126</v>
      </c>
      <c r="G458" t="s">
        <v>127</v>
      </c>
      <c r="H458" t="s">
        <v>124</v>
      </c>
      <c r="I458" t="s">
        <v>128</v>
      </c>
      <c r="J458" t="s">
        <v>129</v>
      </c>
      <c r="K458" t="s">
        <v>130</v>
      </c>
      <c r="S458" t="s">
        <v>131</v>
      </c>
      <c r="T458" t="s">
        <v>131</v>
      </c>
      <c r="U458" t="s">
        <v>131</v>
      </c>
      <c r="W458" t="s">
        <v>132</v>
      </c>
      <c r="X458" t="s">
        <v>169</v>
      </c>
      <c r="Y458" t="s">
        <v>184</v>
      </c>
      <c r="Z458" t="s">
        <v>185</v>
      </c>
      <c r="AA458" t="s">
        <v>127</v>
      </c>
      <c r="AB458" t="s">
        <v>135</v>
      </c>
      <c r="AC458" t="s">
        <v>135</v>
      </c>
      <c r="AD458" t="s">
        <v>363</v>
      </c>
      <c r="AE458">
        <v>154090114</v>
      </c>
      <c r="AF458" t="s">
        <v>132</v>
      </c>
      <c r="AG458" t="s">
        <v>170</v>
      </c>
      <c r="AH458" t="s">
        <v>138</v>
      </c>
      <c r="AI458">
        <v>0</v>
      </c>
      <c r="AJ458" t="s">
        <v>131</v>
      </c>
      <c r="AP458" t="s">
        <v>139</v>
      </c>
      <c r="AQ458" t="s">
        <v>140</v>
      </c>
      <c r="AR458" t="s">
        <v>141</v>
      </c>
      <c r="AS458" t="s">
        <v>588</v>
      </c>
      <c r="AT458" t="s">
        <v>588</v>
      </c>
      <c r="AU458" t="s">
        <v>144</v>
      </c>
      <c r="AV458" t="s">
        <v>145</v>
      </c>
      <c r="AW458" s="109">
        <v>46185</v>
      </c>
      <c r="AX458" s="109">
        <v>46185</v>
      </c>
      <c r="AZ458" t="s">
        <v>1042</v>
      </c>
      <c r="BB458" t="s">
        <v>613</v>
      </c>
      <c r="BD458" t="s">
        <v>148</v>
      </c>
      <c r="BE458" t="s">
        <v>664</v>
      </c>
      <c r="BF458" t="s">
        <v>149</v>
      </c>
      <c r="BG458" t="s">
        <v>127</v>
      </c>
      <c r="BH458" t="s">
        <v>127</v>
      </c>
      <c r="BJ458" t="s">
        <v>127</v>
      </c>
      <c r="BK458" t="s">
        <v>150</v>
      </c>
      <c r="BL458" t="s">
        <v>151</v>
      </c>
      <c r="BM458" t="s">
        <v>1045</v>
      </c>
      <c r="BN458" t="s">
        <v>189</v>
      </c>
      <c r="BP458" t="s">
        <v>1344</v>
      </c>
      <c r="BR458" t="s">
        <v>154</v>
      </c>
      <c r="BT458" t="s">
        <v>556</v>
      </c>
      <c r="BU458" t="s">
        <v>203</v>
      </c>
      <c r="BV458" t="s">
        <v>190</v>
      </c>
      <c r="BW458" t="s">
        <v>1344</v>
      </c>
      <c r="BX458" t="s">
        <v>157</v>
      </c>
      <c r="BY458" t="s">
        <v>195</v>
      </c>
      <c r="BZ458" t="s">
        <v>419</v>
      </c>
      <c r="CA458" t="s">
        <v>126</v>
      </c>
      <c r="CB458" t="s">
        <v>124</v>
      </c>
      <c r="CG458" t="s">
        <v>265</v>
      </c>
      <c r="CI458" t="s">
        <v>160</v>
      </c>
      <c r="CJ458" t="s">
        <v>161</v>
      </c>
      <c r="CR458" t="s">
        <v>162</v>
      </c>
      <c r="CS458" t="s">
        <v>163</v>
      </c>
      <c r="CT458" t="s">
        <v>127</v>
      </c>
      <c r="DC458" t="s">
        <v>165</v>
      </c>
      <c r="DD458" t="s">
        <v>166</v>
      </c>
      <c r="DF458">
        <v>81250438</v>
      </c>
      <c r="DG458">
        <v>1</v>
      </c>
      <c r="DJ458">
        <v>1</v>
      </c>
      <c r="DK458" t="s">
        <v>363</v>
      </c>
      <c r="DL458">
        <v>0</v>
      </c>
      <c r="DM458">
        <v>1</v>
      </c>
      <c r="DN458" t="s">
        <v>169</v>
      </c>
      <c r="DP458">
        <v>0</v>
      </c>
      <c r="DQ458">
        <v>0</v>
      </c>
      <c r="DR458">
        <v>0</v>
      </c>
      <c r="DS458">
        <v>13.8</v>
      </c>
      <c r="DT458">
        <v>1</v>
      </c>
      <c r="DV458">
        <v>0</v>
      </c>
      <c r="DW458">
        <v>0</v>
      </c>
      <c r="DX458">
        <v>1</v>
      </c>
      <c r="EA458">
        <v>0</v>
      </c>
      <c r="EB458">
        <v>0.23</v>
      </c>
      <c r="EC458">
        <v>0</v>
      </c>
    </row>
    <row r="459" spans="1:136" x14ac:dyDescent="0.25">
      <c r="A459" s="108">
        <v>46181</v>
      </c>
      <c r="B459" t="s">
        <v>2173</v>
      </c>
      <c r="C459" t="s">
        <v>124</v>
      </c>
      <c r="D459" t="s">
        <v>1654</v>
      </c>
      <c r="E459" t="s">
        <v>125</v>
      </c>
      <c r="F459" t="s">
        <v>126</v>
      </c>
      <c r="G459" t="s">
        <v>127</v>
      </c>
      <c r="H459" t="s">
        <v>124</v>
      </c>
      <c r="I459" t="s">
        <v>232</v>
      </c>
      <c r="J459" t="s">
        <v>129</v>
      </c>
      <c r="K459" t="s">
        <v>130</v>
      </c>
      <c r="O459" t="s">
        <v>262</v>
      </c>
      <c r="S459" t="s">
        <v>131</v>
      </c>
      <c r="T459" t="s">
        <v>131</v>
      </c>
      <c r="U459" t="s">
        <v>131</v>
      </c>
      <c r="W459" t="s">
        <v>198</v>
      </c>
      <c r="X459" t="s">
        <v>471</v>
      </c>
      <c r="Y459" t="s">
        <v>241</v>
      </c>
      <c r="Z459" t="s">
        <v>241</v>
      </c>
      <c r="AA459" t="s">
        <v>127</v>
      </c>
      <c r="AB459" t="s">
        <v>127</v>
      </c>
      <c r="AC459" t="s">
        <v>127</v>
      </c>
      <c r="AD459" t="s">
        <v>136</v>
      </c>
      <c r="AE459">
        <v>154142321</v>
      </c>
      <c r="AF459" t="s">
        <v>198</v>
      </c>
      <c r="AG459" t="s">
        <v>137</v>
      </c>
      <c r="AH459" t="s">
        <v>472</v>
      </c>
      <c r="AI459">
        <v>0</v>
      </c>
      <c r="AJ459" t="s">
        <v>131</v>
      </c>
      <c r="AP459" t="s">
        <v>139</v>
      </c>
      <c r="AQ459" t="s">
        <v>217</v>
      </c>
      <c r="AR459" t="s">
        <v>207</v>
      </c>
      <c r="AS459" t="s">
        <v>1655</v>
      </c>
      <c r="AT459" t="s">
        <v>643</v>
      </c>
      <c r="AU459" t="s">
        <v>218</v>
      </c>
      <c r="AV459" t="s">
        <v>145</v>
      </c>
      <c r="AW459" s="109">
        <v>46186</v>
      </c>
      <c r="AX459" s="109">
        <v>46186</v>
      </c>
      <c r="BB459" t="s">
        <v>572</v>
      </c>
      <c r="BD459" t="s">
        <v>148</v>
      </c>
      <c r="BE459" t="s">
        <v>664</v>
      </c>
      <c r="BF459" t="s">
        <v>149</v>
      </c>
      <c r="BG459" t="s">
        <v>127</v>
      </c>
      <c r="BH459" t="s">
        <v>127</v>
      </c>
      <c r="BJ459" t="s">
        <v>127</v>
      </c>
      <c r="BK459" t="s">
        <v>150</v>
      </c>
      <c r="BL459" t="s">
        <v>151</v>
      </c>
      <c r="BM459" t="s">
        <v>1094</v>
      </c>
      <c r="BN459" t="s">
        <v>202</v>
      </c>
      <c r="BP459" t="s">
        <v>1656</v>
      </c>
      <c r="BR459" t="s">
        <v>211</v>
      </c>
      <c r="BT459" t="s">
        <v>203</v>
      </c>
      <c r="BU459" t="s">
        <v>203</v>
      </c>
      <c r="BV459" t="s">
        <v>197</v>
      </c>
      <c r="BW459" t="s">
        <v>1657</v>
      </c>
      <c r="BX459" t="s">
        <v>157</v>
      </c>
      <c r="BY459" t="s">
        <v>175</v>
      </c>
      <c r="BZ459" t="s">
        <v>283</v>
      </c>
      <c r="CA459" t="s">
        <v>126</v>
      </c>
      <c r="CB459" t="s">
        <v>124</v>
      </c>
      <c r="CG459" t="s">
        <v>197</v>
      </c>
      <c r="CI459" t="s">
        <v>160</v>
      </c>
      <c r="CJ459" t="s">
        <v>231</v>
      </c>
      <c r="CR459" t="s">
        <v>162</v>
      </c>
      <c r="CS459" t="s">
        <v>163</v>
      </c>
      <c r="CT459" t="s">
        <v>127</v>
      </c>
      <c r="DC459" t="s">
        <v>165</v>
      </c>
      <c r="DD459" t="s">
        <v>166</v>
      </c>
      <c r="DF459">
        <v>1129096</v>
      </c>
      <c r="DG459">
        <v>1</v>
      </c>
      <c r="DH459">
        <v>5</v>
      </c>
      <c r="DJ459">
        <v>1</v>
      </c>
      <c r="DK459" t="s">
        <v>136</v>
      </c>
      <c r="DL459">
        <v>0</v>
      </c>
      <c r="DM459">
        <v>1</v>
      </c>
      <c r="DN459" t="s">
        <v>471</v>
      </c>
      <c r="DP459">
        <v>0</v>
      </c>
      <c r="DQ459">
        <v>0</v>
      </c>
      <c r="DR459">
        <v>0</v>
      </c>
      <c r="DS459">
        <v>13.8</v>
      </c>
      <c r="DT459">
        <v>1</v>
      </c>
      <c r="DV459">
        <v>0</v>
      </c>
      <c r="DW459">
        <v>0</v>
      </c>
      <c r="DX459">
        <v>1</v>
      </c>
      <c r="EA459">
        <v>0</v>
      </c>
      <c r="EB459">
        <v>0.23</v>
      </c>
      <c r="EC459">
        <v>0</v>
      </c>
    </row>
    <row r="460" spans="1:136" x14ac:dyDescent="0.25">
      <c r="A460" s="108">
        <v>46181</v>
      </c>
      <c r="B460" t="s">
        <v>2174</v>
      </c>
      <c r="C460" t="s">
        <v>124</v>
      </c>
      <c r="E460" t="s">
        <v>125</v>
      </c>
      <c r="F460" t="s">
        <v>126</v>
      </c>
      <c r="G460" t="s">
        <v>127</v>
      </c>
      <c r="H460" t="s">
        <v>124</v>
      </c>
      <c r="I460" t="s">
        <v>232</v>
      </c>
      <c r="J460" t="s">
        <v>129</v>
      </c>
      <c r="K460" t="s">
        <v>130</v>
      </c>
      <c r="S460" t="s">
        <v>131</v>
      </c>
      <c r="T460" t="s">
        <v>131</v>
      </c>
      <c r="U460" t="s">
        <v>131</v>
      </c>
      <c r="W460" t="s">
        <v>198</v>
      </c>
      <c r="X460" t="s">
        <v>169</v>
      </c>
      <c r="Y460" t="s">
        <v>241</v>
      </c>
      <c r="Z460" t="s">
        <v>241</v>
      </c>
      <c r="AA460" t="s">
        <v>127</v>
      </c>
      <c r="AB460" t="s">
        <v>127</v>
      </c>
      <c r="AC460" t="s">
        <v>127</v>
      </c>
      <c r="AD460" t="s">
        <v>136</v>
      </c>
      <c r="AE460">
        <v>154094678</v>
      </c>
      <c r="AF460" t="s">
        <v>198</v>
      </c>
      <c r="AG460" t="s">
        <v>170</v>
      </c>
      <c r="AH460" t="s">
        <v>138</v>
      </c>
      <c r="AI460">
        <v>0</v>
      </c>
      <c r="AJ460" t="s">
        <v>131</v>
      </c>
      <c r="AP460" t="s">
        <v>139</v>
      </c>
      <c r="AQ460" t="s">
        <v>140</v>
      </c>
      <c r="AR460" t="s">
        <v>207</v>
      </c>
      <c r="AS460" t="s">
        <v>303</v>
      </c>
      <c r="AT460" t="s">
        <v>209</v>
      </c>
      <c r="AU460" t="s">
        <v>144</v>
      </c>
      <c r="AV460" t="s">
        <v>145</v>
      </c>
      <c r="AW460" s="109">
        <v>46185</v>
      </c>
      <c r="AX460" s="109">
        <v>46185</v>
      </c>
      <c r="AZ460" t="s">
        <v>1042</v>
      </c>
      <c r="BB460" t="s">
        <v>354</v>
      </c>
      <c r="BC460" t="s">
        <v>147</v>
      </c>
      <c r="BD460" t="s">
        <v>148</v>
      </c>
      <c r="BE460" t="s">
        <v>139</v>
      </c>
      <c r="BF460" t="s">
        <v>149</v>
      </c>
      <c r="BG460" t="s">
        <v>127</v>
      </c>
      <c r="BH460" t="s">
        <v>127</v>
      </c>
      <c r="BJ460" t="s">
        <v>127</v>
      </c>
      <c r="BK460" t="s">
        <v>150</v>
      </c>
      <c r="BL460" t="s">
        <v>151</v>
      </c>
      <c r="BM460" t="s">
        <v>1069</v>
      </c>
      <c r="BN460" t="s">
        <v>202</v>
      </c>
      <c r="BP460" t="s">
        <v>153</v>
      </c>
      <c r="BR460" t="s">
        <v>219</v>
      </c>
      <c r="BT460" t="s">
        <v>1053</v>
      </c>
      <c r="BU460" t="s">
        <v>1053</v>
      </c>
      <c r="BV460" t="s">
        <v>243</v>
      </c>
      <c r="BW460" t="s">
        <v>153</v>
      </c>
      <c r="BX460" t="s">
        <v>157</v>
      </c>
      <c r="BY460" t="s">
        <v>213</v>
      </c>
      <c r="BZ460" t="s">
        <v>466</v>
      </c>
      <c r="CA460" t="s">
        <v>126</v>
      </c>
      <c r="CB460" t="s">
        <v>124</v>
      </c>
      <c r="CG460" t="s">
        <v>245</v>
      </c>
      <c r="CI460" t="s">
        <v>160</v>
      </c>
      <c r="CJ460" t="s">
        <v>161</v>
      </c>
      <c r="CR460" t="s">
        <v>162</v>
      </c>
      <c r="CS460" t="s">
        <v>163</v>
      </c>
      <c r="CT460" t="s">
        <v>127</v>
      </c>
      <c r="DC460" t="s">
        <v>165</v>
      </c>
      <c r="DD460" t="s">
        <v>166</v>
      </c>
      <c r="DF460">
        <v>574954</v>
      </c>
      <c r="DG460">
        <v>1</v>
      </c>
      <c r="DH460">
        <v>4</v>
      </c>
      <c r="DJ460">
        <v>1</v>
      </c>
      <c r="DK460" t="s">
        <v>136</v>
      </c>
      <c r="DL460">
        <v>0</v>
      </c>
      <c r="DM460">
        <v>1</v>
      </c>
      <c r="DN460" t="s">
        <v>169</v>
      </c>
      <c r="DP460">
        <v>0</v>
      </c>
      <c r="DQ460">
        <v>0</v>
      </c>
      <c r="DR460">
        <v>0</v>
      </c>
      <c r="DS460">
        <v>16.8</v>
      </c>
      <c r="DT460">
        <v>1</v>
      </c>
      <c r="DV460">
        <v>0</v>
      </c>
      <c r="DW460">
        <v>0</v>
      </c>
      <c r="DX460">
        <v>1</v>
      </c>
      <c r="EA460">
        <v>0</v>
      </c>
      <c r="EB460">
        <v>0.28000000000000003</v>
      </c>
      <c r="EC460">
        <v>0</v>
      </c>
    </row>
    <row r="461" spans="1:136" x14ac:dyDescent="0.25">
      <c r="A461" s="108">
        <v>46181</v>
      </c>
      <c r="B461" t="s">
        <v>2175</v>
      </c>
      <c r="C461" t="s">
        <v>124</v>
      </c>
      <c r="E461" t="s">
        <v>125</v>
      </c>
      <c r="F461" t="s">
        <v>126</v>
      </c>
      <c r="G461" t="s">
        <v>127</v>
      </c>
      <c r="H461" t="s">
        <v>124</v>
      </c>
      <c r="I461" t="s">
        <v>128</v>
      </c>
      <c r="J461" t="s">
        <v>129</v>
      </c>
      <c r="K461" t="s">
        <v>130</v>
      </c>
      <c r="S461" t="s">
        <v>131</v>
      </c>
      <c r="T461" t="s">
        <v>131</v>
      </c>
      <c r="U461" t="s">
        <v>131</v>
      </c>
      <c r="W461" t="s">
        <v>198</v>
      </c>
      <c r="X461" t="s">
        <v>169</v>
      </c>
      <c r="Y461" t="s">
        <v>301</v>
      </c>
      <c r="Z461" t="s">
        <v>302</v>
      </c>
      <c r="AA461" t="s">
        <v>127</v>
      </c>
      <c r="AB461" t="s">
        <v>127</v>
      </c>
      <c r="AC461" t="s">
        <v>135</v>
      </c>
      <c r="AD461" t="s">
        <v>136</v>
      </c>
      <c r="AE461">
        <v>154104311</v>
      </c>
      <c r="AF461" t="s">
        <v>198</v>
      </c>
      <c r="AG461" t="s">
        <v>170</v>
      </c>
      <c r="AH461" t="s">
        <v>138</v>
      </c>
      <c r="AI461">
        <v>0</v>
      </c>
      <c r="AJ461" t="s">
        <v>131</v>
      </c>
      <c r="AP461" t="s">
        <v>139</v>
      </c>
      <c r="AQ461" t="s">
        <v>140</v>
      </c>
      <c r="AR461" t="s">
        <v>207</v>
      </c>
      <c r="AS461" t="s">
        <v>439</v>
      </c>
      <c r="AT461" t="s">
        <v>440</v>
      </c>
      <c r="AU461" t="s">
        <v>144</v>
      </c>
      <c r="AV461" t="s">
        <v>145</v>
      </c>
      <c r="AW461" s="109">
        <v>46185</v>
      </c>
      <c r="AX461" s="109">
        <v>46185</v>
      </c>
      <c r="AZ461" t="s">
        <v>1042</v>
      </c>
      <c r="BB461" t="s">
        <v>613</v>
      </c>
      <c r="BD461" t="s">
        <v>148</v>
      </c>
      <c r="BE461" t="s">
        <v>139</v>
      </c>
      <c r="BF461" t="s">
        <v>149</v>
      </c>
      <c r="BG461" t="s">
        <v>127</v>
      </c>
      <c r="BH461" t="s">
        <v>127</v>
      </c>
      <c r="BJ461" t="s">
        <v>127</v>
      </c>
      <c r="BK461" t="s">
        <v>150</v>
      </c>
      <c r="BL461" t="s">
        <v>151</v>
      </c>
      <c r="BM461" t="s">
        <v>1045</v>
      </c>
      <c r="BN461" t="s">
        <v>202</v>
      </c>
      <c r="BP461" t="s">
        <v>153</v>
      </c>
      <c r="BR461" t="s">
        <v>154</v>
      </c>
      <c r="BT461" t="s">
        <v>556</v>
      </c>
      <c r="BU461" t="s">
        <v>203</v>
      </c>
      <c r="BV461" t="s">
        <v>684</v>
      </c>
      <c r="BW461" t="s">
        <v>153</v>
      </c>
      <c r="BX461" t="s">
        <v>157</v>
      </c>
      <c r="BY461" t="s">
        <v>213</v>
      </c>
      <c r="BZ461" t="s">
        <v>402</v>
      </c>
      <c r="CA461" t="s">
        <v>126</v>
      </c>
      <c r="CB461" t="s">
        <v>124</v>
      </c>
      <c r="CG461" t="s">
        <v>474</v>
      </c>
      <c r="CI461" t="s">
        <v>160</v>
      </c>
      <c r="CJ461" t="s">
        <v>161</v>
      </c>
      <c r="CR461" t="s">
        <v>162</v>
      </c>
      <c r="CS461" t="s">
        <v>163</v>
      </c>
      <c r="CT461" t="s">
        <v>127</v>
      </c>
      <c r="DC461" t="s">
        <v>165</v>
      </c>
      <c r="DD461" t="s">
        <v>166</v>
      </c>
      <c r="DF461">
        <v>15290023</v>
      </c>
      <c r="DG461">
        <v>1</v>
      </c>
      <c r="DH461">
        <v>3</v>
      </c>
      <c r="DJ461">
        <v>1</v>
      </c>
      <c r="DK461" t="s">
        <v>136</v>
      </c>
      <c r="DL461">
        <v>0</v>
      </c>
      <c r="DM461">
        <v>1</v>
      </c>
      <c r="DN461" t="s">
        <v>169</v>
      </c>
      <c r="DP461">
        <v>0</v>
      </c>
      <c r="DQ461">
        <v>0</v>
      </c>
      <c r="DR461">
        <v>0</v>
      </c>
      <c r="DS461">
        <v>6.6</v>
      </c>
      <c r="DT461">
        <v>1</v>
      </c>
      <c r="DV461">
        <v>0</v>
      </c>
      <c r="DW461">
        <v>0</v>
      </c>
      <c r="DX461">
        <v>1</v>
      </c>
      <c r="EA461">
        <v>0</v>
      </c>
      <c r="EB461">
        <v>0.11</v>
      </c>
      <c r="EC461">
        <v>0</v>
      </c>
    </row>
    <row r="462" spans="1:136" x14ac:dyDescent="0.25">
      <c r="A462" s="108">
        <v>46181</v>
      </c>
      <c r="B462" t="s">
        <v>2176</v>
      </c>
      <c r="C462" t="s">
        <v>124</v>
      </c>
      <c r="D462" t="s">
        <v>2177</v>
      </c>
      <c r="E462" t="s">
        <v>125</v>
      </c>
      <c r="F462" t="s">
        <v>126</v>
      </c>
      <c r="G462" t="s">
        <v>127</v>
      </c>
      <c r="H462" t="s">
        <v>124</v>
      </c>
      <c r="I462" t="s">
        <v>344</v>
      </c>
      <c r="J462" t="s">
        <v>129</v>
      </c>
      <c r="K462" t="s">
        <v>130</v>
      </c>
      <c r="O462" t="s">
        <v>168</v>
      </c>
      <c r="S462" t="s">
        <v>131</v>
      </c>
      <c r="T462" t="s">
        <v>131</v>
      </c>
      <c r="U462" t="s">
        <v>131</v>
      </c>
      <c r="W462" t="s">
        <v>290</v>
      </c>
      <c r="X462" t="s">
        <v>169</v>
      </c>
      <c r="Y462" t="s">
        <v>291</v>
      </c>
      <c r="Z462" t="s">
        <v>292</v>
      </c>
      <c r="AA462" t="s">
        <v>127</v>
      </c>
      <c r="AB462" t="s">
        <v>127</v>
      </c>
      <c r="AC462" t="s">
        <v>135</v>
      </c>
      <c r="AD462" t="s">
        <v>136</v>
      </c>
      <c r="AE462">
        <v>154145843</v>
      </c>
      <c r="AF462" t="s">
        <v>290</v>
      </c>
      <c r="AG462" t="s">
        <v>170</v>
      </c>
      <c r="AH462" t="s">
        <v>138</v>
      </c>
      <c r="AI462">
        <v>0</v>
      </c>
      <c r="AJ462" t="s">
        <v>131</v>
      </c>
      <c r="AP462" t="s">
        <v>139</v>
      </c>
      <c r="AQ462" t="s">
        <v>140</v>
      </c>
      <c r="AR462" t="s">
        <v>141</v>
      </c>
      <c r="AS462" t="s">
        <v>186</v>
      </c>
      <c r="AT462" t="s">
        <v>187</v>
      </c>
      <c r="AU462" t="s">
        <v>144</v>
      </c>
      <c r="AV462" t="s">
        <v>145</v>
      </c>
      <c r="AW462" s="109">
        <v>46186</v>
      </c>
      <c r="AX462" s="109">
        <v>46186</v>
      </c>
      <c r="BB462" t="s">
        <v>235</v>
      </c>
      <c r="BD462" t="s">
        <v>148</v>
      </c>
      <c r="BE462" t="s">
        <v>139</v>
      </c>
      <c r="BF462" t="s">
        <v>149</v>
      </c>
      <c r="BG462" t="s">
        <v>127</v>
      </c>
      <c r="BH462" t="s">
        <v>127</v>
      </c>
      <c r="BJ462" t="s">
        <v>127</v>
      </c>
      <c r="BK462" t="s">
        <v>150</v>
      </c>
      <c r="BL462" t="s">
        <v>151</v>
      </c>
      <c r="BM462" t="s">
        <v>410</v>
      </c>
      <c r="BN462" t="s">
        <v>282</v>
      </c>
      <c r="BP462" t="s">
        <v>153</v>
      </c>
      <c r="BR462" t="s">
        <v>154</v>
      </c>
      <c r="BT462" t="s">
        <v>155</v>
      </c>
      <c r="BU462" t="s">
        <v>155</v>
      </c>
      <c r="BV462" t="s">
        <v>291</v>
      </c>
      <c r="BW462" t="s">
        <v>153</v>
      </c>
      <c r="BX462" t="s">
        <v>157</v>
      </c>
      <c r="BY462" t="s">
        <v>229</v>
      </c>
      <c r="BZ462" t="s">
        <v>159</v>
      </c>
      <c r="CA462" t="s">
        <v>126</v>
      </c>
      <c r="CB462" t="s">
        <v>124</v>
      </c>
      <c r="CG462" t="s">
        <v>197</v>
      </c>
      <c r="CI462" t="s">
        <v>160</v>
      </c>
      <c r="CJ462" t="s">
        <v>161</v>
      </c>
      <c r="CM462" t="s">
        <v>127</v>
      </c>
      <c r="CN462" t="s">
        <v>410</v>
      </c>
      <c r="CO462" t="s">
        <v>346</v>
      </c>
      <c r="CP462" t="s">
        <v>124</v>
      </c>
      <c r="CQ462" t="s">
        <v>347</v>
      </c>
      <c r="CR462" t="s">
        <v>162</v>
      </c>
      <c r="CS462" t="s">
        <v>163</v>
      </c>
      <c r="CT462" t="s">
        <v>127</v>
      </c>
      <c r="DC462" t="s">
        <v>165</v>
      </c>
      <c r="DD462" t="s">
        <v>166</v>
      </c>
      <c r="DF462">
        <v>117244453</v>
      </c>
      <c r="DG462">
        <v>1</v>
      </c>
      <c r="DI462">
        <v>0</v>
      </c>
      <c r="DJ462">
        <v>1</v>
      </c>
      <c r="DK462" t="s">
        <v>136</v>
      </c>
      <c r="DL462">
        <v>0</v>
      </c>
      <c r="DM462">
        <v>1</v>
      </c>
      <c r="DN462" t="s">
        <v>169</v>
      </c>
      <c r="DP462">
        <v>0</v>
      </c>
      <c r="DQ462">
        <v>0</v>
      </c>
      <c r="DR462">
        <v>0</v>
      </c>
      <c r="DS462">
        <v>24.6</v>
      </c>
      <c r="DT462">
        <v>1</v>
      </c>
      <c r="DV462">
        <v>0</v>
      </c>
      <c r="DW462">
        <v>0</v>
      </c>
      <c r="DX462">
        <v>1</v>
      </c>
      <c r="EA462">
        <v>0</v>
      </c>
      <c r="EB462">
        <v>0.41</v>
      </c>
      <c r="EC462">
        <v>0</v>
      </c>
    </row>
    <row r="463" spans="1:136" x14ac:dyDescent="0.25">
      <c r="A463" s="108">
        <v>46181</v>
      </c>
      <c r="B463" t="s">
        <v>2178</v>
      </c>
      <c r="C463" t="s">
        <v>124</v>
      </c>
      <c r="E463" t="s">
        <v>125</v>
      </c>
      <c r="F463" t="s">
        <v>126</v>
      </c>
      <c r="G463" t="s">
        <v>127</v>
      </c>
      <c r="H463" t="s">
        <v>124</v>
      </c>
      <c r="I463" t="s">
        <v>128</v>
      </c>
      <c r="J463" t="s">
        <v>129</v>
      </c>
      <c r="K463" t="s">
        <v>130</v>
      </c>
      <c r="O463" t="s">
        <v>168</v>
      </c>
      <c r="S463" t="s">
        <v>131</v>
      </c>
      <c r="T463" t="s">
        <v>131</v>
      </c>
      <c r="U463" t="s">
        <v>131</v>
      </c>
      <c r="W463" t="s">
        <v>290</v>
      </c>
      <c r="X463" t="s">
        <v>169</v>
      </c>
      <c r="Y463" t="s">
        <v>291</v>
      </c>
      <c r="Z463" t="s">
        <v>292</v>
      </c>
      <c r="AA463" t="s">
        <v>127</v>
      </c>
      <c r="AB463" t="s">
        <v>127</v>
      </c>
      <c r="AC463" t="s">
        <v>135</v>
      </c>
      <c r="AD463" t="s">
        <v>136</v>
      </c>
      <c r="AE463">
        <v>154146664</v>
      </c>
      <c r="AF463" t="s">
        <v>290</v>
      </c>
      <c r="AG463" t="s">
        <v>170</v>
      </c>
      <c r="AH463" t="s">
        <v>138</v>
      </c>
      <c r="AI463">
        <v>0</v>
      </c>
      <c r="AJ463" t="s">
        <v>131</v>
      </c>
      <c r="AP463" t="s">
        <v>139</v>
      </c>
      <c r="AQ463" t="s">
        <v>140</v>
      </c>
      <c r="AR463" t="s">
        <v>207</v>
      </c>
      <c r="AS463" t="s">
        <v>436</v>
      </c>
      <c r="AT463" t="s">
        <v>437</v>
      </c>
      <c r="AU463" t="s">
        <v>144</v>
      </c>
      <c r="AV463" t="s">
        <v>145</v>
      </c>
      <c r="AW463" s="109">
        <v>46186</v>
      </c>
      <c r="AX463" s="109">
        <v>46186</v>
      </c>
      <c r="BB463" t="s">
        <v>177</v>
      </c>
      <c r="BD463" t="s">
        <v>148</v>
      </c>
      <c r="BE463" t="s">
        <v>139</v>
      </c>
      <c r="BF463" t="s">
        <v>149</v>
      </c>
      <c r="BG463" t="s">
        <v>127</v>
      </c>
      <c r="BH463" t="s">
        <v>127</v>
      </c>
      <c r="BJ463" t="s">
        <v>127</v>
      </c>
      <c r="BK463" t="s">
        <v>150</v>
      </c>
      <c r="BL463" t="s">
        <v>151</v>
      </c>
      <c r="BM463" t="s">
        <v>1045</v>
      </c>
      <c r="BN463" t="s">
        <v>282</v>
      </c>
      <c r="BP463" t="s">
        <v>153</v>
      </c>
      <c r="BR463" t="s">
        <v>154</v>
      </c>
      <c r="BT463" t="s">
        <v>155</v>
      </c>
      <c r="BU463" t="s">
        <v>155</v>
      </c>
      <c r="BV463" t="s">
        <v>291</v>
      </c>
      <c r="BW463" t="s">
        <v>153</v>
      </c>
      <c r="BX463" t="s">
        <v>157</v>
      </c>
      <c r="BY463" t="s">
        <v>195</v>
      </c>
      <c r="BZ463" t="s">
        <v>515</v>
      </c>
      <c r="CA463" t="s">
        <v>126</v>
      </c>
      <c r="CB463" t="s">
        <v>124</v>
      </c>
      <c r="CG463" t="s">
        <v>197</v>
      </c>
      <c r="CI463" t="s">
        <v>160</v>
      </c>
      <c r="CJ463" t="s">
        <v>161</v>
      </c>
      <c r="CL463" t="s">
        <v>2179</v>
      </c>
      <c r="CR463" t="s">
        <v>162</v>
      </c>
      <c r="CS463" t="s">
        <v>163</v>
      </c>
      <c r="CT463" t="s">
        <v>127</v>
      </c>
      <c r="DC463" t="s">
        <v>165</v>
      </c>
      <c r="DD463" t="s">
        <v>166</v>
      </c>
      <c r="DF463">
        <v>76863438</v>
      </c>
      <c r="DG463">
        <v>1</v>
      </c>
      <c r="DH463">
        <v>3</v>
      </c>
      <c r="DJ463">
        <v>1</v>
      </c>
      <c r="DK463" t="s">
        <v>136</v>
      </c>
      <c r="DL463">
        <v>0</v>
      </c>
      <c r="DM463">
        <v>1</v>
      </c>
      <c r="DN463" t="s">
        <v>169</v>
      </c>
      <c r="DP463">
        <v>0</v>
      </c>
      <c r="DQ463">
        <v>0</v>
      </c>
      <c r="DR463">
        <v>0</v>
      </c>
      <c r="DS463">
        <v>19.8</v>
      </c>
      <c r="DT463">
        <v>1</v>
      </c>
      <c r="DV463">
        <v>0</v>
      </c>
      <c r="DW463">
        <v>0</v>
      </c>
      <c r="DX463">
        <v>1</v>
      </c>
      <c r="EA463">
        <v>0</v>
      </c>
      <c r="EB463">
        <v>0.33</v>
      </c>
      <c r="EC463">
        <v>0</v>
      </c>
      <c r="EE463">
        <v>0</v>
      </c>
      <c r="EF463">
        <v>0</v>
      </c>
    </row>
    <row r="464" spans="1:136" x14ac:dyDescent="0.25">
      <c r="A464" s="108">
        <v>46181</v>
      </c>
      <c r="B464" t="s">
        <v>1269</v>
      </c>
      <c r="C464" t="s">
        <v>124</v>
      </c>
      <c r="E464" t="s">
        <v>125</v>
      </c>
      <c r="F464" t="s">
        <v>126</v>
      </c>
      <c r="G464" t="s">
        <v>127</v>
      </c>
      <c r="H464" t="s">
        <v>124</v>
      </c>
      <c r="I464" t="s">
        <v>128</v>
      </c>
      <c r="J464" t="s">
        <v>129</v>
      </c>
      <c r="K464" t="s">
        <v>130</v>
      </c>
      <c r="O464" t="s">
        <v>168</v>
      </c>
      <c r="S464" t="s">
        <v>131</v>
      </c>
      <c r="T464" t="s">
        <v>131</v>
      </c>
      <c r="U464" t="s">
        <v>131</v>
      </c>
      <c r="W464" t="s">
        <v>290</v>
      </c>
      <c r="X464" t="s">
        <v>169</v>
      </c>
      <c r="Y464" t="s">
        <v>291</v>
      </c>
      <c r="Z464" t="s">
        <v>292</v>
      </c>
      <c r="AA464" t="s">
        <v>127</v>
      </c>
      <c r="AB464" t="s">
        <v>127</v>
      </c>
      <c r="AC464" t="s">
        <v>135</v>
      </c>
      <c r="AD464" t="s">
        <v>136</v>
      </c>
      <c r="AE464">
        <v>154144634</v>
      </c>
      <c r="AF464" t="s">
        <v>290</v>
      </c>
      <c r="AG464" t="s">
        <v>170</v>
      </c>
      <c r="AH464" t="s">
        <v>138</v>
      </c>
      <c r="AI464">
        <v>0</v>
      </c>
      <c r="AJ464" t="s">
        <v>131</v>
      </c>
      <c r="AP464" t="s">
        <v>139</v>
      </c>
      <c r="AQ464" t="s">
        <v>140</v>
      </c>
      <c r="AR464" t="s">
        <v>141</v>
      </c>
      <c r="AS464" t="s">
        <v>561</v>
      </c>
      <c r="AU464" t="s">
        <v>181</v>
      </c>
      <c r="AV464" t="s">
        <v>145</v>
      </c>
      <c r="AW464" s="109">
        <v>46186</v>
      </c>
      <c r="AX464" s="109">
        <v>46186</v>
      </c>
      <c r="BB464" t="s">
        <v>235</v>
      </c>
      <c r="BD464" t="s">
        <v>148</v>
      </c>
      <c r="BE464" t="s">
        <v>139</v>
      </c>
      <c r="BF464" t="s">
        <v>149</v>
      </c>
      <c r="BG464" t="s">
        <v>127</v>
      </c>
      <c r="BH464" t="s">
        <v>127</v>
      </c>
      <c r="BJ464" t="s">
        <v>127</v>
      </c>
      <c r="BK464" t="s">
        <v>150</v>
      </c>
      <c r="BL464" t="s">
        <v>151</v>
      </c>
      <c r="BM464" t="s">
        <v>1045</v>
      </c>
      <c r="BN464" t="s">
        <v>282</v>
      </c>
      <c r="BP464" t="s">
        <v>153</v>
      </c>
      <c r="BR464" t="s">
        <v>154</v>
      </c>
      <c r="BT464" t="s">
        <v>155</v>
      </c>
      <c r="BU464" t="s">
        <v>155</v>
      </c>
      <c r="BV464" t="s">
        <v>291</v>
      </c>
      <c r="BW464" t="s">
        <v>153</v>
      </c>
      <c r="BX464" t="s">
        <v>157</v>
      </c>
      <c r="BY464" t="s">
        <v>229</v>
      </c>
      <c r="BZ464" t="s">
        <v>221</v>
      </c>
      <c r="CA464" t="s">
        <v>126</v>
      </c>
      <c r="CB464" t="s">
        <v>124</v>
      </c>
      <c r="CG464" t="s">
        <v>197</v>
      </c>
      <c r="CI464" t="s">
        <v>160</v>
      </c>
      <c r="CJ464" t="s">
        <v>161</v>
      </c>
      <c r="CR464" t="s">
        <v>162</v>
      </c>
      <c r="CS464" t="s">
        <v>163</v>
      </c>
      <c r="CT464" t="s">
        <v>127</v>
      </c>
      <c r="DC464" t="s">
        <v>165</v>
      </c>
      <c r="DD464" t="s">
        <v>166</v>
      </c>
      <c r="DF464">
        <v>4478152</v>
      </c>
      <c r="DG464">
        <v>1</v>
      </c>
      <c r="DH464">
        <v>4</v>
      </c>
      <c r="DJ464">
        <v>1</v>
      </c>
      <c r="DK464" t="s">
        <v>136</v>
      </c>
      <c r="DL464">
        <v>0</v>
      </c>
      <c r="DM464">
        <v>1</v>
      </c>
      <c r="DN464" t="s">
        <v>169</v>
      </c>
      <c r="DP464">
        <v>0</v>
      </c>
      <c r="DQ464">
        <v>0</v>
      </c>
      <c r="DR464">
        <v>0</v>
      </c>
      <c r="DS464">
        <v>21.6</v>
      </c>
      <c r="DT464">
        <v>1</v>
      </c>
      <c r="DV464">
        <v>0</v>
      </c>
      <c r="DW464">
        <v>0</v>
      </c>
      <c r="DX464">
        <v>1</v>
      </c>
      <c r="EA464">
        <v>0</v>
      </c>
      <c r="EB464">
        <v>0.36</v>
      </c>
      <c r="EC464">
        <v>0</v>
      </c>
    </row>
    <row r="465" spans="1:136" x14ac:dyDescent="0.25">
      <c r="A465" s="108">
        <v>46181</v>
      </c>
      <c r="B465" t="s">
        <v>2180</v>
      </c>
      <c r="C465" t="s">
        <v>124</v>
      </c>
      <c r="E465" t="s">
        <v>125</v>
      </c>
      <c r="F465" t="s">
        <v>126</v>
      </c>
      <c r="G465" t="s">
        <v>127</v>
      </c>
      <c r="H465" t="s">
        <v>124</v>
      </c>
      <c r="I465" t="s">
        <v>128</v>
      </c>
      <c r="J465" t="s">
        <v>129</v>
      </c>
      <c r="K465" t="s">
        <v>130</v>
      </c>
      <c r="O465" t="s">
        <v>168</v>
      </c>
      <c r="S465" t="s">
        <v>131</v>
      </c>
      <c r="T465" t="s">
        <v>131</v>
      </c>
      <c r="U465" t="s">
        <v>131</v>
      </c>
      <c r="W465" t="s">
        <v>290</v>
      </c>
      <c r="X465" t="s">
        <v>169</v>
      </c>
      <c r="Y465" t="s">
        <v>490</v>
      </c>
      <c r="Z465" t="s">
        <v>491</v>
      </c>
      <c r="AA465" t="s">
        <v>127</v>
      </c>
      <c r="AB465" t="s">
        <v>127</v>
      </c>
      <c r="AC465" t="s">
        <v>135</v>
      </c>
      <c r="AD465" t="s">
        <v>136</v>
      </c>
      <c r="AE465">
        <v>154146129</v>
      </c>
      <c r="AF465" t="s">
        <v>290</v>
      </c>
      <c r="AG465" t="s">
        <v>170</v>
      </c>
      <c r="AH465" t="s">
        <v>138</v>
      </c>
      <c r="AI465">
        <v>0</v>
      </c>
      <c r="AJ465" t="s">
        <v>131</v>
      </c>
      <c r="AP465" t="s">
        <v>139</v>
      </c>
      <c r="AQ465" t="s">
        <v>217</v>
      </c>
      <c r="AR465" t="s">
        <v>207</v>
      </c>
      <c r="AS465" t="s">
        <v>284</v>
      </c>
      <c r="AT465" t="s">
        <v>285</v>
      </c>
      <c r="AU465" t="s">
        <v>218</v>
      </c>
      <c r="AV465" t="s">
        <v>145</v>
      </c>
      <c r="AW465" s="109">
        <v>46186</v>
      </c>
      <c r="AX465" s="109">
        <v>46186</v>
      </c>
      <c r="BB465" t="s">
        <v>266</v>
      </c>
      <c r="BD465" t="s">
        <v>148</v>
      </c>
      <c r="BE465" t="s">
        <v>139</v>
      </c>
      <c r="BF465" t="s">
        <v>149</v>
      </c>
      <c r="BG465" t="s">
        <v>127</v>
      </c>
      <c r="BH465" t="s">
        <v>127</v>
      </c>
      <c r="BJ465" t="s">
        <v>127</v>
      </c>
      <c r="BK465" t="s">
        <v>150</v>
      </c>
      <c r="BL465" t="s">
        <v>151</v>
      </c>
      <c r="BM465" t="s">
        <v>1045</v>
      </c>
      <c r="BN465" t="s">
        <v>492</v>
      </c>
      <c r="BP465" t="s">
        <v>153</v>
      </c>
      <c r="BR465" t="s">
        <v>154</v>
      </c>
      <c r="BT465" t="s">
        <v>155</v>
      </c>
      <c r="BU465" t="s">
        <v>155</v>
      </c>
      <c r="BV465" t="s">
        <v>493</v>
      </c>
      <c r="BW465" t="s">
        <v>153</v>
      </c>
      <c r="BX465" t="s">
        <v>157</v>
      </c>
      <c r="BY465" t="s">
        <v>213</v>
      </c>
      <c r="BZ465" t="s">
        <v>260</v>
      </c>
      <c r="CA465" t="s">
        <v>126</v>
      </c>
      <c r="CB465" t="s">
        <v>124</v>
      </c>
      <c r="CG465" t="s">
        <v>197</v>
      </c>
      <c r="CI465" t="s">
        <v>160</v>
      </c>
      <c r="CJ465" t="s">
        <v>161</v>
      </c>
      <c r="CR465" t="s">
        <v>162</v>
      </c>
      <c r="CS465" t="s">
        <v>163</v>
      </c>
      <c r="CT465" t="s">
        <v>127</v>
      </c>
      <c r="DC465" t="s">
        <v>494</v>
      </c>
      <c r="DD465" t="s">
        <v>166</v>
      </c>
      <c r="DF465">
        <v>8668604</v>
      </c>
      <c r="DG465">
        <v>1</v>
      </c>
      <c r="DH465">
        <v>3</v>
      </c>
      <c r="DJ465">
        <v>1</v>
      </c>
      <c r="DK465" t="s">
        <v>136</v>
      </c>
      <c r="DL465">
        <v>0</v>
      </c>
      <c r="DM465">
        <v>1</v>
      </c>
      <c r="DN465" t="s">
        <v>169</v>
      </c>
      <c r="DP465">
        <v>0</v>
      </c>
      <c r="DQ465">
        <v>0</v>
      </c>
      <c r="DR465">
        <v>0</v>
      </c>
      <c r="DS465">
        <v>6</v>
      </c>
      <c r="DT465">
        <v>1</v>
      </c>
      <c r="DV465">
        <v>0</v>
      </c>
      <c r="DW465">
        <v>0</v>
      </c>
      <c r="DX465">
        <v>1</v>
      </c>
      <c r="EA465">
        <v>0</v>
      </c>
      <c r="EB465">
        <v>0.1</v>
      </c>
      <c r="EC465">
        <v>0</v>
      </c>
    </row>
    <row r="466" spans="1:136" x14ac:dyDescent="0.25">
      <c r="A466" s="108">
        <v>46181</v>
      </c>
      <c r="B466" t="s">
        <v>1503</v>
      </c>
      <c r="C466" t="s">
        <v>124</v>
      </c>
      <c r="D466" t="s">
        <v>1204</v>
      </c>
      <c r="E466" t="s">
        <v>125</v>
      </c>
      <c r="F466" t="s">
        <v>126</v>
      </c>
      <c r="G466" t="s">
        <v>127</v>
      </c>
      <c r="H466" t="s">
        <v>124</v>
      </c>
      <c r="I466" t="s">
        <v>128</v>
      </c>
      <c r="J466" t="s">
        <v>129</v>
      </c>
      <c r="K466" t="s">
        <v>130</v>
      </c>
      <c r="S466" t="s">
        <v>131</v>
      </c>
      <c r="T466" t="s">
        <v>131</v>
      </c>
      <c r="U466" t="s">
        <v>131</v>
      </c>
      <c r="W466" t="s">
        <v>198</v>
      </c>
      <c r="X466" t="s">
        <v>133</v>
      </c>
      <c r="Y466" t="s">
        <v>199</v>
      </c>
      <c r="Z466" t="s">
        <v>199</v>
      </c>
      <c r="AA466" t="s">
        <v>127</v>
      </c>
      <c r="AB466" t="s">
        <v>127</v>
      </c>
      <c r="AC466" t="s">
        <v>135</v>
      </c>
      <c r="AD466" t="s">
        <v>136</v>
      </c>
      <c r="AE466">
        <v>154010400</v>
      </c>
      <c r="AF466" t="s">
        <v>198</v>
      </c>
      <c r="AG466" t="s">
        <v>137</v>
      </c>
      <c r="AH466" t="s">
        <v>138</v>
      </c>
      <c r="AI466">
        <v>0</v>
      </c>
      <c r="AJ466" t="s">
        <v>131</v>
      </c>
      <c r="AP466" t="s">
        <v>139</v>
      </c>
      <c r="AV466" t="s">
        <v>145</v>
      </c>
      <c r="AW466" s="109">
        <v>46183</v>
      </c>
      <c r="AX466" s="109">
        <v>46183</v>
      </c>
      <c r="AZ466" t="s">
        <v>1047</v>
      </c>
      <c r="BB466" t="s">
        <v>613</v>
      </c>
      <c r="BD466" t="s">
        <v>148</v>
      </c>
      <c r="BE466" t="s">
        <v>139</v>
      </c>
      <c r="BF466" t="s">
        <v>149</v>
      </c>
      <c r="BG466" t="s">
        <v>127</v>
      </c>
      <c r="BH466" t="s">
        <v>127</v>
      </c>
      <c r="BJ466" t="s">
        <v>127</v>
      </c>
      <c r="BK466" t="s">
        <v>150</v>
      </c>
      <c r="BL466" t="s">
        <v>151</v>
      </c>
      <c r="BM466" t="s">
        <v>1045</v>
      </c>
      <c r="BN466" t="s">
        <v>202</v>
      </c>
      <c r="BP466" t="s">
        <v>153</v>
      </c>
      <c r="BR466" t="s">
        <v>154</v>
      </c>
      <c r="BT466" t="s">
        <v>556</v>
      </c>
      <c r="BU466" t="s">
        <v>203</v>
      </c>
      <c r="BV466" t="s">
        <v>204</v>
      </c>
      <c r="BW466" t="s">
        <v>153</v>
      </c>
      <c r="BX466" t="s">
        <v>157</v>
      </c>
      <c r="BY466" t="s">
        <v>229</v>
      </c>
      <c r="BZ466" t="s">
        <v>283</v>
      </c>
      <c r="CA466" t="s">
        <v>126</v>
      </c>
      <c r="CB466" t="s">
        <v>124</v>
      </c>
      <c r="CG466" t="s">
        <v>237</v>
      </c>
      <c r="CI466" t="s">
        <v>160</v>
      </c>
      <c r="CJ466" t="s">
        <v>161</v>
      </c>
      <c r="CR466" t="s">
        <v>162</v>
      </c>
      <c r="CS466" t="s">
        <v>163</v>
      </c>
      <c r="CT466" t="s">
        <v>127</v>
      </c>
      <c r="DA466" t="s">
        <v>164</v>
      </c>
      <c r="DB466" t="s">
        <v>124</v>
      </c>
      <c r="DC466" t="s">
        <v>165</v>
      </c>
      <c r="DD466" t="s">
        <v>166</v>
      </c>
      <c r="DE466" t="s">
        <v>167</v>
      </c>
      <c r="DF466">
        <v>113597202</v>
      </c>
      <c r="DG466">
        <v>1</v>
      </c>
      <c r="DJ466">
        <v>1</v>
      </c>
      <c r="DK466" t="s">
        <v>136</v>
      </c>
      <c r="DL466">
        <v>0</v>
      </c>
      <c r="DM466">
        <v>1</v>
      </c>
      <c r="DN466" t="s">
        <v>133</v>
      </c>
      <c r="DP466">
        <v>0</v>
      </c>
      <c r="DQ466">
        <v>0</v>
      </c>
      <c r="DR466">
        <v>0</v>
      </c>
      <c r="DS466">
        <v>16.8</v>
      </c>
      <c r="DT466">
        <v>1</v>
      </c>
      <c r="DV466">
        <v>0</v>
      </c>
      <c r="DW466">
        <v>0</v>
      </c>
      <c r="DX466">
        <v>1</v>
      </c>
      <c r="EA466">
        <v>0</v>
      </c>
      <c r="EB466">
        <v>0.28000000000000003</v>
      </c>
      <c r="EC466">
        <v>0</v>
      </c>
      <c r="ED466">
        <v>0.7</v>
      </c>
    </row>
    <row r="467" spans="1:136" x14ac:dyDescent="0.25">
      <c r="A467" s="108">
        <v>46181</v>
      </c>
      <c r="B467" t="s">
        <v>2181</v>
      </c>
      <c r="C467" t="s">
        <v>124</v>
      </c>
      <c r="E467" t="s">
        <v>125</v>
      </c>
      <c r="F467" t="s">
        <v>126</v>
      </c>
      <c r="G467" t="s">
        <v>127</v>
      </c>
      <c r="H467" t="s">
        <v>124</v>
      </c>
      <c r="I467" t="s">
        <v>128</v>
      </c>
      <c r="J467" t="s">
        <v>129</v>
      </c>
      <c r="K467" t="s">
        <v>130</v>
      </c>
      <c r="S467" t="s">
        <v>131</v>
      </c>
      <c r="T467" t="s">
        <v>131</v>
      </c>
      <c r="U467" t="s">
        <v>131</v>
      </c>
      <c r="W467" t="s">
        <v>198</v>
      </c>
      <c r="X467" t="s">
        <v>133</v>
      </c>
      <c r="Y467" t="s">
        <v>241</v>
      </c>
      <c r="Z467" t="s">
        <v>241</v>
      </c>
      <c r="AA467" t="s">
        <v>127</v>
      </c>
      <c r="AB467" t="s">
        <v>127</v>
      </c>
      <c r="AC467" t="s">
        <v>135</v>
      </c>
      <c r="AD467" t="s">
        <v>136</v>
      </c>
      <c r="AE467">
        <v>153912973</v>
      </c>
      <c r="AF467" t="s">
        <v>198</v>
      </c>
      <c r="AG467" t="s">
        <v>137</v>
      </c>
      <c r="AH467" t="s">
        <v>138</v>
      </c>
      <c r="AI467">
        <v>0</v>
      </c>
      <c r="AJ467" t="s">
        <v>131</v>
      </c>
      <c r="AP467" t="s">
        <v>139</v>
      </c>
      <c r="AQ467" t="s">
        <v>140</v>
      </c>
      <c r="AR467" t="s">
        <v>141</v>
      </c>
      <c r="AS467" t="s">
        <v>267</v>
      </c>
      <c r="AT467" t="s">
        <v>267</v>
      </c>
      <c r="AU467" t="s">
        <v>181</v>
      </c>
      <c r="AV467" t="s">
        <v>145</v>
      </c>
      <c r="AW467" s="109">
        <v>46181</v>
      </c>
      <c r="AX467" s="109">
        <v>46181</v>
      </c>
      <c r="AZ467" t="s">
        <v>1042</v>
      </c>
      <c r="BB467" t="s">
        <v>613</v>
      </c>
      <c r="BD467" t="s">
        <v>148</v>
      </c>
      <c r="BE467" t="s">
        <v>139</v>
      </c>
      <c r="BF467" t="s">
        <v>149</v>
      </c>
      <c r="BG467" t="s">
        <v>127</v>
      </c>
      <c r="BH467" t="s">
        <v>127</v>
      </c>
      <c r="BJ467" t="s">
        <v>127</v>
      </c>
      <c r="BK467" t="s">
        <v>150</v>
      </c>
      <c r="BL467" t="s">
        <v>151</v>
      </c>
      <c r="BM467" t="s">
        <v>1045</v>
      </c>
      <c r="BN467" t="s">
        <v>202</v>
      </c>
      <c r="BP467" t="s">
        <v>153</v>
      </c>
      <c r="BR467" t="s">
        <v>154</v>
      </c>
      <c r="BT467" t="s">
        <v>556</v>
      </c>
      <c r="BU467" t="s">
        <v>556</v>
      </c>
      <c r="BV467" t="s">
        <v>243</v>
      </c>
      <c r="BW467" t="s">
        <v>153</v>
      </c>
      <c r="BX467" t="s">
        <v>157</v>
      </c>
      <c r="BY467" t="s">
        <v>191</v>
      </c>
      <c r="BZ467" t="s">
        <v>259</v>
      </c>
      <c r="CA467" t="s">
        <v>126</v>
      </c>
      <c r="CB467" t="s">
        <v>124</v>
      </c>
      <c r="CG467" t="s">
        <v>463</v>
      </c>
      <c r="CI467" t="s">
        <v>160</v>
      </c>
      <c r="CJ467" t="s">
        <v>161</v>
      </c>
      <c r="CR467" t="s">
        <v>162</v>
      </c>
      <c r="CS467" t="s">
        <v>163</v>
      </c>
      <c r="CT467" t="s">
        <v>127</v>
      </c>
      <c r="DA467" t="s">
        <v>164</v>
      </c>
      <c r="DB467" t="s">
        <v>124</v>
      </c>
      <c r="DC467" t="s">
        <v>165</v>
      </c>
      <c r="DD467" t="s">
        <v>166</v>
      </c>
      <c r="DE467" t="s">
        <v>167</v>
      </c>
      <c r="DF467">
        <v>118612496</v>
      </c>
      <c r="DG467">
        <v>1</v>
      </c>
      <c r="DJ467">
        <v>1</v>
      </c>
      <c r="DK467" t="s">
        <v>136</v>
      </c>
      <c r="DL467">
        <v>0</v>
      </c>
      <c r="DM467">
        <v>1</v>
      </c>
      <c r="DN467" t="s">
        <v>133</v>
      </c>
      <c r="DP467">
        <v>0</v>
      </c>
      <c r="DQ467">
        <v>0</v>
      </c>
      <c r="DR467">
        <v>0</v>
      </c>
      <c r="DS467">
        <v>25.8</v>
      </c>
      <c r="DT467">
        <v>1</v>
      </c>
      <c r="DV467">
        <v>0</v>
      </c>
      <c r="DW467">
        <v>0</v>
      </c>
      <c r="DX467">
        <v>1</v>
      </c>
      <c r="EA467">
        <v>0</v>
      </c>
      <c r="EB467">
        <v>0.43</v>
      </c>
      <c r="EC467">
        <v>0</v>
      </c>
      <c r="ED467">
        <v>1.075</v>
      </c>
    </row>
    <row r="468" spans="1:136" x14ac:dyDescent="0.25">
      <c r="A468" s="108">
        <v>46181</v>
      </c>
      <c r="B468" t="s">
        <v>2182</v>
      </c>
      <c r="C468" t="s">
        <v>124</v>
      </c>
      <c r="D468" t="s">
        <v>2183</v>
      </c>
      <c r="E468" t="s">
        <v>125</v>
      </c>
      <c r="F468" t="s">
        <v>126</v>
      </c>
      <c r="G468" t="s">
        <v>127</v>
      </c>
      <c r="H468" t="s">
        <v>124</v>
      </c>
      <c r="I468" t="s">
        <v>128</v>
      </c>
      <c r="J468" t="s">
        <v>129</v>
      </c>
      <c r="K468" t="s">
        <v>130</v>
      </c>
      <c r="O468" t="s">
        <v>168</v>
      </c>
      <c r="S468" t="s">
        <v>131</v>
      </c>
      <c r="T468" t="s">
        <v>131</v>
      </c>
      <c r="U468" t="s">
        <v>131</v>
      </c>
      <c r="W468" t="s">
        <v>222</v>
      </c>
      <c r="X468" t="s">
        <v>169</v>
      </c>
      <c r="Y468" t="s">
        <v>223</v>
      </c>
      <c r="Z468" t="s">
        <v>224</v>
      </c>
      <c r="AA468" t="s">
        <v>127</v>
      </c>
      <c r="AB468" t="s">
        <v>135</v>
      </c>
      <c r="AC468" t="s">
        <v>135</v>
      </c>
      <c r="AD468" t="s">
        <v>136</v>
      </c>
      <c r="AE468">
        <v>153977498</v>
      </c>
      <c r="AF468" t="s">
        <v>222</v>
      </c>
      <c r="AG468" t="s">
        <v>170</v>
      </c>
      <c r="AH468" t="s">
        <v>138</v>
      </c>
      <c r="AI468">
        <v>0</v>
      </c>
      <c r="AJ468" t="s">
        <v>131</v>
      </c>
      <c r="AP468" t="s">
        <v>139</v>
      </c>
      <c r="AQ468" t="s">
        <v>140</v>
      </c>
      <c r="AR468" t="s">
        <v>141</v>
      </c>
      <c r="AS468" t="s">
        <v>535</v>
      </c>
      <c r="AT468" t="s">
        <v>536</v>
      </c>
      <c r="AU468" t="s">
        <v>144</v>
      </c>
      <c r="AV468" t="s">
        <v>145</v>
      </c>
      <c r="AW468" s="109">
        <v>46182</v>
      </c>
      <c r="AX468" s="109">
        <v>46182</v>
      </c>
      <c r="BB468" t="s">
        <v>177</v>
      </c>
      <c r="BD468" t="s">
        <v>148</v>
      </c>
      <c r="BE468" t="s">
        <v>139</v>
      </c>
      <c r="BF468" t="s">
        <v>149</v>
      </c>
      <c r="BG468" t="s">
        <v>127</v>
      </c>
      <c r="BH468" t="s">
        <v>127</v>
      </c>
      <c r="BJ468" t="s">
        <v>127</v>
      </c>
      <c r="BK468" t="s">
        <v>150</v>
      </c>
      <c r="BL468" t="s">
        <v>151</v>
      </c>
      <c r="BM468" t="s">
        <v>1045</v>
      </c>
      <c r="BN468" t="s">
        <v>226</v>
      </c>
      <c r="BP468" t="s">
        <v>153</v>
      </c>
      <c r="BR468" t="s">
        <v>154</v>
      </c>
      <c r="BT468" t="s">
        <v>155</v>
      </c>
      <c r="BU468" t="s">
        <v>155</v>
      </c>
      <c r="BV468" t="s">
        <v>249</v>
      </c>
      <c r="BW468" t="s">
        <v>153</v>
      </c>
      <c r="BX468" t="s">
        <v>157</v>
      </c>
      <c r="BY468" t="s">
        <v>175</v>
      </c>
      <c r="BZ468" t="s">
        <v>375</v>
      </c>
      <c r="CA468" t="s">
        <v>126</v>
      </c>
      <c r="CB468" t="s">
        <v>124</v>
      </c>
      <c r="CG468" t="s">
        <v>197</v>
      </c>
      <c r="CI468" t="s">
        <v>160</v>
      </c>
      <c r="CJ468" t="s">
        <v>161</v>
      </c>
      <c r="CR468" t="s">
        <v>162</v>
      </c>
      <c r="CS468" t="s">
        <v>163</v>
      </c>
      <c r="CT468" t="s">
        <v>127</v>
      </c>
      <c r="DA468" t="s">
        <v>164</v>
      </c>
      <c r="DB468" t="s">
        <v>124</v>
      </c>
      <c r="DC468" t="s">
        <v>165</v>
      </c>
      <c r="DD468" t="s">
        <v>166</v>
      </c>
      <c r="DE468" t="s">
        <v>167</v>
      </c>
      <c r="DF468">
        <v>44367363</v>
      </c>
      <c r="DG468">
        <v>1</v>
      </c>
      <c r="DH468">
        <v>3</v>
      </c>
      <c r="DJ468">
        <v>1</v>
      </c>
      <c r="DK468" t="s">
        <v>136</v>
      </c>
      <c r="DL468">
        <v>0</v>
      </c>
      <c r="DM468">
        <v>1</v>
      </c>
      <c r="DN468" t="s">
        <v>169</v>
      </c>
      <c r="DP468">
        <v>0</v>
      </c>
      <c r="DQ468">
        <v>0</v>
      </c>
      <c r="DR468">
        <v>0</v>
      </c>
      <c r="DS468">
        <v>13.2</v>
      </c>
      <c r="DT468">
        <v>1</v>
      </c>
      <c r="DV468">
        <v>0</v>
      </c>
      <c r="DW468">
        <v>0</v>
      </c>
      <c r="DX468">
        <v>1</v>
      </c>
      <c r="EA468">
        <v>0</v>
      </c>
      <c r="EB468">
        <v>0.22</v>
      </c>
      <c r="EC468">
        <v>0</v>
      </c>
      <c r="ED468">
        <v>0.55000000000000004</v>
      </c>
    </row>
    <row r="469" spans="1:136" x14ac:dyDescent="0.25">
      <c r="A469" s="108">
        <v>46181</v>
      </c>
      <c r="B469" t="s">
        <v>2184</v>
      </c>
      <c r="C469" t="s">
        <v>124</v>
      </c>
      <c r="E469" t="s">
        <v>125</v>
      </c>
      <c r="F469" t="s">
        <v>126</v>
      </c>
      <c r="G469" t="s">
        <v>127</v>
      </c>
      <c r="H469" t="s">
        <v>124</v>
      </c>
      <c r="I469" t="s">
        <v>344</v>
      </c>
      <c r="J469" t="s">
        <v>129</v>
      </c>
      <c r="K469" t="s">
        <v>130</v>
      </c>
      <c r="O469" t="s">
        <v>262</v>
      </c>
      <c r="S469" t="s">
        <v>397</v>
      </c>
      <c r="T469" t="s">
        <v>397</v>
      </c>
      <c r="U469" t="s">
        <v>398</v>
      </c>
      <c r="V469" t="s">
        <v>545</v>
      </c>
      <c r="W469" t="s">
        <v>277</v>
      </c>
      <c r="X469" t="s">
        <v>133</v>
      </c>
      <c r="Y469" t="s">
        <v>942</v>
      </c>
      <c r="Z469" t="s">
        <v>279</v>
      </c>
      <c r="AA469" t="s">
        <v>127</v>
      </c>
      <c r="AB469" t="s">
        <v>127</v>
      </c>
      <c r="AC469" t="s">
        <v>135</v>
      </c>
      <c r="AD469" t="s">
        <v>136</v>
      </c>
      <c r="AE469">
        <v>153978845</v>
      </c>
      <c r="AF469" t="s">
        <v>277</v>
      </c>
      <c r="AG469" t="s">
        <v>137</v>
      </c>
      <c r="AH469" t="s">
        <v>138</v>
      </c>
      <c r="AI469">
        <v>0</v>
      </c>
      <c r="AJ469" t="s">
        <v>399</v>
      </c>
      <c r="AP469" t="s">
        <v>139</v>
      </c>
      <c r="AQ469" t="s">
        <v>140</v>
      </c>
      <c r="AR469" t="s">
        <v>207</v>
      </c>
      <c r="AS469" t="s">
        <v>303</v>
      </c>
      <c r="AT469" t="s">
        <v>209</v>
      </c>
      <c r="AU469" t="s">
        <v>144</v>
      </c>
      <c r="AV469" t="s">
        <v>145</v>
      </c>
      <c r="AW469" s="109">
        <v>46182</v>
      </c>
      <c r="AX469" s="109">
        <v>46182</v>
      </c>
      <c r="BB469" t="s">
        <v>686</v>
      </c>
      <c r="BD469" t="s">
        <v>148</v>
      </c>
      <c r="BE469" t="s">
        <v>139</v>
      </c>
      <c r="BF469" t="s">
        <v>149</v>
      </c>
      <c r="BG469" t="s">
        <v>127</v>
      </c>
      <c r="BH469" t="s">
        <v>127</v>
      </c>
      <c r="BJ469" t="s">
        <v>127</v>
      </c>
      <c r="BK469" t="s">
        <v>150</v>
      </c>
      <c r="BL469" t="s">
        <v>151</v>
      </c>
      <c r="BM469" t="s">
        <v>410</v>
      </c>
      <c r="BN469" t="s">
        <v>282</v>
      </c>
      <c r="BP469" t="s">
        <v>153</v>
      </c>
      <c r="BR469" t="s">
        <v>219</v>
      </c>
      <c r="BT469" t="s">
        <v>203</v>
      </c>
      <c r="BU469" t="s">
        <v>203</v>
      </c>
      <c r="BV469" t="s">
        <v>279</v>
      </c>
      <c r="BW469" t="s">
        <v>153</v>
      </c>
      <c r="BX469" t="s">
        <v>157</v>
      </c>
      <c r="BY469" t="s">
        <v>175</v>
      </c>
      <c r="BZ469" t="s">
        <v>221</v>
      </c>
      <c r="CA469" t="s">
        <v>126</v>
      </c>
      <c r="CB469" t="s">
        <v>124</v>
      </c>
      <c r="CG469" t="s">
        <v>197</v>
      </c>
      <c r="CI469" t="s">
        <v>160</v>
      </c>
      <c r="CJ469" t="s">
        <v>161</v>
      </c>
      <c r="CM469" t="s">
        <v>127</v>
      </c>
      <c r="CN469" t="s">
        <v>410</v>
      </c>
      <c r="CO469" t="s">
        <v>346</v>
      </c>
      <c r="CP469" t="s">
        <v>124</v>
      </c>
      <c r="CQ469" t="s">
        <v>347</v>
      </c>
      <c r="CR469" t="s">
        <v>162</v>
      </c>
      <c r="CS469" t="s">
        <v>163</v>
      </c>
      <c r="CT469" t="s">
        <v>127</v>
      </c>
      <c r="DA469" t="s">
        <v>400</v>
      </c>
      <c r="DB469" t="s">
        <v>124</v>
      </c>
      <c r="DC469" t="s">
        <v>165</v>
      </c>
      <c r="DD469" t="s">
        <v>166</v>
      </c>
      <c r="DE469" t="s">
        <v>167</v>
      </c>
      <c r="DF469">
        <v>43980752</v>
      </c>
      <c r="DG469">
        <v>1</v>
      </c>
      <c r="DI469">
        <v>0</v>
      </c>
      <c r="DJ469">
        <v>1</v>
      </c>
      <c r="DK469" t="s">
        <v>136</v>
      </c>
      <c r="DL469">
        <v>0</v>
      </c>
      <c r="DM469">
        <v>1</v>
      </c>
      <c r="DN469" t="s">
        <v>133</v>
      </c>
      <c r="DP469">
        <v>0</v>
      </c>
      <c r="DQ469">
        <v>0</v>
      </c>
      <c r="DR469">
        <v>0</v>
      </c>
      <c r="DS469">
        <v>40.799999999999997</v>
      </c>
      <c r="DT469">
        <v>1</v>
      </c>
      <c r="DU469">
        <v>1</v>
      </c>
      <c r="DV469">
        <v>0</v>
      </c>
      <c r="DW469">
        <v>0</v>
      </c>
      <c r="DX469">
        <v>1</v>
      </c>
      <c r="EA469">
        <v>0</v>
      </c>
      <c r="EB469">
        <v>0.68</v>
      </c>
      <c r="EC469">
        <v>0</v>
      </c>
      <c r="ED469">
        <v>1.569230769</v>
      </c>
    </row>
    <row r="470" spans="1:136" x14ac:dyDescent="0.25">
      <c r="A470" s="108">
        <v>46181</v>
      </c>
      <c r="B470" t="s">
        <v>2185</v>
      </c>
      <c r="C470" t="s">
        <v>124</v>
      </c>
      <c r="E470" t="s">
        <v>125</v>
      </c>
      <c r="F470" t="s">
        <v>126</v>
      </c>
      <c r="G470" t="s">
        <v>127</v>
      </c>
      <c r="H470" t="s">
        <v>124</v>
      </c>
      <c r="I470" t="s">
        <v>128</v>
      </c>
      <c r="J470" t="s">
        <v>129</v>
      </c>
      <c r="K470" t="s">
        <v>130</v>
      </c>
      <c r="O470" t="s">
        <v>262</v>
      </c>
      <c r="S470" t="s">
        <v>397</v>
      </c>
      <c r="T470" t="s">
        <v>397</v>
      </c>
      <c r="U470" t="s">
        <v>398</v>
      </c>
      <c r="V470" t="s">
        <v>545</v>
      </c>
      <c r="W470" t="s">
        <v>290</v>
      </c>
      <c r="X470" t="s">
        <v>246</v>
      </c>
      <c r="Y470" t="s">
        <v>725</v>
      </c>
      <c r="Z470" t="s">
        <v>309</v>
      </c>
      <c r="AA470" t="s">
        <v>127</v>
      </c>
      <c r="AB470" t="s">
        <v>127</v>
      </c>
      <c r="AC470" t="s">
        <v>135</v>
      </c>
      <c r="AD470" t="s">
        <v>136</v>
      </c>
      <c r="AE470">
        <v>154113694</v>
      </c>
      <c r="AF470" t="s">
        <v>290</v>
      </c>
      <c r="AG470" t="s">
        <v>170</v>
      </c>
      <c r="AH470" t="s">
        <v>138</v>
      </c>
      <c r="AI470">
        <v>0</v>
      </c>
      <c r="AJ470" t="s">
        <v>399</v>
      </c>
      <c r="AP470" t="s">
        <v>139</v>
      </c>
      <c r="AQ470" t="s">
        <v>140</v>
      </c>
      <c r="AR470" t="s">
        <v>141</v>
      </c>
      <c r="AS470" t="s">
        <v>690</v>
      </c>
      <c r="AU470" t="s">
        <v>181</v>
      </c>
      <c r="AV470" t="s">
        <v>145</v>
      </c>
      <c r="AW470" s="109">
        <v>46186</v>
      </c>
      <c r="AX470" s="109">
        <v>46186</v>
      </c>
      <c r="AZ470" t="s">
        <v>1050</v>
      </c>
      <c r="BB470" t="s">
        <v>567</v>
      </c>
      <c r="BD470" t="s">
        <v>148</v>
      </c>
      <c r="BE470" t="s">
        <v>139</v>
      </c>
      <c r="BF470" t="s">
        <v>149</v>
      </c>
      <c r="BG470" t="s">
        <v>127</v>
      </c>
      <c r="BH470" t="s">
        <v>127</v>
      </c>
      <c r="BJ470" t="s">
        <v>127</v>
      </c>
      <c r="BK470" t="s">
        <v>150</v>
      </c>
      <c r="BL470" t="s">
        <v>151</v>
      </c>
      <c r="BM470" t="s">
        <v>1045</v>
      </c>
      <c r="BN470" t="s">
        <v>282</v>
      </c>
      <c r="BP470" t="s">
        <v>153</v>
      </c>
      <c r="BR470" t="s">
        <v>154</v>
      </c>
      <c r="BT470" t="s">
        <v>203</v>
      </c>
      <c r="BU470" t="s">
        <v>203</v>
      </c>
      <c r="BV470" t="s">
        <v>312</v>
      </c>
      <c r="BW470" t="s">
        <v>153</v>
      </c>
      <c r="BX470" t="s">
        <v>157</v>
      </c>
      <c r="BY470" t="s">
        <v>213</v>
      </c>
      <c r="BZ470" t="s">
        <v>402</v>
      </c>
      <c r="CA470" t="s">
        <v>126</v>
      </c>
      <c r="CB470" t="s">
        <v>124</v>
      </c>
      <c r="CG470" t="s">
        <v>786</v>
      </c>
      <c r="CI470" t="s">
        <v>160</v>
      </c>
      <c r="CJ470" t="s">
        <v>161</v>
      </c>
      <c r="CR470" t="s">
        <v>162</v>
      </c>
      <c r="CS470" t="s">
        <v>163</v>
      </c>
      <c r="CT470" t="s">
        <v>127</v>
      </c>
      <c r="DC470" t="s">
        <v>165</v>
      </c>
      <c r="DD470" t="s">
        <v>166</v>
      </c>
      <c r="DF470">
        <v>2785474</v>
      </c>
      <c r="DG470">
        <v>1</v>
      </c>
      <c r="DH470">
        <v>4</v>
      </c>
      <c r="DJ470">
        <v>1</v>
      </c>
      <c r="DK470" t="s">
        <v>136</v>
      </c>
      <c r="DL470">
        <v>0</v>
      </c>
      <c r="DM470">
        <v>1</v>
      </c>
      <c r="DN470" t="s">
        <v>246</v>
      </c>
      <c r="DP470">
        <v>0</v>
      </c>
      <c r="DQ470">
        <v>0</v>
      </c>
      <c r="DR470">
        <v>1</v>
      </c>
      <c r="DS470">
        <v>28.8</v>
      </c>
      <c r="DT470">
        <v>1</v>
      </c>
      <c r="DU470">
        <v>1</v>
      </c>
      <c r="DV470">
        <v>0</v>
      </c>
      <c r="DW470">
        <v>0</v>
      </c>
      <c r="DX470">
        <v>1</v>
      </c>
      <c r="EA470">
        <v>0</v>
      </c>
      <c r="EB470">
        <v>0.48</v>
      </c>
      <c r="EC470">
        <v>0</v>
      </c>
    </row>
    <row r="471" spans="1:136" x14ac:dyDescent="0.25">
      <c r="A471" s="108">
        <v>46181</v>
      </c>
      <c r="B471" t="s">
        <v>2186</v>
      </c>
      <c r="C471" t="s">
        <v>124</v>
      </c>
      <c r="D471" t="s">
        <v>1444</v>
      </c>
      <c r="E471" t="s">
        <v>125</v>
      </c>
      <c r="F471" t="s">
        <v>126</v>
      </c>
      <c r="G471" t="s">
        <v>127</v>
      </c>
      <c r="H471" t="s">
        <v>124</v>
      </c>
      <c r="I471" t="s">
        <v>344</v>
      </c>
      <c r="J471" t="s">
        <v>129</v>
      </c>
      <c r="K471" t="s">
        <v>130</v>
      </c>
      <c r="S471" t="s">
        <v>397</v>
      </c>
      <c r="T471" t="s">
        <v>397</v>
      </c>
      <c r="U471" t="s">
        <v>398</v>
      </c>
      <c r="V471" t="s">
        <v>545</v>
      </c>
      <c r="W471" t="s">
        <v>277</v>
      </c>
      <c r="X471" t="s">
        <v>133</v>
      </c>
      <c r="Y471" t="s">
        <v>942</v>
      </c>
      <c r="Z471" t="s">
        <v>279</v>
      </c>
      <c r="AA471" t="s">
        <v>127</v>
      </c>
      <c r="AB471" t="s">
        <v>127</v>
      </c>
      <c r="AC471" t="s">
        <v>135</v>
      </c>
      <c r="AD471" t="s">
        <v>136</v>
      </c>
      <c r="AE471">
        <v>154007389</v>
      </c>
      <c r="AF471" t="s">
        <v>277</v>
      </c>
      <c r="AG471" t="s">
        <v>137</v>
      </c>
      <c r="AH471" t="s">
        <v>138</v>
      </c>
      <c r="AI471">
        <v>0</v>
      </c>
      <c r="AJ471" t="s">
        <v>399</v>
      </c>
      <c r="AP471" t="s">
        <v>139</v>
      </c>
      <c r="AQ471" t="s">
        <v>140</v>
      </c>
      <c r="AR471" t="s">
        <v>141</v>
      </c>
      <c r="AS471" t="s">
        <v>319</v>
      </c>
      <c r="AT471" t="s">
        <v>320</v>
      </c>
      <c r="AU471" t="s">
        <v>181</v>
      </c>
      <c r="AV471" t="s">
        <v>145</v>
      </c>
      <c r="AW471" s="109">
        <v>46183</v>
      </c>
      <c r="AX471" s="109">
        <v>46183</v>
      </c>
      <c r="BB471" t="s">
        <v>194</v>
      </c>
      <c r="BC471" t="s">
        <v>147</v>
      </c>
      <c r="BD471" t="s">
        <v>148</v>
      </c>
      <c r="BE471" t="s">
        <v>139</v>
      </c>
      <c r="BF471" t="s">
        <v>149</v>
      </c>
      <c r="BG471" t="s">
        <v>127</v>
      </c>
      <c r="BH471" t="s">
        <v>127</v>
      </c>
      <c r="BJ471" t="s">
        <v>127</v>
      </c>
      <c r="BK471" t="s">
        <v>150</v>
      </c>
      <c r="BL471" t="s">
        <v>151</v>
      </c>
      <c r="BM471" t="s">
        <v>410</v>
      </c>
      <c r="BN471" t="s">
        <v>282</v>
      </c>
      <c r="BP471" t="s">
        <v>153</v>
      </c>
      <c r="BR471" t="s">
        <v>154</v>
      </c>
      <c r="BT471" t="s">
        <v>1053</v>
      </c>
      <c r="BU471" t="s">
        <v>1053</v>
      </c>
      <c r="BV471" t="s">
        <v>279</v>
      </c>
      <c r="BW471" t="s">
        <v>153</v>
      </c>
      <c r="BX471" t="s">
        <v>157</v>
      </c>
      <c r="BY471" t="s">
        <v>229</v>
      </c>
      <c r="BZ471" t="s">
        <v>590</v>
      </c>
      <c r="CA471" t="s">
        <v>126</v>
      </c>
      <c r="CB471" t="s">
        <v>124</v>
      </c>
      <c r="CG471" t="s">
        <v>197</v>
      </c>
      <c r="CI471" t="s">
        <v>160</v>
      </c>
      <c r="CJ471" t="s">
        <v>161</v>
      </c>
      <c r="CM471" t="s">
        <v>127</v>
      </c>
      <c r="CN471" t="s">
        <v>410</v>
      </c>
      <c r="CO471" t="s">
        <v>346</v>
      </c>
      <c r="CP471" t="s">
        <v>124</v>
      </c>
      <c r="CQ471" t="s">
        <v>347</v>
      </c>
      <c r="CR471" t="s">
        <v>162</v>
      </c>
      <c r="CS471" t="s">
        <v>163</v>
      </c>
      <c r="CT471" t="s">
        <v>127</v>
      </c>
      <c r="DA471" t="s">
        <v>400</v>
      </c>
      <c r="DB471" t="s">
        <v>124</v>
      </c>
      <c r="DC471" t="s">
        <v>165</v>
      </c>
      <c r="DD471" t="s">
        <v>166</v>
      </c>
      <c r="DE471" t="s">
        <v>167</v>
      </c>
      <c r="DF471">
        <v>112242391</v>
      </c>
      <c r="DG471">
        <v>1</v>
      </c>
      <c r="DI471">
        <v>0</v>
      </c>
      <c r="DJ471">
        <v>1</v>
      </c>
      <c r="DK471" t="s">
        <v>136</v>
      </c>
      <c r="DL471">
        <v>0</v>
      </c>
      <c r="DM471">
        <v>1</v>
      </c>
      <c r="DN471" t="s">
        <v>133</v>
      </c>
      <c r="DP471">
        <v>0</v>
      </c>
      <c r="DQ471">
        <v>0</v>
      </c>
      <c r="DR471">
        <v>0</v>
      </c>
      <c r="DS471">
        <v>16.2</v>
      </c>
      <c r="DT471">
        <v>1</v>
      </c>
      <c r="DU471">
        <v>1</v>
      </c>
      <c r="DV471">
        <v>0</v>
      </c>
      <c r="DW471">
        <v>0</v>
      </c>
      <c r="DX471">
        <v>1</v>
      </c>
      <c r="EA471">
        <v>0</v>
      </c>
      <c r="EB471">
        <v>0.27</v>
      </c>
      <c r="EC471">
        <v>0</v>
      </c>
      <c r="ED471">
        <v>0.62307692299999995</v>
      </c>
    </row>
    <row r="472" spans="1:136" x14ac:dyDescent="0.25">
      <c r="A472" s="108">
        <v>46181</v>
      </c>
      <c r="B472" t="s">
        <v>2187</v>
      </c>
      <c r="C472" t="s">
        <v>124</v>
      </c>
      <c r="E472" t="s">
        <v>125</v>
      </c>
      <c r="F472" t="s">
        <v>126</v>
      </c>
      <c r="G472" t="s">
        <v>127</v>
      </c>
      <c r="H472" t="s">
        <v>124</v>
      </c>
      <c r="I472" t="s">
        <v>344</v>
      </c>
      <c r="J472" t="s">
        <v>129</v>
      </c>
      <c r="K472" t="s">
        <v>130</v>
      </c>
      <c r="S472" t="s">
        <v>397</v>
      </c>
      <c r="T472" t="s">
        <v>397</v>
      </c>
      <c r="U472" t="s">
        <v>398</v>
      </c>
      <c r="V472" t="s">
        <v>545</v>
      </c>
      <c r="W472" t="s">
        <v>277</v>
      </c>
      <c r="X472" t="s">
        <v>246</v>
      </c>
      <c r="Y472" t="s">
        <v>942</v>
      </c>
      <c r="Z472" t="s">
        <v>279</v>
      </c>
      <c r="AA472" t="s">
        <v>127</v>
      </c>
      <c r="AB472" t="s">
        <v>127</v>
      </c>
      <c r="AC472" t="s">
        <v>135</v>
      </c>
      <c r="AD472" t="s">
        <v>136</v>
      </c>
      <c r="AE472">
        <v>154009083</v>
      </c>
      <c r="AF472" t="s">
        <v>277</v>
      </c>
      <c r="AG472" t="s">
        <v>170</v>
      </c>
      <c r="AH472" t="s">
        <v>138</v>
      </c>
      <c r="AI472">
        <v>0</v>
      </c>
      <c r="AJ472" t="s">
        <v>399</v>
      </c>
      <c r="AP472" t="s">
        <v>139</v>
      </c>
      <c r="AQ472" t="s">
        <v>140</v>
      </c>
      <c r="AR472" t="s">
        <v>141</v>
      </c>
      <c r="AS472" t="s">
        <v>319</v>
      </c>
      <c r="AT472" t="s">
        <v>320</v>
      </c>
      <c r="AU472" t="s">
        <v>181</v>
      </c>
      <c r="AV472" t="s">
        <v>145</v>
      </c>
      <c r="AW472" s="109">
        <v>46183</v>
      </c>
      <c r="AX472" s="109">
        <v>46183</v>
      </c>
      <c r="BB472" t="s">
        <v>354</v>
      </c>
      <c r="BC472" t="s">
        <v>147</v>
      </c>
      <c r="BD472" t="s">
        <v>148</v>
      </c>
      <c r="BE472" t="s">
        <v>139</v>
      </c>
      <c r="BF472" t="s">
        <v>149</v>
      </c>
      <c r="BG472" t="s">
        <v>127</v>
      </c>
      <c r="BH472" t="s">
        <v>127</v>
      </c>
      <c r="BJ472" t="s">
        <v>127</v>
      </c>
      <c r="BK472" t="s">
        <v>150</v>
      </c>
      <c r="BL472" t="s">
        <v>151</v>
      </c>
      <c r="BM472" t="s">
        <v>410</v>
      </c>
      <c r="BN472" t="s">
        <v>282</v>
      </c>
      <c r="BP472" t="s">
        <v>153</v>
      </c>
      <c r="BR472" t="s">
        <v>154</v>
      </c>
      <c r="BT472" t="s">
        <v>1053</v>
      </c>
      <c r="BU472" t="s">
        <v>1053</v>
      </c>
      <c r="BV472" t="s">
        <v>279</v>
      </c>
      <c r="BW472" t="s">
        <v>153</v>
      </c>
      <c r="BX472" t="s">
        <v>157</v>
      </c>
      <c r="BY472" t="s">
        <v>175</v>
      </c>
      <c r="BZ472" t="s">
        <v>402</v>
      </c>
      <c r="CA472" t="s">
        <v>126</v>
      </c>
      <c r="CB472" t="s">
        <v>124</v>
      </c>
      <c r="CG472" t="s">
        <v>197</v>
      </c>
      <c r="CI472" t="s">
        <v>160</v>
      </c>
      <c r="CJ472" t="s">
        <v>161</v>
      </c>
      <c r="CM472" t="s">
        <v>127</v>
      </c>
      <c r="CN472" t="s">
        <v>410</v>
      </c>
      <c r="CO472" t="s">
        <v>346</v>
      </c>
      <c r="CP472" t="s">
        <v>124</v>
      </c>
      <c r="CQ472" t="s">
        <v>347</v>
      </c>
      <c r="CR472" t="s">
        <v>162</v>
      </c>
      <c r="CS472" t="s">
        <v>163</v>
      </c>
      <c r="CT472" t="s">
        <v>127</v>
      </c>
      <c r="DA472" t="s">
        <v>400</v>
      </c>
      <c r="DB472" t="s">
        <v>124</v>
      </c>
      <c r="DC472" t="s">
        <v>165</v>
      </c>
      <c r="DD472" t="s">
        <v>166</v>
      </c>
      <c r="DE472" t="s">
        <v>167</v>
      </c>
      <c r="DF472">
        <v>50724467</v>
      </c>
      <c r="DG472">
        <v>1</v>
      </c>
      <c r="DH472">
        <v>3</v>
      </c>
      <c r="DI472">
        <v>0</v>
      </c>
      <c r="DJ472">
        <v>1</v>
      </c>
      <c r="DK472" t="s">
        <v>136</v>
      </c>
      <c r="DL472">
        <v>0</v>
      </c>
      <c r="DM472">
        <v>1</v>
      </c>
      <c r="DN472" t="s">
        <v>246</v>
      </c>
      <c r="DP472">
        <v>0</v>
      </c>
      <c r="DQ472">
        <v>0</v>
      </c>
      <c r="DR472">
        <v>0</v>
      </c>
      <c r="DS472">
        <v>7.8</v>
      </c>
      <c r="DT472">
        <v>1</v>
      </c>
      <c r="DU472">
        <v>1</v>
      </c>
      <c r="DV472">
        <v>0</v>
      </c>
      <c r="DW472">
        <v>0</v>
      </c>
      <c r="DX472">
        <v>1</v>
      </c>
      <c r="EA472">
        <v>0</v>
      </c>
      <c r="EB472">
        <v>0.13</v>
      </c>
      <c r="EC472">
        <v>0</v>
      </c>
      <c r="ED472">
        <v>0.3</v>
      </c>
    </row>
    <row r="473" spans="1:136" x14ac:dyDescent="0.25">
      <c r="A473" s="108">
        <v>46181</v>
      </c>
      <c r="B473" t="s">
        <v>1443</v>
      </c>
      <c r="C473" t="s">
        <v>124</v>
      </c>
      <c r="D473" t="s">
        <v>1444</v>
      </c>
      <c r="E473" t="s">
        <v>125</v>
      </c>
      <c r="F473" t="s">
        <v>126</v>
      </c>
      <c r="G473" t="s">
        <v>127</v>
      </c>
      <c r="H473" t="s">
        <v>124</v>
      </c>
      <c r="I473" t="s">
        <v>344</v>
      </c>
      <c r="J473" t="s">
        <v>129</v>
      </c>
      <c r="K473" t="s">
        <v>130</v>
      </c>
      <c r="S473" t="s">
        <v>397</v>
      </c>
      <c r="T473" t="s">
        <v>397</v>
      </c>
      <c r="U473" t="s">
        <v>398</v>
      </c>
      <c r="V473" t="s">
        <v>545</v>
      </c>
      <c r="W473" t="s">
        <v>277</v>
      </c>
      <c r="X473" t="s">
        <v>246</v>
      </c>
      <c r="Y473" t="s">
        <v>942</v>
      </c>
      <c r="Z473" t="s">
        <v>279</v>
      </c>
      <c r="AA473" t="s">
        <v>127</v>
      </c>
      <c r="AB473" t="s">
        <v>127</v>
      </c>
      <c r="AC473" t="s">
        <v>135</v>
      </c>
      <c r="AD473" t="s">
        <v>136</v>
      </c>
      <c r="AE473">
        <v>154009352</v>
      </c>
      <c r="AF473" t="s">
        <v>277</v>
      </c>
      <c r="AG473" t="s">
        <v>170</v>
      </c>
      <c r="AH473" t="s">
        <v>138</v>
      </c>
      <c r="AI473">
        <v>0</v>
      </c>
      <c r="AJ473" t="s">
        <v>399</v>
      </c>
      <c r="AP473" t="s">
        <v>139</v>
      </c>
      <c r="AQ473" t="s">
        <v>140</v>
      </c>
      <c r="AR473" t="s">
        <v>207</v>
      </c>
      <c r="AS473" t="s">
        <v>303</v>
      </c>
      <c r="AT473" t="s">
        <v>209</v>
      </c>
      <c r="AU473" t="s">
        <v>144</v>
      </c>
      <c r="AV473" t="s">
        <v>145</v>
      </c>
      <c r="AW473" s="109">
        <v>46183</v>
      </c>
      <c r="AX473" s="109">
        <v>46183</v>
      </c>
      <c r="BB473" t="s">
        <v>354</v>
      </c>
      <c r="BC473" t="s">
        <v>147</v>
      </c>
      <c r="BD473" t="s">
        <v>148</v>
      </c>
      <c r="BE473" t="s">
        <v>139</v>
      </c>
      <c r="BF473" t="s">
        <v>149</v>
      </c>
      <c r="BG473" t="s">
        <v>127</v>
      </c>
      <c r="BH473" t="s">
        <v>127</v>
      </c>
      <c r="BJ473" t="s">
        <v>127</v>
      </c>
      <c r="BK473" t="s">
        <v>150</v>
      </c>
      <c r="BL473" t="s">
        <v>151</v>
      </c>
      <c r="BM473" t="s">
        <v>410</v>
      </c>
      <c r="BN473" t="s">
        <v>282</v>
      </c>
      <c r="BP473" t="s">
        <v>153</v>
      </c>
      <c r="BR473" t="s">
        <v>154</v>
      </c>
      <c r="BT473" t="s">
        <v>1053</v>
      </c>
      <c r="BU473" t="s">
        <v>1053</v>
      </c>
      <c r="BV473" t="s">
        <v>279</v>
      </c>
      <c r="BW473" t="s">
        <v>153</v>
      </c>
      <c r="BX473" t="s">
        <v>157</v>
      </c>
      <c r="BY473" t="s">
        <v>195</v>
      </c>
      <c r="BZ473" t="s">
        <v>520</v>
      </c>
      <c r="CA473" t="s">
        <v>126</v>
      </c>
      <c r="CB473" t="s">
        <v>124</v>
      </c>
      <c r="CG473" t="s">
        <v>197</v>
      </c>
      <c r="CI473" t="s">
        <v>160</v>
      </c>
      <c r="CJ473" t="s">
        <v>161</v>
      </c>
      <c r="CM473" t="s">
        <v>127</v>
      </c>
      <c r="CN473" t="s">
        <v>410</v>
      </c>
      <c r="CO473" t="s">
        <v>346</v>
      </c>
      <c r="CP473" t="s">
        <v>124</v>
      </c>
      <c r="CQ473" t="s">
        <v>347</v>
      </c>
      <c r="CR473" t="s">
        <v>162</v>
      </c>
      <c r="CS473" t="s">
        <v>163</v>
      </c>
      <c r="CT473" t="s">
        <v>127</v>
      </c>
      <c r="DA473" t="s">
        <v>400</v>
      </c>
      <c r="DB473" t="s">
        <v>124</v>
      </c>
      <c r="DC473" t="s">
        <v>165</v>
      </c>
      <c r="DD473" t="s">
        <v>166</v>
      </c>
      <c r="DE473" t="s">
        <v>167</v>
      </c>
      <c r="DF473">
        <v>68471271</v>
      </c>
      <c r="DG473">
        <v>1</v>
      </c>
      <c r="DH473">
        <v>3</v>
      </c>
      <c r="DI473">
        <v>0</v>
      </c>
      <c r="DJ473">
        <v>1</v>
      </c>
      <c r="DK473" t="s">
        <v>136</v>
      </c>
      <c r="DL473">
        <v>0</v>
      </c>
      <c r="DM473">
        <v>1</v>
      </c>
      <c r="DN473" t="s">
        <v>246</v>
      </c>
      <c r="DP473">
        <v>0</v>
      </c>
      <c r="DQ473">
        <v>0</v>
      </c>
      <c r="DR473">
        <v>0</v>
      </c>
      <c r="DS473">
        <v>1.8</v>
      </c>
      <c r="DT473">
        <v>1</v>
      </c>
      <c r="DU473">
        <v>1</v>
      </c>
      <c r="DV473">
        <v>0</v>
      </c>
      <c r="DW473">
        <v>0</v>
      </c>
      <c r="DX473">
        <v>1</v>
      </c>
      <c r="EA473">
        <v>0</v>
      </c>
      <c r="EB473">
        <v>0.03</v>
      </c>
      <c r="EC473">
        <v>0</v>
      </c>
      <c r="ED473">
        <v>6.9230768999999998E-2</v>
      </c>
    </row>
    <row r="474" spans="1:136" x14ac:dyDescent="0.25">
      <c r="A474" s="108">
        <v>46181</v>
      </c>
      <c r="B474" t="s">
        <v>2188</v>
      </c>
      <c r="C474" t="s">
        <v>124</v>
      </c>
      <c r="D474" t="s">
        <v>1426</v>
      </c>
      <c r="E474" t="s">
        <v>125</v>
      </c>
      <c r="F474" t="s">
        <v>126</v>
      </c>
      <c r="G474" t="s">
        <v>127</v>
      </c>
      <c r="H474" t="s">
        <v>124</v>
      </c>
      <c r="I474" t="s">
        <v>128</v>
      </c>
      <c r="J474" t="s">
        <v>129</v>
      </c>
      <c r="K474" t="s">
        <v>130</v>
      </c>
      <c r="S474" t="s">
        <v>397</v>
      </c>
      <c r="T474" t="s">
        <v>397</v>
      </c>
      <c r="U474" t="s">
        <v>398</v>
      </c>
      <c r="V474" t="s">
        <v>545</v>
      </c>
      <c r="W474" t="s">
        <v>277</v>
      </c>
      <c r="X474" t="s">
        <v>133</v>
      </c>
      <c r="Y474" t="s">
        <v>680</v>
      </c>
      <c r="Z474" t="s">
        <v>553</v>
      </c>
      <c r="AA474" t="s">
        <v>127</v>
      </c>
      <c r="AB474" t="s">
        <v>127</v>
      </c>
      <c r="AC474" t="s">
        <v>135</v>
      </c>
      <c r="AD474" t="s">
        <v>136</v>
      </c>
      <c r="AE474">
        <v>153917119</v>
      </c>
      <c r="AF474" t="s">
        <v>277</v>
      </c>
      <c r="AG474" t="s">
        <v>137</v>
      </c>
      <c r="AH474" t="s">
        <v>138</v>
      </c>
      <c r="AI474">
        <v>0</v>
      </c>
      <c r="AJ474" t="s">
        <v>399</v>
      </c>
      <c r="AP474" t="s">
        <v>139</v>
      </c>
      <c r="AQ474" t="s">
        <v>140</v>
      </c>
      <c r="AR474" t="s">
        <v>141</v>
      </c>
      <c r="AS474" t="s">
        <v>267</v>
      </c>
      <c r="AT474" t="s">
        <v>267</v>
      </c>
      <c r="AU474" t="s">
        <v>181</v>
      </c>
      <c r="AV474" t="s">
        <v>145</v>
      </c>
      <c r="AW474" s="109">
        <v>46181</v>
      </c>
      <c r="AX474" s="109">
        <v>46181</v>
      </c>
      <c r="BB474" t="s">
        <v>613</v>
      </c>
      <c r="BD474" t="s">
        <v>148</v>
      </c>
      <c r="BE474" t="s">
        <v>139</v>
      </c>
      <c r="BF474" t="s">
        <v>149</v>
      </c>
      <c r="BG474" t="s">
        <v>127</v>
      </c>
      <c r="BH474" t="s">
        <v>127</v>
      </c>
      <c r="BJ474" t="s">
        <v>127</v>
      </c>
      <c r="BK474" t="s">
        <v>150</v>
      </c>
      <c r="BL474" t="s">
        <v>151</v>
      </c>
      <c r="BM474" t="s">
        <v>1045</v>
      </c>
      <c r="BN474" t="s">
        <v>282</v>
      </c>
      <c r="BP474" t="s">
        <v>153</v>
      </c>
      <c r="BR474" t="s">
        <v>154</v>
      </c>
      <c r="BT474" t="s">
        <v>556</v>
      </c>
      <c r="BU474" t="s">
        <v>556</v>
      </c>
      <c r="BV474" t="s">
        <v>681</v>
      </c>
      <c r="BW474" t="s">
        <v>153</v>
      </c>
      <c r="BX474" t="s">
        <v>157</v>
      </c>
      <c r="BY474" t="s">
        <v>258</v>
      </c>
      <c r="BZ474" t="s">
        <v>625</v>
      </c>
      <c r="CA474" t="s">
        <v>126</v>
      </c>
      <c r="CB474" t="s">
        <v>124</v>
      </c>
      <c r="CG474" t="s">
        <v>197</v>
      </c>
      <c r="CI474" t="s">
        <v>160</v>
      </c>
      <c r="CJ474" t="s">
        <v>161</v>
      </c>
      <c r="CR474" t="s">
        <v>162</v>
      </c>
      <c r="CS474" t="s">
        <v>163</v>
      </c>
      <c r="CT474" t="s">
        <v>127</v>
      </c>
      <c r="DA474" t="s">
        <v>400</v>
      </c>
      <c r="DB474" t="s">
        <v>124</v>
      </c>
      <c r="DC474" t="s">
        <v>165</v>
      </c>
      <c r="DD474" t="s">
        <v>166</v>
      </c>
      <c r="DE474" t="s">
        <v>167</v>
      </c>
      <c r="DF474">
        <v>127386296</v>
      </c>
      <c r="DG474">
        <v>1</v>
      </c>
      <c r="DJ474">
        <v>1</v>
      </c>
      <c r="DK474" t="s">
        <v>136</v>
      </c>
      <c r="DL474">
        <v>0</v>
      </c>
      <c r="DM474">
        <v>1</v>
      </c>
      <c r="DN474" t="s">
        <v>133</v>
      </c>
      <c r="DP474">
        <v>0</v>
      </c>
      <c r="DQ474">
        <v>0</v>
      </c>
      <c r="DR474">
        <v>0</v>
      </c>
      <c r="DS474">
        <v>7.8</v>
      </c>
      <c r="DT474">
        <v>1</v>
      </c>
      <c r="DU474">
        <v>1</v>
      </c>
      <c r="DV474">
        <v>0</v>
      </c>
      <c r="DW474">
        <v>0</v>
      </c>
      <c r="DX474">
        <v>1</v>
      </c>
      <c r="EA474">
        <v>0</v>
      </c>
      <c r="EB474">
        <v>0.13</v>
      </c>
      <c r="EC474">
        <v>0</v>
      </c>
      <c r="ED474">
        <v>0.3</v>
      </c>
    </row>
    <row r="475" spans="1:136" x14ac:dyDescent="0.25">
      <c r="A475" s="108">
        <v>46181</v>
      </c>
      <c r="B475" t="s">
        <v>2189</v>
      </c>
      <c r="C475" t="s">
        <v>124</v>
      </c>
      <c r="E475" t="s">
        <v>125</v>
      </c>
      <c r="F475" t="s">
        <v>126</v>
      </c>
      <c r="G475" t="s">
        <v>127</v>
      </c>
      <c r="H475" t="s">
        <v>124</v>
      </c>
      <c r="I475" t="s">
        <v>128</v>
      </c>
      <c r="J475" t="s">
        <v>129</v>
      </c>
      <c r="K475" t="s">
        <v>130</v>
      </c>
      <c r="S475" t="s">
        <v>397</v>
      </c>
      <c r="T475" t="s">
        <v>397</v>
      </c>
      <c r="U475" t="s">
        <v>398</v>
      </c>
      <c r="V475" t="s">
        <v>545</v>
      </c>
      <c r="W475" t="s">
        <v>198</v>
      </c>
      <c r="X475" t="s">
        <v>169</v>
      </c>
      <c r="Y475" t="s">
        <v>2190</v>
      </c>
      <c r="Z475" t="s">
        <v>199</v>
      </c>
      <c r="AA475" t="s">
        <v>127</v>
      </c>
      <c r="AB475" t="s">
        <v>127</v>
      </c>
      <c r="AC475" t="s">
        <v>135</v>
      </c>
      <c r="AD475" t="s">
        <v>136</v>
      </c>
      <c r="AE475">
        <v>154032340</v>
      </c>
      <c r="AF475" t="s">
        <v>198</v>
      </c>
      <c r="AG475" t="s">
        <v>170</v>
      </c>
      <c r="AH475" t="s">
        <v>138</v>
      </c>
      <c r="AI475">
        <v>0</v>
      </c>
      <c r="AJ475" t="s">
        <v>399</v>
      </c>
      <c r="AP475" t="s">
        <v>139</v>
      </c>
      <c r="AV475" t="s">
        <v>145</v>
      </c>
      <c r="AW475" s="109">
        <v>46184</v>
      </c>
      <c r="AX475" s="109">
        <v>46184</v>
      </c>
      <c r="AZ475" t="s">
        <v>1047</v>
      </c>
      <c r="BB475" t="s">
        <v>188</v>
      </c>
      <c r="BC475" t="s">
        <v>147</v>
      </c>
      <c r="BD475" t="s">
        <v>148</v>
      </c>
      <c r="BE475" t="s">
        <v>139</v>
      </c>
      <c r="BF475" t="s">
        <v>149</v>
      </c>
      <c r="BG475" t="s">
        <v>127</v>
      </c>
      <c r="BH475" t="s">
        <v>127</v>
      </c>
      <c r="BJ475" t="s">
        <v>127</v>
      </c>
      <c r="BK475" t="s">
        <v>150</v>
      </c>
      <c r="BL475" t="s">
        <v>151</v>
      </c>
      <c r="BM475" t="s">
        <v>1045</v>
      </c>
      <c r="BN475" t="s">
        <v>202</v>
      </c>
      <c r="BP475" t="s">
        <v>153</v>
      </c>
      <c r="BR475" t="s">
        <v>154</v>
      </c>
      <c r="BT475" t="s">
        <v>1053</v>
      </c>
      <c r="BU475" t="s">
        <v>1053</v>
      </c>
      <c r="BV475" t="s">
        <v>204</v>
      </c>
      <c r="BW475" t="s">
        <v>153</v>
      </c>
      <c r="BX475" t="s">
        <v>157</v>
      </c>
      <c r="BY475" t="s">
        <v>191</v>
      </c>
      <c r="BZ475" t="s">
        <v>272</v>
      </c>
      <c r="CA475" t="s">
        <v>126</v>
      </c>
      <c r="CB475" t="s">
        <v>124</v>
      </c>
      <c r="CG475" t="s">
        <v>414</v>
      </c>
      <c r="CI475" t="s">
        <v>160</v>
      </c>
      <c r="CJ475" t="s">
        <v>161</v>
      </c>
      <c r="CR475" t="s">
        <v>162</v>
      </c>
      <c r="CS475" t="s">
        <v>163</v>
      </c>
      <c r="CT475" t="s">
        <v>127</v>
      </c>
      <c r="DA475" t="s">
        <v>400</v>
      </c>
      <c r="DB475" t="s">
        <v>124</v>
      </c>
      <c r="DC475" t="s">
        <v>165</v>
      </c>
      <c r="DD475" t="s">
        <v>166</v>
      </c>
      <c r="DE475" t="s">
        <v>167</v>
      </c>
      <c r="DF475">
        <v>117627966</v>
      </c>
      <c r="DG475">
        <v>1</v>
      </c>
      <c r="DJ475">
        <v>1</v>
      </c>
      <c r="DK475" t="s">
        <v>136</v>
      </c>
      <c r="DL475">
        <v>0</v>
      </c>
      <c r="DM475">
        <v>1</v>
      </c>
      <c r="DN475" t="s">
        <v>169</v>
      </c>
      <c r="DP475">
        <v>0</v>
      </c>
      <c r="DQ475">
        <v>0</v>
      </c>
      <c r="DR475">
        <v>1</v>
      </c>
      <c r="DS475">
        <v>1.2</v>
      </c>
      <c r="DT475">
        <v>1</v>
      </c>
      <c r="DU475">
        <v>1</v>
      </c>
      <c r="DV475">
        <v>0</v>
      </c>
      <c r="DW475">
        <v>0</v>
      </c>
      <c r="DX475">
        <v>1</v>
      </c>
      <c r="EA475">
        <v>0</v>
      </c>
      <c r="EB475">
        <v>0.02</v>
      </c>
      <c r="EC475">
        <v>0</v>
      </c>
      <c r="ED475">
        <v>4.6153845999999998E-2</v>
      </c>
    </row>
    <row r="476" spans="1:136" x14ac:dyDescent="0.25">
      <c r="A476" s="108">
        <v>46181</v>
      </c>
      <c r="B476" t="s">
        <v>1076</v>
      </c>
      <c r="C476" t="s">
        <v>124</v>
      </c>
      <c r="D476" t="s">
        <v>1077</v>
      </c>
      <c r="E476" t="s">
        <v>125</v>
      </c>
      <c r="F476" t="s">
        <v>126</v>
      </c>
      <c r="G476" t="s">
        <v>127</v>
      </c>
      <c r="H476" t="s">
        <v>124</v>
      </c>
      <c r="I476" t="s">
        <v>128</v>
      </c>
      <c r="J476" t="s">
        <v>129</v>
      </c>
      <c r="K476" t="s">
        <v>130</v>
      </c>
      <c r="S476" t="s">
        <v>397</v>
      </c>
      <c r="T476" t="s">
        <v>397</v>
      </c>
      <c r="U476" t="s">
        <v>398</v>
      </c>
      <c r="V476" t="s">
        <v>545</v>
      </c>
      <c r="W476" t="s">
        <v>198</v>
      </c>
      <c r="X476" t="s">
        <v>246</v>
      </c>
      <c r="Y476" t="s">
        <v>301</v>
      </c>
      <c r="Z476" t="s">
        <v>302</v>
      </c>
      <c r="AA476" t="s">
        <v>127</v>
      </c>
      <c r="AB476" t="s">
        <v>127</v>
      </c>
      <c r="AC476" t="s">
        <v>135</v>
      </c>
      <c r="AD476" t="s">
        <v>136</v>
      </c>
      <c r="AE476">
        <v>154063761</v>
      </c>
      <c r="AF476" t="s">
        <v>198</v>
      </c>
      <c r="AG476" t="s">
        <v>170</v>
      </c>
      <c r="AH476" t="s">
        <v>138</v>
      </c>
      <c r="AI476">
        <v>0</v>
      </c>
      <c r="AJ476" t="s">
        <v>399</v>
      </c>
      <c r="AP476" t="s">
        <v>139</v>
      </c>
      <c r="AQ476" t="s">
        <v>140</v>
      </c>
      <c r="AR476" t="s">
        <v>141</v>
      </c>
      <c r="AS476" t="s">
        <v>284</v>
      </c>
      <c r="AT476" t="s">
        <v>285</v>
      </c>
      <c r="AU476" t="s">
        <v>181</v>
      </c>
      <c r="AV476" t="s">
        <v>145</v>
      </c>
      <c r="AW476" s="109">
        <v>46184</v>
      </c>
      <c r="AX476" s="109">
        <v>46184</v>
      </c>
      <c r="AZ476" t="s">
        <v>1042</v>
      </c>
      <c r="BB476" t="s">
        <v>188</v>
      </c>
      <c r="BC476" t="s">
        <v>147</v>
      </c>
      <c r="BD476" t="s">
        <v>148</v>
      </c>
      <c r="BE476" t="s">
        <v>139</v>
      </c>
      <c r="BF476" t="s">
        <v>149</v>
      </c>
      <c r="BG476" t="s">
        <v>127</v>
      </c>
      <c r="BH476" t="s">
        <v>127</v>
      </c>
      <c r="BJ476" t="s">
        <v>127</v>
      </c>
      <c r="BK476" t="s">
        <v>150</v>
      </c>
      <c r="BL476" t="s">
        <v>151</v>
      </c>
      <c r="BM476" t="s">
        <v>1045</v>
      </c>
      <c r="BN476" t="s">
        <v>202</v>
      </c>
      <c r="BP476" t="s">
        <v>153</v>
      </c>
      <c r="BR476" t="s">
        <v>154</v>
      </c>
      <c r="BT476" t="s">
        <v>1053</v>
      </c>
      <c r="BU476" t="s">
        <v>1053</v>
      </c>
      <c r="BV476" t="s">
        <v>684</v>
      </c>
      <c r="BW476" t="s">
        <v>153</v>
      </c>
      <c r="BX476" t="s">
        <v>157</v>
      </c>
      <c r="BY476" t="s">
        <v>229</v>
      </c>
      <c r="BZ476" t="s">
        <v>221</v>
      </c>
      <c r="CA476" t="s">
        <v>126</v>
      </c>
      <c r="CB476" t="s">
        <v>124</v>
      </c>
      <c r="CG476" t="s">
        <v>474</v>
      </c>
      <c r="CI476" t="s">
        <v>160</v>
      </c>
      <c r="CJ476" t="s">
        <v>161</v>
      </c>
      <c r="CR476" t="s">
        <v>162</v>
      </c>
      <c r="CS476" t="s">
        <v>163</v>
      </c>
      <c r="CT476" t="s">
        <v>127</v>
      </c>
      <c r="DA476" t="s">
        <v>400</v>
      </c>
      <c r="DB476" t="s">
        <v>124</v>
      </c>
      <c r="DC476" t="s">
        <v>165</v>
      </c>
      <c r="DD476" t="s">
        <v>166</v>
      </c>
      <c r="DE476" t="s">
        <v>167</v>
      </c>
      <c r="DF476">
        <v>9754615</v>
      </c>
      <c r="DG476">
        <v>1</v>
      </c>
      <c r="DJ476">
        <v>1</v>
      </c>
      <c r="DK476" t="s">
        <v>136</v>
      </c>
      <c r="DL476">
        <v>0</v>
      </c>
      <c r="DM476">
        <v>1</v>
      </c>
      <c r="DN476" t="s">
        <v>246</v>
      </c>
      <c r="DP476">
        <v>0</v>
      </c>
      <c r="DQ476">
        <v>0</v>
      </c>
      <c r="DR476">
        <v>0</v>
      </c>
      <c r="DS476">
        <v>11.4</v>
      </c>
      <c r="DT476">
        <v>1</v>
      </c>
      <c r="DU476">
        <v>1</v>
      </c>
      <c r="DV476">
        <v>0</v>
      </c>
      <c r="DW476">
        <v>0</v>
      </c>
      <c r="DX476">
        <v>1</v>
      </c>
      <c r="EA476">
        <v>0</v>
      </c>
      <c r="EB476">
        <v>0.19</v>
      </c>
      <c r="EC476">
        <v>0</v>
      </c>
      <c r="ED476">
        <v>0.43846153799999998</v>
      </c>
    </row>
    <row r="477" spans="1:136" x14ac:dyDescent="0.25">
      <c r="A477" s="108">
        <v>46181</v>
      </c>
      <c r="B477" t="s">
        <v>2191</v>
      </c>
      <c r="C477" t="s">
        <v>124</v>
      </c>
      <c r="E477" t="s">
        <v>125</v>
      </c>
      <c r="F477" t="s">
        <v>126</v>
      </c>
      <c r="G477" t="s">
        <v>127</v>
      </c>
      <c r="H477" t="s">
        <v>124</v>
      </c>
      <c r="I477" t="s">
        <v>128</v>
      </c>
      <c r="J477" t="s">
        <v>129</v>
      </c>
      <c r="K477" t="s">
        <v>405</v>
      </c>
      <c r="L477" t="s">
        <v>606</v>
      </c>
      <c r="M477" t="s">
        <v>407</v>
      </c>
      <c r="N477" t="s">
        <v>408</v>
      </c>
      <c r="S477" t="s">
        <v>397</v>
      </c>
      <c r="T477" t="s">
        <v>397</v>
      </c>
      <c r="U477" t="s">
        <v>398</v>
      </c>
      <c r="V477" t="s">
        <v>545</v>
      </c>
      <c r="W477" t="s">
        <v>222</v>
      </c>
      <c r="X477" t="s">
        <v>169</v>
      </c>
      <c r="Y477" t="s">
        <v>223</v>
      </c>
      <c r="Z477" t="s">
        <v>224</v>
      </c>
      <c r="AA477" t="s">
        <v>127</v>
      </c>
      <c r="AB477" t="s">
        <v>127</v>
      </c>
      <c r="AC477" t="s">
        <v>135</v>
      </c>
      <c r="AD477" t="s">
        <v>136</v>
      </c>
      <c r="AE477">
        <v>154053465</v>
      </c>
      <c r="AF477" t="s">
        <v>222</v>
      </c>
      <c r="AG477" t="s">
        <v>170</v>
      </c>
      <c r="AH477" t="s">
        <v>138</v>
      </c>
      <c r="AI477">
        <v>0</v>
      </c>
      <c r="AJ477" t="s">
        <v>399</v>
      </c>
      <c r="AP477" t="s">
        <v>139</v>
      </c>
      <c r="AV477" t="s">
        <v>145</v>
      </c>
      <c r="AW477" s="109">
        <v>46185</v>
      </c>
      <c r="AX477" s="109">
        <v>46185</v>
      </c>
      <c r="BB477" t="s">
        <v>271</v>
      </c>
      <c r="BC477" t="s">
        <v>147</v>
      </c>
      <c r="BD477" t="s">
        <v>148</v>
      </c>
      <c r="BE477" t="s">
        <v>139</v>
      </c>
      <c r="BF477" t="s">
        <v>149</v>
      </c>
      <c r="BG477" t="s">
        <v>127</v>
      </c>
      <c r="BH477" t="s">
        <v>127</v>
      </c>
      <c r="BJ477" t="s">
        <v>127</v>
      </c>
      <c r="BK477" t="s">
        <v>150</v>
      </c>
      <c r="BL477" t="s">
        <v>151</v>
      </c>
      <c r="BM477" t="s">
        <v>1045</v>
      </c>
      <c r="BN477" t="s">
        <v>226</v>
      </c>
      <c r="BP477" t="s">
        <v>153</v>
      </c>
      <c r="BR477" t="s">
        <v>154</v>
      </c>
      <c r="BT477" t="s">
        <v>1053</v>
      </c>
      <c r="BU477" t="s">
        <v>1053</v>
      </c>
      <c r="BV477" t="s">
        <v>318</v>
      </c>
      <c r="BW477" t="s">
        <v>153</v>
      </c>
      <c r="BX477" t="s">
        <v>157</v>
      </c>
      <c r="BY477" t="s">
        <v>258</v>
      </c>
      <c r="BZ477" t="s">
        <v>444</v>
      </c>
      <c r="CA477" t="s">
        <v>126</v>
      </c>
      <c r="CB477" t="s">
        <v>124</v>
      </c>
      <c r="CG477" t="s">
        <v>197</v>
      </c>
      <c r="CI477" t="s">
        <v>160</v>
      </c>
      <c r="CJ477" t="s">
        <v>161</v>
      </c>
      <c r="CR477" t="s">
        <v>162</v>
      </c>
      <c r="CS477" t="s">
        <v>163</v>
      </c>
      <c r="CT477" t="s">
        <v>127</v>
      </c>
      <c r="DA477" t="s">
        <v>400</v>
      </c>
      <c r="DB477" t="s">
        <v>124</v>
      </c>
      <c r="DC477" t="s">
        <v>165</v>
      </c>
      <c r="DD477" t="s">
        <v>166</v>
      </c>
      <c r="DE477" t="s">
        <v>167</v>
      </c>
      <c r="DF477">
        <v>127545067</v>
      </c>
      <c r="DG477">
        <v>1</v>
      </c>
      <c r="DJ477">
        <v>1</v>
      </c>
      <c r="DK477" t="s">
        <v>136</v>
      </c>
      <c r="DL477">
        <v>0</v>
      </c>
      <c r="DM477">
        <v>1</v>
      </c>
      <c r="DN477" t="s">
        <v>169</v>
      </c>
      <c r="DP477">
        <v>0</v>
      </c>
      <c r="DQ477">
        <v>0</v>
      </c>
      <c r="DR477">
        <v>1</v>
      </c>
      <c r="DS477">
        <v>39.6</v>
      </c>
      <c r="DU477">
        <v>1</v>
      </c>
      <c r="DV477">
        <v>0</v>
      </c>
      <c r="DW477">
        <v>0</v>
      </c>
      <c r="DX477">
        <v>1</v>
      </c>
      <c r="EA477">
        <v>0</v>
      </c>
      <c r="EB477">
        <v>0.66</v>
      </c>
      <c r="EC477">
        <v>0</v>
      </c>
      <c r="ED477">
        <v>1.5230769230000001</v>
      </c>
    </row>
    <row r="478" spans="1:136" x14ac:dyDescent="0.25">
      <c r="A478" s="108">
        <v>46181</v>
      </c>
      <c r="B478" t="s">
        <v>2192</v>
      </c>
      <c r="C478" t="s">
        <v>124</v>
      </c>
      <c r="E478" t="s">
        <v>125</v>
      </c>
      <c r="F478" t="s">
        <v>126</v>
      </c>
      <c r="G478" t="s">
        <v>127</v>
      </c>
      <c r="H478" t="s">
        <v>124</v>
      </c>
      <c r="I478" t="s">
        <v>206</v>
      </c>
      <c r="J478" t="s">
        <v>129</v>
      </c>
      <c r="K478" t="s">
        <v>130</v>
      </c>
      <c r="S478" t="s">
        <v>131</v>
      </c>
      <c r="T478" t="s">
        <v>131</v>
      </c>
      <c r="U478" t="s">
        <v>131</v>
      </c>
      <c r="W478" t="s">
        <v>222</v>
      </c>
      <c r="X478" t="s">
        <v>169</v>
      </c>
      <c r="Y478" t="s">
        <v>223</v>
      </c>
      <c r="Z478" t="s">
        <v>224</v>
      </c>
      <c r="AA478" t="s">
        <v>127</v>
      </c>
      <c r="AB478" t="s">
        <v>127</v>
      </c>
      <c r="AC478" t="s">
        <v>135</v>
      </c>
      <c r="AD478" t="s">
        <v>136</v>
      </c>
      <c r="AE478">
        <v>153911999</v>
      </c>
      <c r="AF478" t="s">
        <v>222</v>
      </c>
      <c r="AG478" t="s">
        <v>170</v>
      </c>
      <c r="AH478" t="s">
        <v>138</v>
      </c>
      <c r="AI478">
        <v>0</v>
      </c>
      <c r="AJ478" t="s">
        <v>131</v>
      </c>
      <c r="AP478" t="s">
        <v>664</v>
      </c>
      <c r="AQ478" t="s">
        <v>140</v>
      </c>
      <c r="AR478" t="s">
        <v>207</v>
      </c>
      <c r="AS478" t="s">
        <v>578</v>
      </c>
      <c r="AT478" t="s">
        <v>579</v>
      </c>
      <c r="AU478" t="s">
        <v>181</v>
      </c>
      <c r="AV478" t="s">
        <v>145</v>
      </c>
      <c r="AW478" s="109">
        <v>46181</v>
      </c>
      <c r="AX478" s="109">
        <v>46181</v>
      </c>
      <c r="BB478" t="s">
        <v>194</v>
      </c>
      <c r="BC478" t="s">
        <v>147</v>
      </c>
      <c r="BD478" t="s">
        <v>148</v>
      </c>
      <c r="BE478" t="s">
        <v>139</v>
      </c>
      <c r="BF478" t="s">
        <v>149</v>
      </c>
      <c r="BG478" t="s">
        <v>127</v>
      </c>
      <c r="BH478" t="s">
        <v>127</v>
      </c>
      <c r="BJ478" t="s">
        <v>127</v>
      </c>
      <c r="BK478" t="s">
        <v>150</v>
      </c>
      <c r="BL478" t="s">
        <v>151</v>
      </c>
      <c r="BM478" t="s">
        <v>1054</v>
      </c>
      <c r="BN478" t="s">
        <v>226</v>
      </c>
      <c r="BP478" t="s">
        <v>153</v>
      </c>
      <c r="BR478" t="s">
        <v>219</v>
      </c>
      <c r="BT478" t="s">
        <v>1053</v>
      </c>
      <c r="BU478" t="s">
        <v>1053</v>
      </c>
      <c r="BV478" t="s">
        <v>318</v>
      </c>
      <c r="BW478" t="s">
        <v>153</v>
      </c>
      <c r="BX478" t="s">
        <v>157</v>
      </c>
      <c r="BY478" t="s">
        <v>213</v>
      </c>
      <c r="BZ478" t="s">
        <v>230</v>
      </c>
      <c r="CA478" t="s">
        <v>126</v>
      </c>
      <c r="CB478" t="s">
        <v>124</v>
      </c>
      <c r="CG478" t="s">
        <v>197</v>
      </c>
      <c r="CI478" t="s">
        <v>160</v>
      </c>
      <c r="CJ478" t="s">
        <v>161</v>
      </c>
      <c r="CL478" t="s">
        <v>2193</v>
      </c>
      <c r="CR478" t="s">
        <v>162</v>
      </c>
      <c r="CS478" t="s">
        <v>163</v>
      </c>
      <c r="CT478" t="s">
        <v>127</v>
      </c>
      <c r="DA478" t="s">
        <v>164</v>
      </c>
      <c r="DB478" t="s">
        <v>124</v>
      </c>
      <c r="DC478" t="s">
        <v>165</v>
      </c>
      <c r="DD478" t="s">
        <v>166</v>
      </c>
      <c r="DE478" t="s">
        <v>167</v>
      </c>
      <c r="DF478">
        <v>583510</v>
      </c>
      <c r="DG478">
        <v>1</v>
      </c>
      <c r="DH478">
        <v>4</v>
      </c>
      <c r="DJ478">
        <v>1</v>
      </c>
      <c r="DK478" t="s">
        <v>136</v>
      </c>
      <c r="DL478">
        <v>0</v>
      </c>
      <c r="DM478">
        <v>1</v>
      </c>
      <c r="DN478" t="s">
        <v>169</v>
      </c>
      <c r="DP478">
        <v>0</v>
      </c>
      <c r="DQ478">
        <v>0</v>
      </c>
      <c r="DR478">
        <v>0</v>
      </c>
      <c r="DS478">
        <v>19.8</v>
      </c>
      <c r="DT478">
        <v>1</v>
      </c>
      <c r="DV478">
        <v>0</v>
      </c>
      <c r="DW478">
        <v>1</v>
      </c>
      <c r="DX478">
        <v>1</v>
      </c>
      <c r="EA478">
        <v>0</v>
      </c>
      <c r="EB478">
        <v>0.33</v>
      </c>
      <c r="EC478">
        <v>0</v>
      </c>
      <c r="ED478">
        <v>0.82499999999999996</v>
      </c>
      <c r="EE478">
        <v>1</v>
      </c>
      <c r="EF478">
        <v>100</v>
      </c>
    </row>
    <row r="479" spans="1:136" x14ac:dyDescent="0.25">
      <c r="A479" s="108">
        <v>46181</v>
      </c>
      <c r="B479" t="s">
        <v>1935</v>
      </c>
      <c r="C479" t="s">
        <v>124</v>
      </c>
      <c r="D479" t="s">
        <v>1936</v>
      </c>
      <c r="E479" t="s">
        <v>125</v>
      </c>
      <c r="F479" t="s">
        <v>126</v>
      </c>
      <c r="G479" t="s">
        <v>127</v>
      </c>
      <c r="H479" t="s">
        <v>124</v>
      </c>
      <c r="I479" t="s">
        <v>239</v>
      </c>
      <c r="J479" t="s">
        <v>129</v>
      </c>
      <c r="K479" t="s">
        <v>130</v>
      </c>
      <c r="S479" t="s">
        <v>131</v>
      </c>
      <c r="T479" t="s">
        <v>131</v>
      </c>
      <c r="U479" t="s">
        <v>131</v>
      </c>
      <c r="W479" t="s">
        <v>222</v>
      </c>
      <c r="X479" t="s">
        <v>169</v>
      </c>
      <c r="Y479" t="s">
        <v>223</v>
      </c>
      <c r="Z479" t="s">
        <v>224</v>
      </c>
      <c r="AA479" t="s">
        <v>127</v>
      </c>
      <c r="AB479" t="s">
        <v>127</v>
      </c>
      <c r="AC479" t="s">
        <v>135</v>
      </c>
      <c r="AD479" t="s">
        <v>136</v>
      </c>
      <c r="AE479">
        <v>153910753</v>
      </c>
      <c r="AF479" t="s">
        <v>222</v>
      </c>
      <c r="AG479" t="s">
        <v>170</v>
      </c>
      <c r="AH479" t="s">
        <v>138</v>
      </c>
      <c r="AI479">
        <v>0</v>
      </c>
      <c r="AJ479" t="s">
        <v>131</v>
      </c>
      <c r="AP479" t="s">
        <v>139</v>
      </c>
      <c r="AQ479" t="s">
        <v>140</v>
      </c>
      <c r="AR479" t="s">
        <v>207</v>
      </c>
      <c r="AS479" t="s">
        <v>242</v>
      </c>
      <c r="AT479" t="s">
        <v>208</v>
      </c>
      <c r="AU479" t="s">
        <v>181</v>
      </c>
      <c r="AV479" t="s">
        <v>145</v>
      </c>
      <c r="AW479" s="109">
        <v>46181</v>
      </c>
      <c r="AX479" s="109">
        <v>46181</v>
      </c>
      <c r="BB479" t="s">
        <v>337</v>
      </c>
      <c r="BC479" t="s">
        <v>147</v>
      </c>
      <c r="BD479" t="s">
        <v>148</v>
      </c>
      <c r="BE479" t="s">
        <v>139</v>
      </c>
      <c r="BF479" t="s">
        <v>149</v>
      </c>
      <c r="BG479" t="s">
        <v>127</v>
      </c>
      <c r="BH479" t="s">
        <v>127</v>
      </c>
      <c r="BJ479" t="s">
        <v>127</v>
      </c>
      <c r="BK479" t="s">
        <v>150</v>
      </c>
      <c r="BL479" t="s">
        <v>151</v>
      </c>
      <c r="BM479" t="s">
        <v>1079</v>
      </c>
      <c r="BN479" t="s">
        <v>226</v>
      </c>
      <c r="BP479" t="s">
        <v>153</v>
      </c>
      <c r="BR479" t="s">
        <v>219</v>
      </c>
      <c r="BT479" t="s">
        <v>1053</v>
      </c>
      <c r="BU479" t="s">
        <v>1053</v>
      </c>
      <c r="BV479" t="s">
        <v>249</v>
      </c>
      <c r="BW479" t="s">
        <v>153</v>
      </c>
      <c r="BX479" t="s">
        <v>157</v>
      </c>
      <c r="BY479" t="s">
        <v>213</v>
      </c>
      <c r="BZ479" t="s">
        <v>192</v>
      </c>
      <c r="CA479" t="s">
        <v>126</v>
      </c>
      <c r="CB479" t="s">
        <v>124</v>
      </c>
      <c r="CG479" t="s">
        <v>197</v>
      </c>
      <c r="CI479" t="s">
        <v>160</v>
      </c>
      <c r="CJ479" t="s">
        <v>161</v>
      </c>
      <c r="CR479" t="s">
        <v>162</v>
      </c>
      <c r="CS479" t="s">
        <v>163</v>
      </c>
      <c r="CT479" t="s">
        <v>127</v>
      </c>
      <c r="DA479" t="s">
        <v>164</v>
      </c>
      <c r="DB479" t="s">
        <v>124</v>
      </c>
      <c r="DC479" t="s">
        <v>165</v>
      </c>
      <c r="DD479" t="s">
        <v>166</v>
      </c>
      <c r="DE479" t="s">
        <v>167</v>
      </c>
      <c r="DF479">
        <v>176476</v>
      </c>
      <c r="DG479">
        <v>1</v>
      </c>
      <c r="DH479">
        <v>4</v>
      </c>
      <c r="DJ479">
        <v>1</v>
      </c>
      <c r="DK479" t="s">
        <v>136</v>
      </c>
      <c r="DL479">
        <v>0</v>
      </c>
      <c r="DM479">
        <v>1</v>
      </c>
      <c r="DN479" t="s">
        <v>169</v>
      </c>
      <c r="DP479">
        <v>0</v>
      </c>
      <c r="DQ479">
        <v>0</v>
      </c>
      <c r="DR479">
        <v>0</v>
      </c>
      <c r="DS479">
        <v>25.8</v>
      </c>
      <c r="DT479">
        <v>1</v>
      </c>
      <c r="DV479">
        <v>0</v>
      </c>
      <c r="DW479">
        <v>0</v>
      </c>
      <c r="DX479">
        <v>1</v>
      </c>
      <c r="EA479">
        <v>0</v>
      </c>
      <c r="EB479">
        <v>0.43</v>
      </c>
      <c r="EC479">
        <v>0</v>
      </c>
      <c r="ED479">
        <v>1.075</v>
      </c>
    </row>
    <row r="480" spans="1:136" x14ac:dyDescent="0.25">
      <c r="A480" s="108">
        <v>46181</v>
      </c>
      <c r="B480" t="s">
        <v>2194</v>
      </c>
      <c r="C480" t="s">
        <v>124</v>
      </c>
      <c r="E480" t="s">
        <v>125</v>
      </c>
      <c r="F480" t="s">
        <v>126</v>
      </c>
      <c r="G480" t="s">
        <v>127</v>
      </c>
      <c r="H480" t="s">
        <v>124</v>
      </c>
      <c r="I480" t="s">
        <v>232</v>
      </c>
      <c r="J480" t="s">
        <v>129</v>
      </c>
      <c r="K480" t="s">
        <v>130</v>
      </c>
      <c r="O480" t="s">
        <v>262</v>
      </c>
      <c r="S480" t="s">
        <v>131</v>
      </c>
      <c r="T480" t="s">
        <v>131</v>
      </c>
      <c r="U480" t="s">
        <v>131</v>
      </c>
      <c r="W480" t="s">
        <v>198</v>
      </c>
      <c r="X480" t="s">
        <v>133</v>
      </c>
      <c r="Y480" t="s">
        <v>301</v>
      </c>
      <c r="Z480" t="s">
        <v>302</v>
      </c>
      <c r="AA480" t="s">
        <v>127</v>
      </c>
      <c r="AB480" t="s">
        <v>127</v>
      </c>
      <c r="AC480" t="s">
        <v>135</v>
      </c>
      <c r="AD480" t="s">
        <v>136</v>
      </c>
      <c r="AE480">
        <v>153918349</v>
      </c>
      <c r="AF480" t="s">
        <v>198</v>
      </c>
      <c r="AG480" t="s">
        <v>137</v>
      </c>
      <c r="AH480" t="s">
        <v>138</v>
      </c>
      <c r="AI480">
        <v>0</v>
      </c>
      <c r="AJ480" t="s">
        <v>131</v>
      </c>
      <c r="AP480" t="s">
        <v>139</v>
      </c>
      <c r="AQ480" t="s">
        <v>217</v>
      </c>
      <c r="AR480" t="s">
        <v>207</v>
      </c>
      <c r="AS480" t="s">
        <v>1811</v>
      </c>
      <c r="AT480" t="s">
        <v>592</v>
      </c>
      <c r="AU480" t="s">
        <v>503</v>
      </c>
      <c r="AV480" t="s">
        <v>145</v>
      </c>
      <c r="AW480" s="109">
        <v>46181</v>
      </c>
      <c r="AX480" s="109">
        <v>46181</v>
      </c>
      <c r="AZ480" t="s">
        <v>1042</v>
      </c>
      <c r="BB480" t="s">
        <v>564</v>
      </c>
      <c r="BD480" t="s">
        <v>148</v>
      </c>
      <c r="BE480" t="s">
        <v>139</v>
      </c>
      <c r="BF480" t="s">
        <v>149</v>
      </c>
      <c r="BG480" t="s">
        <v>127</v>
      </c>
      <c r="BH480" t="s">
        <v>127</v>
      </c>
      <c r="BJ480" t="s">
        <v>127</v>
      </c>
      <c r="BK480" t="s">
        <v>150</v>
      </c>
      <c r="BL480" t="s">
        <v>151</v>
      </c>
      <c r="BM480" t="s">
        <v>1099</v>
      </c>
      <c r="BN480" t="s">
        <v>202</v>
      </c>
      <c r="BP480" t="s">
        <v>1812</v>
      </c>
      <c r="BR480" t="s">
        <v>219</v>
      </c>
      <c r="BT480" t="s">
        <v>203</v>
      </c>
      <c r="BU480" t="s">
        <v>203</v>
      </c>
      <c r="BV480" t="s">
        <v>858</v>
      </c>
      <c r="BW480" t="s">
        <v>1813</v>
      </c>
      <c r="BX480" t="s">
        <v>157</v>
      </c>
      <c r="BY480" t="s">
        <v>213</v>
      </c>
      <c r="BZ480" t="s">
        <v>710</v>
      </c>
      <c r="CA480" t="s">
        <v>126</v>
      </c>
      <c r="CB480" t="s">
        <v>124</v>
      </c>
      <c r="CG480" t="s">
        <v>859</v>
      </c>
      <c r="CI480" t="s">
        <v>160</v>
      </c>
      <c r="CJ480" t="s">
        <v>231</v>
      </c>
      <c r="CR480" t="s">
        <v>162</v>
      </c>
      <c r="CS480" t="s">
        <v>163</v>
      </c>
      <c r="CT480" t="s">
        <v>127</v>
      </c>
      <c r="DA480" t="s">
        <v>164</v>
      </c>
      <c r="DB480" t="s">
        <v>124</v>
      </c>
      <c r="DC480" t="s">
        <v>165</v>
      </c>
      <c r="DD480" t="s">
        <v>166</v>
      </c>
      <c r="DE480" t="s">
        <v>167</v>
      </c>
      <c r="DF480">
        <v>3621918</v>
      </c>
      <c r="DG480">
        <v>1</v>
      </c>
      <c r="DH480">
        <v>4</v>
      </c>
      <c r="DJ480">
        <v>1</v>
      </c>
      <c r="DK480" t="s">
        <v>136</v>
      </c>
      <c r="DL480">
        <v>0</v>
      </c>
      <c r="DM480">
        <v>1</v>
      </c>
      <c r="DN480" t="s">
        <v>133</v>
      </c>
      <c r="DP480">
        <v>0</v>
      </c>
      <c r="DQ480">
        <v>0</v>
      </c>
      <c r="DR480">
        <v>0</v>
      </c>
      <c r="DS480">
        <v>30.6</v>
      </c>
      <c r="DT480">
        <v>1</v>
      </c>
      <c r="DV480">
        <v>0</v>
      </c>
      <c r="DW480">
        <v>0</v>
      </c>
      <c r="DX480">
        <v>1</v>
      </c>
      <c r="EA480">
        <v>0</v>
      </c>
      <c r="EB480">
        <v>0.51</v>
      </c>
      <c r="EC480">
        <v>0</v>
      </c>
      <c r="ED480">
        <v>1.2749999999999999</v>
      </c>
    </row>
    <row r="481" spans="1:137" x14ac:dyDescent="0.25">
      <c r="A481" s="108">
        <v>46181</v>
      </c>
      <c r="B481" t="s">
        <v>2195</v>
      </c>
      <c r="C481" t="s">
        <v>124</v>
      </c>
      <c r="D481" t="s">
        <v>1150</v>
      </c>
      <c r="E481" t="s">
        <v>125</v>
      </c>
      <c r="F481" t="s">
        <v>126</v>
      </c>
      <c r="G481" t="s">
        <v>127</v>
      </c>
      <c r="H481" t="s">
        <v>124</v>
      </c>
      <c r="I481" t="s">
        <v>128</v>
      </c>
      <c r="J481" t="s">
        <v>129</v>
      </c>
      <c r="K481" t="s">
        <v>130</v>
      </c>
      <c r="O481" t="s">
        <v>168</v>
      </c>
      <c r="S481" t="s">
        <v>131</v>
      </c>
      <c r="T481" t="s">
        <v>131</v>
      </c>
      <c r="U481" t="s">
        <v>131</v>
      </c>
      <c r="W481" t="s">
        <v>198</v>
      </c>
      <c r="X481" t="s">
        <v>133</v>
      </c>
      <c r="Y481" t="s">
        <v>199</v>
      </c>
      <c r="Z481" t="s">
        <v>199</v>
      </c>
      <c r="AA481" t="s">
        <v>127</v>
      </c>
      <c r="AB481" t="s">
        <v>127</v>
      </c>
      <c r="AC481" t="s">
        <v>135</v>
      </c>
      <c r="AD481" t="s">
        <v>136</v>
      </c>
      <c r="AE481">
        <v>153977257</v>
      </c>
      <c r="AF481" t="s">
        <v>198</v>
      </c>
      <c r="AG481" t="s">
        <v>137</v>
      </c>
      <c r="AH481" t="s">
        <v>138</v>
      </c>
      <c r="AI481">
        <v>0</v>
      </c>
      <c r="AJ481" t="s">
        <v>131</v>
      </c>
      <c r="AP481" t="s">
        <v>139</v>
      </c>
      <c r="AQ481" t="s">
        <v>140</v>
      </c>
      <c r="AR481" t="s">
        <v>141</v>
      </c>
      <c r="AS481" t="s">
        <v>142</v>
      </c>
      <c r="AU481" t="s">
        <v>181</v>
      </c>
      <c r="AV481" t="s">
        <v>145</v>
      </c>
      <c r="AW481" s="109">
        <v>46182</v>
      </c>
      <c r="AX481" s="109">
        <v>46182</v>
      </c>
      <c r="AZ481" t="s">
        <v>1047</v>
      </c>
      <c r="BB481" t="s">
        <v>460</v>
      </c>
      <c r="BD481" t="s">
        <v>148</v>
      </c>
      <c r="BE481" t="s">
        <v>139</v>
      </c>
      <c r="BF481" t="s">
        <v>149</v>
      </c>
      <c r="BG481" t="s">
        <v>127</v>
      </c>
      <c r="BH481" t="s">
        <v>127</v>
      </c>
      <c r="BJ481" t="s">
        <v>127</v>
      </c>
      <c r="BK481" t="s">
        <v>150</v>
      </c>
      <c r="BL481" t="s">
        <v>151</v>
      </c>
      <c r="BM481" t="s">
        <v>1045</v>
      </c>
      <c r="BN481" t="s">
        <v>202</v>
      </c>
      <c r="BP481" t="s">
        <v>153</v>
      </c>
      <c r="BR481" t="s">
        <v>154</v>
      </c>
      <c r="BT481" t="s">
        <v>155</v>
      </c>
      <c r="BU481" t="s">
        <v>155</v>
      </c>
      <c r="BV481" t="s">
        <v>348</v>
      </c>
      <c r="BW481" t="s">
        <v>153</v>
      </c>
      <c r="BX481" t="s">
        <v>157</v>
      </c>
      <c r="BY481" t="s">
        <v>191</v>
      </c>
      <c r="BZ481" t="s">
        <v>178</v>
      </c>
      <c r="CA481" t="s">
        <v>126</v>
      </c>
      <c r="CB481" t="s">
        <v>124</v>
      </c>
      <c r="CG481" t="s">
        <v>350</v>
      </c>
      <c r="CI481" t="s">
        <v>160</v>
      </c>
      <c r="CJ481" t="s">
        <v>161</v>
      </c>
      <c r="CR481" t="s">
        <v>162</v>
      </c>
      <c r="CS481" t="s">
        <v>163</v>
      </c>
      <c r="CT481" t="s">
        <v>127</v>
      </c>
      <c r="DA481" t="s">
        <v>164</v>
      </c>
      <c r="DB481" t="s">
        <v>124</v>
      </c>
      <c r="DC481" t="s">
        <v>165</v>
      </c>
      <c r="DD481" t="s">
        <v>166</v>
      </c>
      <c r="DE481" t="s">
        <v>167</v>
      </c>
      <c r="DF481">
        <v>122752268</v>
      </c>
      <c r="DG481">
        <v>1</v>
      </c>
      <c r="DJ481">
        <v>1</v>
      </c>
      <c r="DK481" t="s">
        <v>136</v>
      </c>
      <c r="DL481">
        <v>0</v>
      </c>
      <c r="DM481">
        <v>1</v>
      </c>
      <c r="DN481" t="s">
        <v>133</v>
      </c>
      <c r="DP481">
        <v>0</v>
      </c>
      <c r="DQ481">
        <v>0</v>
      </c>
      <c r="DR481">
        <v>0</v>
      </c>
      <c r="DS481">
        <v>41.4</v>
      </c>
      <c r="DT481">
        <v>1</v>
      </c>
      <c r="DV481">
        <v>0</v>
      </c>
      <c r="DW481">
        <v>0</v>
      </c>
      <c r="DX481">
        <v>1</v>
      </c>
      <c r="EA481">
        <v>0</v>
      </c>
      <c r="EB481">
        <v>0.69</v>
      </c>
      <c r="EC481">
        <v>0</v>
      </c>
      <c r="ED481">
        <v>1.7250000000000001</v>
      </c>
    </row>
    <row r="482" spans="1:137" x14ac:dyDescent="0.25">
      <c r="A482" s="108">
        <v>46181</v>
      </c>
      <c r="B482" t="s">
        <v>2196</v>
      </c>
      <c r="C482" t="s">
        <v>124</v>
      </c>
      <c r="E482" t="s">
        <v>125</v>
      </c>
      <c r="F482" t="s">
        <v>126</v>
      </c>
      <c r="G482" t="s">
        <v>127</v>
      </c>
      <c r="H482" t="s">
        <v>124</v>
      </c>
      <c r="I482" t="s">
        <v>128</v>
      </c>
      <c r="J482" t="s">
        <v>129</v>
      </c>
      <c r="K482" t="s">
        <v>130</v>
      </c>
      <c r="S482" t="s">
        <v>131</v>
      </c>
      <c r="T482" t="s">
        <v>131</v>
      </c>
      <c r="U482" t="s">
        <v>131</v>
      </c>
      <c r="W482" t="s">
        <v>222</v>
      </c>
      <c r="X482" t="s">
        <v>169</v>
      </c>
      <c r="Y482" t="s">
        <v>223</v>
      </c>
      <c r="Z482" t="s">
        <v>224</v>
      </c>
      <c r="AA482" t="s">
        <v>127</v>
      </c>
      <c r="AB482" t="s">
        <v>127</v>
      </c>
      <c r="AC482" t="s">
        <v>135</v>
      </c>
      <c r="AD482" t="s">
        <v>136</v>
      </c>
      <c r="AE482">
        <v>153921603</v>
      </c>
      <c r="AF482" t="s">
        <v>222</v>
      </c>
      <c r="AG482" t="s">
        <v>170</v>
      </c>
      <c r="AH482" t="s">
        <v>138</v>
      </c>
      <c r="AI482">
        <v>0</v>
      </c>
      <c r="AJ482" t="s">
        <v>131</v>
      </c>
      <c r="AP482" t="s">
        <v>139</v>
      </c>
      <c r="AQ482" t="s">
        <v>140</v>
      </c>
      <c r="AR482" t="s">
        <v>141</v>
      </c>
      <c r="AS482" t="s">
        <v>284</v>
      </c>
      <c r="AT482" t="s">
        <v>285</v>
      </c>
      <c r="AU482" t="s">
        <v>144</v>
      </c>
      <c r="AV482" t="s">
        <v>145</v>
      </c>
      <c r="AW482" s="109">
        <v>46181</v>
      </c>
      <c r="AX482" s="109">
        <v>46181</v>
      </c>
      <c r="BB482" t="s">
        <v>317</v>
      </c>
      <c r="BC482" t="s">
        <v>147</v>
      </c>
      <c r="BD482" t="s">
        <v>148</v>
      </c>
      <c r="BE482" t="s">
        <v>139</v>
      </c>
      <c r="BF482" t="s">
        <v>149</v>
      </c>
      <c r="BG482" t="s">
        <v>127</v>
      </c>
      <c r="BH482" t="s">
        <v>127</v>
      </c>
      <c r="BJ482" t="s">
        <v>127</v>
      </c>
      <c r="BK482" t="s">
        <v>150</v>
      </c>
      <c r="BL482" t="s">
        <v>151</v>
      </c>
      <c r="BM482" t="s">
        <v>1045</v>
      </c>
      <c r="BN482" t="s">
        <v>226</v>
      </c>
      <c r="BP482" t="s">
        <v>153</v>
      </c>
      <c r="BR482" t="s">
        <v>154</v>
      </c>
      <c r="BT482" t="s">
        <v>1053</v>
      </c>
      <c r="BU482" t="s">
        <v>1053</v>
      </c>
      <c r="BV482" t="s">
        <v>318</v>
      </c>
      <c r="BW482" t="s">
        <v>153</v>
      </c>
      <c r="BX482" t="s">
        <v>157</v>
      </c>
      <c r="BY482" t="s">
        <v>175</v>
      </c>
      <c r="BZ482" t="s">
        <v>635</v>
      </c>
      <c r="CA482" t="s">
        <v>126</v>
      </c>
      <c r="CB482" t="s">
        <v>124</v>
      </c>
      <c r="CG482" t="s">
        <v>197</v>
      </c>
      <c r="CI482" t="s">
        <v>160</v>
      </c>
      <c r="CJ482" t="s">
        <v>161</v>
      </c>
      <c r="CR482" t="s">
        <v>162</v>
      </c>
      <c r="CS482" t="s">
        <v>163</v>
      </c>
      <c r="CT482" t="s">
        <v>127</v>
      </c>
      <c r="DA482" t="s">
        <v>164</v>
      </c>
      <c r="DB482" t="s">
        <v>124</v>
      </c>
      <c r="DC482" t="s">
        <v>165</v>
      </c>
      <c r="DD482" t="s">
        <v>166</v>
      </c>
      <c r="DE482" t="s">
        <v>167</v>
      </c>
      <c r="DF482">
        <v>44511410</v>
      </c>
      <c r="DG482">
        <v>1</v>
      </c>
      <c r="DH482">
        <v>4</v>
      </c>
      <c r="DJ482">
        <v>1</v>
      </c>
      <c r="DK482" t="s">
        <v>136</v>
      </c>
      <c r="DL482">
        <v>0</v>
      </c>
      <c r="DM482">
        <v>1</v>
      </c>
      <c r="DN482" t="s">
        <v>169</v>
      </c>
      <c r="DP482">
        <v>0</v>
      </c>
      <c r="DQ482">
        <v>0</v>
      </c>
      <c r="DR482">
        <v>0</v>
      </c>
      <c r="DS482">
        <v>13.2</v>
      </c>
      <c r="DT482">
        <v>1</v>
      </c>
      <c r="DV482">
        <v>0</v>
      </c>
      <c r="DW482">
        <v>0</v>
      </c>
      <c r="DX482">
        <v>1</v>
      </c>
      <c r="EA482">
        <v>0</v>
      </c>
      <c r="EB482">
        <v>0.22</v>
      </c>
      <c r="EC482">
        <v>0</v>
      </c>
      <c r="ED482">
        <v>0.55000000000000004</v>
      </c>
    </row>
    <row r="483" spans="1:137" x14ac:dyDescent="0.25">
      <c r="A483" s="108">
        <v>46181</v>
      </c>
      <c r="B483" t="s">
        <v>2197</v>
      </c>
      <c r="C483" t="s">
        <v>124</v>
      </c>
      <c r="E483" t="s">
        <v>125</v>
      </c>
      <c r="F483" t="s">
        <v>126</v>
      </c>
      <c r="G483" t="s">
        <v>127</v>
      </c>
      <c r="H483" t="s">
        <v>124</v>
      </c>
      <c r="I483" t="s">
        <v>128</v>
      </c>
      <c r="J483" t="s">
        <v>129</v>
      </c>
      <c r="K483" t="s">
        <v>405</v>
      </c>
      <c r="L483" t="s">
        <v>541</v>
      </c>
      <c r="M483" t="s">
        <v>407</v>
      </c>
      <c r="N483" t="s">
        <v>408</v>
      </c>
      <c r="O483" t="s">
        <v>262</v>
      </c>
      <c r="S483" t="s">
        <v>131</v>
      </c>
      <c r="T483" t="s">
        <v>131</v>
      </c>
      <c r="U483" t="s">
        <v>131</v>
      </c>
      <c r="W483" t="s">
        <v>198</v>
      </c>
      <c r="X483" t="s">
        <v>169</v>
      </c>
      <c r="Y483" t="s">
        <v>301</v>
      </c>
      <c r="Z483" t="s">
        <v>302</v>
      </c>
      <c r="AA483" t="s">
        <v>127</v>
      </c>
      <c r="AB483" t="s">
        <v>135</v>
      </c>
      <c r="AC483" t="s">
        <v>135</v>
      </c>
      <c r="AD483" t="s">
        <v>136</v>
      </c>
      <c r="AE483">
        <v>153747318</v>
      </c>
      <c r="AF483" t="s">
        <v>198</v>
      </c>
      <c r="AG483" t="s">
        <v>170</v>
      </c>
      <c r="AH483" t="s">
        <v>138</v>
      </c>
      <c r="AI483">
        <v>0</v>
      </c>
      <c r="AJ483" t="s">
        <v>131</v>
      </c>
      <c r="AP483" t="s">
        <v>139</v>
      </c>
      <c r="AV483" t="s">
        <v>145</v>
      </c>
      <c r="AW483" s="109">
        <v>46181</v>
      </c>
      <c r="AX483" s="109">
        <v>46181</v>
      </c>
      <c r="AZ483" t="s">
        <v>1047</v>
      </c>
      <c r="BB483" t="s">
        <v>572</v>
      </c>
      <c r="BD483" t="s">
        <v>148</v>
      </c>
      <c r="BE483" t="s">
        <v>139</v>
      </c>
      <c r="BF483" t="s">
        <v>149</v>
      </c>
      <c r="BG483" t="s">
        <v>127</v>
      </c>
      <c r="BH483" t="s">
        <v>127</v>
      </c>
      <c r="BJ483" t="s">
        <v>127</v>
      </c>
      <c r="BK483" t="s">
        <v>150</v>
      </c>
      <c r="BL483" t="s">
        <v>151</v>
      </c>
      <c r="BM483" t="s">
        <v>1045</v>
      </c>
      <c r="BN483" t="s">
        <v>202</v>
      </c>
      <c r="BP483" t="s">
        <v>153</v>
      </c>
      <c r="BR483" t="s">
        <v>154</v>
      </c>
      <c r="BT483" t="s">
        <v>203</v>
      </c>
      <c r="BU483" t="s">
        <v>203</v>
      </c>
      <c r="BV483" t="s">
        <v>322</v>
      </c>
      <c r="BW483" t="s">
        <v>153</v>
      </c>
      <c r="BX483" t="s">
        <v>157</v>
      </c>
      <c r="BY483" t="s">
        <v>258</v>
      </c>
      <c r="BZ483" t="s">
        <v>443</v>
      </c>
      <c r="CA483" t="s">
        <v>126</v>
      </c>
      <c r="CB483" t="s">
        <v>124</v>
      </c>
      <c r="CG483" t="s">
        <v>636</v>
      </c>
      <c r="CI483" t="s">
        <v>160</v>
      </c>
      <c r="CJ483" t="s">
        <v>161</v>
      </c>
      <c r="CR483" t="s">
        <v>162</v>
      </c>
      <c r="CS483" t="s">
        <v>163</v>
      </c>
      <c r="CT483" t="s">
        <v>127</v>
      </c>
      <c r="DA483" t="s">
        <v>164</v>
      </c>
      <c r="DB483" t="s">
        <v>124</v>
      </c>
      <c r="DC483" t="s">
        <v>165</v>
      </c>
      <c r="DD483" t="s">
        <v>166</v>
      </c>
      <c r="DE483" t="s">
        <v>167</v>
      </c>
      <c r="DF483">
        <v>127504428</v>
      </c>
      <c r="DG483">
        <v>1</v>
      </c>
      <c r="DJ483">
        <v>1</v>
      </c>
      <c r="DK483" t="s">
        <v>136</v>
      </c>
      <c r="DL483">
        <v>0</v>
      </c>
      <c r="DM483">
        <v>1</v>
      </c>
      <c r="DN483" t="s">
        <v>169</v>
      </c>
      <c r="DP483">
        <v>0</v>
      </c>
      <c r="DQ483">
        <v>0</v>
      </c>
      <c r="DR483">
        <v>5</v>
      </c>
      <c r="DS483">
        <v>25.2</v>
      </c>
      <c r="DV483">
        <v>0</v>
      </c>
      <c r="DW483">
        <v>0</v>
      </c>
      <c r="DX483">
        <v>1</v>
      </c>
      <c r="EA483">
        <v>0</v>
      </c>
      <c r="EB483">
        <v>0.42</v>
      </c>
      <c r="EC483">
        <v>0</v>
      </c>
      <c r="ED483">
        <v>1.05</v>
      </c>
    </row>
    <row r="484" spans="1:137" x14ac:dyDescent="0.25">
      <c r="A484" s="108">
        <v>46181</v>
      </c>
      <c r="B484" t="s">
        <v>2198</v>
      </c>
      <c r="C484" t="s">
        <v>124</v>
      </c>
      <c r="E484" t="s">
        <v>125</v>
      </c>
      <c r="F484" t="s">
        <v>126</v>
      </c>
      <c r="G484" t="s">
        <v>127</v>
      </c>
      <c r="H484" t="s">
        <v>124</v>
      </c>
      <c r="I484" t="s">
        <v>216</v>
      </c>
      <c r="J484" t="s">
        <v>129</v>
      </c>
      <c r="K484" t="s">
        <v>130</v>
      </c>
      <c r="O484" t="s">
        <v>168</v>
      </c>
      <c r="S484" t="s">
        <v>397</v>
      </c>
      <c r="T484" t="s">
        <v>397</v>
      </c>
      <c r="U484" t="s">
        <v>398</v>
      </c>
      <c r="V484" t="s">
        <v>545</v>
      </c>
      <c r="W484" t="s">
        <v>222</v>
      </c>
      <c r="X484" t="s">
        <v>133</v>
      </c>
      <c r="Y484" t="s">
        <v>223</v>
      </c>
      <c r="Z484" t="s">
        <v>224</v>
      </c>
      <c r="AA484" t="s">
        <v>127</v>
      </c>
      <c r="AB484" t="s">
        <v>127</v>
      </c>
      <c r="AC484" t="s">
        <v>135</v>
      </c>
      <c r="AD484" t="s">
        <v>136</v>
      </c>
      <c r="AE484">
        <v>153912871</v>
      </c>
      <c r="AF484" t="s">
        <v>222</v>
      </c>
      <c r="AG484" t="s">
        <v>137</v>
      </c>
      <c r="AH484" t="s">
        <v>138</v>
      </c>
      <c r="AI484">
        <v>0</v>
      </c>
      <c r="AJ484" t="s">
        <v>399</v>
      </c>
      <c r="AP484" t="s">
        <v>139</v>
      </c>
      <c r="AQ484" t="s">
        <v>217</v>
      </c>
      <c r="AR484" t="s">
        <v>207</v>
      </c>
      <c r="AS484" t="s">
        <v>179</v>
      </c>
      <c r="AT484" t="s">
        <v>180</v>
      </c>
      <c r="AU484" t="s">
        <v>218</v>
      </c>
      <c r="AV484" t="s">
        <v>145</v>
      </c>
      <c r="AW484" s="109">
        <v>46183</v>
      </c>
      <c r="AX484" s="109">
        <v>46183</v>
      </c>
      <c r="BB484" t="s">
        <v>182</v>
      </c>
      <c r="BD484" t="s">
        <v>148</v>
      </c>
      <c r="BE484" t="s">
        <v>139</v>
      </c>
      <c r="BF484" t="s">
        <v>149</v>
      </c>
      <c r="BG484" t="s">
        <v>127</v>
      </c>
      <c r="BH484" t="s">
        <v>127</v>
      </c>
      <c r="BJ484" t="s">
        <v>127</v>
      </c>
      <c r="BK484" t="s">
        <v>150</v>
      </c>
      <c r="BL484" t="s">
        <v>151</v>
      </c>
      <c r="BM484" t="s">
        <v>1160</v>
      </c>
      <c r="BN484" t="s">
        <v>226</v>
      </c>
      <c r="BP484" t="s">
        <v>153</v>
      </c>
      <c r="BR484" t="s">
        <v>219</v>
      </c>
      <c r="BT484" t="s">
        <v>155</v>
      </c>
      <c r="BU484" t="s">
        <v>155</v>
      </c>
      <c r="BV484" t="s">
        <v>332</v>
      </c>
      <c r="BW484" t="s">
        <v>153</v>
      </c>
      <c r="BX484" t="s">
        <v>157</v>
      </c>
      <c r="BY484" t="s">
        <v>213</v>
      </c>
      <c r="BZ484" t="s">
        <v>221</v>
      </c>
      <c r="CA484" t="s">
        <v>126</v>
      </c>
      <c r="CB484" t="s">
        <v>124</v>
      </c>
      <c r="CG484" t="s">
        <v>197</v>
      </c>
      <c r="CI484" t="s">
        <v>160</v>
      </c>
      <c r="CJ484" t="s">
        <v>161</v>
      </c>
      <c r="CR484" t="s">
        <v>162</v>
      </c>
      <c r="CS484" t="s">
        <v>163</v>
      </c>
      <c r="CT484" t="s">
        <v>127</v>
      </c>
      <c r="DA484" t="s">
        <v>400</v>
      </c>
      <c r="DB484" t="s">
        <v>124</v>
      </c>
      <c r="DC484" t="s">
        <v>165</v>
      </c>
      <c r="DD484" t="s">
        <v>166</v>
      </c>
      <c r="DE484" t="s">
        <v>167</v>
      </c>
      <c r="DF484">
        <v>5500448</v>
      </c>
      <c r="DG484">
        <v>1</v>
      </c>
      <c r="DH484">
        <v>3.5</v>
      </c>
      <c r="DJ484">
        <v>1</v>
      </c>
      <c r="DK484" t="s">
        <v>136</v>
      </c>
      <c r="DL484">
        <v>0</v>
      </c>
      <c r="DM484">
        <v>1</v>
      </c>
      <c r="DN484" t="s">
        <v>133</v>
      </c>
      <c r="DO484">
        <v>2.5666666669999998</v>
      </c>
      <c r="DP484">
        <v>4.2777778000000002E-2</v>
      </c>
      <c r="DQ484">
        <v>0</v>
      </c>
      <c r="DR484">
        <v>2</v>
      </c>
      <c r="DS484">
        <v>7.8</v>
      </c>
      <c r="DV484">
        <v>1</v>
      </c>
      <c r="DW484">
        <v>0</v>
      </c>
      <c r="DX484">
        <v>1</v>
      </c>
      <c r="EA484">
        <v>0</v>
      </c>
      <c r="EB484">
        <v>0.13</v>
      </c>
      <c r="EC484">
        <v>1</v>
      </c>
      <c r="ED484">
        <v>0.3</v>
      </c>
      <c r="EG484">
        <v>2.5666666669999998</v>
      </c>
    </row>
    <row r="485" spans="1:137" x14ac:dyDescent="0.25">
      <c r="A485" s="108">
        <v>46181</v>
      </c>
      <c r="B485" t="s">
        <v>1741</v>
      </c>
      <c r="C485" t="s">
        <v>124</v>
      </c>
      <c r="D485" t="s">
        <v>1398</v>
      </c>
      <c r="E485" t="s">
        <v>125</v>
      </c>
      <c r="F485" t="s">
        <v>126</v>
      </c>
      <c r="G485" t="s">
        <v>127</v>
      </c>
      <c r="H485" t="s">
        <v>124</v>
      </c>
      <c r="I485" t="s">
        <v>323</v>
      </c>
      <c r="J485" t="s">
        <v>129</v>
      </c>
      <c r="K485" t="s">
        <v>130</v>
      </c>
      <c r="O485" t="s">
        <v>262</v>
      </c>
      <c r="S485" t="s">
        <v>478</v>
      </c>
      <c r="T485" t="s">
        <v>479</v>
      </c>
      <c r="U485" t="s">
        <v>398</v>
      </c>
      <c r="V485" t="s">
        <v>545</v>
      </c>
      <c r="W485" t="s">
        <v>277</v>
      </c>
      <c r="X485" t="s">
        <v>133</v>
      </c>
      <c r="Y485" t="s">
        <v>813</v>
      </c>
      <c r="Z485" t="s">
        <v>553</v>
      </c>
      <c r="AA485" t="s">
        <v>127</v>
      </c>
      <c r="AB485" t="s">
        <v>127</v>
      </c>
      <c r="AC485" t="s">
        <v>127</v>
      </c>
      <c r="AD485" t="s">
        <v>136</v>
      </c>
      <c r="AE485">
        <v>153835706</v>
      </c>
      <c r="AF485" t="s">
        <v>277</v>
      </c>
      <c r="AG485" t="s">
        <v>137</v>
      </c>
      <c r="AH485" t="s">
        <v>138</v>
      </c>
      <c r="AI485">
        <v>0</v>
      </c>
      <c r="AJ485" t="s">
        <v>399</v>
      </c>
      <c r="AP485" t="s">
        <v>139</v>
      </c>
      <c r="AQ485" t="s">
        <v>140</v>
      </c>
      <c r="AR485" t="s">
        <v>141</v>
      </c>
      <c r="AS485" t="s">
        <v>284</v>
      </c>
      <c r="AT485" t="s">
        <v>285</v>
      </c>
      <c r="AU485" t="s">
        <v>181</v>
      </c>
      <c r="AV485" t="s">
        <v>145</v>
      </c>
      <c r="AW485" s="109">
        <v>46182</v>
      </c>
      <c r="AX485" s="109">
        <v>46182</v>
      </c>
      <c r="BB485" t="s">
        <v>686</v>
      </c>
      <c r="BD485" t="s">
        <v>148</v>
      </c>
      <c r="BE485" t="s">
        <v>139</v>
      </c>
      <c r="BF485" t="s">
        <v>149</v>
      </c>
      <c r="BG485" t="s">
        <v>127</v>
      </c>
      <c r="BH485" t="s">
        <v>127</v>
      </c>
      <c r="BJ485" t="s">
        <v>127</v>
      </c>
      <c r="BK485" t="s">
        <v>150</v>
      </c>
      <c r="BL485" t="s">
        <v>151</v>
      </c>
      <c r="BM485" t="s">
        <v>1073</v>
      </c>
      <c r="BN485" t="s">
        <v>282</v>
      </c>
      <c r="BP485" t="s">
        <v>153</v>
      </c>
      <c r="BR485" t="s">
        <v>219</v>
      </c>
      <c r="BT485" t="s">
        <v>203</v>
      </c>
      <c r="BU485" t="s">
        <v>203</v>
      </c>
      <c r="BV485" t="s">
        <v>663</v>
      </c>
      <c r="BW485" t="s">
        <v>153</v>
      </c>
      <c r="BX485" t="s">
        <v>157</v>
      </c>
      <c r="BY485" t="s">
        <v>213</v>
      </c>
      <c r="BZ485" t="s">
        <v>283</v>
      </c>
      <c r="CA485" t="s">
        <v>126</v>
      </c>
      <c r="CB485" t="s">
        <v>124</v>
      </c>
      <c r="CG485" t="s">
        <v>197</v>
      </c>
      <c r="CI485" t="s">
        <v>160</v>
      </c>
      <c r="CJ485" t="s">
        <v>161</v>
      </c>
      <c r="CR485" t="s">
        <v>162</v>
      </c>
      <c r="CS485" t="s">
        <v>163</v>
      </c>
      <c r="CT485" t="s">
        <v>127</v>
      </c>
      <c r="DA485" t="s">
        <v>400</v>
      </c>
      <c r="DB485" t="s">
        <v>124</v>
      </c>
      <c r="DC485" t="s">
        <v>165</v>
      </c>
      <c r="DD485" t="s">
        <v>166</v>
      </c>
      <c r="DE485" t="s">
        <v>167</v>
      </c>
      <c r="DF485">
        <v>2692692</v>
      </c>
      <c r="DG485">
        <v>1</v>
      </c>
      <c r="DJ485">
        <v>1</v>
      </c>
      <c r="DK485" t="s">
        <v>136</v>
      </c>
      <c r="DL485">
        <v>0</v>
      </c>
      <c r="DM485">
        <v>1</v>
      </c>
      <c r="DN485" t="s">
        <v>133</v>
      </c>
      <c r="DO485">
        <v>0</v>
      </c>
      <c r="DP485">
        <v>0</v>
      </c>
      <c r="DQ485">
        <v>0</v>
      </c>
      <c r="DR485">
        <v>4</v>
      </c>
      <c r="DS485">
        <v>7.8</v>
      </c>
      <c r="DV485">
        <v>1</v>
      </c>
      <c r="DW485">
        <v>0</v>
      </c>
      <c r="DX485">
        <v>1</v>
      </c>
      <c r="EA485">
        <v>0</v>
      </c>
      <c r="EB485">
        <v>0.13</v>
      </c>
      <c r="EC485">
        <v>1</v>
      </c>
      <c r="ED485">
        <v>0.3</v>
      </c>
      <c r="EG485">
        <v>0</v>
      </c>
    </row>
    <row r="486" spans="1:137" x14ac:dyDescent="0.25">
      <c r="A486" s="108">
        <v>46181</v>
      </c>
      <c r="B486" t="s">
        <v>2199</v>
      </c>
      <c r="C486" t="s">
        <v>124</v>
      </c>
      <c r="E486" t="s">
        <v>351</v>
      </c>
      <c r="F486" t="s">
        <v>126</v>
      </c>
      <c r="G486" t="s">
        <v>127</v>
      </c>
      <c r="H486" t="s">
        <v>124</v>
      </c>
      <c r="J486" t="s">
        <v>129</v>
      </c>
      <c r="K486" t="s">
        <v>130</v>
      </c>
      <c r="O486" t="s">
        <v>168</v>
      </c>
      <c r="S486" t="s">
        <v>543</v>
      </c>
      <c r="T486" t="s">
        <v>551</v>
      </c>
      <c r="U486" t="s">
        <v>398</v>
      </c>
      <c r="V486" t="s">
        <v>545</v>
      </c>
      <c r="W486" t="s">
        <v>251</v>
      </c>
      <c r="X486" t="s">
        <v>169</v>
      </c>
      <c r="Y486" t="s">
        <v>287</v>
      </c>
      <c r="Z486" t="s">
        <v>253</v>
      </c>
      <c r="AA486" t="s">
        <v>127</v>
      </c>
      <c r="AB486" t="s">
        <v>127</v>
      </c>
      <c r="AC486" t="s">
        <v>135</v>
      </c>
      <c r="AD486" t="s">
        <v>136</v>
      </c>
      <c r="AE486">
        <v>154169165</v>
      </c>
      <c r="AF486" t="s">
        <v>251</v>
      </c>
      <c r="AG486" t="s">
        <v>170</v>
      </c>
      <c r="AH486" t="s">
        <v>138</v>
      </c>
      <c r="AI486">
        <v>0</v>
      </c>
      <c r="AJ486" t="s">
        <v>399</v>
      </c>
      <c r="AP486" t="s">
        <v>139</v>
      </c>
      <c r="AV486" t="s">
        <v>145</v>
      </c>
      <c r="AW486" s="109">
        <v>46187</v>
      </c>
      <c r="AX486" s="109">
        <v>46187</v>
      </c>
      <c r="BB486" t="s">
        <v>325</v>
      </c>
      <c r="BD486" t="s">
        <v>148</v>
      </c>
      <c r="BE486" t="s">
        <v>139</v>
      </c>
      <c r="BF486" t="s">
        <v>149</v>
      </c>
      <c r="BG486" t="s">
        <v>127</v>
      </c>
      <c r="BH486" t="s">
        <v>127</v>
      </c>
      <c r="BJ486" t="s">
        <v>127</v>
      </c>
      <c r="BK486" t="s">
        <v>150</v>
      </c>
      <c r="BL486" t="s">
        <v>151</v>
      </c>
      <c r="BN486" t="s">
        <v>256</v>
      </c>
      <c r="BP486" t="s">
        <v>153</v>
      </c>
      <c r="BR486" t="s">
        <v>692</v>
      </c>
      <c r="BT486" t="s">
        <v>155</v>
      </c>
      <c r="BU486" t="s">
        <v>155</v>
      </c>
      <c r="BV486" t="s">
        <v>257</v>
      </c>
      <c r="BW486" t="s">
        <v>153</v>
      </c>
      <c r="BX486" t="s">
        <v>157</v>
      </c>
      <c r="BZ486" t="s">
        <v>505</v>
      </c>
      <c r="CA486" t="s">
        <v>126</v>
      </c>
      <c r="CB486" t="s">
        <v>124</v>
      </c>
      <c r="CG486" t="s">
        <v>197</v>
      </c>
      <c r="CI486" t="s">
        <v>160</v>
      </c>
      <c r="CJ486" t="s">
        <v>161</v>
      </c>
      <c r="CR486" t="s">
        <v>162</v>
      </c>
      <c r="CS486" t="s">
        <v>163</v>
      </c>
      <c r="CT486" t="s">
        <v>127</v>
      </c>
      <c r="DC486" t="s">
        <v>165</v>
      </c>
      <c r="DD486" t="s">
        <v>166</v>
      </c>
      <c r="DF486">
        <v>132674749</v>
      </c>
      <c r="DG486">
        <v>1</v>
      </c>
      <c r="DJ486">
        <v>1</v>
      </c>
      <c r="DK486" t="s">
        <v>136</v>
      </c>
      <c r="DL486">
        <v>1</v>
      </c>
      <c r="DM486">
        <v>1</v>
      </c>
      <c r="DN486" t="s">
        <v>169</v>
      </c>
      <c r="DP486">
        <v>0</v>
      </c>
      <c r="DQ486">
        <v>0</v>
      </c>
      <c r="DR486">
        <v>0</v>
      </c>
      <c r="DT486">
        <v>1</v>
      </c>
      <c r="DU486">
        <v>1</v>
      </c>
      <c r="DV486">
        <v>0</v>
      </c>
      <c r="DW486">
        <v>0</v>
      </c>
      <c r="DX486">
        <v>1</v>
      </c>
      <c r="EA486">
        <v>0</v>
      </c>
      <c r="EB486">
        <v>0</v>
      </c>
      <c r="EC486">
        <v>0</v>
      </c>
    </row>
    <row r="487" spans="1:137" x14ac:dyDescent="0.25">
      <c r="A487" s="108">
        <v>46181</v>
      </c>
      <c r="B487" t="s">
        <v>2200</v>
      </c>
      <c r="C487" t="s">
        <v>124</v>
      </c>
      <c r="E487" t="s">
        <v>125</v>
      </c>
      <c r="F487" t="s">
        <v>126</v>
      </c>
      <c r="G487" t="s">
        <v>127</v>
      </c>
      <c r="H487" t="s">
        <v>124</v>
      </c>
      <c r="I487" t="s">
        <v>128</v>
      </c>
      <c r="J487" t="s">
        <v>129</v>
      </c>
      <c r="K487" t="s">
        <v>130</v>
      </c>
      <c r="O487" t="s">
        <v>168</v>
      </c>
      <c r="S487" t="s">
        <v>397</v>
      </c>
      <c r="T487" t="s">
        <v>397</v>
      </c>
      <c r="U487" t="s">
        <v>398</v>
      </c>
      <c r="V487" t="s">
        <v>545</v>
      </c>
      <c r="W487" t="s">
        <v>277</v>
      </c>
      <c r="X487" t="s">
        <v>169</v>
      </c>
      <c r="Y487" t="s">
        <v>1002</v>
      </c>
      <c r="Z487" t="s">
        <v>553</v>
      </c>
      <c r="AA487" t="s">
        <v>127</v>
      </c>
      <c r="AB487" t="s">
        <v>135</v>
      </c>
      <c r="AC487" t="s">
        <v>135</v>
      </c>
      <c r="AD487" t="s">
        <v>136</v>
      </c>
      <c r="AE487">
        <v>154160362</v>
      </c>
      <c r="AF487" t="s">
        <v>277</v>
      </c>
      <c r="AG487" t="s">
        <v>170</v>
      </c>
      <c r="AH487" t="s">
        <v>138</v>
      </c>
      <c r="AI487">
        <v>0</v>
      </c>
      <c r="AJ487" t="s">
        <v>399</v>
      </c>
      <c r="AP487" t="s">
        <v>139</v>
      </c>
      <c r="AQ487" t="s">
        <v>140</v>
      </c>
      <c r="AR487" t="s">
        <v>141</v>
      </c>
      <c r="AS487" t="s">
        <v>314</v>
      </c>
      <c r="AU487" t="s">
        <v>144</v>
      </c>
      <c r="AV487" t="s">
        <v>145</v>
      </c>
      <c r="AW487" s="109">
        <v>46187</v>
      </c>
      <c r="AX487" s="109">
        <v>46187</v>
      </c>
      <c r="BB487" t="s">
        <v>173</v>
      </c>
      <c r="BD487" t="s">
        <v>148</v>
      </c>
      <c r="BE487" t="s">
        <v>139</v>
      </c>
      <c r="BF487" t="s">
        <v>149</v>
      </c>
      <c r="BG487" t="s">
        <v>127</v>
      </c>
      <c r="BH487" t="s">
        <v>127</v>
      </c>
      <c r="BJ487" t="s">
        <v>127</v>
      </c>
      <c r="BK487" t="s">
        <v>150</v>
      </c>
      <c r="BL487" t="s">
        <v>151</v>
      </c>
      <c r="BM487" t="s">
        <v>1045</v>
      </c>
      <c r="BN487" t="s">
        <v>282</v>
      </c>
      <c r="BP487" t="s">
        <v>153</v>
      </c>
      <c r="BR487" t="s">
        <v>154</v>
      </c>
      <c r="BT487" t="s">
        <v>155</v>
      </c>
      <c r="BU487" t="s">
        <v>155</v>
      </c>
      <c r="BV487" t="s">
        <v>557</v>
      </c>
      <c r="BW487" t="s">
        <v>153</v>
      </c>
      <c r="BX487" t="s">
        <v>157</v>
      </c>
      <c r="BY487" t="s">
        <v>191</v>
      </c>
      <c r="BZ487" t="s">
        <v>338</v>
      </c>
      <c r="CA487" t="s">
        <v>126</v>
      </c>
      <c r="CB487" t="s">
        <v>124</v>
      </c>
      <c r="CG487" t="s">
        <v>197</v>
      </c>
      <c r="CI487" t="s">
        <v>160</v>
      </c>
      <c r="CJ487" t="s">
        <v>161</v>
      </c>
      <c r="CR487" t="s">
        <v>162</v>
      </c>
      <c r="CS487" t="s">
        <v>163</v>
      </c>
      <c r="CT487" t="s">
        <v>127</v>
      </c>
      <c r="DC487" t="s">
        <v>165</v>
      </c>
      <c r="DD487" t="s">
        <v>166</v>
      </c>
      <c r="DF487">
        <v>123252560</v>
      </c>
      <c r="DG487">
        <v>1</v>
      </c>
      <c r="DJ487">
        <v>1</v>
      </c>
      <c r="DK487" t="s">
        <v>136</v>
      </c>
      <c r="DL487">
        <v>0</v>
      </c>
      <c r="DM487">
        <v>1</v>
      </c>
      <c r="DN487" t="s">
        <v>169</v>
      </c>
      <c r="DP487">
        <v>0</v>
      </c>
      <c r="DQ487">
        <v>0</v>
      </c>
      <c r="DR487">
        <v>1</v>
      </c>
      <c r="DS487">
        <v>8.4</v>
      </c>
      <c r="DT487">
        <v>1</v>
      </c>
      <c r="DU487">
        <v>1</v>
      </c>
      <c r="DV487">
        <v>0</v>
      </c>
      <c r="DW487">
        <v>0</v>
      </c>
      <c r="DX487">
        <v>1</v>
      </c>
      <c r="EA487">
        <v>0</v>
      </c>
      <c r="EB487">
        <v>0.14000000000000001</v>
      </c>
      <c r="EC487">
        <v>0</v>
      </c>
    </row>
    <row r="488" spans="1:137" x14ac:dyDescent="0.25">
      <c r="A488" s="108">
        <v>46181</v>
      </c>
      <c r="B488" t="s">
        <v>2201</v>
      </c>
      <c r="C488" t="s">
        <v>124</v>
      </c>
      <c r="E488" t="s">
        <v>125</v>
      </c>
      <c r="F488" t="s">
        <v>126</v>
      </c>
      <c r="G488" t="s">
        <v>127</v>
      </c>
      <c r="H488" t="s">
        <v>124</v>
      </c>
      <c r="I488" t="s">
        <v>128</v>
      </c>
      <c r="J488" t="s">
        <v>129</v>
      </c>
      <c r="K488" t="s">
        <v>130</v>
      </c>
      <c r="S488" t="s">
        <v>478</v>
      </c>
      <c r="T488" t="s">
        <v>479</v>
      </c>
      <c r="U488" t="s">
        <v>398</v>
      </c>
      <c r="V488" t="s">
        <v>545</v>
      </c>
      <c r="W488" t="s">
        <v>222</v>
      </c>
      <c r="X488" t="s">
        <v>133</v>
      </c>
      <c r="Y488" t="s">
        <v>718</v>
      </c>
      <c r="Z488" t="s">
        <v>378</v>
      </c>
      <c r="AA488" t="s">
        <v>127</v>
      </c>
      <c r="AB488" t="s">
        <v>127</v>
      </c>
      <c r="AC488" t="s">
        <v>135</v>
      </c>
      <c r="AD488" t="s">
        <v>136</v>
      </c>
      <c r="AE488">
        <v>154092150</v>
      </c>
      <c r="AF488" t="s">
        <v>222</v>
      </c>
      <c r="AG488" t="s">
        <v>137</v>
      </c>
      <c r="AH488" t="s">
        <v>138</v>
      </c>
      <c r="AI488">
        <v>0</v>
      </c>
      <c r="AJ488" t="s">
        <v>399</v>
      </c>
      <c r="AP488" t="s">
        <v>139</v>
      </c>
      <c r="AQ488" t="s">
        <v>140</v>
      </c>
      <c r="AR488" t="s">
        <v>207</v>
      </c>
      <c r="AS488" t="s">
        <v>310</v>
      </c>
      <c r="AT488" t="s">
        <v>311</v>
      </c>
      <c r="AU488" t="s">
        <v>181</v>
      </c>
      <c r="AV488" t="s">
        <v>145</v>
      </c>
      <c r="AW488" s="109">
        <v>46185</v>
      </c>
      <c r="AX488" s="109">
        <v>46185</v>
      </c>
      <c r="AZ488" t="s">
        <v>1088</v>
      </c>
      <c r="BB488" t="s">
        <v>900</v>
      </c>
      <c r="BC488" t="s">
        <v>147</v>
      </c>
      <c r="BD488" t="s">
        <v>148</v>
      </c>
      <c r="BE488" t="s">
        <v>139</v>
      </c>
      <c r="BF488" t="s">
        <v>149</v>
      </c>
      <c r="BG488" t="s">
        <v>127</v>
      </c>
      <c r="BH488" t="s">
        <v>127</v>
      </c>
      <c r="BJ488" t="s">
        <v>127</v>
      </c>
      <c r="BK488" t="s">
        <v>150</v>
      </c>
      <c r="BL488" t="s">
        <v>151</v>
      </c>
      <c r="BM488" t="s">
        <v>1045</v>
      </c>
      <c r="BN488" t="s">
        <v>379</v>
      </c>
      <c r="BP488" t="s">
        <v>1492</v>
      </c>
      <c r="BR488" t="s">
        <v>154</v>
      </c>
      <c r="BT488" t="s">
        <v>1053</v>
      </c>
      <c r="BU488" t="s">
        <v>1053</v>
      </c>
      <c r="BV488" t="s">
        <v>383</v>
      </c>
      <c r="BW488" t="s">
        <v>1493</v>
      </c>
      <c r="BX488" t="s">
        <v>157</v>
      </c>
      <c r="BY488" t="s">
        <v>175</v>
      </c>
      <c r="BZ488" t="s">
        <v>221</v>
      </c>
      <c r="CA488" t="s">
        <v>126</v>
      </c>
      <c r="CB488" t="s">
        <v>124</v>
      </c>
      <c r="CG488" t="s">
        <v>384</v>
      </c>
      <c r="CI488" t="s">
        <v>160</v>
      </c>
      <c r="CJ488" t="s">
        <v>161</v>
      </c>
      <c r="CR488" t="s">
        <v>162</v>
      </c>
      <c r="CS488" t="s">
        <v>163</v>
      </c>
      <c r="CT488" t="s">
        <v>127</v>
      </c>
      <c r="DC488" t="s">
        <v>165</v>
      </c>
      <c r="DD488" t="s">
        <v>166</v>
      </c>
      <c r="DF488">
        <v>31954567</v>
      </c>
      <c r="DG488">
        <v>1</v>
      </c>
      <c r="DH488">
        <v>4</v>
      </c>
      <c r="DJ488">
        <v>1</v>
      </c>
      <c r="DK488" t="s">
        <v>136</v>
      </c>
      <c r="DL488">
        <v>0</v>
      </c>
      <c r="DM488">
        <v>1</v>
      </c>
      <c r="DN488" t="s">
        <v>133</v>
      </c>
      <c r="DP488">
        <v>0</v>
      </c>
      <c r="DQ488">
        <v>0</v>
      </c>
      <c r="DR488">
        <v>0</v>
      </c>
      <c r="DS488">
        <v>11.4</v>
      </c>
      <c r="DT488">
        <v>1</v>
      </c>
      <c r="DU488">
        <v>1</v>
      </c>
      <c r="DV488">
        <v>0</v>
      </c>
      <c r="DW488">
        <v>0</v>
      </c>
      <c r="DX488">
        <v>1</v>
      </c>
      <c r="EA488">
        <v>0</v>
      </c>
      <c r="EB488">
        <v>0.19</v>
      </c>
      <c r="EC488">
        <v>0</v>
      </c>
    </row>
    <row r="489" spans="1:137" x14ac:dyDescent="0.25">
      <c r="A489" s="108">
        <v>46181</v>
      </c>
      <c r="B489" t="s">
        <v>2202</v>
      </c>
      <c r="C489" t="s">
        <v>124</v>
      </c>
      <c r="D489" t="s">
        <v>2203</v>
      </c>
      <c r="E489" t="s">
        <v>125</v>
      </c>
      <c r="F489" t="s">
        <v>126</v>
      </c>
      <c r="G489" t="s">
        <v>127</v>
      </c>
      <c r="H489" t="s">
        <v>124</v>
      </c>
      <c r="I489" t="s">
        <v>216</v>
      </c>
      <c r="J489" t="s">
        <v>129</v>
      </c>
      <c r="K489" t="s">
        <v>130</v>
      </c>
      <c r="S489" t="s">
        <v>478</v>
      </c>
      <c r="T489" t="s">
        <v>479</v>
      </c>
      <c r="U489" t="s">
        <v>398</v>
      </c>
      <c r="V489" t="s">
        <v>545</v>
      </c>
      <c r="W489" t="s">
        <v>198</v>
      </c>
      <c r="X489" t="s">
        <v>169</v>
      </c>
      <c r="Y489" t="s">
        <v>324</v>
      </c>
      <c r="Z489" t="s">
        <v>324</v>
      </c>
      <c r="AA489" t="s">
        <v>127</v>
      </c>
      <c r="AB489" t="s">
        <v>127</v>
      </c>
      <c r="AC489" t="s">
        <v>135</v>
      </c>
      <c r="AD489" t="s">
        <v>136</v>
      </c>
      <c r="AE489">
        <v>154050185</v>
      </c>
      <c r="AF489" t="s">
        <v>198</v>
      </c>
      <c r="AG489" t="s">
        <v>170</v>
      </c>
      <c r="AH489" t="s">
        <v>138</v>
      </c>
      <c r="AI489">
        <v>0</v>
      </c>
      <c r="AJ489" t="s">
        <v>399</v>
      </c>
      <c r="AP489" t="s">
        <v>139</v>
      </c>
      <c r="AQ489" t="s">
        <v>140</v>
      </c>
      <c r="AR489" t="s">
        <v>207</v>
      </c>
      <c r="AS489" t="s">
        <v>937</v>
      </c>
      <c r="AT489" t="s">
        <v>938</v>
      </c>
      <c r="AU489" t="s">
        <v>181</v>
      </c>
      <c r="AV489" t="s">
        <v>145</v>
      </c>
      <c r="AW489" s="109">
        <v>46185</v>
      </c>
      <c r="AX489" s="109">
        <v>46185</v>
      </c>
      <c r="AZ489" t="s">
        <v>1047</v>
      </c>
      <c r="BB489" t="s">
        <v>900</v>
      </c>
      <c r="BC489" t="s">
        <v>147</v>
      </c>
      <c r="BD489" t="s">
        <v>148</v>
      </c>
      <c r="BE489" t="s">
        <v>139</v>
      </c>
      <c r="BF489" t="s">
        <v>149</v>
      </c>
      <c r="BG489" t="s">
        <v>127</v>
      </c>
      <c r="BH489" t="s">
        <v>127</v>
      </c>
      <c r="BJ489" t="s">
        <v>127</v>
      </c>
      <c r="BK489" t="s">
        <v>150</v>
      </c>
      <c r="BL489" t="s">
        <v>151</v>
      </c>
      <c r="BM489" t="s">
        <v>1110</v>
      </c>
      <c r="BN489" t="s">
        <v>326</v>
      </c>
      <c r="BP489" t="s">
        <v>2203</v>
      </c>
      <c r="BR489" t="s">
        <v>211</v>
      </c>
      <c r="BT489" t="s">
        <v>1053</v>
      </c>
      <c r="BU489" t="s">
        <v>1053</v>
      </c>
      <c r="BV489" t="s">
        <v>324</v>
      </c>
      <c r="BW489" t="s">
        <v>2204</v>
      </c>
      <c r="BX489" t="s">
        <v>157</v>
      </c>
      <c r="BY489" t="s">
        <v>213</v>
      </c>
      <c r="BZ489" t="s">
        <v>272</v>
      </c>
      <c r="CA489" t="s">
        <v>126</v>
      </c>
      <c r="CB489" t="s">
        <v>124</v>
      </c>
      <c r="CG489" t="s">
        <v>580</v>
      </c>
      <c r="CI489" t="s">
        <v>160</v>
      </c>
      <c r="CJ489" t="s">
        <v>161</v>
      </c>
      <c r="CR489" t="s">
        <v>162</v>
      </c>
      <c r="CS489" t="s">
        <v>163</v>
      </c>
      <c r="CT489" t="s">
        <v>135</v>
      </c>
      <c r="DA489" t="s">
        <v>400</v>
      </c>
      <c r="DB489" t="s">
        <v>124</v>
      </c>
      <c r="DC489" t="s">
        <v>165</v>
      </c>
      <c r="DD489" t="s">
        <v>166</v>
      </c>
      <c r="DE489" t="s">
        <v>167</v>
      </c>
      <c r="DF489">
        <v>582298</v>
      </c>
      <c r="DG489">
        <v>1</v>
      </c>
      <c r="DH489">
        <v>4</v>
      </c>
      <c r="DJ489">
        <v>1</v>
      </c>
      <c r="DK489" t="s">
        <v>136</v>
      </c>
      <c r="DL489">
        <v>0</v>
      </c>
      <c r="DM489">
        <v>1</v>
      </c>
      <c r="DN489" t="s">
        <v>169</v>
      </c>
      <c r="DP489">
        <v>0</v>
      </c>
      <c r="DQ489">
        <v>0</v>
      </c>
      <c r="DR489">
        <v>1</v>
      </c>
      <c r="DS489">
        <v>7.8</v>
      </c>
      <c r="DU489">
        <v>1</v>
      </c>
      <c r="DV489">
        <v>0</v>
      </c>
      <c r="DW489">
        <v>0</v>
      </c>
      <c r="DX489">
        <v>1</v>
      </c>
      <c r="EA489">
        <v>0</v>
      </c>
      <c r="EB489">
        <v>0.13</v>
      </c>
      <c r="EC489">
        <v>0</v>
      </c>
      <c r="ED489">
        <v>0.3</v>
      </c>
    </row>
    <row r="490" spans="1:137" x14ac:dyDescent="0.25">
      <c r="A490" s="108">
        <v>46181</v>
      </c>
      <c r="B490" t="s">
        <v>1860</v>
      </c>
      <c r="C490" t="s">
        <v>124</v>
      </c>
      <c r="E490" t="s">
        <v>125</v>
      </c>
      <c r="F490" t="s">
        <v>126</v>
      </c>
      <c r="G490" t="s">
        <v>127</v>
      </c>
      <c r="H490" t="s">
        <v>124</v>
      </c>
      <c r="I490" t="s">
        <v>370</v>
      </c>
      <c r="J490" t="s">
        <v>129</v>
      </c>
      <c r="K490" t="s">
        <v>130</v>
      </c>
      <c r="O490" t="s">
        <v>168</v>
      </c>
      <c r="S490" t="s">
        <v>478</v>
      </c>
      <c r="T490" t="s">
        <v>479</v>
      </c>
      <c r="U490" t="s">
        <v>398</v>
      </c>
      <c r="V490" t="s">
        <v>545</v>
      </c>
      <c r="W490" t="s">
        <v>277</v>
      </c>
      <c r="X490" t="s">
        <v>655</v>
      </c>
      <c r="Y490" t="s">
        <v>552</v>
      </c>
      <c r="Z490" t="s">
        <v>553</v>
      </c>
      <c r="AA490" t="s">
        <v>127</v>
      </c>
      <c r="AB490" t="s">
        <v>127</v>
      </c>
      <c r="AC490" t="s">
        <v>127</v>
      </c>
      <c r="AD490" t="s">
        <v>136</v>
      </c>
      <c r="AE490">
        <v>154016074</v>
      </c>
      <c r="AF490" t="s">
        <v>277</v>
      </c>
      <c r="AG490" t="s">
        <v>481</v>
      </c>
      <c r="AH490" t="s">
        <v>138</v>
      </c>
      <c r="AI490">
        <v>0</v>
      </c>
      <c r="AJ490" t="s">
        <v>399</v>
      </c>
      <c r="AP490" t="s">
        <v>139</v>
      </c>
      <c r="AQ490" t="s">
        <v>217</v>
      </c>
      <c r="AR490" t="s">
        <v>207</v>
      </c>
      <c r="AS490" t="s">
        <v>303</v>
      </c>
      <c r="AT490" t="s">
        <v>209</v>
      </c>
      <c r="AU490" t="s">
        <v>218</v>
      </c>
      <c r="AV490" t="s">
        <v>145</v>
      </c>
      <c r="AW490" s="109">
        <v>46183</v>
      </c>
      <c r="AX490" s="109">
        <v>46183</v>
      </c>
      <c r="BB490" t="s">
        <v>182</v>
      </c>
      <c r="BD490" t="s">
        <v>148</v>
      </c>
      <c r="BE490" t="s">
        <v>139</v>
      </c>
      <c r="BF490" t="s">
        <v>149</v>
      </c>
      <c r="BG490" t="s">
        <v>127</v>
      </c>
      <c r="BH490" t="s">
        <v>127</v>
      </c>
      <c r="BJ490" t="s">
        <v>127</v>
      </c>
      <c r="BK490" t="s">
        <v>150</v>
      </c>
      <c r="BL490" t="s">
        <v>151</v>
      </c>
      <c r="BM490" t="s">
        <v>1119</v>
      </c>
      <c r="BN490" t="s">
        <v>282</v>
      </c>
      <c r="BP490" t="s">
        <v>1861</v>
      </c>
      <c r="BR490" t="s">
        <v>219</v>
      </c>
      <c r="BT490" t="s">
        <v>155</v>
      </c>
      <c r="BU490" t="s">
        <v>155</v>
      </c>
      <c r="BV490" t="s">
        <v>557</v>
      </c>
      <c r="BW490" t="s">
        <v>1863</v>
      </c>
      <c r="BX490" t="s">
        <v>157</v>
      </c>
      <c r="BY490" t="s">
        <v>213</v>
      </c>
      <c r="BZ490" t="s">
        <v>192</v>
      </c>
      <c r="CA490" t="s">
        <v>126</v>
      </c>
      <c r="CB490" t="s">
        <v>124</v>
      </c>
      <c r="CG490" t="s">
        <v>197</v>
      </c>
      <c r="CI490" t="s">
        <v>160</v>
      </c>
      <c r="CJ490" t="s">
        <v>161</v>
      </c>
      <c r="CR490" t="s">
        <v>162</v>
      </c>
      <c r="CS490" t="s">
        <v>163</v>
      </c>
      <c r="CT490" t="s">
        <v>127</v>
      </c>
      <c r="DA490" t="s">
        <v>400</v>
      </c>
      <c r="DB490" t="s">
        <v>124</v>
      </c>
      <c r="DC490" t="s">
        <v>165</v>
      </c>
      <c r="DD490" t="s">
        <v>166</v>
      </c>
      <c r="DE490" t="s">
        <v>167</v>
      </c>
      <c r="DF490">
        <v>1849829</v>
      </c>
      <c r="DG490">
        <v>1</v>
      </c>
      <c r="DH490">
        <v>4</v>
      </c>
      <c r="DJ490">
        <v>1</v>
      </c>
      <c r="DK490" t="s">
        <v>136</v>
      </c>
      <c r="DL490">
        <v>0</v>
      </c>
      <c r="DM490">
        <v>1</v>
      </c>
      <c r="DN490" t="s">
        <v>655</v>
      </c>
      <c r="DP490">
        <v>0</v>
      </c>
      <c r="DQ490">
        <v>0</v>
      </c>
      <c r="DR490">
        <v>0</v>
      </c>
      <c r="DS490">
        <v>6</v>
      </c>
      <c r="DT490">
        <v>1</v>
      </c>
      <c r="DU490">
        <v>1</v>
      </c>
      <c r="DV490">
        <v>0</v>
      </c>
      <c r="DW490">
        <v>0</v>
      </c>
      <c r="DX490">
        <v>1</v>
      </c>
      <c r="EA490">
        <v>0</v>
      </c>
      <c r="EB490">
        <v>0.1</v>
      </c>
      <c r="EC490">
        <v>0</v>
      </c>
      <c r="ED490">
        <v>0.23076923099999999</v>
      </c>
    </row>
    <row r="491" spans="1:137" x14ac:dyDescent="0.25">
      <c r="A491" s="108">
        <v>46181</v>
      </c>
      <c r="B491" t="s">
        <v>2205</v>
      </c>
      <c r="C491" t="s">
        <v>124</v>
      </c>
      <c r="D491" t="s">
        <v>1049</v>
      </c>
      <c r="E491" t="s">
        <v>125</v>
      </c>
      <c r="F491" t="s">
        <v>126</v>
      </c>
      <c r="G491" t="s">
        <v>127</v>
      </c>
      <c r="H491" t="s">
        <v>124</v>
      </c>
      <c r="I491" t="s">
        <v>128</v>
      </c>
      <c r="J491" t="s">
        <v>129</v>
      </c>
      <c r="K491" t="s">
        <v>130</v>
      </c>
      <c r="O491" t="s">
        <v>168</v>
      </c>
      <c r="S491" t="s">
        <v>543</v>
      </c>
      <c r="T491" t="s">
        <v>551</v>
      </c>
      <c r="U491" t="s">
        <v>398</v>
      </c>
      <c r="V491" t="s">
        <v>545</v>
      </c>
      <c r="W491" t="s">
        <v>198</v>
      </c>
      <c r="X491" t="s">
        <v>169</v>
      </c>
      <c r="Y491" t="s">
        <v>301</v>
      </c>
      <c r="Z491" t="s">
        <v>302</v>
      </c>
      <c r="AA491" t="s">
        <v>127</v>
      </c>
      <c r="AB491" t="s">
        <v>135</v>
      </c>
      <c r="AC491" t="s">
        <v>135</v>
      </c>
      <c r="AD491" t="s">
        <v>136</v>
      </c>
      <c r="AE491">
        <v>154067750</v>
      </c>
      <c r="AF491" t="s">
        <v>198</v>
      </c>
      <c r="AG491" t="s">
        <v>170</v>
      </c>
      <c r="AH491" t="s">
        <v>138</v>
      </c>
      <c r="AI491">
        <v>0</v>
      </c>
      <c r="AJ491" t="s">
        <v>399</v>
      </c>
      <c r="AP491" t="s">
        <v>139</v>
      </c>
      <c r="AQ491" t="s">
        <v>140</v>
      </c>
      <c r="AR491" t="s">
        <v>141</v>
      </c>
      <c r="AS491" t="s">
        <v>247</v>
      </c>
      <c r="AT491" t="s">
        <v>248</v>
      </c>
      <c r="AU491" t="s">
        <v>181</v>
      </c>
      <c r="AV491" t="s">
        <v>145</v>
      </c>
      <c r="AW491" s="109">
        <v>46185</v>
      </c>
      <c r="AX491" s="109">
        <v>46185</v>
      </c>
      <c r="AZ491" t="s">
        <v>1047</v>
      </c>
      <c r="BB491" t="s">
        <v>225</v>
      </c>
      <c r="BD491" t="s">
        <v>148</v>
      </c>
      <c r="BE491" t="s">
        <v>139</v>
      </c>
      <c r="BF491" t="s">
        <v>149</v>
      </c>
      <c r="BG491" t="s">
        <v>127</v>
      </c>
      <c r="BH491" t="s">
        <v>127</v>
      </c>
      <c r="BJ491" t="s">
        <v>127</v>
      </c>
      <c r="BK491" t="s">
        <v>150</v>
      </c>
      <c r="BL491" t="s">
        <v>151</v>
      </c>
      <c r="BM491" t="s">
        <v>1045</v>
      </c>
      <c r="BN491" t="s">
        <v>202</v>
      </c>
      <c r="BP491" t="s">
        <v>153</v>
      </c>
      <c r="BQ491" t="s">
        <v>2206</v>
      </c>
      <c r="BR491" t="s">
        <v>219</v>
      </c>
      <c r="BT491" t="s">
        <v>155</v>
      </c>
      <c r="BU491" t="s">
        <v>155</v>
      </c>
      <c r="BV491" t="s">
        <v>794</v>
      </c>
      <c r="BW491" t="s">
        <v>153</v>
      </c>
      <c r="BX491" t="s">
        <v>157</v>
      </c>
      <c r="BY491" t="s">
        <v>213</v>
      </c>
      <c r="BZ491" t="s">
        <v>461</v>
      </c>
      <c r="CA491" t="s">
        <v>126</v>
      </c>
      <c r="CB491" t="s">
        <v>124</v>
      </c>
      <c r="CG491" t="s">
        <v>795</v>
      </c>
      <c r="CI491" t="s">
        <v>160</v>
      </c>
      <c r="CJ491" t="s">
        <v>161</v>
      </c>
      <c r="CL491" t="s">
        <v>2207</v>
      </c>
      <c r="CR491" t="s">
        <v>162</v>
      </c>
      <c r="CS491" t="s">
        <v>163</v>
      </c>
      <c r="CT491" t="s">
        <v>127</v>
      </c>
      <c r="DA491" t="s">
        <v>400</v>
      </c>
      <c r="DB491" t="s">
        <v>124</v>
      </c>
      <c r="DC491" t="s">
        <v>165</v>
      </c>
      <c r="DD491" t="s">
        <v>166</v>
      </c>
      <c r="DE491" t="s">
        <v>167</v>
      </c>
      <c r="DF491">
        <v>8823618</v>
      </c>
      <c r="DG491">
        <v>1</v>
      </c>
      <c r="DH491">
        <v>3</v>
      </c>
      <c r="DJ491">
        <v>1</v>
      </c>
      <c r="DK491" t="s">
        <v>136</v>
      </c>
      <c r="DL491">
        <v>0</v>
      </c>
      <c r="DM491">
        <v>1</v>
      </c>
      <c r="DN491" t="s">
        <v>169</v>
      </c>
      <c r="DP491">
        <v>0</v>
      </c>
      <c r="DQ491">
        <v>0</v>
      </c>
      <c r="DR491">
        <v>1</v>
      </c>
      <c r="DS491">
        <v>22.8</v>
      </c>
      <c r="DT491">
        <v>1</v>
      </c>
      <c r="DU491">
        <v>1</v>
      </c>
      <c r="DV491">
        <v>0</v>
      </c>
      <c r="DW491">
        <v>0</v>
      </c>
      <c r="DX491">
        <v>1</v>
      </c>
      <c r="EA491">
        <v>0</v>
      </c>
      <c r="EB491">
        <v>0.38</v>
      </c>
      <c r="EC491">
        <v>0</v>
      </c>
      <c r="ED491">
        <v>0.87692307700000005</v>
      </c>
      <c r="EE491">
        <v>1</v>
      </c>
      <c r="EF491">
        <v>100</v>
      </c>
    </row>
    <row r="492" spans="1:137" x14ac:dyDescent="0.25">
      <c r="A492" s="108">
        <v>46181</v>
      </c>
      <c r="B492" t="s">
        <v>2208</v>
      </c>
      <c r="C492" t="s">
        <v>124</v>
      </c>
      <c r="E492" t="s">
        <v>125</v>
      </c>
      <c r="F492" t="s">
        <v>126</v>
      </c>
      <c r="G492" t="s">
        <v>127</v>
      </c>
      <c r="H492" t="s">
        <v>124</v>
      </c>
      <c r="I492" t="s">
        <v>128</v>
      </c>
      <c r="J492" t="s">
        <v>129</v>
      </c>
      <c r="K492" t="s">
        <v>130</v>
      </c>
      <c r="S492" t="s">
        <v>397</v>
      </c>
      <c r="T492" t="s">
        <v>397</v>
      </c>
      <c r="U492" t="s">
        <v>398</v>
      </c>
      <c r="V492" t="s">
        <v>545</v>
      </c>
      <c r="W492" t="s">
        <v>290</v>
      </c>
      <c r="X492" t="s">
        <v>133</v>
      </c>
      <c r="Y492" t="s">
        <v>849</v>
      </c>
      <c r="Z492" t="s">
        <v>527</v>
      </c>
      <c r="AA492" t="s">
        <v>127</v>
      </c>
      <c r="AB492" t="s">
        <v>127</v>
      </c>
      <c r="AC492" t="s">
        <v>135</v>
      </c>
      <c r="AD492" t="s">
        <v>136</v>
      </c>
      <c r="AE492">
        <v>153929472</v>
      </c>
      <c r="AF492" t="s">
        <v>290</v>
      </c>
      <c r="AG492" t="s">
        <v>137</v>
      </c>
      <c r="AH492" t="s">
        <v>138</v>
      </c>
      <c r="AI492">
        <v>0</v>
      </c>
      <c r="AJ492" t="s">
        <v>399</v>
      </c>
      <c r="AP492" t="s">
        <v>139</v>
      </c>
      <c r="AQ492" t="s">
        <v>140</v>
      </c>
      <c r="AR492" t="s">
        <v>141</v>
      </c>
      <c r="AS492" t="s">
        <v>329</v>
      </c>
      <c r="AT492" t="s">
        <v>330</v>
      </c>
      <c r="AU492" t="s">
        <v>144</v>
      </c>
      <c r="AV492" t="s">
        <v>145</v>
      </c>
      <c r="AW492" s="109">
        <v>46182</v>
      </c>
      <c r="AX492" s="109">
        <v>46182</v>
      </c>
      <c r="AZ492" t="s">
        <v>1050</v>
      </c>
      <c r="BB492" t="s">
        <v>146</v>
      </c>
      <c r="BC492" t="s">
        <v>147</v>
      </c>
      <c r="BD492" t="s">
        <v>148</v>
      </c>
      <c r="BE492" t="s">
        <v>139</v>
      </c>
      <c r="BF492" t="s">
        <v>149</v>
      </c>
      <c r="BG492" t="s">
        <v>127</v>
      </c>
      <c r="BH492" t="s">
        <v>127</v>
      </c>
      <c r="BJ492" t="s">
        <v>127</v>
      </c>
      <c r="BK492" t="s">
        <v>150</v>
      </c>
      <c r="BL492" t="s">
        <v>151</v>
      </c>
      <c r="BM492" t="s">
        <v>1045</v>
      </c>
      <c r="BN492" t="s">
        <v>492</v>
      </c>
      <c r="BP492" t="s">
        <v>153</v>
      </c>
      <c r="BR492" t="s">
        <v>154</v>
      </c>
      <c r="BT492" t="s">
        <v>1053</v>
      </c>
      <c r="BU492" t="s">
        <v>1053</v>
      </c>
      <c r="BV492" t="s">
        <v>604</v>
      </c>
      <c r="BW492" t="s">
        <v>153</v>
      </c>
      <c r="BX492" t="s">
        <v>157</v>
      </c>
      <c r="BY492" t="s">
        <v>195</v>
      </c>
      <c r="BZ492" t="s">
        <v>283</v>
      </c>
      <c r="CA492" t="s">
        <v>126</v>
      </c>
      <c r="CB492" t="s">
        <v>124</v>
      </c>
      <c r="CG492" t="s">
        <v>605</v>
      </c>
      <c r="CI492" t="s">
        <v>160</v>
      </c>
      <c r="CJ492" t="s">
        <v>161</v>
      </c>
      <c r="CR492" t="s">
        <v>162</v>
      </c>
      <c r="CS492" t="s">
        <v>163</v>
      </c>
      <c r="CT492" t="s">
        <v>127</v>
      </c>
      <c r="DA492" t="s">
        <v>569</v>
      </c>
      <c r="DB492" t="s">
        <v>124</v>
      </c>
      <c r="DC492" t="s">
        <v>494</v>
      </c>
      <c r="DD492" t="s">
        <v>166</v>
      </c>
      <c r="DE492" t="s">
        <v>495</v>
      </c>
      <c r="DF492">
        <v>91883358</v>
      </c>
      <c r="DG492">
        <v>1</v>
      </c>
      <c r="DJ492">
        <v>1</v>
      </c>
      <c r="DK492" t="s">
        <v>136</v>
      </c>
      <c r="DL492">
        <v>0</v>
      </c>
      <c r="DM492">
        <v>1</v>
      </c>
      <c r="DN492" t="s">
        <v>133</v>
      </c>
      <c r="DP492">
        <v>0</v>
      </c>
      <c r="DQ492">
        <v>0</v>
      </c>
      <c r="DR492">
        <v>1</v>
      </c>
      <c r="DS492">
        <v>19.8</v>
      </c>
      <c r="DT492">
        <v>1</v>
      </c>
      <c r="DU492">
        <v>1</v>
      </c>
      <c r="DV492">
        <v>0</v>
      </c>
      <c r="DW492">
        <v>0</v>
      </c>
      <c r="DX492">
        <v>1</v>
      </c>
      <c r="EA492">
        <v>0</v>
      </c>
      <c r="EB492">
        <v>0.33</v>
      </c>
      <c r="EC492">
        <v>0</v>
      </c>
      <c r="ED492">
        <v>0.860869565</v>
      </c>
    </row>
    <row r="493" spans="1:137" x14ac:dyDescent="0.25">
      <c r="A493" s="108">
        <v>46181</v>
      </c>
      <c r="B493" t="s">
        <v>2209</v>
      </c>
      <c r="C493" t="s">
        <v>124</v>
      </c>
      <c r="D493" t="s">
        <v>715</v>
      </c>
      <c r="E493" t="s">
        <v>351</v>
      </c>
      <c r="F493" t="s">
        <v>126</v>
      </c>
      <c r="G493" t="s">
        <v>127</v>
      </c>
      <c r="H493" t="s">
        <v>124</v>
      </c>
      <c r="I493" t="s">
        <v>344</v>
      </c>
      <c r="J493" t="s">
        <v>129</v>
      </c>
      <c r="K493" t="s">
        <v>130</v>
      </c>
      <c r="S493" t="s">
        <v>397</v>
      </c>
      <c r="T493" t="s">
        <v>397</v>
      </c>
      <c r="U493" t="s">
        <v>398</v>
      </c>
      <c r="V493" t="s">
        <v>545</v>
      </c>
      <c r="W493" t="s">
        <v>277</v>
      </c>
      <c r="X493" t="s">
        <v>133</v>
      </c>
      <c r="Y493" t="s">
        <v>680</v>
      </c>
      <c r="Z493" t="s">
        <v>553</v>
      </c>
      <c r="AA493" t="s">
        <v>127</v>
      </c>
      <c r="AB493" t="s">
        <v>127</v>
      </c>
      <c r="AC493" t="s">
        <v>135</v>
      </c>
      <c r="AD493" t="s">
        <v>136</v>
      </c>
      <c r="AE493">
        <v>153964047</v>
      </c>
      <c r="AF493" t="s">
        <v>277</v>
      </c>
      <c r="AG493" t="s">
        <v>137</v>
      </c>
      <c r="AH493" t="s">
        <v>138</v>
      </c>
      <c r="AI493">
        <v>0</v>
      </c>
      <c r="AJ493" t="s">
        <v>399</v>
      </c>
      <c r="AP493" t="s">
        <v>139</v>
      </c>
      <c r="AV493" t="s">
        <v>145</v>
      </c>
      <c r="AW493" s="109">
        <v>46182</v>
      </c>
      <c r="AX493" s="109">
        <v>46182</v>
      </c>
      <c r="BB493" t="s">
        <v>317</v>
      </c>
      <c r="BC493" t="s">
        <v>147</v>
      </c>
      <c r="BD493" t="s">
        <v>148</v>
      </c>
      <c r="BE493" t="s">
        <v>139</v>
      </c>
      <c r="BF493" t="s">
        <v>149</v>
      </c>
      <c r="BG493" t="s">
        <v>127</v>
      </c>
      <c r="BH493" t="s">
        <v>127</v>
      </c>
      <c r="BJ493" t="s">
        <v>127</v>
      </c>
      <c r="BK493" t="s">
        <v>150</v>
      </c>
      <c r="BL493" t="s">
        <v>151</v>
      </c>
      <c r="BM493" t="s">
        <v>410</v>
      </c>
      <c r="BN493" t="s">
        <v>282</v>
      </c>
      <c r="BP493" t="s">
        <v>153</v>
      </c>
      <c r="BR493" t="s">
        <v>692</v>
      </c>
      <c r="BT493" t="s">
        <v>1053</v>
      </c>
      <c r="BU493" t="s">
        <v>1053</v>
      </c>
      <c r="BV493" t="s">
        <v>681</v>
      </c>
      <c r="BW493" t="s">
        <v>153</v>
      </c>
      <c r="BX493" t="s">
        <v>157</v>
      </c>
      <c r="BZ493" t="s">
        <v>159</v>
      </c>
      <c r="CA493" t="s">
        <v>126</v>
      </c>
      <c r="CB493" t="s">
        <v>124</v>
      </c>
      <c r="CG493" t="s">
        <v>197</v>
      </c>
      <c r="CI493" t="s">
        <v>160</v>
      </c>
      <c r="CJ493" t="s">
        <v>161</v>
      </c>
      <c r="CM493" t="s">
        <v>127</v>
      </c>
      <c r="CN493" t="s">
        <v>410</v>
      </c>
      <c r="CO493" t="s">
        <v>346</v>
      </c>
      <c r="CP493" t="s">
        <v>124</v>
      </c>
      <c r="CQ493" t="s">
        <v>347</v>
      </c>
      <c r="CR493" t="s">
        <v>162</v>
      </c>
      <c r="CS493" t="s">
        <v>163</v>
      </c>
      <c r="CT493" t="s">
        <v>127</v>
      </c>
      <c r="DA493" t="s">
        <v>400</v>
      </c>
      <c r="DB493" t="s">
        <v>124</v>
      </c>
      <c r="DC493" t="s">
        <v>165</v>
      </c>
      <c r="DD493" t="s">
        <v>166</v>
      </c>
      <c r="DE493" t="s">
        <v>167</v>
      </c>
      <c r="DF493">
        <v>113233966</v>
      </c>
      <c r="DG493">
        <v>1</v>
      </c>
      <c r="DI493">
        <v>0</v>
      </c>
      <c r="DJ493">
        <v>1</v>
      </c>
      <c r="DK493" t="s">
        <v>136</v>
      </c>
      <c r="DL493">
        <v>0</v>
      </c>
      <c r="DM493">
        <v>1</v>
      </c>
      <c r="DN493" t="s">
        <v>133</v>
      </c>
      <c r="DP493">
        <v>0</v>
      </c>
      <c r="DQ493">
        <v>0</v>
      </c>
      <c r="DR493">
        <v>0</v>
      </c>
      <c r="DS493">
        <v>1.2</v>
      </c>
      <c r="DT493">
        <v>1</v>
      </c>
      <c r="DU493">
        <v>1</v>
      </c>
      <c r="DV493">
        <v>0</v>
      </c>
      <c r="DW493">
        <v>0</v>
      </c>
      <c r="DX493">
        <v>1</v>
      </c>
      <c r="EA493">
        <v>0</v>
      </c>
      <c r="EB493">
        <v>0.02</v>
      </c>
      <c r="EC493">
        <v>0</v>
      </c>
      <c r="ED493">
        <v>4.6153845999999998E-2</v>
      </c>
    </row>
    <row r="494" spans="1:137" x14ac:dyDescent="0.25">
      <c r="A494" s="108">
        <v>46181</v>
      </c>
      <c r="B494" t="s">
        <v>2210</v>
      </c>
      <c r="C494" t="s">
        <v>124</v>
      </c>
      <c r="D494" t="s">
        <v>715</v>
      </c>
      <c r="E494" t="s">
        <v>125</v>
      </c>
      <c r="F494" t="s">
        <v>126</v>
      </c>
      <c r="G494" t="s">
        <v>127</v>
      </c>
      <c r="H494" t="s">
        <v>124</v>
      </c>
      <c r="I494" t="s">
        <v>344</v>
      </c>
      <c r="J494" t="s">
        <v>129</v>
      </c>
      <c r="K494" t="s">
        <v>130</v>
      </c>
      <c r="O494" t="s">
        <v>262</v>
      </c>
      <c r="S494" t="s">
        <v>397</v>
      </c>
      <c r="T494" t="s">
        <v>397</v>
      </c>
      <c r="U494" t="s">
        <v>398</v>
      </c>
      <c r="V494" t="s">
        <v>545</v>
      </c>
      <c r="W494" t="s">
        <v>277</v>
      </c>
      <c r="X494" t="s">
        <v>133</v>
      </c>
      <c r="Y494" t="s">
        <v>1412</v>
      </c>
      <c r="Z494" t="s">
        <v>553</v>
      </c>
      <c r="AA494" t="s">
        <v>127</v>
      </c>
      <c r="AB494" t="s">
        <v>127</v>
      </c>
      <c r="AC494" t="s">
        <v>135</v>
      </c>
      <c r="AD494" t="s">
        <v>136</v>
      </c>
      <c r="AE494">
        <v>153964718</v>
      </c>
      <c r="AF494" t="s">
        <v>277</v>
      </c>
      <c r="AG494" t="s">
        <v>137</v>
      </c>
      <c r="AH494" t="s">
        <v>138</v>
      </c>
      <c r="AI494">
        <v>0</v>
      </c>
      <c r="AJ494" t="s">
        <v>399</v>
      </c>
      <c r="AP494" t="s">
        <v>139</v>
      </c>
      <c r="AV494" t="s">
        <v>145</v>
      </c>
      <c r="AW494" s="109">
        <v>46182</v>
      </c>
      <c r="AX494" s="109">
        <v>46182</v>
      </c>
      <c r="BB494" t="s">
        <v>597</v>
      </c>
      <c r="BD494" t="s">
        <v>148</v>
      </c>
      <c r="BE494" t="s">
        <v>139</v>
      </c>
      <c r="BF494" t="s">
        <v>149</v>
      </c>
      <c r="BG494" t="s">
        <v>127</v>
      </c>
      <c r="BH494" t="s">
        <v>127</v>
      </c>
      <c r="BJ494" t="s">
        <v>127</v>
      </c>
      <c r="BK494" t="s">
        <v>150</v>
      </c>
      <c r="BL494" t="s">
        <v>151</v>
      </c>
      <c r="BM494" t="s">
        <v>410</v>
      </c>
      <c r="BN494" t="s">
        <v>282</v>
      </c>
      <c r="BP494" t="s">
        <v>153</v>
      </c>
      <c r="BR494" t="s">
        <v>692</v>
      </c>
      <c r="BT494" t="s">
        <v>203</v>
      </c>
      <c r="BU494" t="s">
        <v>203</v>
      </c>
      <c r="BV494" t="s">
        <v>663</v>
      </c>
      <c r="BW494" t="s">
        <v>153</v>
      </c>
      <c r="BX494" t="s">
        <v>157</v>
      </c>
      <c r="BY494" t="s">
        <v>288</v>
      </c>
      <c r="BZ494" t="s">
        <v>261</v>
      </c>
      <c r="CA494" t="s">
        <v>126</v>
      </c>
      <c r="CB494" t="s">
        <v>124</v>
      </c>
      <c r="CG494" t="s">
        <v>197</v>
      </c>
      <c r="CI494" t="s">
        <v>160</v>
      </c>
      <c r="CJ494" t="s">
        <v>161</v>
      </c>
      <c r="CM494" t="s">
        <v>127</v>
      </c>
      <c r="CN494" t="s">
        <v>410</v>
      </c>
      <c r="CO494" t="s">
        <v>346</v>
      </c>
      <c r="CP494" t="s">
        <v>124</v>
      </c>
      <c r="CQ494" t="s">
        <v>347</v>
      </c>
      <c r="CR494" t="s">
        <v>162</v>
      </c>
      <c r="CS494" t="s">
        <v>163</v>
      </c>
      <c r="CT494" t="s">
        <v>127</v>
      </c>
      <c r="DA494" t="s">
        <v>400</v>
      </c>
      <c r="DB494" t="s">
        <v>124</v>
      </c>
      <c r="DC494" t="s">
        <v>165</v>
      </c>
      <c r="DD494" t="s">
        <v>166</v>
      </c>
      <c r="DE494" t="s">
        <v>167</v>
      </c>
      <c r="DF494">
        <v>100714027</v>
      </c>
      <c r="DG494">
        <v>1</v>
      </c>
      <c r="DI494">
        <v>0</v>
      </c>
      <c r="DJ494">
        <v>1</v>
      </c>
      <c r="DK494" t="s">
        <v>136</v>
      </c>
      <c r="DL494">
        <v>0</v>
      </c>
      <c r="DM494">
        <v>1</v>
      </c>
      <c r="DN494" t="s">
        <v>133</v>
      </c>
      <c r="DP494">
        <v>0</v>
      </c>
      <c r="DQ494">
        <v>0</v>
      </c>
      <c r="DR494">
        <v>0</v>
      </c>
      <c r="DS494">
        <v>5.4</v>
      </c>
      <c r="DT494">
        <v>1</v>
      </c>
      <c r="DU494">
        <v>1</v>
      </c>
      <c r="DV494">
        <v>0</v>
      </c>
      <c r="DW494">
        <v>0</v>
      </c>
      <c r="DX494">
        <v>1</v>
      </c>
      <c r="EA494">
        <v>0</v>
      </c>
      <c r="EB494">
        <v>0.09</v>
      </c>
      <c r="EC494">
        <v>0</v>
      </c>
      <c r="ED494">
        <v>0.20769230799999999</v>
      </c>
    </row>
    <row r="495" spans="1:137" x14ac:dyDescent="0.25">
      <c r="A495" s="108">
        <v>46181</v>
      </c>
      <c r="B495" t="s">
        <v>2211</v>
      </c>
      <c r="C495" t="s">
        <v>124</v>
      </c>
      <c r="E495" t="s">
        <v>125</v>
      </c>
      <c r="F495" t="s">
        <v>126</v>
      </c>
      <c r="G495" t="s">
        <v>127</v>
      </c>
      <c r="H495" t="s">
        <v>124</v>
      </c>
      <c r="I495" t="s">
        <v>128</v>
      </c>
      <c r="J495" t="s">
        <v>129</v>
      </c>
      <c r="K495" t="s">
        <v>130</v>
      </c>
      <c r="O495" t="s">
        <v>168</v>
      </c>
      <c r="S495" t="s">
        <v>397</v>
      </c>
      <c r="T495" t="s">
        <v>397</v>
      </c>
      <c r="U495" t="s">
        <v>398</v>
      </c>
      <c r="V495" t="s">
        <v>545</v>
      </c>
      <c r="W495" t="s">
        <v>198</v>
      </c>
      <c r="X495" t="s">
        <v>169</v>
      </c>
      <c r="Y495" t="s">
        <v>577</v>
      </c>
      <c r="Z495" t="s">
        <v>324</v>
      </c>
      <c r="AA495" t="s">
        <v>127</v>
      </c>
      <c r="AB495" t="s">
        <v>127</v>
      </c>
      <c r="AC495" t="s">
        <v>135</v>
      </c>
      <c r="AD495" t="s">
        <v>136</v>
      </c>
      <c r="AE495">
        <v>153587305</v>
      </c>
      <c r="AF495" t="s">
        <v>198</v>
      </c>
      <c r="AG495" t="s">
        <v>170</v>
      </c>
      <c r="AH495" t="s">
        <v>138</v>
      </c>
      <c r="AI495">
        <v>0</v>
      </c>
      <c r="AJ495" t="s">
        <v>399</v>
      </c>
      <c r="AP495" t="s">
        <v>139</v>
      </c>
      <c r="AV495" t="s">
        <v>145</v>
      </c>
      <c r="AW495" s="109">
        <v>46181</v>
      </c>
      <c r="AX495" s="109">
        <v>46181</v>
      </c>
      <c r="AZ495" t="s">
        <v>1047</v>
      </c>
      <c r="BB495" t="s">
        <v>173</v>
      </c>
      <c r="BD495" t="s">
        <v>148</v>
      </c>
      <c r="BE495" t="s">
        <v>139</v>
      </c>
      <c r="BF495" t="s">
        <v>149</v>
      </c>
      <c r="BG495" t="s">
        <v>127</v>
      </c>
      <c r="BH495" t="s">
        <v>127</v>
      </c>
      <c r="BJ495" t="s">
        <v>127</v>
      </c>
      <c r="BK495" t="s">
        <v>150</v>
      </c>
      <c r="BL495" t="s">
        <v>151</v>
      </c>
      <c r="BM495" t="s">
        <v>1045</v>
      </c>
      <c r="BN495" t="s">
        <v>326</v>
      </c>
      <c r="BP495" t="s">
        <v>153</v>
      </c>
      <c r="BR495" t="s">
        <v>154</v>
      </c>
      <c r="BT495" t="s">
        <v>155</v>
      </c>
      <c r="BU495" t="s">
        <v>155</v>
      </c>
      <c r="BV495" t="s">
        <v>324</v>
      </c>
      <c r="BW495" t="s">
        <v>153</v>
      </c>
      <c r="BX495" t="s">
        <v>157</v>
      </c>
      <c r="BY495" t="s">
        <v>229</v>
      </c>
      <c r="BZ495" t="s">
        <v>196</v>
      </c>
      <c r="CA495" t="s">
        <v>126</v>
      </c>
      <c r="CB495" t="s">
        <v>124</v>
      </c>
      <c r="CG495" t="s">
        <v>328</v>
      </c>
      <c r="CI495" t="s">
        <v>160</v>
      </c>
      <c r="CJ495" t="s">
        <v>161</v>
      </c>
      <c r="CR495" t="s">
        <v>162</v>
      </c>
      <c r="CS495" t="s">
        <v>163</v>
      </c>
      <c r="CT495" t="s">
        <v>127</v>
      </c>
      <c r="DA495" t="s">
        <v>400</v>
      </c>
      <c r="DB495" t="s">
        <v>124</v>
      </c>
      <c r="DC495" t="s">
        <v>165</v>
      </c>
      <c r="DD495" t="s">
        <v>166</v>
      </c>
      <c r="DE495" t="s">
        <v>167</v>
      </c>
      <c r="DF495">
        <v>109329296</v>
      </c>
      <c r="DG495">
        <v>1</v>
      </c>
      <c r="DJ495">
        <v>1</v>
      </c>
      <c r="DK495" t="s">
        <v>136</v>
      </c>
      <c r="DL495">
        <v>0</v>
      </c>
      <c r="DM495">
        <v>1</v>
      </c>
      <c r="DN495" t="s">
        <v>169</v>
      </c>
      <c r="DP495">
        <v>0</v>
      </c>
      <c r="DQ495">
        <v>0</v>
      </c>
      <c r="DR495">
        <v>10</v>
      </c>
      <c r="DS495">
        <v>16.8</v>
      </c>
      <c r="DU495">
        <v>1</v>
      </c>
      <c r="DV495">
        <v>0</v>
      </c>
      <c r="DW495">
        <v>0</v>
      </c>
      <c r="DX495">
        <v>1</v>
      </c>
      <c r="EA495">
        <v>0</v>
      </c>
      <c r="EB495">
        <v>0.28000000000000003</v>
      </c>
      <c r="EC495">
        <v>0</v>
      </c>
      <c r="ED495">
        <v>0.64615384600000003</v>
      </c>
    </row>
    <row r="496" spans="1:137" x14ac:dyDescent="0.25">
      <c r="A496" s="108">
        <v>46181</v>
      </c>
      <c r="B496" t="s">
        <v>2212</v>
      </c>
      <c r="C496" t="s">
        <v>124</v>
      </c>
      <c r="E496" t="s">
        <v>125</v>
      </c>
      <c r="F496" t="s">
        <v>126</v>
      </c>
      <c r="G496" t="s">
        <v>127</v>
      </c>
      <c r="H496" t="s">
        <v>124</v>
      </c>
      <c r="I496" t="s">
        <v>128</v>
      </c>
      <c r="J496" t="s">
        <v>129</v>
      </c>
      <c r="K496" t="s">
        <v>405</v>
      </c>
      <c r="L496" t="s">
        <v>541</v>
      </c>
      <c r="M496" t="s">
        <v>407</v>
      </c>
      <c r="N496" t="s">
        <v>408</v>
      </c>
      <c r="O496" t="s">
        <v>262</v>
      </c>
      <c r="S496" t="s">
        <v>397</v>
      </c>
      <c r="T496" t="s">
        <v>397</v>
      </c>
      <c r="U496" t="s">
        <v>398</v>
      </c>
      <c r="V496" t="s">
        <v>545</v>
      </c>
      <c r="W496" t="s">
        <v>198</v>
      </c>
      <c r="X496" t="s">
        <v>246</v>
      </c>
      <c r="Y496" t="s">
        <v>716</v>
      </c>
      <c r="Z496" t="s">
        <v>302</v>
      </c>
      <c r="AA496" t="s">
        <v>127</v>
      </c>
      <c r="AB496" t="s">
        <v>135</v>
      </c>
      <c r="AC496" t="s">
        <v>135</v>
      </c>
      <c r="AD496" t="s">
        <v>136</v>
      </c>
      <c r="AE496">
        <v>153762511</v>
      </c>
      <c r="AF496" t="s">
        <v>198</v>
      </c>
      <c r="AG496" t="s">
        <v>170</v>
      </c>
      <c r="AH496" t="s">
        <v>138</v>
      </c>
      <c r="AI496">
        <v>0</v>
      </c>
      <c r="AJ496" t="s">
        <v>399</v>
      </c>
      <c r="AP496" t="s">
        <v>139</v>
      </c>
      <c r="AQ496" t="s">
        <v>140</v>
      </c>
      <c r="AR496" t="s">
        <v>141</v>
      </c>
      <c r="AS496" t="s">
        <v>267</v>
      </c>
      <c r="AT496" t="s">
        <v>267</v>
      </c>
      <c r="AU496" t="s">
        <v>181</v>
      </c>
      <c r="AV496" t="s">
        <v>145</v>
      </c>
      <c r="AW496" s="109">
        <v>46181</v>
      </c>
      <c r="AX496" s="109">
        <v>46181</v>
      </c>
      <c r="AZ496" t="s">
        <v>1047</v>
      </c>
      <c r="BB496" t="s">
        <v>597</v>
      </c>
      <c r="BD496" t="s">
        <v>148</v>
      </c>
      <c r="BE496" t="s">
        <v>139</v>
      </c>
      <c r="BF496" t="s">
        <v>149</v>
      </c>
      <c r="BG496" t="s">
        <v>127</v>
      </c>
      <c r="BH496" t="s">
        <v>127</v>
      </c>
      <c r="BJ496" t="s">
        <v>127</v>
      </c>
      <c r="BK496" t="s">
        <v>150</v>
      </c>
      <c r="BL496" t="s">
        <v>151</v>
      </c>
      <c r="BM496" t="s">
        <v>1045</v>
      </c>
      <c r="BN496" t="s">
        <v>202</v>
      </c>
      <c r="BP496" t="s">
        <v>153</v>
      </c>
      <c r="BR496" t="s">
        <v>154</v>
      </c>
      <c r="BT496" t="s">
        <v>203</v>
      </c>
      <c r="BU496" t="s">
        <v>203</v>
      </c>
      <c r="BV496" t="s">
        <v>305</v>
      </c>
      <c r="BW496" t="s">
        <v>153</v>
      </c>
      <c r="BX496" t="s">
        <v>157</v>
      </c>
      <c r="BY496" t="s">
        <v>191</v>
      </c>
      <c r="BZ496" t="s">
        <v>244</v>
      </c>
      <c r="CA496" t="s">
        <v>126</v>
      </c>
      <c r="CB496" t="s">
        <v>124</v>
      </c>
      <c r="CG496" t="s">
        <v>636</v>
      </c>
      <c r="CI496" t="s">
        <v>160</v>
      </c>
      <c r="CJ496" t="s">
        <v>161</v>
      </c>
      <c r="CR496" t="s">
        <v>162</v>
      </c>
      <c r="CS496" t="s">
        <v>163</v>
      </c>
      <c r="CT496" t="s">
        <v>127</v>
      </c>
      <c r="DA496" t="s">
        <v>400</v>
      </c>
      <c r="DB496" t="s">
        <v>124</v>
      </c>
      <c r="DC496" t="s">
        <v>165</v>
      </c>
      <c r="DD496" t="s">
        <v>166</v>
      </c>
      <c r="DE496" t="s">
        <v>167</v>
      </c>
      <c r="DF496">
        <v>123300663</v>
      </c>
      <c r="DG496">
        <v>1</v>
      </c>
      <c r="DJ496">
        <v>1</v>
      </c>
      <c r="DK496" t="s">
        <v>136</v>
      </c>
      <c r="DL496">
        <v>0</v>
      </c>
      <c r="DM496">
        <v>1</v>
      </c>
      <c r="DN496" t="s">
        <v>246</v>
      </c>
      <c r="DP496">
        <v>0</v>
      </c>
      <c r="DQ496">
        <v>0</v>
      </c>
      <c r="DR496">
        <v>5</v>
      </c>
      <c r="DS496">
        <v>24.6</v>
      </c>
      <c r="DU496">
        <v>1</v>
      </c>
      <c r="DV496">
        <v>0</v>
      </c>
      <c r="DW496">
        <v>0</v>
      </c>
      <c r="DX496">
        <v>1</v>
      </c>
      <c r="EA496">
        <v>0</v>
      </c>
      <c r="EB496">
        <v>0.41</v>
      </c>
      <c r="EC496">
        <v>0</v>
      </c>
      <c r="ED496">
        <v>0.94615384599999997</v>
      </c>
    </row>
    <row r="497" spans="1:136" x14ac:dyDescent="0.25">
      <c r="A497" s="108">
        <v>46181</v>
      </c>
      <c r="B497" t="s">
        <v>1009</v>
      </c>
      <c r="C497" t="s">
        <v>124</v>
      </c>
      <c r="E497" t="s">
        <v>125</v>
      </c>
      <c r="F497" t="s">
        <v>126</v>
      </c>
      <c r="G497" t="s">
        <v>127</v>
      </c>
      <c r="H497" t="s">
        <v>124</v>
      </c>
      <c r="I497" t="s">
        <v>128</v>
      </c>
      <c r="J497" t="s">
        <v>129</v>
      </c>
      <c r="K497" t="s">
        <v>130</v>
      </c>
      <c r="S497" t="s">
        <v>543</v>
      </c>
      <c r="T497" t="s">
        <v>544</v>
      </c>
      <c r="U497" t="s">
        <v>398</v>
      </c>
      <c r="W497" t="s">
        <v>198</v>
      </c>
      <c r="X497" t="s">
        <v>169</v>
      </c>
      <c r="Y497" t="s">
        <v>241</v>
      </c>
      <c r="Z497" t="s">
        <v>241</v>
      </c>
      <c r="AA497" t="s">
        <v>127</v>
      </c>
      <c r="AB497" t="s">
        <v>127</v>
      </c>
      <c r="AC497" t="s">
        <v>135</v>
      </c>
      <c r="AD497" t="s">
        <v>136</v>
      </c>
      <c r="AE497">
        <v>153919123</v>
      </c>
      <c r="AF497" t="s">
        <v>198</v>
      </c>
      <c r="AG497" t="s">
        <v>170</v>
      </c>
      <c r="AH497" t="s">
        <v>138</v>
      </c>
      <c r="AI497">
        <v>0</v>
      </c>
      <c r="AJ497" t="s">
        <v>399</v>
      </c>
      <c r="AP497" t="s">
        <v>139</v>
      </c>
      <c r="AQ497" t="s">
        <v>140</v>
      </c>
      <c r="AR497" t="s">
        <v>141</v>
      </c>
      <c r="AS497" t="s">
        <v>267</v>
      </c>
      <c r="AT497" t="s">
        <v>267</v>
      </c>
      <c r="AU497" t="s">
        <v>144</v>
      </c>
      <c r="AV497" t="s">
        <v>145</v>
      </c>
      <c r="AW497" s="109">
        <v>46181</v>
      </c>
      <c r="AX497" s="109">
        <v>46181</v>
      </c>
      <c r="AZ497" t="s">
        <v>1042</v>
      </c>
      <c r="BB497" t="s">
        <v>337</v>
      </c>
      <c r="BC497" t="s">
        <v>147</v>
      </c>
      <c r="BD497" t="s">
        <v>148</v>
      </c>
      <c r="BE497" t="s">
        <v>139</v>
      </c>
      <c r="BF497" t="s">
        <v>149</v>
      </c>
      <c r="BG497" t="s">
        <v>127</v>
      </c>
      <c r="BH497" t="s">
        <v>127</v>
      </c>
      <c r="BJ497" t="s">
        <v>127</v>
      </c>
      <c r="BK497" t="s">
        <v>150</v>
      </c>
      <c r="BL497" t="s">
        <v>151</v>
      </c>
      <c r="BM497" t="s">
        <v>1045</v>
      </c>
      <c r="BN497" t="s">
        <v>202</v>
      </c>
      <c r="BP497" t="s">
        <v>153</v>
      </c>
      <c r="BQ497" t="s">
        <v>2213</v>
      </c>
      <c r="BR497" t="s">
        <v>154</v>
      </c>
      <c r="BT497" t="s">
        <v>1053</v>
      </c>
      <c r="BU497" t="s">
        <v>1053</v>
      </c>
      <c r="BV497" t="s">
        <v>275</v>
      </c>
      <c r="BW497" t="s">
        <v>153</v>
      </c>
      <c r="BX497" t="s">
        <v>157</v>
      </c>
      <c r="BY497" t="s">
        <v>195</v>
      </c>
      <c r="BZ497" t="s">
        <v>505</v>
      </c>
      <c r="CA497" t="s">
        <v>126</v>
      </c>
      <c r="CB497" t="s">
        <v>124</v>
      </c>
      <c r="CG497" t="s">
        <v>372</v>
      </c>
      <c r="CI497" t="s">
        <v>160</v>
      </c>
      <c r="CJ497" t="s">
        <v>161</v>
      </c>
      <c r="CR497" t="s">
        <v>162</v>
      </c>
      <c r="CS497" t="s">
        <v>163</v>
      </c>
      <c r="CT497" t="s">
        <v>127</v>
      </c>
      <c r="DA497" t="s">
        <v>400</v>
      </c>
      <c r="DB497" t="s">
        <v>124</v>
      </c>
      <c r="DC497" t="s">
        <v>165</v>
      </c>
      <c r="DD497" t="s">
        <v>166</v>
      </c>
      <c r="DE497" t="s">
        <v>167</v>
      </c>
      <c r="DF497">
        <v>90987257</v>
      </c>
      <c r="DG497">
        <v>1</v>
      </c>
      <c r="DH497">
        <v>1</v>
      </c>
      <c r="DJ497">
        <v>1</v>
      </c>
      <c r="DK497" t="s">
        <v>136</v>
      </c>
      <c r="DL497">
        <v>1</v>
      </c>
      <c r="DM497">
        <v>1</v>
      </c>
      <c r="DN497" t="s">
        <v>169</v>
      </c>
      <c r="DQ497">
        <v>0</v>
      </c>
      <c r="DR497">
        <v>0</v>
      </c>
      <c r="DT497">
        <v>1</v>
      </c>
      <c r="DV497">
        <v>0</v>
      </c>
      <c r="DW497">
        <v>0</v>
      </c>
      <c r="DX497">
        <v>1</v>
      </c>
      <c r="EA497">
        <v>0</v>
      </c>
      <c r="EB497">
        <v>0</v>
      </c>
      <c r="EC497">
        <v>0</v>
      </c>
    </row>
    <row r="498" spans="1:136" x14ac:dyDescent="0.25">
      <c r="A498" s="108">
        <v>46181</v>
      </c>
      <c r="B498" t="s">
        <v>2214</v>
      </c>
      <c r="C498" t="s">
        <v>124</v>
      </c>
      <c r="D498" t="s">
        <v>2215</v>
      </c>
      <c r="E498" t="s">
        <v>125</v>
      </c>
      <c r="F498" t="s">
        <v>126</v>
      </c>
      <c r="G498" t="s">
        <v>127</v>
      </c>
      <c r="H498" t="s">
        <v>124</v>
      </c>
      <c r="I498" t="s">
        <v>128</v>
      </c>
      <c r="J498" t="s">
        <v>129</v>
      </c>
      <c r="K498" t="s">
        <v>130</v>
      </c>
      <c r="O498" t="s">
        <v>262</v>
      </c>
      <c r="S498" t="s">
        <v>131</v>
      </c>
      <c r="T498" t="s">
        <v>131</v>
      </c>
      <c r="U498" t="s">
        <v>131</v>
      </c>
      <c r="W498" t="s">
        <v>198</v>
      </c>
      <c r="X498" t="s">
        <v>471</v>
      </c>
      <c r="Y498" t="s">
        <v>301</v>
      </c>
      <c r="Z498" t="s">
        <v>302</v>
      </c>
      <c r="AA498" t="s">
        <v>127</v>
      </c>
      <c r="AB498" t="s">
        <v>127</v>
      </c>
      <c r="AC498" t="s">
        <v>127</v>
      </c>
      <c r="AD498" t="s">
        <v>136</v>
      </c>
      <c r="AE498">
        <v>154048566</v>
      </c>
      <c r="AF498" t="s">
        <v>198</v>
      </c>
      <c r="AG498" t="s">
        <v>137</v>
      </c>
      <c r="AH498" t="s">
        <v>472</v>
      </c>
      <c r="AI498">
        <v>0</v>
      </c>
      <c r="AJ498" t="s">
        <v>131</v>
      </c>
      <c r="AP498" t="s">
        <v>139</v>
      </c>
      <c r="AQ498" t="s">
        <v>140</v>
      </c>
      <c r="AR498" t="s">
        <v>141</v>
      </c>
      <c r="AS498" t="s">
        <v>321</v>
      </c>
      <c r="AU498" t="s">
        <v>181</v>
      </c>
      <c r="AV498" t="s">
        <v>145</v>
      </c>
      <c r="AW498" s="109">
        <v>46184</v>
      </c>
      <c r="AX498" s="109">
        <v>46184</v>
      </c>
      <c r="BB498" t="s">
        <v>597</v>
      </c>
      <c r="BD498" t="s">
        <v>148</v>
      </c>
      <c r="BE498" t="s">
        <v>664</v>
      </c>
      <c r="BF498" t="s">
        <v>149</v>
      </c>
      <c r="BG498" t="s">
        <v>127</v>
      </c>
      <c r="BH498" t="s">
        <v>127</v>
      </c>
      <c r="BJ498" t="s">
        <v>127</v>
      </c>
      <c r="BK498" t="s">
        <v>150</v>
      </c>
      <c r="BL498" t="s">
        <v>151</v>
      </c>
      <c r="BM498" t="s">
        <v>1045</v>
      </c>
      <c r="BN498" t="s">
        <v>202</v>
      </c>
      <c r="BP498" t="s">
        <v>153</v>
      </c>
      <c r="BQ498" t="s">
        <v>2216</v>
      </c>
      <c r="BR498" t="s">
        <v>154</v>
      </c>
      <c r="BT498" t="s">
        <v>203</v>
      </c>
      <c r="BU498" t="s">
        <v>203</v>
      </c>
      <c r="BV498" t="s">
        <v>197</v>
      </c>
      <c r="BW498" t="s">
        <v>153</v>
      </c>
      <c r="BX498" t="s">
        <v>157</v>
      </c>
      <c r="BY498" t="s">
        <v>269</v>
      </c>
      <c r="BZ498" t="s">
        <v>272</v>
      </c>
      <c r="CA498" t="s">
        <v>126</v>
      </c>
      <c r="CB498" t="s">
        <v>124</v>
      </c>
      <c r="CG498" t="s">
        <v>197</v>
      </c>
      <c r="CI498" t="s">
        <v>160</v>
      </c>
      <c r="CJ498" t="s">
        <v>161</v>
      </c>
      <c r="CR498" t="s">
        <v>162</v>
      </c>
      <c r="CS498" t="s">
        <v>163</v>
      </c>
      <c r="CT498" t="s">
        <v>127</v>
      </c>
      <c r="DA498" t="s">
        <v>164</v>
      </c>
      <c r="DB498" t="s">
        <v>124</v>
      </c>
      <c r="DC498" t="s">
        <v>165</v>
      </c>
      <c r="DD498" t="s">
        <v>166</v>
      </c>
      <c r="DE498" t="s">
        <v>167</v>
      </c>
      <c r="DF498">
        <v>120320160</v>
      </c>
      <c r="DG498">
        <v>1</v>
      </c>
      <c r="DJ498">
        <v>1</v>
      </c>
      <c r="DK498" t="s">
        <v>136</v>
      </c>
      <c r="DL498">
        <v>0</v>
      </c>
      <c r="DM498">
        <v>1</v>
      </c>
      <c r="DN498" t="s">
        <v>471</v>
      </c>
      <c r="DP498">
        <v>0</v>
      </c>
      <c r="DQ498">
        <v>0</v>
      </c>
      <c r="DR498">
        <v>0</v>
      </c>
      <c r="DS498">
        <v>18</v>
      </c>
      <c r="DV498">
        <v>0</v>
      </c>
      <c r="DW498">
        <v>0</v>
      </c>
      <c r="DX498">
        <v>1</v>
      </c>
      <c r="EA498">
        <v>0</v>
      </c>
      <c r="EB498">
        <v>0.3</v>
      </c>
      <c r="EC498">
        <v>0</v>
      </c>
      <c r="ED498">
        <v>0.75</v>
      </c>
    </row>
    <row r="499" spans="1:136" x14ac:dyDescent="0.25">
      <c r="A499" s="108">
        <v>46181</v>
      </c>
      <c r="B499" t="s">
        <v>2217</v>
      </c>
      <c r="C499" t="s">
        <v>124</v>
      </c>
      <c r="E499" t="s">
        <v>125</v>
      </c>
      <c r="F499" t="s">
        <v>126</v>
      </c>
      <c r="G499" t="s">
        <v>127</v>
      </c>
      <c r="H499" t="s">
        <v>124</v>
      </c>
      <c r="I499" t="s">
        <v>128</v>
      </c>
      <c r="J499" t="s">
        <v>129</v>
      </c>
      <c r="K499" t="s">
        <v>130</v>
      </c>
      <c r="S499" t="s">
        <v>131</v>
      </c>
      <c r="T499" t="s">
        <v>131</v>
      </c>
      <c r="U499" t="s">
        <v>131</v>
      </c>
      <c r="W499" t="s">
        <v>277</v>
      </c>
      <c r="X499" t="s">
        <v>471</v>
      </c>
      <c r="Y499" t="s">
        <v>278</v>
      </c>
      <c r="Z499" t="s">
        <v>279</v>
      </c>
      <c r="AA499" t="s">
        <v>127</v>
      </c>
      <c r="AB499" t="s">
        <v>127</v>
      </c>
      <c r="AC499" t="s">
        <v>127</v>
      </c>
      <c r="AD499" t="s">
        <v>136</v>
      </c>
      <c r="AE499">
        <v>154170437</v>
      </c>
      <c r="AF499" t="s">
        <v>277</v>
      </c>
      <c r="AG499" t="s">
        <v>137</v>
      </c>
      <c r="AH499" t="s">
        <v>472</v>
      </c>
      <c r="AI499">
        <v>0</v>
      </c>
      <c r="AJ499" t="s">
        <v>131</v>
      </c>
      <c r="AP499" t="s">
        <v>139</v>
      </c>
      <c r="AQ499" t="s">
        <v>140</v>
      </c>
      <c r="AR499" t="s">
        <v>141</v>
      </c>
      <c r="AS499" t="s">
        <v>314</v>
      </c>
      <c r="AT499" t="s">
        <v>315</v>
      </c>
      <c r="AU499" t="s">
        <v>144</v>
      </c>
      <c r="AV499" t="s">
        <v>145</v>
      </c>
      <c r="AW499" s="109">
        <v>46187</v>
      </c>
      <c r="AX499" s="109">
        <v>46187</v>
      </c>
      <c r="BB499" t="s">
        <v>431</v>
      </c>
      <c r="BC499" t="s">
        <v>147</v>
      </c>
      <c r="BD499" t="s">
        <v>148</v>
      </c>
      <c r="BE499" t="s">
        <v>664</v>
      </c>
      <c r="BF499" t="s">
        <v>149</v>
      </c>
      <c r="BG499" t="s">
        <v>127</v>
      </c>
      <c r="BH499" t="s">
        <v>127</v>
      </c>
      <c r="BJ499" t="s">
        <v>127</v>
      </c>
      <c r="BK499" t="s">
        <v>150</v>
      </c>
      <c r="BL499" t="s">
        <v>151</v>
      </c>
      <c r="BM499" t="s">
        <v>1045</v>
      </c>
      <c r="BN499" t="s">
        <v>282</v>
      </c>
      <c r="BP499" t="s">
        <v>153</v>
      </c>
      <c r="BR499" t="s">
        <v>154</v>
      </c>
      <c r="BT499" t="s">
        <v>1053</v>
      </c>
      <c r="BU499" t="s">
        <v>1053</v>
      </c>
      <c r="BV499" t="s">
        <v>197</v>
      </c>
      <c r="BW499" t="s">
        <v>153</v>
      </c>
      <c r="BX499" t="s">
        <v>157</v>
      </c>
      <c r="BY499" t="s">
        <v>175</v>
      </c>
      <c r="BZ499" t="s">
        <v>221</v>
      </c>
      <c r="CA499" t="s">
        <v>126</v>
      </c>
      <c r="CB499" t="s">
        <v>124</v>
      </c>
      <c r="CG499" t="s">
        <v>197</v>
      </c>
      <c r="CI499" t="s">
        <v>160</v>
      </c>
      <c r="CJ499" t="s">
        <v>161</v>
      </c>
      <c r="CR499" t="s">
        <v>162</v>
      </c>
      <c r="CS499" t="s">
        <v>163</v>
      </c>
      <c r="CT499" t="s">
        <v>127</v>
      </c>
      <c r="DC499" t="s">
        <v>165</v>
      </c>
      <c r="DD499" t="s">
        <v>166</v>
      </c>
      <c r="DF499">
        <v>24989365</v>
      </c>
      <c r="DG499">
        <v>1</v>
      </c>
      <c r="DJ499">
        <v>1</v>
      </c>
      <c r="DK499" t="s">
        <v>136</v>
      </c>
      <c r="DL499">
        <v>0</v>
      </c>
      <c r="DM499">
        <v>1</v>
      </c>
      <c r="DN499" t="s">
        <v>471</v>
      </c>
      <c r="DP499">
        <v>0</v>
      </c>
      <c r="DQ499">
        <v>0</v>
      </c>
      <c r="DR499">
        <v>0</v>
      </c>
      <c r="DS499">
        <v>19.8</v>
      </c>
      <c r="DT499">
        <v>1</v>
      </c>
      <c r="DV499">
        <v>0</v>
      </c>
      <c r="DW499">
        <v>0</v>
      </c>
      <c r="DX499">
        <v>1</v>
      </c>
      <c r="EA499">
        <v>0</v>
      </c>
      <c r="EB499">
        <v>0.33</v>
      </c>
      <c r="EC499">
        <v>0</v>
      </c>
    </row>
    <row r="500" spans="1:136" x14ac:dyDescent="0.25">
      <c r="A500" s="108">
        <v>46181</v>
      </c>
      <c r="B500" t="s">
        <v>459</v>
      </c>
      <c r="C500" t="s">
        <v>124</v>
      </c>
      <c r="D500" t="s">
        <v>1219</v>
      </c>
      <c r="E500" t="s">
        <v>125</v>
      </c>
      <c r="F500" t="s">
        <v>126</v>
      </c>
      <c r="G500" t="s">
        <v>127</v>
      </c>
      <c r="H500" t="s">
        <v>124</v>
      </c>
      <c r="I500" t="s">
        <v>128</v>
      </c>
      <c r="J500" t="s">
        <v>129</v>
      </c>
      <c r="K500" t="s">
        <v>130</v>
      </c>
      <c r="O500" t="s">
        <v>262</v>
      </c>
      <c r="S500" t="s">
        <v>131</v>
      </c>
      <c r="T500" t="s">
        <v>131</v>
      </c>
      <c r="U500" t="s">
        <v>131</v>
      </c>
      <c r="W500" t="s">
        <v>132</v>
      </c>
      <c r="X500" t="s">
        <v>133</v>
      </c>
      <c r="Y500" t="s">
        <v>184</v>
      </c>
      <c r="Z500" t="s">
        <v>185</v>
      </c>
      <c r="AA500" t="s">
        <v>127</v>
      </c>
      <c r="AB500" t="s">
        <v>127</v>
      </c>
      <c r="AC500" t="s">
        <v>127</v>
      </c>
      <c r="AD500" t="s">
        <v>136</v>
      </c>
      <c r="AE500">
        <v>154099305</v>
      </c>
      <c r="AF500" t="s">
        <v>132</v>
      </c>
      <c r="AG500" t="s">
        <v>137</v>
      </c>
      <c r="AH500" t="s">
        <v>138</v>
      </c>
      <c r="AI500">
        <v>0</v>
      </c>
      <c r="AJ500" t="s">
        <v>131</v>
      </c>
      <c r="AP500" t="s">
        <v>139</v>
      </c>
      <c r="AQ500" t="s">
        <v>140</v>
      </c>
      <c r="AR500" t="s">
        <v>141</v>
      </c>
      <c r="AS500" t="s">
        <v>310</v>
      </c>
      <c r="AT500" t="s">
        <v>311</v>
      </c>
      <c r="AU500" t="s">
        <v>144</v>
      </c>
      <c r="AV500" t="s">
        <v>145</v>
      </c>
      <c r="AW500" s="109">
        <v>46185</v>
      </c>
      <c r="AX500" s="109">
        <v>46185</v>
      </c>
      <c r="AZ500" t="s">
        <v>1042</v>
      </c>
      <c r="BB500" t="s">
        <v>296</v>
      </c>
      <c r="BC500" t="s">
        <v>147</v>
      </c>
      <c r="BD500" t="s">
        <v>148</v>
      </c>
      <c r="BE500" t="s">
        <v>664</v>
      </c>
      <c r="BF500" t="s">
        <v>149</v>
      </c>
      <c r="BG500" t="s">
        <v>127</v>
      </c>
      <c r="BH500" t="s">
        <v>127</v>
      </c>
      <c r="BJ500" t="s">
        <v>127</v>
      </c>
      <c r="BK500" t="s">
        <v>150</v>
      </c>
      <c r="BL500" t="s">
        <v>151</v>
      </c>
      <c r="BM500" t="s">
        <v>1045</v>
      </c>
      <c r="BN500" t="s">
        <v>189</v>
      </c>
      <c r="BP500" t="s">
        <v>153</v>
      </c>
      <c r="BR500" t="s">
        <v>154</v>
      </c>
      <c r="BT500" t="s">
        <v>174</v>
      </c>
      <c r="BU500" t="s">
        <v>155</v>
      </c>
      <c r="BV500" t="s">
        <v>190</v>
      </c>
      <c r="BW500" t="s">
        <v>153</v>
      </c>
      <c r="BX500" t="s">
        <v>157</v>
      </c>
      <c r="BY500" t="s">
        <v>175</v>
      </c>
      <c r="BZ500" t="s">
        <v>178</v>
      </c>
      <c r="CA500" t="s">
        <v>126</v>
      </c>
      <c r="CB500" t="s">
        <v>124</v>
      </c>
      <c r="CG500" t="s">
        <v>665</v>
      </c>
      <c r="CI500" t="s">
        <v>160</v>
      </c>
      <c r="CJ500" t="s">
        <v>161</v>
      </c>
      <c r="CR500" t="s">
        <v>162</v>
      </c>
      <c r="CS500" t="s">
        <v>163</v>
      </c>
      <c r="CT500" t="s">
        <v>127</v>
      </c>
      <c r="DC500" t="s">
        <v>165</v>
      </c>
      <c r="DD500" t="s">
        <v>166</v>
      </c>
      <c r="DF500">
        <v>36238886</v>
      </c>
      <c r="DG500">
        <v>1</v>
      </c>
      <c r="DJ500">
        <v>1</v>
      </c>
      <c r="DK500" t="s">
        <v>136</v>
      </c>
      <c r="DL500">
        <v>0</v>
      </c>
      <c r="DM500">
        <v>1</v>
      </c>
      <c r="DN500" t="s">
        <v>133</v>
      </c>
      <c r="DP500">
        <v>0</v>
      </c>
      <c r="DQ500">
        <v>0</v>
      </c>
      <c r="DR500">
        <v>0</v>
      </c>
      <c r="DS500">
        <v>15</v>
      </c>
      <c r="DT500">
        <v>1</v>
      </c>
      <c r="DV500">
        <v>0</v>
      </c>
      <c r="DW500">
        <v>0</v>
      </c>
      <c r="DX500">
        <v>1</v>
      </c>
      <c r="EA500">
        <v>0</v>
      </c>
      <c r="EB500">
        <v>0.25</v>
      </c>
      <c r="EC500">
        <v>0</v>
      </c>
    </row>
    <row r="501" spans="1:136" x14ac:dyDescent="0.25">
      <c r="A501" s="108">
        <v>46181</v>
      </c>
      <c r="B501" t="s">
        <v>2218</v>
      </c>
      <c r="C501" t="s">
        <v>124</v>
      </c>
      <c r="E501" t="s">
        <v>125</v>
      </c>
      <c r="F501" t="s">
        <v>126</v>
      </c>
      <c r="G501" t="s">
        <v>127</v>
      </c>
      <c r="H501" t="s">
        <v>124</v>
      </c>
      <c r="I501" t="s">
        <v>128</v>
      </c>
      <c r="J501" t="s">
        <v>129</v>
      </c>
      <c r="K501" t="s">
        <v>130</v>
      </c>
      <c r="S501" t="s">
        <v>131</v>
      </c>
      <c r="T501" t="s">
        <v>131</v>
      </c>
      <c r="U501" t="s">
        <v>131</v>
      </c>
      <c r="W501" t="s">
        <v>222</v>
      </c>
      <c r="X501" t="s">
        <v>133</v>
      </c>
      <c r="Y501" t="s">
        <v>718</v>
      </c>
      <c r="Z501" t="s">
        <v>378</v>
      </c>
      <c r="AA501" t="s">
        <v>127</v>
      </c>
      <c r="AB501" t="s">
        <v>127</v>
      </c>
      <c r="AC501" t="s">
        <v>135</v>
      </c>
      <c r="AD501" t="s">
        <v>136</v>
      </c>
      <c r="AE501">
        <v>153919104</v>
      </c>
      <c r="AF501" t="s">
        <v>222</v>
      </c>
      <c r="AG501" t="s">
        <v>137</v>
      </c>
      <c r="AH501" t="s">
        <v>138</v>
      </c>
      <c r="AI501">
        <v>0</v>
      </c>
      <c r="AJ501" t="s">
        <v>131</v>
      </c>
      <c r="AP501" t="s">
        <v>139</v>
      </c>
      <c r="AQ501" t="s">
        <v>217</v>
      </c>
      <c r="AR501" t="s">
        <v>207</v>
      </c>
      <c r="AS501" t="s">
        <v>284</v>
      </c>
      <c r="AT501" t="s">
        <v>285</v>
      </c>
      <c r="AU501" t="s">
        <v>218</v>
      </c>
      <c r="AV501" t="s">
        <v>145</v>
      </c>
      <c r="AW501" s="109">
        <v>46181</v>
      </c>
      <c r="AX501" s="109">
        <v>46181</v>
      </c>
      <c r="AZ501" t="s">
        <v>1088</v>
      </c>
      <c r="BB501" t="s">
        <v>304</v>
      </c>
      <c r="BC501" t="s">
        <v>147</v>
      </c>
      <c r="BD501" t="s">
        <v>148</v>
      </c>
      <c r="BE501" t="s">
        <v>664</v>
      </c>
      <c r="BF501" t="s">
        <v>149</v>
      </c>
      <c r="BG501" t="s">
        <v>127</v>
      </c>
      <c r="BH501" t="s">
        <v>127</v>
      </c>
      <c r="BJ501" t="s">
        <v>127</v>
      </c>
      <c r="BK501" t="s">
        <v>150</v>
      </c>
      <c r="BL501" t="s">
        <v>151</v>
      </c>
      <c r="BM501" t="s">
        <v>1045</v>
      </c>
      <c r="BN501" t="s">
        <v>379</v>
      </c>
      <c r="BP501" t="s">
        <v>153</v>
      </c>
      <c r="BR501" t="s">
        <v>154</v>
      </c>
      <c r="BT501" t="s">
        <v>1053</v>
      </c>
      <c r="BU501" t="s">
        <v>1053</v>
      </c>
      <c r="BV501" t="s">
        <v>383</v>
      </c>
      <c r="BW501" t="s">
        <v>153</v>
      </c>
      <c r="BX501" t="s">
        <v>157</v>
      </c>
      <c r="BY501" t="s">
        <v>175</v>
      </c>
      <c r="BZ501" t="s">
        <v>221</v>
      </c>
      <c r="CA501" t="s">
        <v>126</v>
      </c>
      <c r="CB501" t="s">
        <v>124</v>
      </c>
      <c r="CG501" t="s">
        <v>384</v>
      </c>
      <c r="CI501" t="s">
        <v>160</v>
      </c>
      <c r="CJ501" t="s">
        <v>161</v>
      </c>
      <c r="CR501" t="s">
        <v>162</v>
      </c>
      <c r="CS501" t="s">
        <v>163</v>
      </c>
      <c r="CT501" t="s">
        <v>127</v>
      </c>
      <c r="DA501" t="s">
        <v>164</v>
      </c>
      <c r="DB501" t="s">
        <v>124</v>
      </c>
      <c r="DC501" t="s">
        <v>165</v>
      </c>
      <c r="DD501" t="s">
        <v>166</v>
      </c>
      <c r="DE501" t="s">
        <v>167</v>
      </c>
      <c r="DF501">
        <v>23925902</v>
      </c>
      <c r="DG501">
        <v>1</v>
      </c>
      <c r="DJ501">
        <v>1</v>
      </c>
      <c r="DK501" t="s">
        <v>136</v>
      </c>
      <c r="DL501">
        <v>0</v>
      </c>
      <c r="DM501">
        <v>1</v>
      </c>
      <c r="DN501" t="s">
        <v>133</v>
      </c>
      <c r="DP501">
        <v>0</v>
      </c>
      <c r="DQ501">
        <v>0</v>
      </c>
      <c r="DR501">
        <v>0</v>
      </c>
      <c r="DS501">
        <v>18.600000000000001</v>
      </c>
      <c r="DT501">
        <v>1</v>
      </c>
      <c r="DV501">
        <v>0</v>
      </c>
      <c r="DW501">
        <v>0</v>
      </c>
      <c r="DX501">
        <v>1</v>
      </c>
      <c r="EA501">
        <v>0</v>
      </c>
      <c r="EB501">
        <v>0.31</v>
      </c>
      <c r="EC501">
        <v>0</v>
      </c>
      <c r="ED501">
        <v>0.77500000000000002</v>
      </c>
    </row>
    <row r="502" spans="1:136" x14ac:dyDescent="0.25">
      <c r="A502" s="108">
        <v>46181</v>
      </c>
      <c r="B502" t="s">
        <v>2219</v>
      </c>
      <c r="C502" t="s">
        <v>124</v>
      </c>
      <c r="D502" t="s">
        <v>816</v>
      </c>
      <c r="E502" t="s">
        <v>125</v>
      </c>
      <c r="F502" t="s">
        <v>126</v>
      </c>
      <c r="G502" t="s">
        <v>127</v>
      </c>
      <c r="H502" t="s">
        <v>124</v>
      </c>
      <c r="I502" t="s">
        <v>128</v>
      </c>
      <c r="J502" t="s">
        <v>129</v>
      </c>
      <c r="K502" t="s">
        <v>130</v>
      </c>
      <c r="O502" t="s">
        <v>168</v>
      </c>
      <c r="S502" t="s">
        <v>131</v>
      </c>
      <c r="T502" t="s">
        <v>131</v>
      </c>
      <c r="U502" t="s">
        <v>131</v>
      </c>
      <c r="W502" t="s">
        <v>198</v>
      </c>
      <c r="X502" t="s">
        <v>169</v>
      </c>
      <c r="Y502" t="s">
        <v>241</v>
      </c>
      <c r="Z502" t="s">
        <v>241</v>
      </c>
      <c r="AA502" t="s">
        <v>127</v>
      </c>
      <c r="AB502" t="s">
        <v>127</v>
      </c>
      <c r="AC502" t="s">
        <v>127</v>
      </c>
      <c r="AD502" t="s">
        <v>136</v>
      </c>
      <c r="AE502">
        <v>154002931</v>
      </c>
      <c r="AF502" t="s">
        <v>198</v>
      </c>
      <c r="AG502" t="s">
        <v>170</v>
      </c>
      <c r="AH502" t="s">
        <v>138</v>
      </c>
      <c r="AI502">
        <v>0</v>
      </c>
      <c r="AJ502" t="s">
        <v>131</v>
      </c>
      <c r="AP502" t="s">
        <v>139</v>
      </c>
      <c r="AQ502" t="s">
        <v>140</v>
      </c>
      <c r="AR502" t="s">
        <v>141</v>
      </c>
      <c r="AS502" t="s">
        <v>669</v>
      </c>
      <c r="AT502" t="s">
        <v>669</v>
      </c>
      <c r="AU502" t="s">
        <v>144</v>
      </c>
      <c r="AV502" t="s">
        <v>145</v>
      </c>
      <c r="AW502" s="109">
        <v>46183</v>
      </c>
      <c r="AX502" s="109">
        <v>46183</v>
      </c>
      <c r="AZ502" t="s">
        <v>1042</v>
      </c>
      <c r="BB502" t="s">
        <v>173</v>
      </c>
      <c r="BD502" t="s">
        <v>148</v>
      </c>
      <c r="BE502" t="s">
        <v>664</v>
      </c>
      <c r="BF502" t="s">
        <v>149</v>
      </c>
      <c r="BG502" t="s">
        <v>127</v>
      </c>
      <c r="BH502" t="s">
        <v>127</v>
      </c>
      <c r="BJ502" t="s">
        <v>127</v>
      </c>
      <c r="BK502" t="s">
        <v>150</v>
      </c>
      <c r="BL502" t="s">
        <v>151</v>
      </c>
      <c r="BM502" t="s">
        <v>1045</v>
      </c>
      <c r="BN502" t="s">
        <v>202</v>
      </c>
      <c r="BP502" t="s">
        <v>153</v>
      </c>
      <c r="BR502" t="s">
        <v>154</v>
      </c>
      <c r="BT502" t="s">
        <v>155</v>
      </c>
      <c r="BU502" t="s">
        <v>155</v>
      </c>
      <c r="BV502" t="s">
        <v>243</v>
      </c>
      <c r="BW502" t="s">
        <v>153</v>
      </c>
      <c r="BX502" t="s">
        <v>157</v>
      </c>
      <c r="BY502" t="s">
        <v>229</v>
      </c>
      <c r="BZ502" t="s">
        <v>293</v>
      </c>
      <c r="CA502" t="s">
        <v>126</v>
      </c>
      <c r="CB502" t="s">
        <v>124</v>
      </c>
      <c r="CG502" t="s">
        <v>463</v>
      </c>
      <c r="CI502" t="s">
        <v>160</v>
      </c>
      <c r="CJ502" t="s">
        <v>161</v>
      </c>
      <c r="CR502" t="s">
        <v>162</v>
      </c>
      <c r="CS502" t="s">
        <v>163</v>
      </c>
      <c r="CT502" t="s">
        <v>127</v>
      </c>
      <c r="DA502" t="s">
        <v>164</v>
      </c>
      <c r="DB502" t="s">
        <v>124</v>
      </c>
      <c r="DC502" t="s">
        <v>165</v>
      </c>
      <c r="DD502" t="s">
        <v>166</v>
      </c>
      <c r="DE502" t="s">
        <v>167</v>
      </c>
      <c r="DF502">
        <v>108147729</v>
      </c>
      <c r="DG502">
        <v>1</v>
      </c>
      <c r="DJ502">
        <v>1</v>
      </c>
      <c r="DK502" t="s">
        <v>136</v>
      </c>
      <c r="DL502">
        <v>0</v>
      </c>
      <c r="DM502">
        <v>1</v>
      </c>
      <c r="DN502" t="s">
        <v>169</v>
      </c>
      <c r="DP502">
        <v>0</v>
      </c>
      <c r="DQ502">
        <v>0</v>
      </c>
      <c r="DR502">
        <v>0</v>
      </c>
      <c r="DS502">
        <v>24.6</v>
      </c>
      <c r="DT502">
        <v>1</v>
      </c>
      <c r="DV502">
        <v>0</v>
      </c>
      <c r="DW502">
        <v>0</v>
      </c>
      <c r="DX502">
        <v>1</v>
      </c>
      <c r="EA502">
        <v>0</v>
      </c>
      <c r="EB502">
        <v>0.41</v>
      </c>
      <c r="EC502">
        <v>0</v>
      </c>
      <c r="ED502">
        <v>1.0249999999999999</v>
      </c>
    </row>
    <row r="503" spans="1:136" x14ac:dyDescent="0.25">
      <c r="A503" s="108">
        <v>46181</v>
      </c>
      <c r="B503" t="s">
        <v>2220</v>
      </c>
      <c r="C503" t="s">
        <v>124</v>
      </c>
      <c r="E503" t="s">
        <v>351</v>
      </c>
      <c r="F503" t="s">
        <v>126</v>
      </c>
      <c r="G503" t="s">
        <v>127</v>
      </c>
      <c r="H503" t="s">
        <v>124</v>
      </c>
      <c r="I503" t="s">
        <v>128</v>
      </c>
      <c r="J503" t="s">
        <v>129</v>
      </c>
      <c r="K503" t="s">
        <v>130</v>
      </c>
      <c r="O503" t="s">
        <v>168</v>
      </c>
      <c r="S503" t="s">
        <v>131</v>
      </c>
      <c r="T503" t="s">
        <v>131</v>
      </c>
      <c r="U503" t="s">
        <v>131</v>
      </c>
      <c r="W503" t="s">
        <v>198</v>
      </c>
      <c r="X503" t="s">
        <v>133</v>
      </c>
      <c r="Y503" t="s">
        <v>241</v>
      </c>
      <c r="Z503" t="s">
        <v>241</v>
      </c>
      <c r="AA503" t="s">
        <v>127</v>
      </c>
      <c r="AB503" t="s">
        <v>127</v>
      </c>
      <c r="AC503" t="s">
        <v>127</v>
      </c>
      <c r="AD503" t="s">
        <v>136</v>
      </c>
      <c r="AE503">
        <v>154057782</v>
      </c>
      <c r="AF503" t="s">
        <v>198</v>
      </c>
      <c r="AG503" t="s">
        <v>137</v>
      </c>
      <c r="AH503" t="s">
        <v>138</v>
      </c>
      <c r="AI503">
        <v>0</v>
      </c>
      <c r="AJ503" t="s">
        <v>131</v>
      </c>
      <c r="AP503" t="s">
        <v>139</v>
      </c>
      <c r="AQ503" t="s">
        <v>140</v>
      </c>
      <c r="AR503" t="s">
        <v>141</v>
      </c>
      <c r="AS503" t="s">
        <v>435</v>
      </c>
      <c r="AT503" t="s">
        <v>435</v>
      </c>
      <c r="AU503" t="s">
        <v>181</v>
      </c>
      <c r="AV503" t="s">
        <v>145</v>
      </c>
      <c r="AW503" s="109">
        <v>46184</v>
      </c>
      <c r="AX503" s="109">
        <v>46184</v>
      </c>
      <c r="AZ503" t="s">
        <v>1047</v>
      </c>
      <c r="BB503" t="s">
        <v>182</v>
      </c>
      <c r="BD503" t="s">
        <v>148</v>
      </c>
      <c r="BE503" t="s">
        <v>664</v>
      </c>
      <c r="BF503" t="s">
        <v>149</v>
      </c>
      <c r="BG503" t="s">
        <v>127</v>
      </c>
      <c r="BH503" t="s">
        <v>127</v>
      </c>
      <c r="BJ503" t="s">
        <v>127</v>
      </c>
      <c r="BK503" t="s">
        <v>150</v>
      </c>
      <c r="BL503" t="s">
        <v>151</v>
      </c>
      <c r="BM503" t="s">
        <v>1045</v>
      </c>
      <c r="BN503" t="s">
        <v>202</v>
      </c>
      <c r="BP503" t="s">
        <v>153</v>
      </c>
      <c r="BR503" t="s">
        <v>154</v>
      </c>
      <c r="BT503" t="s">
        <v>155</v>
      </c>
      <c r="BU503" t="s">
        <v>155</v>
      </c>
      <c r="BV503" t="s">
        <v>389</v>
      </c>
      <c r="BW503" t="s">
        <v>153</v>
      </c>
      <c r="BX503" t="s">
        <v>157</v>
      </c>
      <c r="BY503" t="s">
        <v>195</v>
      </c>
      <c r="BZ503" t="s">
        <v>411</v>
      </c>
      <c r="CA503" t="s">
        <v>126</v>
      </c>
      <c r="CB503" t="s">
        <v>124</v>
      </c>
      <c r="CG503" t="s">
        <v>445</v>
      </c>
      <c r="CI503" t="s">
        <v>160</v>
      </c>
      <c r="CJ503" t="s">
        <v>161</v>
      </c>
      <c r="CR503" t="s">
        <v>162</v>
      </c>
      <c r="CS503" t="s">
        <v>163</v>
      </c>
      <c r="CT503" t="s">
        <v>127</v>
      </c>
      <c r="DA503" t="s">
        <v>164</v>
      </c>
      <c r="DB503" t="s">
        <v>124</v>
      </c>
      <c r="DC503" t="s">
        <v>165</v>
      </c>
      <c r="DD503" t="s">
        <v>166</v>
      </c>
      <c r="DE503" t="s">
        <v>167</v>
      </c>
      <c r="DF503">
        <v>90670718</v>
      </c>
      <c r="DG503">
        <v>1</v>
      </c>
      <c r="DJ503">
        <v>1</v>
      </c>
      <c r="DK503" t="s">
        <v>136</v>
      </c>
      <c r="DL503">
        <v>0</v>
      </c>
      <c r="DM503">
        <v>1</v>
      </c>
      <c r="DN503" t="s">
        <v>133</v>
      </c>
      <c r="DP503">
        <v>0</v>
      </c>
      <c r="DQ503">
        <v>0</v>
      </c>
      <c r="DR503">
        <v>0</v>
      </c>
      <c r="DS503">
        <v>12.6</v>
      </c>
      <c r="DT503">
        <v>1</v>
      </c>
      <c r="DV503">
        <v>0</v>
      </c>
      <c r="DW503">
        <v>0</v>
      </c>
      <c r="DX503">
        <v>1</v>
      </c>
      <c r="EA503">
        <v>0</v>
      </c>
      <c r="EB503">
        <v>0.21</v>
      </c>
      <c r="EC503">
        <v>0</v>
      </c>
      <c r="ED503">
        <v>0.52500000000000002</v>
      </c>
    </row>
    <row r="504" spans="1:136" x14ac:dyDescent="0.25">
      <c r="A504" s="108">
        <v>46181</v>
      </c>
      <c r="B504" t="s">
        <v>2221</v>
      </c>
      <c r="C504" t="s">
        <v>124</v>
      </c>
      <c r="D504" t="s">
        <v>2222</v>
      </c>
      <c r="E504" t="s">
        <v>125</v>
      </c>
      <c r="F504" t="s">
        <v>126</v>
      </c>
      <c r="G504" t="s">
        <v>127</v>
      </c>
      <c r="H504" t="s">
        <v>124</v>
      </c>
      <c r="I504" t="s">
        <v>128</v>
      </c>
      <c r="J504" t="s">
        <v>129</v>
      </c>
      <c r="K504" t="s">
        <v>130</v>
      </c>
      <c r="S504" t="s">
        <v>131</v>
      </c>
      <c r="T504" t="s">
        <v>131</v>
      </c>
      <c r="U504" t="s">
        <v>131</v>
      </c>
      <c r="W504" t="s">
        <v>290</v>
      </c>
      <c r="X504" t="s">
        <v>246</v>
      </c>
      <c r="Y504" t="s">
        <v>526</v>
      </c>
      <c r="Z504" t="s">
        <v>527</v>
      </c>
      <c r="AA504" t="s">
        <v>127</v>
      </c>
      <c r="AB504" t="s">
        <v>127</v>
      </c>
      <c r="AC504" t="s">
        <v>135</v>
      </c>
      <c r="AD504" t="s">
        <v>136</v>
      </c>
      <c r="AE504">
        <v>154006602</v>
      </c>
      <c r="AF504" t="s">
        <v>290</v>
      </c>
      <c r="AG504" t="s">
        <v>170</v>
      </c>
      <c r="AH504" t="s">
        <v>138</v>
      </c>
      <c r="AI504">
        <v>0</v>
      </c>
      <c r="AJ504" t="s">
        <v>131</v>
      </c>
      <c r="AP504" t="s">
        <v>139</v>
      </c>
      <c r="AQ504" t="s">
        <v>140</v>
      </c>
      <c r="AR504" t="s">
        <v>141</v>
      </c>
      <c r="AS504" t="s">
        <v>455</v>
      </c>
      <c r="AT504" t="s">
        <v>456</v>
      </c>
      <c r="AU504" t="s">
        <v>181</v>
      </c>
      <c r="AV504" t="s">
        <v>145</v>
      </c>
      <c r="AW504" s="109">
        <v>46183</v>
      </c>
      <c r="AX504" s="109">
        <v>46183</v>
      </c>
      <c r="AZ504" t="s">
        <v>1050</v>
      </c>
      <c r="BB504" t="s">
        <v>447</v>
      </c>
      <c r="BC504" t="s">
        <v>147</v>
      </c>
      <c r="BD504" t="s">
        <v>148</v>
      </c>
      <c r="BE504" t="s">
        <v>664</v>
      </c>
      <c r="BF504" t="s">
        <v>149</v>
      </c>
      <c r="BG504" t="s">
        <v>127</v>
      </c>
      <c r="BH504" t="s">
        <v>127</v>
      </c>
      <c r="BJ504" t="s">
        <v>127</v>
      </c>
      <c r="BK504" t="s">
        <v>150</v>
      </c>
      <c r="BL504" t="s">
        <v>151</v>
      </c>
      <c r="BM504" t="s">
        <v>1045</v>
      </c>
      <c r="BN504" t="s">
        <v>492</v>
      </c>
      <c r="BP504" t="s">
        <v>153</v>
      </c>
      <c r="BR504" t="s">
        <v>154</v>
      </c>
      <c r="BT504" t="s">
        <v>1053</v>
      </c>
      <c r="BU504" t="s">
        <v>1053</v>
      </c>
      <c r="BV504" t="s">
        <v>568</v>
      </c>
      <c r="BW504" t="s">
        <v>153</v>
      </c>
      <c r="BX504" t="s">
        <v>157</v>
      </c>
      <c r="BY504" t="s">
        <v>158</v>
      </c>
      <c r="BZ504" t="s">
        <v>341</v>
      </c>
      <c r="CA504" t="s">
        <v>126</v>
      </c>
      <c r="CB504" t="s">
        <v>124</v>
      </c>
      <c r="CG504" t="s">
        <v>1441</v>
      </c>
      <c r="CI504" t="s">
        <v>160</v>
      </c>
      <c r="CJ504" t="s">
        <v>161</v>
      </c>
      <c r="CR504" t="s">
        <v>162</v>
      </c>
      <c r="CS504" t="s">
        <v>163</v>
      </c>
      <c r="CT504" t="s">
        <v>127</v>
      </c>
      <c r="DA504" t="s">
        <v>164</v>
      </c>
      <c r="DB504" t="s">
        <v>124</v>
      </c>
      <c r="DC504" t="s">
        <v>494</v>
      </c>
      <c r="DD504" t="s">
        <v>166</v>
      </c>
      <c r="DE504" t="s">
        <v>495</v>
      </c>
      <c r="DF504">
        <v>100993050</v>
      </c>
      <c r="DG504">
        <v>1</v>
      </c>
      <c r="DJ504">
        <v>1</v>
      </c>
      <c r="DK504" t="s">
        <v>136</v>
      </c>
      <c r="DL504">
        <v>0</v>
      </c>
      <c r="DM504">
        <v>1</v>
      </c>
      <c r="DN504" t="s">
        <v>246</v>
      </c>
      <c r="DP504">
        <v>0</v>
      </c>
      <c r="DQ504">
        <v>0</v>
      </c>
      <c r="DR504">
        <v>0</v>
      </c>
      <c r="DS504">
        <v>40.799999999999997</v>
      </c>
      <c r="DT504">
        <v>1</v>
      </c>
      <c r="DV504">
        <v>0</v>
      </c>
      <c r="DW504">
        <v>0</v>
      </c>
      <c r="DX504">
        <v>1</v>
      </c>
      <c r="EA504">
        <v>0</v>
      </c>
      <c r="EB504">
        <v>0.68</v>
      </c>
      <c r="EC504">
        <v>0</v>
      </c>
      <c r="ED504">
        <v>1.7</v>
      </c>
    </row>
    <row r="505" spans="1:136" x14ac:dyDescent="0.25">
      <c r="A505" s="108">
        <v>46181</v>
      </c>
      <c r="B505" t="s">
        <v>2223</v>
      </c>
      <c r="C505" t="s">
        <v>124</v>
      </c>
      <c r="E505" t="s">
        <v>125</v>
      </c>
      <c r="F505" t="s">
        <v>126</v>
      </c>
      <c r="G505" t="s">
        <v>127</v>
      </c>
      <c r="H505" t="s">
        <v>124</v>
      </c>
      <c r="I505" t="s">
        <v>128</v>
      </c>
      <c r="J505" t="s">
        <v>129</v>
      </c>
      <c r="K505" t="s">
        <v>130</v>
      </c>
      <c r="O505" t="s">
        <v>262</v>
      </c>
      <c r="S505" t="s">
        <v>131</v>
      </c>
      <c r="T505" t="s">
        <v>131</v>
      </c>
      <c r="U505" t="s">
        <v>131</v>
      </c>
      <c r="W505" t="s">
        <v>198</v>
      </c>
      <c r="X505" t="s">
        <v>471</v>
      </c>
      <c r="Y505" t="s">
        <v>301</v>
      </c>
      <c r="Z505" t="s">
        <v>302</v>
      </c>
      <c r="AA505" t="s">
        <v>127</v>
      </c>
      <c r="AB505" t="s">
        <v>127</v>
      </c>
      <c r="AC505" t="s">
        <v>135</v>
      </c>
      <c r="AD505" t="s">
        <v>136</v>
      </c>
      <c r="AE505">
        <v>153913275</v>
      </c>
      <c r="AF505" t="s">
        <v>198</v>
      </c>
      <c r="AG505" t="s">
        <v>137</v>
      </c>
      <c r="AH505" t="s">
        <v>138</v>
      </c>
      <c r="AI505">
        <v>0</v>
      </c>
      <c r="AJ505" t="s">
        <v>131</v>
      </c>
      <c r="AP505" t="s">
        <v>139</v>
      </c>
      <c r="AV505" t="s">
        <v>145</v>
      </c>
      <c r="AW505" s="109">
        <v>46184</v>
      </c>
      <c r="AX505" s="109">
        <v>46184</v>
      </c>
      <c r="AZ505" t="s">
        <v>1047</v>
      </c>
      <c r="BB505" t="s">
        <v>597</v>
      </c>
      <c r="BD505" t="s">
        <v>148</v>
      </c>
      <c r="BE505" t="s">
        <v>664</v>
      </c>
      <c r="BF505" t="s">
        <v>149</v>
      </c>
      <c r="BG505" t="s">
        <v>127</v>
      </c>
      <c r="BH505" t="s">
        <v>127</v>
      </c>
      <c r="BJ505" t="s">
        <v>127</v>
      </c>
      <c r="BK505" t="s">
        <v>150</v>
      </c>
      <c r="BL505" t="s">
        <v>151</v>
      </c>
      <c r="BM505" t="s">
        <v>1045</v>
      </c>
      <c r="BN505" t="s">
        <v>202</v>
      </c>
      <c r="BP505" t="s">
        <v>153</v>
      </c>
      <c r="BR505" t="s">
        <v>154</v>
      </c>
      <c r="BT505" t="s">
        <v>203</v>
      </c>
      <c r="BU505" t="s">
        <v>203</v>
      </c>
      <c r="BV505" t="s">
        <v>305</v>
      </c>
      <c r="BW505" t="s">
        <v>153</v>
      </c>
      <c r="BX505" t="s">
        <v>157</v>
      </c>
      <c r="BY505" t="s">
        <v>195</v>
      </c>
      <c r="BZ505" t="s">
        <v>371</v>
      </c>
      <c r="CA505" t="s">
        <v>126</v>
      </c>
      <c r="CB505" t="s">
        <v>124</v>
      </c>
      <c r="CG505" t="s">
        <v>636</v>
      </c>
      <c r="CI505" t="s">
        <v>160</v>
      </c>
      <c r="CJ505" t="s">
        <v>161</v>
      </c>
      <c r="CR505" t="s">
        <v>162</v>
      </c>
      <c r="CS505" t="s">
        <v>163</v>
      </c>
      <c r="CT505" t="s">
        <v>127</v>
      </c>
      <c r="DA505" t="s">
        <v>164</v>
      </c>
      <c r="DB505" t="s">
        <v>124</v>
      </c>
      <c r="DC505" t="s">
        <v>165</v>
      </c>
      <c r="DD505" t="s">
        <v>166</v>
      </c>
      <c r="DE505" t="s">
        <v>167</v>
      </c>
      <c r="DF505">
        <v>92884100</v>
      </c>
      <c r="DG505">
        <v>1</v>
      </c>
      <c r="DJ505">
        <v>1</v>
      </c>
      <c r="DK505" t="s">
        <v>136</v>
      </c>
      <c r="DL505">
        <v>0</v>
      </c>
      <c r="DM505">
        <v>1</v>
      </c>
      <c r="DN505" t="s">
        <v>471</v>
      </c>
      <c r="DP505">
        <v>0</v>
      </c>
      <c r="DQ505">
        <v>0</v>
      </c>
      <c r="DR505">
        <v>3</v>
      </c>
      <c r="DS505">
        <v>27</v>
      </c>
      <c r="DV505">
        <v>0</v>
      </c>
      <c r="DW505">
        <v>0</v>
      </c>
      <c r="DX505">
        <v>1</v>
      </c>
      <c r="EA505">
        <v>0</v>
      </c>
      <c r="EB505">
        <v>0.45</v>
      </c>
      <c r="EC505">
        <v>0</v>
      </c>
      <c r="ED505">
        <v>1.125</v>
      </c>
    </row>
    <row r="506" spans="1:136" x14ac:dyDescent="0.25">
      <c r="A506" s="108">
        <v>46181</v>
      </c>
      <c r="B506" t="s">
        <v>2224</v>
      </c>
      <c r="C506" t="s">
        <v>124</v>
      </c>
      <c r="E506" t="s">
        <v>125</v>
      </c>
      <c r="F506" t="s">
        <v>126</v>
      </c>
      <c r="G506" t="s">
        <v>127</v>
      </c>
      <c r="H506" t="s">
        <v>124</v>
      </c>
      <c r="I506" t="s">
        <v>128</v>
      </c>
      <c r="J506" t="s">
        <v>129</v>
      </c>
      <c r="K506" t="s">
        <v>130</v>
      </c>
      <c r="O506" t="s">
        <v>168</v>
      </c>
      <c r="S506" t="s">
        <v>397</v>
      </c>
      <c r="T506" t="s">
        <v>397</v>
      </c>
      <c r="U506" t="s">
        <v>398</v>
      </c>
      <c r="V506" t="s">
        <v>545</v>
      </c>
      <c r="W506" t="s">
        <v>290</v>
      </c>
      <c r="X506" t="s">
        <v>133</v>
      </c>
      <c r="Y506" t="s">
        <v>873</v>
      </c>
      <c r="Z506" t="s">
        <v>527</v>
      </c>
      <c r="AA506" t="s">
        <v>127</v>
      </c>
      <c r="AB506" t="s">
        <v>135</v>
      </c>
      <c r="AC506" t="s">
        <v>135</v>
      </c>
      <c r="AD506" t="s">
        <v>136</v>
      </c>
      <c r="AE506">
        <v>153974829</v>
      </c>
      <c r="AF506" t="s">
        <v>290</v>
      </c>
      <c r="AG506" t="s">
        <v>137</v>
      </c>
      <c r="AH506" t="s">
        <v>138</v>
      </c>
      <c r="AI506">
        <v>0</v>
      </c>
      <c r="AJ506" t="s">
        <v>399</v>
      </c>
      <c r="AP506" t="s">
        <v>139</v>
      </c>
      <c r="AQ506" t="s">
        <v>140</v>
      </c>
      <c r="AR506" t="s">
        <v>141</v>
      </c>
      <c r="AS506" t="s">
        <v>142</v>
      </c>
      <c r="AU506" t="s">
        <v>144</v>
      </c>
      <c r="AV506" t="s">
        <v>145</v>
      </c>
      <c r="AW506" s="109">
        <v>46183</v>
      </c>
      <c r="AX506" s="109">
        <v>46183</v>
      </c>
      <c r="AZ506" t="s">
        <v>1050</v>
      </c>
      <c r="BB506" t="s">
        <v>182</v>
      </c>
      <c r="BD506" t="s">
        <v>148</v>
      </c>
      <c r="BE506" t="s">
        <v>664</v>
      </c>
      <c r="BF506" t="s">
        <v>149</v>
      </c>
      <c r="BG506" t="s">
        <v>127</v>
      </c>
      <c r="BH506" t="s">
        <v>127</v>
      </c>
      <c r="BJ506" t="s">
        <v>127</v>
      </c>
      <c r="BK506" t="s">
        <v>150</v>
      </c>
      <c r="BL506" t="s">
        <v>151</v>
      </c>
      <c r="BM506" t="s">
        <v>1045</v>
      </c>
      <c r="BN506" t="s">
        <v>492</v>
      </c>
      <c r="BP506" t="s">
        <v>153</v>
      </c>
      <c r="BR506" t="s">
        <v>154</v>
      </c>
      <c r="BT506" t="s">
        <v>155</v>
      </c>
      <c r="BU506" t="s">
        <v>155</v>
      </c>
      <c r="BV506" t="s">
        <v>604</v>
      </c>
      <c r="BW506" t="s">
        <v>153</v>
      </c>
      <c r="BX506" t="s">
        <v>157</v>
      </c>
      <c r="BY506" t="s">
        <v>158</v>
      </c>
      <c r="BZ506" t="s">
        <v>462</v>
      </c>
      <c r="CA506" t="s">
        <v>126</v>
      </c>
      <c r="CB506" t="s">
        <v>124</v>
      </c>
      <c r="CG506" t="s">
        <v>611</v>
      </c>
      <c r="CI506" t="s">
        <v>160</v>
      </c>
      <c r="CJ506" t="s">
        <v>161</v>
      </c>
      <c r="CL506" t="s">
        <v>2225</v>
      </c>
      <c r="CR506" t="s">
        <v>162</v>
      </c>
      <c r="CS506" t="s">
        <v>163</v>
      </c>
      <c r="CT506" t="s">
        <v>127</v>
      </c>
      <c r="DA506" t="s">
        <v>569</v>
      </c>
      <c r="DB506" t="s">
        <v>124</v>
      </c>
      <c r="DC506" t="s">
        <v>494</v>
      </c>
      <c r="DD506" t="s">
        <v>166</v>
      </c>
      <c r="DE506" t="s">
        <v>495</v>
      </c>
      <c r="DF506">
        <v>100321612</v>
      </c>
      <c r="DG506">
        <v>1</v>
      </c>
      <c r="DJ506">
        <v>1</v>
      </c>
      <c r="DK506" t="s">
        <v>136</v>
      </c>
      <c r="DL506">
        <v>0</v>
      </c>
      <c r="DM506">
        <v>1</v>
      </c>
      <c r="DN506" t="s">
        <v>133</v>
      </c>
      <c r="DP506">
        <v>0</v>
      </c>
      <c r="DQ506">
        <v>0</v>
      </c>
      <c r="DR506">
        <v>1</v>
      </c>
      <c r="DS506">
        <v>27</v>
      </c>
      <c r="DT506">
        <v>1</v>
      </c>
      <c r="DU506">
        <v>1</v>
      </c>
      <c r="DV506">
        <v>0</v>
      </c>
      <c r="DW506">
        <v>0</v>
      </c>
      <c r="DX506">
        <v>1</v>
      </c>
      <c r="EA506">
        <v>0</v>
      </c>
      <c r="EB506">
        <v>0.45</v>
      </c>
      <c r="EC506">
        <v>0</v>
      </c>
      <c r="ED506">
        <v>1.173913043</v>
      </c>
      <c r="EE506">
        <v>1</v>
      </c>
      <c r="EF506">
        <v>100</v>
      </c>
    </row>
    <row r="507" spans="1:136" x14ac:dyDescent="0.25">
      <c r="A507" s="108">
        <v>46181</v>
      </c>
      <c r="B507" t="s">
        <v>2226</v>
      </c>
      <c r="C507" t="s">
        <v>124</v>
      </c>
      <c r="E507" t="s">
        <v>125</v>
      </c>
      <c r="F507" t="s">
        <v>126</v>
      </c>
      <c r="G507" t="s">
        <v>127</v>
      </c>
      <c r="H507" t="s">
        <v>124</v>
      </c>
      <c r="I507" t="s">
        <v>128</v>
      </c>
      <c r="J507" t="s">
        <v>129</v>
      </c>
      <c r="K507" t="s">
        <v>130</v>
      </c>
      <c r="O507" t="s">
        <v>168</v>
      </c>
      <c r="S507" t="s">
        <v>131</v>
      </c>
      <c r="T507" t="s">
        <v>131</v>
      </c>
      <c r="U507" t="s">
        <v>131</v>
      </c>
      <c r="W507" t="s">
        <v>198</v>
      </c>
      <c r="X507" t="s">
        <v>169</v>
      </c>
      <c r="Y507" t="s">
        <v>241</v>
      </c>
      <c r="Z507" t="s">
        <v>241</v>
      </c>
      <c r="AA507" t="s">
        <v>127</v>
      </c>
      <c r="AB507" t="s">
        <v>127</v>
      </c>
      <c r="AC507" t="s">
        <v>127</v>
      </c>
      <c r="AD507" t="s">
        <v>136</v>
      </c>
      <c r="AE507">
        <v>154006939</v>
      </c>
      <c r="AF507" t="s">
        <v>198</v>
      </c>
      <c r="AG507" t="s">
        <v>170</v>
      </c>
      <c r="AH507" t="s">
        <v>138</v>
      </c>
      <c r="AI507">
        <v>0</v>
      </c>
      <c r="AJ507" t="s">
        <v>131</v>
      </c>
      <c r="AP507" t="s">
        <v>664</v>
      </c>
      <c r="AQ507" t="s">
        <v>140</v>
      </c>
      <c r="AR507" t="s">
        <v>141</v>
      </c>
      <c r="AS507" t="s">
        <v>142</v>
      </c>
      <c r="AT507" t="s">
        <v>143</v>
      </c>
      <c r="AU507" t="s">
        <v>144</v>
      </c>
      <c r="AV507" t="s">
        <v>145</v>
      </c>
      <c r="AW507" s="109">
        <v>46183</v>
      </c>
      <c r="AX507" s="109">
        <v>46183</v>
      </c>
      <c r="AZ507" t="s">
        <v>1042</v>
      </c>
      <c r="BB507" t="s">
        <v>201</v>
      </c>
      <c r="BC507" t="s">
        <v>147</v>
      </c>
      <c r="BD507" t="s">
        <v>148</v>
      </c>
      <c r="BE507" t="s">
        <v>139</v>
      </c>
      <c r="BF507" t="s">
        <v>149</v>
      </c>
      <c r="BG507" t="s">
        <v>127</v>
      </c>
      <c r="BH507" t="s">
        <v>127</v>
      </c>
      <c r="BJ507" t="s">
        <v>127</v>
      </c>
      <c r="BK507" t="s">
        <v>150</v>
      </c>
      <c r="BL507" t="s">
        <v>151</v>
      </c>
      <c r="BM507" t="s">
        <v>1045</v>
      </c>
      <c r="BN507" t="s">
        <v>202</v>
      </c>
      <c r="BP507" t="s">
        <v>153</v>
      </c>
      <c r="BR507" t="s">
        <v>154</v>
      </c>
      <c r="BT507" t="s">
        <v>174</v>
      </c>
      <c r="BU507" t="s">
        <v>174</v>
      </c>
      <c r="BV507" t="s">
        <v>243</v>
      </c>
      <c r="BW507" t="s">
        <v>153</v>
      </c>
      <c r="BX507" t="s">
        <v>157</v>
      </c>
      <c r="BY507" t="s">
        <v>229</v>
      </c>
      <c r="BZ507" t="s">
        <v>159</v>
      </c>
      <c r="CA507" t="s">
        <v>126</v>
      </c>
      <c r="CB507" t="s">
        <v>124</v>
      </c>
      <c r="CG507" t="s">
        <v>245</v>
      </c>
      <c r="CI507" t="s">
        <v>160</v>
      </c>
      <c r="CJ507" t="s">
        <v>161</v>
      </c>
      <c r="CR507" t="s">
        <v>162</v>
      </c>
      <c r="CS507" t="s">
        <v>163</v>
      </c>
      <c r="CT507" t="s">
        <v>127</v>
      </c>
      <c r="DA507" t="s">
        <v>164</v>
      </c>
      <c r="DB507" t="s">
        <v>124</v>
      </c>
      <c r="DC507" t="s">
        <v>165</v>
      </c>
      <c r="DD507" t="s">
        <v>166</v>
      </c>
      <c r="DE507" t="s">
        <v>167</v>
      </c>
      <c r="DF507">
        <v>22263348</v>
      </c>
      <c r="DG507">
        <v>1</v>
      </c>
      <c r="DJ507">
        <v>1</v>
      </c>
      <c r="DK507" t="s">
        <v>136</v>
      </c>
      <c r="DL507">
        <v>0</v>
      </c>
      <c r="DM507">
        <v>1</v>
      </c>
      <c r="DN507" t="s">
        <v>169</v>
      </c>
      <c r="DP507">
        <v>0</v>
      </c>
      <c r="DQ507">
        <v>0</v>
      </c>
      <c r="DR507">
        <v>0</v>
      </c>
      <c r="DS507">
        <v>21</v>
      </c>
      <c r="DT507">
        <v>1</v>
      </c>
      <c r="DV507">
        <v>0</v>
      </c>
      <c r="DW507">
        <v>1</v>
      </c>
      <c r="DX507">
        <v>1</v>
      </c>
      <c r="EA507">
        <v>0</v>
      </c>
      <c r="EB507">
        <v>0.35</v>
      </c>
      <c r="EC507">
        <v>0</v>
      </c>
      <c r="ED507">
        <v>0.875</v>
      </c>
    </row>
    <row r="508" spans="1:136" x14ac:dyDescent="0.25">
      <c r="A508" s="108">
        <v>46181</v>
      </c>
      <c r="B508" t="s">
        <v>749</v>
      </c>
      <c r="C508" t="s">
        <v>124</v>
      </c>
      <c r="D508" t="s">
        <v>1134</v>
      </c>
      <c r="E508" t="s">
        <v>125</v>
      </c>
      <c r="F508" t="s">
        <v>126</v>
      </c>
      <c r="G508" t="s">
        <v>127</v>
      </c>
      <c r="H508" t="s">
        <v>124</v>
      </c>
      <c r="I508" t="s">
        <v>239</v>
      </c>
      <c r="J508" t="s">
        <v>129</v>
      </c>
      <c r="K508" t="s">
        <v>130</v>
      </c>
      <c r="O508" t="s">
        <v>168</v>
      </c>
      <c r="S508" t="s">
        <v>131</v>
      </c>
      <c r="T508" t="s">
        <v>131</v>
      </c>
      <c r="U508" t="s">
        <v>131</v>
      </c>
      <c r="W508" t="s">
        <v>198</v>
      </c>
      <c r="X508" t="s">
        <v>133</v>
      </c>
      <c r="Y508" t="s">
        <v>301</v>
      </c>
      <c r="Z508" t="s">
        <v>302</v>
      </c>
      <c r="AA508" t="s">
        <v>127</v>
      </c>
      <c r="AB508" t="s">
        <v>127</v>
      </c>
      <c r="AC508" t="s">
        <v>135</v>
      </c>
      <c r="AD508" t="s">
        <v>136</v>
      </c>
      <c r="AE508">
        <v>154090756</v>
      </c>
      <c r="AF508" t="s">
        <v>198</v>
      </c>
      <c r="AG508" t="s">
        <v>137</v>
      </c>
      <c r="AH508" t="s">
        <v>138</v>
      </c>
      <c r="AI508">
        <v>0</v>
      </c>
      <c r="AJ508" t="s">
        <v>131</v>
      </c>
      <c r="AP508" t="s">
        <v>139</v>
      </c>
      <c r="AQ508" t="s">
        <v>140</v>
      </c>
      <c r="AR508" t="s">
        <v>141</v>
      </c>
      <c r="AS508" t="s">
        <v>294</v>
      </c>
      <c r="AT508" t="s">
        <v>295</v>
      </c>
      <c r="AU508" t="s">
        <v>144</v>
      </c>
      <c r="AV508" t="s">
        <v>145</v>
      </c>
      <c r="AW508" s="109">
        <v>46185</v>
      </c>
      <c r="AX508" s="109">
        <v>46185</v>
      </c>
      <c r="AZ508" t="s">
        <v>1047</v>
      </c>
      <c r="BB508" t="s">
        <v>225</v>
      </c>
      <c r="BD508" t="s">
        <v>148</v>
      </c>
      <c r="BE508" t="s">
        <v>139</v>
      </c>
      <c r="BF508" t="s">
        <v>149</v>
      </c>
      <c r="BG508" t="s">
        <v>127</v>
      </c>
      <c r="BH508" t="s">
        <v>127</v>
      </c>
      <c r="BJ508" t="s">
        <v>127</v>
      </c>
      <c r="BK508" t="s">
        <v>150</v>
      </c>
      <c r="BL508" t="s">
        <v>151</v>
      </c>
      <c r="BM508" t="s">
        <v>1052</v>
      </c>
      <c r="BN508" t="s">
        <v>202</v>
      </c>
      <c r="BP508" t="s">
        <v>153</v>
      </c>
      <c r="BR508" t="s">
        <v>219</v>
      </c>
      <c r="BT508" t="s">
        <v>155</v>
      </c>
      <c r="BU508" t="s">
        <v>155</v>
      </c>
      <c r="BV508" t="s">
        <v>305</v>
      </c>
      <c r="BW508" t="s">
        <v>153</v>
      </c>
      <c r="BX508" t="s">
        <v>157</v>
      </c>
      <c r="BY508" t="s">
        <v>175</v>
      </c>
      <c r="BZ508" t="s">
        <v>192</v>
      </c>
      <c r="CA508" t="s">
        <v>126</v>
      </c>
      <c r="CB508" t="s">
        <v>124</v>
      </c>
      <c r="CG508" t="s">
        <v>799</v>
      </c>
      <c r="CI508" t="s">
        <v>160</v>
      </c>
      <c r="CJ508" t="s">
        <v>161</v>
      </c>
      <c r="CR508" t="s">
        <v>162</v>
      </c>
      <c r="CS508" t="s">
        <v>163</v>
      </c>
      <c r="CT508" t="s">
        <v>127</v>
      </c>
      <c r="DC508" t="s">
        <v>165</v>
      </c>
      <c r="DD508" t="s">
        <v>166</v>
      </c>
      <c r="DF508">
        <v>25179032</v>
      </c>
      <c r="DG508">
        <v>1</v>
      </c>
      <c r="DJ508">
        <v>1</v>
      </c>
      <c r="DK508" t="s">
        <v>136</v>
      </c>
      <c r="DL508">
        <v>0</v>
      </c>
      <c r="DM508">
        <v>1</v>
      </c>
      <c r="DN508" t="s">
        <v>133</v>
      </c>
      <c r="DP508">
        <v>0</v>
      </c>
      <c r="DQ508">
        <v>0</v>
      </c>
      <c r="DR508">
        <v>0</v>
      </c>
      <c r="DS508">
        <v>12</v>
      </c>
      <c r="DT508">
        <v>1</v>
      </c>
      <c r="DV508">
        <v>0</v>
      </c>
      <c r="DW508">
        <v>0</v>
      </c>
      <c r="DX508">
        <v>1</v>
      </c>
      <c r="EA508">
        <v>0</v>
      </c>
      <c r="EB508">
        <v>0.2</v>
      </c>
      <c r="EC508">
        <v>0</v>
      </c>
    </row>
    <row r="509" spans="1:136" x14ac:dyDescent="0.25">
      <c r="A509" s="108">
        <v>46181</v>
      </c>
      <c r="B509" t="s">
        <v>2227</v>
      </c>
      <c r="C509" t="s">
        <v>124</v>
      </c>
      <c r="E509" t="s">
        <v>125</v>
      </c>
      <c r="F509" t="s">
        <v>126</v>
      </c>
      <c r="G509" t="s">
        <v>127</v>
      </c>
      <c r="H509" t="s">
        <v>124</v>
      </c>
      <c r="I509" t="s">
        <v>128</v>
      </c>
      <c r="J509" t="s">
        <v>129</v>
      </c>
      <c r="K509" t="s">
        <v>130</v>
      </c>
      <c r="S509" t="s">
        <v>131</v>
      </c>
      <c r="T509" t="s">
        <v>131</v>
      </c>
      <c r="U509" t="s">
        <v>131</v>
      </c>
      <c r="W509" t="s">
        <v>198</v>
      </c>
      <c r="X509" t="s">
        <v>169</v>
      </c>
      <c r="Y509" t="s">
        <v>301</v>
      </c>
      <c r="Z509" t="s">
        <v>302</v>
      </c>
      <c r="AA509" t="s">
        <v>127</v>
      </c>
      <c r="AB509" t="s">
        <v>127</v>
      </c>
      <c r="AC509" t="s">
        <v>135</v>
      </c>
      <c r="AD509" t="s">
        <v>136</v>
      </c>
      <c r="AE509">
        <v>154107725</v>
      </c>
      <c r="AF509" t="s">
        <v>198</v>
      </c>
      <c r="AG509" t="s">
        <v>170</v>
      </c>
      <c r="AH509" t="s">
        <v>138</v>
      </c>
      <c r="AI509">
        <v>0</v>
      </c>
      <c r="AJ509" t="s">
        <v>131</v>
      </c>
      <c r="AP509" t="s">
        <v>139</v>
      </c>
      <c r="AV509" t="s">
        <v>145</v>
      </c>
      <c r="AW509" s="109">
        <v>46185</v>
      </c>
      <c r="AX509" s="109">
        <v>46185</v>
      </c>
      <c r="AZ509" t="s">
        <v>1047</v>
      </c>
      <c r="BB509" t="s">
        <v>613</v>
      </c>
      <c r="BD509" t="s">
        <v>148</v>
      </c>
      <c r="BE509" t="s">
        <v>139</v>
      </c>
      <c r="BF509" t="s">
        <v>149</v>
      </c>
      <c r="BG509" t="s">
        <v>127</v>
      </c>
      <c r="BH509" t="s">
        <v>127</v>
      </c>
      <c r="BJ509" t="s">
        <v>127</v>
      </c>
      <c r="BK509" t="s">
        <v>150</v>
      </c>
      <c r="BL509" t="s">
        <v>151</v>
      </c>
      <c r="BM509" t="s">
        <v>1045</v>
      </c>
      <c r="BN509" t="s">
        <v>202</v>
      </c>
      <c r="BP509" t="s">
        <v>153</v>
      </c>
      <c r="BR509" t="s">
        <v>154</v>
      </c>
      <c r="BT509" t="s">
        <v>556</v>
      </c>
      <c r="BU509" t="s">
        <v>203</v>
      </c>
      <c r="BV509" t="s">
        <v>305</v>
      </c>
      <c r="BW509" t="s">
        <v>153</v>
      </c>
      <c r="BX509" t="s">
        <v>157</v>
      </c>
      <c r="BY509" t="s">
        <v>258</v>
      </c>
      <c r="BZ509" t="s">
        <v>176</v>
      </c>
      <c r="CA509" t="s">
        <v>126</v>
      </c>
      <c r="CB509" t="s">
        <v>124</v>
      </c>
      <c r="CG509" t="s">
        <v>1625</v>
      </c>
      <c r="CI509" t="s">
        <v>160</v>
      </c>
      <c r="CJ509" t="s">
        <v>161</v>
      </c>
      <c r="CR509" t="s">
        <v>162</v>
      </c>
      <c r="CS509" t="s">
        <v>163</v>
      </c>
      <c r="CT509" t="s">
        <v>127</v>
      </c>
      <c r="DC509" t="s">
        <v>165</v>
      </c>
      <c r="DD509" t="s">
        <v>166</v>
      </c>
      <c r="DF509">
        <v>128414867</v>
      </c>
      <c r="DG509">
        <v>1</v>
      </c>
      <c r="DJ509">
        <v>1</v>
      </c>
      <c r="DK509" t="s">
        <v>136</v>
      </c>
      <c r="DL509">
        <v>0</v>
      </c>
      <c r="DM509">
        <v>1</v>
      </c>
      <c r="DN509" t="s">
        <v>169</v>
      </c>
      <c r="DP509">
        <v>0</v>
      </c>
      <c r="DQ509">
        <v>0</v>
      </c>
      <c r="DR509">
        <v>0</v>
      </c>
      <c r="DS509">
        <v>16.2</v>
      </c>
      <c r="DT509">
        <v>1</v>
      </c>
      <c r="DV509">
        <v>0</v>
      </c>
      <c r="DW509">
        <v>0</v>
      </c>
      <c r="DX509">
        <v>1</v>
      </c>
      <c r="EA509">
        <v>0</v>
      </c>
      <c r="EB509">
        <v>0.27</v>
      </c>
      <c r="EC509">
        <v>0</v>
      </c>
    </row>
    <row r="510" spans="1:136" x14ac:dyDescent="0.25">
      <c r="A510" s="108">
        <v>46181</v>
      </c>
      <c r="B510" t="s">
        <v>2228</v>
      </c>
      <c r="C510" t="s">
        <v>124</v>
      </c>
      <c r="E510" t="s">
        <v>125</v>
      </c>
      <c r="F510" t="s">
        <v>126</v>
      </c>
      <c r="G510" t="s">
        <v>127</v>
      </c>
      <c r="H510" t="s">
        <v>124</v>
      </c>
      <c r="I510" t="s">
        <v>128</v>
      </c>
      <c r="J510" t="s">
        <v>129</v>
      </c>
      <c r="K510" t="s">
        <v>130</v>
      </c>
      <c r="S510" t="s">
        <v>131</v>
      </c>
      <c r="T510" t="s">
        <v>131</v>
      </c>
      <c r="U510" t="s">
        <v>131</v>
      </c>
      <c r="W510" t="s">
        <v>198</v>
      </c>
      <c r="X510" t="s">
        <v>246</v>
      </c>
      <c r="Y510" t="s">
        <v>301</v>
      </c>
      <c r="Z510" t="s">
        <v>302</v>
      </c>
      <c r="AA510" t="s">
        <v>127</v>
      </c>
      <c r="AB510" t="s">
        <v>127</v>
      </c>
      <c r="AC510" t="s">
        <v>135</v>
      </c>
      <c r="AD510" t="s">
        <v>136</v>
      </c>
      <c r="AE510">
        <v>154143271</v>
      </c>
      <c r="AF510" t="s">
        <v>198</v>
      </c>
      <c r="AG510" t="s">
        <v>170</v>
      </c>
      <c r="AH510" t="s">
        <v>138</v>
      </c>
      <c r="AI510">
        <v>0</v>
      </c>
      <c r="AJ510" t="s">
        <v>131</v>
      </c>
      <c r="AP510" t="s">
        <v>139</v>
      </c>
      <c r="AQ510" t="s">
        <v>140</v>
      </c>
      <c r="AR510" t="s">
        <v>141</v>
      </c>
      <c r="AS510" t="s">
        <v>561</v>
      </c>
      <c r="AU510" t="s">
        <v>181</v>
      </c>
      <c r="AV510" t="s">
        <v>145</v>
      </c>
      <c r="AW510" s="109">
        <v>46186</v>
      </c>
      <c r="AX510" s="109">
        <v>46186</v>
      </c>
      <c r="AZ510" t="s">
        <v>1047</v>
      </c>
      <c r="BB510" t="s">
        <v>210</v>
      </c>
      <c r="BC510" t="s">
        <v>147</v>
      </c>
      <c r="BD510" t="s">
        <v>148</v>
      </c>
      <c r="BE510" t="s">
        <v>139</v>
      </c>
      <c r="BF510" t="s">
        <v>149</v>
      </c>
      <c r="BG510" t="s">
        <v>127</v>
      </c>
      <c r="BH510" t="s">
        <v>127</v>
      </c>
      <c r="BJ510" t="s">
        <v>127</v>
      </c>
      <c r="BK510" t="s">
        <v>150</v>
      </c>
      <c r="BL510" t="s">
        <v>151</v>
      </c>
      <c r="BM510" t="s">
        <v>1045</v>
      </c>
      <c r="BN510" t="s">
        <v>202</v>
      </c>
      <c r="BP510" t="s">
        <v>153</v>
      </c>
      <c r="BR510" t="s">
        <v>154</v>
      </c>
      <c r="BT510" t="s">
        <v>1053</v>
      </c>
      <c r="BU510" t="s">
        <v>1053</v>
      </c>
      <c r="BV510" t="s">
        <v>305</v>
      </c>
      <c r="BW510" t="s">
        <v>153</v>
      </c>
      <c r="BX510" t="s">
        <v>157</v>
      </c>
      <c r="BY510" t="s">
        <v>269</v>
      </c>
      <c r="BZ510" t="s">
        <v>396</v>
      </c>
      <c r="CA510" t="s">
        <v>126</v>
      </c>
      <c r="CB510" t="s">
        <v>124</v>
      </c>
      <c r="CG510" t="s">
        <v>636</v>
      </c>
      <c r="CI510" t="s">
        <v>160</v>
      </c>
      <c r="CJ510" t="s">
        <v>161</v>
      </c>
      <c r="CR510" t="s">
        <v>162</v>
      </c>
      <c r="CS510" t="s">
        <v>163</v>
      </c>
      <c r="CT510" t="s">
        <v>127</v>
      </c>
      <c r="DC510" t="s">
        <v>165</v>
      </c>
      <c r="DD510" t="s">
        <v>166</v>
      </c>
      <c r="DF510">
        <v>122571878</v>
      </c>
      <c r="DG510">
        <v>1</v>
      </c>
      <c r="DJ510">
        <v>1</v>
      </c>
      <c r="DK510" t="s">
        <v>136</v>
      </c>
      <c r="DL510">
        <v>0</v>
      </c>
      <c r="DM510">
        <v>1</v>
      </c>
      <c r="DN510" t="s">
        <v>246</v>
      </c>
      <c r="DP510">
        <v>0</v>
      </c>
      <c r="DQ510">
        <v>0</v>
      </c>
      <c r="DR510">
        <v>0</v>
      </c>
      <c r="DS510">
        <v>7.8</v>
      </c>
      <c r="DT510">
        <v>1</v>
      </c>
      <c r="DV510">
        <v>0</v>
      </c>
      <c r="DW510">
        <v>0</v>
      </c>
      <c r="DX510">
        <v>1</v>
      </c>
      <c r="EA510">
        <v>0</v>
      </c>
      <c r="EB510">
        <v>0.13</v>
      </c>
      <c r="EC510">
        <v>0</v>
      </c>
    </row>
    <row r="511" spans="1:136" x14ac:dyDescent="0.25">
      <c r="A511" s="108">
        <v>46181</v>
      </c>
      <c r="B511" t="s">
        <v>1342</v>
      </c>
      <c r="C511" t="s">
        <v>124</v>
      </c>
      <c r="E511" t="s">
        <v>125</v>
      </c>
      <c r="F511" t="s">
        <v>126</v>
      </c>
      <c r="G511" t="s">
        <v>127</v>
      </c>
      <c r="H511" t="s">
        <v>124</v>
      </c>
      <c r="I511" t="s">
        <v>128</v>
      </c>
      <c r="J511" t="s">
        <v>129</v>
      </c>
      <c r="K511" t="s">
        <v>130</v>
      </c>
      <c r="S511" t="s">
        <v>131</v>
      </c>
      <c r="T511" t="s">
        <v>131</v>
      </c>
      <c r="U511" t="s">
        <v>131</v>
      </c>
      <c r="W511" t="s">
        <v>198</v>
      </c>
      <c r="X511" t="s">
        <v>169</v>
      </c>
      <c r="Y511" t="s">
        <v>199</v>
      </c>
      <c r="Z511" t="s">
        <v>199</v>
      </c>
      <c r="AA511" t="s">
        <v>127</v>
      </c>
      <c r="AB511" t="s">
        <v>135</v>
      </c>
      <c r="AC511" t="s">
        <v>135</v>
      </c>
      <c r="AD511" t="s">
        <v>136</v>
      </c>
      <c r="AE511">
        <v>154092054</v>
      </c>
      <c r="AF511" t="s">
        <v>198</v>
      </c>
      <c r="AG511" t="s">
        <v>170</v>
      </c>
      <c r="AH511" t="s">
        <v>138</v>
      </c>
      <c r="AI511">
        <v>0</v>
      </c>
      <c r="AJ511" t="s">
        <v>131</v>
      </c>
      <c r="AP511" t="s">
        <v>139</v>
      </c>
      <c r="AQ511" t="s">
        <v>217</v>
      </c>
      <c r="AR511" t="s">
        <v>207</v>
      </c>
      <c r="AS511" t="s">
        <v>267</v>
      </c>
      <c r="AT511" t="s">
        <v>267</v>
      </c>
      <c r="AU511" t="s">
        <v>218</v>
      </c>
      <c r="AV511" t="s">
        <v>145</v>
      </c>
      <c r="AW511" s="109">
        <v>46185</v>
      </c>
      <c r="AX511" s="109">
        <v>46185</v>
      </c>
      <c r="AZ511" t="s">
        <v>1047</v>
      </c>
      <c r="BB511" t="s">
        <v>431</v>
      </c>
      <c r="BC511" t="s">
        <v>147</v>
      </c>
      <c r="BD511" t="s">
        <v>148</v>
      </c>
      <c r="BE511" t="s">
        <v>139</v>
      </c>
      <c r="BF511" t="s">
        <v>149</v>
      </c>
      <c r="BG511" t="s">
        <v>127</v>
      </c>
      <c r="BH511" t="s">
        <v>127</v>
      </c>
      <c r="BJ511" t="s">
        <v>127</v>
      </c>
      <c r="BK511" t="s">
        <v>150</v>
      </c>
      <c r="BL511" t="s">
        <v>151</v>
      </c>
      <c r="BM511" t="s">
        <v>1045</v>
      </c>
      <c r="BN511" t="s">
        <v>202</v>
      </c>
      <c r="BP511" t="s">
        <v>153</v>
      </c>
      <c r="BR511" t="s">
        <v>154</v>
      </c>
      <c r="BT511" t="s">
        <v>1053</v>
      </c>
      <c r="BU511" t="s">
        <v>1053</v>
      </c>
      <c r="BV511" t="s">
        <v>389</v>
      </c>
      <c r="BW511" t="s">
        <v>153</v>
      </c>
      <c r="BX511" t="s">
        <v>157</v>
      </c>
      <c r="BY511" t="s">
        <v>213</v>
      </c>
      <c r="BZ511" t="s">
        <v>192</v>
      </c>
      <c r="CA511" t="s">
        <v>126</v>
      </c>
      <c r="CB511" t="s">
        <v>124</v>
      </c>
      <c r="CG511" t="s">
        <v>445</v>
      </c>
      <c r="CI511" t="s">
        <v>160</v>
      </c>
      <c r="CJ511" t="s">
        <v>161</v>
      </c>
      <c r="CR511" t="s">
        <v>162</v>
      </c>
      <c r="CS511" t="s">
        <v>163</v>
      </c>
      <c r="CT511" t="s">
        <v>127</v>
      </c>
      <c r="DC511" t="s">
        <v>165</v>
      </c>
      <c r="DD511" t="s">
        <v>166</v>
      </c>
      <c r="DF511">
        <v>2530533</v>
      </c>
      <c r="DG511">
        <v>1</v>
      </c>
      <c r="DJ511">
        <v>1</v>
      </c>
      <c r="DK511" t="s">
        <v>136</v>
      </c>
      <c r="DL511">
        <v>0</v>
      </c>
      <c r="DM511">
        <v>1</v>
      </c>
      <c r="DN511" t="s">
        <v>169</v>
      </c>
      <c r="DP511">
        <v>0</v>
      </c>
      <c r="DQ511">
        <v>0</v>
      </c>
      <c r="DR511">
        <v>0</v>
      </c>
      <c r="DS511">
        <v>10.199999999999999</v>
      </c>
      <c r="DT511">
        <v>1</v>
      </c>
      <c r="DV511">
        <v>0</v>
      </c>
      <c r="DW511">
        <v>0</v>
      </c>
      <c r="DX511">
        <v>1</v>
      </c>
      <c r="EA511">
        <v>0</v>
      </c>
      <c r="EB511">
        <v>0.17</v>
      </c>
      <c r="EC511">
        <v>0</v>
      </c>
    </row>
    <row r="512" spans="1:136" x14ac:dyDescent="0.25">
      <c r="A512" s="108">
        <v>46181</v>
      </c>
      <c r="B512" t="s">
        <v>2229</v>
      </c>
      <c r="C512" t="s">
        <v>124</v>
      </c>
      <c r="E512" t="s">
        <v>125</v>
      </c>
      <c r="F512" t="s">
        <v>126</v>
      </c>
      <c r="G512" t="s">
        <v>127</v>
      </c>
      <c r="H512" t="s">
        <v>124</v>
      </c>
      <c r="I512" t="s">
        <v>128</v>
      </c>
      <c r="J512" t="s">
        <v>129</v>
      </c>
      <c r="K512" t="s">
        <v>130</v>
      </c>
      <c r="S512" t="s">
        <v>131</v>
      </c>
      <c r="T512" t="s">
        <v>131</v>
      </c>
      <c r="U512" t="s">
        <v>131</v>
      </c>
      <c r="W512" t="s">
        <v>198</v>
      </c>
      <c r="X512" t="s">
        <v>169</v>
      </c>
      <c r="Y512" t="s">
        <v>301</v>
      </c>
      <c r="Z512" t="s">
        <v>302</v>
      </c>
      <c r="AA512" t="s">
        <v>127</v>
      </c>
      <c r="AB512" t="s">
        <v>127</v>
      </c>
      <c r="AC512" t="s">
        <v>127</v>
      </c>
      <c r="AD512" t="s">
        <v>136</v>
      </c>
      <c r="AE512">
        <v>154104058</v>
      </c>
      <c r="AF512" t="s">
        <v>198</v>
      </c>
      <c r="AG512" t="s">
        <v>170</v>
      </c>
      <c r="AH512" t="s">
        <v>138</v>
      </c>
      <c r="AI512">
        <v>0</v>
      </c>
      <c r="AJ512" t="s">
        <v>131</v>
      </c>
      <c r="AP512" t="s">
        <v>139</v>
      </c>
      <c r="AQ512" t="s">
        <v>140</v>
      </c>
      <c r="AR512" t="s">
        <v>141</v>
      </c>
      <c r="AS512" t="s">
        <v>2230</v>
      </c>
      <c r="AT512" t="s">
        <v>2231</v>
      </c>
      <c r="AU512" t="s">
        <v>181</v>
      </c>
      <c r="AV512" t="s">
        <v>145</v>
      </c>
      <c r="AW512" s="109">
        <v>46185</v>
      </c>
      <c r="AX512" s="109">
        <v>46185</v>
      </c>
      <c r="AZ512" t="s">
        <v>1047</v>
      </c>
      <c r="BB512" t="s">
        <v>146</v>
      </c>
      <c r="BC512" t="s">
        <v>147</v>
      </c>
      <c r="BD512" t="s">
        <v>148</v>
      </c>
      <c r="BE512" t="s">
        <v>139</v>
      </c>
      <c r="BF512" t="s">
        <v>149</v>
      </c>
      <c r="BG512" t="s">
        <v>127</v>
      </c>
      <c r="BH512" t="s">
        <v>127</v>
      </c>
      <c r="BJ512" t="s">
        <v>127</v>
      </c>
      <c r="BK512" t="s">
        <v>150</v>
      </c>
      <c r="BL512" t="s">
        <v>151</v>
      </c>
      <c r="BM512" t="s">
        <v>1045</v>
      </c>
      <c r="BN512" t="s">
        <v>202</v>
      </c>
      <c r="BP512" t="s">
        <v>153</v>
      </c>
      <c r="BR512" t="s">
        <v>154</v>
      </c>
      <c r="BT512" t="s">
        <v>1053</v>
      </c>
      <c r="BU512" t="s">
        <v>1053</v>
      </c>
      <c r="BV512" t="s">
        <v>389</v>
      </c>
      <c r="BW512" t="s">
        <v>153</v>
      </c>
      <c r="BX512" t="s">
        <v>157</v>
      </c>
      <c r="BY512" t="s">
        <v>213</v>
      </c>
      <c r="BZ512" t="s">
        <v>333</v>
      </c>
      <c r="CA512" t="s">
        <v>126</v>
      </c>
      <c r="CB512" t="s">
        <v>124</v>
      </c>
      <c r="CG512" t="s">
        <v>445</v>
      </c>
      <c r="CI512" t="s">
        <v>160</v>
      </c>
      <c r="CJ512" t="s">
        <v>161</v>
      </c>
      <c r="CR512" t="s">
        <v>162</v>
      </c>
      <c r="CS512" t="s">
        <v>163</v>
      </c>
      <c r="CT512" t="s">
        <v>127</v>
      </c>
      <c r="DC512" t="s">
        <v>165</v>
      </c>
      <c r="DD512" t="s">
        <v>166</v>
      </c>
      <c r="DF512">
        <v>5539624</v>
      </c>
      <c r="DG512">
        <v>1</v>
      </c>
      <c r="DH512">
        <v>3</v>
      </c>
      <c r="DJ512">
        <v>1</v>
      </c>
      <c r="DK512" t="s">
        <v>136</v>
      </c>
      <c r="DL512">
        <v>0</v>
      </c>
      <c r="DM512">
        <v>1</v>
      </c>
      <c r="DN512" t="s">
        <v>169</v>
      </c>
      <c r="DP512">
        <v>0</v>
      </c>
      <c r="DQ512">
        <v>0</v>
      </c>
      <c r="DR512">
        <v>0</v>
      </c>
      <c r="DS512">
        <v>21.6</v>
      </c>
      <c r="DT512">
        <v>1</v>
      </c>
      <c r="DV512">
        <v>0</v>
      </c>
      <c r="DW512">
        <v>0</v>
      </c>
      <c r="DX512">
        <v>1</v>
      </c>
      <c r="EA512">
        <v>0</v>
      </c>
      <c r="EB512">
        <v>0.36</v>
      </c>
      <c r="EC512">
        <v>0</v>
      </c>
    </row>
    <row r="513" spans="1:137" x14ac:dyDescent="0.25">
      <c r="A513" s="108">
        <v>46181</v>
      </c>
      <c r="B513" t="s">
        <v>874</v>
      </c>
      <c r="C513" t="s">
        <v>124</v>
      </c>
      <c r="E513" t="s">
        <v>125</v>
      </c>
      <c r="F513" t="s">
        <v>126</v>
      </c>
      <c r="G513" t="s">
        <v>127</v>
      </c>
      <c r="H513" t="s">
        <v>124</v>
      </c>
      <c r="I513" t="s">
        <v>128</v>
      </c>
      <c r="J513" t="s">
        <v>129</v>
      </c>
      <c r="K513" t="s">
        <v>130</v>
      </c>
      <c r="S513" t="s">
        <v>131</v>
      </c>
      <c r="T513" t="s">
        <v>131</v>
      </c>
      <c r="U513" t="s">
        <v>131</v>
      </c>
      <c r="W513" t="s">
        <v>222</v>
      </c>
      <c r="X513" t="s">
        <v>246</v>
      </c>
      <c r="Y513" t="s">
        <v>223</v>
      </c>
      <c r="Z513" t="s">
        <v>224</v>
      </c>
      <c r="AA513" t="s">
        <v>127</v>
      </c>
      <c r="AB513" t="s">
        <v>127</v>
      </c>
      <c r="AC513" t="s">
        <v>135</v>
      </c>
      <c r="AD513" t="s">
        <v>136</v>
      </c>
      <c r="AE513">
        <v>154096928</v>
      </c>
      <c r="AF513" t="s">
        <v>222</v>
      </c>
      <c r="AG513" t="s">
        <v>170</v>
      </c>
      <c r="AH513" t="s">
        <v>138</v>
      </c>
      <c r="AI513">
        <v>0</v>
      </c>
      <c r="AJ513" t="s">
        <v>131</v>
      </c>
      <c r="AP513" t="s">
        <v>139</v>
      </c>
      <c r="AQ513" t="s">
        <v>140</v>
      </c>
      <c r="AR513" t="s">
        <v>141</v>
      </c>
      <c r="AS513" t="s">
        <v>280</v>
      </c>
      <c r="AT513" t="s">
        <v>281</v>
      </c>
      <c r="AU513" t="s">
        <v>144</v>
      </c>
      <c r="AV513" t="s">
        <v>145</v>
      </c>
      <c r="AW513" s="109">
        <v>46185</v>
      </c>
      <c r="AX513" s="109">
        <v>46185</v>
      </c>
      <c r="BB513" t="s">
        <v>304</v>
      </c>
      <c r="BC513" t="s">
        <v>147</v>
      </c>
      <c r="BD513" t="s">
        <v>148</v>
      </c>
      <c r="BE513" t="s">
        <v>139</v>
      </c>
      <c r="BF513" t="s">
        <v>149</v>
      </c>
      <c r="BG513" t="s">
        <v>127</v>
      </c>
      <c r="BH513" t="s">
        <v>127</v>
      </c>
      <c r="BJ513" t="s">
        <v>127</v>
      </c>
      <c r="BK513" t="s">
        <v>150</v>
      </c>
      <c r="BL513" t="s">
        <v>151</v>
      </c>
      <c r="BM513" t="s">
        <v>1045</v>
      </c>
      <c r="BN513" t="s">
        <v>226</v>
      </c>
      <c r="BP513" t="s">
        <v>153</v>
      </c>
      <c r="BR513" t="s">
        <v>154</v>
      </c>
      <c r="BT513" t="s">
        <v>1053</v>
      </c>
      <c r="BU513" t="s">
        <v>1053</v>
      </c>
      <c r="BV513" t="s">
        <v>249</v>
      </c>
      <c r="BW513" t="s">
        <v>153</v>
      </c>
      <c r="BX513" t="s">
        <v>157</v>
      </c>
      <c r="BY513" t="s">
        <v>175</v>
      </c>
      <c r="BZ513" t="s">
        <v>159</v>
      </c>
      <c r="CA513" t="s">
        <v>126</v>
      </c>
      <c r="CB513" t="s">
        <v>124</v>
      </c>
      <c r="CG513" t="s">
        <v>197</v>
      </c>
      <c r="CI513" t="s">
        <v>160</v>
      </c>
      <c r="CJ513" t="s">
        <v>161</v>
      </c>
      <c r="CR513" t="s">
        <v>162</v>
      </c>
      <c r="CS513" t="s">
        <v>163</v>
      </c>
      <c r="CT513" t="s">
        <v>127</v>
      </c>
      <c r="DC513" t="s">
        <v>165</v>
      </c>
      <c r="DD513" t="s">
        <v>166</v>
      </c>
      <c r="DF513">
        <v>37331989</v>
      </c>
      <c r="DG513">
        <v>1</v>
      </c>
      <c r="DJ513">
        <v>1</v>
      </c>
      <c r="DK513" t="s">
        <v>136</v>
      </c>
      <c r="DL513">
        <v>0</v>
      </c>
      <c r="DM513">
        <v>1</v>
      </c>
      <c r="DN513" t="s">
        <v>246</v>
      </c>
      <c r="DP513">
        <v>0</v>
      </c>
      <c r="DQ513">
        <v>0</v>
      </c>
      <c r="DR513">
        <v>0</v>
      </c>
      <c r="DS513">
        <v>7.8</v>
      </c>
      <c r="DT513">
        <v>1</v>
      </c>
      <c r="DV513">
        <v>0</v>
      </c>
      <c r="DW513">
        <v>0</v>
      </c>
      <c r="DX513">
        <v>1</v>
      </c>
      <c r="EA513">
        <v>0</v>
      </c>
      <c r="EB513">
        <v>0.13</v>
      </c>
      <c r="EC513">
        <v>0</v>
      </c>
    </row>
    <row r="514" spans="1:137" x14ac:dyDescent="0.25">
      <c r="A514" s="108">
        <v>46181</v>
      </c>
      <c r="B514" t="s">
        <v>2232</v>
      </c>
      <c r="C514" t="s">
        <v>124</v>
      </c>
      <c r="D514" t="s">
        <v>1177</v>
      </c>
      <c r="E514" t="s">
        <v>125</v>
      </c>
      <c r="F514" t="s">
        <v>126</v>
      </c>
      <c r="G514" t="s">
        <v>127</v>
      </c>
      <c r="H514" t="s">
        <v>124</v>
      </c>
      <c r="I514" t="s">
        <v>370</v>
      </c>
      <c r="J514" t="s">
        <v>129</v>
      </c>
      <c r="K514" t="s">
        <v>130</v>
      </c>
      <c r="O514" t="s">
        <v>168</v>
      </c>
      <c r="S514" t="s">
        <v>131</v>
      </c>
      <c r="T514" t="s">
        <v>131</v>
      </c>
      <c r="U514" t="s">
        <v>131</v>
      </c>
      <c r="W514" t="s">
        <v>222</v>
      </c>
      <c r="X514" t="s">
        <v>169</v>
      </c>
      <c r="Y514" t="s">
        <v>796</v>
      </c>
      <c r="Z514" t="s">
        <v>224</v>
      </c>
      <c r="AA514" t="s">
        <v>127</v>
      </c>
      <c r="AB514" t="s">
        <v>127</v>
      </c>
      <c r="AC514" t="s">
        <v>135</v>
      </c>
      <c r="AD514" t="s">
        <v>136</v>
      </c>
      <c r="AE514">
        <v>153929674</v>
      </c>
      <c r="AF514" t="s">
        <v>222</v>
      </c>
      <c r="AG514" t="s">
        <v>170</v>
      </c>
      <c r="AH514" t="s">
        <v>138</v>
      </c>
      <c r="AI514">
        <v>0</v>
      </c>
      <c r="AJ514" t="s">
        <v>131</v>
      </c>
      <c r="AP514" t="s">
        <v>139</v>
      </c>
      <c r="AQ514" t="s">
        <v>140</v>
      </c>
      <c r="AR514" t="s">
        <v>141</v>
      </c>
      <c r="AS514" t="s">
        <v>435</v>
      </c>
      <c r="AT514" t="s">
        <v>435</v>
      </c>
      <c r="AU514" t="s">
        <v>144</v>
      </c>
      <c r="AV514" t="s">
        <v>145</v>
      </c>
      <c r="AW514" s="109">
        <v>46181</v>
      </c>
      <c r="AX514" s="109">
        <v>46181</v>
      </c>
      <c r="AZ514" t="s">
        <v>1050</v>
      </c>
      <c r="BB514" t="s">
        <v>201</v>
      </c>
      <c r="BC514" t="s">
        <v>147</v>
      </c>
      <c r="BD514" t="s">
        <v>148</v>
      </c>
      <c r="BE514" t="s">
        <v>139</v>
      </c>
      <c r="BF514" t="s">
        <v>149</v>
      </c>
      <c r="BG514" t="s">
        <v>127</v>
      </c>
      <c r="BH514" t="s">
        <v>127</v>
      </c>
      <c r="BJ514" t="s">
        <v>127</v>
      </c>
      <c r="BK514" t="s">
        <v>150</v>
      </c>
      <c r="BL514" t="s">
        <v>151</v>
      </c>
      <c r="BM514" t="s">
        <v>1051</v>
      </c>
      <c r="BN514" t="s">
        <v>226</v>
      </c>
      <c r="BP514" t="s">
        <v>153</v>
      </c>
      <c r="BR514" t="s">
        <v>219</v>
      </c>
      <c r="BT514" t="s">
        <v>174</v>
      </c>
      <c r="BU514" t="s">
        <v>174</v>
      </c>
      <c r="BV514" t="s">
        <v>356</v>
      </c>
      <c r="BW514" t="s">
        <v>153</v>
      </c>
      <c r="BX514" t="s">
        <v>157</v>
      </c>
      <c r="BY514" t="s">
        <v>229</v>
      </c>
      <c r="BZ514" t="s">
        <v>192</v>
      </c>
      <c r="CA514" t="s">
        <v>126</v>
      </c>
      <c r="CB514" t="s">
        <v>124</v>
      </c>
      <c r="CG514" t="s">
        <v>703</v>
      </c>
      <c r="CI514" t="s">
        <v>160</v>
      </c>
      <c r="CJ514" t="s">
        <v>161</v>
      </c>
      <c r="CR514" t="s">
        <v>162</v>
      </c>
      <c r="CS514" t="s">
        <v>163</v>
      </c>
      <c r="CT514" t="s">
        <v>127</v>
      </c>
      <c r="DA514" t="s">
        <v>164</v>
      </c>
      <c r="DB514" t="s">
        <v>124</v>
      </c>
      <c r="DC514" t="s">
        <v>165</v>
      </c>
      <c r="DD514" t="s">
        <v>166</v>
      </c>
      <c r="DE514" t="s">
        <v>167</v>
      </c>
      <c r="DF514">
        <v>105440467</v>
      </c>
      <c r="DG514">
        <v>1</v>
      </c>
      <c r="DJ514">
        <v>1</v>
      </c>
      <c r="DK514" t="s">
        <v>136</v>
      </c>
      <c r="DL514">
        <v>0</v>
      </c>
      <c r="DM514">
        <v>1</v>
      </c>
      <c r="DN514" t="s">
        <v>169</v>
      </c>
      <c r="DP514">
        <v>0</v>
      </c>
      <c r="DQ514">
        <v>0</v>
      </c>
      <c r="DR514">
        <v>0</v>
      </c>
      <c r="DS514">
        <v>14.4</v>
      </c>
      <c r="DT514">
        <v>1</v>
      </c>
      <c r="DV514">
        <v>0</v>
      </c>
      <c r="DW514">
        <v>0</v>
      </c>
      <c r="DX514">
        <v>1</v>
      </c>
      <c r="EA514">
        <v>0</v>
      </c>
      <c r="EB514">
        <v>0.24</v>
      </c>
      <c r="EC514">
        <v>0</v>
      </c>
      <c r="ED514">
        <v>0.6</v>
      </c>
    </row>
    <row r="515" spans="1:137" x14ac:dyDescent="0.25">
      <c r="A515" s="108">
        <v>46181</v>
      </c>
      <c r="B515" t="s">
        <v>963</v>
      </c>
      <c r="C515" t="s">
        <v>124</v>
      </c>
      <c r="D515" t="s">
        <v>1154</v>
      </c>
      <c r="E515" t="s">
        <v>125</v>
      </c>
      <c r="F515" t="s">
        <v>126</v>
      </c>
      <c r="G515" t="s">
        <v>127</v>
      </c>
      <c r="H515" t="s">
        <v>124</v>
      </c>
      <c r="I515" t="s">
        <v>128</v>
      </c>
      <c r="J515" t="s">
        <v>129</v>
      </c>
      <c r="K515" t="s">
        <v>130</v>
      </c>
      <c r="O515" t="s">
        <v>168</v>
      </c>
      <c r="S515" t="s">
        <v>131</v>
      </c>
      <c r="T515" t="s">
        <v>131</v>
      </c>
      <c r="U515" t="s">
        <v>131</v>
      </c>
      <c r="W515" t="s">
        <v>290</v>
      </c>
      <c r="X515" t="s">
        <v>169</v>
      </c>
      <c r="Y515" t="s">
        <v>291</v>
      </c>
      <c r="Z515" t="s">
        <v>292</v>
      </c>
      <c r="AA515" t="s">
        <v>127</v>
      </c>
      <c r="AB515" t="s">
        <v>127</v>
      </c>
      <c r="AC515" t="s">
        <v>135</v>
      </c>
      <c r="AD515" t="s">
        <v>136</v>
      </c>
      <c r="AE515">
        <v>153971623</v>
      </c>
      <c r="AF515" t="s">
        <v>290</v>
      </c>
      <c r="AG515" t="s">
        <v>170</v>
      </c>
      <c r="AH515" t="s">
        <v>138</v>
      </c>
      <c r="AI515">
        <v>0</v>
      </c>
      <c r="AJ515" t="s">
        <v>131</v>
      </c>
      <c r="AP515" t="s">
        <v>139</v>
      </c>
      <c r="AQ515" t="s">
        <v>140</v>
      </c>
      <c r="AR515" t="s">
        <v>141</v>
      </c>
      <c r="AS515" t="s">
        <v>535</v>
      </c>
      <c r="AT515" t="s">
        <v>536</v>
      </c>
      <c r="AU515" t="s">
        <v>144</v>
      </c>
      <c r="AV515" t="s">
        <v>145</v>
      </c>
      <c r="AW515" s="109">
        <v>46182</v>
      </c>
      <c r="AX515" s="109">
        <v>46182</v>
      </c>
      <c r="BB515" t="s">
        <v>173</v>
      </c>
      <c r="BD515" t="s">
        <v>148</v>
      </c>
      <c r="BE515" t="s">
        <v>139</v>
      </c>
      <c r="BF515" t="s">
        <v>149</v>
      </c>
      <c r="BG515" t="s">
        <v>127</v>
      </c>
      <c r="BH515" t="s">
        <v>127</v>
      </c>
      <c r="BJ515" t="s">
        <v>127</v>
      </c>
      <c r="BK515" t="s">
        <v>150</v>
      </c>
      <c r="BL515" t="s">
        <v>151</v>
      </c>
      <c r="BM515" t="s">
        <v>1045</v>
      </c>
      <c r="BN515" t="s">
        <v>282</v>
      </c>
      <c r="BP515" t="s">
        <v>153</v>
      </c>
      <c r="BR515" t="s">
        <v>154</v>
      </c>
      <c r="BT515" t="s">
        <v>155</v>
      </c>
      <c r="BU515" t="s">
        <v>155</v>
      </c>
      <c r="BV515" t="s">
        <v>291</v>
      </c>
      <c r="BW515" t="s">
        <v>153</v>
      </c>
      <c r="BX515" t="s">
        <v>157</v>
      </c>
      <c r="BY515" t="s">
        <v>158</v>
      </c>
      <c r="BZ515" t="s">
        <v>361</v>
      </c>
      <c r="CA515" t="s">
        <v>126</v>
      </c>
      <c r="CB515" t="s">
        <v>124</v>
      </c>
      <c r="CG515" t="s">
        <v>468</v>
      </c>
      <c r="CI515" t="s">
        <v>160</v>
      </c>
      <c r="CJ515" t="s">
        <v>161</v>
      </c>
      <c r="CL515" t="s">
        <v>2233</v>
      </c>
      <c r="CR515" t="s">
        <v>162</v>
      </c>
      <c r="CS515" t="s">
        <v>163</v>
      </c>
      <c r="CT515" t="s">
        <v>127</v>
      </c>
      <c r="DA515" t="s">
        <v>164</v>
      </c>
      <c r="DB515" t="s">
        <v>124</v>
      </c>
      <c r="DC515" t="s">
        <v>165</v>
      </c>
      <c r="DD515" t="s">
        <v>166</v>
      </c>
      <c r="DE515" t="s">
        <v>167</v>
      </c>
      <c r="DF515">
        <v>104168678</v>
      </c>
      <c r="DG515">
        <v>1</v>
      </c>
      <c r="DJ515">
        <v>1</v>
      </c>
      <c r="DK515" t="s">
        <v>136</v>
      </c>
      <c r="DL515">
        <v>0</v>
      </c>
      <c r="DM515">
        <v>1</v>
      </c>
      <c r="DN515" t="s">
        <v>169</v>
      </c>
      <c r="DP515">
        <v>0</v>
      </c>
      <c r="DQ515">
        <v>0</v>
      </c>
      <c r="DR515">
        <v>0</v>
      </c>
      <c r="DS515">
        <v>6</v>
      </c>
      <c r="DT515">
        <v>1</v>
      </c>
      <c r="DV515">
        <v>0</v>
      </c>
      <c r="DW515">
        <v>0</v>
      </c>
      <c r="DX515">
        <v>1</v>
      </c>
      <c r="EA515">
        <v>0</v>
      </c>
      <c r="EB515">
        <v>0.1</v>
      </c>
      <c r="EC515">
        <v>0</v>
      </c>
      <c r="ED515">
        <v>0.25</v>
      </c>
      <c r="EE515">
        <v>1</v>
      </c>
      <c r="EF515">
        <v>100</v>
      </c>
    </row>
    <row r="516" spans="1:137" x14ac:dyDescent="0.25">
      <c r="A516" s="108">
        <v>46181</v>
      </c>
      <c r="B516" t="s">
        <v>2234</v>
      </c>
      <c r="C516" t="s">
        <v>124</v>
      </c>
      <c r="E516" t="s">
        <v>125</v>
      </c>
      <c r="F516" t="s">
        <v>126</v>
      </c>
      <c r="G516" t="s">
        <v>127</v>
      </c>
      <c r="H516" t="s">
        <v>124</v>
      </c>
      <c r="I516" t="s">
        <v>128</v>
      </c>
      <c r="J516" t="s">
        <v>129</v>
      </c>
      <c r="K516" t="s">
        <v>130</v>
      </c>
      <c r="O516" t="s">
        <v>262</v>
      </c>
      <c r="S516" t="s">
        <v>131</v>
      </c>
      <c r="T516" t="s">
        <v>131</v>
      </c>
      <c r="U516" t="s">
        <v>131</v>
      </c>
      <c r="W516" t="s">
        <v>290</v>
      </c>
      <c r="X516" t="s">
        <v>169</v>
      </c>
      <c r="Y516" t="s">
        <v>291</v>
      </c>
      <c r="Z516" t="s">
        <v>292</v>
      </c>
      <c r="AA516" t="s">
        <v>127</v>
      </c>
      <c r="AB516" t="s">
        <v>127</v>
      </c>
      <c r="AC516" t="s">
        <v>135</v>
      </c>
      <c r="AD516" t="s">
        <v>136</v>
      </c>
      <c r="AE516">
        <v>154057630</v>
      </c>
      <c r="AF516" t="s">
        <v>290</v>
      </c>
      <c r="AG516" t="s">
        <v>170</v>
      </c>
      <c r="AH516" t="s">
        <v>138</v>
      </c>
      <c r="AI516">
        <v>0</v>
      </c>
      <c r="AJ516" t="s">
        <v>131</v>
      </c>
      <c r="AP516" t="s">
        <v>139</v>
      </c>
      <c r="AV516" t="s">
        <v>145</v>
      </c>
      <c r="AW516" s="109">
        <v>46184</v>
      </c>
      <c r="AX516" s="109">
        <v>46184</v>
      </c>
      <c r="BB516" t="s">
        <v>597</v>
      </c>
      <c r="BD516" t="s">
        <v>148</v>
      </c>
      <c r="BE516" t="s">
        <v>139</v>
      </c>
      <c r="BF516" t="s">
        <v>149</v>
      </c>
      <c r="BG516" t="s">
        <v>127</v>
      </c>
      <c r="BH516" t="s">
        <v>127</v>
      </c>
      <c r="BJ516" t="s">
        <v>127</v>
      </c>
      <c r="BK516" t="s">
        <v>150</v>
      </c>
      <c r="BL516" t="s">
        <v>151</v>
      </c>
      <c r="BM516" t="s">
        <v>1045</v>
      </c>
      <c r="BN516" t="s">
        <v>282</v>
      </c>
      <c r="BP516" t="s">
        <v>153</v>
      </c>
      <c r="BR516" t="s">
        <v>154</v>
      </c>
      <c r="BT516" t="s">
        <v>203</v>
      </c>
      <c r="BU516" t="s">
        <v>203</v>
      </c>
      <c r="BV516" t="s">
        <v>291</v>
      </c>
      <c r="BW516" t="s">
        <v>153</v>
      </c>
      <c r="BX516" t="s">
        <v>157</v>
      </c>
      <c r="BY516" t="s">
        <v>175</v>
      </c>
      <c r="BZ516" t="s">
        <v>293</v>
      </c>
      <c r="CA516" t="s">
        <v>126</v>
      </c>
      <c r="CB516" t="s">
        <v>124</v>
      </c>
      <c r="CG516" t="s">
        <v>197</v>
      </c>
      <c r="CI516" t="s">
        <v>160</v>
      </c>
      <c r="CJ516" t="s">
        <v>161</v>
      </c>
      <c r="CR516" t="s">
        <v>162</v>
      </c>
      <c r="CS516" t="s">
        <v>163</v>
      </c>
      <c r="CT516" t="s">
        <v>127</v>
      </c>
      <c r="DA516" t="s">
        <v>164</v>
      </c>
      <c r="DB516" t="s">
        <v>124</v>
      </c>
      <c r="DC516" t="s">
        <v>165</v>
      </c>
      <c r="DD516" t="s">
        <v>166</v>
      </c>
      <c r="DE516" t="s">
        <v>167</v>
      </c>
      <c r="DF516">
        <v>31785783</v>
      </c>
      <c r="DG516">
        <v>1</v>
      </c>
      <c r="DJ516">
        <v>1</v>
      </c>
      <c r="DK516" t="s">
        <v>136</v>
      </c>
      <c r="DL516">
        <v>0</v>
      </c>
      <c r="DM516">
        <v>1</v>
      </c>
      <c r="DN516" t="s">
        <v>169</v>
      </c>
      <c r="DP516">
        <v>0</v>
      </c>
      <c r="DQ516">
        <v>0</v>
      </c>
      <c r="DR516">
        <v>0</v>
      </c>
      <c r="DS516">
        <v>16.8</v>
      </c>
      <c r="DT516">
        <v>1</v>
      </c>
      <c r="DV516">
        <v>0</v>
      </c>
      <c r="DW516">
        <v>0</v>
      </c>
      <c r="DX516">
        <v>1</v>
      </c>
      <c r="EA516">
        <v>0</v>
      </c>
      <c r="EB516">
        <v>0.28000000000000003</v>
      </c>
      <c r="EC516">
        <v>0</v>
      </c>
      <c r="ED516">
        <v>0.7</v>
      </c>
    </row>
    <row r="517" spans="1:137" x14ac:dyDescent="0.25">
      <c r="A517" s="108">
        <v>46181</v>
      </c>
      <c r="B517" t="s">
        <v>2235</v>
      </c>
      <c r="C517" t="s">
        <v>124</v>
      </c>
      <c r="E517" t="s">
        <v>125</v>
      </c>
      <c r="F517" t="s">
        <v>126</v>
      </c>
      <c r="G517" t="s">
        <v>127</v>
      </c>
      <c r="H517" t="s">
        <v>124</v>
      </c>
      <c r="I517" t="s">
        <v>128</v>
      </c>
      <c r="J517" t="s">
        <v>129</v>
      </c>
      <c r="K517" t="s">
        <v>130</v>
      </c>
      <c r="O517" t="s">
        <v>168</v>
      </c>
      <c r="S517" t="s">
        <v>131</v>
      </c>
      <c r="T517" t="s">
        <v>131</v>
      </c>
      <c r="U517" t="s">
        <v>131</v>
      </c>
      <c r="W517" t="s">
        <v>290</v>
      </c>
      <c r="X517" t="s">
        <v>246</v>
      </c>
      <c r="Y517" t="s">
        <v>291</v>
      </c>
      <c r="Z517" t="s">
        <v>292</v>
      </c>
      <c r="AA517" t="s">
        <v>127</v>
      </c>
      <c r="AB517" t="s">
        <v>127</v>
      </c>
      <c r="AC517" t="s">
        <v>135</v>
      </c>
      <c r="AD517" t="s">
        <v>136</v>
      </c>
      <c r="AE517">
        <v>154006757</v>
      </c>
      <c r="AF517" t="s">
        <v>290</v>
      </c>
      <c r="AG517" t="s">
        <v>170</v>
      </c>
      <c r="AH517" t="s">
        <v>138</v>
      </c>
      <c r="AI517">
        <v>0</v>
      </c>
      <c r="AJ517" t="s">
        <v>131</v>
      </c>
      <c r="AP517" t="s">
        <v>139</v>
      </c>
      <c r="AQ517" t="s">
        <v>140</v>
      </c>
      <c r="AR517" t="s">
        <v>141</v>
      </c>
      <c r="AS517" t="s">
        <v>179</v>
      </c>
      <c r="AT517" t="s">
        <v>180</v>
      </c>
      <c r="AU517" t="s">
        <v>181</v>
      </c>
      <c r="AV517" t="s">
        <v>145</v>
      </c>
      <c r="AW517" s="109">
        <v>46183</v>
      </c>
      <c r="AX517" s="109">
        <v>46183</v>
      </c>
      <c r="BB517" t="s">
        <v>235</v>
      </c>
      <c r="BD517" t="s">
        <v>148</v>
      </c>
      <c r="BE517" t="s">
        <v>139</v>
      </c>
      <c r="BF517" t="s">
        <v>149</v>
      </c>
      <c r="BG517" t="s">
        <v>127</v>
      </c>
      <c r="BH517" t="s">
        <v>127</v>
      </c>
      <c r="BJ517" t="s">
        <v>127</v>
      </c>
      <c r="BK517" t="s">
        <v>150</v>
      </c>
      <c r="BL517" t="s">
        <v>151</v>
      </c>
      <c r="BM517" t="s">
        <v>1045</v>
      </c>
      <c r="BN517" t="s">
        <v>282</v>
      </c>
      <c r="BP517" t="s">
        <v>153</v>
      </c>
      <c r="BR517" t="s">
        <v>154</v>
      </c>
      <c r="BT517" t="s">
        <v>155</v>
      </c>
      <c r="BU517" t="s">
        <v>155</v>
      </c>
      <c r="BV517" t="s">
        <v>291</v>
      </c>
      <c r="BW517" t="s">
        <v>153</v>
      </c>
      <c r="BX517" t="s">
        <v>157</v>
      </c>
      <c r="BY517" t="s">
        <v>158</v>
      </c>
      <c r="BZ517" t="s">
        <v>563</v>
      </c>
      <c r="CA517" t="s">
        <v>126</v>
      </c>
      <c r="CB517" t="s">
        <v>124</v>
      </c>
      <c r="CG517" t="s">
        <v>197</v>
      </c>
      <c r="CI517" t="s">
        <v>160</v>
      </c>
      <c r="CJ517" t="s">
        <v>161</v>
      </c>
      <c r="CR517" t="s">
        <v>162</v>
      </c>
      <c r="CS517" t="s">
        <v>163</v>
      </c>
      <c r="CT517" t="s">
        <v>127</v>
      </c>
      <c r="DA517" t="s">
        <v>164</v>
      </c>
      <c r="DB517" t="s">
        <v>124</v>
      </c>
      <c r="DC517" t="s">
        <v>165</v>
      </c>
      <c r="DD517" t="s">
        <v>166</v>
      </c>
      <c r="DE517" t="s">
        <v>167</v>
      </c>
      <c r="DF517">
        <v>102839657</v>
      </c>
      <c r="DG517">
        <v>1</v>
      </c>
      <c r="DH517">
        <v>3</v>
      </c>
      <c r="DJ517">
        <v>1</v>
      </c>
      <c r="DK517" t="s">
        <v>136</v>
      </c>
      <c r="DL517">
        <v>0</v>
      </c>
      <c r="DM517">
        <v>1</v>
      </c>
      <c r="DN517" t="s">
        <v>246</v>
      </c>
      <c r="DP517">
        <v>0</v>
      </c>
      <c r="DQ517">
        <v>0</v>
      </c>
      <c r="DR517">
        <v>0</v>
      </c>
      <c r="DS517">
        <v>22.8</v>
      </c>
      <c r="DT517">
        <v>1</v>
      </c>
      <c r="DV517">
        <v>0</v>
      </c>
      <c r="DW517">
        <v>0</v>
      </c>
      <c r="DX517">
        <v>1</v>
      </c>
      <c r="EA517">
        <v>0</v>
      </c>
      <c r="EB517">
        <v>0.38</v>
      </c>
      <c r="EC517">
        <v>0</v>
      </c>
      <c r="ED517">
        <v>0.95</v>
      </c>
    </row>
    <row r="518" spans="1:137" x14ac:dyDescent="0.25">
      <c r="A518" s="108">
        <v>46181</v>
      </c>
      <c r="B518" t="s">
        <v>2236</v>
      </c>
      <c r="C518" t="s">
        <v>124</v>
      </c>
      <c r="E518" t="s">
        <v>125</v>
      </c>
      <c r="F518" t="s">
        <v>126</v>
      </c>
      <c r="G518" t="s">
        <v>127</v>
      </c>
      <c r="H518" t="s">
        <v>124</v>
      </c>
      <c r="I518" t="s">
        <v>128</v>
      </c>
      <c r="J518" t="s">
        <v>129</v>
      </c>
      <c r="K518" t="s">
        <v>130</v>
      </c>
      <c r="O518" t="s">
        <v>262</v>
      </c>
      <c r="S518" t="s">
        <v>131</v>
      </c>
      <c r="T518" t="s">
        <v>131</v>
      </c>
      <c r="U518" t="s">
        <v>131</v>
      </c>
      <c r="W518" t="s">
        <v>290</v>
      </c>
      <c r="X518" t="s">
        <v>133</v>
      </c>
      <c r="Y518" t="s">
        <v>291</v>
      </c>
      <c r="Z518" t="s">
        <v>292</v>
      </c>
      <c r="AA518" t="s">
        <v>127</v>
      </c>
      <c r="AB518" t="s">
        <v>127</v>
      </c>
      <c r="AC518" t="s">
        <v>127</v>
      </c>
      <c r="AD518" t="s">
        <v>136</v>
      </c>
      <c r="AE518">
        <v>154050634</v>
      </c>
      <c r="AF518" t="s">
        <v>290</v>
      </c>
      <c r="AG518" t="s">
        <v>137</v>
      </c>
      <c r="AH518" t="s">
        <v>138</v>
      </c>
      <c r="AI518">
        <v>0</v>
      </c>
      <c r="AJ518" t="s">
        <v>131</v>
      </c>
      <c r="AP518" t="s">
        <v>139</v>
      </c>
      <c r="AV518" t="s">
        <v>145</v>
      </c>
      <c r="AW518" s="109">
        <v>46184</v>
      </c>
      <c r="AX518" s="109">
        <v>46184</v>
      </c>
      <c r="BB518" t="s">
        <v>686</v>
      </c>
      <c r="BD518" t="s">
        <v>148</v>
      </c>
      <c r="BE518" t="s">
        <v>139</v>
      </c>
      <c r="BF518" t="s">
        <v>149</v>
      </c>
      <c r="BG518" t="s">
        <v>127</v>
      </c>
      <c r="BH518" t="s">
        <v>127</v>
      </c>
      <c r="BJ518" t="s">
        <v>127</v>
      </c>
      <c r="BK518" t="s">
        <v>150</v>
      </c>
      <c r="BL518" t="s">
        <v>151</v>
      </c>
      <c r="BM518" t="s">
        <v>1045</v>
      </c>
      <c r="BN518" t="s">
        <v>282</v>
      </c>
      <c r="BP518" t="s">
        <v>153</v>
      </c>
      <c r="BR518" t="s">
        <v>154</v>
      </c>
      <c r="BT518" t="s">
        <v>203</v>
      </c>
      <c r="BU518" t="s">
        <v>203</v>
      </c>
      <c r="BV518" t="s">
        <v>291</v>
      </c>
      <c r="BW518" t="s">
        <v>153</v>
      </c>
      <c r="BX518" t="s">
        <v>157</v>
      </c>
      <c r="BY518" t="s">
        <v>175</v>
      </c>
      <c r="BZ518" t="s">
        <v>509</v>
      </c>
      <c r="CA518" t="s">
        <v>126</v>
      </c>
      <c r="CB518" t="s">
        <v>124</v>
      </c>
      <c r="CG518" t="s">
        <v>468</v>
      </c>
      <c r="CI518" t="s">
        <v>160</v>
      </c>
      <c r="CJ518" t="s">
        <v>161</v>
      </c>
      <c r="CR518" t="s">
        <v>162</v>
      </c>
      <c r="CS518" t="s">
        <v>163</v>
      </c>
      <c r="CT518" t="s">
        <v>127</v>
      </c>
      <c r="DA518" t="s">
        <v>164</v>
      </c>
      <c r="DB518" t="s">
        <v>124</v>
      </c>
      <c r="DC518" t="s">
        <v>165</v>
      </c>
      <c r="DD518" t="s">
        <v>166</v>
      </c>
      <c r="DE518" t="s">
        <v>167</v>
      </c>
      <c r="DF518">
        <v>26919361</v>
      </c>
      <c r="DG518">
        <v>1</v>
      </c>
      <c r="DH518">
        <v>2</v>
      </c>
      <c r="DJ518">
        <v>1</v>
      </c>
      <c r="DK518" t="s">
        <v>136</v>
      </c>
      <c r="DL518">
        <v>0</v>
      </c>
      <c r="DM518">
        <v>1</v>
      </c>
      <c r="DN518" t="s">
        <v>133</v>
      </c>
      <c r="DP518">
        <v>0</v>
      </c>
      <c r="DQ518">
        <v>0</v>
      </c>
      <c r="DR518">
        <v>0</v>
      </c>
      <c r="DS518">
        <v>4.8</v>
      </c>
      <c r="DT518">
        <v>1</v>
      </c>
      <c r="DV518">
        <v>0</v>
      </c>
      <c r="DW518">
        <v>0</v>
      </c>
      <c r="DX518">
        <v>1</v>
      </c>
      <c r="EA518">
        <v>0</v>
      </c>
      <c r="EB518">
        <v>0.08</v>
      </c>
      <c r="EC518">
        <v>0</v>
      </c>
      <c r="ED518">
        <v>0.2</v>
      </c>
    </row>
    <row r="519" spans="1:137" x14ac:dyDescent="0.25">
      <c r="A519" s="108">
        <v>46181</v>
      </c>
      <c r="B519" t="s">
        <v>1955</v>
      </c>
      <c r="C519" t="s">
        <v>124</v>
      </c>
      <c r="E519" t="s">
        <v>125</v>
      </c>
      <c r="F519" t="s">
        <v>126</v>
      </c>
      <c r="G519" t="s">
        <v>127</v>
      </c>
      <c r="H519" t="s">
        <v>124</v>
      </c>
      <c r="I519" t="s">
        <v>128</v>
      </c>
      <c r="J519" t="s">
        <v>129</v>
      </c>
      <c r="K519" t="s">
        <v>130</v>
      </c>
      <c r="S519" t="s">
        <v>131</v>
      </c>
      <c r="T519" t="s">
        <v>131</v>
      </c>
      <c r="U519" t="s">
        <v>131</v>
      </c>
      <c r="W519" t="s">
        <v>198</v>
      </c>
      <c r="X519" t="s">
        <v>133</v>
      </c>
      <c r="Y519" t="s">
        <v>301</v>
      </c>
      <c r="Z519" t="s">
        <v>302</v>
      </c>
      <c r="AA519" t="s">
        <v>127</v>
      </c>
      <c r="AB519" t="s">
        <v>127</v>
      </c>
      <c r="AC519" t="s">
        <v>135</v>
      </c>
      <c r="AD519" t="s">
        <v>136</v>
      </c>
      <c r="AE519">
        <v>154014558</v>
      </c>
      <c r="AF519" t="s">
        <v>198</v>
      </c>
      <c r="AG519" t="s">
        <v>137</v>
      </c>
      <c r="AH519" t="s">
        <v>138</v>
      </c>
      <c r="AI519">
        <v>0</v>
      </c>
      <c r="AJ519" t="s">
        <v>131</v>
      </c>
      <c r="AP519" t="s">
        <v>139</v>
      </c>
      <c r="AQ519" t="s">
        <v>140</v>
      </c>
      <c r="AR519" t="s">
        <v>141</v>
      </c>
      <c r="AS519" t="s">
        <v>284</v>
      </c>
      <c r="AT519" t="s">
        <v>285</v>
      </c>
      <c r="AU519" t="s">
        <v>181</v>
      </c>
      <c r="AV519" t="s">
        <v>145</v>
      </c>
      <c r="AW519" s="109">
        <v>46183</v>
      </c>
      <c r="AX519" s="109">
        <v>46183</v>
      </c>
      <c r="AZ519" t="s">
        <v>1047</v>
      </c>
      <c r="BB519" t="s">
        <v>271</v>
      </c>
      <c r="BC519" t="s">
        <v>147</v>
      </c>
      <c r="BD519" t="s">
        <v>148</v>
      </c>
      <c r="BE519" t="s">
        <v>139</v>
      </c>
      <c r="BF519" t="s">
        <v>149</v>
      </c>
      <c r="BG519" t="s">
        <v>127</v>
      </c>
      <c r="BH519" t="s">
        <v>127</v>
      </c>
      <c r="BJ519" t="s">
        <v>127</v>
      </c>
      <c r="BK519" t="s">
        <v>150</v>
      </c>
      <c r="BL519" t="s">
        <v>151</v>
      </c>
      <c r="BM519" t="s">
        <v>1045</v>
      </c>
      <c r="BN519" t="s">
        <v>202</v>
      </c>
      <c r="BP519" t="s">
        <v>153</v>
      </c>
      <c r="BR519" t="s">
        <v>154</v>
      </c>
      <c r="BT519" t="s">
        <v>1053</v>
      </c>
      <c r="BU519" t="s">
        <v>1053</v>
      </c>
      <c r="BV519" t="s">
        <v>305</v>
      </c>
      <c r="BW519" t="s">
        <v>153</v>
      </c>
      <c r="BX519" t="s">
        <v>157</v>
      </c>
      <c r="BY519" t="s">
        <v>269</v>
      </c>
      <c r="BZ519" t="s">
        <v>159</v>
      </c>
      <c r="CA519" t="s">
        <v>126</v>
      </c>
      <c r="CB519" t="s">
        <v>124</v>
      </c>
      <c r="CG519" t="s">
        <v>542</v>
      </c>
      <c r="CI519" t="s">
        <v>160</v>
      </c>
      <c r="CJ519" t="s">
        <v>161</v>
      </c>
      <c r="CR519" t="s">
        <v>162</v>
      </c>
      <c r="CS519" t="s">
        <v>163</v>
      </c>
      <c r="CT519" t="s">
        <v>127</v>
      </c>
      <c r="DA519" t="s">
        <v>164</v>
      </c>
      <c r="DB519" t="s">
        <v>124</v>
      </c>
      <c r="DC519" t="s">
        <v>165</v>
      </c>
      <c r="DD519" t="s">
        <v>166</v>
      </c>
      <c r="DE519" t="s">
        <v>167</v>
      </c>
      <c r="DF519">
        <v>124011447</v>
      </c>
      <c r="DG519">
        <v>1</v>
      </c>
      <c r="DJ519">
        <v>1</v>
      </c>
      <c r="DK519" t="s">
        <v>136</v>
      </c>
      <c r="DL519">
        <v>0</v>
      </c>
      <c r="DM519">
        <v>1</v>
      </c>
      <c r="DN519" t="s">
        <v>133</v>
      </c>
      <c r="DP519">
        <v>0</v>
      </c>
      <c r="DQ519">
        <v>0</v>
      </c>
      <c r="DR519">
        <v>0</v>
      </c>
      <c r="DS519">
        <v>12</v>
      </c>
      <c r="DT519">
        <v>1</v>
      </c>
      <c r="DV519">
        <v>0</v>
      </c>
      <c r="DW519">
        <v>0</v>
      </c>
      <c r="DX519">
        <v>1</v>
      </c>
      <c r="EA519">
        <v>0</v>
      </c>
      <c r="EB519">
        <v>0.2</v>
      </c>
      <c r="EC519">
        <v>0</v>
      </c>
      <c r="ED519">
        <v>0.5</v>
      </c>
    </row>
    <row r="520" spans="1:137" x14ac:dyDescent="0.25">
      <c r="A520" s="108">
        <v>46181</v>
      </c>
      <c r="B520" t="s">
        <v>2237</v>
      </c>
      <c r="C520" t="s">
        <v>124</v>
      </c>
      <c r="D520" t="s">
        <v>1276</v>
      </c>
      <c r="E520" t="s">
        <v>125</v>
      </c>
      <c r="F520" t="s">
        <v>126</v>
      </c>
      <c r="G520" t="s">
        <v>127</v>
      </c>
      <c r="H520" t="s">
        <v>124</v>
      </c>
      <c r="I520" t="s">
        <v>128</v>
      </c>
      <c r="J520" t="s">
        <v>129</v>
      </c>
      <c r="K520" t="s">
        <v>130</v>
      </c>
      <c r="O520" t="s">
        <v>168</v>
      </c>
      <c r="S520" t="s">
        <v>131</v>
      </c>
      <c r="T520" t="s">
        <v>131</v>
      </c>
      <c r="U520" t="s">
        <v>131</v>
      </c>
      <c r="W520" t="s">
        <v>222</v>
      </c>
      <c r="X520" t="s">
        <v>169</v>
      </c>
      <c r="Y520" t="s">
        <v>223</v>
      </c>
      <c r="Z520" t="s">
        <v>224</v>
      </c>
      <c r="AA520" t="s">
        <v>127</v>
      </c>
      <c r="AB520" t="s">
        <v>127</v>
      </c>
      <c r="AC520" t="s">
        <v>127</v>
      </c>
      <c r="AD520" t="s">
        <v>136</v>
      </c>
      <c r="AE520">
        <v>154005145</v>
      </c>
      <c r="AF520" t="s">
        <v>222</v>
      </c>
      <c r="AG520" t="s">
        <v>170</v>
      </c>
      <c r="AH520" t="s">
        <v>138</v>
      </c>
      <c r="AI520">
        <v>0</v>
      </c>
      <c r="AJ520" t="s">
        <v>131</v>
      </c>
      <c r="AP520" t="s">
        <v>139</v>
      </c>
      <c r="AQ520" t="s">
        <v>140</v>
      </c>
      <c r="AR520" t="s">
        <v>141</v>
      </c>
      <c r="AS520" t="s">
        <v>186</v>
      </c>
      <c r="AT520" t="s">
        <v>187</v>
      </c>
      <c r="AU520" t="s">
        <v>144</v>
      </c>
      <c r="AV520" t="s">
        <v>145</v>
      </c>
      <c r="AW520" s="109">
        <v>46183</v>
      </c>
      <c r="AX520" s="109">
        <v>46183</v>
      </c>
      <c r="BB520" t="s">
        <v>173</v>
      </c>
      <c r="BD520" t="s">
        <v>148</v>
      </c>
      <c r="BE520" t="s">
        <v>139</v>
      </c>
      <c r="BF520" t="s">
        <v>149</v>
      </c>
      <c r="BG520" t="s">
        <v>127</v>
      </c>
      <c r="BH520" t="s">
        <v>127</v>
      </c>
      <c r="BJ520" t="s">
        <v>127</v>
      </c>
      <c r="BK520" t="s">
        <v>150</v>
      </c>
      <c r="BL520" t="s">
        <v>151</v>
      </c>
      <c r="BM520" t="s">
        <v>1045</v>
      </c>
      <c r="BN520" t="s">
        <v>226</v>
      </c>
      <c r="BP520" t="s">
        <v>153</v>
      </c>
      <c r="BR520" t="s">
        <v>154</v>
      </c>
      <c r="BT520" t="s">
        <v>155</v>
      </c>
      <c r="BU520" t="s">
        <v>155</v>
      </c>
      <c r="BV520" t="s">
        <v>249</v>
      </c>
      <c r="BW520" t="s">
        <v>153</v>
      </c>
      <c r="BX520" t="s">
        <v>157</v>
      </c>
      <c r="BY520" t="s">
        <v>191</v>
      </c>
      <c r="BZ520" t="s">
        <v>272</v>
      </c>
      <c r="CA520" t="s">
        <v>126</v>
      </c>
      <c r="CB520" t="s">
        <v>124</v>
      </c>
      <c r="CG520" t="s">
        <v>197</v>
      </c>
      <c r="CI520" t="s">
        <v>160</v>
      </c>
      <c r="CJ520" t="s">
        <v>161</v>
      </c>
      <c r="CR520" t="s">
        <v>162</v>
      </c>
      <c r="CS520" t="s">
        <v>163</v>
      </c>
      <c r="CT520" t="s">
        <v>127</v>
      </c>
      <c r="DA520" t="s">
        <v>164</v>
      </c>
      <c r="DB520" t="s">
        <v>124</v>
      </c>
      <c r="DC520" t="s">
        <v>165</v>
      </c>
      <c r="DD520" t="s">
        <v>166</v>
      </c>
      <c r="DE520" t="s">
        <v>167</v>
      </c>
      <c r="DF520">
        <v>121042656</v>
      </c>
      <c r="DG520">
        <v>1</v>
      </c>
      <c r="DJ520">
        <v>1</v>
      </c>
      <c r="DK520" t="s">
        <v>136</v>
      </c>
      <c r="DL520">
        <v>0</v>
      </c>
      <c r="DM520">
        <v>1</v>
      </c>
      <c r="DN520" t="s">
        <v>169</v>
      </c>
      <c r="DP520">
        <v>0</v>
      </c>
      <c r="DQ520">
        <v>0</v>
      </c>
      <c r="DR520">
        <v>0</v>
      </c>
      <c r="DS520">
        <v>4.2</v>
      </c>
      <c r="DT520">
        <v>1</v>
      </c>
      <c r="DV520">
        <v>0</v>
      </c>
      <c r="DW520">
        <v>0</v>
      </c>
      <c r="DX520">
        <v>1</v>
      </c>
      <c r="EA520">
        <v>0</v>
      </c>
      <c r="EB520">
        <v>7.0000000000000007E-2</v>
      </c>
      <c r="EC520">
        <v>0</v>
      </c>
      <c r="ED520">
        <v>0.17499999999999999</v>
      </c>
    </row>
    <row r="521" spans="1:137" x14ac:dyDescent="0.25">
      <c r="A521" s="108">
        <v>46181</v>
      </c>
      <c r="B521" t="s">
        <v>2238</v>
      </c>
      <c r="C521" t="s">
        <v>124</v>
      </c>
      <c r="E521" t="s">
        <v>125</v>
      </c>
      <c r="F521" t="s">
        <v>126</v>
      </c>
      <c r="G521" t="s">
        <v>127</v>
      </c>
      <c r="H521" t="s">
        <v>124</v>
      </c>
      <c r="I521" t="s">
        <v>128</v>
      </c>
      <c r="J521" t="s">
        <v>129</v>
      </c>
      <c r="K521" t="s">
        <v>130</v>
      </c>
      <c r="O521" t="s">
        <v>262</v>
      </c>
      <c r="S521" t="s">
        <v>131</v>
      </c>
      <c r="T521" t="s">
        <v>131</v>
      </c>
      <c r="U521" t="s">
        <v>131</v>
      </c>
      <c r="W521" t="s">
        <v>290</v>
      </c>
      <c r="X521" t="s">
        <v>246</v>
      </c>
      <c r="Y521" t="s">
        <v>526</v>
      </c>
      <c r="Z521" t="s">
        <v>527</v>
      </c>
      <c r="AA521" t="s">
        <v>127</v>
      </c>
      <c r="AB521" t="s">
        <v>135</v>
      </c>
      <c r="AC521" t="s">
        <v>135</v>
      </c>
      <c r="AD521" t="s">
        <v>136</v>
      </c>
      <c r="AE521">
        <v>154062929</v>
      </c>
      <c r="AF521" t="s">
        <v>290</v>
      </c>
      <c r="AG521" t="s">
        <v>170</v>
      </c>
      <c r="AH521" t="s">
        <v>138</v>
      </c>
      <c r="AI521">
        <v>0</v>
      </c>
      <c r="AJ521" t="s">
        <v>131</v>
      </c>
      <c r="AP521" t="s">
        <v>139</v>
      </c>
      <c r="AV521" t="s">
        <v>145</v>
      </c>
      <c r="AW521" s="109">
        <v>46184</v>
      </c>
      <c r="AX521" s="109">
        <v>46184</v>
      </c>
      <c r="BB521" t="s">
        <v>597</v>
      </c>
      <c r="BD521" t="s">
        <v>148</v>
      </c>
      <c r="BE521" t="s">
        <v>139</v>
      </c>
      <c r="BF521" t="s">
        <v>149</v>
      </c>
      <c r="BG521" t="s">
        <v>127</v>
      </c>
      <c r="BH521" t="s">
        <v>127</v>
      </c>
      <c r="BJ521" t="s">
        <v>127</v>
      </c>
      <c r="BK521" t="s">
        <v>150</v>
      </c>
      <c r="BL521" t="s">
        <v>151</v>
      </c>
      <c r="BM521" t="s">
        <v>1045</v>
      </c>
      <c r="BN521" t="s">
        <v>492</v>
      </c>
      <c r="BP521" t="s">
        <v>153</v>
      </c>
      <c r="BR521" t="s">
        <v>154</v>
      </c>
      <c r="BT521" t="s">
        <v>203</v>
      </c>
      <c r="BU521" t="s">
        <v>203</v>
      </c>
      <c r="BV521" t="s">
        <v>835</v>
      </c>
      <c r="BW521" t="s">
        <v>153</v>
      </c>
      <c r="BX521" t="s">
        <v>157</v>
      </c>
      <c r="BY521" t="s">
        <v>269</v>
      </c>
      <c r="BZ521" t="s">
        <v>333</v>
      </c>
      <c r="CA521" t="s">
        <v>126</v>
      </c>
      <c r="CB521" t="s">
        <v>124</v>
      </c>
      <c r="CG521" t="s">
        <v>197</v>
      </c>
      <c r="CI521" t="s">
        <v>160</v>
      </c>
      <c r="CJ521" t="s">
        <v>161</v>
      </c>
      <c r="CR521" t="s">
        <v>162</v>
      </c>
      <c r="CS521" t="s">
        <v>163</v>
      </c>
      <c r="CT521" t="s">
        <v>127</v>
      </c>
      <c r="DA521" t="s">
        <v>164</v>
      </c>
      <c r="DB521" t="s">
        <v>124</v>
      </c>
      <c r="DC521" t="s">
        <v>494</v>
      </c>
      <c r="DD521" t="s">
        <v>166</v>
      </c>
      <c r="DE521" t="s">
        <v>495</v>
      </c>
      <c r="DF521">
        <v>126726112</v>
      </c>
      <c r="DG521">
        <v>1</v>
      </c>
      <c r="DJ521">
        <v>1</v>
      </c>
      <c r="DK521" t="s">
        <v>136</v>
      </c>
      <c r="DL521">
        <v>0</v>
      </c>
      <c r="DM521">
        <v>1</v>
      </c>
      <c r="DN521" t="s">
        <v>246</v>
      </c>
      <c r="DP521">
        <v>0</v>
      </c>
      <c r="DQ521">
        <v>0</v>
      </c>
      <c r="DR521">
        <v>0</v>
      </c>
      <c r="DS521">
        <v>18</v>
      </c>
      <c r="DT521">
        <v>1</v>
      </c>
      <c r="DV521">
        <v>0</v>
      </c>
      <c r="DW521">
        <v>0</v>
      </c>
      <c r="DX521">
        <v>1</v>
      </c>
      <c r="EA521">
        <v>0</v>
      </c>
      <c r="EB521">
        <v>0.3</v>
      </c>
      <c r="EC521">
        <v>0</v>
      </c>
      <c r="ED521">
        <v>0.75</v>
      </c>
    </row>
    <row r="522" spans="1:137" x14ac:dyDescent="0.25">
      <c r="A522" s="108">
        <v>46181</v>
      </c>
      <c r="B522" t="s">
        <v>2239</v>
      </c>
      <c r="C522" t="s">
        <v>124</v>
      </c>
      <c r="E522" t="s">
        <v>351</v>
      </c>
      <c r="F522" t="s">
        <v>126</v>
      </c>
      <c r="G522" t="s">
        <v>127</v>
      </c>
      <c r="H522" t="s">
        <v>124</v>
      </c>
      <c r="J522" t="s">
        <v>129</v>
      </c>
      <c r="K522" t="s">
        <v>405</v>
      </c>
      <c r="L522" t="s">
        <v>752</v>
      </c>
      <c r="M522" t="s">
        <v>407</v>
      </c>
      <c r="N522" t="s">
        <v>408</v>
      </c>
      <c r="O522" t="s">
        <v>262</v>
      </c>
      <c r="S522" t="s">
        <v>131</v>
      </c>
      <c r="T522" t="s">
        <v>131</v>
      </c>
      <c r="U522" t="s">
        <v>131</v>
      </c>
      <c r="W522" t="s">
        <v>222</v>
      </c>
      <c r="X522" t="s">
        <v>133</v>
      </c>
      <c r="Y522" t="s">
        <v>377</v>
      </c>
      <c r="Z522" t="s">
        <v>378</v>
      </c>
      <c r="AA522" t="s">
        <v>127</v>
      </c>
      <c r="AB522" t="s">
        <v>135</v>
      </c>
      <c r="AC522" t="s">
        <v>135</v>
      </c>
      <c r="AD522" t="s">
        <v>136</v>
      </c>
      <c r="AE522">
        <v>154013369</v>
      </c>
      <c r="AF522" t="s">
        <v>222</v>
      </c>
      <c r="AG522" t="s">
        <v>137</v>
      </c>
      <c r="AH522" t="s">
        <v>138</v>
      </c>
      <c r="AI522">
        <v>0</v>
      </c>
      <c r="AJ522" t="s">
        <v>131</v>
      </c>
      <c r="AP522" t="s">
        <v>139</v>
      </c>
      <c r="AQ522" t="s">
        <v>140</v>
      </c>
      <c r="AR522" t="s">
        <v>207</v>
      </c>
      <c r="AS522" t="s">
        <v>208</v>
      </c>
      <c r="AT522" t="s">
        <v>209</v>
      </c>
      <c r="AU522" t="s">
        <v>144</v>
      </c>
      <c r="AV522" t="s">
        <v>145</v>
      </c>
      <c r="AW522" s="109">
        <v>46185</v>
      </c>
      <c r="AX522" s="109">
        <v>46185</v>
      </c>
      <c r="AZ522" t="s">
        <v>1088</v>
      </c>
      <c r="BB522" t="s">
        <v>596</v>
      </c>
      <c r="BD522" t="s">
        <v>148</v>
      </c>
      <c r="BE522" t="s">
        <v>139</v>
      </c>
      <c r="BF522" t="s">
        <v>149</v>
      </c>
      <c r="BG522" t="s">
        <v>127</v>
      </c>
      <c r="BH522" t="s">
        <v>127</v>
      </c>
      <c r="BJ522" t="s">
        <v>127</v>
      </c>
      <c r="BK522" t="s">
        <v>150</v>
      </c>
      <c r="BL522" t="s">
        <v>151</v>
      </c>
      <c r="BN522" t="s">
        <v>379</v>
      </c>
      <c r="BP522" t="s">
        <v>153</v>
      </c>
      <c r="BR522" t="s">
        <v>692</v>
      </c>
      <c r="BT522" t="s">
        <v>203</v>
      </c>
      <c r="BU522" t="s">
        <v>203</v>
      </c>
      <c r="BV522" t="s">
        <v>383</v>
      </c>
      <c r="BW522" t="s">
        <v>153</v>
      </c>
      <c r="BX522" t="s">
        <v>157</v>
      </c>
      <c r="BY522" t="s">
        <v>158</v>
      </c>
      <c r="BZ522" t="s">
        <v>272</v>
      </c>
      <c r="CA522" t="s">
        <v>126</v>
      </c>
      <c r="CB522" t="s">
        <v>124</v>
      </c>
      <c r="CG522" t="s">
        <v>760</v>
      </c>
      <c r="CI522" t="s">
        <v>160</v>
      </c>
      <c r="CJ522" t="s">
        <v>161</v>
      </c>
      <c r="CR522" t="s">
        <v>162</v>
      </c>
      <c r="CS522" t="s">
        <v>163</v>
      </c>
      <c r="CT522" t="s">
        <v>127</v>
      </c>
      <c r="DA522" t="s">
        <v>164</v>
      </c>
      <c r="DB522" t="s">
        <v>124</v>
      </c>
      <c r="DC522" t="s">
        <v>165</v>
      </c>
      <c r="DD522" t="s">
        <v>166</v>
      </c>
      <c r="DE522" t="s">
        <v>167</v>
      </c>
      <c r="DF522">
        <v>1230</v>
      </c>
      <c r="DG522">
        <v>1</v>
      </c>
      <c r="DH522">
        <v>4</v>
      </c>
      <c r="DJ522">
        <v>1</v>
      </c>
      <c r="DK522" t="s">
        <v>136</v>
      </c>
      <c r="DL522">
        <v>0</v>
      </c>
      <c r="DM522">
        <v>1</v>
      </c>
      <c r="DN522" t="s">
        <v>133</v>
      </c>
      <c r="DP522">
        <v>0</v>
      </c>
      <c r="DQ522">
        <v>0</v>
      </c>
      <c r="DR522">
        <v>2</v>
      </c>
      <c r="DS522">
        <v>54.6</v>
      </c>
      <c r="DV522">
        <v>0</v>
      </c>
      <c r="DW522">
        <v>0</v>
      </c>
      <c r="DX522">
        <v>1</v>
      </c>
      <c r="EA522">
        <v>0</v>
      </c>
      <c r="EB522">
        <v>0.91</v>
      </c>
      <c r="EC522">
        <v>0</v>
      </c>
      <c r="ED522">
        <v>2.2749999999999999</v>
      </c>
    </row>
    <row r="523" spans="1:137" x14ac:dyDescent="0.25">
      <c r="A523" s="108">
        <v>46181</v>
      </c>
      <c r="B523" t="s">
        <v>2240</v>
      </c>
      <c r="C523" t="s">
        <v>124</v>
      </c>
      <c r="E523" t="s">
        <v>125</v>
      </c>
      <c r="F523" t="s">
        <v>126</v>
      </c>
      <c r="G523" t="s">
        <v>127</v>
      </c>
      <c r="H523" t="s">
        <v>124</v>
      </c>
      <c r="I523" t="s">
        <v>128</v>
      </c>
      <c r="J523" t="s">
        <v>129</v>
      </c>
      <c r="K523" t="s">
        <v>405</v>
      </c>
      <c r="L523" t="s">
        <v>824</v>
      </c>
      <c r="M523" t="s">
        <v>407</v>
      </c>
      <c r="N523" t="s">
        <v>408</v>
      </c>
      <c r="O523" t="s">
        <v>168</v>
      </c>
      <c r="S523" t="s">
        <v>397</v>
      </c>
      <c r="T523" t="s">
        <v>397</v>
      </c>
      <c r="U523" t="s">
        <v>398</v>
      </c>
      <c r="W523" t="s">
        <v>277</v>
      </c>
      <c r="X523" t="s">
        <v>133</v>
      </c>
      <c r="Y523" t="s">
        <v>813</v>
      </c>
      <c r="Z523" t="s">
        <v>553</v>
      </c>
      <c r="AA523" t="s">
        <v>127</v>
      </c>
      <c r="AB523" t="s">
        <v>135</v>
      </c>
      <c r="AC523" t="s">
        <v>135</v>
      </c>
      <c r="AD523" t="s">
        <v>136</v>
      </c>
      <c r="AE523">
        <v>154092466</v>
      </c>
      <c r="AF523" t="s">
        <v>277</v>
      </c>
      <c r="AG523" t="s">
        <v>137</v>
      </c>
      <c r="AH523" t="s">
        <v>138</v>
      </c>
      <c r="AI523">
        <v>0</v>
      </c>
      <c r="AJ523" t="s">
        <v>399</v>
      </c>
      <c r="AP523" t="s">
        <v>139</v>
      </c>
      <c r="AQ523" t="s">
        <v>140</v>
      </c>
      <c r="AR523" t="s">
        <v>141</v>
      </c>
      <c r="AS523" t="s">
        <v>233</v>
      </c>
      <c r="AT523" t="s">
        <v>234</v>
      </c>
      <c r="AU523" t="s">
        <v>144</v>
      </c>
      <c r="AV523" t="s">
        <v>145</v>
      </c>
      <c r="AW523" s="109">
        <v>46185</v>
      </c>
      <c r="AX523" s="109">
        <v>46185</v>
      </c>
      <c r="BB523" t="s">
        <v>266</v>
      </c>
      <c r="BD523" t="s">
        <v>148</v>
      </c>
      <c r="BE523" t="s">
        <v>139</v>
      </c>
      <c r="BF523" t="s">
        <v>149</v>
      </c>
      <c r="BG523" t="s">
        <v>127</v>
      </c>
      <c r="BH523" t="s">
        <v>127</v>
      </c>
      <c r="BJ523" t="s">
        <v>127</v>
      </c>
      <c r="BK523" t="s">
        <v>150</v>
      </c>
      <c r="BL523" t="s">
        <v>151</v>
      </c>
      <c r="BM523" t="s">
        <v>1045</v>
      </c>
      <c r="BN523" t="s">
        <v>282</v>
      </c>
      <c r="BP523" t="s">
        <v>153</v>
      </c>
      <c r="BQ523" t="s">
        <v>2241</v>
      </c>
      <c r="BR523" t="s">
        <v>219</v>
      </c>
      <c r="BT523" t="s">
        <v>155</v>
      </c>
      <c r="BU523" t="s">
        <v>155</v>
      </c>
      <c r="BV523" t="s">
        <v>663</v>
      </c>
      <c r="BW523" t="s">
        <v>153</v>
      </c>
      <c r="BX523" t="s">
        <v>157</v>
      </c>
      <c r="BY523" t="s">
        <v>195</v>
      </c>
      <c r="BZ523" t="s">
        <v>361</v>
      </c>
      <c r="CA523" t="s">
        <v>126</v>
      </c>
      <c r="CB523" t="s">
        <v>124</v>
      </c>
      <c r="CG523" t="s">
        <v>197</v>
      </c>
      <c r="CI523" t="s">
        <v>160</v>
      </c>
      <c r="CJ523" t="s">
        <v>161</v>
      </c>
      <c r="CR523" t="s">
        <v>162</v>
      </c>
      <c r="CS523" t="s">
        <v>163</v>
      </c>
      <c r="CT523" t="s">
        <v>127</v>
      </c>
      <c r="DC523" t="s">
        <v>165</v>
      </c>
      <c r="DD523" t="s">
        <v>166</v>
      </c>
      <c r="DF523">
        <v>2185029</v>
      </c>
      <c r="DG523">
        <v>1</v>
      </c>
      <c r="DH523">
        <v>4</v>
      </c>
      <c r="DJ523">
        <v>1</v>
      </c>
      <c r="DK523" t="s">
        <v>136</v>
      </c>
      <c r="DL523">
        <v>0</v>
      </c>
      <c r="DM523">
        <v>1</v>
      </c>
      <c r="DN523" t="s">
        <v>133</v>
      </c>
      <c r="DP523">
        <v>0</v>
      </c>
      <c r="DQ523">
        <v>0</v>
      </c>
      <c r="DR523">
        <v>0</v>
      </c>
      <c r="DS523">
        <v>4.8</v>
      </c>
      <c r="DV523">
        <v>0</v>
      </c>
      <c r="DW523">
        <v>0</v>
      </c>
      <c r="DX523">
        <v>1</v>
      </c>
      <c r="EA523">
        <v>0</v>
      </c>
      <c r="EB523">
        <v>0.08</v>
      </c>
      <c r="EC523">
        <v>0</v>
      </c>
    </row>
    <row r="524" spans="1:137" x14ac:dyDescent="0.25">
      <c r="A524" s="108">
        <v>46181</v>
      </c>
      <c r="B524" t="s">
        <v>2242</v>
      </c>
      <c r="C524" t="s">
        <v>124</v>
      </c>
      <c r="E524" t="s">
        <v>125</v>
      </c>
      <c r="F524" t="s">
        <v>126</v>
      </c>
      <c r="G524" t="s">
        <v>127</v>
      </c>
      <c r="H524" t="s">
        <v>124</v>
      </c>
      <c r="I524" t="s">
        <v>323</v>
      </c>
      <c r="J524" t="s">
        <v>129</v>
      </c>
      <c r="K524" t="s">
        <v>130</v>
      </c>
      <c r="S524" t="s">
        <v>713</v>
      </c>
      <c r="T524" t="s">
        <v>713</v>
      </c>
      <c r="U524" t="s">
        <v>398</v>
      </c>
      <c r="V524" t="s">
        <v>545</v>
      </c>
      <c r="W524" t="s">
        <v>290</v>
      </c>
      <c r="X524" t="s">
        <v>169</v>
      </c>
      <c r="Y524" t="s">
        <v>418</v>
      </c>
      <c r="Z524" t="s">
        <v>292</v>
      </c>
      <c r="AA524" t="s">
        <v>127</v>
      </c>
      <c r="AB524" t="s">
        <v>127</v>
      </c>
      <c r="AC524" t="s">
        <v>127</v>
      </c>
      <c r="AD524" t="s">
        <v>136</v>
      </c>
      <c r="AE524">
        <v>153927594</v>
      </c>
      <c r="AF524" t="s">
        <v>290</v>
      </c>
      <c r="AG524" t="s">
        <v>170</v>
      </c>
      <c r="AH524" t="s">
        <v>138</v>
      </c>
      <c r="AI524">
        <v>0</v>
      </c>
      <c r="AJ524" t="s">
        <v>399</v>
      </c>
      <c r="AP524" t="s">
        <v>139</v>
      </c>
      <c r="AQ524" t="s">
        <v>217</v>
      </c>
      <c r="AR524" t="s">
        <v>207</v>
      </c>
      <c r="AS524" t="s">
        <v>303</v>
      </c>
      <c r="AT524" t="s">
        <v>209</v>
      </c>
      <c r="AU524" t="s">
        <v>218</v>
      </c>
      <c r="AV524" t="s">
        <v>145</v>
      </c>
      <c r="AW524" s="109">
        <v>46181</v>
      </c>
      <c r="AX524" s="109">
        <v>46181</v>
      </c>
      <c r="BB524" t="s">
        <v>317</v>
      </c>
      <c r="BC524" t="s">
        <v>147</v>
      </c>
      <c r="BD524" t="s">
        <v>148</v>
      </c>
      <c r="BE524" t="s">
        <v>139</v>
      </c>
      <c r="BF524" t="s">
        <v>149</v>
      </c>
      <c r="BG524" t="s">
        <v>127</v>
      </c>
      <c r="BH524" t="s">
        <v>127</v>
      </c>
      <c r="BJ524" t="s">
        <v>127</v>
      </c>
      <c r="BK524" t="s">
        <v>150</v>
      </c>
      <c r="BL524" t="s">
        <v>151</v>
      </c>
      <c r="BM524" t="s">
        <v>1071</v>
      </c>
      <c r="BN524" t="s">
        <v>282</v>
      </c>
      <c r="BP524" t="s">
        <v>153</v>
      </c>
      <c r="BQ524" t="s">
        <v>2243</v>
      </c>
      <c r="BR524" t="s">
        <v>219</v>
      </c>
      <c r="BT524" t="s">
        <v>1053</v>
      </c>
      <c r="BU524" t="s">
        <v>1053</v>
      </c>
      <c r="BV524" t="s">
        <v>693</v>
      </c>
      <c r="BW524" t="s">
        <v>153</v>
      </c>
      <c r="BX524" t="s">
        <v>157</v>
      </c>
      <c r="BY524" t="s">
        <v>175</v>
      </c>
      <c r="BZ524" t="s">
        <v>442</v>
      </c>
      <c r="CA524" t="s">
        <v>126</v>
      </c>
      <c r="CB524" t="s">
        <v>124</v>
      </c>
      <c r="CG524" t="s">
        <v>197</v>
      </c>
      <c r="CI524" t="s">
        <v>160</v>
      </c>
      <c r="CJ524" t="s">
        <v>161</v>
      </c>
      <c r="CR524" t="s">
        <v>162</v>
      </c>
      <c r="CS524" t="s">
        <v>163</v>
      </c>
      <c r="CT524" t="s">
        <v>127</v>
      </c>
      <c r="DA524" t="s">
        <v>400</v>
      </c>
      <c r="DB524" t="s">
        <v>124</v>
      </c>
      <c r="DC524" t="s">
        <v>165</v>
      </c>
      <c r="DD524" t="s">
        <v>166</v>
      </c>
      <c r="DE524" t="s">
        <v>167</v>
      </c>
      <c r="DF524">
        <v>25054141</v>
      </c>
      <c r="DG524">
        <v>1</v>
      </c>
      <c r="DH524">
        <v>4</v>
      </c>
      <c r="DJ524">
        <v>1</v>
      </c>
      <c r="DK524" t="s">
        <v>136</v>
      </c>
      <c r="DL524">
        <v>0</v>
      </c>
      <c r="DM524">
        <v>1</v>
      </c>
      <c r="DN524" t="s">
        <v>169</v>
      </c>
      <c r="DO524">
        <v>7.9666666670000001</v>
      </c>
      <c r="DP524">
        <v>0.13277777800000001</v>
      </c>
      <c r="DQ524">
        <v>0</v>
      </c>
      <c r="DR524">
        <v>0</v>
      </c>
      <c r="DS524">
        <v>13.8</v>
      </c>
      <c r="DV524">
        <v>1</v>
      </c>
      <c r="DW524">
        <v>0</v>
      </c>
      <c r="DX524">
        <v>1</v>
      </c>
      <c r="EA524">
        <v>0</v>
      </c>
      <c r="EB524">
        <v>0.23</v>
      </c>
      <c r="EC524">
        <v>1</v>
      </c>
      <c r="ED524">
        <v>0.53076923099999995</v>
      </c>
      <c r="EG524">
        <v>7.9666666670000001</v>
      </c>
    </row>
    <row r="525" spans="1:137" x14ac:dyDescent="0.25">
      <c r="A525" s="108">
        <v>46181</v>
      </c>
      <c r="B525" t="s">
        <v>2244</v>
      </c>
      <c r="C525" t="s">
        <v>124</v>
      </c>
      <c r="D525" t="s">
        <v>1117</v>
      </c>
      <c r="E525" t="s">
        <v>125</v>
      </c>
      <c r="F525" t="s">
        <v>126</v>
      </c>
      <c r="G525" t="s">
        <v>127</v>
      </c>
      <c r="H525" t="s">
        <v>124</v>
      </c>
      <c r="I525" t="s">
        <v>232</v>
      </c>
      <c r="J525" t="s">
        <v>129</v>
      </c>
      <c r="K525" t="s">
        <v>130</v>
      </c>
      <c r="S525" t="s">
        <v>397</v>
      </c>
      <c r="T525" t="s">
        <v>397</v>
      </c>
      <c r="U525" t="s">
        <v>398</v>
      </c>
      <c r="V525" t="s">
        <v>545</v>
      </c>
      <c r="W525" t="s">
        <v>198</v>
      </c>
      <c r="X525" t="s">
        <v>133</v>
      </c>
      <c r="Y525" t="s">
        <v>716</v>
      </c>
      <c r="Z525" t="s">
        <v>302</v>
      </c>
      <c r="AA525" t="s">
        <v>127</v>
      </c>
      <c r="AB525" t="s">
        <v>135</v>
      </c>
      <c r="AC525" t="s">
        <v>135</v>
      </c>
      <c r="AD525" t="s">
        <v>136</v>
      </c>
      <c r="AE525">
        <v>154138055</v>
      </c>
      <c r="AF525" t="s">
        <v>198</v>
      </c>
      <c r="AG525" t="s">
        <v>137</v>
      </c>
      <c r="AH525" t="s">
        <v>138</v>
      </c>
      <c r="AI525">
        <v>0</v>
      </c>
      <c r="AJ525" t="s">
        <v>399</v>
      </c>
      <c r="AP525" t="s">
        <v>139</v>
      </c>
      <c r="AQ525" t="s">
        <v>140</v>
      </c>
      <c r="AR525" t="s">
        <v>207</v>
      </c>
      <c r="AS525" t="s">
        <v>508</v>
      </c>
      <c r="AT525" t="s">
        <v>208</v>
      </c>
      <c r="AU525" t="s">
        <v>181</v>
      </c>
      <c r="AV525" t="s">
        <v>145</v>
      </c>
      <c r="AW525" s="109">
        <v>46186</v>
      </c>
      <c r="AX525" s="109">
        <v>46186</v>
      </c>
      <c r="AZ525" t="s">
        <v>1047</v>
      </c>
      <c r="BB525" t="s">
        <v>360</v>
      </c>
      <c r="BC525" t="s">
        <v>147</v>
      </c>
      <c r="BD525" t="s">
        <v>148</v>
      </c>
      <c r="BE525" t="s">
        <v>139</v>
      </c>
      <c r="BF525" t="s">
        <v>149</v>
      </c>
      <c r="BG525" t="s">
        <v>127</v>
      </c>
      <c r="BH525" t="s">
        <v>127</v>
      </c>
      <c r="BJ525" t="s">
        <v>127</v>
      </c>
      <c r="BK525" t="s">
        <v>150</v>
      </c>
      <c r="BL525" t="s">
        <v>151</v>
      </c>
      <c r="BM525" t="s">
        <v>1099</v>
      </c>
      <c r="BN525" t="s">
        <v>202</v>
      </c>
      <c r="BP525" t="s">
        <v>498</v>
      </c>
      <c r="BR525" t="s">
        <v>211</v>
      </c>
      <c r="BT525" t="s">
        <v>1053</v>
      </c>
      <c r="BU525" t="s">
        <v>1053</v>
      </c>
      <c r="BV525" t="s">
        <v>305</v>
      </c>
      <c r="BW525" t="s">
        <v>498</v>
      </c>
      <c r="BX525" t="s">
        <v>157</v>
      </c>
      <c r="BY525" t="s">
        <v>213</v>
      </c>
      <c r="BZ525" t="s">
        <v>272</v>
      </c>
      <c r="CA525" t="s">
        <v>126</v>
      </c>
      <c r="CB525" t="s">
        <v>124</v>
      </c>
      <c r="CD525" t="s">
        <v>550</v>
      </c>
      <c r="CG525" t="s">
        <v>403</v>
      </c>
      <c r="CI525" t="s">
        <v>160</v>
      </c>
      <c r="CJ525" t="s">
        <v>231</v>
      </c>
      <c r="CR525" t="s">
        <v>162</v>
      </c>
      <c r="CS525" t="s">
        <v>163</v>
      </c>
      <c r="CT525" t="s">
        <v>127</v>
      </c>
      <c r="DC525" t="s">
        <v>165</v>
      </c>
      <c r="DD525" t="s">
        <v>166</v>
      </c>
      <c r="DF525">
        <v>889658</v>
      </c>
      <c r="DG525">
        <v>1</v>
      </c>
      <c r="DH525">
        <v>4</v>
      </c>
      <c r="DJ525">
        <v>1</v>
      </c>
      <c r="DK525" t="s">
        <v>136</v>
      </c>
      <c r="DL525">
        <v>0</v>
      </c>
      <c r="DM525">
        <v>1</v>
      </c>
      <c r="DN525" t="s">
        <v>133</v>
      </c>
      <c r="DP525">
        <v>0</v>
      </c>
      <c r="DQ525">
        <v>0</v>
      </c>
      <c r="DR525">
        <v>0</v>
      </c>
      <c r="DS525">
        <v>12.6</v>
      </c>
      <c r="DT525">
        <v>1</v>
      </c>
      <c r="DU525">
        <v>1</v>
      </c>
      <c r="DV525">
        <v>0</v>
      </c>
      <c r="DW525">
        <v>0</v>
      </c>
      <c r="DX525">
        <v>1</v>
      </c>
      <c r="EA525">
        <v>0</v>
      </c>
      <c r="EB525">
        <v>0.21</v>
      </c>
      <c r="EC525">
        <v>0</v>
      </c>
    </row>
    <row r="526" spans="1:137" x14ac:dyDescent="0.25">
      <c r="A526" s="108">
        <v>46181</v>
      </c>
      <c r="B526" t="s">
        <v>620</v>
      </c>
      <c r="C526" t="s">
        <v>124</v>
      </c>
      <c r="D526" t="s">
        <v>1144</v>
      </c>
      <c r="E526" t="s">
        <v>125</v>
      </c>
      <c r="F526" t="s">
        <v>126</v>
      </c>
      <c r="G526" t="s">
        <v>127</v>
      </c>
      <c r="H526" t="s">
        <v>124</v>
      </c>
      <c r="I526" t="s">
        <v>206</v>
      </c>
      <c r="J526" t="s">
        <v>129</v>
      </c>
      <c r="K526" t="s">
        <v>130</v>
      </c>
      <c r="S526" t="s">
        <v>397</v>
      </c>
      <c r="T526" t="s">
        <v>397</v>
      </c>
      <c r="U526" t="s">
        <v>398</v>
      </c>
      <c r="V526" t="s">
        <v>545</v>
      </c>
      <c r="W526" t="s">
        <v>198</v>
      </c>
      <c r="X526" t="s">
        <v>133</v>
      </c>
      <c r="Y526" t="s">
        <v>577</v>
      </c>
      <c r="Z526" t="s">
        <v>324</v>
      </c>
      <c r="AA526" t="s">
        <v>127</v>
      </c>
      <c r="AB526" t="s">
        <v>127</v>
      </c>
      <c r="AC526" t="s">
        <v>135</v>
      </c>
      <c r="AD526" t="s">
        <v>136</v>
      </c>
      <c r="AE526">
        <v>154009673</v>
      </c>
      <c r="AF526" t="s">
        <v>198</v>
      </c>
      <c r="AG526" t="s">
        <v>137</v>
      </c>
      <c r="AH526" t="s">
        <v>138</v>
      </c>
      <c r="AI526">
        <v>0</v>
      </c>
      <c r="AJ526" t="s">
        <v>399</v>
      </c>
      <c r="AP526" t="s">
        <v>139</v>
      </c>
      <c r="AQ526" t="s">
        <v>140</v>
      </c>
      <c r="AR526" t="s">
        <v>207</v>
      </c>
      <c r="AS526" t="s">
        <v>303</v>
      </c>
      <c r="AT526" t="s">
        <v>209</v>
      </c>
      <c r="AU526" t="s">
        <v>181</v>
      </c>
      <c r="AV526" t="s">
        <v>145</v>
      </c>
      <c r="AW526" s="109">
        <v>46183</v>
      </c>
      <c r="AX526" s="109">
        <v>46183</v>
      </c>
      <c r="AZ526" t="s">
        <v>1047</v>
      </c>
      <c r="BB526" t="s">
        <v>210</v>
      </c>
      <c r="BC526" t="s">
        <v>147</v>
      </c>
      <c r="BD526" t="s">
        <v>148</v>
      </c>
      <c r="BE526" t="s">
        <v>139</v>
      </c>
      <c r="BF526" t="s">
        <v>149</v>
      </c>
      <c r="BG526" t="s">
        <v>127</v>
      </c>
      <c r="BH526" t="s">
        <v>127</v>
      </c>
      <c r="BJ526" t="s">
        <v>127</v>
      </c>
      <c r="BK526" t="s">
        <v>150</v>
      </c>
      <c r="BL526" t="s">
        <v>151</v>
      </c>
      <c r="BM526" t="s">
        <v>1081</v>
      </c>
      <c r="BN526" t="s">
        <v>326</v>
      </c>
      <c r="BP526" t="s">
        <v>153</v>
      </c>
      <c r="BR526" t="s">
        <v>211</v>
      </c>
      <c r="BT526" t="s">
        <v>1053</v>
      </c>
      <c r="BU526" t="s">
        <v>1053</v>
      </c>
      <c r="BV526" t="s">
        <v>324</v>
      </c>
      <c r="BW526" t="s">
        <v>153</v>
      </c>
      <c r="BX526" t="s">
        <v>157</v>
      </c>
      <c r="BY526" t="s">
        <v>213</v>
      </c>
      <c r="BZ526" t="s">
        <v>230</v>
      </c>
      <c r="CA526" t="s">
        <v>126</v>
      </c>
      <c r="CB526" t="s">
        <v>124</v>
      </c>
      <c r="CG526" t="s">
        <v>580</v>
      </c>
      <c r="CI526" t="s">
        <v>160</v>
      </c>
      <c r="CJ526" t="s">
        <v>161</v>
      </c>
      <c r="CR526" t="s">
        <v>162</v>
      </c>
      <c r="CS526" t="s">
        <v>163</v>
      </c>
      <c r="CT526" t="s">
        <v>127</v>
      </c>
      <c r="DA526" t="s">
        <v>400</v>
      </c>
      <c r="DB526" t="s">
        <v>124</v>
      </c>
      <c r="DC526" t="s">
        <v>165</v>
      </c>
      <c r="DD526" t="s">
        <v>166</v>
      </c>
      <c r="DE526" t="s">
        <v>167</v>
      </c>
      <c r="DF526">
        <v>19524</v>
      </c>
      <c r="DG526">
        <v>1</v>
      </c>
      <c r="DH526">
        <v>4</v>
      </c>
      <c r="DJ526">
        <v>1</v>
      </c>
      <c r="DK526" t="s">
        <v>136</v>
      </c>
      <c r="DL526">
        <v>0</v>
      </c>
      <c r="DM526">
        <v>1</v>
      </c>
      <c r="DN526" t="s">
        <v>133</v>
      </c>
      <c r="DP526">
        <v>0</v>
      </c>
      <c r="DQ526">
        <v>0</v>
      </c>
      <c r="DR526">
        <v>0</v>
      </c>
      <c r="DS526">
        <v>24</v>
      </c>
      <c r="DT526">
        <v>1</v>
      </c>
      <c r="DU526">
        <v>1</v>
      </c>
      <c r="DV526">
        <v>0</v>
      </c>
      <c r="DW526">
        <v>0</v>
      </c>
      <c r="DX526">
        <v>1</v>
      </c>
      <c r="EA526">
        <v>0</v>
      </c>
      <c r="EB526">
        <v>0.4</v>
      </c>
      <c r="EC526">
        <v>0</v>
      </c>
      <c r="ED526">
        <v>0.92307692299999999</v>
      </c>
    </row>
    <row r="527" spans="1:137" x14ac:dyDescent="0.25">
      <c r="A527" s="108">
        <v>46181</v>
      </c>
      <c r="B527" t="s">
        <v>2245</v>
      </c>
      <c r="C527" t="s">
        <v>124</v>
      </c>
      <c r="E527" t="s">
        <v>125</v>
      </c>
      <c r="F527" t="s">
        <v>126</v>
      </c>
      <c r="G527" t="s">
        <v>127</v>
      </c>
      <c r="H527" t="s">
        <v>124</v>
      </c>
      <c r="I527" t="s">
        <v>232</v>
      </c>
      <c r="J527" t="s">
        <v>129</v>
      </c>
      <c r="K527" t="s">
        <v>130</v>
      </c>
      <c r="S527" t="s">
        <v>397</v>
      </c>
      <c r="T527" t="s">
        <v>397</v>
      </c>
      <c r="U527" t="s">
        <v>398</v>
      </c>
      <c r="V527" t="s">
        <v>545</v>
      </c>
      <c r="W527" t="s">
        <v>198</v>
      </c>
      <c r="X527" t="s">
        <v>246</v>
      </c>
      <c r="Y527" t="s">
        <v>716</v>
      </c>
      <c r="Z527" t="s">
        <v>302</v>
      </c>
      <c r="AA527" t="s">
        <v>127</v>
      </c>
      <c r="AB527" t="s">
        <v>127</v>
      </c>
      <c r="AC527" t="s">
        <v>135</v>
      </c>
      <c r="AD527" t="s">
        <v>136</v>
      </c>
      <c r="AE527">
        <v>154047131</v>
      </c>
      <c r="AF527" t="s">
        <v>198</v>
      </c>
      <c r="AG527" t="s">
        <v>170</v>
      </c>
      <c r="AH527" t="s">
        <v>138</v>
      </c>
      <c r="AI527">
        <v>0</v>
      </c>
      <c r="AJ527" t="s">
        <v>399</v>
      </c>
      <c r="AP527" t="s">
        <v>139</v>
      </c>
      <c r="AQ527" t="s">
        <v>140</v>
      </c>
      <c r="AR527" t="s">
        <v>207</v>
      </c>
      <c r="AS527" t="s">
        <v>523</v>
      </c>
      <c r="AT527" t="s">
        <v>524</v>
      </c>
      <c r="AU527" t="s">
        <v>181</v>
      </c>
      <c r="AV527" t="s">
        <v>145</v>
      </c>
      <c r="AW527" s="109">
        <v>46184</v>
      </c>
      <c r="AX527" s="109">
        <v>46184</v>
      </c>
      <c r="AZ527" t="s">
        <v>1047</v>
      </c>
      <c r="BB527" t="s">
        <v>900</v>
      </c>
      <c r="BC527" t="s">
        <v>147</v>
      </c>
      <c r="BD527" t="s">
        <v>148</v>
      </c>
      <c r="BE527" t="s">
        <v>139</v>
      </c>
      <c r="BF527" t="s">
        <v>149</v>
      </c>
      <c r="BG527" t="s">
        <v>127</v>
      </c>
      <c r="BH527" t="s">
        <v>127</v>
      </c>
      <c r="BJ527" t="s">
        <v>127</v>
      </c>
      <c r="BK527" t="s">
        <v>150</v>
      </c>
      <c r="BL527" t="s">
        <v>151</v>
      </c>
      <c r="BM527" t="s">
        <v>1069</v>
      </c>
      <c r="BN527" t="s">
        <v>202</v>
      </c>
      <c r="BP527" t="s">
        <v>1908</v>
      </c>
      <c r="BR527" t="s">
        <v>219</v>
      </c>
      <c r="BT527" t="s">
        <v>1053</v>
      </c>
      <c r="BU527" t="s">
        <v>1053</v>
      </c>
      <c r="BV527" t="s">
        <v>305</v>
      </c>
      <c r="BW527" t="s">
        <v>1909</v>
      </c>
      <c r="BX527" t="s">
        <v>157</v>
      </c>
      <c r="BY527" t="s">
        <v>213</v>
      </c>
      <c r="BZ527" t="s">
        <v>230</v>
      </c>
      <c r="CA527" t="s">
        <v>126</v>
      </c>
      <c r="CB527" t="s">
        <v>124</v>
      </c>
      <c r="CD527" t="s">
        <v>550</v>
      </c>
      <c r="CG527" t="s">
        <v>675</v>
      </c>
      <c r="CI527" t="s">
        <v>160</v>
      </c>
      <c r="CJ527" t="s">
        <v>161</v>
      </c>
      <c r="CR527" t="s">
        <v>162</v>
      </c>
      <c r="CS527" t="s">
        <v>163</v>
      </c>
      <c r="CT527" t="s">
        <v>127</v>
      </c>
      <c r="DA527" t="s">
        <v>400</v>
      </c>
      <c r="DB527" t="s">
        <v>124</v>
      </c>
      <c r="DC527" t="s">
        <v>165</v>
      </c>
      <c r="DD527" t="s">
        <v>166</v>
      </c>
      <c r="DE527" t="s">
        <v>167</v>
      </c>
      <c r="DF527">
        <v>1364273</v>
      </c>
      <c r="DG527">
        <v>1</v>
      </c>
      <c r="DH527">
        <v>4</v>
      </c>
      <c r="DJ527">
        <v>1</v>
      </c>
      <c r="DK527" t="s">
        <v>136</v>
      </c>
      <c r="DL527">
        <v>0</v>
      </c>
      <c r="DM527">
        <v>1</v>
      </c>
      <c r="DN527" t="s">
        <v>246</v>
      </c>
      <c r="DP527">
        <v>0</v>
      </c>
      <c r="DQ527">
        <v>0</v>
      </c>
      <c r="DR527">
        <v>0</v>
      </c>
      <c r="DS527">
        <v>9.6</v>
      </c>
      <c r="DT527">
        <v>1</v>
      </c>
      <c r="DU527">
        <v>1</v>
      </c>
      <c r="DV527">
        <v>0</v>
      </c>
      <c r="DW527">
        <v>0</v>
      </c>
      <c r="DX527">
        <v>1</v>
      </c>
      <c r="EA527">
        <v>0</v>
      </c>
      <c r="EB527">
        <v>0.16</v>
      </c>
      <c r="EC527">
        <v>0</v>
      </c>
      <c r="ED527">
        <v>0.36923076900000001</v>
      </c>
    </row>
    <row r="528" spans="1:137" x14ac:dyDescent="0.25">
      <c r="A528" s="108">
        <v>46181</v>
      </c>
      <c r="B528" t="s">
        <v>2066</v>
      </c>
      <c r="C528" t="s">
        <v>124</v>
      </c>
      <c r="E528" t="s">
        <v>125</v>
      </c>
      <c r="F528" t="s">
        <v>126</v>
      </c>
      <c r="G528" t="s">
        <v>127</v>
      </c>
      <c r="H528" t="s">
        <v>124</v>
      </c>
      <c r="I528" t="s">
        <v>239</v>
      </c>
      <c r="J528" t="s">
        <v>129</v>
      </c>
      <c r="K528" t="s">
        <v>130</v>
      </c>
      <c r="S528" t="s">
        <v>397</v>
      </c>
      <c r="T528" t="s">
        <v>397</v>
      </c>
      <c r="U528" t="s">
        <v>398</v>
      </c>
      <c r="V528" t="s">
        <v>545</v>
      </c>
      <c r="W528" t="s">
        <v>277</v>
      </c>
      <c r="X528" t="s">
        <v>169</v>
      </c>
      <c r="Y528" t="s">
        <v>647</v>
      </c>
      <c r="Z528" t="s">
        <v>648</v>
      </c>
      <c r="AA528" t="s">
        <v>127</v>
      </c>
      <c r="AB528" t="s">
        <v>127</v>
      </c>
      <c r="AC528" t="s">
        <v>135</v>
      </c>
      <c r="AD528" t="s">
        <v>136</v>
      </c>
      <c r="AE528">
        <v>154052337</v>
      </c>
      <c r="AF528" t="s">
        <v>277</v>
      </c>
      <c r="AG528" t="s">
        <v>170</v>
      </c>
      <c r="AH528" t="s">
        <v>138</v>
      </c>
      <c r="AI528">
        <v>0</v>
      </c>
      <c r="AJ528" t="s">
        <v>399</v>
      </c>
      <c r="AP528" t="s">
        <v>139</v>
      </c>
      <c r="AQ528" t="s">
        <v>140</v>
      </c>
      <c r="AR528" t="s">
        <v>207</v>
      </c>
      <c r="AS528" t="s">
        <v>334</v>
      </c>
      <c r="AT528" t="s">
        <v>335</v>
      </c>
      <c r="AU528" t="s">
        <v>181</v>
      </c>
      <c r="AV528" t="s">
        <v>145</v>
      </c>
      <c r="AW528" s="109">
        <v>46184</v>
      </c>
      <c r="AX528" s="109">
        <v>46184</v>
      </c>
      <c r="AZ528" t="s">
        <v>1106</v>
      </c>
      <c r="BB528" t="s">
        <v>354</v>
      </c>
      <c r="BC528" t="s">
        <v>147</v>
      </c>
      <c r="BD528" t="s">
        <v>148</v>
      </c>
      <c r="BE528" t="s">
        <v>139</v>
      </c>
      <c r="BF528" t="s">
        <v>149</v>
      </c>
      <c r="BG528" t="s">
        <v>127</v>
      </c>
      <c r="BH528" t="s">
        <v>127</v>
      </c>
      <c r="BJ528" t="s">
        <v>127</v>
      </c>
      <c r="BK528" t="s">
        <v>150</v>
      </c>
      <c r="BL528" t="s">
        <v>151</v>
      </c>
      <c r="BM528" t="s">
        <v>1052</v>
      </c>
      <c r="BN528" t="s">
        <v>452</v>
      </c>
      <c r="BP528" t="s">
        <v>153</v>
      </c>
      <c r="BR528" t="s">
        <v>219</v>
      </c>
      <c r="BT528" t="s">
        <v>1053</v>
      </c>
      <c r="BU528" t="s">
        <v>1053</v>
      </c>
      <c r="BV528" t="s">
        <v>649</v>
      </c>
      <c r="BW528" t="s">
        <v>153</v>
      </c>
      <c r="BX528" t="s">
        <v>157</v>
      </c>
      <c r="BY528" t="s">
        <v>213</v>
      </c>
      <c r="BZ528" t="s">
        <v>192</v>
      </c>
      <c r="CA528" t="s">
        <v>126</v>
      </c>
      <c r="CB528" t="s">
        <v>124</v>
      </c>
      <c r="CG528" t="s">
        <v>810</v>
      </c>
      <c r="CI528" t="s">
        <v>160</v>
      </c>
      <c r="CJ528" t="s">
        <v>161</v>
      </c>
      <c r="CR528" t="s">
        <v>162</v>
      </c>
      <c r="CS528" t="s">
        <v>163</v>
      </c>
      <c r="CT528" t="s">
        <v>135</v>
      </c>
      <c r="DA528" t="s">
        <v>400</v>
      </c>
      <c r="DB528" t="s">
        <v>124</v>
      </c>
      <c r="DC528" t="s">
        <v>165</v>
      </c>
      <c r="DD528" t="s">
        <v>166</v>
      </c>
      <c r="DE528" t="s">
        <v>167</v>
      </c>
      <c r="DF528">
        <v>1147188</v>
      </c>
      <c r="DG528">
        <v>1</v>
      </c>
      <c r="DH528">
        <v>4</v>
      </c>
      <c r="DJ528">
        <v>1</v>
      </c>
      <c r="DK528" t="s">
        <v>136</v>
      </c>
      <c r="DL528">
        <v>0</v>
      </c>
      <c r="DM528">
        <v>1</v>
      </c>
      <c r="DN528" t="s">
        <v>169</v>
      </c>
      <c r="DP528">
        <v>0</v>
      </c>
      <c r="DQ528">
        <v>0</v>
      </c>
      <c r="DR528">
        <v>0</v>
      </c>
      <c r="DS528">
        <v>3</v>
      </c>
      <c r="DT528">
        <v>1</v>
      </c>
      <c r="DU528">
        <v>1</v>
      </c>
      <c r="DV528">
        <v>0</v>
      </c>
      <c r="DW528">
        <v>0</v>
      </c>
      <c r="DX528">
        <v>1</v>
      </c>
      <c r="EA528">
        <v>0</v>
      </c>
      <c r="EB528">
        <v>0.05</v>
      </c>
      <c r="EC528">
        <v>0</v>
      </c>
      <c r="ED528">
        <v>0.115384615</v>
      </c>
    </row>
    <row r="529" spans="1:137" x14ac:dyDescent="0.25">
      <c r="A529" s="108">
        <v>46181</v>
      </c>
      <c r="B529" t="s">
        <v>2246</v>
      </c>
      <c r="C529" t="s">
        <v>124</v>
      </c>
      <c r="E529" t="s">
        <v>125</v>
      </c>
      <c r="F529" t="s">
        <v>126</v>
      </c>
      <c r="G529" t="s">
        <v>127</v>
      </c>
      <c r="H529" t="s">
        <v>124</v>
      </c>
      <c r="I529" t="s">
        <v>323</v>
      </c>
      <c r="J529" t="s">
        <v>129</v>
      </c>
      <c r="K529" t="s">
        <v>130</v>
      </c>
      <c r="O529" t="s">
        <v>168</v>
      </c>
      <c r="S529" t="s">
        <v>478</v>
      </c>
      <c r="T529" t="s">
        <v>479</v>
      </c>
      <c r="U529" t="s">
        <v>398</v>
      </c>
      <c r="V529" t="s">
        <v>545</v>
      </c>
      <c r="W529" t="s">
        <v>290</v>
      </c>
      <c r="X529" t="s">
        <v>133</v>
      </c>
      <c r="Y529" t="s">
        <v>654</v>
      </c>
      <c r="Z529" t="s">
        <v>491</v>
      </c>
      <c r="AA529" t="s">
        <v>127</v>
      </c>
      <c r="AB529" t="s">
        <v>127</v>
      </c>
      <c r="AC529" t="s">
        <v>127</v>
      </c>
      <c r="AD529" t="s">
        <v>136</v>
      </c>
      <c r="AE529">
        <v>153914775</v>
      </c>
      <c r="AF529" t="s">
        <v>290</v>
      </c>
      <c r="AG529" t="s">
        <v>137</v>
      </c>
      <c r="AH529" t="s">
        <v>138</v>
      </c>
      <c r="AI529">
        <v>0</v>
      </c>
      <c r="AJ529" t="s">
        <v>399</v>
      </c>
      <c r="AP529" t="s">
        <v>139</v>
      </c>
      <c r="AQ529" t="s">
        <v>217</v>
      </c>
      <c r="AR529" t="s">
        <v>207</v>
      </c>
      <c r="AS529" t="s">
        <v>1452</v>
      </c>
      <c r="AT529" t="s">
        <v>1453</v>
      </c>
      <c r="AU529" t="s">
        <v>218</v>
      </c>
      <c r="AV529" t="s">
        <v>145</v>
      </c>
      <c r="AW529" s="109">
        <v>46181</v>
      </c>
      <c r="AX529" s="109">
        <v>46181</v>
      </c>
      <c r="BB529" t="s">
        <v>182</v>
      </c>
      <c r="BD529" t="s">
        <v>148</v>
      </c>
      <c r="BE529" t="s">
        <v>139</v>
      </c>
      <c r="BF529" t="s">
        <v>149</v>
      </c>
      <c r="BG529" t="s">
        <v>127</v>
      </c>
      <c r="BH529" t="s">
        <v>127</v>
      </c>
      <c r="BJ529" t="s">
        <v>127</v>
      </c>
      <c r="BK529" t="s">
        <v>150</v>
      </c>
      <c r="BL529" t="s">
        <v>151</v>
      </c>
      <c r="BM529" t="s">
        <v>1102</v>
      </c>
      <c r="BN529" t="s">
        <v>492</v>
      </c>
      <c r="BP529" t="s">
        <v>153</v>
      </c>
      <c r="BR529" t="s">
        <v>219</v>
      </c>
      <c r="BT529" t="s">
        <v>155</v>
      </c>
      <c r="BU529" t="s">
        <v>155</v>
      </c>
      <c r="BV529" t="s">
        <v>654</v>
      </c>
      <c r="BW529" t="s">
        <v>153</v>
      </c>
      <c r="BX529" t="s">
        <v>157</v>
      </c>
      <c r="BY529" t="s">
        <v>213</v>
      </c>
      <c r="BZ529" t="s">
        <v>331</v>
      </c>
      <c r="CA529" t="s">
        <v>126</v>
      </c>
      <c r="CB529" t="s">
        <v>124</v>
      </c>
      <c r="CG529" t="s">
        <v>197</v>
      </c>
      <c r="CI529" t="s">
        <v>160</v>
      </c>
      <c r="CJ529" t="s">
        <v>161</v>
      </c>
      <c r="CR529" t="s">
        <v>162</v>
      </c>
      <c r="CS529" t="s">
        <v>163</v>
      </c>
      <c r="CT529" t="s">
        <v>127</v>
      </c>
      <c r="DA529" t="s">
        <v>569</v>
      </c>
      <c r="DB529" t="s">
        <v>124</v>
      </c>
      <c r="DC529" t="s">
        <v>494</v>
      </c>
      <c r="DD529" t="s">
        <v>166</v>
      </c>
      <c r="DE529" t="s">
        <v>495</v>
      </c>
      <c r="DF529">
        <v>2541471</v>
      </c>
      <c r="DG529">
        <v>1</v>
      </c>
      <c r="DH529">
        <v>3</v>
      </c>
      <c r="DJ529">
        <v>1</v>
      </c>
      <c r="DK529" t="s">
        <v>136</v>
      </c>
      <c r="DL529">
        <v>0</v>
      </c>
      <c r="DM529">
        <v>1</v>
      </c>
      <c r="DN529" t="s">
        <v>133</v>
      </c>
      <c r="DP529">
        <v>0</v>
      </c>
      <c r="DQ529">
        <v>0</v>
      </c>
      <c r="DR529">
        <v>0</v>
      </c>
      <c r="DS529">
        <v>16.2</v>
      </c>
      <c r="DT529">
        <v>1</v>
      </c>
      <c r="DU529">
        <v>1</v>
      </c>
      <c r="DV529">
        <v>0</v>
      </c>
      <c r="DW529">
        <v>0</v>
      </c>
      <c r="DX529">
        <v>1</v>
      </c>
      <c r="EA529">
        <v>0</v>
      </c>
      <c r="EB529">
        <v>0.27</v>
      </c>
      <c r="EC529">
        <v>0</v>
      </c>
      <c r="ED529">
        <v>0.70434782600000001</v>
      </c>
    </row>
    <row r="530" spans="1:137" x14ac:dyDescent="0.25">
      <c r="A530" s="108">
        <v>46181</v>
      </c>
      <c r="B530" t="s">
        <v>2247</v>
      </c>
      <c r="C530" t="s">
        <v>124</v>
      </c>
      <c r="E530" t="s">
        <v>125</v>
      </c>
      <c r="F530" t="s">
        <v>126</v>
      </c>
      <c r="G530" t="s">
        <v>127</v>
      </c>
      <c r="H530" t="s">
        <v>124</v>
      </c>
      <c r="I530" t="s">
        <v>128</v>
      </c>
      <c r="J530" t="s">
        <v>129</v>
      </c>
      <c r="K530" t="s">
        <v>130</v>
      </c>
      <c r="S530" t="s">
        <v>397</v>
      </c>
      <c r="T530" t="s">
        <v>397</v>
      </c>
      <c r="U530" t="s">
        <v>398</v>
      </c>
      <c r="V530" t="s">
        <v>545</v>
      </c>
      <c r="W530" t="s">
        <v>198</v>
      </c>
      <c r="X530" t="s">
        <v>169</v>
      </c>
      <c r="Y530" t="s">
        <v>700</v>
      </c>
      <c r="Z530" t="s">
        <v>302</v>
      </c>
      <c r="AA530" t="s">
        <v>127</v>
      </c>
      <c r="AB530" t="s">
        <v>127</v>
      </c>
      <c r="AC530" t="s">
        <v>135</v>
      </c>
      <c r="AD530" t="s">
        <v>136</v>
      </c>
      <c r="AE530">
        <v>154099397</v>
      </c>
      <c r="AF530" t="s">
        <v>198</v>
      </c>
      <c r="AG530" t="s">
        <v>170</v>
      </c>
      <c r="AH530" t="s">
        <v>138</v>
      </c>
      <c r="AI530">
        <v>0</v>
      </c>
      <c r="AJ530" t="s">
        <v>399</v>
      </c>
      <c r="AP530" t="s">
        <v>139</v>
      </c>
      <c r="AQ530" t="s">
        <v>217</v>
      </c>
      <c r="AR530" t="s">
        <v>207</v>
      </c>
      <c r="AS530" t="s">
        <v>303</v>
      </c>
      <c r="AT530" t="s">
        <v>209</v>
      </c>
      <c r="AU530" t="s">
        <v>218</v>
      </c>
      <c r="AV530" t="s">
        <v>145</v>
      </c>
      <c r="AW530" s="109">
        <v>46185</v>
      </c>
      <c r="AX530" s="109">
        <v>46185</v>
      </c>
      <c r="AZ530" t="s">
        <v>1047</v>
      </c>
      <c r="BB530" t="s">
        <v>900</v>
      </c>
      <c r="BC530" t="s">
        <v>147</v>
      </c>
      <c r="BD530" t="s">
        <v>148</v>
      </c>
      <c r="BE530" t="s">
        <v>139</v>
      </c>
      <c r="BF530" t="s">
        <v>149</v>
      </c>
      <c r="BG530" t="s">
        <v>127</v>
      </c>
      <c r="BH530" t="s">
        <v>127</v>
      </c>
      <c r="BJ530" t="s">
        <v>127</v>
      </c>
      <c r="BK530" t="s">
        <v>150</v>
      </c>
      <c r="BL530" t="s">
        <v>151</v>
      </c>
      <c r="BM530" t="s">
        <v>1045</v>
      </c>
      <c r="BN530" t="s">
        <v>202</v>
      </c>
      <c r="BP530" t="s">
        <v>153</v>
      </c>
      <c r="BR530" t="s">
        <v>154</v>
      </c>
      <c r="BT530" t="s">
        <v>1053</v>
      </c>
      <c r="BU530" t="s">
        <v>1053</v>
      </c>
      <c r="BV530" t="s">
        <v>322</v>
      </c>
      <c r="BW530" t="s">
        <v>153</v>
      </c>
      <c r="BX530" t="s">
        <v>157</v>
      </c>
      <c r="BY530" t="s">
        <v>175</v>
      </c>
      <c r="BZ530" t="s">
        <v>515</v>
      </c>
      <c r="CA530" t="s">
        <v>126</v>
      </c>
      <c r="CB530" t="s">
        <v>124</v>
      </c>
      <c r="CG530" t="s">
        <v>355</v>
      </c>
      <c r="CI530" t="s">
        <v>160</v>
      </c>
      <c r="CJ530" t="s">
        <v>161</v>
      </c>
      <c r="CR530" t="s">
        <v>162</v>
      </c>
      <c r="CS530" t="s">
        <v>163</v>
      </c>
      <c r="CT530" t="s">
        <v>135</v>
      </c>
      <c r="DC530" t="s">
        <v>165</v>
      </c>
      <c r="DD530" t="s">
        <v>166</v>
      </c>
      <c r="DF530">
        <v>27189416</v>
      </c>
      <c r="DG530">
        <v>1</v>
      </c>
      <c r="DH530">
        <v>5</v>
      </c>
      <c r="DJ530">
        <v>1</v>
      </c>
      <c r="DK530" t="s">
        <v>136</v>
      </c>
      <c r="DL530">
        <v>0</v>
      </c>
      <c r="DM530">
        <v>1</v>
      </c>
      <c r="DN530" t="s">
        <v>169</v>
      </c>
      <c r="DP530">
        <v>0</v>
      </c>
      <c r="DQ530">
        <v>0</v>
      </c>
      <c r="DR530">
        <v>0</v>
      </c>
      <c r="DS530">
        <v>4.8</v>
      </c>
      <c r="DT530">
        <v>1</v>
      </c>
      <c r="DU530">
        <v>1</v>
      </c>
      <c r="DV530">
        <v>0</v>
      </c>
      <c r="DW530">
        <v>0</v>
      </c>
      <c r="DX530">
        <v>1</v>
      </c>
      <c r="EA530">
        <v>0</v>
      </c>
      <c r="EB530">
        <v>0.08</v>
      </c>
      <c r="EC530">
        <v>0</v>
      </c>
    </row>
    <row r="531" spans="1:137" x14ac:dyDescent="0.25">
      <c r="A531" s="108">
        <v>46181</v>
      </c>
      <c r="B531" t="s">
        <v>2248</v>
      </c>
      <c r="C531" t="s">
        <v>124</v>
      </c>
      <c r="E531" t="s">
        <v>125</v>
      </c>
      <c r="F531" t="s">
        <v>126</v>
      </c>
      <c r="G531" t="s">
        <v>127</v>
      </c>
      <c r="H531" t="s">
        <v>124</v>
      </c>
      <c r="I531" t="s">
        <v>128</v>
      </c>
      <c r="J531" t="s">
        <v>129</v>
      </c>
      <c r="K531" t="s">
        <v>130</v>
      </c>
      <c r="O531" t="s">
        <v>168</v>
      </c>
      <c r="S531" t="s">
        <v>397</v>
      </c>
      <c r="T531" t="s">
        <v>397</v>
      </c>
      <c r="U531" t="s">
        <v>398</v>
      </c>
      <c r="V531" t="s">
        <v>545</v>
      </c>
      <c r="W531" t="s">
        <v>198</v>
      </c>
      <c r="X531" t="s">
        <v>133</v>
      </c>
      <c r="Y531" t="s">
        <v>1631</v>
      </c>
      <c r="Z531" t="s">
        <v>241</v>
      </c>
      <c r="AA531" t="s">
        <v>127</v>
      </c>
      <c r="AB531" t="s">
        <v>135</v>
      </c>
      <c r="AC531" t="s">
        <v>135</v>
      </c>
      <c r="AD531" t="s">
        <v>136</v>
      </c>
      <c r="AE531">
        <v>154018577</v>
      </c>
      <c r="AF531" t="s">
        <v>198</v>
      </c>
      <c r="AG531" t="s">
        <v>137</v>
      </c>
      <c r="AH531" t="s">
        <v>138</v>
      </c>
      <c r="AI531">
        <v>0</v>
      </c>
      <c r="AJ531" t="s">
        <v>399</v>
      </c>
      <c r="AP531" t="s">
        <v>139</v>
      </c>
      <c r="AV531" t="s">
        <v>145</v>
      </c>
      <c r="AW531" s="109">
        <v>46184</v>
      </c>
      <c r="AX531" s="109">
        <v>46184</v>
      </c>
      <c r="AZ531" t="s">
        <v>1047</v>
      </c>
      <c r="BB531" t="s">
        <v>286</v>
      </c>
      <c r="BD531" t="s">
        <v>148</v>
      </c>
      <c r="BE531" t="s">
        <v>139</v>
      </c>
      <c r="BF531" t="s">
        <v>149</v>
      </c>
      <c r="BG531" t="s">
        <v>127</v>
      </c>
      <c r="BH531" t="s">
        <v>127</v>
      </c>
      <c r="BJ531" t="s">
        <v>127</v>
      </c>
      <c r="BK531" t="s">
        <v>150</v>
      </c>
      <c r="BL531" t="s">
        <v>151</v>
      </c>
      <c r="BM531" t="s">
        <v>1045</v>
      </c>
      <c r="BN531" t="s">
        <v>202</v>
      </c>
      <c r="BP531" t="s">
        <v>153</v>
      </c>
      <c r="BR531" t="s">
        <v>154</v>
      </c>
      <c r="BT531" t="s">
        <v>155</v>
      </c>
      <c r="BU531" t="s">
        <v>155</v>
      </c>
      <c r="BV531" t="s">
        <v>389</v>
      </c>
      <c r="BW531" t="s">
        <v>153</v>
      </c>
      <c r="BX531" t="s">
        <v>157</v>
      </c>
      <c r="BY531" t="s">
        <v>175</v>
      </c>
      <c r="BZ531" t="s">
        <v>607</v>
      </c>
      <c r="CA531" t="s">
        <v>126</v>
      </c>
      <c r="CB531" t="s">
        <v>124</v>
      </c>
      <c r="CG531" t="s">
        <v>390</v>
      </c>
      <c r="CI531" t="s">
        <v>160</v>
      </c>
      <c r="CJ531" t="s">
        <v>161</v>
      </c>
      <c r="CL531" t="s">
        <v>2249</v>
      </c>
      <c r="CR531" t="s">
        <v>162</v>
      </c>
      <c r="CS531" t="s">
        <v>163</v>
      </c>
      <c r="CT531" t="s">
        <v>127</v>
      </c>
      <c r="DA531" t="s">
        <v>400</v>
      </c>
      <c r="DB531" t="s">
        <v>124</v>
      </c>
      <c r="DC531" t="s">
        <v>165</v>
      </c>
      <c r="DD531" t="s">
        <v>166</v>
      </c>
      <c r="DE531" t="s">
        <v>167</v>
      </c>
      <c r="DF531">
        <v>37819357</v>
      </c>
      <c r="DG531">
        <v>1</v>
      </c>
      <c r="DJ531">
        <v>1</v>
      </c>
      <c r="DK531" t="s">
        <v>136</v>
      </c>
      <c r="DL531">
        <v>0</v>
      </c>
      <c r="DM531">
        <v>1</v>
      </c>
      <c r="DN531" t="s">
        <v>133</v>
      </c>
      <c r="DP531">
        <v>0</v>
      </c>
      <c r="DQ531">
        <v>0</v>
      </c>
      <c r="DR531">
        <v>1</v>
      </c>
      <c r="DS531">
        <v>7.2</v>
      </c>
      <c r="DT531">
        <v>1</v>
      </c>
      <c r="DU531">
        <v>1</v>
      </c>
      <c r="DV531">
        <v>0</v>
      </c>
      <c r="DW531">
        <v>0</v>
      </c>
      <c r="DX531">
        <v>1</v>
      </c>
      <c r="EA531">
        <v>0</v>
      </c>
      <c r="EB531">
        <v>0.12</v>
      </c>
      <c r="EC531">
        <v>0</v>
      </c>
      <c r="ED531">
        <v>0.27692307700000002</v>
      </c>
      <c r="EE531">
        <v>1</v>
      </c>
      <c r="EF531">
        <v>100</v>
      </c>
    </row>
    <row r="532" spans="1:137" x14ac:dyDescent="0.25">
      <c r="A532" s="108">
        <v>46181</v>
      </c>
      <c r="B532" t="s">
        <v>2250</v>
      </c>
      <c r="C532" t="s">
        <v>124</v>
      </c>
      <c r="E532" t="s">
        <v>125</v>
      </c>
      <c r="F532" t="s">
        <v>126</v>
      </c>
      <c r="G532" t="s">
        <v>127</v>
      </c>
      <c r="H532" t="s">
        <v>124</v>
      </c>
      <c r="I532" t="s">
        <v>128</v>
      </c>
      <c r="J532" t="s">
        <v>129</v>
      </c>
      <c r="K532" t="s">
        <v>130</v>
      </c>
      <c r="O532" t="s">
        <v>168</v>
      </c>
      <c r="S532" t="s">
        <v>131</v>
      </c>
      <c r="T532" t="s">
        <v>131</v>
      </c>
      <c r="U532" t="s">
        <v>131</v>
      </c>
      <c r="W532" t="s">
        <v>198</v>
      </c>
      <c r="X532" t="s">
        <v>169</v>
      </c>
      <c r="Y532" t="s">
        <v>241</v>
      </c>
      <c r="Z532" t="s">
        <v>241</v>
      </c>
      <c r="AA532" t="s">
        <v>127</v>
      </c>
      <c r="AB532" t="s">
        <v>127</v>
      </c>
      <c r="AC532" t="s">
        <v>127</v>
      </c>
      <c r="AD532" t="s">
        <v>136</v>
      </c>
      <c r="AE532">
        <v>154004936</v>
      </c>
      <c r="AF532" t="s">
        <v>198</v>
      </c>
      <c r="AG532" t="s">
        <v>170</v>
      </c>
      <c r="AH532" t="s">
        <v>138</v>
      </c>
      <c r="AI532">
        <v>0</v>
      </c>
      <c r="AJ532" t="s">
        <v>131</v>
      </c>
      <c r="AP532" t="s">
        <v>139</v>
      </c>
      <c r="AQ532" t="s">
        <v>140</v>
      </c>
      <c r="AR532" t="s">
        <v>141</v>
      </c>
      <c r="AS532" t="s">
        <v>455</v>
      </c>
      <c r="AT532" t="s">
        <v>456</v>
      </c>
      <c r="AU532" t="s">
        <v>144</v>
      </c>
      <c r="AV532" t="s">
        <v>145</v>
      </c>
      <c r="AW532" s="109">
        <v>46183</v>
      </c>
      <c r="AX532" s="109">
        <v>46183</v>
      </c>
      <c r="AZ532" t="s">
        <v>1042</v>
      </c>
      <c r="BB532" t="s">
        <v>173</v>
      </c>
      <c r="BD532" t="s">
        <v>148</v>
      </c>
      <c r="BE532" t="s">
        <v>139</v>
      </c>
      <c r="BF532" t="s">
        <v>149</v>
      </c>
      <c r="BG532" t="s">
        <v>127</v>
      </c>
      <c r="BH532" t="s">
        <v>127</v>
      </c>
      <c r="BJ532" t="s">
        <v>127</v>
      </c>
      <c r="BK532" t="s">
        <v>150</v>
      </c>
      <c r="BL532" t="s">
        <v>151</v>
      </c>
      <c r="BM532" t="s">
        <v>1045</v>
      </c>
      <c r="BN532" t="s">
        <v>202</v>
      </c>
      <c r="BP532" t="s">
        <v>153</v>
      </c>
      <c r="BR532" t="s">
        <v>154</v>
      </c>
      <c r="BT532" t="s">
        <v>155</v>
      </c>
      <c r="BU532" t="s">
        <v>155</v>
      </c>
      <c r="BV532" t="s">
        <v>243</v>
      </c>
      <c r="BW532" t="s">
        <v>153</v>
      </c>
      <c r="BX532" t="s">
        <v>157</v>
      </c>
      <c r="BY532" t="s">
        <v>213</v>
      </c>
      <c r="BZ532" t="s">
        <v>805</v>
      </c>
      <c r="CA532" t="s">
        <v>126</v>
      </c>
      <c r="CB532" t="s">
        <v>124</v>
      </c>
      <c r="CG532" t="s">
        <v>463</v>
      </c>
      <c r="CI532" t="s">
        <v>160</v>
      </c>
      <c r="CJ532" t="s">
        <v>161</v>
      </c>
      <c r="CR532" t="s">
        <v>162</v>
      </c>
      <c r="CS532" t="s">
        <v>163</v>
      </c>
      <c r="CT532" t="s">
        <v>127</v>
      </c>
      <c r="DA532" t="s">
        <v>164</v>
      </c>
      <c r="DB532" t="s">
        <v>124</v>
      </c>
      <c r="DC532" t="s">
        <v>165</v>
      </c>
      <c r="DD532" t="s">
        <v>166</v>
      </c>
      <c r="DE532" t="s">
        <v>167</v>
      </c>
      <c r="DF532">
        <v>2204146</v>
      </c>
      <c r="DG532">
        <v>1</v>
      </c>
      <c r="DH532">
        <v>3</v>
      </c>
      <c r="DJ532">
        <v>1</v>
      </c>
      <c r="DK532" t="s">
        <v>136</v>
      </c>
      <c r="DL532">
        <v>0</v>
      </c>
      <c r="DM532">
        <v>1</v>
      </c>
      <c r="DN532" t="s">
        <v>169</v>
      </c>
      <c r="DP532">
        <v>0</v>
      </c>
      <c r="DQ532">
        <v>0</v>
      </c>
      <c r="DR532">
        <v>0</v>
      </c>
      <c r="DS532">
        <v>5.4</v>
      </c>
      <c r="DT532">
        <v>1</v>
      </c>
      <c r="DV532">
        <v>0</v>
      </c>
      <c r="DW532">
        <v>0</v>
      </c>
      <c r="DX532">
        <v>1</v>
      </c>
      <c r="EA532">
        <v>0</v>
      </c>
      <c r="EB532">
        <v>0.09</v>
      </c>
      <c r="EC532">
        <v>0</v>
      </c>
      <c r="ED532">
        <v>0.22500000000000001</v>
      </c>
    </row>
    <row r="533" spans="1:137" x14ac:dyDescent="0.25">
      <c r="A533" s="108">
        <v>46181</v>
      </c>
      <c r="B533" t="s">
        <v>1076</v>
      </c>
      <c r="C533" t="s">
        <v>124</v>
      </c>
      <c r="D533" t="s">
        <v>1077</v>
      </c>
      <c r="E533" t="s">
        <v>125</v>
      </c>
      <c r="F533" t="s">
        <v>126</v>
      </c>
      <c r="G533" t="s">
        <v>127</v>
      </c>
      <c r="H533" t="s">
        <v>124</v>
      </c>
      <c r="I533" t="s">
        <v>128</v>
      </c>
      <c r="J533" t="s">
        <v>129</v>
      </c>
      <c r="K533" t="s">
        <v>130</v>
      </c>
      <c r="O533" t="s">
        <v>262</v>
      </c>
      <c r="S533" t="s">
        <v>131</v>
      </c>
      <c r="T533" t="s">
        <v>131</v>
      </c>
      <c r="U533" t="s">
        <v>131</v>
      </c>
      <c r="W533" t="s">
        <v>198</v>
      </c>
      <c r="X533" t="s">
        <v>133</v>
      </c>
      <c r="Y533" t="s">
        <v>301</v>
      </c>
      <c r="Z533" t="s">
        <v>302</v>
      </c>
      <c r="AA533" t="s">
        <v>127</v>
      </c>
      <c r="AB533" t="s">
        <v>127</v>
      </c>
      <c r="AC533" t="s">
        <v>135</v>
      </c>
      <c r="AD533" t="s">
        <v>136</v>
      </c>
      <c r="AE533">
        <v>153917781</v>
      </c>
      <c r="AF533" t="s">
        <v>198</v>
      </c>
      <c r="AG533" t="s">
        <v>137</v>
      </c>
      <c r="AH533" t="s">
        <v>138</v>
      </c>
      <c r="AI533">
        <v>0</v>
      </c>
      <c r="AJ533" t="s">
        <v>131</v>
      </c>
      <c r="AP533" t="s">
        <v>139</v>
      </c>
      <c r="AQ533" t="s">
        <v>140</v>
      </c>
      <c r="AR533" t="s">
        <v>141</v>
      </c>
      <c r="AS533" t="s">
        <v>284</v>
      </c>
      <c r="AT533" t="s">
        <v>285</v>
      </c>
      <c r="AU533" t="s">
        <v>181</v>
      </c>
      <c r="AV533" t="s">
        <v>145</v>
      </c>
      <c r="AW533" s="109">
        <v>46181</v>
      </c>
      <c r="AX533" s="109">
        <v>46181</v>
      </c>
      <c r="AZ533" t="s">
        <v>1047</v>
      </c>
      <c r="BB533" t="s">
        <v>554</v>
      </c>
      <c r="BD533" t="s">
        <v>148</v>
      </c>
      <c r="BE533" t="s">
        <v>139</v>
      </c>
      <c r="BF533" t="s">
        <v>149</v>
      </c>
      <c r="BG533" t="s">
        <v>127</v>
      </c>
      <c r="BH533" t="s">
        <v>127</v>
      </c>
      <c r="BJ533" t="s">
        <v>127</v>
      </c>
      <c r="BK533" t="s">
        <v>150</v>
      </c>
      <c r="BL533" t="s">
        <v>151</v>
      </c>
      <c r="BM533" t="s">
        <v>1045</v>
      </c>
      <c r="BN533" t="s">
        <v>202</v>
      </c>
      <c r="BP533" t="s">
        <v>153</v>
      </c>
      <c r="BR533" t="s">
        <v>154</v>
      </c>
      <c r="BT533" t="s">
        <v>203</v>
      </c>
      <c r="BU533" t="s">
        <v>203</v>
      </c>
      <c r="BV533" t="s">
        <v>305</v>
      </c>
      <c r="BW533" t="s">
        <v>153</v>
      </c>
      <c r="BX533" t="s">
        <v>157</v>
      </c>
      <c r="BY533" t="s">
        <v>229</v>
      </c>
      <c r="BZ533" t="s">
        <v>221</v>
      </c>
      <c r="CA533" t="s">
        <v>126</v>
      </c>
      <c r="CB533" t="s">
        <v>124</v>
      </c>
      <c r="CG533" t="s">
        <v>542</v>
      </c>
      <c r="CI533" t="s">
        <v>160</v>
      </c>
      <c r="CJ533" t="s">
        <v>161</v>
      </c>
      <c r="CR533" t="s">
        <v>162</v>
      </c>
      <c r="CS533" t="s">
        <v>163</v>
      </c>
      <c r="CT533" t="s">
        <v>127</v>
      </c>
      <c r="DA533" t="s">
        <v>164</v>
      </c>
      <c r="DB533" t="s">
        <v>124</v>
      </c>
      <c r="DC533" t="s">
        <v>165</v>
      </c>
      <c r="DD533" t="s">
        <v>166</v>
      </c>
      <c r="DE533" t="s">
        <v>167</v>
      </c>
      <c r="DF533">
        <v>9754615</v>
      </c>
      <c r="DG533">
        <v>1</v>
      </c>
      <c r="DJ533">
        <v>1</v>
      </c>
      <c r="DK533" t="s">
        <v>136</v>
      </c>
      <c r="DL533">
        <v>0</v>
      </c>
      <c r="DM533">
        <v>1</v>
      </c>
      <c r="DN533" t="s">
        <v>133</v>
      </c>
      <c r="DP533">
        <v>0</v>
      </c>
      <c r="DQ533">
        <v>0</v>
      </c>
      <c r="DR533">
        <v>0</v>
      </c>
      <c r="DS533">
        <v>8.4</v>
      </c>
      <c r="DT533">
        <v>1</v>
      </c>
      <c r="DV533">
        <v>0</v>
      </c>
      <c r="DW533">
        <v>0</v>
      </c>
      <c r="DX533">
        <v>1</v>
      </c>
      <c r="EA533">
        <v>0</v>
      </c>
      <c r="EB533">
        <v>0.14000000000000001</v>
      </c>
      <c r="EC533">
        <v>0</v>
      </c>
      <c r="ED533">
        <v>0.35</v>
      </c>
    </row>
    <row r="534" spans="1:137" x14ac:dyDescent="0.25">
      <c r="A534" s="108">
        <v>46181</v>
      </c>
      <c r="B534" t="s">
        <v>1607</v>
      </c>
      <c r="C534" t="s">
        <v>124</v>
      </c>
      <c r="E534" t="s">
        <v>125</v>
      </c>
      <c r="F534" t="s">
        <v>126</v>
      </c>
      <c r="G534" t="s">
        <v>127</v>
      </c>
      <c r="H534" t="s">
        <v>124</v>
      </c>
      <c r="I534" t="s">
        <v>128</v>
      </c>
      <c r="J534" t="s">
        <v>129</v>
      </c>
      <c r="K534" t="s">
        <v>130</v>
      </c>
      <c r="S534" t="s">
        <v>131</v>
      </c>
      <c r="T534" t="s">
        <v>131</v>
      </c>
      <c r="U534" t="s">
        <v>131</v>
      </c>
      <c r="W534" t="s">
        <v>198</v>
      </c>
      <c r="X534" t="s">
        <v>169</v>
      </c>
      <c r="Y534" t="s">
        <v>199</v>
      </c>
      <c r="Z534" t="s">
        <v>199</v>
      </c>
      <c r="AA534" t="s">
        <v>127</v>
      </c>
      <c r="AB534" t="s">
        <v>127</v>
      </c>
      <c r="AC534" t="s">
        <v>127</v>
      </c>
      <c r="AD534" t="s">
        <v>136</v>
      </c>
      <c r="AE534">
        <v>153965816</v>
      </c>
      <c r="AF534" t="s">
        <v>198</v>
      </c>
      <c r="AG534" t="s">
        <v>170</v>
      </c>
      <c r="AH534" t="s">
        <v>138</v>
      </c>
      <c r="AI534">
        <v>0</v>
      </c>
      <c r="AJ534" t="s">
        <v>131</v>
      </c>
      <c r="AP534" t="s">
        <v>139</v>
      </c>
      <c r="AQ534" t="s">
        <v>140</v>
      </c>
      <c r="AR534" t="s">
        <v>207</v>
      </c>
      <c r="AS534" t="s">
        <v>722</v>
      </c>
      <c r="AT534" t="s">
        <v>723</v>
      </c>
      <c r="AU534" t="s">
        <v>144</v>
      </c>
      <c r="AV534" t="s">
        <v>145</v>
      </c>
      <c r="AW534" s="109">
        <v>46182</v>
      </c>
      <c r="AX534" s="109">
        <v>46182</v>
      </c>
      <c r="AZ534" t="s">
        <v>1047</v>
      </c>
      <c r="BB534" t="s">
        <v>194</v>
      </c>
      <c r="BC534" t="s">
        <v>147</v>
      </c>
      <c r="BD534" t="s">
        <v>148</v>
      </c>
      <c r="BE534" t="s">
        <v>139</v>
      </c>
      <c r="BF534" t="s">
        <v>149</v>
      </c>
      <c r="BG534" t="s">
        <v>127</v>
      </c>
      <c r="BH534" t="s">
        <v>127</v>
      </c>
      <c r="BJ534" t="s">
        <v>127</v>
      </c>
      <c r="BK534" t="s">
        <v>150</v>
      </c>
      <c r="BL534" t="s">
        <v>151</v>
      </c>
      <c r="BM534" t="s">
        <v>1045</v>
      </c>
      <c r="BN534" t="s">
        <v>202</v>
      </c>
      <c r="BP534" t="s">
        <v>153</v>
      </c>
      <c r="BR534" t="s">
        <v>154</v>
      </c>
      <c r="BT534" t="s">
        <v>1053</v>
      </c>
      <c r="BU534" t="s">
        <v>1053</v>
      </c>
      <c r="BV534" t="s">
        <v>389</v>
      </c>
      <c r="BW534" t="s">
        <v>153</v>
      </c>
      <c r="BX534" t="s">
        <v>157</v>
      </c>
      <c r="BY534" t="s">
        <v>175</v>
      </c>
      <c r="BZ534" t="s">
        <v>629</v>
      </c>
      <c r="CA534" t="s">
        <v>126</v>
      </c>
      <c r="CB534" t="s">
        <v>124</v>
      </c>
      <c r="CG534" t="s">
        <v>445</v>
      </c>
      <c r="CI534" t="s">
        <v>160</v>
      </c>
      <c r="CJ534" t="s">
        <v>161</v>
      </c>
      <c r="CR534" t="s">
        <v>162</v>
      </c>
      <c r="CS534" t="s">
        <v>163</v>
      </c>
      <c r="CT534" t="s">
        <v>127</v>
      </c>
      <c r="DA534" t="s">
        <v>164</v>
      </c>
      <c r="DB534" t="s">
        <v>124</v>
      </c>
      <c r="DC534" t="s">
        <v>165</v>
      </c>
      <c r="DD534" t="s">
        <v>166</v>
      </c>
      <c r="DE534" t="s">
        <v>167</v>
      </c>
      <c r="DF534">
        <v>32743298</v>
      </c>
      <c r="DG534">
        <v>1</v>
      </c>
      <c r="DJ534">
        <v>1</v>
      </c>
      <c r="DK534" t="s">
        <v>136</v>
      </c>
      <c r="DL534">
        <v>0</v>
      </c>
      <c r="DM534">
        <v>1</v>
      </c>
      <c r="DN534" t="s">
        <v>169</v>
      </c>
      <c r="DP534">
        <v>0</v>
      </c>
      <c r="DQ534">
        <v>0</v>
      </c>
      <c r="DR534">
        <v>0</v>
      </c>
      <c r="DS534">
        <v>28.2</v>
      </c>
      <c r="DT534">
        <v>1</v>
      </c>
      <c r="DV534">
        <v>0</v>
      </c>
      <c r="DW534">
        <v>0</v>
      </c>
      <c r="DX534">
        <v>1</v>
      </c>
      <c r="EA534">
        <v>0</v>
      </c>
      <c r="EB534">
        <v>0.47</v>
      </c>
      <c r="EC534">
        <v>0</v>
      </c>
      <c r="ED534">
        <v>1.175</v>
      </c>
    </row>
    <row r="535" spans="1:137" x14ac:dyDescent="0.25">
      <c r="A535" s="108">
        <v>46181</v>
      </c>
      <c r="B535" t="s">
        <v>1436</v>
      </c>
      <c r="C535" t="s">
        <v>124</v>
      </c>
      <c r="E535" t="s">
        <v>125</v>
      </c>
      <c r="F535" t="s">
        <v>126</v>
      </c>
      <c r="G535" t="s">
        <v>127</v>
      </c>
      <c r="H535" t="s">
        <v>124</v>
      </c>
      <c r="I535" t="s">
        <v>344</v>
      </c>
      <c r="J535" t="s">
        <v>129</v>
      </c>
      <c r="K535" t="s">
        <v>130</v>
      </c>
      <c r="O535" t="s">
        <v>262</v>
      </c>
      <c r="S535" t="s">
        <v>131</v>
      </c>
      <c r="T535" t="s">
        <v>131</v>
      </c>
      <c r="U535" t="s">
        <v>131</v>
      </c>
      <c r="W535" t="s">
        <v>198</v>
      </c>
      <c r="X535" t="s">
        <v>169</v>
      </c>
      <c r="Y535" t="s">
        <v>301</v>
      </c>
      <c r="Z535" t="s">
        <v>302</v>
      </c>
      <c r="AA535" t="s">
        <v>127</v>
      </c>
      <c r="AB535" t="s">
        <v>127</v>
      </c>
      <c r="AC535" t="s">
        <v>127</v>
      </c>
      <c r="AD535" t="s">
        <v>136</v>
      </c>
      <c r="AE535">
        <v>154049830</v>
      </c>
      <c r="AF535" t="s">
        <v>198</v>
      </c>
      <c r="AG535" t="s">
        <v>170</v>
      </c>
      <c r="AH535" t="s">
        <v>138</v>
      </c>
      <c r="AI535">
        <v>0</v>
      </c>
      <c r="AJ535" t="s">
        <v>131</v>
      </c>
      <c r="AP535" t="s">
        <v>139</v>
      </c>
      <c r="AQ535" t="s">
        <v>140</v>
      </c>
      <c r="AR535" t="s">
        <v>141</v>
      </c>
      <c r="AS535" t="s">
        <v>294</v>
      </c>
      <c r="AT535" t="s">
        <v>295</v>
      </c>
      <c r="AU535" t="s">
        <v>181</v>
      </c>
      <c r="AV535" t="s">
        <v>145</v>
      </c>
      <c r="AW535" s="109">
        <v>46184</v>
      </c>
      <c r="AX535" s="109">
        <v>46184</v>
      </c>
      <c r="AZ535" t="s">
        <v>1047</v>
      </c>
      <c r="BB535" t="s">
        <v>296</v>
      </c>
      <c r="BC535" t="s">
        <v>147</v>
      </c>
      <c r="BD535" t="s">
        <v>148</v>
      </c>
      <c r="BE535" t="s">
        <v>139</v>
      </c>
      <c r="BF535" t="s">
        <v>149</v>
      </c>
      <c r="BG535" t="s">
        <v>127</v>
      </c>
      <c r="BH535" t="s">
        <v>127</v>
      </c>
      <c r="BJ535" t="s">
        <v>127</v>
      </c>
      <c r="BK535" t="s">
        <v>150</v>
      </c>
      <c r="BL535" t="s">
        <v>151</v>
      </c>
      <c r="BM535" t="s">
        <v>1437</v>
      </c>
      <c r="BN535" t="s">
        <v>202</v>
      </c>
      <c r="BP535" t="s">
        <v>153</v>
      </c>
      <c r="BR535" t="s">
        <v>154</v>
      </c>
      <c r="BT535" t="s">
        <v>174</v>
      </c>
      <c r="BU535" t="s">
        <v>155</v>
      </c>
      <c r="BV535" t="s">
        <v>322</v>
      </c>
      <c r="BW535" t="s">
        <v>153</v>
      </c>
      <c r="BX535" t="s">
        <v>157</v>
      </c>
      <c r="BY535" t="s">
        <v>175</v>
      </c>
      <c r="BZ535" t="s">
        <v>230</v>
      </c>
      <c r="CA535" t="s">
        <v>126</v>
      </c>
      <c r="CB535" t="s">
        <v>124</v>
      </c>
      <c r="CG535" t="s">
        <v>636</v>
      </c>
      <c r="CI535" t="s">
        <v>160</v>
      </c>
      <c r="CJ535" t="s">
        <v>161</v>
      </c>
      <c r="CM535" t="s">
        <v>127</v>
      </c>
      <c r="CN535" t="s">
        <v>1437</v>
      </c>
      <c r="CO535" t="s">
        <v>346</v>
      </c>
      <c r="CP535" t="s">
        <v>124</v>
      </c>
      <c r="CQ535" t="s">
        <v>347</v>
      </c>
      <c r="CR535" t="s">
        <v>162</v>
      </c>
      <c r="CS535" t="s">
        <v>163</v>
      </c>
      <c r="CT535" t="s">
        <v>127</v>
      </c>
      <c r="DA535" t="s">
        <v>164</v>
      </c>
      <c r="DB535" t="s">
        <v>124</v>
      </c>
      <c r="DC535" t="s">
        <v>165</v>
      </c>
      <c r="DD535" t="s">
        <v>166</v>
      </c>
      <c r="DE535" t="s">
        <v>167</v>
      </c>
      <c r="DF535">
        <v>33812898</v>
      </c>
      <c r="DG535">
        <v>1</v>
      </c>
      <c r="DI535">
        <v>0</v>
      </c>
      <c r="DJ535">
        <v>1</v>
      </c>
      <c r="DK535" t="s">
        <v>136</v>
      </c>
      <c r="DL535">
        <v>0</v>
      </c>
      <c r="DM535">
        <v>1</v>
      </c>
      <c r="DN535" t="s">
        <v>169</v>
      </c>
      <c r="DP535">
        <v>0</v>
      </c>
      <c r="DQ535">
        <v>0</v>
      </c>
      <c r="DR535">
        <v>0</v>
      </c>
      <c r="DS535">
        <v>21</v>
      </c>
      <c r="DT535">
        <v>1</v>
      </c>
      <c r="DV535">
        <v>0</v>
      </c>
      <c r="DW535">
        <v>0</v>
      </c>
      <c r="DX535">
        <v>1</v>
      </c>
      <c r="EA535">
        <v>0</v>
      </c>
      <c r="EB535">
        <v>0.35</v>
      </c>
      <c r="EC535">
        <v>0</v>
      </c>
      <c r="ED535">
        <v>0.875</v>
      </c>
    </row>
    <row r="536" spans="1:137" x14ac:dyDescent="0.25">
      <c r="A536" s="108">
        <v>46181</v>
      </c>
      <c r="B536" t="s">
        <v>2251</v>
      </c>
      <c r="C536" t="s">
        <v>124</v>
      </c>
      <c r="E536" t="s">
        <v>125</v>
      </c>
      <c r="F536" t="s">
        <v>126</v>
      </c>
      <c r="G536" t="s">
        <v>127</v>
      </c>
      <c r="H536" t="s">
        <v>124</v>
      </c>
      <c r="I536" t="s">
        <v>128</v>
      </c>
      <c r="J536" t="s">
        <v>129</v>
      </c>
      <c r="K536" t="s">
        <v>130</v>
      </c>
      <c r="S536" t="s">
        <v>131</v>
      </c>
      <c r="T536" t="s">
        <v>131</v>
      </c>
      <c r="U536" t="s">
        <v>131</v>
      </c>
      <c r="W536" t="s">
        <v>198</v>
      </c>
      <c r="X536" t="s">
        <v>169</v>
      </c>
      <c r="Y536" t="s">
        <v>199</v>
      </c>
      <c r="Z536" t="s">
        <v>199</v>
      </c>
      <c r="AA536" t="s">
        <v>127</v>
      </c>
      <c r="AB536" t="s">
        <v>127</v>
      </c>
      <c r="AC536" t="s">
        <v>135</v>
      </c>
      <c r="AD536" t="s">
        <v>136</v>
      </c>
      <c r="AE536">
        <v>153912859</v>
      </c>
      <c r="AF536" t="s">
        <v>198</v>
      </c>
      <c r="AG536" t="s">
        <v>170</v>
      </c>
      <c r="AH536" t="s">
        <v>138</v>
      </c>
      <c r="AI536">
        <v>0</v>
      </c>
      <c r="AJ536" t="s">
        <v>131</v>
      </c>
      <c r="AP536" t="s">
        <v>139</v>
      </c>
      <c r="AV536" t="s">
        <v>145</v>
      </c>
      <c r="AW536" s="109">
        <v>46181</v>
      </c>
      <c r="AX536" s="109">
        <v>46181</v>
      </c>
      <c r="AZ536" t="s">
        <v>1047</v>
      </c>
      <c r="BB536" t="s">
        <v>304</v>
      </c>
      <c r="BC536" t="s">
        <v>147</v>
      </c>
      <c r="BD536" t="s">
        <v>148</v>
      </c>
      <c r="BE536" t="s">
        <v>139</v>
      </c>
      <c r="BF536" t="s">
        <v>149</v>
      </c>
      <c r="BG536" t="s">
        <v>127</v>
      </c>
      <c r="BH536" t="s">
        <v>127</v>
      </c>
      <c r="BJ536" t="s">
        <v>127</v>
      </c>
      <c r="BK536" t="s">
        <v>150</v>
      </c>
      <c r="BL536" t="s">
        <v>151</v>
      </c>
      <c r="BM536" t="s">
        <v>1045</v>
      </c>
      <c r="BN536" t="s">
        <v>202</v>
      </c>
      <c r="BP536" t="s">
        <v>153</v>
      </c>
      <c r="BR536" t="s">
        <v>154</v>
      </c>
      <c r="BT536" t="s">
        <v>1053</v>
      </c>
      <c r="BU536" t="s">
        <v>1053</v>
      </c>
      <c r="BV536" t="s">
        <v>348</v>
      </c>
      <c r="BW536" t="s">
        <v>153</v>
      </c>
      <c r="BX536" t="s">
        <v>157</v>
      </c>
      <c r="BY536" t="s">
        <v>269</v>
      </c>
      <c r="BZ536" t="s">
        <v>404</v>
      </c>
      <c r="CA536" t="s">
        <v>126</v>
      </c>
      <c r="CB536" t="s">
        <v>124</v>
      </c>
      <c r="CG536" t="s">
        <v>350</v>
      </c>
      <c r="CI536" t="s">
        <v>160</v>
      </c>
      <c r="CJ536" t="s">
        <v>161</v>
      </c>
      <c r="CL536" t="s">
        <v>2252</v>
      </c>
      <c r="CR536" t="s">
        <v>162</v>
      </c>
      <c r="CS536" t="s">
        <v>163</v>
      </c>
      <c r="CT536" t="s">
        <v>127</v>
      </c>
      <c r="DA536" t="s">
        <v>164</v>
      </c>
      <c r="DB536" t="s">
        <v>124</v>
      </c>
      <c r="DC536" t="s">
        <v>165</v>
      </c>
      <c r="DD536" t="s">
        <v>166</v>
      </c>
      <c r="DE536" t="s">
        <v>167</v>
      </c>
      <c r="DF536">
        <v>126230613</v>
      </c>
      <c r="DG536">
        <v>1</v>
      </c>
      <c r="DJ536">
        <v>1</v>
      </c>
      <c r="DK536" t="s">
        <v>136</v>
      </c>
      <c r="DL536">
        <v>0</v>
      </c>
      <c r="DM536">
        <v>1</v>
      </c>
      <c r="DN536" t="s">
        <v>169</v>
      </c>
      <c r="DP536">
        <v>0</v>
      </c>
      <c r="DQ536">
        <v>0</v>
      </c>
      <c r="DR536">
        <v>0</v>
      </c>
      <c r="DS536">
        <v>12</v>
      </c>
      <c r="DT536">
        <v>1</v>
      </c>
      <c r="DV536">
        <v>0</v>
      </c>
      <c r="DW536">
        <v>0</v>
      </c>
      <c r="DX536">
        <v>1</v>
      </c>
      <c r="EA536">
        <v>0</v>
      </c>
      <c r="EB536">
        <v>0.2</v>
      </c>
      <c r="EC536">
        <v>0</v>
      </c>
      <c r="ED536">
        <v>0.5</v>
      </c>
      <c r="EE536">
        <v>1</v>
      </c>
      <c r="EF536">
        <v>100</v>
      </c>
    </row>
    <row r="537" spans="1:137" x14ac:dyDescent="0.25">
      <c r="A537" s="108">
        <v>46181</v>
      </c>
      <c r="B537" t="s">
        <v>2253</v>
      </c>
      <c r="C537" t="s">
        <v>124</v>
      </c>
      <c r="E537" t="s">
        <v>125</v>
      </c>
      <c r="F537" t="s">
        <v>126</v>
      </c>
      <c r="G537" t="s">
        <v>127</v>
      </c>
      <c r="H537" t="s">
        <v>124</v>
      </c>
      <c r="I537" t="s">
        <v>128</v>
      </c>
      <c r="J537" t="s">
        <v>129</v>
      </c>
      <c r="K537" t="s">
        <v>130</v>
      </c>
      <c r="S537" t="s">
        <v>131</v>
      </c>
      <c r="T537" t="s">
        <v>131</v>
      </c>
      <c r="U537" t="s">
        <v>131</v>
      </c>
      <c r="W537" t="s">
        <v>198</v>
      </c>
      <c r="X537" t="s">
        <v>246</v>
      </c>
      <c r="Y537" t="s">
        <v>241</v>
      </c>
      <c r="Z537" t="s">
        <v>241</v>
      </c>
      <c r="AA537" t="s">
        <v>127</v>
      </c>
      <c r="AB537" t="s">
        <v>127</v>
      </c>
      <c r="AC537" t="s">
        <v>135</v>
      </c>
      <c r="AD537" t="s">
        <v>136</v>
      </c>
      <c r="AE537">
        <v>154010216</v>
      </c>
      <c r="AF537" t="s">
        <v>198</v>
      </c>
      <c r="AG537" t="s">
        <v>170</v>
      </c>
      <c r="AH537" t="s">
        <v>138</v>
      </c>
      <c r="AI537">
        <v>0</v>
      </c>
      <c r="AJ537" t="s">
        <v>131</v>
      </c>
      <c r="AP537" t="s">
        <v>139</v>
      </c>
      <c r="AQ537" t="s">
        <v>140</v>
      </c>
      <c r="AR537" t="s">
        <v>141</v>
      </c>
      <c r="AS537" t="s">
        <v>535</v>
      </c>
      <c r="AT537" t="s">
        <v>536</v>
      </c>
      <c r="AU537" t="s">
        <v>144</v>
      </c>
      <c r="AV537" t="s">
        <v>145</v>
      </c>
      <c r="AW537" s="109">
        <v>46183</v>
      </c>
      <c r="AX537" s="109">
        <v>46183</v>
      </c>
      <c r="AZ537" t="s">
        <v>1042</v>
      </c>
      <c r="BB537" t="s">
        <v>415</v>
      </c>
      <c r="BC537" t="s">
        <v>147</v>
      </c>
      <c r="BD537" t="s">
        <v>148</v>
      </c>
      <c r="BE537" t="s">
        <v>139</v>
      </c>
      <c r="BF537" t="s">
        <v>149</v>
      </c>
      <c r="BG537" t="s">
        <v>127</v>
      </c>
      <c r="BH537" t="s">
        <v>127</v>
      </c>
      <c r="BJ537" t="s">
        <v>127</v>
      </c>
      <c r="BK537" t="s">
        <v>150</v>
      </c>
      <c r="BL537" t="s">
        <v>151</v>
      </c>
      <c r="BM537" t="s">
        <v>1045</v>
      </c>
      <c r="BN537" t="s">
        <v>202</v>
      </c>
      <c r="BP537" t="s">
        <v>153</v>
      </c>
      <c r="BR537" t="s">
        <v>154</v>
      </c>
      <c r="BT537" t="s">
        <v>1053</v>
      </c>
      <c r="BU537" t="s">
        <v>1053</v>
      </c>
      <c r="BV537" t="s">
        <v>243</v>
      </c>
      <c r="BW537" t="s">
        <v>153</v>
      </c>
      <c r="BX537" t="s">
        <v>157</v>
      </c>
      <c r="BY537" t="s">
        <v>175</v>
      </c>
      <c r="BZ537" t="s">
        <v>183</v>
      </c>
      <c r="CA537" t="s">
        <v>126</v>
      </c>
      <c r="CB537" t="s">
        <v>124</v>
      </c>
      <c r="CG537" t="s">
        <v>463</v>
      </c>
      <c r="CI537" t="s">
        <v>160</v>
      </c>
      <c r="CJ537" t="s">
        <v>161</v>
      </c>
      <c r="CR537" t="s">
        <v>162</v>
      </c>
      <c r="CS537" t="s">
        <v>163</v>
      </c>
      <c r="CT537" t="s">
        <v>127</v>
      </c>
      <c r="DA537" t="s">
        <v>164</v>
      </c>
      <c r="DB537" t="s">
        <v>124</v>
      </c>
      <c r="DC537" t="s">
        <v>165</v>
      </c>
      <c r="DD537" t="s">
        <v>166</v>
      </c>
      <c r="DE537" t="s">
        <v>167</v>
      </c>
      <c r="DF537">
        <v>27283190</v>
      </c>
      <c r="DG537">
        <v>1</v>
      </c>
      <c r="DJ537">
        <v>1</v>
      </c>
      <c r="DK537" t="s">
        <v>136</v>
      </c>
      <c r="DL537">
        <v>0</v>
      </c>
      <c r="DM537">
        <v>1</v>
      </c>
      <c r="DN537" t="s">
        <v>246</v>
      </c>
      <c r="DP537">
        <v>0</v>
      </c>
      <c r="DQ537">
        <v>0</v>
      </c>
      <c r="DR537">
        <v>0</v>
      </c>
      <c r="DS537">
        <v>13.2</v>
      </c>
      <c r="DT537">
        <v>1</v>
      </c>
      <c r="DV537">
        <v>0</v>
      </c>
      <c r="DW537">
        <v>0</v>
      </c>
      <c r="DX537">
        <v>1</v>
      </c>
      <c r="EA537">
        <v>0</v>
      </c>
      <c r="EB537">
        <v>0.22</v>
      </c>
      <c r="EC537">
        <v>0</v>
      </c>
      <c r="ED537">
        <v>0.55000000000000004</v>
      </c>
    </row>
    <row r="538" spans="1:137" x14ac:dyDescent="0.25">
      <c r="A538" s="108">
        <v>46181</v>
      </c>
      <c r="B538" t="s">
        <v>1562</v>
      </c>
      <c r="C538" t="s">
        <v>124</v>
      </c>
      <c r="D538" t="s">
        <v>1563</v>
      </c>
      <c r="E538" t="s">
        <v>125</v>
      </c>
      <c r="F538" t="s">
        <v>126</v>
      </c>
      <c r="G538" t="s">
        <v>127</v>
      </c>
      <c r="H538" t="s">
        <v>124</v>
      </c>
      <c r="I538" t="s">
        <v>239</v>
      </c>
      <c r="J538" t="s">
        <v>129</v>
      </c>
      <c r="K538" t="s">
        <v>130</v>
      </c>
      <c r="O538" t="s">
        <v>168</v>
      </c>
      <c r="S538" t="s">
        <v>131</v>
      </c>
      <c r="T538" t="s">
        <v>131</v>
      </c>
      <c r="U538" t="s">
        <v>131</v>
      </c>
      <c r="W538" t="s">
        <v>198</v>
      </c>
      <c r="X538" t="s">
        <v>169</v>
      </c>
      <c r="Y538" t="s">
        <v>241</v>
      </c>
      <c r="Z538" t="s">
        <v>241</v>
      </c>
      <c r="AA538" t="s">
        <v>127</v>
      </c>
      <c r="AB538" t="s">
        <v>127</v>
      </c>
      <c r="AC538" t="s">
        <v>135</v>
      </c>
      <c r="AD538" t="s">
        <v>136</v>
      </c>
      <c r="AE538">
        <v>153913094</v>
      </c>
      <c r="AF538" t="s">
        <v>198</v>
      </c>
      <c r="AG538" t="s">
        <v>170</v>
      </c>
      <c r="AH538" t="s">
        <v>138</v>
      </c>
      <c r="AI538">
        <v>0</v>
      </c>
      <c r="AJ538" t="s">
        <v>131</v>
      </c>
      <c r="AP538" t="s">
        <v>139</v>
      </c>
      <c r="AQ538" t="s">
        <v>140</v>
      </c>
      <c r="AR538" t="s">
        <v>141</v>
      </c>
      <c r="AS538" t="s">
        <v>294</v>
      </c>
      <c r="AT538" t="s">
        <v>295</v>
      </c>
      <c r="AU538" t="s">
        <v>144</v>
      </c>
      <c r="AV538" t="s">
        <v>145</v>
      </c>
      <c r="AW538" s="109">
        <v>46181</v>
      </c>
      <c r="AX538" s="109">
        <v>46181</v>
      </c>
      <c r="AZ538" t="s">
        <v>1042</v>
      </c>
      <c r="BB538" t="s">
        <v>286</v>
      </c>
      <c r="BD538" t="s">
        <v>148</v>
      </c>
      <c r="BE538" t="s">
        <v>139</v>
      </c>
      <c r="BF538" t="s">
        <v>149</v>
      </c>
      <c r="BG538" t="s">
        <v>127</v>
      </c>
      <c r="BH538" t="s">
        <v>127</v>
      </c>
      <c r="BJ538" t="s">
        <v>127</v>
      </c>
      <c r="BK538" t="s">
        <v>150</v>
      </c>
      <c r="BL538" t="s">
        <v>151</v>
      </c>
      <c r="BM538" t="s">
        <v>1052</v>
      </c>
      <c r="BN538" t="s">
        <v>202</v>
      </c>
      <c r="BP538" t="s">
        <v>153</v>
      </c>
      <c r="BR538" t="s">
        <v>154</v>
      </c>
      <c r="BT538" t="s">
        <v>155</v>
      </c>
      <c r="BU538" t="s">
        <v>155</v>
      </c>
      <c r="BV538" t="s">
        <v>243</v>
      </c>
      <c r="BW538" t="s">
        <v>153</v>
      </c>
      <c r="BX538" t="s">
        <v>157</v>
      </c>
      <c r="BY538" t="s">
        <v>213</v>
      </c>
      <c r="BZ538" t="s">
        <v>192</v>
      </c>
      <c r="CA538" t="s">
        <v>126</v>
      </c>
      <c r="CB538" t="s">
        <v>124</v>
      </c>
      <c r="CG538" t="s">
        <v>308</v>
      </c>
      <c r="CI538" t="s">
        <v>160</v>
      </c>
      <c r="CJ538" t="s">
        <v>161</v>
      </c>
      <c r="CR538" t="s">
        <v>162</v>
      </c>
      <c r="CS538" t="s">
        <v>163</v>
      </c>
      <c r="CT538" t="s">
        <v>127</v>
      </c>
      <c r="DA538" t="s">
        <v>164</v>
      </c>
      <c r="DB538" t="s">
        <v>124</v>
      </c>
      <c r="DC538" t="s">
        <v>165</v>
      </c>
      <c r="DD538" t="s">
        <v>166</v>
      </c>
      <c r="DE538" t="s">
        <v>167</v>
      </c>
      <c r="DF538">
        <v>2542498</v>
      </c>
      <c r="DG538">
        <v>1</v>
      </c>
      <c r="DH538">
        <v>3</v>
      </c>
      <c r="DJ538">
        <v>1</v>
      </c>
      <c r="DK538" t="s">
        <v>136</v>
      </c>
      <c r="DL538">
        <v>0</v>
      </c>
      <c r="DM538">
        <v>1</v>
      </c>
      <c r="DN538" t="s">
        <v>169</v>
      </c>
      <c r="DP538">
        <v>0</v>
      </c>
      <c r="DQ538">
        <v>0</v>
      </c>
      <c r="DR538">
        <v>0</v>
      </c>
      <c r="DS538">
        <v>14.4</v>
      </c>
      <c r="DT538">
        <v>1</v>
      </c>
      <c r="DV538">
        <v>0</v>
      </c>
      <c r="DW538">
        <v>0</v>
      </c>
      <c r="DX538">
        <v>1</v>
      </c>
      <c r="EA538">
        <v>0</v>
      </c>
      <c r="EB538">
        <v>0.24</v>
      </c>
      <c r="EC538">
        <v>0</v>
      </c>
      <c r="ED538">
        <v>0.6</v>
      </c>
    </row>
    <row r="539" spans="1:137" x14ac:dyDescent="0.25">
      <c r="A539" s="108">
        <v>46181</v>
      </c>
      <c r="B539" t="s">
        <v>1633</v>
      </c>
      <c r="C539" t="s">
        <v>124</v>
      </c>
      <c r="E539" t="s">
        <v>125</v>
      </c>
      <c r="F539" t="s">
        <v>126</v>
      </c>
      <c r="G539" t="s">
        <v>127</v>
      </c>
      <c r="H539" t="s">
        <v>124</v>
      </c>
      <c r="I539" t="s">
        <v>128</v>
      </c>
      <c r="J539" t="s">
        <v>129</v>
      </c>
      <c r="K539" t="s">
        <v>130</v>
      </c>
      <c r="S539" t="s">
        <v>131</v>
      </c>
      <c r="T539" t="s">
        <v>131</v>
      </c>
      <c r="U539" t="s">
        <v>131</v>
      </c>
      <c r="W539" t="s">
        <v>198</v>
      </c>
      <c r="X539" t="s">
        <v>246</v>
      </c>
      <c r="Y539" t="s">
        <v>241</v>
      </c>
      <c r="Z539" t="s">
        <v>241</v>
      </c>
      <c r="AA539" t="s">
        <v>127</v>
      </c>
      <c r="AB539" t="s">
        <v>127</v>
      </c>
      <c r="AC539" t="s">
        <v>135</v>
      </c>
      <c r="AD539" t="s">
        <v>136</v>
      </c>
      <c r="AE539">
        <v>153911284</v>
      </c>
      <c r="AF539" t="s">
        <v>198</v>
      </c>
      <c r="AG539" t="s">
        <v>170</v>
      </c>
      <c r="AH539" t="s">
        <v>138</v>
      </c>
      <c r="AI539">
        <v>0</v>
      </c>
      <c r="AJ539" t="s">
        <v>131</v>
      </c>
      <c r="AP539" t="s">
        <v>139</v>
      </c>
      <c r="AV539" t="s">
        <v>145</v>
      </c>
      <c r="AW539" s="109">
        <v>46181</v>
      </c>
      <c r="AX539" s="109">
        <v>46181</v>
      </c>
      <c r="AZ539" t="s">
        <v>1042</v>
      </c>
      <c r="BB539" t="s">
        <v>431</v>
      </c>
      <c r="BC539" t="s">
        <v>147</v>
      </c>
      <c r="BD539" t="s">
        <v>148</v>
      </c>
      <c r="BE539" t="s">
        <v>139</v>
      </c>
      <c r="BF539" t="s">
        <v>149</v>
      </c>
      <c r="BG539" t="s">
        <v>127</v>
      </c>
      <c r="BH539" t="s">
        <v>127</v>
      </c>
      <c r="BJ539" t="s">
        <v>127</v>
      </c>
      <c r="BK539" t="s">
        <v>150</v>
      </c>
      <c r="BL539" t="s">
        <v>151</v>
      </c>
      <c r="BM539" t="s">
        <v>1045</v>
      </c>
      <c r="BN539" t="s">
        <v>202</v>
      </c>
      <c r="BP539" t="s">
        <v>153</v>
      </c>
      <c r="BR539" t="s">
        <v>154</v>
      </c>
      <c r="BT539" t="s">
        <v>1053</v>
      </c>
      <c r="BU539" t="s">
        <v>1053</v>
      </c>
      <c r="BV539" t="s">
        <v>243</v>
      </c>
      <c r="BW539" t="s">
        <v>153</v>
      </c>
      <c r="BX539" t="s">
        <v>157</v>
      </c>
      <c r="BY539" t="s">
        <v>213</v>
      </c>
      <c r="BZ539" t="s">
        <v>477</v>
      </c>
      <c r="CA539" t="s">
        <v>126</v>
      </c>
      <c r="CB539" t="s">
        <v>124</v>
      </c>
      <c r="CG539" t="s">
        <v>245</v>
      </c>
      <c r="CI539" t="s">
        <v>160</v>
      </c>
      <c r="CJ539" t="s">
        <v>161</v>
      </c>
      <c r="CR539" t="s">
        <v>162</v>
      </c>
      <c r="CS539" t="s">
        <v>163</v>
      </c>
      <c r="CT539" t="s">
        <v>127</v>
      </c>
      <c r="DA539" t="s">
        <v>164</v>
      </c>
      <c r="DB539" t="s">
        <v>124</v>
      </c>
      <c r="DC539" t="s">
        <v>165</v>
      </c>
      <c r="DD539" t="s">
        <v>166</v>
      </c>
      <c r="DE539" t="s">
        <v>167</v>
      </c>
      <c r="DF539">
        <v>8788765</v>
      </c>
      <c r="DG539">
        <v>1</v>
      </c>
      <c r="DH539">
        <v>3</v>
      </c>
      <c r="DJ539">
        <v>1</v>
      </c>
      <c r="DK539" t="s">
        <v>136</v>
      </c>
      <c r="DL539">
        <v>0</v>
      </c>
      <c r="DM539">
        <v>1</v>
      </c>
      <c r="DN539" t="s">
        <v>246</v>
      </c>
      <c r="DP539">
        <v>0</v>
      </c>
      <c r="DQ539">
        <v>0</v>
      </c>
      <c r="DR539">
        <v>0</v>
      </c>
      <c r="DS539">
        <v>18</v>
      </c>
      <c r="DT539">
        <v>1</v>
      </c>
      <c r="DV539">
        <v>0</v>
      </c>
      <c r="DW539">
        <v>0</v>
      </c>
      <c r="DX539">
        <v>1</v>
      </c>
      <c r="EA539">
        <v>0</v>
      </c>
      <c r="EB539">
        <v>0.3</v>
      </c>
      <c r="EC539">
        <v>0</v>
      </c>
      <c r="ED539">
        <v>0.75</v>
      </c>
    </row>
    <row r="540" spans="1:137" x14ac:dyDescent="0.25">
      <c r="A540" s="108">
        <v>46181</v>
      </c>
      <c r="B540" t="s">
        <v>832</v>
      </c>
      <c r="C540" t="s">
        <v>124</v>
      </c>
      <c r="E540" t="s">
        <v>125</v>
      </c>
      <c r="F540" t="s">
        <v>126</v>
      </c>
      <c r="G540" t="s">
        <v>127</v>
      </c>
      <c r="H540" t="s">
        <v>124</v>
      </c>
      <c r="I540" t="s">
        <v>128</v>
      </c>
      <c r="J540" t="s">
        <v>129</v>
      </c>
      <c r="K540" t="s">
        <v>130</v>
      </c>
      <c r="S540" t="s">
        <v>131</v>
      </c>
      <c r="T540" t="s">
        <v>131</v>
      </c>
      <c r="U540" t="s">
        <v>131</v>
      </c>
      <c r="W540" t="s">
        <v>222</v>
      </c>
      <c r="X540" t="s">
        <v>169</v>
      </c>
      <c r="Y540" t="s">
        <v>223</v>
      </c>
      <c r="Z540" t="s">
        <v>224</v>
      </c>
      <c r="AA540" t="s">
        <v>127</v>
      </c>
      <c r="AB540" t="s">
        <v>127</v>
      </c>
      <c r="AC540" t="s">
        <v>135</v>
      </c>
      <c r="AD540" t="s">
        <v>136</v>
      </c>
      <c r="AE540">
        <v>153916228</v>
      </c>
      <c r="AF540" t="s">
        <v>222</v>
      </c>
      <c r="AG540" t="s">
        <v>170</v>
      </c>
      <c r="AH540" t="s">
        <v>138</v>
      </c>
      <c r="AI540">
        <v>0</v>
      </c>
      <c r="AJ540" t="s">
        <v>131</v>
      </c>
      <c r="AP540" t="s">
        <v>139</v>
      </c>
      <c r="AV540" t="s">
        <v>145</v>
      </c>
      <c r="AW540" s="109">
        <v>46181</v>
      </c>
      <c r="AX540" s="109">
        <v>46181</v>
      </c>
      <c r="BB540" t="s">
        <v>431</v>
      </c>
      <c r="BC540" t="s">
        <v>147</v>
      </c>
      <c r="BD540" t="s">
        <v>148</v>
      </c>
      <c r="BE540" t="s">
        <v>139</v>
      </c>
      <c r="BF540" t="s">
        <v>149</v>
      </c>
      <c r="BG540" t="s">
        <v>127</v>
      </c>
      <c r="BH540" t="s">
        <v>127</v>
      </c>
      <c r="BJ540" t="s">
        <v>127</v>
      </c>
      <c r="BK540" t="s">
        <v>150</v>
      </c>
      <c r="BL540" t="s">
        <v>151</v>
      </c>
      <c r="BM540" t="s">
        <v>1045</v>
      </c>
      <c r="BN540" t="s">
        <v>226</v>
      </c>
      <c r="BP540" t="s">
        <v>153</v>
      </c>
      <c r="BR540" t="s">
        <v>154</v>
      </c>
      <c r="BT540" t="s">
        <v>1053</v>
      </c>
      <c r="BU540" t="s">
        <v>1053</v>
      </c>
      <c r="BV540" t="s">
        <v>388</v>
      </c>
      <c r="BW540" t="s">
        <v>153</v>
      </c>
      <c r="BX540" t="s">
        <v>157</v>
      </c>
      <c r="BY540" t="s">
        <v>175</v>
      </c>
      <c r="BZ540" t="s">
        <v>272</v>
      </c>
      <c r="CA540" t="s">
        <v>126</v>
      </c>
      <c r="CB540" t="s">
        <v>124</v>
      </c>
      <c r="CG540" t="s">
        <v>197</v>
      </c>
      <c r="CI540" t="s">
        <v>160</v>
      </c>
      <c r="CJ540" t="s">
        <v>161</v>
      </c>
      <c r="CR540" t="s">
        <v>162</v>
      </c>
      <c r="CS540" t="s">
        <v>163</v>
      </c>
      <c r="CT540" t="s">
        <v>127</v>
      </c>
      <c r="DA540" t="s">
        <v>164</v>
      </c>
      <c r="DB540" t="s">
        <v>124</v>
      </c>
      <c r="DC540" t="s">
        <v>165</v>
      </c>
      <c r="DD540" t="s">
        <v>166</v>
      </c>
      <c r="DE540" t="s">
        <v>167</v>
      </c>
      <c r="DF540">
        <v>17767717</v>
      </c>
      <c r="DG540">
        <v>1</v>
      </c>
      <c r="DJ540">
        <v>1</v>
      </c>
      <c r="DK540" t="s">
        <v>136</v>
      </c>
      <c r="DL540">
        <v>0</v>
      </c>
      <c r="DM540">
        <v>1</v>
      </c>
      <c r="DN540" t="s">
        <v>169</v>
      </c>
      <c r="DP540">
        <v>0</v>
      </c>
      <c r="DQ540">
        <v>0</v>
      </c>
      <c r="DR540">
        <v>0</v>
      </c>
      <c r="DS540">
        <v>29.4</v>
      </c>
      <c r="DT540">
        <v>1</v>
      </c>
      <c r="DV540">
        <v>0</v>
      </c>
      <c r="DW540">
        <v>0</v>
      </c>
      <c r="DX540">
        <v>1</v>
      </c>
      <c r="EA540">
        <v>0</v>
      </c>
      <c r="EB540">
        <v>0.49</v>
      </c>
      <c r="EC540">
        <v>0</v>
      </c>
      <c r="ED540">
        <v>1.2250000000000001</v>
      </c>
    </row>
    <row r="541" spans="1:137" x14ac:dyDescent="0.25">
      <c r="A541" s="108">
        <v>46181</v>
      </c>
      <c r="B541" t="s">
        <v>2254</v>
      </c>
      <c r="C541" t="s">
        <v>124</v>
      </c>
      <c r="E541" t="s">
        <v>125</v>
      </c>
      <c r="F541" t="s">
        <v>126</v>
      </c>
      <c r="G541" t="s">
        <v>127</v>
      </c>
      <c r="H541" t="s">
        <v>124</v>
      </c>
      <c r="I541" t="s">
        <v>128</v>
      </c>
      <c r="J541" t="s">
        <v>129</v>
      </c>
      <c r="K541" t="s">
        <v>130</v>
      </c>
      <c r="O541" t="s">
        <v>262</v>
      </c>
      <c r="S541" t="s">
        <v>397</v>
      </c>
      <c r="T541" t="s">
        <v>397</v>
      </c>
      <c r="U541" t="s">
        <v>398</v>
      </c>
      <c r="V541" t="s">
        <v>545</v>
      </c>
      <c r="W541" t="s">
        <v>290</v>
      </c>
      <c r="X541" t="s">
        <v>133</v>
      </c>
      <c r="Y541" t="s">
        <v>418</v>
      </c>
      <c r="Z541" t="s">
        <v>292</v>
      </c>
      <c r="AA541" t="s">
        <v>127</v>
      </c>
      <c r="AB541" t="s">
        <v>127</v>
      </c>
      <c r="AC541" t="s">
        <v>127</v>
      </c>
      <c r="AD541" t="s">
        <v>136</v>
      </c>
      <c r="AE541">
        <v>153963229</v>
      </c>
      <c r="AF541" t="s">
        <v>290</v>
      </c>
      <c r="AG541" t="s">
        <v>137</v>
      </c>
      <c r="AH541" t="s">
        <v>138</v>
      </c>
      <c r="AI541">
        <v>0</v>
      </c>
      <c r="AJ541" t="s">
        <v>399</v>
      </c>
      <c r="AP541" t="s">
        <v>139</v>
      </c>
      <c r="AQ541" t="s">
        <v>140</v>
      </c>
      <c r="AR541" t="s">
        <v>207</v>
      </c>
      <c r="AS541" t="s">
        <v>142</v>
      </c>
      <c r="AT541" t="s">
        <v>143</v>
      </c>
      <c r="AU541" t="s">
        <v>144</v>
      </c>
      <c r="AV541" t="s">
        <v>145</v>
      </c>
      <c r="AW541" s="109">
        <v>46183</v>
      </c>
      <c r="AX541" s="109">
        <v>46183</v>
      </c>
      <c r="BB541" t="s">
        <v>686</v>
      </c>
      <c r="BD541" t="s">
        <v>148</v>
      </c>
      <c r="BE541" t="s">
        <v>139</v>
      </c>
      <c r="BF541" t="s">
        <v>149</v>
      </c>
      <c r="BG541" t="s">
        <v>127</v>
      </c>
      <c r="BH541" t="s">
        <v>127</v>
      </c>
      <c r="BJ541" t="s">
        <v>127</v>
      </c>
      <c r="BK541" t="s">
        <v>150</v>
      </c>
      <c r="BL541" t="s">
        <v>151</v>
      </c>
      <c r="BM541" t="s">
        <v>1045</v>
      </c>
      <c r="BN541" t="s">
        <v>282</v>
      </c>
      <c r="BP541" t="s">
        <v>153</v>
      </c>
      <c r="BQ541" t="s">
        <v>2255</v>
      </c>
      <c r="BR541" t="s">
        <v>154</v>
      </c>
      <c r="BT541" t="s">
        <v>203</v>
      </c>
      <c r="BU541" t="s">
        <v>203</v>
      </c>
      <c r="BV541" t="s">
        <v>693</v>
      </c>
      <c r="BW541" t="s">
        <v>153</v>
      </c>
      <c r="BX541" t="s">
        <v>157</v>
      </c>
      <c r="BY541" t="s">
        <v>175</v>
      </c>
      <c r="BZ541" t="s">
        <v>582</v>
      </c>
      <c r="CA541" t="s">
        <v>126</v>
      </c>
      <c r="CB541" t="s">
        <v>124</v>
      </c>
      <c r="CG541" t="s">
        <v>197</v>
      </c>
      <c r="CI541" t="s">
        <v>160</v>
      </c>
      <c r="CJ541" t="s">
        <v>161</v>
      </c>
      <c r="CR541" t="s">
        <v>162</v>
      </c>
      <c r="CS541" t="s">
        <v>163</v>
      </c>
      <c r="CT541" t="s">
        <v>135</v>
      </c>
      <c r="DA541" t="s">
        <v>400</v>
      </c>
      <c r="DB541" t="s">
        <v>124</v>
      </c>
      <c r="DC541" t="s">
        <v>165</v>
      </c>
      <c r="DD541" t="s">
        <v>166</v>
      </c>
      <c r="DE541" t="s">
        <v>167</v>
      </c>
      <c r="DF541">
        <v>34599342</v>
      </c>
      <c r="DG541">
        <v>1</v>
      </c>
      <c r="DH541">
        <v>3.5</v>
      </c>
      <c r="DJ541">
        <v>1</v>
      </c>
      <c r="DK541" t="s">
        <v>136</v>
      </c>
      <c r="DL541">
        <v>0</v>
      </c>
      <c r="DM541">
        <v>1</v>
      </c>
      <c r="DN541" t="s">
        <v>133</v>
      </c>
      <c r="DO541">
        <v>0</v>
      </c>
      <c r="DP541">
        <v>0</v>
      </c>
      <c r="DQ541">
        <v>0</v>
      </c>
      <c r="DR541">
        <v>1</v>
      </c>
      <c r="DS541">
        <v>9</v>
      </c>
      <c r="DV541">
        <v>2</v>
      </c>
      <c r="DW541">
        <v>0</v>
      </c>
      <c r="DX541">
        <v>1</v>
      </c>
      <c r="EA541">
        <v>0</v>
      </c>
      <c r="EB541">
        <v>0.15</v>
      </c>
      <c r="EC541">
        <v>1</v>
      </c>
      <c r="ED541">
        <v>0.34615384599999999</v>
      </c>
      <c r="EG541">
        <v>0</v>
      </c>
    </row>
    <row r="542" spans="1:137" x14ac:dyDescent="0.25">
      <c r="A542" s="108">
        <v>46181</v>
      </c>
      <c r="B542" t="s">
        <v>2256</v>
      </c>
      <c r="C542" t="s">
        <v>124</v>
      </c>
      <c r="E542" t="s">
        <v>125</v>
      </c>
      <c r="F542" t="s">
        <v>126</v>
      </c>
      <c r="G542" t="s">
        <v>127</v>
      </c>
      <c r="H542" t="s">
        <v>124</v>
      </c>
      <c r="I542" t="s">
        <v>323</v>
      </c>
      <c r="J542" t="s">
        <v>129</v>
      </c>
      <c r="K542" t="s">
        <v>130</v>
      </c>
      <c r="S542" t="s">
        <v>397</v>
      </c>
      <c r="T542" t="s">
        <v>397</v>
      </c>
      <c r="U542" t="s">
        <v>398</v>
      </c>
      <c r="V542" t="s">
        <v>545</v>
      </c>
      <c r="W542" t="s">
        <v>290</v>
      </c>
      <c r="X542" t="s">
        <v>133</v>
      </c>
      <c r="Y542" t="s">
        <v>2257</v>
      </c>
      <c r="Z542" t="s">
        <v>527</v>
      </c>
      <c r="AA542" t="s">
        <v>127</v>
      </c>
      <c r="AB542" t="s">
        <v>135</v>
      </c>
      <c r="AC542" t="s">
        <v>135</v>
      </c>
      <c r="AD542" t="s">
        <v>136</v>
      </c>
      <c r="AE542">
        <v>153980785</v>
      </c>
      <c r="AF542" t="s">
        <v>290</v>
      </c>
      <c r="AG542" t="s">
        <v>137</v>
      </c>
      <c r="AH542" t="s">
        <v>138</v>
      </c>
      <c r="AI542">
        <v>0</v>
      </c>
      <c r="AJ542" t="s">
        <v>399</v>
      </c>
      <c r="AP542" t="s">
        <v>139</v>
      </c>
      <c r="AQ542" t="s">
        <v>217</v>
      </c>
      <c r="AR542" t="s">
        <v>207</v>
      </c>
      <c r="AS542" t="s">
        <v>179</v>
      </c>
      <c r="AT542" t="s">
        <v>180</v>
      </c>
      <c r="AU542" t="s">
        <v>218</v>
      </c>
      <c r="AV542" t="s">
        <v>145</v>
      </c>
      <c r="AW542" s="109">
        <v>46183</v>
      </c>
      <c r="AX542" s="109">
        <v>46183</v>
      </c>
      <c r="AZ542" t="s">
        <v>1050</v>
      </c>
      <c r="BB542" t="s">
        <v>900</v>
      </c>
      <c r="BC542" t="s">
        <v>147</v>
      </c>
      <c r="BD542" t="s">
        <v>148</v>
      </c>
      <c r="BE542" t="s">
        <v>139</v>
      </c>
      <c r="BF542" t="s">
        <v>149</v>
      </c>
      <c r="BG542" t="s">
        <v>127</v>
      </c>
      <c r="BH542" t="s">
        <v>127</v>
      </c>
      <c r="BJ542" t="s">
        <v>127</v>
      </c>
      <c r="BK542" t="s">
        <v>150</v>
      </c>
      <c r="BL542" t="s">
        <v>151</v>
      </c>
      <c r="BM542" t="s">
        <v>1073</v>
      </c>
      <c r="BN542" t="s">
        <v>492</v>
      </c>
      <c r="BP542" t="s">
        <v>153</v>
      </c>
      <c r="BR542" t="s">
        <v>211</v>
      </c>
      <c r="BT542" t="s">
        <v>1053</v>
      </c>
      <c r="BU542" t="s">
        <v>1053</v>
      </c>
      <c r="BV542" t="s">
        <v>414</v>
      </c>
      <c r="BW542" t="s">
        <v>153</v>
      </c>
      <c r="BX542" t="s">
        <v>157</v>
      </c>
      <c r="BY542" t="s">
        <v>213</v>
      </c>
      <c r="BZ542" t="s">
        <v>283</v>
      </c>
      <c r="CA542" t="s">
        <v>126</v>
      </c>
      <c r="CB542" t="s">
        <v>124</v>
      </c>
      <c r="CG542" t="s">
        <v>633</v>
      </c>
      <c r="CI542" t="s">
        <v>160</v>
      </c>
      <c r="CJ542" t="s">
        <v>161</v>
      </c>
      <c r="CR542" t="s">
        <v>162</v>
      </c>
      <c r="CS542" t="s">
        <v>163</v>
      </c>
      <c r="CT542" t="s">
        <v>135</v>
      </c>
      <c r="DA542" t="s">
        <v>569</v>
      </c>
      <c r="DB542" t="s">
        <v>124</v>
      </c>
      <c r="DC542" t="s">
        <v>494</v>
      </c>
      <c r="DD542" t="s">
        <v>166</v>
      </c>
      <c r="DE542" t="s">
        <v>495</v>
      </c>
      <c r="DF542">
        <v>196045</v>
      </c>
      <c r="DG542">
        <v>1</v>
      </c>
      <c r="DH542">
        <v>5</v>
      </c>
      <c r="DJ542">
        <v>1</v>
      </c>
      <c r="DK542" t="s">
        <v>136</v>
      </c>
      <c r="DL542">
        <v>0</v>
      </c>
      <c r="DM542">
        <v>1</v>
      </c>
      <c r="DN542" t="s">
        <v>133</v>
      </c>
      <c r="DP542">
        <v>0</v>
      </c>
      <c r="DQ542">
        <v>0</v>
      </c>
      <c r="DR542">
        <v>1</v>
      </c>
      <c r="DS542">
        <v>3.6</v>
      </c>
      <c r="DT542">
        <v>1</v>
      </c>
      <c r="DU542">
        <v>1</v>
      </c>
      <c r="DV542">
        <v>0</v>
      </c>
      <c r="DW542">
        <v>0</v>
      </c>
      <c r="DX542">
        <v>1</v>
      </c>
      <c r="EA542">
        <v>0</v>
      </c>
      <c r="EB542">
        <v>0.06</v>
      </c>
      <c r="EC542">
        <v>0</v>
      </c>
      <c r="ED542">
        <v>0.15652173899999999</v>
      </c>
    </row>
    <row r="543" spans="1:137" x14ac:dyDescent="0.25">
      <c r="A543" s="108">
        <v>46181</v>
      </c>
      <c r="B543" t="s">
        <v>641</v>
      </c>
      <c r="C543" t="s">
        <v>124</v>
      </c>
      <c r="E543" t="s">
        <v>125</v>
      </c>
      <c r="F543" t="s">
        <v>126</v>
      </c>
      <c r="G543" t="s">
        <v>127</v>
      </c>
      <c r="H543" t="s">
        <v>124</v>
      </c>
      <c r="I543" t="s">
        <v>206</v>
      </c>
      <c r="J543" t="s">
        <v>129</v>
      </c>
      <c r="K543" t="s">
        <v>130</v>
      </c>
      <c r="S543" t="s">
        <v>478</v>
      </c>
      <c r="T543" t="s">
        <v>479</v>
      </c>
      <c r="U543" t="s">
        <v>398</v>
      </c>
      <c r="V543" t="s">
        <v>545</v>
      </c>
      <c r="W543" t="s">
        <v>290</v>
      </c>
      <c r="X543" t="s">
        <v>655</v>
      </c>
      <c r="Y543" t="s">
        <v>526</v>
      </c>
      <c r="Z543" t="s">
        <v>527</v>
      </c>
      <c r="AA543" t="s">
        <v>127</v>
      </c>
      <c r="AB543" t="s">
        <v>127</v>
      </c>
      <c r="AC543" t="s">
        <v>135</v>
      </c>
      <c r="AD543" t="s">
        <v>136</v>
      </c>
      <c r="AE543">
        <v>153970254</v>
      </c>
      <c r="AF543" t="s">
        <v>290</v>
      </c>
      <c r="AG543" t="s">
        <v>481</v>
      </c>
      <c r="AH543" t="s">
        <v>138</v>
      </c>
      <c r="AI543">
        <v>0</v>
      </c>
      <c r="AJ543" t="s">
        <v>399</v>
      </c>
      <c r="AP543" t="s">
        <v>139</v>
      </c>
      <c r="AQ543" t="s">
        <v>217</v>
      </c>
      <c r="AR543" t="s">
        <v>207</v>
      </c>
      <c r="AS543" t="s">
        <v>642</v>
      </c>
      <c r="AT543" t="s">
        <v>643</v>
      </c>
      <c r="AU543" t="s">
        <v>218</v>
      </c>
      <c r="AV543" t="s">
        <v>145</v>
      </c>
      <c r="AW543" s="109">
        <v>46182</v>
      </c>
      <c r="AX543" s="109">
        <v>46182</v>
      </c>
      <c r="AZ543" t="s">
        <v>1050</v>
      </c>
      <c r="BB543" t="s">
        <v>415</v>
      </c>
      <c r="BC543" t="s">
        <v>147</v>
      </c>
      <c r="BD543" t="s">
        <v>148</v>
      </c>
      <c r="BE543" t="s">
        <v>139</v>
      </c>
      <c r="BF543" t="s">
        <v>149</v>
      </c>
      <c r="BG543" t="s">
        <v>127</v>
      </c>
      <c r="BH543" t="s">
        <v>127</v>
      </c>
      <c r="BJ543" t="s">
        <v>127</v>
      </c>
      <c r="BK543" t="s">
        <v>150</v>
      </c>
      <c r="BL543" t="s">
        <v>151</v>
      </c>
      <c r="BM543" t="s">
        <v>1054</v>
      </c>
      <c r="BN543" t="s">
        <v>492</v>
      </c>
      <c r="BP543" t="s">
        <v>644</v>
      </c>
      <c r="BR543" t="s">
        <v>211</v>
      </c>
      <c r="BT543" t="s">
        <v>1053</v>
      </c>
      <c r="BU543" t="s">
        <v>1053</v>
      </c>
      <c r="BV543" t="s">
        <v>414</v>
      </c>
      <c r="BW543" t="s">
        <v>644</v>
      </c>
      <c r="BX543" t="s">
        <v>157</v>
      </c>
      <c r="BY543" t="s">
        <v>213</v>
      </c>
      <c r="BZ543" t="s">
        <v>230</v>
      </c>
      <c r="CA543" t="s">
        <v>126</v>
      </c>
      <c r="CB543" t="s">
        <v>124</v>
      </c>
      <c r="CG543" t="s">
        <v>633</v>
      </c>
      <c r="CI543" t="s">
        <v>160</v>
      </c>
      <c r="CJ543" t="s">
        <v>231</v>
      </c>
      <c r="CR543" t="s">
        <v>162</v>
      </c>
      <c r="CS543" t="s">
        <v>163</v>
      </c>
      <c r="CT543" t="s">
        <v>127</v>
      </c>
      <c r="DA543" t="s">
        <v>569</v>
      </c>
      <c r="DB543" t="s">
        <v>124</v>
      </c>
      <c r="DC543" t="s">
        <v>494</v>
      </c>
      <c r="DD543" t="s">
        <v>166</v>
      </c>
      <c r="DE543" t="s">
        <v>495</v>
      </c>
      <c r="DF543">
        <v>4145</v>
      </c>
      <c r="DG543">
        <v>1</v>
      </c>
      <c r="DH543">
        <v>5</v>
      </c>
      <c r="DJ543">
        <v>1</v>
      </c>
      <c r="DK543" t="s">
        <v>136</v>
      </c>
      <c r="DL543">
        <v>0</v>
      </c>
      <c r="DM543">
        <v>1</v>
      </c>
      <c r="DN543" t="s">
        <v>655</v>
      </c>
      <c r="DP543">
        <v>0</v>
      </c>
      <c r="DQ543">
        <v>0</v>
      </c>
      <c r="DR543">
        <v>0</v>
      </c>
      <c r="DS543">
        <v>13.2</v>
      </c>
      <c r="DT543">
        <v>1</v>
      </c>
      <c r="DU543">
        <v>1</v>
      </c>
      <c r="DV543">
        <v>0</v>
      </c>
      <c r="DW543">
        <v>0</v>
      </c>
      <c r="DX543">
        <v>1</v>
      </c>
      <c r="EA543">
        <v>0</v>
      </c>
      <c r="EB543">
        <v>0.22</v>
      </c>
      <c r="EC543">
        <v>0</v>
      </c>
      <c r="ED543">
        <v>0.57391304300000001</v>
      </c>
    </row>
    <row r="544" spans="1:137" x14ac:dyDescent="0.25">
      <c r="A544" s="108">
        <v>46181</v>
      </c>
      <c r="B544" t="s">
        <v>1847</v>
      </c>
      <c r="C544" t="s">
        <v>124</v>
      </c>
      <c r="E544" t="s">
        <v>125</v>
      </c>
      <c r="F544" t="s">
        <v>126</v>
      </c>
      <c r="G544" t="s">
        <v>127</v>
      </c>
      <c r="H544" t="s">
        <v>124</v>
      </c>
      <c r="I544" t="s">
        <v>370</v>
      </c>
      <c r="J544" t="s">
        <v>129</v>
      </c>
      <c r="K544" t="s">
        <v>130</v>
      </c>
      <c r="O544" t="s">
        <v>168</v>
      </c>
      <c r="S544" t="s">
        <v>478</v>
      </c>
      <c r="T544" t="s">
        <v>479</v>
      </c>
      <c r="U544" t="s">
        <v>398</v>
      </c>
      <c r="V544" t="s">
        <v>545</v>
      </c>
      <c r="W544" t="s">
        <v>277</v>
      </c>
      <c r="X544" t="s">
        <v>655</v>
      </c>
      <c r="Y544" t="s">
        <v>552</v>
      </c>
      <c r="Z544" t="s">
        <v>553</v>
      </c>
      <c r="AA544" t="s">
        <v>127</v>
      </c>
      <c r="AB544" t="s">
        <v>127</v>
      </c>
      <c r="AC544" t="s">
        <v>127</v>
      </c>
      <c r="AD544" t="s">
        <v>136</v>
      </c>
      <c r="AE544">
        <v>154012055</v>
      </c>
      <c r="AF544" t="s">
        <v>277</v>
      </c>
      <c r="AG544" t="s">
        <v>481</v>
      </c>
      <c r="AH544" t="s">
        <v>138</v>
      </c>
      <c r="AI544">
        <v>0</v>
      </c>
      <c r="AJ544" t="s">
        <v>399</v>
      </c>
      <c r="AP544" t="s">
        <v>139</v>
      </c>
      <c r="AV544" t="s">
        <v>145</v>
      </c>
      <c r="AW544" s="109">
        <v>46183</v>
      </c>
      <c r="AX544" s="109">
        <v>46183</v>
      </c>
      <c r="BB544" t="s">
        <v>268</v>
      </c>
      <c r="BD544" t="s">
        <v>148</v>
      </c>
      <c r="BE544" t="s">
        <v>139</v>
      </c>
      <c r="BF544" t="s">
        <v>149</v>
      </c>
      <c r="BG544" t="s">
        <v>127</v>
      </c>
      <c r="BH544" t="s">
        <v>127</v>
      </c>
      <c r="BJ544" t="s">
        <v>127</v>
      </c>
      <c r="BK544" t="s">
        <v>150</v>
      </c>
      <c r="BL544" t="s">
        <v>151</v>
      </c>
      <c r="BM544" t="s">
        <v>1051</v>
      </c>
      <c r="BN544" t="s">
        <v>282</v>
      </c>
      <c r="BP544" t="s">
        <v>547</v>
      </c>
      <c r="BR544" t="s">
        <v>219</v>
      </c>
      <c r="BT544" t="s">
        <v>155</v>
      </c>
      <c r="BU544" t="s">
        <v>155</v>
      </c>
      <c r="BV544" t="s">
        <v>557</v>
      </c>
      <c r="BW544" t="s">
        <v>547</v>
      </c>
      <c r="BX544" t="s">
        <v>157</v>
      </c>
      <c r="BY544" t="s">
        <v>195</v>
      </c>
      <c r="BZ544" t="s">
        <v>230</v>
      </c>
      <c r="CA544" t="s">
        <v>126</v>
      </c>
      <c r="CB544" t="s">
        <v>124</v>
      </c>
      <c r="CG544" t="s">
        <v>197</v>
      </c>
      <c r="CI544" t="s">
        <v>160</v>
      </c>
      <c r="CJ544" t="s">
        <v>161</v>
      </c>
      <c r="CR544" t="s">
        <v>162</v>
      </c>
      <c r="CS544" t="s">
        <v>163</v>
      </c>
      <c r="CT544" t="s">
        <v>127</v>
      </c>
      <c r="DA544" t="s">
        <v>400</v>
      </c>
      <c r="DB544" t="s">
        <v>124</v>
      </c>
      <c r="DC544" t="s">
        <v>165</v>
      </c>
      <c r="DD544" t="s">
        <v>166</v>
      </c>
      <c r="DE544" t="s">
        <v>167</v>
      </c>
      <c r="DF544">
        <v>89623223</v>
      </c>
      <c r="DG544">
        <v>1</v>
      </c>
      <c r="DJ544">
        <v>1</v>
      </c>
      <c r="DK544" t="s">
        <v>136</v>
      </c>
      <c r="DL544">
        <v>0</v>
      </c>
      <c r="DM544">
        <v>1</v>
      </c>
      <c r="DN544" t="s">
        <v>655</v>
      </c>
      <c r="DP544">
        <v>0</v>
      </c>
      <c r="DQ544">
        <v>0</v>
      </c>
      <c r="DR544">
        <v>0</v>
      </c>
      <c r="DS544">
        <v>1.2</v>
      </c>
      <c r="DT544">
        <v>1</v>
      </c>
      <c r="DU544">
        <v>1</v>
      </c>
      <c r="DV544">
        <v>0</v>
      </c>
      <c r="DW544">
        <v>0</v>
      </c>
      <c r="DX544">
        <v>1</v>
      </c>
      <c r="EA544">
        <v>0</v>
      </c>
      <c r="EB544">
        <v>0.02</v>
      </c>
      <c r="EC544">
        <v>0</v>
      </c>
      <c r="ED544">
        <v>4.6153845999999998E-2</v>
      </c>
    </row>
    <row r="545" spans="1:134" x14ac:dyDescent="0.25">
      <c r="A545" s="108">
        <v>46181</v>
      </c>
      <c r="B545" t="s">
        <v>1023</v>
      </c>
      <c r="C545" t="s">
        <v>124</v>
      </c>
      <c r="E545" t="s">
        <v>125</v>
      </c>
      <c r="F545" t="s">
        <v>126</v>
      </c>
      <c r="G545" t="s">
        <v>127</v>
      </c>
      <c r="H545" t="s">
        <v>124</v>
      </c>
      <c r="I545" t="s">
        <v>128</v>
      </c>
      <c r="J545" t="s">
        <v>129</v>
      </c>
      <c r="K545" t="s">
        <v>130</v>
      </c>
      <c r="O545" t="s">
        <v>262</v>
      </c>
      <c r="S545" t="s">
        <v>131</v>
      </c>
      <c r="T545" t="s">
        <v>131</v>
      </c>
      <c r="U545" t="s">
        <v>131</v>
      </c>
      <c r="W545" t="s">
        <v>198</v>
      </c>
      <c r="X545" t="s">
        <v>133</v>
      </c>
      <c r="Y545" t="s">
        <v>301</v>
      </c>
      <c r="Z545" t="s">
        <v>302</v>
      </c>
      <c r="AA545" t="s">
        <v>127</v>
      </c>
      <c r="AB545" t="s">
        <v>127</v>
      </c>
      <c r="AC545" t="s">
        <v>127</v>
      </c>
      <c r="AD545" t="s">
        <v>136</v>
      </c>
      <c r="AE545">
        <v>154047208</v>
      </c>
      <c r="AF545" t="s">
        <v>198</v>
      </c>
      <c r="AG545" t="s">
        <v>137</v>
      </c>
      <c r="AH545" t="s">
        <v>138</v>
      </c>
      <c r="AI545">
        <v>0</v>
      </c>
      <c r="AJ545" t="s">
        <v>131</v>
      </c>
      <c r="AP545" t="s">
        <v>139</v>
      </c>
      <c r="AQ545" t="s">
        <v>140</v>
      </c>
      <c r="AR545" t="s">
        <v>141</v>
      </c>
      <c r="AS545" t="s">
        <v>254</v>
      </c>
      <c r="AT545" t="s">
        <v>255</v>
      </c>
      <c r="AU545" t="s">
        <v>181</v>
      </c>
      <c r="AV545" t="s">
        <v>145</v>
      </c>
      <c r="AW545" s="109">
        <v>46184</v>
      </c>
      <c r="AX545" s="109">
        <v>46184</v>
      </c>
      <c r="AZ545" t="s">
        <v>1047</v>
      </c>
      <c r="BB545" t="s">
        <v>686</v>
      </c>
      <c r="BD545" t="s">
        <v>148</v>
      </c>
      <c r="BE545" t="s">
        <v>139</v>
      </c>
      <c r="BF545" t="s">
        <v>149</v>
      </c>
      <c r="BG545" t="s">
        <v>127</v>
      </c>
      <c r="BH545" t="s">
        <v>127</v>
      </c>
      <c r="BJ545" t="s">
        <v>127</v>
      </c>
      <c r="BK545" t="s">
        <v>150</v>
      </c>
      <c r="BL545" t="s">
        <v>151</v>
      </c>
      <c r="BM545" t="s">
        <v>1045</v>
      </c>
      <c r="BN545" t="s">
        <v>202</v>
      </c>
      <c r="BP545" t="s">
        <v>153</v>
      </c>
      <c r="BQ545" t="s">
        <v>2258</v>
      </c>
      <c r="BR545" t="s">
        <v>154</v>
      </c>
      <c r="BT545" t="s">
        <v>203</v>
      </c>
      <c r="BU545" t="s">
        <v>203</v>
      </c>
      <c r="BV545" t="s">
        <v>305</v>
      </c>
      <c r="BW545" t="s">
        <v>153</v>
      </c>
      <c r="BX545" t="s">
        <v>157</v>
      </c>
      <c r="BY545" t="s">
        <v>269</v>
      </c>
      <c r="BZ545" t="s">
        <v>261</v>
      </c>
      <c r="CA545" t="s">
        <v>126</v>
      </c>
      <c r="CB545" t="s">
        <v>124</v>
      </c>
      <c r="CG545" t="s">
        <v>414</v>
      </c>
      <c r="CI545" t="s">
        <v>160</v>
      </c>
      <c r="CJ545" t="s">
        <v>161</v>
      </c>
      <c r="CR545" t="s">
        <v>162</v>
      </c>
      <c r="CS545" t="s">
        <v>163</v>
      </c>
      <c r="CT545" t="s">
        <v>127</v>
      </c>
      <c r="DA545" t="s">
        <v>164</v>
      </c>
      <c r="DB545" t="s">
        <v>124</v>
      </c>
      <c r="DC545" t="s">
        <v>165</v>
      </c>
      <c r="DD545" t="s">
        <v>166</v>
      </c>
      <c r="DE545" t="s">
        <v>167</v>
      </c>
      <c r="DF545">
        <v>124884023</v>
      </c>
      <c r="DG545">
        <v>1</v>
      </c>
      <c r="DJ545">
        <v>1</v>
      </c>
      <c r="DK545" t="s">
        <v>136</v>
      </c>
      <c r="DL545">
        <v>0</v>
      </c>
      <c r="DM545">
        <v>1</v>
      </c>
      <c r="DN545" t="s">
        <v>133</v>
      </c>
      <c r="DP545">
        <v>0</v>
      </c>
      <c r="DQ545">
        <v>0</v>
      </c>
      <c r="DR545">
        <v>0</v>
      </c>
      <c r="DS545">
        <v>4.8</v>
      </c>
      <c r="DV545">
        <v>0</v>
      </c>
      <c r="DW545">
        <v>0</v>
      </c>
      <c r="DX545">
        <v>1</v>
      </c>
      <c r="EA545">
        <v>0</v>
      </c>
      <c r="EB545">
        <v>0.08</v>
      </c>
      <c r="EC545">
        <v>0</v>
      </c>
      <c r="ED545">
        <v>0.2</v>
      </c>
    </row>
    <row r="546" spans="1:134" x14ac:dyDescent="0.25">
      <c r="A546" s="108">
        <v>46181</v>
      </c>
      <c r="B546" t="s">
        <v>1663</v>
      </c>
      <c r="C546" t="s">
        <v>124</v>
      </c>
      <c r="D546" t="s">
        <v>1664</v>
      </c>
      <c r="E546" t="s">
        <v>125</v>
      </c>
      <c r="F546" t="s">
        <v>126</v>
      </c>
      <c r="G546" t="s">
        <v>127</v>
      </c>
      <c r="H546" t="s">
        <v>124</v>
      </c>
      <c r="I546" t="s">
        <v>216</v>
      </c>
      <c r="J546" t="s">
        <v>129</v>
      </c>
      <c r="K546" t="s">
        <v>130</v>
      </c>
      <c r="S546" t="s">
        <v>131</v>
      </c>
      <c r="T546" t="s">
        <v>131</v>
      </c>
      <c r="U546" t="s">
        <v>131</v>
      </c>
      <c r="W546" t="s">
        <v>222</v>
      </c>
      <c r="X546" t="s">
        <v>169</v>
      </c>
      <c r="Y546" t="s">
        <v>223</v>
      </c>
      <c r="Z546" t="s">
        <v>224</v>
      </c>
      <c r="AA546" t="s">
        <v>127</v>
      </c>
      <c r="AB546" t="s">
        <v>127</v>
      </c>
      <c r="AC546" t="s">
        <v>135</v>
      </c>
      <c r="AD546" t="s">
        <v>136</v>
      </c>
      <c r="AE546">
        <v>154171404</v>
      </c>
      <c r="AF546" t="s">
        <v>222</v>
      </c>
      <c r="AG546" t="s">
        <v>170</v>
      </c>
      <c r="AH546" t="s">
        <v>138</v>
      </c>
      <c r="AI546">
        <v>0</v>
      </c>
      <c r="AJ546" t="s">
        <v>131</v>
      </c>
      <c r="AP546" t="s">
        <v>139</v>
      </c>
      <c r="AQ546" t="s">
        <v>140</v>
      </c>
      <c r="AR546" t="s">
        <v>207</v>
      </c>
      <c r="AS546" t="s">
        <v>439</v>
      </c>
      <c r="AT546" t="s">
        <v>440</v>
      </c>
      <c r="AU546" t="s">
        <v>181</v>
      </c>
      <c r="AV546" t="s">
        <v>145</v>
      </c>
      <c r="AW546" s="109">
        <v>46187</v>
      </c>
      <c r="AX546" s="109">
        <v>46187</v>
      </c>
      <c r="BB546" t="s">
        <v>360</v>
      </c>
      <c r="BC546" t="s">
        <v>147</v>
      </c>
      <c r="BD546" t="s">
        <v>148</v>
      </c>
      <c r="BE546" t="s">
        <v>139</v>
      </c>
      <c r="BF546" t="s">
        <v>149</v>
      </c>
      <c r="BG546" t="s">
        <v>127</v>
      </c>
      <c r="BH546" t="s">
        <v>127</v>
      </c>
      <c r="BJ546" t="s">
        <v>127</v>
      </c>
      <c r="BK546" t="s">
        <v>150</v>
      </c>
      <c r="BL546" t="s">
        <v>151</v>
      </c>
      <c r="BM546" t="s">
        <v>1056</v>
      </c>
      <c r="BN546" t="s">
        <v>226</v>
      </c>
      <c r="BP546" t="s">
        <v>153</v>
      </c>
      <c r="BR546" t="s">
        <v>211</v>
      </c>
      <c r="BT546" t="s">
        <v>1053</v>
      </c>
      <c r="BU546" t="s">
        <v>1053</v>
      </c>
      <c r="BV546" t="s">
        <v>332</v>
      </c>
      <c r="BW546" t="s">
        <v>153</v>
      </c>
      <c r="BX546" t="s">
        <v>157</v>
      </c>
      <c r="BY546" t="s">
        <v>213</v>
      </c>
      <c r="BZ546" t="s">
        <v>338</v>
      </c>
      <c r="CA546" t="s">
        <v>126</v>
      </c>
      <c r="CB546" t="s">
        <v>124</v>
      </c>
      <c r="CG546" t="s">
        <v>197</v>
      </c>
      <c r="CI546" t="s">
        <v>160</v>
      </c>
      <c r="CJ546" t="s">
        <v>161</v>
      </c>
      <c r="CR546" t="s">
        <v>162</v>
      </c>
      <c r="CS546" t="s">
        <v>163</v>
      </c>
      <c r="CT546" t="s">
        <v>127</v>
      </c>
      <c r="DC546" t="s">
        <v>165</v>
      </c>
      <c r="DD546" t="s">
        <v>166</v>
      </c>
      <c r="DF546">
        <v>1414706</v>
      </c>
      <c r="DG546">
        <v>1</v>
      </c>
      <c r="DH546">
        <v>4</v>
      </c>
      <c r="DJ546">
        <v>1</v>
      </c>
      <c r="DK546" t="s">
        <v>136</v>
      </c>
      <c r="DL546">
        <v>0</v>
      </c>
      <c r="DM546">
        <v>1</v>
      </c>
      <c r="DN546" t="s">
        <v>169</v>
      </c>
      <c r="DP546">
        <v>0</v>
      </c>
      <c r="DQ546">
        <v>0</v>
      </c>
      <c r="DR546">
        <v>0</v>
      </c>
      <c r="DS546">
        <v>18</v>
      </c>
      <c r="DT546">
        <v>1</v>
      </c>
      <c r="DV546">
        <v>0</v>
      </c>
      <c r="DW546">
        <v>0</v>
      </c>
      <c r="DX546">
        <v>1</v>
      </c>
      <c r="EA546">
        <v>0</v>
      </c>
      <c r="EB546">
        <v>0.3</v>
      </c>
      <c r="EC546">
        <v>0</v>
      </c>
    </row>
    <row r="547" spans="1:134" x14ac:dyDescent="0.25">
      <c r="A547" s="108">
        <v>46181</v>
      </c>
      <c r="B547" t="s">
        <v>2259</v>
      </c>
      <c r="C547" t="s">
        <v>124</v>
      </c>
      <c r="E547" t="s">
        <v>125</v>
      </c>
      <c r="F547" t="s">
        <v>126</v>
      </c>
      <c r="G547" t="s">
        <v>127</v>
      </c>
      <c r="H547" t="s">
        <v>124</v>
      </c>
      <c r="I547" t="s">
        <v>128</v>
      </c>
      <c r="J547" t="s">
        <v>129</v>
      </c>
      <c r="K547" t="s">
        <v>130</v>
      </c>
      <c r="S547" t="s">
        <v>131</v>
      </c>
      <c r="T547" t="s">
        <v>131</v>
      </c>
      <c r="U547" t="s">
        <v>131</v>
      </c>
      <c r="W547" t="s">
        <v>198</v>
      </c>
      <c r="X547" t="s">
        <v>169</v>
      </c>
      <c r="Y547" t="s">
        <v>241</v>
      </c>
      <c r="Z547" t="s">
        <v>241</v>
      </c>
      <c r="AA547" t="s">
        <v>127</v>
      </c>
      <c r="AB547" t="s">
        <v>135</v>
      </c>
      <c r="AC547" t="s">
        <v>135</v>
      </c>
      <c r="AD547" t="s">
        <v>136</v>
      </c>
      <c r="AE547">
        <v>154099474</v>
      </c>
      <c r="AF547" t="s">
        <v>198</v>
      </c>
      <c r="AG547" t="s">
        <v>170</v>
      </c>
      <c r="AH547" t="s">
        <v>138</v>
      </c>
      <c r="AI547">
        <v>0</v>
      </c>
      <c r="AJ547" t="s">
        <v>131</v>
      </c>
      <c r="AP547" t="s">
        <v>139</v>
      </c>
      <c r="AQ547" t="s">
        <v>140</v>
      </c>
      <c r="AR547" t="s">
        <v>207</v>
      </c>
      <c r="AS547" t="s">
        <v>578</v>
      </c>
      <c r="AT547" t="s">
        <v>579</v>
      </c>
      <c r="AU547" t="s">
        <v>181</v>
      </c>
      <c r="AV547" t="s">
        <v>145</v>
      </c>
      <c r="AW547" s="109">
        <v>46185</v>
      </c>
      <c r="AX547" s="109">
        <v>46185</v>
      </c>
      <c r="AZ547" t="s">
        <v>1042</v>
      </c>
      <c r="BB547" t="s">
        <v>431</v>
      </c>
      <c r="BC547" t="s">
        <v>147</v>
      </c>
      <c r="BD547" t="s">
        <v>148</v>
      </c>
      <c r="BE547" t="s">
        <v>139</v>
      </c>
      <c r="BF547" t="s">
        <v>149</v>
      </c>
      <c r="BG547" t="s">
        <v>127</v>
      </c>
      <c r="BH547" t="s">
        <v>127</v>
      </c>
      <c r="BJ547" t="s">
        <v>127</v>
      </c>
      <c r="BK547" t="s">
        <v>150</v>
      </c>
      <c r="BL547" t="s">
        <v>151</v>
      </c>
      <c r="BM547" t="s">
        <v>1045</v>
      </c>
      <c r="BN547" t="s">
        <v>202</v>
      </c>
      <c r="BP547" t="s">
        <v>153</v>
      </c>
      <c r="BR547" t="s">
        <v>219</v>
      </c>
      <c r="BT547" t="s">
        <v>1053</v>
      </c>
      <c r="BU547" t="s">
        <v>1053</v>
      </c>
      <c r="BV547" t="s">
        <v>275</v>
      </c>
      <c r="BW547" t="s">
        <v>153</v>
      </c>
      <c r="BX547" t="s">
        <v>157</v>
      </c>
      <c r="BY547" t="s">
        <v>213</v>
      </c>
      <c r="BZ547" t="s">
        <v>260</v>
      </c>
      <c r="CA547" t="s">
        <v>126</v>
      </c>
      <c r="CB547" t="s">
        <v>124</v>
      </c>
      <c r="CG547" t="s">
        <v>372</v>
      </c>
      <c r="CI547" t="s">
        <v>160</v>
      </c>
      <c r="CJ547" t="s">
        <v>161</v>
      </c>
      <c r="CR547" t="s">
        <v>162</v>
      </c>
      <c r="CS547" t="s">
        <v>163</v>
      </c>
      <c r="CT547" t="s">
        <v>127</v>
      </c>
      <c r="DC547" t="s">
        <v>165</v>
      </c>
      <c r="DD547" t="s">
        <v>166</v>
      </c>
      <c r="DF547">
        <v>7835853</v>
      </c>
      <c r="DG547">
        <v>1</v>
      </c>
      <c r="DH547">
        <v>3</v>
      </c>
      <c r="DJ547">
        <v>1</v>
      </c>
      <c r="DK547" t="s">
        <v>136</v>
      </c>
      <c r="DL547">
        <v>0</v>
      </c>
      <c r="DM547">
        <v>1</v>
      </c>
      <c r="DN547" t="s">
        <v>169</v>
      </c>
      <c r="DP547">
        <v>0</v>
      </c>
      <c r="DQ547">
        <v>0</v>
      </c>
      <c r="DR547">
        <v>0</v>
      </c>
      <c r="DS547">
        <v>12.6</v>
      </c>
      <c r="DT547">
        <v>1</v>
      </c>
      <c r="DV547">
        <v>0</v>
      </c>
      <c r="DW547">
        <v>0</v>
      </c>
      <c r="DX547">
        <v>1</v>
      </c>
      <c r="EA547">
        <v>0</v>
      </c>
      <c r="EB547">
        <v>0.21</v>
      </c>
      <c r="EC547">
        <v>0</v>
      </c>
    </row>
    <row r="548" spans="1:134" x14ac:dyDescent="0.25">
      <c r="A548" s="108">
        <v>46181</v>
      </c>
      <c r="B548" t="s">
        <v>2260</v>
      </c>
      <c r="C548" t="s">
        <v>124</v>
      </c>
      <c r="E548" t="s">
        <v>125</v>
      </c>
      <c r="F548" t="s">
        <v>126</v>
      </c>
      <c r="G548" t="s">
        <v>127</v>
      </c>
      <c r="H548" t="s">
        <v>124</v>
      </c>
      <c r="I548" t="s">
        <v>128</v>
      </c>
      <c r="J548" t="s">
        <v>129</v>
      </c>
      <c r="K548" t="s">
        <v>130</v>
      </c>
      <c r="O548" t="s">
        <v>168</v>
      </c>
      <c r="S548" t="s">
        <v>131</v>
      </c>
      <c r="T548" t="s">
        <v>131</v>
      </c>
      <c r="U548" t="s">
        <v>131</v>
      </c>
      <c r="W548" t="s">
        <v>198</v>
      </c>
      <c r="X548" t="s">
        <v>246</v>
      </c>
      <c r="Y548" t="s">
        <v>241</v>
      </c>
      <c r="Z548" t="s">
        <v>241</v>
      </c>
      <c r="AA548" t="s">
        <v>127</v>
      </c>
      <c r="AB548" t="s">
        <v>127</v>
      </c>
      <c r="AC548" t="s">
        <v>135</v>
      </c>
      <c r="AD548" t="s">
        <v>136</v>
      </c>
      <c r="AE548">
        <v>154145314</v>
      </c>
      <c r="AF548" t="s">
        <v>198</v>
      </c>
      <c r="AG548" t="s">
        <v>170</v>
      </c>
      <c r="AH548" t="s">
        <v>138</v>
      </c>
      <c r="AI548">
        <v>0</v>
      </c>
      <c r="AJ548" t="s">
        <v>131</v>
      </c>
      <c r="AP548" t="s">
        <v>139</v>
      </c>
      <c r="AQ548" t="s">
        <v>140</v>
      </c>
      <c r="AR548" t="s">
        <v>141</v>
      </c>
      <c r="AS548" t="s">
        <v>142</v>
      </c>
      <c r="AT548" t="s">
        <v>143</v>
      </c>
      <c r="AU548" t="s">
        <v>181</v>
      </c>
      <c r="AV548" t="s">
        <v>145</v>
      </c>
      <c r="AW548" s="109">
        <v>46186</v>
      </c>
      <c r="AX548" s="109">
        <v>46186</v>
      </c>
      <c r="AZ548" t="s">
        <v>1042</v>
      </c>
      <c r="BB548" t="s">
        <v>177</v>
      </c>
      <c r="BD548" t="s">
        <v>148</v>
      </c>
      <c r="BE548" t="s">
        <v>139</v>
      </c>
      <c r="BF548" t="s">
        <v>149</v>
      </c>
      <c r="BG548" t="s">
        <v>127</v>
      </c>
      <c r="BH548" t="s">
        <v>127</v>
      </c>
      <c r="BJ548" t="s">
        <v>127</v>
      </c>
      <c r="BK548" t="s">
        <v>150</v>
      </c>
      <c r="BL548" t="s">
        <v>151</v>
      </c>
      <c r="BM548" t="s">
        <v>1045</v>
      </c>
      <c r="BN548" t="s">
        <v>202</v>
      </c>
      <c r="BP548" t="s">
        <v>153</v>
      </c>
      <c r="BR548" t="s">
        <v>219</v>
      </c>
      <c r="BT548" t="s">
        <v>155</v>
      </c>
      <c r="BU548" t="s">
        <v>155</v>
      </c>
      <c r="BV548" t="s">
        <v>243</v>
      </c>
      <c r="BW548" t="s">
        <v>153</v>
      </c>
      <c r="BX548" t="s">
        <v>157</v>
      </c>
      <c r="BY548" t="s">
        <v>175</v>
      </c>
      <c r="BZ548" t="s">
        <v>178</v>
      </c>
      <c r="CA548" t="s">
        <v>126</v>
      </c>
      <c r="CB548" t="s">
        <v>124</v>
      </c>
      <c r="CG548" t="s">
        <v>308</v>
      </c>
      <c r="CI548" t="s">
        <v>160</v>
      </c>
      <c r="CJ548" t="s">
        <v>161</v>
      </c>
      <c r="CR548" t="s">
        <v>162</v>
      </c>
      <c r="CS548" t="s">
        <v>163</v>
      </c>
      <c r="CT548" t="s">
        <v>127</v>
      </c>
      <c r="DC548" t="s">
        <v>165</v>
      </c>
      <c r="DD548" t="s">
        <v>166</v>
      </c>
      <c r="DF548">
        <v>38388269</v>
      </c>
      <c r="DG548">
        <v>1</v>
      </c>
      <c r="DH548">
        <v>1</v>
      </c>
      <c r="DJ548">
        <v>1</v>
      </c>
      <c r="DK548" t="s">
        <v>136</v>
      </c>
      <c r="DL548">
        <v>0</v>
      </c>
      <c r="DM548">
        <v>1</v>
      </c>
      <c r="DN548" t="s">
        <v>246</v>
      </c>
      <c r="DP548">
        <v>0</v>
      </c>
      <c r="DQ548">
        <v>0</v>
      </c>
      <c r="DR548">
        <v>0</v>
      </c>
      <c r="DS548">
        <v>16.2</v>
      </c>
      <c r="DT548">
        <v>1</v>
      </c>
      <c r="DV548">
        <v>0</v>
      </c>
      <c r="DW548">
        <v>0</v>
      </c>
      <c r="DX548">
        <v>1</v>
      </c>
      <c r="EA548">
        <v>0</v>
      </c>
      <c r="EB548">
        <v>0.27</v>
      </c>
      <c r="EC548">
        <v>0</v>
      </c>
    </row>
    <row r="549" spans="1:134" x14ac:dyDescent="0.25">
      <c r="A549" s="108">
        <v>46181</v>
      </c>
      <c r="B549" t="s">
        <v>2261</v>
      </c>
      <c r="C549" t="s">
        <v>124</v>
      </c>
      <c r="D549" t="s">
        <v>2262</v>
      </c>
      <c r="E549" t="s">
        <v>125</v>
      </c>
      <c r="F549" t="s">
        <v>126</v>
      </c>
      <c r="G549" t="s">
        <v>127</v>
      </c>
      <c r="H549" t="s">
        <v>124</v>
      </c>
      <c r="I549" t="s">
        <v>239</v>
      </c>
      <c r="J549" t="s">
        <v>129</v>
      </c>
      <c r="K549" t="s">
        <v>130</v>
      </c>
      <c r="S549" t="s">
        <v>131</v>
      </c>
      <c r="T549" t="s">
        <v>131</v>
      </c>
      <c r="U549" t="s">
        <v>131</v>
      </c>
      <c r="W549" t="s">
        <v>198</v>
      </c>
      <c r="X549" t="s">
        <v>169</v>
      </c>
      <c r="Y549" t="s">
        <v>301</v>
      </c>
      <c r="Z549" t="s">
        <v>302</v>
      </c>
      <c r="AA549" t="s">
        <v>127</v>
      </c>
      <c r="AB549" t="s">
        <v>127</v>
      </c>
      <c r="AC549" t="s">
        <v>135</v>
      </c>
      <c r="AD549" t="s">
        <v>136</v>
      </c>
      <c r="AE549">
        <v>154059224</v>
      </c>
      <c r="AF549" t="s">
        <v>198</v>
      </c>
      <c r="AG549" t="s">
        <v>170</v>
      </c>
      <c r="AH549" t="s">
        <v>138</v>
      </c>
      <c r="AI549">
        <v>0</v>
      </c>
      <c r="AJ549" t="s">
        <v>131</v>
      </c>
      <c r="AP549" t="s">
        <v>139</v>
      </c>
      <c r="AQ549" t="s">
        <v>140</v>
      </c>
      <c r="AR549" t="s">
        <v>141</v>
      </c>
      <c r="AS549" t="s">
        <v>321</v>
      </c>
      <c r="AU549" t="s">
        <v>181</v>
      </c>
      <c r="AV549" t="s">
        <v>145</v>
      </c>
      <c r="AW549" s="109">
        <v>46184</v>
      </c>
      <c r="AX549" s="109">
        <v>46184</v>
      </c>
      <c r="AZ549" t="s">
        <v>1047</v>
      </c>
      <c r="BB549" t="s">
        <v>900</v>
      </c>
      <c r="BC549" t="s">
        <v>147</v>
      </c>
      <c r="BD549" t="s">
        <v>148</v>
      </c>
      <c r="BE549" t="s">
        <v>139</v>
      </c>
      <c r="BF549" t="s">
        <v>149</v>
      </c>
      <c r="BG549" t="s">
        <v>127</v>
      </c>
      <c r="BH549" t="s">
        <v>127</v>
      </c>
      <c r="BJ549" t="s">
        <v>127</v>
      </c>
      <c r="BK549" t="s">
        <v>150</v>
      </c>
      <c r="BL549" t="s">
        <v>151</v>
      </c>
      <c r="BM549" t="s">
        <v>1136</v>
      </c>
      <c r="BN549" t="s">
        <v>202</v>
      </c>
      <c r="BP549" t="s">
        <v>153</v>
      </c>
      <c r="BR549" t="s">
        <v>219</v>
      </c>
      <c r="BT549" t="s">
        <v>1053</v>
      </c>
      <c r="BU549" t="s">
        <v>1053</v>
      </c>
      <c r="BV549" t="s">
        <v>322</v>
      </c>
      <c r="BW549" t="s">
        <v>153</v>
      </c>
      <c r="BX549" t="s">
        <v>157</v>
      </c>
      <c r="BY549" t="s">
        <v>213</v>
      </c>
      <c r="BZ549" t="s">
        <v>192</v>
      </c>
      <c r="CA549" t="s">
        <v>126</v>
      </c>
      <c r="CB549" t="s">
        <v>124</v>
      </c>
      <c r="CG549" t="s">
        <v>636</v>
      </c>
      <c r="CI549" t="s">
        <v>160</v>
      </c>
      <c r="CJ549" t="s">
        <v>161</v>
      </c>
      <c r="CR549" t="s">
        <v>162</v>
      </c>
      <c r="CS549" t="s">
        <v>163</v>
      </c>
      <c r="CT549" t="s">
        <v>127</v>
      </c>
      <c r="DA549" t="s">
        <v>164</v>
      </c>
      <c r="DB549" t="s">
        <v>124</v>
      </c>
      <c r="DC549" t="s">
        <v>165</v>
      </c>
      <c r="DD549" t="s">
        <v>166</v>
      </c>
      <c r="DE549" t="s">
        <v>167</v>
      </c>
      <c r="DF549">
        <v>915467</v>
      </c>
      <c r="DG549">
        <v>1</v>
      </c>
      <c r="DH549">
        <v>3</v>
      </c>
      <c r="DJ549">
        <v>1</v>
      </c>
      <c r="DK549" t="s">
        <v>136</v>
      </c>
      <c r="DL549">
        <v>0</v>
      </c>
      <c r="DM549">
        <v>1</v>
      </c>
      <c r="DN549" t="s">
        <v>169</v>
      </c>
      <c r="DP549">
        <v>0</v>
      </c>
      <c r="DQ549">
        <v>0</v>
      </c>
      <c r="DR549">
        <v>0</v>
      </c>
      <c r="DS549">
        <v>19.2</v>
      </c>
      <c r="DT549">
        <v>1</v>
      </c>
      <c r="DV549">
        <v>0</v>
      </c>
      <c r="DW549">
        <v>0</v>
      </c>
      <c r="DX549">
        <v>1</v>
      </c>
      <c r="EA549">
        <v>0</v>
      </c>
      <c r="EB549">
        <v>0.32</v>
      </c>
      <c r="EC549">
        <v>0</v>
      </c>
      <c r="ED549">
        <v>0.8</v>
      </c>
    </row>
    <row r="550" spans="1:134" x14ac:dyDescent="0.25">
      <c r="A550" s="108">
        <v>46181</v>
      </c>
      <c r="B550" t="s">
        <v>2263</v>
      </c>
      <c r="C550" t="s">
        <v>124</v>
      </c>
      <c r="D550" t="s">
        <v>1727</v>
      </c>
      <c r="E550" t="s">
        <v>125</v>
      </c>
      <c r="F550" t="s">
        <v>126</v>
      </c>
      <c r="G550" t="s">
        <v>127</v>
      </c>
      <c r="H550" t="s">
        <v>124</v>
      </c>
      <c r="I550" t="s">
        <v>370</v>
      </c>
      <c r="J550" t="s">
        <v>129</v>
      </c>
      <c r="K550" t="s">
        <v>130</v>
      </c>
      <c r="O550" t="s">
        <v>168</v>
      </c>
      <c r="S550" t="s">
        <v>131</v>
      </c>
      <c r="T550" t="s">
        <v>131</v>
      </c>
      <c r="U550" t="s">
        <v>131</v>
      </c>
      <c r="W550" t="s">
        <v>198</v>
      </c>
      <c r="X550" t="s">
        <v>133</v>
      </c>
      <c r="Y550" t="s">
        <v>324</v>
      </c>
      <c r="Z550" t="s">
        <v>324</v>
      </c>
      <c r="AA550" t="s">
        <v>127</v>
      </c>
      <c r="AB550" t="s">
        <v>135</v>
      </c>
      <c r="AC550" t="s">
        <v>135</v>
      </c>
      <c r="AD550" t="s">
        <v>136</v>
      </c>
      <c r="AE550">
        <v>153918292</v>
      </c>
      <c r="AF550" t="s">
        <v>198</v>
      </c>
      <c r="AG550" t="s">
        <v>137</v>
      </c>
      <c r="AH550" t="s">
        <v>138</v>
      </c>
      <c r="AI550">
        <v>0</v>
      </c>
      <c r="AJ550" t="s">
        <v>131</v>
      </c>
      <c r="AP550" t="s">
        <v>139</v>
      </c>
      <c r="AQ550" t="s">
        <v>140</v>
      </c>
      <c r="AR550" t="s">
        <v>141</v>
      </c>
      <c r="AS550" t="s">
        <v>319</v>
      </c>
      <c r="AT550" t="s">
        <v>320</v>
      </c>
      <c r="AU550" t="s">
        <v>144</v>
      </c>
      <c r="AV550" t="s">
        <v>145</v>
      </c>
      <c r="AW550" s="109">
        <v>46183</v>
      </c>
      <c r="AX550" s="109">
        <v>46183</v>
      </c>
      <c r="AZ550" t="s">
        <v>1047</v>
      </c>
      <c r="BB550" t="s">
        <v>460</v>
      </c>
      <c r="BD550" t="s">
        <v>148</v>
      </c>
      <c r="BE550" t="s">
        <v>139</v>
      </c>
      <c r="BF550" t="s">
        <v>149</v>
      </c>
      <c r="BG550" t="s">
        <v>127</v>
      </c>
      <c r="BH550" t="s">
        <v>127</v>
      </c>
      <c r="BJ550" t="s">
        <v>127</v>
      </c>
      <c r="BK550" t="s">
        <v>150</v>
      </c>
      <c r="BL550" t="s">
        <v>151</v>
      </c>
      <c r="BM550" t="s">
        <v>1060</v>
      </c>
      <c r="BN550" t="s">
        <v>326</v>
      </c>
      <c r="BP550" t="s">
        <v>1728</v>
      </c>
      <c r="BR550" t="s">
        <v>219</v>
      </c>
      <c r="BT550" t="s">
        <v>155</v>
      </c>
      <c r="BU550" t="s">
        <v>155</v>
      </c>
      <c r="BV550" t="s">
        <v>324</v>
      </c>
      <c r="BW550" t="s">
        <v>1729</v>
      </c>
      <c r="BX550" t="s">
        <v>157</v>
      </c>
      <c r="BY550" t="s">
        <v>175</v>
      </c>
      <c r="BZ550" t="s">
        <v>341</v>
      </c>
      <c r="CA550" t="s">
        <v>126</v>
      </c>
      <c r="CB550" t="s">
        <v>124</v>
      </c>
      <c r="CG550" t="s">
        <v>580</v>
      </c>
      <c r="CI550" t="s">
        <v>160</v>
      </c>
      <c r="CJ550" t="s">
        <v>161</v>
      </c>
      <c r="CR550" t="s">
        <v>162</v>
      </c>
      <c r="CS550" t="s">
        <v>163</v>
      </c>
      <c r="CT550" t="s">
        <v>127</v>
      </c>
      <c r="DA550" t="s">
        <v>164</v>
      </c>
      <c r="DB550" t="s">
        <v>124</v>
      </c>
      <c r="DC550" t="s">
        <v>165</v>
      </c>
      <c r="DD550" t="s">
        <v>166</v>
      </c>
      <c r="DE550" t="s">
        <v>167</v>
      </c>
      <c r="DF550">
        <v>45960487</v>
      </c>
      <c r="DG550">
        <v>1</v>
      </c>
      <c r="DH550">
        <v>4</v>
      </c>
      <c r="DJ550">
        <v>1</v>
      </c>
      <c r="DK550" t="s">
        <v>136</v>
      </c>
      <c r="DL550">
        <v>0</v>
      </c>
      <c r="DM550">
        <v>1</v>
      </c>
      <c r="DN550" t="s">
        <v>133</v>
      </c>
      <c r="DP550">
        <v>0</v>
      </c>
      <c r="DQ550">
        <v>0</v>
      </c>
      <c r="DR550">
        <v>2</v>
      </c>
      <c r="DS550">
        <v>34.200000000000003</v>
      </c>
      <c r="DV550">
        <v>0</v>
      </c>
      <c r="DW550">
        <v>0</v>
      </c>
      <c r="DX550">
        <v>1</v>
      </c>
      <c r="EA550">
        <v>0</v>
      </c>
      <c r="EB550">
        <v>0.56999999999999995</v>
      </c>
      <c r="EC550">
        <v>0</v>
      </c>
      <c r="ED550">
        <v>1.425</v>
      </c>
    </row>
    <row r="551" spans="1:134" x14ac:dyDescent="0.25">
      <c r="A551" s="108">
        <v>46181</v>
      </c>
      <c r="B551" t="s">
        <v>2264</v>
      </c>
      <c r="C551" t="s">
        <v>124</v>
      </c>
      <c r="E551" t="s">
        <v>125</v>
      </c>
      <c r="F551" t="s">
        <v>126</v>
      </c>
      <c r="G551" t="s">
        <v>127</v>
      </c>
      <c r="H551" t="s">
        <v>124</v>
      </c>
      <c r="I551" t="s">
        <v>128</v>
      </c>
      <c r="J551" t="s">
        <v>129</v>
      </c>
      <c r="K551" t="s">
        <v>130</v>
      </c>
      <c r="S551" t="s">
        <v>131</v>
      </c>
      <c r="T551" t="s">
        <v>131</v>
      </c>
      <c r="U551" t="s">
        <v>131</v>
      </c>
      <c r="W551" t="s">
        <v>198</v>
      </c>
      <c r="X551" t="s">
        <v>169</v>
      </c>
      <c r="Y551" t="s">
        <v>241</v>
      </c>
      <c r="Z551" t="s">
        <v>241</v>
      </c>
      <c r="AA551" t="s">
        <v>127</v>
      </c>
      <c r="AB551" t="s">
        <v>127</v>
      </c>
      <c r="AC551" t="s">
        <v>135</v>
      </c>
      <c r="AD551" t="s">
        <v>136</v>
      </c>
      <c r="AE551">
        <v>154092680</v>
      </c>
      <c r="AF551" t="s">
        <v>198</v>
      </c>
      <c r="AG551" t="s">
        <v>170</v>
      </c>
      <c r="AH551" t="s">
        <v>138</v>
      </c>
      <c r="AI551">
        <v>0</v>
      </c>
      <c r="AJ551" t="s">
        <v>131</v>
      </c>
      <c r="AP551" t="s">
        <v>664</v>
      </c>
      <c r="AV551" t="s">
        <v>145</v>
      </c>
      <c r="AW551" s="109">
        <v>46185</v>
      </c>
      <c r="AX551" s="109">
        <v>46185</v>
      </c>
      <c r="AZ551" t="s">
        <v>1042</v>
      </c>
      <c r="BB551" t="s">
        <v>613</v>
      </c>
      <c r="BD551" t="s">
        <v>148</v>
      </c>
      <c r="BE551" t="s">
        <v>139</v>
      </c>
      <c r="BF551" t="s">
        <v>149</v>
      </c>
      <c r="BG551" t="s">
        <v>127</v>
      </c>
      <c r="BH551" t="s">
        <v>127</v>
      </c>
      <c r="BJ551" t="s">
        <v>127</v>
      </c>
      <c r="BK551" t="s">
        <v>150</v>
      </c>
      <c r="BL551" t="s">
        <v>151</v>
      </c>
      <c r="BM551" t="s">
        <v>1045</v>
      </c>
      <c r="BN551" t="s">
        <v>202</v>
      </c>
      <c r="BP551" t="s">
        <v>2265</v>
      </c>
      <c r="BR551" t="s">
        <v>154</v>
      </c>
      <c r="BT551" t="s">
        <v>556</v>
      </c>
      <c r="BU551" t="s">
        <v>203</v>
      </c>
      <c r="BV551" t="s">
        <v>243</v>
      </c>
      <c r="BW551" t="s">
        <v>2265</v>
      </c>
      <c r="BX551" t="s">
        <v>157</v>
      </c>
      <c r="BY551" t="s">
        <v>213</v>
      </c>
      <c r="BZ551" t="s">
        <v>159</v>
      </c>
      <c r="CA551" t="s">
        <v>126</v>
      </c>
      <c r="CB551" t="s">
        <v>124</v>
      </c>
      <c r="CG551" t="s">
        <v>463</v>
      </c>
      <c r="CI551" t="s">
        <v>160</v>
      </c>
      <c r="CJ551" t="s">
        <v>161</v>
      </c>
      <c r="CR551" t="s">
        <v>162</v>
      </c>
      <c r="CS551" t="s">
        <v>163</v>
      </c>
      <c r="CT551" t="s">
        <v>127</v>
      </c>
      <c r="DC551" t="s">
        <v>165</v>
      </c>
      <c r="DD551" t="s">
        <v>166</v>
      </c>
      <c r="DF551">
        <v>7848801</v>
      </c>
      <c r="DG551">
        <v>1</v>
      </c>
      <c r="DJ551">
        <v>1</v>
      </c>
      <c r="DK551" t="s">
        <v>136</v>
      </c>
      <c r="DL551">
        <v>0</v>
      </c>
      <c r="DM551">
        <v>1</v>
      </c>
      <c r="DN551" t="s">
        <v>169</v>
      </c>
      <c r="DP551">
        <v>0</v>
      </c>
      <c r="DQ551">
        <v>0</v>
      </c>
      <c r="DR551">
        <v>0</v>
      </c>
      <c r="DS551">
        <v>10.199999999999999</v>
      </c>
      <c r="DT551">
        <v>1</v>
      </c>
      <c r="DV551">
        <v>0</v>
      </c>
      <c r="DW551">
        <v>1</v>
      </c>
      <c r="DX551">
        <v>1</v>
      </c>
      <c r="EA551">
        <v>0</v>
      </c>
      <c r="EB551">
        <v>0.17</v>
      </c>
      <c r="EC551">
        <v>0</v>
      </c>
    </row>
    <row r="552" spans="1:134" x14ac:dyDescent="0.25">
      <c r="A552" s="108">
        <v>46181</v>
      </c>
      <c r="B552" t="s">
        <v>1416</v>
      </c>
      <c r="C552" t="s">
        <v>124</v>
      </c>
      <c r="E552" t="s">
        <v>125</v>
      </c>
      <c r="F552" t="s">
        <v>126</v>
      </c>
      <c r="G552" t="s">
        <v>127</v>
      </c>
      <c r="H552" t="s">
        <v>124</v>
      </c>
      <c r="I552" t="s">
        <v>323</v>
      </c>
      <c r="J552" t="s">
        <v>129</v>
      </c>
      <c r="K552" t="s">
        <v>130</v>
      </c>
      <c r="S552" t="s">
        <v>131</v>
      </c>
      <c r="T552" t="s">
        <v>131</v>
      </c>
      <c r="U552" t="s">
        <v>131</v>
      </c>
      <c r="W552" t="s">
        <v>198</v>
      </c>
      <c r="X552" t="s">
        <v>133</v>
      </c>
      <c r="Y552" t="s">
        <v>241</v>
      </c>
      <c r="Z552" t="s">
        <v>241</v>
      </c>
      <c r="AA552" t="s">
        <v>127</v>
      </c>
      <c r="AB552" t="s">
        <v>135</v>
      </c>
      <c r="AC552" t="s">
        <v>135</v>
      </c>
      <c r="AD552" t="s">
        <v>136</v>
      </c>
      <c r="AE552">
        <v>154019043</v>
      </c>
      <c r="AF552" t="s">
        <v>198</v>
      </c>
      <c r="AG552" t="s">
        <v>137</v>
      </c>
      <c r="AH552" t="s">
        <v>138</v>
      </c>
      <c r="AI552">
        <v>0</v>
      </c>
      <c r="AJ552" t="s">
        <v>131</v>
      </c>
      <c r="AP552" t="s">
        <v>139</v>
      </c>
      <c r="AQ552" t="s">
        <v>217</v>
      </c>
      <c r="AR552" t="s">
        <v>207</v>
      </c>
      <c r="AS552" t="s">
        <v>742</v>
      </c>
      <c r="AT552" t="s">
        <v>643</v>
      </c>
      <c r="AU552" t="s">
        <v>218</v>
      </c>
      <c r="AV552" t="s">
        <v>145</v>
      </c>
      <c r="AW552" s="109">
        <v>46183</v>
      </c>
      <c r="AX552" s="109">
        <v>46183</v>
      </c>
      <c r="AZ552" t="s">
        <v>1042</v>
      </c>
      <c r="BB552" t="s">
        <v>447</v>
      </c>
      <c r="BC552" t="s">
        <v>147</v>
      </c>
      <c r="BD552" t="s">
        <v>148</v>
      </c>
      <c r="BE552" t="s">
        <v>664</v>
      </c>
      <c r="BF552" t="s">
        <v>149</v>
      </c>
      <c r="BG552" t="s">
        <v>127</v>
      </c>
      <c r="BH552" t="s">
        <v>127</v>
      </c>
      <c r="BJ552" t="s">
        <v>127</v>
      </c>
      <c r="BK552" t="s">
        <v>150</v>
      </c>
      <c r="BL552" t="s">
        <v>151</v>
      </c>
      <c r="BM552" t="s">
        <v>1073</v>
      </c>
      <c r="BN552" t="s">
        <v>202</v>
      </c>
      <c r="BP552" t="s">
        <v>153</v>
      </c>
      <c r="BR552" t="s">
        <v>211</v>
      </c>
      <c r="BT552" t="s">
        <v>1053</v>
      </c>
      <c r="BU552" t="s">
        <v>1053</v>
      </c>
      <c r="BV552" t="s">
        <v>243</v>
      </c>
      <c r="BW552" t="s">
        <v>153</v>
      </c>
      <c r="BX552" t="s">
        <v>157</v>
      </c>
      <c r="BY552" t="s">
        <v>213</v>
      </c>
      <c r="BZ552" t="s">
        <v>283</v>
      </c>
      <c r="CA552" t="s">
        <v>126</v>
      </c>
      <c r="CB552" t="s">
        <v>124</v>
      </c>
      <c r="CG552" t="s">
        <v>308</v>
      </c>
      <c r="CI552" t="s">
        <v>160</v>
      </c>
      <c r="CJ552" t="s">
        <v>161</v>
      </c>
      <c r="CR552" t="s">
        <v>162</v>
      </c>
      <c r="CS552" t="s">
        <v>163</v>
      </c>
      <c r="CT552" t="s">
        <v>127</v>
      </c>
      <c r="DA552" t="s">
        <v>164</v>
      </c>
      <c r="DB552" t="s">
        <v>124</v>
      </c>
      <c r="DC552" t="s">
        <v>165</v>
      </c>
      <c r="DD552" t="s">
        <v>166</v>
      </c>
      <c r="DE552" t="s">
        <v>167</v>
      </c>
      <c r="DF552">
        <v>12066</v>
      </c>
      <c r="DG552">
        <v>1</v>
      </c>
      <c r="DH552">
        <v>5</v>
      </c>
      <c r="DJ552">
        <v>1</v>
      </c>
      <c r="DK552" t="s">
        <v>136</v>
      </c>
      <c r="DL552">
        <v>0</v>
      </c>
      <c r="DM552">
        <v>1</v>
      </c>
      <c r="DN552" t="s">
        <v>133</v>
      </c>
      <c r="DP552">
        <v>0</v>
      </c>
      <c r="DQ552">
        <v>0</v>
      </c>
      <c r="DR552">
        <v>0</v>
      </c>
      <c r="DS552">
        <v>15</v>
      </c>
      <c r="DT552">
        <v>1</v>
      </c>
      <c r="DV552">
        <v>0</v>
      </c>
      <c r="DW552">
        <v>0</v>
      </c>
      <c r="DX552">
        <v>1</v>
      </c>
      <c r="EA552">
        <v>0</v>
      </c>
      <c r="EB552">
        <v>0.25</v>
      </c>
      <c r="EC552">
        <v>0</v>
      </c>
      <c r="ED552">
        <v>0.625</v>
      </c>
    </row>
    <row r="553" spans="1:134" x14ac:dyDescent="0.25">
      <c r="A553" s="108">
        <v>46181</v>
      </c>
      <c r="B553" t="s">
        <v>2266</v>
      </c>
      <c r="C553" t="s">
        <v>124</v>
      </c>
      <c r="E553" t="s">
        <v>125</v>
      </c>
      <c r="F553" t="s">
        <v>126</v>
      </c>
      <c r="G553" t="s">
        <v>127</v>
      </c>
      <c r="H553" t="s">
        <v>124</v>
      </c>
      <c r="I553" t="s">
        <v>128</v>
      </c>
      <c r="J553" t="s">
        <v>129</v>
      </c>
      <c r="K553" t="s">
        <v>130</v>
      </c>
      <c r="S553" t="s">
        <v>131</v>
      </c>
      <c r="T553" t="s">
        <v>131</v>
      </c>
      <c r="U553" t="s">
        <v>131</v>
      </c>
      <c r="W553" t="s">
        <v>132</v>
      </c>
      <c r="X553" t="s">
        <v>169</v>
      </c>
      <c r="Y553" t="s">
        <v>184</v>
      </c>
      <c r="Z553" t="s">
        <v>185</v>
      </c>
      <c r="AA553" t="s">
        <v>127</v>
      </c>
      <c r="AB553" t="s">
        <v>127</v>
      </c>
      <c r="AC553" t="s">
        <v>135</v>
      </c>
      <c r="AD553" t="s">
        <v>136</v>
      </c>
      <c r="AE553">
        <v>154015497</v>
      </c>
      <c r="AF553" t="s">
        <v>132</v>
      </c>
      <c r="AG553" t="s">
        <v>170</v>
      </c>
      <c r="AH553" t="s">
        <v>138</v>
      </c>
      <c r="AI553">
        <v>0</v>
      </c>
      <c r="AJ553" t="s">
        <v>131</v>
      </c>
      <c r="AP553" t="s">
        <v>139</v>
      </c>
      <c r="AQ553" t="s">
        <v>140</v>
      </c>
      <c r="AR553" t="s">
        <v>207</v>
      </c>
      <c r="AS553" t="s">
        <v>284</v>
      </c>
      <c r="AT553" t="s">
        <v>285</v>
      </c>
      <c r="AU553" t="s">
        <v>144</v>
      </c>
      <c r="AV553" t="s">
        <v>145</v>
      </c>
      <c r="AW553" s="109">
        <v>46183</v>
      </c>
      <c r="AX553" s="109">
        <v>46183</v>
      </c>
      <c r="AZ553" t="s">
        <v>1042</v>
      </c>
      <c r="BB553" t="s">
        <v>613</v>
      </c>
      <c r="BD553" t="s">
        <v>148</v>
      </c>
      <c r="BE553" t="s">
        <v>664</v>
      </c>
      <c r="BF553" t="s">
        <v>149</v>
      </c>
      <c r="BG553" t="s">
        <v>127</v>
      </c>
      <c r="BH553" t="s">
        <v>127</v>
      </c>
      <c r="BJ553" t="s">
        <v>127</v>
      </c>
      <c r="BK553" t="s">
        <v>150</v>
      </c>
      <c r="BL553" t="s">
        <v>151</v>
      </c>
      <c r="BM553" t="s">
        <v>1045</v>
      </c>
      <c r="BN553" t="s">
        <v>189</v>
      </c>
      <c r="BP553" t="s">
        <v>153</v>
      </c>
      <c r="BR553" t="s">
        <v>154</v>
      </c>
      <c r="BT553" t="s">
        <v>556</v>
      </c>
      <c r="BU553" t="s">
        <v>203</v>
      </c>
      <c r="BV553" t="s">
        <v>190</v>
      </c>
      <c r="BW553" t="s">
        <v>153</v>
      </c>
      <c r="BX553" t="s">
        <v>157</v>
      </c>
      <c r="BY553" t="s">
        <v>195</v>
      </c>
      <c r="BZ553" t="s">
        <v>272</v>
      </c>
      <c r="CA553" t="s">
        <v>126</v>
      </c>
      <c r="CB553" t="s">
        <v>124</v>
      </c>
      <c r="CG553" t="s">
        <v>611</v>
      </c>
      <c r="CI553" t="s">
        <v>160</v>
      </c>
      <c r="CJ553" t="s">
        <v>161</v>
      </c>
      <c r="CR553" t="s">
        <v>162</v>
      </c>
      <c r="CS553" t="s">
        <v>163</v>
      </c>
      <c r="CT553" t="s">
        <v>127</v>
      </c>
      <c r="DA553" t="s">
        <v>164</v>
      </c>
      <c r="DB553" t="s">
        <v>124</v>
      </c>
      <c r="DC553" t="s">
        <v>165</v>
      </c>
      <c r="DD553" t="s">
        <v>166</v>
      </c>
      <c r="DE553" t="s">
        <v>167</v>
      </c>
      <c r="DF553">
        <v>7824281</v>
      </c>
      <c r="DG553">
        <v>1</v>
      </c>
      <c r="DJ553">
        <v>1</v>
      </c>
      <c r="DK553" t="s">
        <v>136</v>
      </c>
      <c r="DL553">
        <v>0</v>
      </c>
      <c r="DM553">
        <v>1</v>
      </c>
      <c r="DN553" t="s">
        <v>169</v>
      </c>
      <c r="DP553">
        <v>0</v>
      </c>
      <c r="DQ553">
        <v>0</v>
      </c>
      <c r="DR553">
        <v>0</v>
      </c>
      <c r="DS553">
        <v>9</v>
      </c>
      <c r="DT553">
        <v>1</v>
      </c>
      <c r="DV553">
        <v>0</v>
      </c>
      <c r="DW553">
        <v>0</v>
      </c>
      <c r="DX553">
        <v>1</v>
      </c>
      <c r="EA553">
        <v>0</v>
      </c>
      <c r="EB553">
        <v>0.15</v>
      </c>
      <c r="EC553">
        <v>0</v>
      </c>
      <c r="ED553">
        <v>0.375</v>
      </c>
    </row>
    <row r="554" spans="1:134" x14ac:dyDescent="0.25">
      <c r="A554" s="108">
        <v>46181</v>
      </c>
      <c r="B554" t="s">
        <v>1248</v>
      </c>
      <c r="C554" t="s">
        <v>124</v>
      </c>
      <c r="E554" t="s">
        <v>125</v>
      </c>
      <c r="F554" t="s">
        <v>126</v>
      </c>
      <c r="G554" t="s">
        <v>127</v>
      </c>
      <c r="H554" t="s">
        <v>124</v>
      </c>
      <c r="I554" t="s">
        <v>128</v>
      </c>
      <c r="J554" t="s">
        <v>129</v>
      </c>
      <c r="K554" t="s">
        <v>130</v>
      </c>
      <c r="O554" t="s">
        <v>168</v>
      </c>
      <c r="S554" t="s">
        <v>131</v>
      </c>
      <c r="T554" t="s">
        <v>131</v>
      </c>
      <c r="U554" t="s">
        <v>131</v>
      </c>
      <c r="W554" t="s">
        <v>290</v>
      </c>
      <c r="X554" t="s">
        <v>169</v>
      </c>
      <c r="Y554" t="s">
        <v>526</v>
      </c>
      <c r="Z554" t="s">
        <v>527</v>
      </c>
      <c r="AA554" t="s">
        <v>127</v>
      </c>
      <c r="AB554" t="s">
        <v>127</v>
      </c>
      <c r="AC554" t="s">
        <v>127</v>
      </c>
      <c r="AD554" t="s">
        <v>136</v>
      </c>
      <c r="AE554">
        <v>154052130</v>
      </c>
      <c r="AF554" t="s">
        <v>290</v>
      </c>
      <c r="AG554" t="s">
        <v>170</v>
      </c>
      <c r="AH554" t="s">
        <v>138</v>
      </c>
      <c r="AI554">
        <v>0</v>
      </c>
      <c r="AJ554" t="s">
        <v>131</v>
      </c>
      <c r="AP554" t="s">
        <v>139</v>
      </c>
      <c r="AQ554" t="s">
        <v>140</v>
      </c>
      <c r="AR554" t="s">
        <v>141</v>
      </c>
      <c r="AS554" t="s">
        <v>284</v>
      </c>
      <c r="AT554" t="s">
        <v>285</v>
      </c>
      <c r="AU554" t="s">
        <v>181</v>
      </c>
      <c r="AV554" t="s">
        <v>145</v>
      </c>
      <c r="AW554" s="109">
        <v>46184</v>
      </c>
      <c r="AX554" s="109">
        <v>46184</v>
      </c>
      <c r="AZ554" t="s">
        <v>1050</v>
      </c>
      <c r="BB554" t="s">
        <v>225</v>
      </c>
      <c r="BD554" t="s">
        <v>148</v>
      </c>
      <c r="BE554" t="s">
        <v>664</v>
      </c>
      <c r="BF554" t="s">
        <v>149</v>
      </c>
      <c r="BG554" t="s">
        <v>127</v>
      </c>
      <c r="BH554" t="s">
        <v>127</v>
      </c>
      <c r="BJ554" t="s">
        <v>127</v>
      </c>
      <c r="BK554" t="s">
        <v>150</v>
      </c>
      <c r="BL554" t="s">
        <v>151</v>
      </c>
      <c r="BM554" t="s">
        <v>1045</v>
      </c>
      <c r="BN554" t="s">
        <v>492</v>
      </c>
      <c r="BP554" t="s">
        <v>153</v>
      </c>
      <c r="BR554" t="s">
        <v>154</v>
      </c>
      <c r="BT554" t="s">
        <v>155</v>
      </c>
      <c r="BU554" t="s">
        <v>155</v>
      </c>
      <c r="BV554" t="s">
        <v>604</v>
      </c>
      <c r="BW554" t="s">
        <v>153</v>
      </c>
      <c r="BX554" t="s">
        <v>157</v>
      </c>
      <c r="BY554" t="s">
        <v>258</v>
      </c>
      <c r="BZ554" t="s">
        <v>514</v>
      </c>
      <c r="CA554" t="s">
        <v>126</v>
      </c>
      <c r="CB554" t="s">
        <v>124</v>
      </c>
      <c r="CG554" t="s">
        <v>842</v>
      </c>
      <c r="CI554" t="s">
        <v>160</v>
      </c>
      <c r="CJ554" t="s">
        <v>161</v>
      </c>
      <c r="CR554" t="s">
        <v>162</v>
      </c>
      <c r="CS554" t="s">
        <v>163</v>
      </c>
      <c r="CT554" t="s">
        <v>127</v>
      </c>
      <c r="DA554" t="s">
        <v>164</v>
      </c>
      <c r="DB554" t="s">
        <v>124</v>
      </c>
      <c r="DC554" t="s">
        <v>494</v>
      </c>
      <c r="DD554" t="s">
        <v>166</v>
      </c>
      <c r="DE554" t="s">
        <v>495</v>
      </c>
      <c r="DF554">
        <v>127504738</v>
      </c>
      <c r="DG554">
        <v>1</v>
      </c>
      <c r="DJ554">
        <v>1</v>
      </c>
      <c r="DK554" t="s">
        <v>136</v>
      </c>
      <c r="DL554">
        <v>0</v>
      </c>
      <c r="DM554">
        <v>1</v>
      </c>
      <c r="DN554" t="s">
        <v>169</v>
      </c>
      <c r="DP554">
        <v>0</v>
      </c>
      <c r="DQ554">
        <v>0</v>
      </c>
      <c r="DR554">
        <v>0</v>
      </c>
      <c r="DS554">
        <v>15.6</v>
      </c>
      <c r="DT554">
        <v>1</v>
      </c>
      <c r="DV554">
        <v>0</v>
      </c>
      <c r="DW554">
        <v>0</v>
      </c>
      <c r="DX554">
        <v>1</v>
      </c>
      <c r="EA554">
        <v>0</v>
      </c>
      <c r="EB554">
        <v>0.26</v>
      </c>
      <c r="EC554">
        <v>0</v>
      </c>
      <c r="ED554">
        <v>0.65</v>
      </c>
    </row>
    <row r="555" spans="1:134" x14ac:dyDescent="0.25">
      <c r="A555" s="108">
        <v>46181</v>
      </c>
      <c r="B555" t="s">
        <v>2267</v>
      </c>
      <c r="C555" t="s">
        <v>124</v>
      </c>
      <c r="E555" t="s">
        <v>125</v>
      </c>
      <c r="F555" t="s">
        <v>126</v>
      </c>
      <c r="G555" t="s">
        <v>127</v>
      </c>
      <c r="H555" t="s">
        <v>124</v>
      </c>
      <c r="I555" t="s">
        <v>128</v>
      </c>
      <c r="J555" t="s">
        <v>129</v>
      </c>
      <c r="K555" t="s">
        <v>405</v>
      </c>
      <c r="L555" t="s">
        <v>541</v>
      </c>
      <c r="M555" t="s">
        <v>407</v>
      </c>
      <c r="N555" t="s">
        <v>408</v>
      </c>
      <c r="O555" t="s">
        <v>168</v>
      </c>
      <c r="S555" t="s">
        <v>131</v>
      </c>
      <c r="T555" t="s">
        <v>131</v>
      </c>
      <c r="U555" t="s">
        <v>131</v>
      </c>
      <c r="W555" t="s">
        <v>198</v>
      </c>
      <c r="X555" t="s">
        <v>246</v>
      </c>
      <c r="Y555" t="s">
        <v>301</v>
      </c>
      <c r="Z555" t="s">
        <v>302</v>
      </c>
      <c r="AA555" t="s">
        <v>127</v>
      </c>
      <c r="AB555" t="s">
        <v>135</v>
      </c>
      <c r="AC555" t="s">
        <v>135</v>
      </c>
      <c r="AD555" t="s">
        <v>136</v>
      </c>
      <c r="AE555">
        <v>153916532</v>
      </c>
      <c r="AF555" t="s">
        <v>198</v>
      </c>
      <c r="AG555" t="s">
        <v>170</v>
      </c>
      <c r="AH555" t="s">
        <v>138</v>
      </c>
      <c r="AI555">
        <v>0</v>
      </c>
      <c r="AJ555" t="s">
        <v>131</v>
      </c>
      <c r="AP555" t="s">
        <v>139</v>
      </c>
      <c r="AQ555" t="s">
        <v>140</v>
      </c>
      <c r="AR555" t="s">
        <v>207</v>
      </c>
      <c r="AS555" t="s">
        <v>631</v>
      </c>
      <c r="AT555" t="s">
        <v>631</v>
      </c>
      <c r="AU555" t="s">
        <v>144</v>
      </c>
      <c r="AV555" t="s">
        <v>145</v>
      </c>
      <c r="AW555" s="109">
        <v>46181</v>
      </c>
      <c r="AX555" s="109">
        <v>46181</v>
      </c>
      <c r="AZ555" t="s">
        <v>1047</v>
      </c>
      <c r="BB555" t="s">
        <v>266</v>
      </c>
      <c r="BD555" t="s">
        <v>148</v>
      </c>
      <c r="BE555" t="s">
        <v>664</v>
      </c>
      <c r="BF555" t="s">
        <v>149</v>
      </c>
      <c r="BG555" t="s">
        <v>127</v>
      </c>
      <c r="BH555" t="s">
        <v>127</v>
      </c>
      <c r="BJ555" t="s">
        <v>127</v>
      </c>
      <c r="BK555" t="s">
        <v>150</v>
      </c>
      <c r="BL555" t="s">
        <v>151</v>
      </c>
      <c r="BM555" t="s">
        <v>1045</v>
      </c>
      <c r="BN555" t="s">
        <v>202</v>
      </c>
      <c r="BP555" t="s">
        <v>153</v>
      </c>
      <c r="BR555" t="s">
        <v>154</v>
      </c>
      <c r="BT555" t="s">
        <v>155</v>
      </c>
      <c r="BU555" t="s">
        <v>155</v>
      </c>
      <c r="BV555" t="s">
        <v>602</v>
      </c>
      <c r="BW555" t="s">
        <v>153</v>
      </c>
      <c r="BX555" t="s">
        <v>157</v>
      </c>
      <c r="BY555" t="s">
        <v>213</v>
      </c>
      <c r="BZ555" t="s">
        <v>260</v>
      </c>
      <c r="CA555" t="s">
        <v>126</v>
      </c>
      <c r="CB555" t="s">
        <v>124</v>
      </c>
      <c r="CG555" t="s">
        <v>698</v>
      </c>
      <c r="CI555" t="s">
        <v>160</v>
      </c>
      <c r="CJ555" t="s">
        <v>161</v>
      </c>
      <c r="CR555" t="s">
        <v>162</v>
      </c>
      <c r="CS555" t="s">
        <v>163</v>
      </c>
      <c r="CT555" t="s">
        <v>127</v>
      </c>
      <c r="DA555" t="s">
        <v>164</v>
      </c>
      <c r="DB555" t="s">
        <v>124</v>
      </c>
      <c r="DC555" t="s">
        <v>165</v>
      </c>
      <c r="DD555" t="s">
        <v>166</v>
      </c>
      <c r="DE555" t="s">
        <v>167</v>
      </c>
      <c r="DF555">
        <v>6899130</v>
      </c>
      <c r="DG555">
        <v>1</v>
      </c>
      <c r="DJ555">
        <v>1</v>
      </c>
      <c r="DK555" t="s">
        <v>136</v>
      </c>
      <c r="DL555">
        <v>0</v>
      </c>
      <c r="DM555">
        <v>1</v>
      </c>
      <c r="DN555" t="s">
        <v>246</v>
      </c>
      <c r="DP555">
        <v>0</v>
      </c>
      <c r="DQ555">
        <v>0</v>
      </c>
      <c r="DR555">
        <v>0</v>
      </c>
      <c r="DS555">
        <v>22.2</v>
      </c>
      <c r="DT555">
        <v>1</v>
      </c>
      <c r="DV555">
        <v>0</v>
      </c>
      <c r="DW555">
        <v>0</v>
      </c>
      <c r="DX555">
        <v>1</v>
      </c>
      <c r="EA555">
        <v>0</v>
      </c>
      <c r="EB555">
        <v>0.37</v>
      </c>
      <c r="EC555">
        <v>0</v>
      </c>
      <c r="ED555">
        <v>0.92500000000000004</v>
      </c>
    </row>
    <row r="556" spans="1:134" x14ac:dyDescent="0.25">
      <c r="A556" s="108">
        <v>46181</v>
      </c>
      <c r="B556" t="s">
        <v>1582</v>
      </c>
      <c r="C556" t="s">
        <v>124</v>
      </c>
      <c r="E556" t="s">
        <v>125</v>
      </c>
      <c r="F556" t="s">
        <v>126</v>
      </c>
      <c r="G556" t="s">
        <v>127</v>
      </c>
      <c r="H556" t="s">
        <v>124</v>
      </c>
      <c r="I556" t="s">
        <v>128</v>
      </c>
      <c r="J556" t="s">
        <v>129</v>
      </c>
      <c r="K556" t="s">
        <v>130</v>
      </c>
      <c r="S556" t="s">
        <v>131</v>
      </c>
      <c r="T556" t="s">
        <v>131</v>
      </c>
      <c r="U556" t="s">
        <v>131</v>
      </c>
      <c r="W556" t="s">
        <v>132</v>
      </c>
      <c r="X556" t="s">
        <v>471</v>
      </c>
      <c r="Y556" t="s">
        <v>134</v>
      </c>
      <c r="Z556" t="s">
        <v>134</v>
      </c>
      <c r="AA556" t="s">
        <v>127</v>
      </c>
      <c r="AB556" t="s">
        <v>135</v>
      </c>
      <c r="AC556" t="s">
        <v>135</v>
      </c>
      <c r="AD556" t="s">
        <v>136</v>
      </c>
      <c r="AE556">
        <v>153560114</v>
      </c>
      <c r="AF556" t="s">
        <v>132</v>
      </c>
      <c r="AG556" t="s">
        <v>137</v>
      </c>
      <c r="AH556" t="s">
        <v>472</v>
      </c>
      <c r="AI556">
        <v>0</v>
      </c>
      <c r="AJ556" t="s">
        <v>131</v>
      </c>
      <c r="AP556" t="s">
        <v>139</v>
      </c>
      <c r="AQ556" t="s">
        <v>140</v>
      </c>
      <c r="AR556" t="s">
        <v>141</v>
      </c>
      <c r="AS556" t="s">
        <v>329</v>
      </c>
      <c r="AT556" t="s">
        <v>330</v>
      </c>
      <c r="AU556" t="s">
        <v>144</v>
      </c>
      <c r="AV556" t="s">
        <v>145</v>
      </c>
      <c r="AW556" s="109">
        <v>46182</v>
      </c>
      <c r="AX556" s="109">
        <v>46182</v>
      </c>
      <c r="BB556" t="s">
        <v>188</v>
      </c>
      <c r="BC556" t="s">
        <v>147</v>
      </c>
      <c r="BD556" t="s">
        <v>148</v>
      </c>
      <c r="BE556" t="s">
        <v>664</v>
      </c>
      <c r="BF556" t="s">
        <v>149</v>
      </c>
      <c r="BG556" t="s">
        <v>127</v>
      </c>
      <c r="BH556" t="s">
        <v>127</v>
      </c>
      <c r="BJ556" t="s">
        <v>127</v>
      </c>
      <c r="BK556" t="s">
        <v>150</v>
      </c>
      <c r="BL556" t="s">
        <v>151</v>
      </c>
      <c r="BM556" t="s">
        <v>1045</v>
      </c>
      <c r="BN556" t="s">
        <v>152</v>
      </c>
      <c r="BP556" t="s">
        <v>153</v>
      </c>
      <c r="BQ556" t="s">
        <v>2268</v>
      </c>
      <c r="BR556" t="s">
        <v>154</v>
      </c>
      <c r="BT556" t="s">
        <v>1053</v>
      </c>
      <c r="BU556" t="s">
        <v>1053</v>
      </c>
      <c r="BV556" t="s">
        <v>156</v>
      </c>
      <c r="BW556" t="s">
        <v>153</v>
      </c>
      <c r="BX556" t="s">
        <v>157</v>
      </c>
      <c r="BY556" t="s">
        <v>229</v>
      </c>
      <c r="BZ556" t="s">
        <v>413</v>
      </c>
      <c r="CA556" t="s">
        <v>126</v>
      </c>
      <c r="CB556" t="s">
        <v>124</v>
      </c>
      <c r="CG556" t="s">
        <v>197</v>
      </c>
      <c r="CI556" t="s">
        <v>160</v>
      </c>
      <c r="CJ556" t="s">
        <v>161</v>
      </c>
      <c r="CR556" t="s">
        <v>162</v>
      </c>
      <c r="CS556" t="s">
        <v>163</v>
      </c>
      <c r="CT556" t="s">
        <v>127</v>
      </c>
      <c r="DA556" t="s">
        <v>164</v>
      </c>
      <c r="DB556" t="s">
        <v>124</v>
      </c>
      <c r="DC556" t="s">
        <v>165</v>
      </c>
      <c r="DD556" t="s">
        <v>166</v>
      </c>
      <c r="DE556" t="s">
        <v>167</v>
      </c>
      <c r="DF556">
        <v>106913381</v>
      </c>
      <c r="DG556">
        <v>1</v>
      </c>
      <c r="DJ556">
        <v>1</v>
      </c>
      <c r="DK556" t="s">
        <v>136</v>
      </c>
      <c r="DL556">
        <v>0</v>
      </c>
      <c r="DM556">
        <v>1</v>
      </c>
      <c r="DN556" t="s">
        <v>471</v>
      </c>
      <c r="DP556">
        <v>0</v>
      </c>
      <c r="DQ556">
        <v>0</v>
      </c>
      <c r="DR556">
        <v>11</v>
      </c>
      <c r="DS556">
        <v>128.4</v>
      </c>
      <c r="DV556">
        <v>0</v>
      </c>
      <c r="DW556">
        <v>0</v>
      </c>
      <c r="DX556">
        <v>1</v>
      </c>
      <c r="EA556">
        <v>0</v>
      </c>
      <c r="EB556">
        <v>2.14</v>
      </c>
      <c r="EC556">
        <v>0</v>
      </c>
      <c r="ED556">
        <v>5.35</v>
      </c>
    </row>
    <row r="557" spans="1:134" x14ac:dyDescent="0.25">
      <c r="A557" s="108">
        <v>46181</v>
      </c>
      <c r="B557" t="s">
        <v>2269</v>
      </c>
      <c r="C557" t="s">
        <v>124</v>
      </c>
      <c r="D557" t="s">
        <v>2270</v>
      </c>
      <c r="E557" t="s">
        <v>125</v>
      </c>
      <c r="F557" t="s">
        <v>682</v>
      </c>
      <c r="G557" t="s">
        <v>127</v>
      </c>
      <c r="H557" t="s">
        <v>124</v>
      </c>
      <c r="I557" t="s">
        <v>2271</v>
      </c>
      <c r="J557" t="s">
        <v>129</v>
      </c>
      <c r="K557" t="s">
        <v>130</v>
      </c>
      <c r="O557" t="s">
        <v>168</v>
      </c>
      <c r="S557" t="s">
        <v>131</v>
      </c>
      <c r="T557" t="s">
        <v>131</v>
      </c>
      <c r="U557" t="s">
        <v>131</v>
      </c>
      <c r="W557" t="s">
        <v>222</v>
      </c>
      <c r="X557" t="s">
        <v>169</v>
      </c>
      <c r="Y557" t="s">
        <v>721</v>
      </c>
      <c r="Z557" t="s">
        <v>378</v>
      </c>
      <c r="AA557" t="s">
        <v>127</v>
      </c>
      <c r="AB557" t="s">
        <v>135</v>
      </c>
      <c r="AC557" t="s">
        <v>135</v>
      </c>
      <c r="AD557" t="s">
        <v>136</v>
      </c>
      <c r="AE557">
        <v>153970984</v>
      </c>
      <c r="AF557" t="s">
        <v>222</v>
      </c>
      <c r="AG557" t="s">
        <v>170</v>
      </c>
      <c r="AH557" t="s">
        <v>138</v>
      </c>
      <c r="AI557">
        <v>0</v>
      </c>
      <c r="AJ557" t="s">
        <v>131</v>
      </c>
      <c r="AP557" t="s">
        <v>139</v>
      </c>
      <c r="AQ557" t="s">
        <v>140</v>
      </c>
      <c r="AR557" t="s">
        <v>141</v>
      </c>
      <c r="AS557" t="s">
        <v>2272</v>
      </c>
      <c r="AT557" t="s">
        <v>2273</v>
      </c>
      <c r="AU557" t="s">
        <v>181</v>
      </c>
      <c r="AV557" t="s">
        <v>145</v>
      </c>
      <c r="AW557" s="109">
        <v>46184</v>
      </c>
      <c r="AX557" s="109">
        <v>46184</v>
      </c>
      <c r="AZ557" t="s">
        <v>1088</v>
      </c>
      <c r="BB557" t="s">
        <v>266</v>
      </c>
      <c r="BD557" t="s">
        <v>148</v>
      </c>
      <c r="BE557" t="s">
        <v>664</v>
      </c>
      <c r="BF557" t="s">
        <v>149</v>
      </c>
      <c r="BG557" t="s">
        <v>127</v>
      </c>
      <c r="BH557" t="s">
        <v>127</v>
      </c>
      <c r="BJ557" t="s">
        <v>127</v>
      </c>
      <c r="BK557" t="s">
        <v>150</v>
      </c>
      <c r="BL557" t="s">
        <v>151</v>
      </c>
      <c r="BM557" t="s">
        <v>2274</v>
      </c>
      <c r="BN557" t="s">
        <v>379</v>
      </c>
      <c r="BP557" t="s">
        <v>153</v>
      </c>
      <c r="BR557" t="s">
        <v>219</v>
      </c>
      <c r="BT557" t="s">
        <v>155</v>
      </c>
      <c r="BU557" t="s">
        <v>155</v>
      </c>
      <c r="BV557" t="s">
        <v>383</v>
      </c>
      <c r="BW557" t="s">
        <v>153</v>
      </c>
      <c r="BX557" t="s">
        <v>2275</v>
      </c>
      <c r="BY557" t="s">
        <v>213</v>
      </c>
      <c r="BZ557" t="s">
        <v>2276</v>
      </c>
      <c r="CA557" t="s">
        <v>682</v>
      </c>
      <c r="CB557" t="s">
        <v>124</v>
      </c>
      <c r="CG557" t="s">
        <v>384</v>
      </c>
      <c r="CI557" t="s">
        <v>160</v>
      </c>
      <c r="CJ557" t="s">
        <v>161</v>
      </c>
      <c r="CR557" t="s">
        <v>162</v>
      </c>
      <c r="CS557" t="s">
        <v>163</v>
      </c>
      <c r="CT557" t="s">
        <v>127</v>
      </c>
      <c r="DA557" t="s">
        <v>164</v>
      </c>
      <c r="DB557" t="s">
        <v>124</v>
      </c>
      <c r="DC557" t="s">
        <v>165</v>
      </c>
      <c r="DD557" t="s">
        <v>166</v>
      </c>
      <c r="DE557" t="s">
        <v>167</v>
      </c>
      <c r="DF557">
        <v>2539148</v>
      </c>
      <c r="DG557">
        <v>1</v>
      </c>
      <c r="DH557">
        <v>4.5</v>
      </c>
      <c r="DJ557">
        <v>1</v>
      </c>
      <c r="DK557" t="s">
        <v>136</v>
      </c>
      <c r="DL557">
        <v>0</v>
      </c>
      <c r="DM557">
        <v>1</v>
      </c>
      <c r="DN557" t="s">
        <v>169</v>
      </c>
      <c r="DP557">
        <v>0</v>
      </c>
      <c r="DQ557">
        <v>0</v>
      </c>
      <c r="DR557">
        <v>2</v>
      </c>
      <c r="DS557">
        <v>31.8</v>
      </c>
      <c r="DV557">
        <v>0</v>
      </c>
      <c r="DW557">
        <v>0</v>
      </c>
      <c r="DX557">
        <v>1</v>
      </c>
      <c r="EA557">
        <v>0</v>
      </c>
      <c r="EB557">
        <v>0.53</v>
      </c>
      <c r="EC557">
        <v>0</v>
      </c>
      <c r="ED557">
        <v>1.325</v>
      </c>
    </row>
    <row r="558" spans="1:134" x14ac:dyDescent="0.25">
      <c r="A558" s="108">
        <v>46181</v>
      </c>
      <c r="B558" t="s">
        <v>2000</v>
      </c>
      <c r="C558" t="s">
        <v>124</v>
      </c>
      <c r="E558" t="s">
        <v>125</v>
      </c>
      <c r="F558" t="s">
        <v>126</v>
      </c>
      <c r="G558" t="s">
        <v>127</v>
      </c>
      <c r="H558" t="s">
        <v>124</v>
      </c>
      <c r="I558" t="s">
        <v>128</v>
      </c>
      <c r="J558" t="s">
        <v>129</v>
      </c>
      <c r="K558" t="s">
        <v>130</v>
      </c>
      <c r="O558" t="s">
        <v>168</v>
      </c>
      <c r="S558" t="s">
        <v>131</v>
      </c>
      <c r="T558" t="s">
        <v>131</v>
      </c>
      <c r="U558" t="s">
        <v>131</v>
      </c>
      <c r="W558" t="s">
        <v>198</v>
      </c>
      <c r="X558" t="s">
        <v>133</v>
      </c>
      <c r="Y558" t="s">
        <v>199</v>
      </c>
      <c r="Z558" t="s">
        <v>199</v>
      </c>
      <c r="AA558" t="s">
        <v>127</v>
      </c>
      <c r="AB558" t="s">
        <v>127</v>
      </c>
      <c r="AC558" t="s">
        <v>127</v>
      </c>
      <c r="AD558" t="s">
        <v>136</v>
      </c>
      <c r="AE558">
        <v>154059896</v>
      </c>
      <c r="AF558" t="s">
        <v>198</v>
      </c>
      <c r="AG558" t="s">
        <v>137</v>
      </c>
      <c r="AH558" t="s">
        <v>138</v>
      </c>
      <c r="AI558">
        <v>0</v>
      </c>
      <c r="AJ558" t="s">
        <v>131</v>
      </c>
      <c r="AP558" t="s">
        <v>664</v>
      </c>
      <c r="AQ558" t="s">
        <v>140</v>
      </c>
      <c r="AR558" t="s">
        <v>207</v>
      </c>
      <c r="AS558" t="s">
        <v>2001</v>
      </c>
      <c r="AT558" t="s">
        <v>208</v>
      </c>
      <c r="AU558" t="s">
        <v>181</v>
      </c>
      <c r="AV558" t="s">
        <v>145</v>
      </c>
      <c r="AW558" s="109">
        <v>46184</v>
      </c>
      <c r="AX558" s="109">
        <v>46184</v>
      </c>
      <c r="AZ558" t="s">
        <v>1047</v>
      </c>
      <c r="BB558" t="s">
        <v>460</v>
      </c>
      <c r="BD558" t="s">
        <v>148</v>
      </c>
      <c r="BE558" t="s">
        <v>664</v>
      </c>
      <c r="BF558" t="s">
        <v>149</v>
      </c>
      <c r="BG558" t="s">
        <v>127</v>
      </c>
      <c r="BH558" t="s">
        <v>127</v>
      </c>
      <c r="BJ558" t="s">
        <v>127</v>
      </c>
      <c r="BK558" t="s">
        <v>150</v>
      </c>
      <c r="BL558" t="s">
        <v>151</v>
      </c>
      <c r="BM558" t="s">
        <v>1045</v>
      </c>
      <c r="BN558" t="s">
        <v>202</v>
      </c>
      <c r="BP558" t="s">
        <v>153</v>
      </c>
      <c r="BR558" t="s">
        <v>154</v>
      </c>
      <c r="BT558" t="s">
        <v>155</v>
      </c>
      <c r="BU558" t="s">
        <v>155</v>
      </c>
      <c r="BV558" t="s">
        <v>711</v>
      </c>
      <c r="BW558" t="s">
        <v>153</v>
      </c>
      <c r="BX558" t="s">
        <v>157</v>
      </c>
      <c r="BY558" t="s">
        <v>195</v>
      </c>
      <c r="BZ558" t="s">
        <v>458</v>
      </c>
      <c r="CA558" t="s">
        <v>126</v>
      </c>
      <c r="CB558" t="s">
        <v>124</v>
      </c>
      <c r="CG558" t="s">
        <v>712</v>
      </c>
      <c r="CI558" t="s">
        <v>160</v>
      </c>
      <c r="CJ558" t="s">
        <v>161</v>
      </c>
      <c r="CR558" t="s">
        <v>162</v>
      </c>
      <c r="CS558" t="s">
        <v>163</v>
      </c>
      <c r="CT558" t="s">
        <v>127</v>
      </c>
      <c r="DA558" t="s">
        <v>164</v>
      </c>
      <c r="DB558" t="s">
        <v>124</v>
      </c>
      <c r="DC558" t="s">
        <v>165</v>
      </c>
      <c r="DD558" t="s">
        <v>166</v>
      </c>
      <c r="DE558" t="s">
        <v>167</v>
      </c>
      <c r="DF558">
        <v>16402609</v>
      </c>
      <c r="DG558">
        <v>1</v>
      </c>
      <c r="DH558">
        <v>3</v>
      </c>
      <c r="DJ558">
        <v>1</v>
      </c>
      <c r="DK558" t="s">
        <v>136</v>
      </c>
      <c r="DL558">
        <v>0</v>
      </c>
      <c r="DM558">
        <v>1</v>
      </c>
      <c r="DN558" t="s">
        <v>133</v>
      </c>
      <c r="DP558">
        <v>0</v>
      </c>
      <c r="DQ558">
        <v>0</v>
      </c>
      <c r="DR558">
        <v>0</v>
      </c>
      <c r="DS558">
        <v>66</v>
      </c>
      <c r="DT558">
        <v>1</v>
      </c>
      <c r="DV558">
        <v>0</v>
      </c>
      <c r="DW558">
        <v>1</v>
      </c>
      <c r="DX558">
        <v>1</v>
      </c>
      <c r="EA558">
        <v>0</v>
      </c>
      <c r="EB558">
        <v>1.1000000000000001</v>
      </c>
      <c r="EC558">
        <v>0</v>
      </c>
      <c r="ED558">
        <v>2.75</v>
      </c>
    </row>
    <row r="559" spans="1:134" x14ac:dyDescent="0.25">
      <c r="A559" s="108">
        <v>46181</v>
      </c>
      <c r="B559" t="s">
        <v>2277</v>
      </c>
      <c r="C559" t="s">
        <v>124</v>
      </c>
      <c r="E559" t="s">
        <v>125</v>
      </c>
      <c r="F559" t="s">
        <v>126</v>
      </c>
      <c r="G559" t="s">
        <v>127</v>
      </c>
      <c r="H559" t="s">
        <v>124</v>
      </c>
      <c r="I559" t="s">
        <v>216</v>
      </c>
      <c r="J559" t="s">
        <v>129</v>
      </c>
      <c r="K559" t="s">
        <v>130</v>
      </c>
      <c r="O559" t="s">
        <v>168</v>
      </c>
      <c r="S559" t="s">
        <v>397</v>
      </c>
      <c r="T559" t="s">
        <v>397</v>
      </c>
      <c r="U559" t="s">
        <v>398</v>
      </c>
      <c r="W559" t="s">
        <v>277</v>
      </c>
      <c r="X559" t="s">
        <v>133</v>
      </c>
      <c r="Y559" t="s">
        <v>813</v>
      </c>
      <c r="Z559" t="s">
        <v>553</v>
      </c>
      <c r="AA559" t="s">
        <v>127</v>
      </c>
      <c r="AB559" t="s">
        <v>127</v>
      </c>
      <c r="AC559" t="s">
        <v>127</v>
      </c>
      <c r="AD559" t="s">
        <v>136</v>
      </c>
      <c r="AE559">
        <v>154047719</v>
      </c>
      <c r="AF559" t="s">
        <v>277</v>
      </c>
      <c r="AG559" t="s">
        <v>137</v>
      </c>
      <c r="AH559" t="s">
        <v>138</v>
      </c>
      <c r="AI559">
        <v>0</v>
      </c>
      <c r="AJ559" t="s">
        <v>399</v>
      </c>
      <c r="AP559" t="s">
        <v>139</v>
      </c>
      <c r="AQ559" t="s">
        <v>140</v>
      </c>
      <c r="AR559" t="s">
        <v>207</v>
      </c>
      <c r="AS559" t="s">
        <v>319</v>
      </c>
      <c r="AT559" t="s">
        <v>320</v>
      </c>
      <c r="AU559" t="s">
        <v>144</v>
      </c>
      <c r="AV559" t="s">
        <v>145</v>
      </c>
      <c r="AW559" s="109">
        <v>46184</v>
      </c>
      <c r="AX559" s="109">
        <v>46184</v>
      </c>
      <c r="BB559" t="s">
        <v>286</v>
      </c>
      <c r="BD559" t="s">
        <v>148</v>
      </c>
      <c r="BE559" t="s">
        <v>139</v>
      </c>
      <c r="BF559" t="s">
        <v>149</v>
      </c>
      <c r="BG559" t="s">
        <v>127</v>
      </c>
      <c r="BH559" t="s">
        <v>127</v>
      </c>
      <c r="BJ559" t="s">
        <v>127</v>
      </c>
      <c r="BK559" t="s">
        <v>150</v>
      </c>
      <c r="BL559" t="s">
        <v>151</v>
      </c>
      <c r="BM559" t="s">
        <v>1110</v>
      </c>
      <c r="BN559" t="s">
        <v>282</v>
      </c>
      <c r="BP559" t="s">
        <v>153</v>
      </c>
      <c r="BQ559" t="s">
        <v>2278</v>
      </c>
      <c r="BR559" t="s">
        <v>211</v>
      </c>
      <c r="BT559" t="s">
        <v>155</v>
      </c>
      <c r="BU559" t="s">
        <v>155</v>
      </c>
      <c r="BV559" t="s">
        <v>663</v>
      </c>
      <c r="BW559" t="s">
        <v>153</v>
      </c>
      <c r="BX559" t="s">
        <v>157</v>
      </c>
      <c r="BY559" t="s">
        <v>213</v>
      </c>
      <c r="BZ559" t="s">
        <v>272</v>
      </c>
      <c r="CA559" t="s">
        <v>126</v>
      </c>
      <c r="CB559" t="s">
        <v>124</v>
      </c>
      <c r="CG559" t="s">
        <v>197</v>
      </c>
      <c r="CI559" t="s">
        <v>160</v>
      </c>
      <c r="CJ559" t="s">
        <v>161</v>
      </c>
      <c r="CR559" t="s">
        <v>162</v>
      </c>
      <c r="CS559" t="s">
        <v>163</v>
      </c>
      <c r="CT559" t="s">
        <v>135</v>
      </c>
      <c r="DA559" t="s">
        <v>400</v>
      </c>
      <c r="DB559" t="s">
        <v>124</v>
      </c>
      <c r="DC559" t="s">
        <v>165</v>
      </c>
      <c r="DD559" t="s">
        <v>166</v>
      </c>
      <c r="DE559" t="s">
        <v>167</v>
      </c>
      <c r="DF559">
        <v>5316421</v>
      </c>
      <c r="DG559">
        <v>1</v>
      </c>
      <c r="DH559">
        <v>5</v>
      </c>
      <c r="DJ559">
        <v>1</v>
      </c>
      <c r="DK559" t="s">
        <v>136</v>
      </c>
      <c r="DL559">
        <v>1</v>
      </c>
      <c r="DM559">
        <v>1</v>
      </c>
      <c r="DN559" t="s">
        <v>133</v>
      </c>
      <c r="DQ559">
        <v>0</v>
      </c>
      <c r="DR559">
        <v>0</v>
      </c>
      <c r="DV559">
        <v>0</v>
      </c>
      <c r="DW559">
        <v>0</v>
      </c>
      <c r="DX559">
        <v>1</v>
      </c>
      <c r="EA559">
        <v>0</v>
      </c>
      <c r="EB559">
        <v>0</v>
      </c>
      <c r="EC559">
        <v>0</v>
      </c>
    </row>
    <row r="560" spans="1:134" x14ac:dyDescent="0.25">
      <c r="A560" s="108">
        <v>46181</v>
      </c>
      <c r="B560" t="s">
        <v>2279</v>
      </c>
      <c r="C560" t="s">
        <v>124</v>
      </c>
      <c r="E560" t="s">
        <v>125</v>
      </c>
      <c r="F560" t="s">
        <v>126</v>
      </c>
      <c r="G560" t="s">
        <v>127</v>
      </c>
      <c r="H560" t="s">
        <v>124</v>
      </c>
      <c r="I560" t="s">
        <v>370</v>
      </c>
      <c r="J560" t="s">
        <v>129</v>
      </c>
      <c r="K560" t="s">
        <v>130</v>
      </c>
      <c r="S560" t="s">
        <v>543</v>
      </c>
      <c r="T560" t="s">
        <v>544</v>
      </c>
      <c r="U560" t="s">
        <v>398</v>
      </c>
      <c r="W560" t="s">
        <v>277</v>
      </c>
      <c r="X560" t="s">
        <v>133</v>
      </c>
      <c r="Y560" t="s">
        <v>278</v>
      </c>
      <c r="Z560" t="s">
        <v>279</v>
      </c>
      <c r="AA560" t="s">
        <v>127</v>
      </c>
      <c r="AB560" t="s">
        <v>127</v>
      </c>
      <c r="AC560" t="s">
        <v>127</v>
      </c>
      <c r="AD560" t="s">
        <v>136</v>
      </c>
      <c r="AE560">
        <v>154016944</v>
      </c>
      <c r="AF560" t="s">
        <v>277</v>
      </c>
      <c r="AG560" t="s">
        <v>137</v>
      </c>
      <c r="AH560" t="s">
        <v>138</v>
      </c>
      <c r="AI560">
        <v>0</v>
      </c>
      <c r="AJ560" t="s">
        <v>399</v>
      </c>
      <c r="AP560" t="s">
        <v>139</v>
      </c>
      <c r="AQ560" t="s">
        <v>140</v>
      </c>
      <c r="AR560" t="s">
        <v>207</v>
      </c>
      <c r="AS560" t="s">
        <v>208</v>
      </c>
      <c r="AT560" t="s">
        <v>209</v>
      </c>
      <c r="AU560" t="s">
        <v>144</v>
      </c>
      <c r="AV560" t="s">
        <v>145</v>
      </c>
      <c r="AW560" s="109">
        <v>46183</v>
      </c>
      <c r="AX560" s="109">
        <v>46183</v>
      </c>
      <c r="BB560" t="s">
        <v>431</v>
      </c>
      <c r="BC560" t="s">
        <v>147</v>
      </c>
      <c r="BD560" t="s">
        <v>148</v>
      </c>
      <c r="BE560" t="s">
        <v>139</v>
      </c>
      <c r="BF560" t="s">
        <v>149</v>
      </c>
      <c r="BG560" t="s">
        <v>127</v>
      </c>
      <c r="BH560" t="s">
        <v>127</v>
      </c>
      <c r="BJ560" t="s">
        <v>127</v>
      </c>
      <c r="BK560" t="s">
        <v>150</v>
      </c>
      <c r="BL560" t="s">
        <v>151</v>
      </c>
      <c r="BM560" t="s">
        <v>1080</v>
      </c>
      <c r="BN560" t="s">
        <v>282</v>
      </c>
      <c r="BP560" t="s">
        <v>2115</v>
      </c>
      <c r="BQ560" t="s">
        <v>2280</v>
      </c>
      <c r="BR560" t="s">
        <v>219</v>
      </c>
      <c r="BT560" t="s">
        <v>1053</v>
      </c>
      <c r="BU560" t="s">
        <v>1053</v>
      </c>
      <c r="BV560" t="s">
        <v>279</v>
      </c>
      <c r="BW560" t="s">
        <v>2116</v>
      </c>
      <c r="BX560" t="s">
        <v>157</v>
      </c>
      <c r="BY560" t="s">
        <v>213</v>
      </c>
      <c r="BZ560" t="s">
        <v>341</v>
      </c>
      <c r="CA560" t="s">
        <v>126</v>
      </c>
      <c r="CB560" t="s">
        <v>124</v>
      </c>
      <c r="CG560" t="s">
        <v>197</v>
      </c>
      <c r="CI560" t="s">
        <v>160</v>
      </c>
      <c r="CJ560" t="s">
        <v>161</v>
      </c>
      <c r="CR560" t="s">
        <v>162</v>
      </c>
      <c r="CS560" t="s">
        <v>163</v>
      </c>
      <c r="CT560" t="s">
        <v>127</v>
      </c>
      <c r="DA560" t="s">
        <v>400</v>
      </c>
      <c r="DB560" t="s">
        <v>124</v>
      </c>
      <c r="DC560" t="s">
        <v>165</v>
      </c>
      <c r="DD560" t="s">
        <v>166</v>
      </c>
      <c r="DE560" t="s">
        <v>167</v>
      </c>
      <c r="DF560">
        <v>3734616</v>
      </c>
      <c r="DG560">
        <v>1</v>
      </c>
      <c r="DH560">
        <v>4</v>
      </c>
      <c r="DJ560">
        <v>1</v>
      </c>
      <c r="DK560" t="s">
        <v>136</v>
      </c>
      <c r="DL560">
        <v>1</v>
      </c>
      <c r="DM560">
        <v>1</v>
      </c>
      <c r="DN560" t="s">
        <v>133</v>
      </c>
      <c r="DQ560">
        <v>0</v>
      </c>
      <c r="DR560">
        <v>0</v>
      </c>
      <c r="DT560">
        <v>1</v>
      </c>
      <c r="DV560">
        <v>0</v>
      </c>
      <c r="DW560">
        <v>0</v>
      </c>
      <c r="DX560">
        <v>1</v>
      </c>
      <c r="EA560">
        <v>0</v>
      </c>
      <c r="EB560">
        <v>0</v>
      </c>
      <c r="EC560">
        <v>0</v>
      </c>
    </row>
    <row r="561" spans="1:134" x14ac:dyDescent="0.25">
      <c r="A561" s="108">
        <v>46181</v>
      </c>
      <c r="B561" t="s">
        <v>1504</v>
      </c>
      <c r="C561" t="s">
        <v>124</v>
      </c>
      <c r="E561" t="s">
        <v>125</v>
      </c>
      <c r="F561" t="s">
        <v>126</v>
      </c>
      <c r="G561" t="s">
        <v>127</v>
      </c>
      <c r="H561" t="s">
        <v>124</v>
      </c>
      <c r="I561" t="s">
        <v>128</v>
      </c>
      <c r="J561" t="s">
        <v>129</v>
      </c>
      <c r="K561" t="s">
        <v>130</v>
      </c>
      <c r="O561" t="s">
        <v>262</v>
      </c>
      <c r="S561" t="s">
        <v>543</v>
      </c>
      <c r="T561" t="s">
        <v>544</v>
      </c>
      <c r="U561" t="s">
        <v>398</v>
      </c>
      <c r="W561" t="s">
        <v>290</v>
      </c>
      <c r="X561" t="s">
        <v>133</v>
      </c>
      <c r="Y561" t="s">
        <v>526</v>
      </c>
      <c r="Z561" t="s">
        <v>527</v>
      </c>
      <c r="AA561" t="s">
        <v>127</v>
      </c>
      <c r="AB561" t="s">
        <v>127</v>
      </c>
      <c r="AC561" t="s">
        <v>127</v>
      </c>
      <c r="AD561" t="s">
        <v>136</v>
      </c>
      <c r="AE561">
        <v>154140197</v>
      </c>
      <c r="AF561" t="s">
        <v>290</v>
      </c>
      <c r="AG561" t="s">
        <v>137</v>
      </c>
      <c r="AH561" t="s">
        <v>138</v>
      </c>
      <c r="AI561">
        <v>0</v>
      </c>
      <c r="AJ561" t="s">
        <v>399</v>
      </c>
      <c r="AP561" t="s">
        <v>139</v>
      </c>
      <c r="AV561" t="s">
        <v>145</v>
      </c>
      <c r="AW561" s="109">
        <v>46186</v>
      </c>
      <c r="AX561" s="109">
        <v>46186</v>
      </c>
      <c r="AZ561" t="s">
        <v>1050</v>
      </c>
      <c r="BB561" t="s">
        <v>554</v>
      </c>
      <c r="BD561" t="s">
        <v>148</v>
      </c>
      <c r="BE561" t="s">
        <v>139</v>
      </c>
      <c r="BF561" t="s">
        <v>149</v>
      </c>
      <c r="BG561" t="s">
        <v>127</v>
      </c>
      <c r="BH561" t="s">
        <v>127</v>
      </c>
      <c r="BJ561" t="s">
        <v>127</v>
      </c>
      <c r="BK561" t="s">
        <v>150</v>
      </c>
      <c r="BL561" t="s">
        <v>151</v>
      </c>
      <c r="BM561" t="s">
        <v>1045</v>
      </c>
      <c r="BN561" t="s">
        <v>492</v>
      </c>
      <c r="BP561" t="s">
        <v>153</v>
      </c>
      <c r="BQ561" t="s">
        <v>2281</v>
      </c>
      <c r="BR561" t="s">
        <v>154</v>
      </c>
      <c r="BT561" t="s">
        <v>203</v>
      </c>
      <c r="BU561" t="s">
        <v>203</v>
      </c>
      <c r="BV561" t="s">
        <v>604</v>
      </c>
      <c r="BW561" t="s">
        <v>153</v>
      </c>
      <c r="BX561" t="s">
        <v>157</v>
      </c>
      <c r="BY561" t="s">
        <v>258</v>
      </c>
      <c r="BZ561" t="s">
        <v>283</v>
      </c>
      <c r="CA561" t="s">
        <v>126</v>
      </c>
      <c r="CB561" t="s">
        <v>124</v>
      </c>
      <c r="CG561" t="s">
        <v>605</v>
      </c>
      <c r="CI561" t="s">
        <v>160</v>
      </c>
      <c r="CJ561" t="s">
        <v>161</v>
      </c>
      <c r="CR561" t="s">
        <v>162</v>
      </c>
      <c r="CS561" t="s">
        <v>163</v>
      </c>
      <c r="CT561" t="s">
        <v>127</v>
      </c>
      <c r="DC561" t="s">
        <v>494</v>
      </c>
      <c r="DD561" t="s">
        <v>166</v>
      </c>
      <c r="DF561">
        <v>129680060</v>
      </c>
      <c r="DG561">
        <v>1</v>
      </c>
      <c r="DJ561">
        <v>1</v>
      </c>
      <c r="DK561" t="s">
        <v>136</v>
      </c>
      <c r="DL561">
        <v>1</v>
      </c>
      <c r="DM561">
        <v>1</v>
      </c>
      <c r="DN561" t="s">
        <v>133</v>
      </c>
      <c r="DQ561">
        <v>0</v>
      </c>
      <c r="DR561">
        <v>0</v>
      </c>
      <c r="DT561">
        <v>1</v>
      </c>
      <c r="DV561">
        <v>0</v>
      </c>
      <c r="DW561">
        <v>0</v>
      </c>
      <c r="DX561">
        <v>1</v>
      </c>
      <c r="EA561">
        <v>0</v>
      </c>
      <c r="EB561">
        <v>0</v>
      </c>
      <c r="EC561">
        <v>0</v>
      </c>
    </row>
    <row r="562" spans="1:134" x14ac:dyDescent="0.25">
      <c r="A562" s="108">
        <v>46181</v>
      </c>
      <c r="B562" t="s">
        <v>2282</v>
      </c>
      <c r="C562" t="s">
        <v>124</v>
      </c>
      <c r="E562" t="s">
        <v>125</v>
      </c>
      <c r="F562" t="s">
        <v>126</v>
      </c>
      <c r="G562" t="s">
        <v>127</v>
      </c>
      <c r="H562" t="s">
        <v>124</v>
      </c>
      <c r="I562" t="s">
        <v>128</v>
      </c>
      <c r="J562" t="s">
        <v>129</v>
      </c>
      <c r="K562" t="s">
        <v>130</v>
      </c>
      <c r="O562" t="s">
        <v>262</v>
      </c>
      <c r="S562" t="s">
        <v>131</v>
      </c>
      <c r="T562" t="s">
        <v>131</v>
      </c>
      <c r="U562" t="s">
        <v>131</v>
      </c>
      <c r="W562" t="s">
        <v>198</v>
      </c>
      <c r="X562" t="s">
        <v>169</v>
      </c>
      <c r="Y562" t="s">
        <v>301</v>
      </c>
      <c r="Z562" t="s">
        <v>302</v>
      </c>
      <c r="AA562" t="s">
        <v>127</v>
      </c>
      <c r="AB562" t="s">
        <v>135</v>
      </c>
      <c r="AC562" t="s">
        <v>135</v>
      </c>
      <c r="AD562" t="s">
        <v>136</v>
      </c>
      <c r="AE562">
        <v>154050348</v>
      </c>
      <c r="AF562" t="s">
        <v>198</v>
      </c>
      <c r="AG562" t="s">
        <v>170</v>
      </c>
      <c r="AH562" t="s">
        <v>138</v>
      </c>
      <c r="AI562">
        <v>0</v>
      </c>
      <c r="AJ562" t="s">
        <v>131</v>
      </c>
      <c r="AP562" t="s">
        <v>139</v>
      </c>
      <c r="AQ562" t="s">
        <v>140</v>
      </c>
      <c r="AR562" t="s">
        <v>141</v>
      </c>
      <c r="AS562" t="s">
        <v>284</v>
      </c>
      <c r="AT562" t="s">
        <v>285</v>
      </c>
      <c r="AU562" t="s">
        <v>181</v>
      </c>
      <c r="AV562" t="s">
        <v>145</v>
      </c>
      <c r="AW562" s="109">
        <v>46184</v>
      </c>
      <c r="AX562" s="109">
        <v>46184</v>
      </c>
      <c r="AZ562" t="s">
        <v>1047</v>
      </c>
      <c r="BB562" t="s">
        <v>597</v>
      </c>
      <c r="BD562" t="s">
        <v>148</v>
      </c>
      <c r="BE562" t="s">
        <v>139</v>
      </c>
      <c r="BF562" t="s">
        <v>149</v>
      </c>
      <c r="BG562" t="s">
        <v>127</v>
      </c>
      <c r="BH562" t="s">
        <v>127</v>
      </c>
      <c r="BJ562" t="s">
        <v>127</v>
      </c>
      <c r="BK562" t="s">
        <v>150</v>
      </c>
      <c r="BL562" t="s">
        <v>151</v>
      </c>
      <c r="BM562" t="s">
        <v>1045</v>
      </c>
      <c r="BN562" t="s">
        <v>202</v>
      </c>
      <c r="BP562" t="s">
        <v>153</v>
      </c>
      <c r="BR562" t="s">
        <v>219</v>
      </c>
      <c r="BT562" t="s">
        <v>203</v>
      </c>
      <c r="BU562" t="s">
        <v>203</v>
      </c>
      <c r="BV562" t="s">
        <v>794</v>
      </c>
      <c r="BW562" t="s">
        <v>153</v>
      </c>
      <c r="BX562" t="s">
        <v>157</v>
      </c>
      <c r="BY562" t="s">
        <v>213</v>
      </c>
      <c r="BZ562" t="s">
        <v>371</v>
      </c>
      <c r="CA562" t="s">
        <v>126</v>
      </c>
      <c r="CB562" t="s">
        <v>124</v>
      </c>
      <c r="CG562" t="s">
        <v>852</v>
      </c>
      <c r="CI562" t="s">
        <v>160</v>
      </c>
      <c r="CJ562" t="s">
        <v>161</v>
      </c>
      <c r="CR562" t="s">
        <v>162</v>
      </c>
      <c r="CS562" t="s">
        <v>163</v>
      </c>
      <c r="CT562" t="s">
        <v>127</v>
      </c>
      <c r="DA562" t="s">
        <v>164</v>
      </c>
      <c r="DB562" t="s">
        <v>124</v>
      </c>
      <c r="DC562" t="s">
        <v>165</v>
      </c>
      <c r="DD562" t="s">
        <v>166</v>
      </c>
      <c r="DE562" t="s">
        <v>167</v>
      </c>
      <c r="DF562">
        <v>1510602</v>
      </c>
      <c r="DG562">
        <v>1</v>
      </c>
      <c r="DH562">
        <v>3</v>
      </c>
      <c r="DJ562">
        <v>1</v>
      </c>
      <c r="DK562" t="s">
        <v>136</v>
      </c>
      <c r="DL562">
        <v>0</v>
      </c>
      <c r="DM562">
        <v>1</v>
      </c>
      <c r="DN562" t="s">
        <v>169</v>
      </c>
      <c r="DP562">
        <v>0</v>
      </c>
      <c r="DQ562">
        <v>0</v>
      </c>
      <c r="DR562">
        <v>0</v>
      </c>
      <c r="DS562">
        <v>14.4</v>
      </c>
      <c r="DT562">
        <v>1</v>
      </c>
      <c r="DV562">
        <v>0</v>
      </c>
      <c r="DW562">
        <v>0</v>
      </c>
      <c r="DX562">
        <v>1</v>
      </c>
      <c r="EA562">
        <v>0</v>
      </c>
      <c r="EB562">
        <v>0.24</v>
      </c>
      <c r="EC562">
        <v>0</v>
      </c>
      <c r="ED562">
        <v>0.6</v>
      </c>
    </row>
    <row r="563" spans="1:134" x14ac:dyDescent="0.25">
      <c r="A563" s="108">
        <v>46181</v>
      </c>
      <c r="B563" t="s">
        <v>1697</v>
      </c>
      <c r="C563" t="s">
        <v>124</v>
      </c>
      <c r="E563" t="s">
        <v>125</v>
      </c>
      <c r="F563" t="s">
        <v>126</v>
      </c>
      <c r="G563" t="s">
        <v>127</v>
      </c>
      <c r="H563" t="s">
        <v>124</v>
      </c>
      <c r="I563" t="s">
        <v>206</v>
      </c>
      <c r="J563" t="s">
        <v>129</v>
      </c>
      <c r="K563" t="s">
        <v>130</v>
      </c>
      <c r="O563" t="s">
        <v>168</v>
      </c>
      <c r="S563" t="s">
        <v>131</v>
      </c>
      <c r="T563" t="s">
        <v>131</v>
      </c>
      <c r="U563" t="s">
        <v>131</v>
      </c>
      <c r="W563" t="s">
        <v>290</v>
      </c>
      <c r="X563" t="s">
        <v>246</v>
      </c>
      <c r="Y563" t="s">
        <v>291</v>
      </c>
      <c r="Z563" t="s">
        <v>292</v>
      </c>
      <c r="AA563" t="s">
        <v>127</v>
      </c>
      <c r="AB563" t="s">
        <v>127</v>
      </c>
      <c r="AC563" t="s">
        <v>135</v>
      </c>
      <c r="AD563" t="s">
        <v>136</v>
      </c>
      <c r="AE563">
        <v>154008601</v>
      </c>
      <c r="AF563" t="s">
        <v>290</v>
      </c>
      <c r="AG563" t="s">
        <v>170</v>
      </c>
      <c r="AH563" t="s">
        <v>138</v>
      </c>
      <c r="AI563">
        <v>0</v>
      </c>
      <c r="AJ563" t="s">
        <v>131</v>
      </c>
      <c r="AP563" t="s">
        <v>139</v>
      </c>
      <c r="AQ563" t="s">
        <v>140</v>
      </c>
      <c r="AR563" t="s">
        <v>141</v>
      </c>
      <c r="AS563" t="s">
        <v>294</v>
      </c>
      <c r="AT563" t="s">
        <v>295</v>
      </c>
      <c r="AU563" t="s">
        <v>144</v>
      </c>
      <c r="AV563" t="s">
        <v>145</v>
      </c>
      <c r="AW563" s="109">
        <v>46183</v>
      </c>
      <c r="AX563" s="109">
        <v>46183</v>
      </c>
      <c r="BB563" t="s">
        <v>235</v>
      </c>
      <c r="BD563" t="s">
        <v>148</v>
      </c>
      <c r="BE563" t="s">
        <v>139</v>
      </c>
      <c r="BF563" t="s">
        <v>149</v>
      </c>
      <c r="BG563" t="s">
        <v>127</v>
      </c>
      <c r="BH563" t="s">
        <v>127</v>
      </c>
      <c r="BJ563" t="s">
        <v>127</v>
      </c>
      <c r="BK563" t="s">
        <v>150</v>
      </c>
      <c r="BL563" t="s">
        <v>151</v>
      </c>
      <c r="BM563" t="s">
        <v>1081</v>
      </c>
      <c r="BN563" t="s">
        <v>282</v>
      </c>
      <c r="BP563" t="s">
        <v>153</v>
      </c>
      <c r="BR563" t="s">
        <v>219</v>
      </c>
      <c r="BT563" t="s">
        <v>155</v>
      </c>
      <c r="BU563" t="s">
        <v>155</v>
      </c>
      <c r="BV563" t="s">
        <v>291</v>
      </c>
      <c r="BW563" t="s">
        <v>153</v>
      </c>
      <c r="BX563" t="s">
        <v>157</v>
      </c>
      <c r="BY563" t="s">
        <v>195</v>
      </c>
      <c r="BZ563" t="s">
        <v>230</v>
      </c>
      <c r="CA563" t="s">
        <v>126</v>
      </c>
      <c r="CB563" t="s">
        <v>124</v>
      </c>
      <c r="CG563" t="s">
        <v>197</v>
      </c>
      <c r="CI563" t="s">
        <v>160</v>
      </c>
      <c r="CJ563" t="s">
        <v>161</v>
      </c>
      <c r="CR563" t="s">
        <v>162</v>
      </c>
      <c r="CS563" t="s">
        <v>163</v>
      </c>
      <c r="CT563" t="s">
        <v>127</v>
      </c>
      <c r="DA563" t="s">
        <v>164</v>
      </c>
      <c r="DB563" t="s">
        <v>124</v>
      </c>
      <c r="DC563" t="s">
        <v>165</v>
      </c>
      <c r="DD563" t="s">
        <v>166</v>
      </c>
      <c r="DE563" t="s">
        <v>167</v>
      </c>
      <c r="DF563">
        <v>75775449</v>
      </c>
      <c r="DG563">
        <v>1</v>
      </c>
      <c r="DH563">
        <v>3</v>
      </c>
      <c r="DJ563">
        <v>1</v>
      </c>
      <c r="DK563" t="s">
        <v>136</v>
      </c>
      <c r="DL563">
        <v>0</v>
      </c>
      <c r="DM563">
        <v>1</v>
      </c>
      <c r="DN563" t="s">
        <v>246</v>
      </c>
      <c r="DP563">
        <v>0</v>
      </c>
      <c r="DQ563">
        <v>0</v>
      </c>
      <c r="DR563">
        <v>0</v>
      </c>
      <c r="DS563">
        <v>15.6</v>
      </c>
      <c r="DT563">
        <v>1</v>
      </c>
      <c r="DV563">
        <v>0</v>
      </c>
      <c r="DW563">
        <v>0</v>
      </c>
      <c r="DX563">
        <v>1</v>
      </c>
      <c r="EA563">
        <v>0</v>
      </c>
      <c r="EB563">
        <v>0.26</v>
      </c>
      <c r="EC563">
        <v>0</v>
      </c>
      <c r="ED563">
        <v>0.65</v>
      </c>
    </row>
    <row r="564" spans="1:134" x14ac:dyDescent="0.25">
      <c r="A564" s="108">
        <v>46181</v>
      </c>
      <c r="B564" t="s">
        <v>2283</v>
      </c>
      <c r="C564" t="s">
        <v>124</v>
      </c>
      <c r="E564" t="s">
        <v>125</v>
      </c>
      <c r="F564" t="s">
        <v>126</v>
      </c>
      <c r="G564" t="s">
        <v>127</v>
      </c>
      <c r="H564" t="s">
        <v>124</v>
      </c>
      <c r="I564" t="s">
        <v>128</v>
      </c>
      <c r="J564" t="s">
        <v>129</v>
      </c>
      <c r="K564" t="s">
        <v>130</v>
      </c>
      <c r="O564" t="s">
        <v>168</v>
      </c>
      <c r="S564" t="s">
        <v>131</v>
      </c>
      <c r="T564" t="s">
        <v>131</v>
      </c>
      <c r="U564" t="s">
        <v>131</v>
      </c>
      <c r="W564" t="s">
        <v>198</v>
      </c>
      <c r="X564" t="s">
        <v>169</v>
      </c>
      <c r="Y564" t="s">
        <v>301</v>
      </c>
      <c r="Z564" t="s">
        <v>302</v>
      </c>
      <c r="AA564" t="s">
        <v>127</v>
      </c>
      <c r="AB564" t="s">
        <v>127</v>
      </c>
      <c r="AC564" t="s">
        <v>135</v>
      </c>
      <c r="AD564" t="s">
        <v>136</v>
      </c>
      <c r="AE564">
        <v>154060304</v>
      </c>
      <c r="AF564" t="s">
        <v>198</v>
      </c>
      <c r="AG564" t="s">
        <v>170</v>
      </c>
      <c r="AH564" t="s">
        <v>138</v>
      </c>
      <c r="AI564">
        <v>0</v>
      </c>
      <c r="AJ564" t="s">
        <v>131</v>
      </c>
      <c r="AP564" t="s">
        <v>139</v>
      </c>
      <c r="AQ564" t="s">
        <v>140</v>
      </c>
      <c r="AR564" t="s">
        <v>141</v>
      </c>
      <c r="AS564" t="s">
        <v>455</v>
      </c>
      <c r="AT564" t="s">
        <v>456</v>
      </c>
      <c r="AU564" t="s">
        <v>181</v>
      </c>
      <c r="AV564" t="s">
        <v>145</v>
      </c>
      <c r="AW564" s="109">
        <v>46184</v>
      </c>
      <c r="AX564" s="109">
        <v>46184</v>
      </c>
      <c r="AZ564" t="s">
        <v>1047</v>
      </c>
      <c r="BB564" t="s">
        <v>177</v>
      </c>
      <c r="BD564" t="s">
        <v>148</v>
      </c>
      <c r="BE564" t="s">
        <v>139</v>
      </c>
      <c r="BF564" t="s">
        <v>149</v>
      </c>
      <c r="BG564" t="s">
        <v>127</v>
      </c>
      <c r="BH564" t="s">
        <v>127</v>
      </c>
      <c r="BJ564" t="s">
        <v>127</v>
      </c>
      <c r="BK564" t="s">
        <v>150</v>
      </c>
      <c r="BL564" t="s">
        <v>151</v>
      </c>
      <c r="BM564" t="s">
        <v>1045</v>
      </c>
      <c r="BN564" t="s">
        <v>202</v>
      </c>
      <c r="BP564" t="s">
        <v>153</v>
      </c>
      <c r="BR564" t="s">
        <v>219</v>
      </c>
      <c r="BT564" t="s">
        <v>155</v>
      </c>
      <c r="BU564" t="s">
        <v>155</v>
      </c>
      <c r="BV564" t="s">
        <v>794</v>
      </c>
      <c r="BW564" t="s">
        <v>153</v>
      </c>
      <c r="BX564" t="s">
        <v>157</v>
      </c>
      <c r="BY564" t="s">
        <v>195</v>
      </c>
      <c r="BZ564" t="s">
        <v>442</v>
      </c>
      <c r="CA564" t="s">
        <v>126</v>
      </c>
      <c r="CB564" t="s">
        <v>124</v>
      </c>
      <c r="CG564" t="s">
        <v>795</v>
      </c>
      <c r="CI564" t="s">
        <v>160</v>
      </c>
      <c r="CJ564" t="s">
        <v>161</v>
      </c>
      <c r="CR564" t="s">
        <v>162</v>
      </c>
      <c r="CS564" t="s">
        <v>163</v>
      </c>
      <c r="CT564" t="s">
        <v>127</v>
      </c>
      <c r="DA564" t="s">
        <v>164</v>
      </c>
      <c r="DB564" t="s">
        <v>124</v>
      </c>
      <c r="DC564" t="s">
        <v>165</v>
      </c>
      <c r="DD564" t="s">
        <v>166</v>
      </c>
      <c r="DE564" t="s">
        <v>167</v>
      </c>
      <c r="DF564">
        <v>91857192</v>
      </c>
      <c r="DG564">
        <v>1</v>
      </c>
      <c r="DJ564">
        <v>1</v>
      </c>
      <c r="DK564" t="s">
        <v>136</v>
      </c>
      <c r="DL564">
        <v>0</v>
      </c>
      <c r="DM564">
        <v>1</v>
      </c>
      <c r="DN564" t="s">
        <v>169</v>
      </c>
      <c r="DP564">
        <v>0</v>
      </c>
      <c r="DQ564">
        <v>0</v>
      </c>
      <c r="DR564">
        <v>0</v>
      </c>
      <c r="DS564">
        <v>12</v>
      </c>
      <c r="DT564">
        <v>1</v>
      </c>
      <c r="DV564">
        <v>0</v>
      </c>
      <c r="DW564">
        <v>0</v>
      </c>
      <c r="DX564">
        <v>1</v>
      </c>
      <c r="EA564">
        <v>0</v>
      </c>
      <c r="EB564">
        <v>0.2</v>
      </c>
      <c r="EC564">
        <v>0</v>
      </c>
      <c r="ED564">
        <v>0.5</v>
      </c>
    </row>
    <row r="565" spans="1:134" x14ac:dyDescent="0.25">
      <c r="A565" s="108">
        <v>46181</v>
      </c>
      <c r="B565" t="s">
        <v>1333</v>
      </c>
      <c r="C565" t="s">
        <v>124</v>
      </c>
      <c r="E565" t="s">
        <v>125</v>
      </c>
      <c r="F565" t="s">
        <v>126</v>
      </c>
      <c r="G565" t="s">
        <v>127</v>
      </c>
      <c r="H565" t="s">
        <v>124</v>
      </c>
      <c r="I565" t="s">
        <v>323</v>
      </c>
      <c r="J565" t="s">
        <v>129</v>
      </c>
      <c r="K565" t="s">
        <v>130</v>
      </c>
      <c r="O565" t="s">
        <v>168</v>
      </c>
      <c r="S565" t="s">
        <v>131</v>
      </c>
      <c r="T565" t="s">
        <v>131</v>
      </c>
      <c r="U565" t="s">
        <v>131</v>
      </c>
      <c r="W565" t="s">
        <v>198</v>
      </c>
      <c r="X565" t="s">
        <v>169</v>
      </c>
      <c r="Y565" t="s">
        <v>241</v>
      </c>
      <c r="Z565" t="s">
        <v>241</v>
      </c>
      <c r="AA565" t="s">
        <v>127</v>
      </c>
      <c r="AB565" t="s">
        <v>127</v>
      </c>
      <c r="AC565" t="s">
        <v>127</v>
      </c>
      <c r="AD565" t="s">
        <v>136</v>
      </c>
      <c r="AE565">
        <v>153922750</v>
      </c>
      <c r="AF565" t="s">
        <v>198</v>
      </c>
      <c r="AG565" t="s">
        <v>170</v>
      </c>
      <c r="AH565" t="s">
        <v>138</v>
      </c>
      <c r="AI565">
        <v>0</v>
      </c>
      <c r="AJ565" t="s">
        <v>131</v>
      </c>
      <c r="AP565" t="s">
        <v>139</v>
      </c>
      <c r="AQ565" t="s">
        <v>140</v>
      </c>
      <c r="AR565" t="s">
        <v>141</v>
      </c>
      <c r="AS565" t="s">
        <v>561</v>
      </c>
      <c r="AU565" t="s">
        <v>181</v>
      </c>
      <c r="AV565" t="s">
        <v>145</v>
      </c>
      <c r="AW565" s="109">
        <v>46181</v>
      </c>
      <c r="AX565" s="109">
        <v>46181</v>
      </c>
      <c r="AZ565" t="s">
        <v>1047</v>
      </c>
      <c r="BB565" t="s">
        <v>225</v>
      </c>
      <c r="BD565" t="s">
        <v>148</v>
      </c>
      <c r="BE565" t="s">
        <v>139</v>
      </c>
      <c r="BF565" t="s">
        <v>149</v>
      </c>
      <c r="BG565" t="s">
        <v>127</v>
      </c>
      <c r="BH565" t="s">
        <v>127</v>
      </c>
      <c r="BJ565" t="s">
        <v>127</v>
      </c>
      <c r="BK565" t="s">
        <v>150</v>
      </c>
      <c r="BL565" t="s">
        <v>151</v>
      </c>
      <c r="BM565" t="s">
        <v>1064</v>
      </c>
      <c r="BN565" t="s">
        <v>202</v>
      </c>
      <c r="BP565" t="s">
        <v>153</v>
      </c>
      <c r="BR565" t="s">
        <v>219</v>
      </c>
      <c r="BT565" t="s">
        <v>155</v>
      </c>
      <c r="BU565" t="s">
        <v>155</v>
      </c>
      <c r="BV565" t="s">
        <v>847</v>
      </c>
      <c r="BW565" t="s">
        <v>153</v>
      </c>
      <c r="BX565" t="s">
        <v>157</v>
      </c>
      <c r="BY565" t="s">
        <v>175</v>
      </c>
      <c r="BZ565" t="s">
        <v>448</v>
      </c>
      <c r="CA565" t="s">
        <v>126</v>
      </c>
      <c r="CB565" t="s">
        <v>124</v>
      </c>
      <c r="CG565" t="s">
        <v>1262</v>
      </c>
      <c r="CI565" t="s">
        <v>160</v>
      </c>
      <c r="CJ565" t="s">
        <v>161</v>
      </c>
      <c r="CR565" t="s">
        <v>162</v>
      </c>
      <c r="CS565" t="s">
        <v>163</v>
      </c>
      <c r="CT565" t="s">
        <v>127</v>
      </c>
      <c r="DA565" t="s">
        <v>164</v>
      </c>
      <c r="DB565" t="s">
        <v>124</v>
      </c>
      <c r="DC565" t="s">
        <v>165</v>
      </c>
      <c r="DD565" t="s">
        <v>166</v>
      </c>
      <c r="DE565" t="s">
        <v>167</v>
      </c>
      <c r="DF565">
        <v>914341</v>
      </c>
      <c r="DG565">
        <v>1</v>
      </c>
      <c r="DH565">
        <v>4</v>
      </c>
      <c r="DJ565">
        <v>1</v>
      </c>
      <c r="DK565" t="s">
        <v>136</v>
      </c>
      <c r="DL565">
        <v>0</v>
      </c>
      <c r="DM565">
        <v>1</v>
      </c>
      <c r="DN565" t="s">
        <v>169</v>
      </c>
      <c r="DP565">
        <v>0</v>
      </c>
      <c r="DQ565">
        <v>0</v>
      </c>
      <c r="DR565">
        <v>0</v>
      </c>
      <c r="DS565">
        <v>11.4</v>
      </c>
      <c r="DT565">
        <v>1</v>
      </c>
      <c r="DV565">
        <v>0</v>
      </c>
      <c r="DW565">
        <v>0</v>
      </c>
      <c r="DX565">
        <v>1</v>
      </c>
      <c r="EA565">
        <v>0</v>
      </c>
      <c r="EB565">
        <v>0.19</v>
      </c>
      <c r="EC565">
        <v>0</v>
      </c>
      <c r="ED565">
        <v>0.47499999999999998</v>
      </c>
    </row>
    <row r="566" spans="1:134" x14ac:dyDescent="0.25">
      <c r="A566" s="108">
        <v>46181</v>
      </c>
      <c r="B566" t="s">
        <v>1235</v>
      </c>
      <c r="C566" t="s">
        <v>124</v>
      </c>
      <c r="E566" t="s">
        <v>125</v>
      </c>
      <c r="F566" t="s">
        <v>126</v>
      </c>
      <c r="G566" t="s">
        <v>127</v>
      </c>
      <c r="H566" t="s">
        <v>124</v>
      </c>
      <c r="I566" t="s">
        <v>128</v>
      </c>
      <c r="J566" t="s">
        <v>129</v>
      </c>
      <c r="K566" t="s">
        <v>130</v>
      </c>
      <c r="S566" t="s">
        <v>131</v>
      </c>
      <c r="T566" t="s">
        <v>131</v>
      </c>
      <c r="U566" t="s">
        <v>131</v>
      </c>
      <c r="W566" t="s">
        <v>198</v>
      </c>
      <c r="X566" t="s">
        <v>169</v>
      </c>
      <c r="Y566" t="s">
        <v>301</v>
      </c>
      <c r="Z566" t="s">
        <v>302</v>
      </c>
      <c r="AA566" t="s">
        <v>127</v>
      </c>
      <c r="AB566" t="s">
        <v>127</v>
      </c>
      <c r="AC566" t="s">
        <v>135</v>
      </c>
      <c r="AD566" t="s">
        <v>136</v>
      </c>
      <c r="AE566">
        <v>154093396</v>
      </c>
      <c r="AF566" t="s">
        <v>198</v>
      </c>
      <c r="AG566" t="s">
        <v>170</v>
      </c>
      <c r="AH566" t="s">
        <v>138</v>
      </c>
      <c r="AI566">
        <v>0</v>
      </c>
      <c r="AJ566" t="s">
        <v>131</v>
      </c>
      <c r="AP566" t="s">
        <v>139</v>
      </c>
      <c r="AQ566" t="s">
        <v>140</v>
      </c>
      <c r="AR566" t="s">
        <v>141</v>
      </c>
      <c r="AS566" t="s">
        <v>142</v>
      </c>
      <c r="AT566" t="s">
        <v>143</v>
      </c>
      <c r="AU566" t="s">
        <v>181</v>
      </c>
      <c r="AV566" t="s">
        <v>145</v>
      </c>
      <c r="AW566" s="109">
        <v>46185</v>
      </c>
      <c r="AX566" s="109">
        <v>46185</v>
      </c>
      <c r="AZ566" t="s">
        <v>1047</v>
      </c>
      <c r="BB566" t="s">
        <v>613</v>
      </c>
      <c r="BD566" t="s">
        <v>148</v>
      </c>
      <c r="BE566" t="s">
        <v>139</v>
      </c>
      <c r="BF566" t="s">
        <v>149</v>
      </c>
      <c r="BG566" t="s">
        <v>127</v>
      </c>
      <c r="BH566" t="s">
        <v>127</v>
      </c>
      <c r="BJ566" t="s">
        <v>127</v>
      </c>
      <c r="BK566" t="s">
        <v>150</v>
      </c>
      <c r="BL566" t="s">
        <v>151</v>
      </c>
      <c r="BM566" t="s">
        <v>1045</v>
      </c>
      <c r="BN566" t="s">
        <v>202</v>
      </c>
      <c r="BP566" t="s">
        <v>153</v>
      </c>
      <c r="BR566" t="s">
        <v>154</v>
      </c>
      <c r="BT566" t="s">
        <v>556</v>
      </c>
      <c r="BU566" t="s">
        <v>203</v>
      </c>
      <c r="BV566" t="s">
        <v>305</v>
      </c>
      <c r="BW566" t="s">
        <v>153</v>
      </c>
      <c r="BX566" t="s">
        <v>157</v>
      </c>
      <c r="BY566" t="s">
        <v>213</v>
      </c>
      <c r="BZ566" t="s">
        <v>448</v>
      </c>
      <c r="CA566" t="s">
        <v>126</v>
      </c>
      <c r="CB566" t="s">
        <v>124</v>
      </c>
      <c r="CG566" t="s">
        <v>675</v>
      </c>
      <c r="CI566" t="s">
        <v>160</v>
      </c>
      <c r="CJ566" t="s">
        <v>161</v>
      </c>
      <c r="CR566" t="s">
        <v>162</v>
      </c>
      <c r="CS566" t="s">
        <v>163</v>
      </c>
      <c r="CT566" t="s">
        <v>127</v>
      </c>
      <c r="DC566" t="s">
        <v>165</v>
      </c>
      <c r="DD566" t="s">
        <v>166</v>
      </c>
      <c r="DF566">
        <v>3127169</v>
      </c>
      <c r="DG566">
        <v>1</v>
      </c>
      <c r="DH566">
        <v>3</v>
      </c>
      <c r="DJ566">
        <v>1</v>
      </c>
      <c r="DK566" t="s">
        <v>136</v>
      </c>
      <c r="DL566">
        <v>0</v>
      </c>
      <c r="DM566">
        <v>1</v>
      </c>
      <c r="DN566" t="s">
        <v>169</v>
      </c>
      <c r="DP566">
        <v>0</v>
      </c>
      <c r="DQ566">
        <v>0</v>
      </c>
      <c r="DR566">
        <v>0</v>
      </c>
      <c r="DS566">
        <v>25.2</v>
      </c>
      <c r="DT566">
        <v>1</v>
      </c>
      <c r="DV566">
        <v>0</v>
      </c>
      <c r="DW566">
        <v>0</v>
      </c>
      <c r="DX566">
        <v>1</v>
      </c>
      <c r="EA566">
        <v>0</v>
      </c>
      <c r="EB566">
        <v>0.42</v>
      </c>
      <c r="EC566">
        <v>0</v>
      </c>
    </row>
    <row r="567" spans="1:134" x14ac:dyDescent="0.25">
      <c r="A567" s="108">
        <v>46181</v>
      </c>
      <c r="B567" t="s">
        <v>2284</v>
      </c>
      <c r="C567" t="s">
        <v>124</v>
      </c>
      <c r="E567" t="s">
        <v>125</v>
      </c>
      <c r="F567" t="s">
        <v>126</v>
      </c>
      <c r="G567" t="s">
        <v>127</v>
      </c>
      <c r="H567" t="s">
        <v>124</v>
      </c>
      <c r="I567" t="s">
        <v>128</v>
      </c>
      <c r="J567" t="s">
        <v>129</v>
      </c>
      <c r="K567" t="s">
        <v>130</v>
      </c>
      <c r="O567" t="s">
        <v>262</v>
      </c>
      <c r="S567" t="s">
        <v>131</v>
      </c>
      <c r="T567" t="s">
        <v>131</v>
      </c>
      <c r="U567" t="s">
        <v>131</v>
      </c>
      <c r="W567" t="s">
        <v>290</v>
      </c>
      <c r="X567" t="s">
        <v>169</v>
      </c>
      <c r="Y567" t="s">
        <v>291</v>
      </c>
      <c r="Z567" t="s">
        <v>292</v>
      </c>
      <c r="AA567" t="s">
        <v>127</v>
      </c>
      <c r="AB567" t="s">
        <v>127</v>
      </c>
      <c r="AC567" t="s">
        <v>135</v>
      </c>
      <c r="AD567" t="s">
        <v>136</v>
      </c>
      <c r="AE567">
        <v>154107254</v>
      </c>
      <c r="AF567" t="s">
        <v>290</v>
      </c>
      <c r="AG567" t="s">
        <v>170</v>
      </c>
      <c r="AH567" t="s">
        <v>138</v>
      </c>
      <c r="AI567">
        <v>0</v>
      </c>
      <c r="AJ567" t="s">
        <v>131</v>
      </c>
      <c r="AP567" t="s">
        <v>139</v>
      </c>
      <c r="AQ567" t="s">
        <v>217</v>
      </c>
      <c r="AR567" t="s">
        <v>207</v>
      </c>
      <c r="AS567" t="s">
        <v>267</v>
      </c>
      <c r="AT567" t="s">
        <v>267</v>
      </c>
      <c r="AU567" t="s">
        <v>218</v>
      </c>
      <c r="AV567" t="s">
        <v>145</v>
      </c>
      <c r="AW567" s="109">
        <v>46185</v>
      </c>
      <c r="AX567" s="109">
        <v>46185</v>
      </c>
      <c r="BB567" t="s">
        <v>554</v>
      </c>
      <c r="BD567" t="s">
        <v>148</v>
      </c>
      <c r="BE567" t="s">
        <v>139</v>
      </c>
      <c r="BF567" t="s">
        <v>149</v>
      </c>
      <c r="BG567" t="s">
        <v>127</v>
      </c>
      <c r="BH567" t="s">
        <v>127</v>
      </c>
      <c r="BJ567" t="s">
        <v>127</v>
      </c>
      <c r="BK567" t="s">
        <v>150</v>
      </c>
      <c r="BL567" t="s">
        <v>151</v>
      </c>
      <c r="BM567" t="s">
        <v>1045</v>
      </c>
      <c r="BN567" t="s">
        <v>282</v>
      </c>
      <c r="BP567" t="s">
        <v>153</v>
      </c>
      <c r="BR567" t="s">
        <v>154</v>
      </c>
      <c r="BT567" t="s">
        <v>203</v>
      </c>
      <c r="BU567" t="s">
        <v>203</v>
      </c>
      <c r="BV567" t="s">
        <v>291</v>
      </c>
      <c r="BW567" t="s">
        <v>153</v>
      </c>
      <c r="BX567" t="s">
        <v>157</v>
      </c>
      <c r="BY567" t="s">
        <v>175</v>
      </c>
      <c r="BZ567" t="s">
        <v>159</v>
      </c>
      <c r="CA567" t="s">
        <v>126</v>
      </c>
      <c r="CB567" t="s">
        <v>124</v>
      </c>
      <c r="CG567" t="s">
        <v>197</v>
      </c>
      <c r="CI567" t="s">
        <v>160</v>
      </c>
      <c r="CJ567" t="s">
        <v>161</v>
      </c>
      <c r="CR567" t="s">
        <v>162</v>
      </c>
      <c r="CS567" t="s">
        <v>163</v>
      </c>
      <c r="CT567" t="s">
        <v>127</v>
      </c>
      <c r="DC567" t="s">
        <v>165</v>
      </c>
      <c r="DD567" t="s">
        <v>166</v>
      </c>
      <c r="DF567">
        <v>32485844</v>
      </c>
      <c r="DG567">
        <v>1</v>
      </c>
      <c r="DJ567">
        <v>1</v>
      </c>
      <c r="DK567" t="s">
        <v>136</v>
      </c>
      <c r="DL567">
        <v>0</v>
      </c>
      <c r="DM567">
        <v>1</v>
      </c>
      <c r="DN567" t="s">
        <v>169</v>
      </c>
      <c r="DP567">
        <v>0</v>
      </c>
      <c r="DQ567">
        <v>0</v>
      </c>
      <c r="DR567">
        <v>0</v>
      </c>
      <c r="DS567">
        <v>12.6</v>
      </c>
      <c r="DT567">
        <v>1</v>
      </c>
      <c r="DV567">
        <v>0</v>
      </c>
      <c r="DW567">
        <v>0</v>
      </c>
      <c r="DX567">
        <v>1</v>
      </c>
      <c r="EA567">
        <v>0</v>
      </c>
      <c r="EB567">
        <v>0.21</v>
      </c>
      <c r="EC567">
        <v>0</v>
      </c>
    </row>
    <row r="568" spans="1:134" x14ac:dyDescent="0.25">
      <c r="A568" s="108">
        <v>46181</v>
      </c>
      <c r="B568" t="s">
        <v>2285</v>
      </c>
      <c r="C568" t="s">
        <v>124</v>
      </c>
      <c r="E568" t="s">
        <v>125</v>
      </c>
      <c r="F568" t="s">
        <v>126</v>
      </c>
      <c r="G568" t="s">
        <v>127</v>
      </c>
      <c r="H568" t="s">
        <v>124</v>
      </c>
      <c r="I568" t="s">
        <v>128</v>
      </c>
      <c r="J568" t="s">
        <v>129</v>
      </c>
      <c r="K568" t="s">
        <v>130</v>
      </c>
      <c r="S568" t="s">
        <v>131</v>
      </c>
      <c r="T568" t="s">
        <v>131</v>
      </c>
      <c r="U568" t="s">
        <v>131</v>
      </c>
      <c r="W568" t="s">
        <v>198</v>
      </c>
      <c r="X568" t="s">
        <v>133</v>
      </c>
      <c r="Y568" t="s">
        <v>301</v>
      </c>
      <c r="Z568" t="s">
        <v>302</v>
      </c>
      <c r="AA568" t="s">
        <v>127</v>
      </c>
      <c r="AB568" t="s">
        <v>127</v>
      </c>
      <c r="AC568" t="s">
        <v>127</v>
      </c>
      <c r="AD568" t="s">
        <v>136</v>
      </c>
      <c r="AE568">
        <v>154092394</v>
      </c>
      <c r="AF568" t="s">
        <v>198</v>
      </c>
      <c r="AG568" t="s">
        <v>137</v>
      </c>
      <c r="AH568" t="s">
        <v>138</v>
      </c>
      <c r="AI568">
        <v>0</v>
      </c>
      <c r="AJ568" t="s">
        <v>131</v>
      </c>
      <c r="AP568" t="s">
        <v>139</v>
      </c>
      <c r="AQ568" t="s">
        <v>140</v>
      </c>
      <c r="AR568" t="s">
        <v>141</v>
      </c>
      <c r="AS568" t="s">
        <v>284</v>
      </c>
      <c r="AT568" t="s">
        <v>285</v>
      </c>
      <c r="AU568" t="s">
        <v>144</v>
      </c>
      <c r="AV568" t="s">
        <v>145</v>
      </c>
      <c r="AW568" s="109">
        <v>46185</v>
      </c>
      <c r="AX568" s="109">
        <v>46185</v>
      </c>
      <c r="AZ568" t="s">
        <v>1047</v>
      </c>
      <c r="BB568" t="s">
        <v>146</v>
      </c>
      <c r="BC568" t="s">
        <v>147</v>
      </c>
      <c r="BD568" t="s">
        <v>148</v>
      </c>
      <c r="BE568" t="s">
        <v>139</v>
      </c>
      <c r="BF568" t="s">
        <v>149</v>
      </c>
      <c r="BG568" t="s">
        <v>127</v>
      </c>
      <c r="BH568" t="s">
        <v>127</v>
      </c>
      <c r="BJ568" t="s">
        <v>127</v>
      </c>
      <c r="BK568" t="s">
        <v>150</v>
      </c>
      <c r="BL568" t="s">
        <v>151</v>
      </c>
      <c r="BM568" t="s">
        <v>1045</v>
      </c>
      <c r="BN568" t="s">
        <v>202</v>
      </c>
      <c r="BP568" t="s">
        <v>153</v>
      </c>
      <c r="BR568" t="s">
        <v>154</v>
      </c>
      <c r="BT568" t="s">
        <v>1053</v>
      </c>
      <c r="BU568" t="s">
        <v>1053</v>
      </c>
      <c r="BV568" t="s">
        <v>305</v>
      </c>
      <c r="BW568" t="s">
        <v>153</v>
      </c>
      <c r="BX568" t="s">
        <v>157</v>
      </c>
      <c r="BY568" t="s">
        <v>158</v>
      </c>
      <c r="BZ568" t="s">
        <v>741</v>
      </c>
      <c r="CA568" t="s">
        <v>126</v>
      </c>
      <c r="CB568" t="s">
        <v>124</v>
      </c>
      <c r="CG568" t="s">
        <v>636</v>
      </c>
      <c r="CI568" t="s">
        <v>160</v>
      </c>
      <c r="CJ568" t="s">
        <v>161</v>
      </c>
      <c r="CR568" t="s">
        <v>162</v>
      </c>
      <c r="CS568" t="s">
        <v>163</v>
      </c>
      <c r="CT568" t="s">
        <v>127</v>
      </c>
      <c r="DC568" t="s">
        <v>165</v>
      </c>
      <c r="DD568" t="s">
        <v>166</v>
      </c>
      <c r="DF568">
        <v>102429060</v>
      </c>
      <c r="DG568">
        <v>1</v>
      </c>
      <c r="DH568">
        <v>3</v>
      </c>
      <c r="DJ568">
        <v>1</v>
      </c>
      <c r="DK568" t="s">
        <v>136</v>
      </c>
      <c r="DL568">
        <v>0</v>
      </c>
      <c r="DM568">
        <v>1</v>
      </c>
      <c r="DN568" t="s">
        <v>133</v>
      </c>
      <c r="DP568">
        <v>0</v>
      </c>
      <c r="DQ568">
        <v>0</v>
      </c>
      <c r="DR568">
        <v>0</v>
      </c>
      <c r="DS568">
        <v>11.4</v>
      </c>
      <c r="DT568">
        <v>1</v>
      </c>
      <c r="DV568">
        <v>0</v>
      </c>
      <c r="DW568">
        <v>0</v>
      </c>
      <c r="DX568">
        <v>1</v>
      </c>
      <c r="EA568">
        <v>0</v>
      </c>
      <c r="EB568">
        <v>0.19</v>
      </c>
      <c r="EC568">
        <v>0</v>
      </c>
    </row>
    <row r="569" spans="1:134" x14ac:dyDescent="0.25">
      <c r="A569" s="108">
        <v>46181</v>
      </c>
      <c r="B569" t="s">
        <v>2286</v>
      </c>
      <c r="C569" t="s">
        <v>124</v>
      </c>
      <c r="E569" t="s">
        <v>125</v>
      </c>
      <c r="F569" t="s">
        <v>126</v>
      </c>
      <c r="G569" t="s">
        <v>127</v>
      </c>
      <c r="H569" t="s">
        <v>124</v>
      </c>
      <c r="I569" t="s">
        <v>128</v>
      </c>
      <c r="J569" t="s">
        <v>129</v>
      </c>
      <c r="K569" t="s">
        <v>130</v>
      </c>
      <c r="O569" t="s">
        <v>168</v>
      </c>
      <c r="S569" t="s">
        <v>131</v>
      </c>
      <c r="T569" t="s">
        <v>131</v>
      </c>
      <c r="U569" t="s">
        <v>131</v>
      </c>
      <c r="W569" t="s">
        <v>290</v>
      </c>
      <c r="X569" t="s">
        <v>169</v>
      </c>
      <c r="Y569" t="s">
        <v>291</v>
      </c>
      <c r="Z569" t="s">
        <v>292</v>
      </c>
      <c r="AA569" t="s">
        <v>127</v>
      </c>
      <c r="AB569" t="s">
        <v>127</v>
      </c>
      <c r="AC569" t="s">
        <v>135</v>
      </c>
      <c r="AD569" t="s">
        <v>136</v>
      </c>
      <c r="AE569">
        <v>153913650</v>
      </c>
      <c r="AF569" t="s">
        <v>290</v>
      </c>
      <c r="AG569" t="s">
        <v>170</v>
      </c>
      <c r="AH569" t="s">
        <v>138</v>
      </c>
      <c r="AI569">
        <v>0</v>
      </c>
      <c r="AJ569" t="s">
        <v>131</v>
      </c>
      <c r="AP569" t="s">
        <v>139</v>
      </c>
      <c r="AV569" t="s">
        <v>145</v>
      </c>
      <c r="AW569" s="109">
        <v>46181</v>
      </c>
      <c r="AX569" s="109">
        <v>46181</v>
      </c>
      <c r="BB569" t="s">
        <v>235</v>
      </c>
      <c r="BD569" t="s">
        <v>148</v>
      </c>
      <c r="BE569" t="s">
        <v>139</v>
      </c>
      <c r="BF569" t="s">
        <v>149</v>
      </c>
      <c r="BG569" t="s">
        <v>127</v>
      </c>
      <c r="BH569" t="s">
        <v>127</v>
      </c>
      <c r="BJ569" t="s">
        <v>127</v>
      </c>
      <c r="BK569" t="s">
        <v>150</v>
      </c>
      <c r="BL569" t="s">
        <v>151</v>
      </c>
      <c r="BM569" t="s">
        <v>1045</v>
      </c>
      <c r="BN569" t="s">
        <v>282</v>
      </c>
      <c r="BP569" t="s">
        <v>153</v>
      </c>
      <c r="BR569" t="s">
        <v>154</v>
      </c>
      <c r="BT569" t="s">
        <v>155</v>
      </c>
      <c r="BU569" t="s">
        <v>155</v>
      </c>
      <c r="BV569" t="s">
        <v>291</v>
      </c>
      <c r="BW569" t="s">
        <v>153</v>
      </c>
      <c r="BX569" t="s">
        <v>157</v>
      </c>
      <c r="BY569" t="s">
        <v>258</v>
      </c>
      <c r="BZ569" t="s">
        <v>293</v>
      </c>
      <c r="CA569" t="s">
        <v>126</v>
      </c>
      <c r="CB569" t="s">
        <v>124</v>
      </c>
      <c r="CG569" t="s">
        <v>197</v>
      </c>
      <c r="CI569" t="s">
        <v>160</v>
      </c>
      <c r="CJ569" t="s">
        <v>161</v>
      </c>
      <c r="CR569" t="s">
        <v>162</v>
      </c>
      <c r="CS569" t="s">
        <v>163</v>
      </c>
      <c r="CT569" t="s">
        <v>127</v>
      </c>
      <c r="DA569" t="s">
        <v>164</v>
      </c>
      <c r="DB569" t="s">
        <v>124</v>
      </c>
      <c r="DC569" t="s">
        <v>165</v>
      </c>
      <c r="DD569" t="s">
        <v>166</v>
      </c>
      <c r="DE569" t="s">
        <v>167</v>
      </c>
      <c r="DF569">
        <v>127471528</v>
      </c>
      <c r="DG569">
        <v>1</v>
      </c>
      <c r="DJ569">
        <v>1</v>
      </c>
      <c r="DK569" t="s">
        <v>136</v>
      </c>
      <c r="DL569">
        <v>0</v>
      </c>
      <c r="DM569">
        <v>1</v>
      </c>
      <c r="DN569" t="s">
        <v>169</v>
      </c>
      <c r="DP569">
        <v>0</v>
      </c>
      <c r="DQ569">
        <v>0</v>
      </c>
      <c r="DR569">
        <v>0</v>
      </c>
      <c r="DS569">
        <v>26.4</v>
      </c>
      <c r="DT569">
        <v>1</v>
      </c>
      <c r="DV569">
        <v>0</v>
      </c>
      <c r="DW569">
        <v>0</v>
      </c>
      <c r="DX569">
        <v>1</v>
      </c>
      <c r="EA569">
        <v>0</v>
      </c>
      <c r="EB569">
        <v>0.44</v>
      </c>
      <c r="EC569">
        <v>0</v>
      </c>
      <c r="ED569">
        <v>1.1000000000000001</v>
      </c>
    </row>
    <row r="570" spans="1:134" x14ac:dyDescent="0.25">
      <c r="A570" s="108">
        <v>46181</v>
      </c>
      <c r="B570" t="s">
        <v>2287</v>
      </c>
      <c r="C570" t="s">
        <v>124</v>
      </c>
      <c r="E570" t="s">
        <v>125</v>
      </c>
      <c r="F570" t="s">
        <v>126</v>
      </c>
      <c r="G570" t="s">
        <v>127</v>
      </c>
      <c r="H570" t="s">
        <v>124</v>
      </c>
      <c r="I570" t="s">
        <v>128</v>
      </c>
      <c r="J570" t="s">
        <v>129</v>
      </c>
      <c r="K570" t="s">
        <v>130</v>
      </c>
      <c r="O570" t="s">
        <v>262</v>
      </c>
      <c r="S570" t="s">
        <v>131</v>
      </c>
      <c r="T570" t="s">
        <v>131</v>
      </c>
      <c r="U570" t="s">
        <v>131</v>
      </c>
      <c r="W570" t="s">
        <v>198</v>
      </c>
      <c r="X570" t="s">
        <v>169</v>
      </c>
      <c r="Y570" t="s">
        <v>241</v>
      </c>
      <c r="Z570" t="s">
        <v>241</v>
      </c>
      <c r="AA570" t="s">
        <v>127</v>
      </c>
      <c r="AB570" t="s">
        <v>127</v>
      </c>
      <c r="AC570" t="s">
        <v>135</v>
      </c>
      <c r="AD570" t="s">
        <v>136</v>
      </c>
      <c r="AE570">
        <v>154050990</v>
      </c>
      <c r="AF570" t="s">
        <v>198</v>
      </c>
      <c r="AG570" t="s">
        <v>170</v>
      </c>
      <c r="AH570" t="s">
        <v>138</v>
      </c>
      <c r="AI570">
        <v>0</v>
      </c>
      <c r="AJ570" t="s">
        <v>131</v>
      </c>
      <c r="AP570" t="s">
        <v>139</v>
      </c>
      <c r="AQ570" t="s">
        <v>140</v>
      </c>
      <c r="AR570" t="s">
        <v>141</v>
      </c>
      <c r="AS570" t="s">
        <v>284</v>
      </c>
      <c r="AT570" t="s">
        <v>285</v>
      </c>
      <c r="AU570" t="s">
        <v>181</v>
      </c>
      <c r="AV570" t="s">
        <v>145</v>
      </c>
      <c r="AW570" s="109">
        <v>46184</v>
      </c>
      <c r="AX570" s="109">
        <v>46184</v>
      </c>
      <c r="AZ570" t="s">
        <v>1042</v>
      </c>
      <c r="BB570" t="s">
        <v>554</v>
      </c>
      <c r="BD570" t="s">
        <v>148</v>
      </c>
      <c r="BE570" t="s">
        <v>139</v>
      </c>
      <c r="BF570" t="s">
        <v>149</v>
      </c>
      <c r="BG570" t="s">
        <v>127</v>
      </c>
      <c r="BH570" t="s">
        <v>127</v>
      </c>
      <c r="BJ570" t="s">
        <v>127</v>
      </c>
      <c r="BK570" t="s">
        <v>150</v>
      </c>
      <c r="BL570" t="s">
        <v>151</v>
      </c>
      <c r="BM570" t="s">
        <v>1045</v>
      </c>
      <c r="BN570" t="s">
        <v>202</v>
      </c>
      <c r="BP570" t="s">
        <v>153</v>
      </c>
      <c r="BR570" t="s">
        <v>154</v>
      </c>
      <c r="BT570" t="s">
        <v>203</v>
      </c>
      <c r="BU570" t="s">
        <v>203</v>
      </c>
      <c r="BV570" t="s">
        <v>243</v>
      </c>
      <c r="BW570" t="s">
        <v>153</v>
      </c>
      <c r="BX570" t="s">
        <v>157</v>
      </c>
      <c r="BY570" t="s">
        <v>213</v>
      </c>
      <c r="BZ570" t="s">
        <v>283</v>
      </c>
      <c r="CA570" t="s">
        <v>126</v>
      </c>
      <c r="CB570" t="s">
        <v>124</v>
      </c>
      <c r="CG570" t="s">
        <v>463</v>
      </c>
      <c r="CI570" t="s">
        <v>160</v>
      </c>
      <c r="CJ570" t="s">
        <v>161</v>
      </c>
      <c r="CR570" t="s">
        <v>162</v>
      </c>
      <c r="CS570" t="s">
        <v>163</v>
      </c>
      <c r="CT570" t="s">
        <v>127</v>
      </c>
      <c r="DA570" t="s">
        <v>164</v>
      </c>
      <c r="DB570" t="s">
        <v>124</v>
      </c>
      <c r="DC570" t="s">
        <v>165</v>
      </c>
      <c r="DD570" t="s">
        <v>166</v>
      </c>
      <c r="DE570" t="s">
        <v>167</v>
      </c>
      <c r="DF570">
        <v>8680649</v>
      </c>
      <c r="DG570">
        <v>1</v>
      </c>
      <c r="DJ570">
        <v>1</v>
      </c>
      <c r="DK570" t="s">
        <v>136</v>
      </c>
      <c r="DL570">
        <v>0</v>
      </c>
      <c r="DM570">
        <v>1</v>
      </c>
      <c r="DN570" t="s">
        <v>169</v>
      </c>
      <c r="DP570">
        <v>0</v>
      </c>
      <c r="DQ570">
        <v>0</v>
      </c>
      <c r="DR570">
        <v>0</v>
      </c>
      <c r="DS570">
        <v>7.2</v>
      </c>
      <c r="DT570">
        <v>1</v>
      </c>
      <c r="DV570">
        <v>0</v>
      </c>
      <c r="DW570">
        <v>0</v>
      </c>
      <c r="DX570">
        <v>1</v>
      </c>
      <c r="EA570">
        <v>0</v>
      </c>
      <c r="EB570">
        <v>0.12</v>
      </c>
      <c r="EC570">
        <v>0</v>
      </c>
      <c r="ED570">
        <v>0.3</v>
      </c>
    </row>
    <row r="571" spans="1:134" x14ac:dyDescent="0.25">
      <c r="A571" s="108">
        <v>46181</v>
      </c>
      <c r="B571" t="s">
        <v>2288</v>
      </c>
      <c r="C571" t="s">
        <v>124</v>
      </c>
      <c r="E571" t="s">
        <v>125</v>
      </c>
      <c r="F571" t="s">
        <v>126</v>
      </c>
      <c r="G571" t="s">
        <v>127</v>
      </c>
      <c r="H571" t="s">
        <v>124</v>
      </c>
      <c r="I571" t="s">
        <v>128</v>
      </c>
      <c r="J571" t="s">
        <v>129</v>
      </c>
      <c r="K571" t="s">
        <v>130</v>
      </c>
      <c r="O571" t="s">
        <v>168</v>
      </c>
      <c r="S571" t="s">
        <v>131</v>
      </c>
      <c r="T571" t="s">
        <v>131</v>
      </c>
      <c r="U571" t="s">
        <v>131</v>
      </c>
      <c r="W571" t="s">
        <v>277</v>
      </c>
      <c r="X571" t="s">
        <v>169</v>
      </c>
      <c r="Y571" t="s">
        <v>278</v>
      </c>
      <c r="Z571" t="s">
        <v>279</v>
      </c>
      <c r="AA571" t="s">
        <v>127</v>
      </c>
      <c r="AB571" t="s">
        <v>127</v>
      </c>
      <c r="AC571" t="s">
        <v>135</v>
      </c>
      <c r="AD571" t="s">
        <v>136</v>
      </c>
      <c r="AE571">
        <v>153920129</v>
      </c>
      <c r="AF571" t="s">
        <v>277</v>
      </c>
      <c r="AG571" t="s">
        <v>170</v>
      </c>
      <c r="AH571" t="s">
        <v>138</v>
      </c>
      <c r="AI571">
        <v>0</v>
      </c>
      <c r="AJ571" t="s">
        <v>131</v>
      </c>
      <c r="AP571" t="s">
        <v>139</v>
      </c>
      <c r="AQ571" t="s">
        <v>140</v>
      </c>
      <c r="AR571" t="s">
        <v>141</v>
      </c>
      <c r="AS571" t="s">
        <v>142</v>
      </c>
      <c r="AU571" t="s">
        <v>144</v>
      </c>
      <c r="AV571" t="s">
        <v>145</v>
      </c>
      <c r="AW571" s="109">
        <v>46181</v>
      </c>
      <c r="AX571" s="109">
        <v>46181</v>
      </c>
      <c r="BB571" t="s">
        <v>628</v>
      </c>
      <c r="BC571" t="s">
        <v>147</v>
      </c>
      <c r="BD571" t="s">
        <v>148</v>
      </c>
      <c r="BE571" t="s">
        <v>139</v>
      </c>
      <c r="BF571" t="s">
        <v>149</v>
      </c>
      <c r="BG571" t="s">
        <v>127</v>
      </c>
      <c r="BH571" t="s">
        <v>127</v>
      </c>
      <c r="BJ571" t="s">
        <v>127</v>
      </c>
      <c r="BK571" t="s">
        <v>150</v>
      </c>
      <c r="BL571" t="s">
        <v>151</v>
      </c>
      <c r="BM571" t="s">
        <v>1045</v>
      </c>
      <c r="BN571" t="s">
        <v>282</v>
      </c>
      <c r="BP571" t="s">
        <v>153</v>
      </c>
      <c r="BR571" t="s">
        <v>154</v>
      </c>
      <c r="BT571" t="s">
        <v>155</v>
      </c>
      <c r="BU571" t="s">
        <v>155</v>
      </c>
      <c r="BV571" t="s">
        <v>279</v>
      </c>
      <c r="BW571" t="s">
        <v>153</v>
      </c>
      <c r="BX571" t="s">
        <v>157</v>
      </c>
      <c r="BY571" t="s">
        <v>213</v>
      </c>
      <c r="BZ571" t="s">
        <v>461</v>
      </c>
      <c r="CA571" t="s">
        <v>126</v>
      </c>
      <c r="CB571" t="s">
        <v>124</v>
      </c>
      <c r="CG571" t="s">
        <v>197</v>
      </c>
      <c r="CI571" t="s">
        <v>160</v>
      </c>
      <c r="CJ571" t="s">
        <v>161</v>
      </c>
      <c r="CR571" t="s">
        <v>162</v>
      </c>
      <c r="CS571" t="s">
        <v>163</v>
      </c>
      <c r="CT571" t="s">
        <v>127</v>
      </c>
      <c r="DA571" t="s">
        <v>164</v>
      </c>
      <c r="DB571" t="s">
        <v>124</v>
      </c>
      <c r="DC571" t="s">
        <v>165</v>
      </c>
      <c r="DD571" t="s">
        <v>166</v>
      </c>
      <c r="DE571" t="s">
        <v>167</v>
      </c>
      <c r="DF571">
        <v>5413373</v>
      </c>
      <c r="DG571">
        <v>1</v>
      </c>
      <c r="DJ571">
        <v>1</v>
      </c>
      <c r="DK571" t="s">
        <v>136</v>
      </c>
      <c r="DL571">
        <v>0</v>
      </c>
      <c r="DM571">
        <v>1</v>
      </c>
      <c r="DN571" t="s">
        <v>169</v>
      </c>
      <c r="DP571">
        <v>0</v>
      </c>
      <c r="DQ571">
        <v>0</v>
      </c>
      <c r="DR571">
        <v>0</v>
      </c>
      <c r="DS571">
        <v>10.8</v>
      </c>
      <c r="DT571">
        <v>1</v>
      </c>
      <c r="DV571">
        <v>0</v>
      </c>
      <c r="DW571">
        <v>0</v>
      </c>
      <c r="DX571">
        <v>1</v>
      </c>
      <c r="EA571">
        <v>0</v>
      </c>
      <c r="EB571">
        <v>0.18</v>
      </c>
      <c r="EC571">
        <v>0</v>
      </c>
      <c r="ED571">
        <v>0.45</v>
      </c>
    </row>
    <row r="572" spans="1:134" x14ac:dyDescent="0.25">
      <c r="A572" s="108">
        <v>46181</v>
      </c>
      <c r="B572" t="s">
        <v>1527</v>
      </c>
      <c r="C572" t="s">
        <v>124</v>
      </c>
      <c r="E572" t="s">
        <v>125</v>
      </c>
      <c r="F572" t="s">
        <v>126</v>
      </c>
      <c r="G572" t="s">
        <v>127</v>
      </c>
      <c r="H572" t="s">
        <v>124</v>
      </c>
      <c r="I572" t="s">
        <v>128</v>
      </c>
      <c r="J572" t="s">
        <v>129</v>
      </c>
      <c r="K572" t="s">
        <v>130</v>
      </c>
      <c r="O572" t="s">
        <v>262</v>
      </c>
      <c r="S572" t="s">
        <v>131</v>
      </c>
      <c r="T572" t="s">
        <v>131</v>
      </c>
      <c r="U572" t="s">
        <v>131</v>
      </c>
      <c r="W572" t="s">
        <v>290</v>
      </c>
      <c r="X572" t="s">
        <v>246</v>
      </c>
      <c r="Y572" t="s">
        <v>490</v>
      </c>
      <c r="Z572" t="s">
        <v>491</v>
      </c>
      <c r="AA572" t="s">
        <v>127</v>
      </c>
      <c r="AB572" t="s">
        <v>127</v>
      </c>
      <c r="AC572" t="s">
        <v>135</v>
      </c>
      <c r="AD572" t="s">
        <v>136</v>
      </c>
      <c r="AE572">
        <v>154004320</v>
      </c>
      <c r="AF572" t="s">
        <v>290</v>
      </c>
      <c r="AG572" t="s">
        <v>170</v>
      </c>
      <c r="AH572" t="s">
        <v>138</v>
      </c>
      <c r="AI572">
        <v>0</v>
      </c>
      <c r="AJ572" t="s">
        <v>131</v>
      </c>
      <c r="AP572" t="s">
        <v>139</v>
      </c>
      <c r="AV572" t="s">
        <v>145</v>
      </c>
      <c r="AW572" s="109">
        <v>46183</v>
      </c>
      <c r="AX572" s="109">
        <v>46183</v>
      </c>
      <c r="BB572" t="s">
        <v>554</v>
      </c>
      <c r="BD572" t="s">
        <v>148</v>
      </c>
      <c r="BE572" t="s">
        <v>139</v>
      </c>
      <c r="BF572" t="s">
        <v>149</v>
      </c>
      <c r="BG572" t="s">
        <v>127</v>
      </c>
      <c r="BH572" t="s">
        <v>127</v>
      </c>
      <c r="BJ572" t="s">
        <v>127</v>
      </c>
      <c r="BK572" t="s">
        <v>150</v>
      </c>
      <c r="BL572" t="s">
        <v>151</v>
      </c>
      <c r="BM572" t="s">
        <v>1045</v>
      </c>
      <c r="BN572" t="s">
        <v>492</v>
      </c>
      <c r="BP572" t="s">
        <v>153</v>
      </c>
      <c r="BR572" t="s">
        <v>154</v>
      </c>
      <c r="BT572" t="s">
        <v>203</v>
      </c>
      <c r="BU572" t="s">
        <v>203</v>
      </c>
      <c r="BV572" t="s">
        <v>652</v>
      </c>
      <c r="BW572" t="s">
        <v>153</v>
      </c>
      <c r="BX572" t="s">
        <v>157</v>
      </c>
      <c r="BY572" t="s">
        <v>175</v>
      </c>
      <c r="BZ572" t="s">
        <v>582</v>
      </c>
      <c r="CA572" t="s">
        <v>126</v>
      </c>
      <c r="CB572" t="s">
        <v>124</v>
      </c>
      <c r="CG572" t="s">
        <v>197</v>
      </c>
      <c r="CI572" t="s">
        <v>160</v>
      </c>
      <c r="CJ572" t="s">
        <v>161</v>
      </c>
      <c r="CR572" t="s">
        <v>162</v>
      </c>
      <c r="CS572" t="s">
        <v>163</v>
      </c>
      <c r="CT572" t="s">
        <v>127</v>
      </c>
      <c r="DA572" t="s">
        <v>164</v>
      </c>
      <c r="DB572" t="s">
        <v>124</v>
      </c>
      <c r="DC572" t="s">
        <v>494</v>
      </c>
      <c r="DD572" t="s">
        <v>166</v>
      </c>
      <c r="DE572" t="s">
        <v>495</v>
      </c>
      <c r="DF572">
        <v>33769573</v>
      </c>
      <c r="DG572">
        <v>1</v>
      </c>
      <c r="DJ572">
        <v>1</v>
      </c>
      <c r="DK572" t="s">
        <v>136</v>
      </c>
      <c r="DL572">
        <v>0</v>
      </c>
      <c r="DM572">
        <v>1</v>
      </c>
      <c r="DN572" t="s">
        <v>246</v>
      </c>
      <c r="DP572">
        <v>0</v>
      </c>
      <c r="DQ572">
        <v>0</v>
      </c>
      <c r="DR572">
        <v>0</v>
      </c>
      <c r="DS572">
        <v>25.8</v>
      </c>
      <c r="DT572">
        <v>1</v>
      </c>
      <c r="DV572">
        <v>0</v>
      </c>
      <c r="DW572">
        <v>0</v>
      </c>
      <c r="DX572">
        <v>1</v>
      </c>
      <c r="EA572">
        <v>0</v>
      </c>
      <c r="EB572">
        <v>0.43</v>
      </c>
      <c r="EC572">
        <v>0</v>
      </c>
      <c r="ED572">
        <v>1.075</v>
      </c>
    </row>
    <row r="573" spans="1:134" x14ac:dyDescent="0.25">
      <c r="A573" s="108">
        <v>46181</v>
      </c>
      <c r="B573" t="s">
        <v>2289</v>
      </c>
      <c r="C573" t="s">
        <v>124</v>
      </c>
      <c r="E573" t="s">
        <v>125</v>
      </c>
      <c r="F573" t="s">
        <v>126</v>
      </c>
      <c r="G573" t="s">
        <v>127</v>
      </c>
      <c r="H573" t="s">
        <v>124</v>
      </c>
      <c r="I573" t="s">
        <v>128</v>
      </c>
      <c r="J573" t="s">
        <v>129</v>
      </c>
      <c r="K573" t="s">
        <v>130</v>
      </c>
      <c r="S573" t="s">
        <v>131</v>
      </c>
      <c r="T573" t="s">
        <v>131</v>
      </c>
      <c r="U573" t="s">
        <v>131</v>
      </c>
      <c r="W573" t="s">
        <v>222</v>
      </c>
      <c r="X573" t="s">
        <v>133</v>
      </c>
      <c r="Y573" t="s">
        <v>381</v>
      </c>
      <c r="Z573" t="s">
        <v>378</v>
      </c>
      <c r="AA573" t="s">
        <v>127</v>
      </c>
      <c r="AB573" t="s">
        <v>135</v>
      </c>
      <c r="AC573" t="s">
        <v>135</v>
      </c>
      <c r="AD573" t="s">
        <v>136</v>
      </c>
      <c r="AE573">
        <v>154138820</v>
      </c>
      <c r="AF573" t="s">
        <v>222</v>
      </c>
      <c r="AG573" t="s">
        <v>137</v>
      </c>
      <c r="AH573" t="s">
        <v>138</v>
      </c>
      <c r="AI573">
        <v>0</v>
      </c>
      <c r="AJ573" t="s">
        <v>131</v>
      </c>
      <c r="AP573" t="s">
        <v>139</v>
      </c>
      <c r="AQ573" t="s">
        <v>140</v>
      </c>
      <c r="AR573" t="s">
        <v>141</v>
      </c>
      <c r="AS573" t="s">
        <v>280</v>
      </c>
      <c r="AT573" t="s">
        <v>281</v>
      </c>
      <c r="AU573" t="s">
        <v>144</v>
      </c>
      <c r="AV573" t="s">
        <v>145</v>
      </c>
      <c r="AW573" s="109">
        <v>46187</v>
      </c>
      <c r="AX573" s="109">
        <v>46187</v>
      </c>
      <c r="AZ573" t="s">
        <v>1088</v>
      </c>
      <c r="BB573" t="s">
        <v>360</v>
      </c>
      <c r="BC573" t="s">
        <v>147</v>
      </c>
      <c r="BD573" t="s">
        <v>148</v>
      </c>
      <c r="BE573" t="s">
        <v>139</v>
      </c>
      <c r="BF573" t="s">
        <v>149</v>
      </c>
      <c r="BG573" t="s">
        <v>127</v>
      </c>
      <c r="BH573" t="s">
        <v>127</v>
      </c>
      <c r="BJ573" t="s">
        <v>127</v>
      </c>
      <c r="BK573" t="s">
        <v>150</v>
      </c>
      <c r="BL573" t="s">
        <v>151</v>
      </c>
      <c r="BM573" t="s">
        <v>1045</v>
      </c>
      <c r="BN573" t="s">
        <v>379</v>
      </c>
      <c r="BP573" t="s">
        <v>153</v>
      </c>
      <c r="BR573" t="s">
        <v>154</v>
      </c>
      <c r="BT573" t="s">
        <v>1053</v>
      </c>
      <c r="BU573" t="s">
        <v>1053</v>
      </c>
      <c r="BV573" t="s">
        <v>383</v>
      </c>
      <c r="BW573" t="s">
        <v>153</v>
      </c>
      <c r="BX573" t="s">
        <v>157</v>
      </c>
      <c r="BY573" t="s">
        <v>175</v>
      </c>
      <c r="BZ573" t="s">
        <v>192</v>
      </c>
      <c r="CA573" t="s">
        <v>126</v>
      </c>
      <c r="CB573" t="s">
        <v>124</v>
      </c>
      <c r="CG573" t="s">
        <v>760</v>
      </c>
      <c r="CI573" t="s">
        <v>160</v>
      </c>
      <c r="CJ573" t="s">
        <v>161</v>
      </c>
      <c r="CR573" t="s">
        <v>162</v>
      </c>
      <c r="CS573" t="s">
        <v>163</v>
      </c>
      <c r="CT573" t="s">
        <v>127</v>
      </c>
      <c r="DC573" t="s">
        <v>165</v>
      </c>
      <c r="DD573" t="s">
        <v>166</v>
      </c>
      <c r="DF573">
        <v>28915287</v>
      </c>
      <c r="DG573">
        <v>1</v>
      </c>
      <c r="DJ573">
        <v>1</v>
      </c>
      <c r="DK573" t="s">
        <v>136</v>
      </c>
      <c r="DL573">
        <v>0</v>
      </c>
      <c r="DM573">
        <v>1</v>
      </c>
      <c r="DN573" t="s">
        <v>133</v>
      </c>
      <c r="DP573">
        <v>0</v>
      </c>
      <c r="DQ573">
        <v>0</v>
      </c>
      <c r="DR573">
        <v>1</v>
      </c>
      <c r="DS573">
        <v>40.200000000000003</v>
      </c>
      <c r="DV573">
        <v>0</v>
      </c>
      <c r="DW573">
        <v>0</v>
      </c>
      <c r="DX573">
        <v>1</v>
      </c>
      <c r="EA573">
        <v>0</v>
      </c>
      <c r="EB573">
        <v>0.67</v>
      </c>
      <c r="EC573">
        <v>0</v>
      </c>
    </row>
    <row r="574" spans="1:134" x14ac:dyDescent="0.25">
      <c r="A574" s="108">
        <v>46181</v>
      </c>
      <c r="B574" t="s">
        <v>2290</v>
      </c>
      <c r="C574" t="s">
        <v>124</v>
      </c>
      <c r="D574" t="s">
        <v>715</v>
      </c>
      <c r="E574" t="s">
        <v>351</v>
      </c>
      <c r="F574" t="s">
        <v>126</v>
      </c>
      <c r="G574" t="s">
        <v>127</v>
      </c>
      <c r="H574" t="s">
        <v>124</v>
      </c>
      <c r="I574" t="s">
        <v>344</v>
      </c>
      <c r="J574" t="s">
        <v>129</v>
      </c>
      <c r="K574" t="s">
        <v>130</v>
      </c>
      <c r="S574" t="s">
        <v>397</v>
      </c>
      <c r="T574" t="s">
        <v>397</v>
      </c>
      <c r="U574" t="s">
        <v>398</v>
      </c>
      <c r="W574" t="s">
        <v>277</v>
      </c>
      <c r="X574" t="s">
        <v>133</v>
      </c>
      <c r="Y574" t="s">
        <v>813</v>
      </c>
      <c r="Z574" t="s">
        <v>553</v>
      </c>
      <c r="AA574" t="s">
        <v>127</v>
      </c>
      <c r="AB574" t="s">
        <v>127</v>
      </c>
      <c r="AC574" t="s">
        <v>135</v>
      </c>
      <c r="AD574" t="s">
        <v>136</v>
      </c>
      <c r="AE574">
        <v>153931488</v>
      </c>
      <c r="AF574" t="s">
        <v>277</v>
      </c>
      <c r="AG574" t="s">
        <v>137</v>
      </c>
      <c r="AH574" t="s">
        <v>138</v>
      </c>
      <c r="AI574">
        <v>0</v>
      </c>
      <c r="AJ574" t="s">
        <v>399</v>
      </c>
      <c r="AP574" t="s">
        <v>139</v>
      </c>
      <c r="AV574" t="s">
        <v>145</v>
      </c>
      <c r="AW574" s="109">
        <v>46181</v>
      </c>
      <c r="AX574" s="109">
        <v>46181</v>
      </c>
      <c r="BB574" t="s">
        <v>900</v>
      </c>
      <c r="BC574" t="s">
        <v>147</v>
      </c>
      <c r="BD574" t="s">
        <v>148</v>
      </c>
      <c r="BE574" t="s">
        <v>139</v>
      </c>
      <c r="BF574" t="s">
        <v>149</v>
      </c>
      <c r="BG574" t="s">
        <v>127</v>
      </c>
      <c r="BH574" t="s">
        <v>127</v>
      </c>
      <c r="BJ574" t="s">
        <v>127</v>
      </c>
      <c r="BK574" t="s">
        <v>150</v>
      </c>
      <c r="BL574" t="s">
        <v>151</v>
      </c>
      <c r="BM574" t="s">
        <v>410</v>
      </c>
      <c r="BN574" t="s">
        <v>282</v>
      </c>
      <c r="BP574" t="s">
        <v>153</v>
      </c>
      <c r="BQ574" t="s">
        <v>2291</v>
      </c>
      <c r="BR574" t="s">
        <v>692</v>
      </c>
      <c r="BT574" t="s">
        <v>1053</v>
      </c>
      <c r="BU574" t="s">
        <v>1053</v>
      </c>
      <c r="BV574" t="s">
        <v>681</v>
      </c>
      <c r="BW574" t="s">
        <v>153</v>
      </c>
      <c r="BX574" t="s">
        <v>157</v>
      </c>
      <c r="BZ574" t="s">
        <v>448</v>
      </c>
      <c r="CA574" t="s">
        <v>126</v>
      </c>
      <c r="CB574" t="s">
        <v>124</v>
      </c>
      <c r="CG574" t="s">
        <v>197</v>
      </c>
      <c r="CI574" t="s">
        <v>160</v>
      </c>
      <c r="CJ574" t="s">
        <v>161</v>
      </c>
      <c r="CM574" t="s">
        <v>127</v>
      </c>
      <c r="CN574" t="s">
        <v>410</v>
      </c>
      <c r="CO574" t="s">
        <v>346</v>
      </c>
      <c r="CP574" t="s">
        <v>124</v>
      </c>
      <c r="CQ574" t="s">
        <v>347</v>
      </c>
      <c r="CR574" t="s">
        <v>162</v>
      </c>
      <c r="CS574" t="s">
        <v>163</v>
      </c>
      <c r="CT574" t="s">
        <v>127</v>
      </c>
      <c r="DA574" t="s">
        <v>400</v>
      </c>
      <c r="DB574" t="s">
        <v>124</v>
      </c>
      <c r="DC574" t="s">
        <v>165</v>
      </c>
      <c r="DD574" t="s">
        <v>166</v>
      </c>
      <c r="DE574" t="s">
        <v>167</v>
      </c>
      <c r="DF574">
        <v>132465707</v>
      </c>
      <c r="DG574">
        <v>1</v>
      </c>
      <c r="DI574">
        <v>0</v>
      </c>
      <c r="DJ574">
        <v>1</v>
      </c>
      <c r="DK574" t="s">
        <v>136</v>
      </c>
      <c r="DL574">
        <v>1</v>
      </c>
      <c r="DM574">
        <v>1</v>
      </c>
      <c r="DN574" t="s">
        <v>133</v>
      </c>
      <c r="DP574">
        <v>0</v>
      </c>
      <c r="DQ574">
        <v>0</v>
      </c>
      <c r="DR574">
        <v>0</v>
      </c>
      <c r="DV574">
        <v>0</v>
      </c>
      <c r="DW574">
        <v>0</v>
      </c>
      <c r="DX574">
        <v>1</v>
      </c>
      <c r="EA574">
        <v>0</v>
      </c>
      <c r="EB574">
        <v>0</v>
      </c>
      <c r="EC574">
        <v>0</v>
      </c>
    </row>
    <row r="575" spans="1:134" x14ac:dyDescent="0.25">
      <c r="A575" s="108">
        <v>46181</v>
      </c>
      <c r="B575" t="s">
        <v>459</v>
      </c>
      <c r="C575" t="s">
        <v>124</v>
      </c>
      <c r="D575" t="s">
        <v>1219</v>
      </c>
      <c r="E575" t="s">
        <v>125</v>
      </c>
      <c r="F575" t="s">
        <v>126</v>
      </c>
      <c r="G575" t="s">
        <v>127</v>
      </c>
      <c r="H575" t="s">
        <v>124</v>
      </c>
      <c r="I575" t="s">
        <v>128</v>
      </c>
      <c r="J575" t="s">
        <v>129</v>
      </c>
      <c r="K575" t="s">
        <v>130</v>
      </c>
      <c r="O575" t="s">
        <v>168</v>
      </c>
      <c r="S575" t="s">
        <v>543</v>
      </c>
      <c r="T575" t="s">
        <v>544</v>
      </c>
      <c r="U575" t="s">
        <v>398</v>
      </c>
      <c r="W575" t="s">
        <v>198</v>
      </c>
      <c r="X575" t="s">
        <v>169</v>
      </c>
      <c r="Y575" t="s">
        <v>241</v>
      </c>
      <c r="Z575" t="s">
        <v>241</v>
      </c>
      <c r="AA575" t="s">
        <v>127</v>
      </c>
      <c r="AB575" t="s">
        <v>127</v>
      </c>
      <c r="AC575" t="s">
        <v>127</v>
      </c>
      <c r="AD575" t="s">
        <v>136</v>
      </c>
      <c r="AE575">
        <v>153964468</v>
      </c>
      <c r="AF575" t="s">
        <v>198</v>
      </c>
      <c r="AG575" t="s">
        <v>170</v>
      </c>
      <c r="AH575" t="s">
        <v>138</v>
      </c>
      <c r="AI575">
        <v>0</v>
      </c>
      <c r="AJ575" t="s">
        <v>399</v>
      </c>
      <c r="AP575" t="s">
        <v>139</v>
      </c>
      <c r="AQ575" t="s">
        <v>140</v>
      </c>
      <c r="AR575" t="s">
        <v>141</v>
      </c>
      <c r="AS575" t="s">
        <v>310</v>
      </c>
      <c r="AT575" t="s">
        <v>311</v>
      </c>
      <c r="AU575" t="s">
        <v>144</v>
      </c>
      <c r="AV575" t="s">
        <v>145</v>
      </c>
      <c r="AW575" s="109">
        <v>46182</v>
      </c>
      <c r="AX575" s="109">
        <v>46182</v>
      </c>
      <c r="AZ575" t="s">
        <v>1042</v>
      </c>
      <c r="BB575" t="s">
        <v>173</v>
      </c>
      <c r="BD575" t="s">
        <v>148</v>
      </c>
      <c r="BE575" t="s">
        <v>139</v>
      </c>
      <c r="BF575" t="s">
        <v>149</v>
      </c>
      <c r="BG575" t="s">
        <v>127</v>
      </c>
      <c r="BH575" t="s">
        <v>127</v>
      </c>
      <c r="BJ575" t="s">
        <v>127</v>
      </c>
      <c r="BK575" t="s">
        <v>150</v>
      </c>
      <c r="BL575" t="s">
        <v>151</v>
      </c>
      <c r="BM575" t="s">
        <v>1045</v>
      </c>
      <c r="BN575" t="s">
        <v>202</v>
      </c>
      <c r="BP575" t="s">
        <v>153</v>
      </c>
      <c r="BQ575" t="s">
        <v>1723</v>
      </c>
      <c r="BR575" t="s">
        <v>154</v>
      </c>
      <c r="BT575" t="s">
        <v>155</v>
      </c>
      <c r="BU575" t="s">
        <v>155</v>
      </c>
      <c r="BV575" t="s">
        <v>243</v>
      </c>
      <c r="BW575" t="s">
        <v>153</v>
      </c>
      <c r="BX575" t="s">
        <v>157</v>
      </c>
      <c r="BY575" t="s">
        <v>175</v>
      </c>
      <c r="BZ575" t="s">
        <v>178</v>
      </c>
      <c r="CA575" t="s">
        <v>126</v>
      </c>
      <c r="CB575" t="s">
        <v>124</v>
      </c>
      <c r="CG575" t="s">
        <v>463</v>
      </c>
      <c r="CI575" t="s">
        <v>160</v>
      </c>
      <c r="CJ575" t="s">
        <v>161</v>
      </c>
      <c r="CR575" t="s">
        <v>162</v>
      </c>
      <c r="CS575" t="s">
        <v>163</v>
      </c>
      <c r="CT575" t="s">
        <v>127</v>
      </c>
      <c r="DA575" t="s">
        <v>400</v>
      </c>
      <c r="DB575" t="s">
        <v>124</v>
      </c>
      <c r="DC575" t="s">
        <v>165</v>
      </c>
      <c r="DD575" t="s">
        <v>166</v>
      </c>
      <c r="DE575" t="s">
        <v>167</v>
      </c>
      <c r="DF575">
        <v>36238886</v>
      </c>
      <c r="DG575">
        <v>1</v>
      </c>
      <c r="DJ575">
        <v>1</v>
      </c>
      <c r="DK575" t="s">
        <v>136</v>
      </c>
      <c r="DL575">
        <v>0</v>
      </c>
      <c r="DM575">
        <v>1</v>
      </c>
      <c r="DN575" t="s">
        <v>169</v>
      </c>
      <c r="DP575">
        <v>0</v>
      </c>
      <c r="DQ575">
        <v>0</v>
      </c>
      <c r="DR575">
        <v>0</v>
      </c>
      <c r="DS575">
        <v>0.6</v>
      </c>
      <c r="DT575">
        <v>1</v>
      </c>
      <c r="DU575">
        <v>1</v>
      </c>
      <c r="DV575">
        <v>0</v>
      </c>
      <c r="DW575">
        <v>0</v>
      </c>
      <c r="DX575">
        <v>1</v>
      </c>
      <c r="EA575">
        <v>0</v>
      </c>
      <c r="EB575">
        <v>0.01</v>
      </c>
      <c r="EC575">
        <v>0</v>
      </c>
      <c r="ED575">
        <v>2.3076922999999999E-2</v>
      </c>
    </row>
    <row r="576" spans="1:134" x14ac:dyDescent="0.25">
      <c r="A576" s="108">
        <v>46181</v>
      </c>
      <c r="B576" t="s">
        <v>2292</v>
      </c>
      <c r="C576" t="s">
        <v>124</v>
      </c>
      <c r="E576" t="s">
        <v>125</v>
      </c>
      <c r="F576" t="s">
        <v>126</v>
      </c>
      <c r="G576" t="s">
        <v>127</v>
      </c>
      <c r="H576" t="s">
        <v>124</v>
      </c>
      <c r="I576" t="s">
        <v>232</v>
      </c>
      <c r="J576" t="s">
        <v>129</v>
      </c>
      <c r="K576" t="s">
        <v>130</v>
      </c>
      <c r="O576" t="s">
        <v>168</v>
      </c>
      <c r="S576" t="s">
        <v>478</v>
      </c>
      <c r="T576" t="s">
        <v>479</v>
      </c>
      <c r="U576" t="s">
        <v>398</v>
      </c>
      <c r="V576" t="s">
        <v>545</v>
      </c>
      <c r="W576" t="s">
        <v>290</v>
      </c>
      <c r="X576" t="s">
        <v>358</v>
      </c>
      <c r="Y576" t="s">
        <v>291</v>
      </c>
      <c r="Z576" t="s">
        <v>292</v>
      </c>
      <c r="AA576" t="s">
        <v>127</v>
      </c>
      <c r="AB576" t="s">
        <v>127</v>
      </c>
      <c r="AC576" t="s">
        <v>127</v>
      </c>
      <c r="AD576" t="s">
        <v>136</v>
      </c>
      <c r="AE576">
        <v>153969465</v>
      </c>
      <c r="AF576" t="s">
        <v>290</v>
      </c>
      <c r="AG576" t="s">
        <v>359</v>
      </c>
      <c r="AH576" t="s">
        <v>138</v>
      </c>
      <c r="AI576">
        <v>0</v>
      </c>
      <c r="AJ576" t="s">
        <v>399</v>
      </c>
      <c r="AP576" t="s">
        <v>139</v>
      </c>
      <c r="AQ576" t="s">
        <v>140</v>
      </c>
      <c r="AR576" t="s">
        <v>141</v>
      </c>
      <c r="AS576" t="s">
        <v>247</v>
      </c>
      <c r="AT576" t="s">
        <v>248</v>
      </c>
      <c r="AU576" t="s">
        <v>181</v>
      </c>
      <c r="AV576" t="s">
        <v>145</v>
      </c>
      <c r="AW576" s="109">
        <v>46182</v>
      </c>
      <c r="AX576" s="109">
        <v>46182</v>
      </c>
      <c r="BB576" t="s">
        <v>235</v>
      </c>
      <c r="BD576" t="s">
        <v>148</v>
      </c>
      <c r="BE576" t="s">
        <v>139</v>
      </c>
      <c r="BF576" t="s">
        <v>149</v>
      </c>
      <c r="BG576" t="s">
        <v>127</v>
      </c>
      <c r="BH576" t="s">
        <v>127</v>
      </c>
      <c r="BJ576" t="s">
        <v>127</v>
      </c>
      <c r="BK576" t="s">
        <v>150</v>
      </c>
      <c r="BL576" t="s">
        <v>151</v>
      </c>
      <c r="BM576" t="s">
        <v>1065</v>
      </c>
      <c r="BN576" t="s">
        <v>282</v>
      </c>
      <c r="BP576" t="s">
        <v>1492</v>
      </c>
      <c r="BQ576" t="s">
        <v>2293</v>
      </c>
      <c r="BR576" t="s">
        <v>219</v>
      </c>
      <c r="BT576" t="s">
        <v>155</v>
      </c>
      <c r="BU576" t="s">
        <v>155</v>
      </c>
      <c r="BV576" t="s">
        <v>291</v>
      </c>
      <c r="BW576" t="s">
        <v>1493</v>
      </c>
      <c r="BX576" t="s">
        <v>157</v>
      </c>
      <c r="BY576" t="s">
        <v>213</v>
      </c>
      <c r="BZ576" t="s">
        <v>221</v>
      </c>
      <c r="CA576" t="s">
        <v>126</v>
      </c>
      <c r="CB576" t="s">
        <v>124</v>
      </c>
      <c r="CG576" t="s">
        <v>197</v>
      </c>
      <c r="CI576" t="s">
        <v>160</v>
      </c>
      <c r="CJ576" t="s">
        <v>161</v>
      </c>
      <c r="CR576" t="s">
        <v>162</v>
      </c>
      <c r="CS576" t="s">
        <v>163</v>
      </c>
      <c r="CT576" t="s">
        <v>135</v>
      </c>
      <c r="DA576" t="s">
        <v>400</v>
      </c>
      <c r="DB576" t="s">
        <v>124</v>
      </c>
      <c r="DC576" t="s">
        <v>165</v>
      </c>
      <c r="DD576" t="s">
        <v>166</v>
      </c>
      <c r="DE576" t="s">
        <v>167</v>
      </c>
      <c r="DF576">
        <v>3808583</v>
      </c>
      <c r="DG576">
        <v>1</v>
      </c>
      <c r="DH576">
        <v>4</v>
      </c>
      <c r="DJ576">
        <v>1</v>
      </c>
      <c r="DK576" t="s">
        <v>136</v>
      </c>
      <c r="DL576">
        <v>0</v>
      </c>
      <c r="DM576">
        <v>1</v>
      </c>
      <c r="DN576" t="s">
        <v>358</v>
      </c>
      <c r="DP576">
        <v>0</v>
      </c>
      <c r="DQ576">
        <v>0</v>
      </c>
      <c r="DR576">
        <v>0</v>
      </c>
      <c r="DS576">
        <v>2.4</v>
      </c>
      <c r="DV576">
        <v>0</v>
      </c>
      <c r="DW576">
        <v>0</v>
      </c>
      <c r="DX576">
        <v>1</v>
      </c>
      <c r="EA576">
        <v>0</v>
      </c>
      <c r="EB576">
        <v>0.04</v>
      </c>
      <c r="EC576">
        <v>0</v>
      </c>
      <c r="ED576">
        <v>9.2307691999999997E-2</v>
      </c>
    </row>
    <row r="577" spans="1:134" x14ac:dyDescent="0.25">
      <c r="A577" s="108">
        <v>46181</v>
      </c>
      <c r="B577" t="s">
        <v>2294</v>
      </c>
      <c r="C577" t="s">
        <v>124</v>
      </c>
      <c r="D577" t="s">
        <v>2295</v>
      </c>
      <c r="E577" t="s">
        <v>125</v>
      </c>
      <c r="F577" t="s">
        <v>126</v>
      </c>
      <c r="G577" t="s">
        <v>127</v>
      </c>
      <c r="H577" t="s">
        <v>124</v>
      </c>
      <c r="I577" t="s">
        <v>239</v>
      </c>
      <c r="J577" t="s">
        <v>129</v>
      </c>
      <c r="K577" t="s">
        <v>130</v>
      </c>
      <c r="S577" t="s">
        <v>397</v>
      </c>
      <c r="T577" t="s">
        <v>397</v>
      </c>
      <c r="U577" t="s">
        <v>398</v>
      </c>
      <c r="V577" t="s">
        <v>545</v>
      </c>
      <c r="W577" t="s">
        <v>222</v>
      </c>
      <c r="X577" t="s">
        <v>169</v>
      </c>
      <c r="Y577" t="s">
        <v>959</v>
      </c>
      <c r="Z577" t="s">
        <v>224</v>
      </c>
      <c r="AA577" t="s">
        <v>127</v>
      </c>
      <c r="AB577" t="s">
        <v>127</v>
      </c>
      <c r="AC577" t="s">
        <v>135</v>
      </c>
      <c r="AD577" t="s">
        <v>136</v>
      </c>
      <c r="AE577">
        <v>154106848</v>
      </c>
      <c r="AF577" t="s">
        <v>222</v>
      </c>
      <c r="AG577" t="s">
        <v>170</v>
      </c>
      <c r="AH577" t="s">
        <v>138</v>
      </c>
      <c r="AI577">
        <v>0</v>
      </c>
      <c r="AJ577" t="s">
        <v>399</v>
      </c>
      <c r="AP577" t="s">
        <v>139</v>
      </c>
      <c r="AQ577" t="s">
        <v>140</v>
      </c>
      <c r="AR577" t="s">
        <v>207</v>
      </c>
      <c r="AS577" t="s">
        <v>208</v>
      </c>
      <c r="AT577" t="s">
        <v>209</v>
      </c>
      <c r="AU577" t="s">
        <v>144</v>
      </c>
      <c r="AV577" t="s">
        <v>145</v>
      </c>
      <c r="AW577" s="109">
        <v>46185</v>
      </c>
      <c r="AX577" s="109">
        <v>46185</v>
      </c>
      <c r="AZ577" t="s">
        <v>1050</v>
      </c>
      <c r="BB577" t="s">
        <v>431</v>
      </c>
      <c r="BC577" t="s">
        <v>147</v>
      </c>
      <c r="BD577" t="s">
        <v>148</v>
      </c>
      <c r="BE577" t="s">
        <v>139</v>
      </c>
      <c r="BF577" t="s">
        <v>149</v>
      </c>
      <c r="BG577" t="s">
        <v>127</v>
      </c>
      <c r="BH577" t="s">
        <v>127</v>
      </c>
      <c r="BJ577" t="s">
        <v>127</v>
      </c>
      <c r="BK577" t="s">
        <v>150</v>
      </c>
      <c r="BL577" t="s">
        <v>151</v>
      </c>
      <c r="BM577" t="s">
        <v>1070</v>
      </c>
      <c r="BN577" t="s">
        <v>226</v>
      </c>
      <c r="BP577" t="s">
        <v>153</v>
      </c>
      <c r="BR577" t="s">
        <v>219</v>
      </c>
      <c r="BT577" t="s">
        <v>1053</v>
      </c>
      <c r="BU577" t="s">
        <v>1053</v>
      </c>
      <c r="BV577" t="s">
        <v>356</v>
      </c>
      <c r="BW577" t="s">
        <v>153</v>
      </c>
      <c r="BX577" t="s">
        <v>157</v>
      </c>
      <c r="BY577" t="s">
        <v>213</v>
      </c>
      <c r="BZ577" t="s">
        <v>192</v>
      </c>
      <c r="CA577" t="s">
        <v>126</v>
      </c>
      <c r="CB577" t="s">
        <v>124</v>
      </c>
      <c r="CG577" t="s">
        <v>703</v>
      </c>
      <c r="CI577" t="s">
        <v>160</v>
      </c>
      <c r="CJ577" t="s">
        <v>161</v>
      </c>
      <c r="CR577" t="s">
        <v>162</v>
      </c>
      <c r="CS577" t="s">
        <v>163</v>
      </c>
      <c r="CT577" t="s">
        <v>135</v>
      </c>
      <c r="DC577" t="s">
        <v>165</v>
      </c>
      <c r="DD577" t="s">
        <v>166</v>
      </c>
      <c r="DF577">
        <v>9683353</v>
      </c>
      <c r="DG577">
        <v>1</v>
      </c>
      <c r="DJ577">
        <v>1</v>
      </c>
      <c r="DK577" t="s">
        <v>136</v>
      </c>
      <c r="DL577">
        <v>0</v>
      </c>
      <c r="DM577">
        <v>1</v>
      </c>
      <c r="DN577" t="s">
        <v>169</v>
      </c>
      <c r="DP577">
        <v>0</v>
      </c>
      <c r="DQ577">
        <v>0</v>
      </c>
      <c r="DR577">
        <v>0</v>
      </c>
      <c r="DS577">
        <v>11.4</v>
      </c>
      <c r="DT577">
        <v>1</v>
      </c>
      <c r="DU577">
        <v>1</v>
      </c>
      <c r="DV577">
        <v>0</v>
      </c>
      <c r="DW577">
        <v>0</v>
      </c>
      <c r="DX577">
        <v>1</v>
      </c>
      <c r="EA577">
        <v>0</v>
      </c>
      <c r="EB577">
        <v>0.19</v>
      </c>
      <c r="EC577">
        <v>0</v>
      </c>
    </row>
    <row r="578" spans="1:134" x14ac:dyDescent="0.25">
      <c r="A578" s="108">
        <v>46181</v>
      </c>
      <c r="B578" t="s">
        <v>2296</v>
      </c>
      <c r="C578" t="s">
        <v>124</v>
      </c>
      <c r="D578" t="s">
        <v>2297</v>
      </c>
      <c r="E578" t="s">
        <v>125</v>
      </c>
      <c r="F578" t="s">
        <v>126</v>
      </c>
      <c r="G578" t="s">
        <v>127</v>
      </c>
      <c r="H578" t="s">
        <v>124</v>
      </c>
      <c r="I578" t="s">
        <v>232</v>
      </c>
      <c r="J578" t="s">
        <v>129</v>
      </c>
      <c r="K578" t="s">
        <v>130</v>
      </c>
      <c r="S578" t="s">
        <v>397</v>
      </c>
      <c r="T578" t="s">
        <v>397</v>
      </c>
      <c r="U578" t="s">
        <v>398</v>
      </c>
      <c r="V578" t="s">
        <v>545</v>
      </c>
      <c r="W578" t="s">
        <v>222</v>
      </c>
      <c r="X578" t="s">
        <v>169</v>
      </c>
      <c r="Y578" t="s">
        <v>843</v>
      </c>
      <c r="Z578" t="s">
        <v>224</v>
      </c>
      <c r="AA578" t="s">
        <v>127</v>
      </c>
      <c r="AB578" t="s">
        <v>127</v>
      </c>
      <c r="AC578" t="s">
        <v>135</v>
      </c>
      <c r="AD578" t="s">
        <v>136</v>
      </c>
      <c r="AE578">
        <v>154008261</v>
      </c>
      <c r="AF578" t="s">
        <v>222</v>
      </c>
      <c r="AG578" t="s">
        <v>170</v>
      </c>
      <c r="AH578" t="s">
        <v>138</v>
      </c>
      <c r="AI578">
        <v>0</v>
      </c>
      <c r="AJ578" t="s">
        <v>399</v>
      </c>
      <c r="AP578" t="s">
        <v>139</v>
      </c>
      <c r="AQ578" t="s">
        <v>140</v>
      </c>
      <c r="AR578" t="s">
        <v>141</v>
      </c>
      <c r="AS578" t="s">
        <v>548</v>
      </c>
      <c r="AT578" t="s">
        <v>549</v>
      </c>
      <c r="AU578" t="s">
        <v>181</v>
      </c>
      <c r="AV578" t="s">
        <v>145</v>
      </c>
      <c r="AW578" s="109">
        <v>46183</v>
      </c>
      <c r="AX578" s="109">
        <v>46183</v>
      </c>
      <c r="AZ578" t="s">
        <v>1050</v>
      </c>
      <c r="BB578" t="s">
        <v>900</v>
      </c>
      <c r="BC578" t="s">
        <v>147</v>
      </c>
      <c r="BD578" t="s">
        <v>148</v>
      </c>
      <c r="BE578" t="s">
        <v>139</v>
      </c>
      <c r="BF578" t="s">
        <v>149</v>
      </c>
      <c r="BG578" t="s">
        <v>127</v>
      </c>
      <c r="BH578" t="s">
        <v>127</v>
      </c>
      <c r="BJ578" t="s">
        <v>127</v>
      </c>
      <c r="BK578" t="s">
        <v>150</v>
      </c>
      <c r="BL578" t="s">
        <v>151</v>
      </c>
      <c r="BM578" t="s">
        <v>1065</v>
      </c>
      <c r="BN578" t="s">
        <v>226</v>
      </c>
      <c r="BP578" t="s">
        <v>153</v>
      </c>
      <c r="BR578" t="s">
        <v>219</v>
      </c>
      <c r="BT578" t="s">
        <v>1053</v>
      </c>
      <c r="BU578" t="s">
        <v>1053</v>
      </c>
      <c r="BV578" t="s">
        <v>356</v>
      </c>
      <c r="BW578" t="s">
        <v>153</v>
      </c>
      <c r="BX578" t="s">
        <v>157</v>
      </c>
      <c r="BY578" t="s">
        <v>213</v>
      </c>
      <c r="BZ578" t="s">
        <v>316</v>
      </c>
      <c r="CA578" t="s">
        <v>126</v>
      </c>
      <c r="CB578" t="s">
        <v>124</v>
      </c>
      <c r="CD578" t="s">
        <v>550</v>
      </c>
      <c r="CG578" t="s">
        <v>653</v>
      </c>
      <c r="CI578" t="s">
        <v>160</v>
      </c>
      <c r="CJ578" t="s">
        <v>161</v>
      </c>
      <c r="CR578" t="s">
        <v>162</v>
      </c>
      <c r="CS578" t="s">
        <v>163</v>
      </c>
      <c r="CT578" t="s">
        <v>127</v>
      </c>
      <c r="DA578" t="s">
        <v>400</v>
      </c>
      <c r="DB578" t="s">
        <v>124</v>
      </c>
      <c r="DC578" t="s">
        <v>165</v>
      </c>
      <c r="DD578" t="s">
        <v>166</v>
      </c>
      <c r="DE578" t="s">
        <v>167</v>
      </c>
      <c r="DF578">
        <v>1040663</v>
      </c>
      <c r="DG578">
        <v>1</v>
      </c>
      <c r="DJ578">
        <v>1</v>
      </c>
      <c r="DK578" t="s">
        <v>136</v>
      </c>
      <c r="DL578">
        <v>0</v>
      </c>
      <c r="DM578">
        <v>1</v>
      </c>
      <c r="DN578" t="s">
        <v>169</v>
      </c>
      <c r="DP578">
        <v>0</v>
      </c>
      <c r="DQ578">
        <v>0</v>
      </c>
      <c r="DR578">
        <v>0</v>
      </c>
      <c r="DS578">
        <v>3.6</v>
      </c>
      <c r="DT578">
        <v>1</v>
      </c>
      <c r="DU578">
        <v>1</v>
      </c>
      <c r="DV578">
        <v>0</v>
      </c>
      <c r="DW578">
        <v>0</v>
      </c>
      <c r="DX578">
        <v>1</v>
      </c>
      <c r="EA578">
        <v>0</v>
      </c>
      <c r="EB578">
        <v>0.06</v>
      </c>
      <c r="EC578">
        <v>0</v>
      </c>
      <c r="ED578">
        <v>0.138461538</v>
      </c>
    </row>
    <row r="579" spans="1:134" x14ac:dyDescent="0.25">
      <c r="A579" s="108">
        <v>46181</v>
      </c>
      <c r="B579" t="s">
        <v>2298</v>
      </c>
      <c r="C579" t="s">
        <v>124</v>
      </c>
      <c r="E579" t="s">
        <v>125</v>
      </c>
      <c r="F579" t="s">
        <v>126</v>
      </c>
      <c r="G579" t="s">
        <v>127</v>
      </c>
      <c r="H579" t="s">
        <v>124</v>
      </c>
      <c r="I579" t="s">
        <v>128</v>
      </c>
      <c r="J579" t="s">
        <v>129</v>
      </c>
      <c r="K579" t="s">
        <v>130</v>
      </c>
      <c r="O579" t="s">
        <v>168</v>
      </c>
      <c r="S579" t="s">
        <v>397</v>
      </c>
      <c r="T579" t="s">
        <v>397</v>
      </c>
      <c r="U579" t="s">
        <v>398</v>
      </c>
      <c r="V579" t="s">
        <v>545</v>
      </c>
      <c r="W579" t="s">
        <v>290</v>
      </c>
      <c r="X579" t="s">
        <v>246</v>
      </c>
      <c r="Y579" t="s">
        <v>849</v>
      </c>
      <c r="Z579" t="s">
        <v>527</v>
      </c>
      <c r="AA579" t="s">
        <v>127</v>
      </c>
      <c r="AB579" t="s">
        <v>127</v>
      </c>
      <c r="AC579" t="s">
        <v>135</v>
      </c>
      <c r="AD579" t="s">
        <v>136</v>
      </c>
      <c r="AE579">
        <v>154094084</v>
      </c>
      <c r="AF579" t="s">
        <v>290</v>
      </c>
      <c r="AG579" t="s">
        <v>170</v>
      </c>
      <c r="AH579" t="s">
        <v>138</v>
      </c>
      <c r="AI579">
        <v>0</v>
      </c>
      <c r="AJ579" t="s">
        <v>399</v>
      </c>
      <c r="AP579" t="s">
        <v>139</v>
      </c>
      <c r="AV579" t="s">
        <v>145</v>
      </c>
      <c r="AW579" s="109">
        <v>46185</v>
      </c>
      <c r="AX579" s="109">
        <v>46185</v>
      </c>
      <c r="AZ579" t="s">
        <v>1050</v>
      </c>
      <c r="BB579" t="s">
        <v>266</v>
      </c>
      <c r="BD579" t="s">
        <v>148</v>
      </c>
      <c r="BE579" t="s">
        <v>139</v>
      </c>
      <c r="BF579" t="s">
        <v>149</v>
      </c>
      <c r="BG579" t="s">
        <v>127</v>
      </c>
      <c r="BH579" t="s">
        <v>127</v>
      </c>
      <c r="BJ579" t="s">
        <v>127</v>
      </c>
      <c r="BK579" t="s">
        <v>150</v>
      </c>
      <c r="BL579" t="s">
        <v>151</v>
      </c>
      <c r="BM579" t="s">
        <v>1045</v>
      </c>
      <c r="BN579" t="s">
        <v>492</v>
      </c>
      <c r="BP579" t="s">
        <v>153</v>
      </c>
      <c r="BR579" t="s">
        <v>154</v>
      </c>
      <c r="BT579" t="s">
        <v>155</v>
      </c>
      <c r="BU579" t="s">
        <v>155</v>
      </c>
      <c r="BV579" t="s">
        <v>604</v>
      </c>
      <c r="BW579" t="s">
        <v>153</v>
      </c>
      <c r="BX579" t="s">
        <v>157</v>
      </c>
      <c r="BY579" t="s">
        <v>213</v>
      </c>
      <c r="BZ579" t="s">
        <v>402</v>
      </c>
      <c r="CA579" t="s">
        <v>126</v>
      </c>
      <c r="CB579" t="s">
        <v>124</v>
      </c>
      <c r="CG579" t="s">
        <v>801</v>
      </c>
      <c r="CI579" t="s">
        <v>160</v>
      </c>
      <c r="CJ579" t="s">
        <v>161</v>
      </c>
      <c r="CR579" t="s">
        <v>162</v>
      </c>
      <c r="CS579" t="s">
        <v>163</v>
      </c>
      <c r="CT579" t="s">
        <v>127</v>
      </c>
      <c r="DC579" t="s">
        <v>494</v>
      </c>
      <c r="DD579" t="s">
        <v>166</v>
      </c>
      <c r="DF579">
        <v>11100334</v>
      </c>
      <c r="DG579">
        <v>1</v>
      </c>
      <c r="DH579">
        <v>3</v>
      </c>
      <c r="DJ579">
        <v>1</v>
      </c>
      <c r="DK579" t="s">
        <v>136</v>
      </c>
      <c r="DL579">
        <v>0</v>
      </c>
      <c r="DM579">
        <v>1</v>
      </c>
      <c r="DN579" t="s">
        <v>246</v>
      </c>
      <c r="DP579">
        <v>0</v>
      </c>
      <c r="DQ579">
        <v>0</v>
      </c>
      <c r="DR579">
        <v>0</v>
      </c>
      <c r="DS579">
        <v>6.6</v>
      </c>
      <c r="DT579">
        <v>1</v>
      </c>
      <c r="DU579">
        <v>1</v>
      </c>
      <c r="DV579">
        <v>0</v>
      </c>
      <c r="DW579">
        <v>0</v>
      </c>
      <c r="DX579">
        <v>1</v>
      </c>
      <c r="EA579">
        <v>0</v>
      </c>
      <c r="EB579">
        <v>0.11</v>
      </c>
      <c r="EC579">
        <v>0</v>
      </c>
    </row>
    <row r="580" spans="1:134" x14ac:dyDescent="0.25">
      <c r="A580" s="108">
        <v>46181</v>
      </c>
      <c r="B580" t="s">
        <v>2299</v>
      </c>
      <c r="C580" t="s">
        <v>124</v>
      </c>
      <c r="E580" t="s">
        <v>125</v>
      </c>
      <c r="F580" t="s">
        <v>126</v>
      </c>
      <c r="G580" t="s">
        <v>127</v>
      </c>
      <c r="H580" t="s">
        <v>124</v>
      </c>
      <c r="I580" t="s">
        <v>344</v>
      </c>
      <c r="J580" t="s">
        <v>129</v>
      </c>
      <c r="K580" t="s">
        <v>130</v>
      </c>
      <c r="O580" t="s">
        <v>168</v>
      </c>
      <c r="S580" t="s">
        <v>397</v>
      </c>
      <c r="T580" t="s">
        <v>397</v>
      </c>
      <c r="U580" t="s">
        <v>398</v>
      </c>
      <c r="V580" t="s">
        <v>545</v>
      </c>
      <c r="W580" t="s">
        <v>277</v>
      </c>
      <c r="X580" t="s">
        <v>133</v>
      </c>
      <c r="Y580" t="s">
        <v>942</v>
      </c>
      <c r="Z580" t="s">
        <v>279</v>
      </c>
      <c r="AA580" t="s">
        <v>127</v>
      </c>
      <c r="AB580" t="s">
        <v>127</v>
      </c>
      <c r="AC580" t="s">
        <v>135</v>
      </c>
      <c r="AD580" t="s">
        <v>136</v>
      </c>
      <c r="AE580">
        <v>154013295</v>
      </c>
      <c r="AF580" t="s">
        <v>277</v>
      </c>
      <c r="AG580" t="s">
        <v>137</v>
      </c>
      <c r="AH580" t="s">
        <v>138</v>
      </c>
      <c r="AI580">
        <v>0</v>
      </c>
      <c r="AJ580" t="s">
        <v>399</v>
      </c>
      <c r="AP580" t="s">
        <v>139</v>
      </c>
      <c r="AQ580" t="s">
        <v>140</v>
      </c>
      <c r="AR580" t="s">
        <v>207</v>
      </c>
      <c r="AS580" t="s">
        <v>303</v>
      </c>
      <c r="AT580" t="s">
        <v>209</v>
      </c>
      <c r="AU580" t="s">
        <v>144</v>
      </c>
      <c r="AV580" t="s">
        <v>145</v>
      </c>
      <c r="AW580" s="109">
        <v>46183</v>
      </c>
      <c r="AX580" s="109">
        <v>46183</v>
      </c>
      <c r="BB580" t="s">
        <v>235</v>
      </c>
      <c r="BD580" t="s">
        <v>148</v>
      </c>
      <c r="BE580" t="s">
        <v>139</v>
      </c>
      <c r="BF580" t="s">
        <v>149</v>
      </c>
      <c r="BG580" t="s">
        <v>127</v>
      </c>
      <c r="BH580" t="s">
        <v>127</v>
      </c>
      <c r="BJ580" t="s">
        <v>127</v>
      </c>
      <c r="BK580" t="s">
        <v>150</v>
      </c>
      <c r="BL580" t="s">
        <v>151</v>
      </c>
      <c r="BM580" t="s">
        <v>410</v>
      </c>
      <c r="BN580" t="s">
        <v>282</v>
      </c>
      <c r="BP580" t="s">
        <v>153</v>
      </c>
      <c r="BR580" t="s">
        <v>154</v>
      </c>
      <c r="BT580" t="s">
        <v>155</v>
      </c>
      <c r="BU580" t="s">
        <v>155</v>
      </c>
      <c r="BV580" t="s">
        <v>279</v>
      </c>
      <c r="BW580" t="s">
        <v>153</v>
      </c>
      <c r="BX580" t="s">
        <v>157</v>
      </c>
      <c r="BY580" t="s">
        <v>175</v>
      </c>
      <c r="BZ580" t="s">
        <v>214</v>
      </c>
      <c r="CA580" t="s">
        <v>126</v>
      </c>
      <c r="CB580" t="s">
        <v>124</v>
      </c>
      <c r="CG580" t="s">
        <v>197</v>
      </c>
      <c r="CI580" t="s">
        <v>160</v>
      </c>
      <c r="CJ580" t="s">
        <v>161</v>
      </c>
      <c r="CM580" t="s">
        <v>127</v>
      </c>
      <c r="CN580" t="s">
        <v>410</v>
      </c>
      <c r="CO580" t="s">
        <v>346</v>
      </c>
      <c r="CP580" t="s">
        <v>124</v>
      </c>
      <c r="CQ580" t="s">
        <v>347</v>
      </c>
      <c r="CR580" t="s">
        <v>162</v>
      </c>
      <c r="CS580" t="s">
        <v>163</v>
      </c>
      <c r="CT580" t="s">
        <v>127</v>
      </c>
      <c r="DA580" t="s">
        <v>400</v>
      </c>
      <c r="DB580" t="s">
        <v>124</v>
      </c>
      <c r="DC580" t="s">
        <v>165</v>
      </c>
      <c r="DD580" t="s">
        <v>166</v>
      </c>
      <c r="DE580" t="s">
        <v>167</v>
      </c>
      <c r="DF580">
        <v>22328728</v>
      </c>
      <c r="DG580">
        <v>1</v>
      </c>
      <c r="DH580">
        <v>3</v>
      </c>
      <c r="DI580">
        <v>0</v>
      </c>
      <c r="DJ580">
        <v>1</v>
      </c>
      <c r="DK580" t="s">
        <v>136</v>
      </c>
      <c r="DL580">
        <v>0</v>
      </c>
      <c r="DM580">
        <v>1</v>
      </c>
      <c r="DN580" t="s">
        <v>133</v>
      </c>
      <c r="DP580">
        <v>0</v>
      </c>
      <c r="DQ580">
        <v>0</v>
      </c>
      <c r="DR580">
        <v>0</v>
      </c>
      <c r="DS580">
        <v>6.6</v>
      </c>
      <c r="DT580">
        <v>1</v>
      </c>
      <c r="DU580">
        <v>1</v>
      </c>
      <c r="DV580">
        <v>0</v>
      </c>
      <c r="DW580">
        <v>0</v>
      </c>
      <c r="DX580">
        <v>1</v>
      </c>
      <c r="EA580">
        <v>0</v>
      </c>
      <c r="EB580">
        <v>0.11</v>
      </c>
      <c r="EC580">
        <v>0</v>
      </c>
      <c r="ED580">
        <v>0.25384615399999999</v>
      </c>
    </row>
    <row r="581" spans="1:134" x14ac:dyDescent="0.25">
      <c r="A581" s="108">
        <v>46181</v>
      </c>
      <c r="B581" t="s">
        <v>2300</v>
      </c>
      <c r="C581" t="s">
        <v>124</v>
      </c>
      <c r="D581" t="s">
        <v>1221</v>
      </c>
      <c r="E581" t="s">
        <v>125</v>
      </c>
      <c r="F581" t="s">
        <v>126</v>
      </c>
      <c r="G581" t="s">
        <v>127</v>
      </c>
      <c r="H581" t="s">
        <v>124</v>
      </c>
      <c r="I581" t="s">
        <v>128</v>
      </c>
      <c r="J581" t="s">
        <v>129</v>
      </c>
      <c r="K581" t="s">
        <v>130</v>
      </c>
      <c r="O581" t="s">
        <v>168</v>
      </c>
      <c r="S581" t="s">
        <v>397</v>
      </c>
      <c r="T581" t="s">
        <v>397</v>
      </c>
      <c r="U581" t="s">
        <v>398</v>
      </c>
      <c r="V581" t="s">
        <v>545</v>
      </c>
      <c r="W581" t="s">
        <v>277</v>
      </c>
      <c r="X581" t="s">
        <v>133</v>
      </c>
      <c r="Y581" t="s">
        <v>680</v>
      </c>
      <c r="Z581" t="s">
        <v>553</v>
      </c>
      <c r="AA581" t="s">
        <v>127</v>
      </c>
      <c r="AB581" t="s">
        <v>127</v>
      </c>
      <c r="AC581" t="s">
        <v>135</v>
      </c>
      <c r="AD581" t="s">
        <v>136</v>
      </c>
      <c r="AE581">
        <v>153975414</v>
      </c>
      <c r="AF581" t="s">
        <v>277</v>
      </c>
      <c r="AG581" t="s">
        <v>137</v>
      </c>
      <c r="AH581" t="s">
        <v>138</v>
      </c>
      <c r="AI581">
        <v>0</v>
      </c>
      <c r="AJ581" t="s">
        <v>399</v>
      </c>
      <c r="AP581" t="s">
        <v>139</v>
      </c>
      <c r="AQ581" t="s">
        <v>140</v>
      </c>
      <c r="AR581" t="s">
        <v>141</v>
      </c>
      <c r="AS581" t="s">
        <v>669</v>
      </c>
      <c r="AT581" t="s">
        <v>669</v>
      </c>
      <c r="AU581" t="s">
        <v>144</v>
      </c>
      <c r="AV581" t="s">
        <v>145</v>
      </c>
      <c r="AW581" s="109">
        <v>46182</v>
      </c>
      <c r="AX581" s="109">
        <v>46182</v>
      </c>
      <c r="BB581" t="s">
        <v>182</v>
      </c>
      <c r="BD581" t="s">
        <v>148</v>
      </c>
      <c r="BE581" t="s">
        <v>139</v>
      </c>
      <c r="BF581" t="s">
        <v>149</v>
      </c>
      <c r="BG581" t="s">
        <v>127</v>
      </c>
      <c r="BH581" t="s">
        <v>127</v>
      </c>
      <c r="BJ581" t="s">
        <v>127</v>
      </c>
      <c r="BK581" t="s">
        <v>150</v>
      </c>
      <c r="BL581" t="s">
        <v>151</v>
      </c>
      <c r="BM581" t="s">
        <v>1045</v>
      </c>
      <c r="BN581" t="s">
        <v>282</v>
      </c>
      <c r="BP581" t="s">
        <v>153</v>
      </c>
      <c r="BR581" t="s">
        <v>154</v>
      </c>
      <c r="BT581" t="s">
        <v>155</v>
      </c>
      <c r="BU581" t="s">
        <v>155</v>
      </c>
      <c r="BV581" t="s">
        <v>681</v>
      </c>
      <c r="BW581" t="s">
        <v>153</v>
      </c>
      <c r="BX581" t="s">
        <v>157</v>
      </c>
      <c r="BY581" t="s">
        <v>258</v>
      </c>
      <c r="BZ581" t="s">
        <v>196</v>
      </c>
      <c r="CA581" t="s">
        <v>126</v>
      </c>
      <c r="CB581" t="s">
        <v>124</v>
      </c>
      <c r="CG581" t="s">
        <v>197</v>
      </c>
      <c r="CI581" t="s">
        <v>160</v>
      </c>
      <c r="CJ581" t="s">
        <v>161</v>
      </c>
      <c r="CR581" t="s">
        <v>162</v>
      </c>
      <c r="CS581" t="s">
        <v>163</v>
      </c>
      <c r="CT581" t="s">
        <v>127</v>
      </c>
      <c r="DA581" t="s">
        <v>400</v>
      </c>
      <c r="DB581" t="s">
        <v>124</v>
      </c>
      <c r="DC581" t="s">
        <v>165</v>
      </c>
      <c r="DD581" t="s">
        <v>166</v>
      </c>
      <c r="DE581" t="s">
        <v>167</v>
      </c>
      <c r="DF581">
        <v>129690375</v>
      </c>
      <c r="DG581">
        <v>1</v>
      </c>
      <c r="DJ581">
        <v>1</v>
      </c>
      <c r="DK581" t="s">
        <v>136</v>
      </c>
      <c r="DL581">
        <v>0</v>
      </c>
      <c r="DM581">
        <v>1</v>
      </c>
      <c r="DN581" t="s">
        <v>133</v>
      </c>
      <c r="DP581">
        <v>0</v>
      </c>
      <c r="DQ581">
        <v>0</v>
      </c>
      <c r="DR581">
        <v>0</v>
      </c>
      <c r="DS581">
        <v>2.4</v>
      </c>
      <c r="DT581">
        <v>1</v>
      </c>
      <c r="DU581">
        <v>1</v>
      </c>
      <c r="DV581">
        <v>0</v>
      </c>
      <c r="DW581">
        <v>0</v>
      </c>
      <c r="DX581">
        <v>1</v>
      </c>
      <c r="EA581">
        <v>0</v>
      </c>
      <c r="EB581">
        <v>0.04</v>
      </c>
      <c r="EC581">
        <v>0</v>
      </c>
      <c r="ED581">
        <v>9.2307691999999997E-2</v>
      </c>
    </row>
    <row r="582" spans="1:134" x14ac:dyDescent="0.25">
      <c r="A582" s="108">
        <v>46181</v>
      </c>
      <c r="B582" t="s">
        <v>2301</v>
      </c>
      <c r="C582" t="s">
        <v>124</v>
      </c>
      <c r="E582" t="s">
        <v>125</v>
      </c>
      <c r="F582" t="s">
        <v>126</v>
      </c>
      <c r="G582" t="s">
        <v>127</v>
      </c>
      <c r="H582" t="s">
        <v>124</v>
      </c>
      <c r="I582" t="s">
        <v>128</v>
      </c>
      <c r="J582" t="s">
        <v>129</v>
      </c>
      <c r="K582" t="s">
        <v>130</v>
      </c>
      <c r="S582" t="s">
        <v>397</v>
      </c>
      <c r="T582" t="s">
        <v>397</v>
      </c>
      <c r="U582" t="s">
        <v>398</v>
      </c>
      <c r="V582" t="s">
        <v>545</v>
      </c>
      <c r="W582" t="s">
        <v>198</v>
      </c>
      <c r="X582" t="s">
        <v>169</v>
      </c>
      <c r="Y582" t="s">
        <v>1255</v>
      </c>
      <c r="Z582" t="s">
        <v>241</v>
      </c>
      <c r="AA582" t="s">
        <v>127</v>
      </c>
      <c r="AB582" t="s">
        <v>127</v>
      </c>
      <c r="AC582" t="s">
        <v>135</v>
      </c>
      <c r="AD582" t="s">
        <v>136</v>
      </c>
      <c r="AE582">
        <v>153933983</v>
      </c>
      <c r="AF582" t="s">
        <v>198</v>
      </c>
      <c r="AG582" t="s">
        <v>170</v>
      </c>
      <c r="AH582" t="s">
        <v>138</v>
      </c>
      <c r="AI582">
        <v>0</v>
      </c>
      <c r="AJ582" t="s">
        <v>399</v>
      </c>
      <c r="AP582" t="s">
        <v>139</v>
      </c>
      <c r="AQ582" t="s">
        <v>140</v>
      </c>
      <c r="AR582" t="s">
        <v>207</v>
      </c>
      <c r="AS582" t="s">
        <v>439</v>
      </c>
      <c r="AT582" t="s">
        <v>440</v>
      </c>
      <c r="AU582" t="s">
        <v>181</v>
      </c>
      <c r="AV582" t="s">
        <v>145</v>
      </c>
      <c r="AW582" s="109">
        <v>46182</v>
      </c>
      <c r="AX582" s="109">
        <v>46182</v>
      </c>
      <c r="AZ582" t="s">
        <v>1042</v>
      </c>
      <c r="BB582" t="s">
        <v>337</v>
      </c>
      <c r="BC582" t="s">
        <v>147</v>
      </c>
      <c r="BD582" t="s">
        <v>148</v>
      </c>
      <c r="BE582" t="s">
        <v>139</v>
      </c>
      <c r="BF582" t="s">
        <v>149</v>
      </c>
      <c r="BG582" t="s">
        <v>127</v>
      </c>
      <c r="BH582" t="s">
        <v>127</v>
      </c>
      <c r="BJ582" t="s">
        <v>127</v>
      </c>
      <c r="BK582" t="s">
        <v>150</v>
      </c>
      <c r="BL582" t="s">
        <v>151</v>
      </c>
      <c r="BM582" t="s">
        <v>1045</v>
      </c>
      <c r="BN582" t="s">
        <v>202</v>
      </c>
      <c r="BP582" t="s">
        <v>153</v>
      </c>
      <c r="BR582" t="s">
        <v>154</v>
      </c>
      <c r="BT582" t="s">
        <v>1053</v>
      </c>
      <c r="BU582" t="s">
        <v>1053</v>
      </c>
      <c r="BV582" t="s">
        <v>243</v>
      </c>
      <c r="BW582" t="s">
        <v>153</v>
      </c>
      <c r="BX582" t="s">
        <v>157</v>
      </c>
      <c r="BY582" t="s">
        <v>213</v>
      </c>
      <c r="BZ582" t="s">
        <v>402</v>
      </c>
      <c r="CA582" t="s">
        <v>126</v>
      </c>
      <c r="CB582" t="s">
        <v>124</v>
      </c>
      <c r="CG582" t="s">
        <v>245</v>
      </c>
      <c r="CI582" t="s">
        <v>160</v>
      </c>
      <c r="CJ582" t="s">
        <v>161</v>
      </c>
      <c r="CR582" t="s">
        <v>162</v>
      </c>
      <c r="CS582" t="s">
        <v>163</v>
      </c>
      <c r="CT582" t="s">
        <v>127</v>
      </c>
      <c r="DA582" t="s">
        <v>400</v>
      </c>
      <c r="DB582" t="s">
        <v>124</v>
      </c>
      <c r="DC582" t="s">
        <v>165</v>
      </c>
      <c r="DD582" t="s">
        <v>166</v>
      </c>
      <c r="DE582" t="s">
        <v>167</v>
      </c>
      <c r="DF582">
        <v>15203876</v>
      </c>
      <c r="DG582">
        <v>1</v>
      </c>
      <c r="DH582">
        <v>4</v>
      </c>
      <c r="DJ582">
        <v>1</v>
      </c>
      <c r="DK582" t="s">
        <v>136</v>
      </c>
      <c r="DL582">
        <v>0</v>
      </c>
      <c r="DM582">
        <v>1</v>
      </c>
      <c r="DN582" t="s">
        <v>169</v>
      </c>
      <c r="DP582">
        <v>0</v>
      </c>
      <c r="DQ582">
        <v>0</v>
      </c>
      <c r="DR582">
        <v>1</v>
      </c>
      <c r="DS582">
        <v>66</v>
      </c>
      <c r="DT582">
        <v>1</v>
      </c>
      <c r="DU582">
        <v>1</v>
      </c>
      <c r="DV582">
        <v>0</v>
      </c>
      <c r="DW582">
        <v>0</v>
      </c>
      <c r="DX582">
        <v>1</v>
      </c>
      <c r="EA582">
        <v>0</v>
      </c>
      <c r="EB582">
        <v>1.1000000000000001</v>
      </c>
      <c r="EC582">
        <v>0</v>
      </c>
      <c r="ED582">
        <v>2.538461538</v>
      </c>
    </row>
    <row r="583" spans="1:134" x14ac:dyDescent="0.25">
      <c r="A583" s="108">
        <v>46181</v>
      </c>
      <c r="B583" t="s">
        <v>1501</v>
      </c>
      <c r="C583" t="s">
        <v>124</v>
      </c>
      <c r="E583" t="s">
        <v>125</v>
      </c>
      <c r="F583" t="s">
        <v>126</v>
      </c>
      <c r="G583" t="s">
        <v>127</v>
      </c>
      <c r="H583" t="s">
        <v>124</v>
      </c>
      <c r="I583" t="s">
        <v>128</v>
      </c>
      <c r="J583" t="s">
        <v>129</v>
      </c>
      <c r="K583" t="s">
        <v>130</v>
      </c>
      <c r="O583" t="s">
        <v>168</v>
      </c>
      <c r="S583" t="s">
        <v>478</v>
      </c>
      <c r="T583" t="s">
        <v>479</v>
      </c>
      <c r="U583" t="s">
        <v>398</v>
      </c>
      <c r="V583" t="s">
        <v>545</v>
      </c>
      <c r="W583" t="s">
        <v>222</v>
      </c>
      <c r="X583" t="s">
        <v>169</v>
      </c>
      <c r="Y583" t="s">
        <v>841</v>
      </c>
      <c r="Z583" t="s">
        <v>806</v>
      </c>
      <c r="AA583" t="s">
        <v>127</v>
      </c>
      <c r="AB583" t="s">
        <v>127</v>
      </c>
      <c r="AC583" t="s">
        <v>127</v>
      </c>
      <c r="AD583" t="s">
        <v>136</v>
      </c>
      <c r="AE583">
        <v>153974122</v>
      </c>
      <c r="AF583" t="s">
        <v>222</v>
      </c>
      <c r="AG583" t="s">
        <v>170</v>
      </c>
      <c r="AH583" t="s">
        <v>138</v>
      </c>
      <c r="AI583">
        <v>0</v>
      </c>
      <c r="AJ583" t="s">
        <v>399</v>
      </c>
      <c r="AP583" t="s">
        <v>139</v>
      </c>
      <c r="AQ583" t="s">
        <v>140</v>
      </c>
      <c r="AR583" t="s">
        <v>207</v>
      </c>
      <c r="AS583" t="s">
        <v>303</v>
      </c>
      <c r="AT583" t="s">
        <v>209</v>
      </c>
      <c r="AU583" t="s">
        <v>181</v>
      </c>
      <c r="AV583" t="s">
        <v>368</v>
      </c>
      <c r="AW583" s="109">
        <v>46182</v>
      </c>
      <c r="AX583" s="109">
        <v>46182</v>
      </c>
      <c r="BB583" t="s">
        <v>201</v>
      </c>
      <c r="BC583" t="s">
        <v>147</v>
      </c>
      <c r="BD583" t="s">
        <v>148</v>
      </c>
      <c r="BE583" t="s">
        <v>139</v>
      </c>
      <c r="BF583" t="s">
        <v>149</v>
      </c>
      <c r="BG583" t="s">
        <v>127</v>
      </c>
      <c r="BH583" t="s">
        <v>127</v>
      </c>
      <c r="BJ583" t="s">
        <v>127</v>
      </c>
      <c r="BK583" t="s">
        <v>150</v>
      </c>
      <c r="BL583" t="s">
        <v>151</v>
      </c>
      <c r="BM583" t="s">
        <v>1045</v>
      </c>
      <c r="BN583" t="s">
        <v>226</v>
      </c>
      <c r="BP583" t="s">
        <v>153</v>
      </c>
      <c r="BR583" t="s">
        <v>154</v>
      </c>
      <c r="BT583" t="s">
        <v>174</v>
      </c>
      <c r="BU583" t="s">
        <v>174</v>
      </c>
      <c r="BV583" t="s">
        <v>841</v>
      </c>
      <c r="BW583" t="s">
        <v>153</v>
      </c>
      <c r="BX583" t="s">
        <v>157</v>
      </c>
      <c r="BY583" t="s">
        <v>175</v>
      </c>
      <c r="BZ583" t="s">
        <v>627</v>
      </c>
      <c r="CA583" t="s">
        <v>126</v>
      </c>
      <c r="CB583" t="s">
        <v>124</v>
      </c>
      <c r="CG583" t="s">
        <v>197</v>
      </c>
      <c r="CI583" t="s">
        <v>160</v>
      </c>
      <c r="CJ583" t="s">
        <v>161</v>
      </c>
      <c r="CR583" t="s">
        <v>162</v>
      </c>
      <c r="CS583" t="s">
        <v>163</v>
      </c>
      <c r="CT583" t="s">
        <v>127</v>
      </c>
      <c r="DA583" t="s">
        <v>400</v>
      </c>
      <c r="DB583" t="s">
        <v>124</v>
      </c>
      <c r="DC583" t="s">
        <v>165</v>
      </c>
      <c r="DD583" t="s">
        <v>166</v>
      </c>
      <c r="DE583" t="s">
        <v>167</v>
      </c>
      <c r="DF583">
        <v>1115066</v>
      </c>
      <c r="DG583">
        <v>1</v>
      </c>
      <c r="DH583">
        <v>4</v>
      </c>
      <c r="DJ583">
        <v>1</v>
      </c>
      <c r="DK583" t="s">
        <v>136</v>
      </c>
      <c r="DL583">
        <v>0</v>
      </c>
      <c r="DM583">
        <v>1</v>
      </c>
      <c r="DN583" t="s">
        <v>169</v>
      </c>
      <c r="DP583">
        <v>0</v>
      </c>
      <c r="DQ583">
        <v>0</v>
      </c>
      <c r="DR583">
        <v>0</v>
      </c>
      <c r="DS583">
        <v>16.2</v>
      </c>
      <c r="DT583">
        <v>1</v>
      </c>
      <c r="DU583">
        <v>1</v>
      </c>
      <c r="DV583">
        <v>0</v>
      </c>
      <c r="DW583">
        <v>0</v>
      </c>
      <c r="DX583">
        <v>1</v>
      </c>
      <c r="EA583">
        <v>0</v>
      </c>
      <c r="EB583">
        <v>0.27</v>
      </c>
      <c r="EC583">
        <v>0</v>
      </c>
      <c r="ED583">
        <v>0.62307692299999995</v>
      </c>
    </row>
    <row r="584" spans="1:134" x14ac:dyDescent="0.25">
      <c r="A584" s="108">
        <v>46181</v>
      </c>
      <c r="B584" t="s">
        <v>2302</v>
      </c>
      <c r="C584" t="s">
        <v>124</v>
      </c>
      <c r="D584" t="s">
        <v>715</v>
      </c>
      <c r="E584" t="s">
        <v>351</v>
      </c>
      <c r="F584" t="s">
        <v>126</v>
      </c>
      <c r="G584" t="s">
        <v>127</v>
      </c>
      <c r="H584" t="s">
        <v>124</v>
      </c>
      <c r="I584" t="s">
        <v>344</v>
      </c>
      <c r="J584" t="s">
        <v>129</v>
      </c>
      <c r="K584" t="s">
        <v>130</v>
      </c>
      <c r="O584" t="s">
        <v>168</v>
      </c>
      <c r="S584" t="s">
        <v>397</v>
      </c>
      <c r="T584" t="s">
        <v>397</v>
      </c>
      <c r="U584" t="s">
        <v>398</v>
      </c>
      <c r="V584" t="s">
        <v>545</v>
      </c>
      <c r="W584" t="s">
        <v>290</v>
      </c>
      <c r="X584" t="s">
        <v>373</v>
      </c>
      <c r="Y584" t="s">
        <v>650</v>
      </c>
      <c r="Z584" t="s">
        <v>527</v>
      </c>
      <c r="AA584" t="s">
        <v>127</v>
      </c>
      <c r="AB584" t="s">
        <v>127</v>
      </c>
      <c r="AC584" t="s">
        <v>135</v>
      </c>
      <c r="AD584" t="s">
        <v>136</v>
      </c>
      <c r="AE584">
        <v>153965219</v>
      </c>
      <c r="AF584" t="s">
        <v>290</v>
      </c>
      <c r="AG584" t="s">
        <v>137</v>
      </c>
      <c r="AH584" t="s">
        <v>138</v>
      </c>
      <c r="AI584">
        <v>0</v>
      </c>
      <c r="AJ584" t="s">
        <v>399</v>
      </c>
      <c r="AP584" t="s">
        <v>139</v>
      </c>
      <c r="AV584" t="s">
        <v>145</v>
      </c>
      <c r="AW584" s="109">
        <v>46182</v>
      </c>
      <c r="AX584" s="109">
        <v>46182</v>
      </c>
      <c r="AZ584" t="s">
        <v>1047</v>
      </c>
      <c r="BB584" t="s">
        <v>325</v>
      </c>
      <c r="BD584" t="s">
        <v>148</v>
      </c>
      <c r="BE584" t="s">
        <v>139</v>
      </c>
      <c r="BF584" t="s">
        <v>149</v>
      </c>
      <c r="BG584" t="s">
        <v>127</v>
      </c>
      <c r="BH584" t="s">
        <v>127</v>
      </c>
      <c r="BJ584" t="s">
        <v>127</v>
      </c>
      <c r="BK584" t="s">
        <v>150</v>
      </c>
      <c r="BL584" t="s">
        <v>151</v>
      </c>
      <c r="BM584" t="s">
        <v>410</v>
      </c>
      <c r="BN584" t="s">
        <v>492</v>
      </c>
      <c r="BP584" t="s">
        <v>153</v>
      </c>
      <c r="BR584" t="s">
        <v>692</v>
      </c>
      <c r="BT584" t="s">
        <v>155</v>
      </c>
      <c r="BU584" t="s">
        <v>155</v>
      </c>
      <c r="BV584" t="s">
        <v>528</v>
      </c>
      <c r="BW584" t="s">
        <v>153</v>
      </c>
      <c r="BX584" t="s">
        <v>157</v>
      </c>
      <c r="BZ584" t="s">
        <v>230</v>
      </c>
      <c r="CA584" t="s">
        <v>126</v>
      </c>
      <c r="CB584" t="s">
        <v>124</v>
      </c>
      <c r="CG584" t="s">
        <v>651</v>
      </c>
      <c r="CI584" t="s">
        <v>160</v>
      </c>
      <c r="CJ584" t="s">
        <v>161</v>
      </c>
      <c r="CM584" t="s">
        <v>127</v>
      </c>
      <c r="CN584" t="s">
        <v>410</v>
      </c>
      <c r="CO584" t="s">
        <v>346</v>
      </c>
      <c r="CP584" t="s">
        <v>124</v>
      </c>
      <c r="CQ584" t="s">
        <v>347</v>
      </c>
      <c r="CR584" t="s">
        <v>162</v>
      </c>
      <c r="CS584" t="s">
        <v>163</v>
      </c>
      <c r="CT584" t="s">
        <v>127</v>
      </c>
      <c r="DA584" t="s">
        <v>569</v>
      </c>
      <c r="DB584" t="s">
        <v>124</v>
      </c>
      <c r="DC584" t="s">
        <v>494</v>
      </c>
      <c r="DD584" t="s">
        <v>166</v>
      </c>
      <c r="DE584" t="s">
        <v>495</v>
      </c>
      <c r="DF584">
        <v>112597693</v>
      </c>
      <c r="DG584">
        <v>1</v>
      </c>
      <c r="DI584">
        <v>0</v>
      </c>
      <c r="DJ584">
        <v>1</v>
      </c>
      <c r="DK584" t="s">
        <v>136</v>
      </c>
      <c r="DL584">
        <v>0</v>
      </c>
      <c r="DM584">
        <v>1</v>
      </c>
      <c r="DN584" t="s">
        <v>373</v>
      </c>
      <c r="DP584">
        <v>0</v>
      </c>
      <c r="DQ584">
        <v>0</v>
      </c>
      <c r="DR584">
        <v>0</v>
      </c>
      <c r="DS584">
        <v>14.4</v>
      </c>
      <c r="DT584">
        <v>1</v>
      </c>
      <c r="DU584">
        <v>1</v>
      </c>
      <c r="DV584">
        <v>0</v>
      </c>
      <c r="DW584">
        <v>0</v>
      </c>
      <c r="DX584">
        <v>1</v>
      </c>
      <c r="EA584">
        <v>0</v>
      </c>
      <c r="EB584">
        <v>0.24</v>
      </c>
      <c r="EC584">
        <v>0</v>
      </c>
      <c r="ED584">
        <v>0.62608695700000006</v>
      </c>
    </row>
    <row r="585" spans="1:134" x14ac:dyDescent="0.25">
      <c r="A585" s="108">
        <v>46181</v>
      </c>
      <c r="B585" t="s">
        <v>2303</v>
      </c>
      <c r="C585" t="s">
        <v>124</v>
      </c>
      <c r="D585" t="s">
        <v>715</v>
      </c>
      <c r="E585" t="s">
        <v>125</v>
      </c>
      <c r="F585" t="s">
        <v>126</v>
      </c>
      <c r="G585" t="s">
        <v>127</v>
      </c>
      <c r="H585" t="s">
        <v>124</v>
      </c>
      <c r="I585" t="s">
        <v>344</v>
      </c>
      <c r="J585" t="s">
        <v>129</v>
      </c>
      <c r="K585" t="s">
        <v>130</v>
      </c>
      <c r="S585" t="s">
        <v>397</v>
      </c>
      <c r="T585" t="s">
        <v>397</v>
      </c>
      <c r="U585" t="s">
        <v>398</v>
      </c>
      <c r="V585" t="s">
        <v>545</v>
      </c>
      <c r="W585" t="s">
        <v>290</v>
      </c>
      <c r="X585" t="s">
        <v>133</v>
      </c>
      <c r="Y585" t="s">
        <v>650</v>
      </c>
      <c r="Z585" t="s">
        <v>527</v>
      </c>
      <c r="AA585" t="s">
        <v>127</v>
      </c>
      <c r="AB585" t="s">
        <v>127</v>
      </c>
      <c r="AC585" t="s">
        <v>135</v>
      </c>
      <c r="AD585" t="s">
        <v>136</v>
      </c>
      <c r="AE585">
        <v>153926114</v>
      </c>
      <c r="AF585" t="s">
        <v>290</v>
      </c>
      <c r="AG585" t="s">
        <v>137</v>
      </c>
      <c r="AH585" t="s">
        <v>138</v>
      </c>
      <c r="AI585">
        <v>0</v>
      </c>
      <c r="AJ585" t="s">
        <v>399</v>
      </c>
      <c r="AP585" t="s">
        <v>139</v>
      </c>
      <c r="AV585" t="s">
        <v>145</v>
      </c>
      <c r="AW585" s="109">
        <v>46181</v>
      </c>
      <c r="AX585" s="109">
        <v>46181</v>
      </c>
      <c r="AZ585" t="s">
        <v>1047</v>
      </c>
      <c r="BB585" t="s">
        <v>900</v>
      </c>
      <c r="BC585" t="s">
        <v>147</v>
      </c>
      <c r="BD585" t="s">
        <v>148</v>
      </c>
      <c r="BE585" t="s">
        <v>139</v>
      </c>
      <c r="BF585" t="s">
        <v>149</v>
      </c>
      <c r="BG585" t="s">
        <v>127</v>
      </c>
      <c r="BH585" t="s">
        <v>127</v>
      </c>
      <c r="BJ585" t="s">
        <v>127</v>
      </c>
      <c r="BK585" t="s">
        <v>150</v>
      </c>
      <c r="BL585" t="s">
        <v>151</v>
      </c>
      <c r="BM585" t="s">
        <v>410</v>
      </c>
      <c r="BN585" t="s">
        <v>492</v>
      </c>
      <c r="BP585" t="s">
        <v>153</v>
      </c>
      <c r="BR585" t="s">
        <v>692</v>
      </c>
      <c r="BT585" t="s">
        <v>1053</v>
      </c>
      <c r="BU585" t="s">
        <v>1053</v>
      </c>
      <c r="BV585" t="s">
        <v>528</v>
      </c>
      <c r="BW585" t="s">
        <v>153</v>
      </c>
      <c r="BX585" t="s">
        <v>157</v>
      </c>
      <c r="BY585" t="s">
        <v>258</v>
      </c>
      <c r="BZ585" t="s">
        <v>765</v>
      </c>
      <c r="CA585" t="s">
        <v>126</v>
      </c>
      <c r="CB585" t="s">
        <v>124</v>
      </c>
      <c r="CG585" t="s">
        <v>651</v>
      </c>
      <c r="CI585" t="s">
        <v>160</v>
      </c>
      <c r="CJ585" t="s">
        <v>161</v>
      </c>
      <c r="CM585" t="s">
        <v>127</v>
      </c>
      <c r="CN585" t="s">
        <v>410</v>
      </c>
      <c r="CO585" t="s">
        <v>346</v>
      </c>
      <c r="CP585" t="s">
        <v>124</v>
      </c>
      <c r="CQ585" t="s">
        <v>347</v>
      </c>
      <c r="CR585" t="s">
        <v>162</v>
      </c>
      <c r="CS585" t="s">
        <v>163</v>
      </c>
      <c r="CT585" t="s">
        <v>127</v>
      </c>
      <c r="DA585" t="s">
        <v>569</v>
      </c>
      <c r="DB585" t="s">
        <v>124</v>
      </c>
      <c r="DC585" t="s">
        <v>494</v>
      </c>
      <c r="DD585" t="s">
        <v>166</v>
      </c>
      <c r="DE585" t="s">
        <v>495</v>
      </c>
      <c r="DF585">
        <v>132158628</v>
      </c>
      <c r="DG585">
        <v>1</v>
      </c>
      <c r="DI585">
        <v>0</v>
      </c>
      <c r="DJ585">
        <v>1</v>
      </c>
      <c r="DK585" t="s">
        <v>136</v>
      </c>
      <c r="DL585">
        <v>0</v>
      </c>
      <c r="DM585">
        <v>1</v>
      </c>
      <c r="DN585" t="s">
        <v>133</v>
      </c>
      <c r="DP585">
        <v>0</v>
      </c>
      <c r="DQ585">
        <v>0</v>
      </c>
      <c r="DR585">
        <v>0</v>
      </c>
      <c r="DS585">
        <v>2.4</v>
      </c>
      <c r="DT585">
        <v>1</v>
      </c>
      <c r="DU585">
        <v>1</v>
      </c>
      <c r="DV585">
        <v>0</v>
      </c>
      <c r="DW585">
        <v>0</v>
      </c>
      <c r="DX585">
        <v>1</v>
      </c>
      <c r="EA585">
        <v>0</v>
      </c>
      <c r="EB585">
        <v>0.04</v>
      </c>
      <c r="EC585">
        <v>0</v>
      </c>
      <c r="ED585">
        <v>0.104347826</v>
      </c>
    </row>
    <row r="586" spans="1:134" x14ac:dyDescent="0.25">
      <c r="A586" s="108">
        <v>46181</v>
      </c>
      <c r="B586" t="s">
        <v>2304</v>
      </c>
      <c r="C586" t="s">
        <v>124</v>
      </c>
      <c r="D586" t="s">
        <v>2305</v>
      </c>
      <c r="E586" t="s">
        <v>125</v>
      </c>
      <c r="F586" t="s">
        <v>126</v>
      </c>
      <c r="G586" t="s">
        <v>127</v>
      </c>
      <c r="H586" t="s">
        <v>124</v>
      </c>
      <c r="I586" t="s">
        <v>128</v>
      </c>
      <c r="J586" t="s">
        <v>129</v>
      </c>
      <c r="K586" t="s">
        <v>130</v>
      </c>
      <c r="S586" t="s">
        <v>543</v>
      </c>
      <c r="T586" t="s">
        <v>551</v>
      </c>
      <c r="U586" t="s">
        <v>398</v>
      </c>
      <c r="V586" t="s">
        <v>545</v>
      </c>
      <c r="W586" t="s">
        <v>198</v>
      </c>
      <c r="X586" t="s">
        <v>246</v>
      </c>
      <c r="Y586" t="s">
        <v>301</v>
      </c>
      <c r="Z586" t="s">
        <v>302</v>
      </c>
      <c r="AA586" t="s">
        <v>127</v>
      </c>
      <c r="AB586" t="s">
        <v>127</v>
      </c>
      <c r="AC586" t="s">
        <v>127</v>
      </c>
      <c r="AD586" t="s">
        <v>136</v>
      </c>
      <c r="AE586">
        <v>153599372</v>
      </c>
      <c r="AF586" t="s">
        <v>198</v>
      </c>
      <c r="AG586" t="s">
        <v>170</v>
      </c>
      <c r="AH586" t="s">
        <v>138</v>
      </c>
      <c r="AI586">
        <v>0</v>
      </c>
      <c r="AJ586" t="s">
        <v>399</v>
      </c>
      <c r="AP586" t="s">
        <v>139</v>
      </c>
      <c r="AQ586" t="s">
        <v>217</v>
      </c>
      <c r="AR586" t="s">
        <v>207</v>
      </c>
      <c r="AS586" t="s">
        <v>267</v>
      </c>
      <c r="AT586" t="s">
        <v>267</v>
      </c>
      <c r="AU586" t="s">
        <v>218</v>
      </c>
      <c r="AV586" t="s">
        <v>145</v>
      </c>
      <c r="AW586" s="109">
        <v>46182</v>
      </c>
      <c r="AX586" s="109">
        <v>46182</v>
      </c>
      <c r="AZ586" t="s">
        <v>1047</v>
      </c>
      <c r="BB586" t="s">
        <v>194</v>
      </c>
      <c r="BC586" t="s">
        <v>147</v>
      </c>
      <c r="BD586" t="s">
        <v>148</v>
      </c>
      <c r="BE586" t="s">
        <v>139</v>
      </c>
      <c r="BF586" t="s">
        <v>149</v>
      </c>
      <c r="BG586" t="s">
        <v>127</v>
      </c>
      <c r="BH586" t="s">
        <v>127</v>
      </c>
      <c r="BJ586" t="s">
        <v>127</v>
      </c>
      <c r="BK586" t="s">
        <v>150</v>
      </c>
      <c r="BL586" t="s">
        <v>151</v>
      </c>
      <c r="BM586" t="s">
        <v>1045</v>
      </c>
      <c r="BN586" t="s">
        <v>202</v>
      </c>
      <c r="BP586" t="s">
        <v>153</v>
      </c>
      <c r="BQ586" t="s">
        <v>2306</v>
      </c>
      <c r="BR586" t="s">
        <v>154</v>
      </c>
      <c r="BT586" t="s">
        <v>1053</v>
      </c>
      <c r="BU586" t="s">
        <v>1053</v>
      </c>
      <c r="BV586" t="s">
        <v>305</v>
      </c>
      <c r="BW586" t="s">
        <v>153</v>
      </c>
      <c r="BX586" t="s">
        <v>157</v>
      </c>
      <c r="BY586" t="s">
        <v>175</v>
      </c>
      <c r="BZ586" t="s">
        <v>192</v>
      </c>
      <c r="CA586" t="s">
        <v>126</v>
      </c>
      <c r="CB586" t="s">
        <v>124</v>
      </c>
      <c r="CG586" t="s">
        <v>522</v>
      </c>
      <c r="CI586" t="s">
        <v>160</v>
      </c>
      <c r="CJ586" t="s">
        <v>161</v>
      </c>
      <c r="CR586" t="s">
        <v>162</v>
      </c>
      <c r="CS586" t="s">
        <v>163</v>
      </c>
      <c r="CT586" t="s">
        <v>127</v>
      </c>
      <c r="DA586" t="s">
        <v>400</v>
      </c>
      <c r="DB586" t="s">
        <v>124</v>
      </c>
      <c r="DC586" t="s">
        <v>165</v>
      </c>
      <c r="DD586" t="s">
        <v>166</v>
      </c>
      <c r="DE586" t="s">
        <v>167</v>
      </c>
      <c r="DF586">
        <v>14804334</v>
      </c>
      <c r="DG586">
        <v>1</v>
      </c>
      <c r="DJ586">
        <v>1</v>
      </c>
      <c r="DK586" t="s">
        <v>136</v>
      </c>
      <c r="DL586">
        <v>0</v>
      </c>
      <c r="DM586">
        <v>1</v>
      </c>
      <c r="DN586" t="s">
        <v>246</v>
      </c>
      <c r="DP586">
        <v>0</v>
      </c>
      <c r="DQ586">
        <v>0</v>
      </c>
      <c r="DR586">
        <v>10</v>
      </c>
      <c r="DS586">
        <v>2.4</v>
      </c>
      <c r="DU586">
        <v>1</v>
      </c>
      <c r="DV586">
        <v>0</v>
      </c>
      <c r="DW586">
        <v>0</v>
      </c>
      <c r="DX586">
        <v>1</v>
      </c>
      <c r="EA586">
        <v>0</v>
      </c>
      <c r="EB586">
        <v>0.04</v>
      </c>
      <c r="EC586">
        <v>0</v>
      </c>
      <c r="ED586">
        <v>9.2307691999999997E-2</v>
      </c>
    </row>
    <row r="587" spans="1:134" x14ac:dyDescent="0.25">
      <c r="A587" s="108">
        <v>46181</v>
      </c>
      <c r="B587" t="s">
        <v>2307</v>
      </c>
      <c r="C587" t="s">
        <v>124</v>
      </c>
      <c r="E587" t="s">
        <v>125</v>
      </c>
      <c r="F587" t="s">
        <v>126</v>
      </c>
      <c r="G587" t="s">
        <v>127</v>
      </c>
      <c r="H587" t="s">
        <v>124</v>
      </c>
      <c r="I587" t="s">
        <v>128</v>
      </c>
      <c r="J587" t="s">
        <v>129</v>
      </c>
      <c r="K587" t="s">
        <v>405</v>
      </c>
      <c r="L587" t="s">
        <v>752</v>
      </c>
      <c r="M587" t="s">
        <v>407</v>
      </c>
      <c r="N587" t="s">
        <v>532</v>
      </c>
      <c r="S587" t="s">
        <v>478</v>
      </c>
      <c r="T587" t="s">
        <v>479</v>
      </c>
      <c r="U587" t="s">
        <v>398</v>
      </c>
      <c r="V587" t="s">
        <v>545</v>
      </c>
      <c r="W587" t="s">
        <v>222</v>
      </c>
      <c r="X587" t="s">
        <v>533</v>
      </c>
      <c r="Y587" t="s">
        <v>718</v>
      </c>
      <c r="Z587" t="s">
        <v>378</v>
      </c>
      <c r="AA587" t="s">
        <v>127</v>
      </c>
      <c r="AB587" t="s">
        <v>127</v>
      </c>
      <c r="AC587" t="s">
        <v>135</v>
      </c>
      <c r="AD587" t="s">
        <v>136</v>
      </c>
      <c r="AE587">
        <v>153751535</v>
      </c>
      <c r="AF587" t="s">
        <v>222</v>
      </c>
      <c r="AG587" t="s">
        <v>359</v>
      </c>
      <c r="AH587" t="s">
        <v>534</v>
      </c>
      <c r="AI587">
        <v>0</v>
      </c>
      <c r="AJ587" t="s">
        <v>399</v>
      </c>
      <c r="AP587" t="s">
        <v>139</v>
      </c>
      <c r="AQ587" t="s">
        <v>140</v>
      </c>
      <c r="AR587" t="s">
        <v>207</v>
      </c>
      <c r="AS587" t="s">
        <v>561</v>
      </c>
      <c r="AT587" t="s">
        <v>562</v>
      </c>
      <c r="AU587" t="s">
        <v>144</v>
      </c>
      <c r="AV587" t="s">
        <v>145</v>
      </c>
      <c r="AW587" s="109">
        <v>46182</v>
      </c>
      <c r="AX587" s="109">
        <v>46182</v>
      </c>
      <c r="BB587" t="s">
        <v>431</v>
      </c>
      <c r="BC587" t="s">
        <v>147</v>
      </c>
      <c r="BD587" t="s">
        <v>148</v>
      </c>
      <c r="BE587" t="s">
        <v>139</v>
      </c>
      <c r="BF587" t="s">
        <v>149</v>
      </c>
      <c r="BG587" t="s">
        <v>127</v>
      </c>
      <c r="BH587" t="s">
        <v>127</v>
      </c>
      <c r="BJ587" t="s">
        <v>127</v>
      </c>
      <c r="BK587" t="s">
        <v>150</v>
      </c>
      <c r="BL587" t="s">
        <v>151</v>
      </c>
      <c r="BM587" t="s">
        <v>1045</v>
      </c>
      <c r="BN587" t="s">
        <v>379</v>
      </c>
      <c r="BP587" t="s">
        <v>153</v>
      </c>
      <c r="BR587" t="s">
        <v>154</v>
      </c>
      <c r="BT587" t="s">
        <v>1053</v>
      </c>
      <c r="BU587" t="s">
        <v>1053</v>
      </c>
      <c r="BV587" t="s">
        <v>197</v>
      </c>
      <c r="BW587" t="s">
        <v>153</v>
      </c>
      <c r="BX587" t="s">
        <v>157</v>
      </c>
      <c r="BY587" t="s">
        <v>175</v>
      </c>
      <c r="BZ587" t="s">
        <v>261</v>
      </c>
      <c r="CA587" t="s">
        <v>126</v>
      </c>
      <c r="CB587" t="s">
        <v>124</v>
      </c>
      <c r="CG587" t="s">
        <v>197</v>
      </c>
      <c r="CI587" t="s">
        <v>160</v>
      </c>
      <c r="CJ587" t="s">
        <v>161</v>
      </c>
      <c r="CR587" t="s">
        <v>162</v>
      </c>
      <c r="CS587" t="s">
        <v>163</v>
      </c>
      <c r="CT587" t="s">
        <v>127</v>
      </c>
      <c r="DA587" t="s">
        <v>400</v>
      </c>
      <c r="DB587" t="s">
        <v>124</v>
      </c>
      <c r="DC587" t="s">
        <v>165</v>
      </c>
      <c r="DD587" t="s">
        <v>166</v>
      </c>
      <c r="DE587" t="s">
        <v>167</v>
      </c>
      <c r="DF587">
        <v>21440525</v>
      </c>
      <c r="DG587">
        <v>1</v>
      </c>
      <c r="DJ587">
        <v>1</v>
      </c>
      <c r="DK587" t="s">
        <v>136</v>
      </c>
      <c r="DL587">
        <v>0</v>
      </c>
      <c r="DM587">
        <v>1</v>
      </c>
      <c r="DN587" t="s">
        <v>533</v>
      </c>
      <c r="DP587">
        <v>0</v>
      </c>
      <c r="DQ587">
        <v>0</v>
      </c>
      <c r="DR587">
        <v>6</v>
      </c>
      <c r="DS587">
        <v>15</v>
      </c>
      <c r="DU587">
        <v>1</v>
      </c>
      <c r="DV587">
        <v>0</v>
      </c>
      <c r="DW587">
        <v>0</v>
      </c>
      <c r="DX587">
        <v>1</v>
      </c>
      <c r="EA587">
        <v>0</v>
      </c>
      <c r="EB587">
        <v>0.25</v>
      </c>
      <c r="EC587">
        <v>0</v>
      </c>
      <c r="ED587">
        <v>0.57692307700000001</v>
      </c>
    </row>
    <row r="588" spans="1:134" x14ac:dyDescent="0.25">
      <c r="A588" s="108">
        <v>46181</v>
      </c>
      <c r="B588" t="s">
        <v>2158</v>
      </c>
      <c r="C588" t="s">
        <v>124</v>
      </c>
      <c r="D588" t="s">
        <v>2159</v>
      </c>
      <c r="E588" t="s">
        <v>125</v>
      </c>
      <c r="F588" t="s">
        <v>126</v>
      </c>
      <c r="G588" t="s">
        <v>127</v>
      </c>
      <c r="H588" t="s">
        <v>124</v>
      </c>
      <c r="I588" t="s">
        <v>128</v>
      </c>
      <c r="J588" t="s">
        <v>129</v>
      </c>
      <c r="K588" t="s">
        <v>130</v>
      </c>
      <c r="S588" t="s">
        <v>131</v>
      </c>
      <c r="T588" t="s">
        <v>131</v>
      </c>
      <c r="U588" t="s">
        <v>131</v>
      </c>
      <c r="W588" t="s">
        <v>251</v>
      </c>
      <c r="X588" t="s">
        <v>133</v>
      </c>
      <c r="Y588" t="s">
        <v>252</v>
      </c>
      <c r="Z588" t="s">
        <v>253</v>
      </c>
      <c r="AA588" t="s">
        <v>127</v>
      </c>
      <c r="AB588" t="s">
        <v>127</v>
      </c>
      <c r="AC588" t="s">
        <v>135</v>
      </c>
      <c r="AD588" t="s">
        <v>136</v>
      </c>
      <c r="AE588">
        <v>153929157</v>
      </c>
      <c r="AF588" t="s">
        <v>251</v>
      </c>
      <c r="AG588" t="s">
        <v>137</v>
      </c>
      <c r="AH588" t="s">
        <v>138</v>
      </c>
      <c r="AI588">
        <v>0</v>
      </c>
      <c r="AJ588" t="s">
        <v>131</v>
      </c>
      <c r="AP588" t="s">
        <v>139</v>
      </c>
      <c r="AV588" t="s">
        <v>145</v>
      </c>
      <c r="AW588" s="109">
        <v>46185</v>
      </c>
      <c r="AX588" s="109">
        <v>46185</v>
      </c>
      <c r="BB588" t="s">
        <v>146</v>
      </c>
      <c r="BC588" t="s">
        <v>147</v>
      </c>
      <c r="BD588" t="s">
        <v>148</v>
      </c>
      <c r="BE588" t="s">
        <v>664</v>
      </c>
      <c r="BF588" t="s">
        <v>149</v>
      </c>
      <c r="BG588" t="s">
        <v>127</v>
      </c>
      <c r="BH588" t="s">
        <v>127</v>
      </c>
      <c r="BJ588" t="s">
        <v>127</v>
      </c>
      <c r="BK588" t="s">
        <v>150</v>
      </c>
      <c r="BL588" t="s">
        <v>151</v>
      </c>
      <c r="BM588" t="s">
        <v>1045</v>
      </c>
      <c r="BN588" t="s">
        <v>256</v>
      </c>
      <c r="BP588" t="s">
        <v>153</v>
      </c>
      <c r="BR588" t="s">
        <v>692</v>
      </c>
      <c r="BT588" t="s">
        <v>1053</v>
      </c>
      <c r="BU588" t="s">
        <v>1053</v>
      </c>
      <c r="BV588" t="s">
        <v>257</v>
      </c>
      <c r="BW588" t="s">
        <v>153</v>
      </c>
      <c r="BX588" t="s">
        <v>157</v>
      </c>
      <c r="BY588" t="s">
        <v>258</v>
      </c>
      <c r="BZ588" t="s">
        <v>159</v>
      </c>
      <c r="CA588" t="s">
        <v>126</v>
      </c>
      <c r="CB588" t="s">
        <v>124</v>
      </c>
      <c r="CG588" t="s">
        <v>197</v>
      </c>
      <c r="CI588" t="s">
        <v>160</v>
      </c>
      <c r="CJ588" t="s">
        <v>161</v>
      </c>
      <c r="CR588" t="s">
        <v>162</v>
      </c>
      <c r="CS588" t="s">
        <v>163</v>
      </c>
      <c r="CT588" t="s">
        <v>127</v>
      </c>
      <c r="DA588" t="s">
        <v>164</v>
      </c>
      <c r="DB588" t="s">
        <v>124</v>
      </c>
      <c r="DC588" t="s">
        <v>165</v>
      </c>
      <c r="DD588" t="s">
        <v>166</v>
      </c>
      <c r="DE588" t="s">
        <v>167</v>
      </c>
      <c r="DF588">
        <v>132455743</v>
      </c>
      <c r="DG588">
        <v>1</v>
      </c>
      <c r="DJ588">
        <v>1</v>
      </c>
      <c r="DK588" t="s">
        <v>136</v>
      </c>
      <c r="DL588">
        <v>0</v>
      </c>
      <c r="DM588">
        <v>1</v>
      </c>
      <c r="DN588" t="s">
        <v>133</v>
      </c>
      <c r="DP588">
        <v>0</v>
      </c>
      <c r="DQ588">
        <v>0</v>
      </c>
      <c r="DR588">
        <v>4</v>
      </c>
      <c r="DS588">
        <v>30.6</v>
      </c>
      <c r="DV588">
        <v>0</v>
      </c>
      <c r="DW588">
        <v>0</v>
      </c>
      <c r="DX588">
        <v>1</v>
      </c>
      <c r="EA588">
        <v>0</v>
      </c>
      <c r="EB588">
        <v>0.51</v>
      </c>
      <c r="EC588">
        <v>0</v>
      </c>
      <c r="ED588">
        <v>1.2749999999999999</v>
      </c>
    </row>
    <row r="589" spans="1:134" x14ac:dyDescent="0.25">
      <c r="A589" s="108">
        <v>46181</v>
      </c>
      <c r="B589" t="s">
        <v>2266</v>
      </c>
      <c r="C589" t="s">
        <v>124</v>
      </c>
      <c r="E589" t="s">
        <v>125</v>
      </c>
      <c r="F589" t="s">
        <v>126</v>
      </c>
      <c r="G589" t="s">
        <v>127</v>
      </c>
      <c r="H589" t="s">
        <v>124</v>
      </c>
      <c r="I589" t="s">
        <v>128</v>
      </c>
      <c r="J589" t="s">
        <v>129</v>
      </c>
      <c r="K589" t="s">
        <v>130</v>
      </c>
      <c r="O589" t="s">
        <v>168</v>
      </c>
      <c r="S589" t="s">
        <v>131</v>
      </c>
      <c r="T589" t="s">
        <v>131</v>
      </c>
      <c r="U589" t="s">
        <v>131</v>
      </c>
      <c r="W589" t="s">
        <v>132</v>
      </c>
      <c r="X589" t="s">
        <v>133</v>
      </c>
      <c r="Y589" t="s">
        <v>184</v>
      </c>
      <c r="Z589" t="s">
        <v>185</v>
      </c>
      <c r="AA589" t="s">
        <v>127</v>
      </c>
      <c r="AB589" t="s">
        <v>127</v>
      </c>
      <c r="AC589" t="s">
        <v>135</v>
      </c>
      <c r="AD589" t="s">
        <v>136</v>
      </c>
      <c r="AE589">
        <v>153960441</v>
      </c>
      <c r="AF589" t="s">
        <v>132</v>
      </c>
      <c r="AG589" t="s">
        <v>137</v>
      </c>
      <c r="AH589" t="s">
        <v>138</v>
      </c>
      <c r="AI589">
        <v>0</v>
      </c>
      <c r="AJ589" t="s">
        <v>131</v>
      </c>
      <c r="AP589" t="s">
        <v>139</v>
      </c>
      <c r="AQ589" t="s">
        <v>140</v>
      </c>
      <c r="AR589" t="s">
        <v>207</v>
      </c>
      <c r="AS589" t="s">
        <v>284</v>
      </c>
      <c r="AT589" t="s">
        <v>285</v>
      </c>
      <c r="AU589" t="s">
        <v>144</v>
      </c>
      <c r="AV589" t="s">
        <v>145</v>
      </c>
      <c r="AW589" s="109">
        <v>46182</v>
      </c>
      <c r="AX589" s="109">
        <v>46182</v>
      </c>
      <c r="AZ589" t="s">
        <v>1042</v>
      </c>
      <c r="BB589" t="s">
        <v>182</v>
      </c>
      <c r="BD589" t="s">
        <v>148</v>
      </c>
      <c r="BE589" t="s">
        <v>664</v>
      </c>
      <c r="BF589" t="s">
        <v>149</v>
      </c>
      <c r="BG589" t="s">
        <v>127</v>
      </c>
      <c r="BH589" t="s">
        <v>127</v>
      </c>
      <c r="BJ589" t="s">
        <v>127</v>
      </c>
      <c r="BK589" t="s">
        <v>150</v>
      </c>
      <c r="BL589" t="s">
        <v>151</v>
      </c>
      <c r="BM589" t="s">
        <v>1045</v>
      </c>
      <c r="BN589" t="s">
        <v>189</v>
      </c>
      <c r="BP589" t="s">
        <v>153</v>
      </c>
      <c r="BR589" t="s">
        <v>154</v>
      </c>
      <c r="BT589" t="s">
        <v>155</v>
      </c>
      <c r="BU589" t="s">
        <v>155</v>
      </c>
      <c r="BV589" t="s">
        <v>190</v>
      </c>
      <c r="BW589" t="s">
        <v>153</v>
      </c>
      <c r="BX589" t="s">
        <v>157</v>
      </c>
      <c r="BY589" t="s">
        <v>195</v>
      </c>
      <c r="BZ589" t="s">
        <v>272</v>
      </c>
      <c r="CA589" t="s">
        <v>126</v>
      </c>
      <c r="CB589" t="s">
        <v>124</v>
      </c>
      <c r="CG589" t="s">
        <v>665</v>
      </c>
      <c r="CI589" t="s">
        <v>160</v>
      </c>
      <c r="CJ589" t="s">
        <v>161</v>
      </c>
      <c r="CR589" t="s">
        <v>162</v>
      </c>
      <c r="CS589" t="s">
        <v>163</v>
      </c>
      <c r="CT589" t="s">
        <v>127</v>
      </c>
      <c r="DA589" t="s">
        <v>164</v>
      </c>
      <c r="DB589" t="s">
        <v>124</v>
      </c>
      <c r="DC589" t="s">
        <v>165</v>
      </c>
      <c r="DD589" t="s">
        <v>166</v>
      </c>
      <c r="DE589" t="s">
        <v>167</v>
      </c>
      <c r="DF589">
        <v>7824281</v>
      </c>
      <c r="DG589">
        <v>1</v>
      </c>
      <c r="DJ589">
        <v>1</v>
      </c>
      <c r="DK589" t="s">
        <v>136</v>
      </c>
      <c r="DL589">
        <v>0</v>
      </c>
      <c r="DM589">
        <v>1</v>
      </c>
      <c r="DN589" t="s">
        <v>133</v>
      </c>
      <c r="DP589">
        <v>0</v>
      </c>
      <c r="DQ589">
        <v>0</v>
      </c>
      <c r="DR589">
        <v>0</v>
      </c>
      <c r="DS589">
        <v>10.8</v>
      </c>
      <c r="DT589">
        <v>1</v>
      </c>
      <c r="DV589">
        <v>0</v>
      </c>
      <c r="DW589">
        <v>0</v>
      </c>
      <c r="DX589">
        <v>1</v>
      </c>
      <c r="EA589">
        <v>0</v>
      </c>
      <c r="EB589">
        <v>0.18</v>
      </c>
      <c r="EC589">
        <v>0</v>
      </c>
      <c r="ED589">
        <v>0.45</v>
      </c>
    </row>
    <row r="590" spans="1:134" x14ac:dyDescent="0.25">
      <c r="A590" s="108">
        <v>46181</v>
      </c>
      <c r="B590" t="s">
        <v>1720</v>
      </c>
      <c r="C590" t="s">
        <v>124</v>
      </c>
      <c r="D590" t="s">
        <v>1721</v>
      </c>
      <c r="E590" t="s">
        <v>125</v>
      </c>
      <c r="F590" t="s">
        <v>126</v>
      </c>
      <c r="G590" t="s">
        <v>127</v>
      </c>
      <c r="H590" t="s">
        <v>124</v>
      </c>
      <c r="I590" t="s">
        <v>128</v>
      </c>
      <c r="J590" t="s">
        <v>129</v>
      </c>
      <c r="K590" t="s">
        <v>130</v>
      </c>
      <c r="O590" t="s">
        <v>262</v>
      </c>
      <c r="S590" t="s">
        <v>131</v>
      </c>
      <c r="T590" t="s">
        <v>131</v>
      </c>
      <c r="U590" t="s">
        <v>131</v>
      </c>
      <c r="W590" t="s">
        <v>132</v>
      </c>
      <c r="X590" t="s">
        <v>133</v>
      </c>
      <c r="Y590" t="s">
        <v>184</v>
      </c>
      <c r="Z590" t="s">
        <v>185</v>
      </c>
      <c r="AA590" t="s">
        <v>127</v>
      </c>
      <c r="AB590" t="s">
        <v>127</v>
      </c>
      <c r="AC590" t="s">
        <v>135</v>
      </c>
      <c r="AD590" t="s">
        <v>136</v>
      </c>
      <c r="AE590">
        <v>154055890</v>
      </c>
      <c r="AF590" t="s">
        <v>132</v>
      </c>
      <c r="AG590" t="s">
        <v>137</v>
      </c>
      <c r="AH590" t="s">
        <v>138</v>
      </c>
      <c r="AI590">
        <v>0</v>
      </c>
      <c r="AJ590" t="s">
        <v>131</v>
      </c>
      <c r="AP590" t="s">
        <v>139</v>
      </c>
      <c r="AV590" t="s">
        <v>145</v>
      </c>
      <c r="AW590" s="109">
        <v>46184</v>
      </c>
      <c r="AX590" s="109">
        <v>46184</v>
      </c>
      <c r="AZ590" t="s">
        <v>1042</v>
      </c>
      <c r="BB590" t="s">
        <v>554</v>
      </c>
      <c r="BD590" t="s">
        <v>148</v>
      </c>
      <c r="BE590" t="s">
        <v>664</v>
      </c>
      <c r="BF590" t="s">
        <v>149</v>
      </c>
      <c r="BG590" t="s">
        <v>127</v>
      </c>
      <c r="BH590" t="s">
        <v>127</v>
      </c>
      <c r="BJ590" t="s">
        <v>127</v>
      </c>
      <c r="BK590" t="s">
        <v>150</v>
      </c>
      <c r="BL590" t="s">
        <v>151</v>
      </c>
      <c r="BM590" t="s">
        <v>1045</v>
      </c>
      <c r="BN590" t="s">
        <v>189</v>
      </c>
      <c r="BP590" t="s">
        <v>153</v>
      </c>
      <c r="BR590" t="s">
        <v>154</v>
      </c>
      <c r="BT590" t="s">
        <v>203</v>
      </c>
      <c r="BU590" t="s">
        <v>203</v>
      </c>
      <c r="BV590" t="s">
        <v>190</v>
      </c>
      <c r="BW590" t="s">
        <v>153</v>
      </c>
      <c r="BX590" t="s">
        <v>157</v>
      </c>
      <c r="BY590" t="s">
        <v>191</v>
      </c>
      <c r="BZ590" t="s">
        <v>259</v>
      </c>
      <c r="CA590" t="s">
        <v>126</v>
      </c>
      <c r="CB590" t="s">
        <v>124</v>
      </c>
      <c r="CG590" t="s">
        <v>665</v>
      </c>
      <c r="CI590" t="s">
        <v>160</v>
      </c>
      <c r="CJ590" t="s">
        <v>161</v>
      </c>
      <c r="CR590" t="s">
        <v>162</v>
      </c>
      <c r="CS590" t="s">
        <v>163</v>
      </c>
      <c r="CT590" t="s">
        <v>127</v>
      </c>
      <c r="DA590" t="s">
        <v>164</v>
      </c>
      <c r="DB590" t="s">
        <v>124</v>
      </c>
      <c r="DC590" t="s">
        <v>165</v>
      </c>
      <c r="DD590" t="s">
        <v>166</v>
      </c>
      <c r="DE590" t="s">
        <v>167</v>
      </c>
      <c r="DF590">
        <v>117889056</v>
      </c>
      <c r="DG590">
        <v>1</v>
      </c>
      <c r="DJ590">
        <v>1</v>
      </c>
      <c r="DK590" t="s">
        <v>136</v>
      </c>
      <c r="DL590">
        <v>0</v>
      </c>
      <c r="DM590">
        <v>1</v>
      </c>
      <c r="DN590" t="s">
        <v>133</v>
      </c>
      <c r="DP590">
        <v>0</v>
      </c>
      <c r="DQ590">
        <v>0</v>
      </c>
      <c r="DR590">
        <v>0</v>
      </c>
      <c r="DS590">
        <v>18.600000000000001</v>
      </c>
      <c r="DT590">
        <v>1</v>
      </c>
      <c r="DV590">
        <v>0</v>
      </c>
      <c r="DW590">
        <v>0</v>
      </c>
      <c r="DX590">
        <v>1</v>
      </c>
      <c r="EA590">
        <v>0</v>
      </c>
      <c r="EB590">
        <v>0.31</v>
      </c>
      <c r="EC590">
        <v>0</v>
      </c>
      <c r="ED590">
        <v>0.77500000000000002</v>
      </c>
    </row>
    <row r="591" spans="1:134" x14ac:dyDescent="0.25">
      <c r="A591" s="108">
        <v>46181</v>
      </c>
      <c r="B591" t="s">
        <v>2033</v>
      </c>
      <c r="C591" t="s">
        <v>124</v>
      </c>
      <c r="E591" t="s">
        <v>125</v>
      </c>
      <c r="F591" t="s">
        <v>126</v>
      </c>
      <c r="G591" t="s">
        <v>127</v>
      </c>
      <c r="H591" t="s">
        <v>124</v>
      </c>
      <c r="I591" t="s">
        <v>128</v>
      </c>
      <c r="J591" t="s">
        <v>129</v>
      </c>
      <c r="K591" t="s">
        <v>130</v>
      </c>
      <c r="O591" t="s">
        <v>168</v>
      </c>
      <c r="S591" t="s">
        <v>131</v>
      </c>
      <c r="T591" t="s">
        <v>131</v>
      </c>
      <c r="U591" t="s">
        <v>131</v>
      </c>
      <c r="W591" t="s">
        <v>290</v>
      </c>
      <c r="X591" t="s">
        <v>169</v>
      </c>
      <c r="Y591" t="s">
        <v>291</v>
      </c>
      <c r="Z591" t="s">
        <v>292</v>
      </c>
      <c r="AA591" t="s">
        <v>127</v>
      </c>
      <c r="AB591" t="s">
        <v>127</v>
      </c>
      <c r="AC591" t="s">
        <v>135</v>
      </c>
      <c r="AD591" t="s">
        <v>136</v>
      </c>
      <c r="AE591">
        <v>153912502</v>
      </c>
      <c r="AF591" t="s">
        <v>290</v>
      </c>
      <c r="AG591" t="s">
        <v>170</v>
      </c>
      <c r="AH591" t="s">
        <v>138</v>
      </c>
      <c r="AI591">
        <v>0</v>
      </c>
      <c r="AJ591" t="s">
        <v>131</v>
      </c>
      <c r="AP591" t="s">
        <v>139</v>
      </c>
      <c r="AQ591" t="s">
        <v>140</v>
      </c>
      <c r="AR591" t="s">
        <v>141</v>
      </c>
      <c r="AS591" t="s">
        <v>142</v>
      </c>
      <c r="AU591" t="s">
        <v>181</v>
      </c>
      <c r="AV591" t="s">
        <v>145</v>
      </c>
      <c r="AW591" s="109">
        <v>46181</v>
      </c>
      <c r="AX591" s="109">
        <v>46181</v>
      </c>
      <c r="BB591" t="s">
        <v>225</v>
      </c>
      <c r="BD591" t="s">
        <v>148</v>
      </c>
      <c r="BE591" t="s">
        <v>664</v>
      </c>
      <c r="BF591" t="s">
        <v>149</v>
      </c>
      <c r="BG591" t="s">
        <v>127</v>
      </c>
      <c r="BH591" t="s">
        <v>127</v>
      </c>
      <c r="BJ591" t="s">
        <v>127</v>
      </c>
      <c r="BK591" t="s">
        <v>150</v>
      </c>
      <c r="BL591" t="s">
        <v>151</v>
      </c>
      <c r="BM591" t="s">
        <v>1045</v>
      </c>
      <c r="BN591" t="s">
        <v>282</v>
      </c>
      <c r="BP591" t="s">
        <v>153</v>
      </c>
      <c r="BR591" t="s">
        <v>154</v>
      </c>
      <c r="BT591" t="s">
        <v>155</v>
      </c>
      <c r="BU591" t="s">
        <v>155</v>
      </c>
      <c r="BV591" t="s">
        <v>291</v>
      </c>
      <c r="BW591" t="s">
        <v>153</v>
      </c>
      <c r="BX591" t="s">
        <v>157</v>
      </c>
      <c r="BY591" t="s">
        <v>258</v>
      </c>
      <c r="BZ591" t="s">
        <v>192</v>
      </c>
      <c r="CA591" t="s">
        <v>126</v>
      </c>
      <c r="CB591" t="s">
        <v>124</v>
      </c>
      <c r="CG591" t="s">
        <v>197</v>
      </c>
      <c r="CI591" t="s">
        <v>160</v>
      </c>
      <c r="CJ591" t="s">
        <v>161</v>
      </c>
      <c r="CR591" t="s">
        <v>162</v>
      </c>
      <c r="CS591" t="s">
        <v>163</v>
      </c>
      <c r="CT591" t="s">
        <v>127</v>
      </c>
      <c r="DA591" t="s">
        <v>164</v>
      </c>
      <c r="DB591" t="s">
        <v>124</v>
      </c>
      <c r="DC591" t="s">
        <v>165</v>
      </c>
      <c r="DD591" t="s">
        <v>166</v>
      </c>
      <c r="DE591" t="s">
        <v>167</v>
      </c>
      <c r="DF591">
        <v>48528158</v>
      </c>
      <c r="DG591">
        <v>1</v>
      </c>
      <c r="DJ591">
        <v>1</v>
      </c>
      <c r="DK591" t="s">
        <v>136</v>
      </c>
      <c r="DL591">
        <v>0</v>
      </c>
      <c r="DM591">
        <v>1</v>
      </c>
      <c r="DN591" t="s">
        <v>169</v>
      </c>
      <c r="DP591">
        <v>0</v>
      </c>
      <c r="DQ591">
        <v>0</v>
      </c>
      <c r="DR591">
        <v>0</v>
      </c>
      <c r="DS591">
        <v>23.4</v>
      </c>
      <c r="DT591">
        <v>1</v>
      </c>
      <c r="DV591">
        <v>0</v>
      </c>
      <c r="DW591">
        <v>0</v>
      </c>
      <c r="DX591">
        <v>1</v>
      </c>
      <c r="EA591">
        <v>0</v>
      </c>
      <c r="EB591">
        <v>0.39</v>
      </c>
      <c r="EC591">
        <v>0</v>
      </c>
      <c r="ED591">
        <v>0.97499999999999998</v>
      </c>
    </row>
    <row r="592" spans="1:134" x14ac:dyDescent="0.25">
      <c r="A592" s="108">
        <v>46181</v>
      </c>
      <c r="B592" t="s">
        <v>2308</v>
      </c>
      <c r="C592" t="s">
        <v>124</v>
      </c>
      <c r="E592" t="s">
        <v>351</v>
      </c>
      <c r="F592" t="s">
        <v>126</v>
      </c>
      <c r="G592" t="s">
        <v>127</v>
      </c>
      <c r="H592" t="s">
        <v>124</v>
      </c>
      <c r="I592" t="s">
        <v>128</v>
      </c>
      <c r="J592" t="s">
        <v>129</v>
      </c>
      <c r="K592" t="s">
        <v>130</v>
      </c>
      <c r="O592" t="s">
        <v>168</v>
      </c>
      <c r="S592" t="s">
        <v>131</v>
      </c>
      <c r="T592" t="s">
        <v>131</v>
      </c>
      <c r="U592" t="s">
        <v>131</v>
      </c>
      <c r="W592" t="s">
        <v>290</v>
      </c>
      <c r="X592" t="s">
        <v>133</v>
      </c>
      <c r="Y592" t="s">
        <v>291</v>
      </c>
      <c r="Z592" t="s">
        <v>292</v>
      </c>
      <c r="AA592" t="s">
        <v>127</v>
      </c>
      <c r="AB592" t="s">
        <v>127</v>
      </c>
      <c r="AC592" t="s">
        <v>135</v>
      </c>
      <c r="AD592" t="s">
        <v>136</v>
      </c>
      <c r="AE592">
        <v>153915202</v>
      </c>
      <c r="AF592" t="s">
        <v>290</v>
      </c>
      <c r="AG592" t="s">
        <v>137</v>
      </c>
      <c r="AH592" t="s">
        <v>138</v>
      </c>
      <c r="AI592">
        <v>0</v>
      </c>
      <c r="AJ592" t="s">
        <v>131</v>
      </c>
      <c r="AP592" t="s">
        <v>139</v>
      </c>
      <c r="AQ592" t="s">
        <v>140</v>
      </c>
      <c r="AR592" t="s">
        <v>141</v>
      </c>
      <c r="AS592" t="s">
        <v>233</v>
      </c>
      <c r="AU592" t="s">
        <v>144</v>
      </c>
      <c r="AV592" t="s">
        <v>145</v>
      </c>
      <c r="AW592" s="109">
        <v>46181</v>
      </c>
      <c r="AX592" s="109">
        <v>46181</v>
      </c>
      <c r="BB592" t="s">
        <v>235</v>
      </c>
      <c r="BD592" t="s">
        <v>148</v>
      </c>
      <c r="BE592" t="s">
        <v>664</v>
      </c>
      <c r="BF592" t="s">
        <v>149</v>
      </c>
      <c r="BG592" t="s">
        <v>127</v>
      </c>
      <c r="BH592" t="s">
        <v>127</v>
      </c>
      <c r="BJ592" t="s">
        <v>127</v>
      </c>
      <c r="BK592" t="s">
        <v>150</v>
      </c>
      <c r="BL592" t="s">
        <v>151</v>
      </c>
      <c r="BM592" t="s">
        <v>1045</v>
      </c>
      <c r="BN592" t="s">
        <v>282</v>
      </c>
      <c r="BP592" t="s">
        <v>153</v>
      </c>
      <c r="BR592" t="s">
        <v>154</v>
      </c>
      <c r="BT592" t="s">
        <v>155</v>
      </c>
      <c r="BU592" t="s">
        <v>155</v>
      </c>
      <c r="BV592" t="s">
        <v>291</v>
      </c>
      <c r="BW592" t="s">
        <v>153</v>
      </c>
      <c r="BX592" t="s">
        <v>157</v>
      </c>
      <c r="BZ592" t="s">
        <v>192</v>
      </c>
      <c r="CA592" t="s">
        <v>126</v>
      </c>
      <c r="CB592" t="s">
        <v>124</v>
      </c>
      <c r="CG592" t="s">
        <v>197</v>
      </c>
      <c r="CI592" t="s">
        <v>160</v>
      </c>
      <c r="CJ592" t="s">
        <v>161</v>
      </c>
      <c r="CR592" t="s">
        <v>162</v>
      </c>
      <c r="CS592" t="s">
        <v>163</v>
      </c>
      <c r="CT592" t="s">
        <v>127</v>
      </c>
      <c r="DA592" t="s">
        <v>164</v>
      </c>
      <c r="DB592" t="s">
        <v>124</v>
      </c>
      <c r="DC592" t="s">
        <v>165</v>
      </c>
      <c r="DD592" t="s">
        <v>166</v>
      </c>
      <c r="DE592" t="s">
        <v>167</v>
      </c>
      <c r="DF592">
        <v>130643386</v>
      </c>
      <c r="DG592">
        <v>1</v>
      </c>
      <c r="DJ592">
        <v>1</v>
      </c>
      <c r="DK592" t="s">
        <v>136</v>
      </c>
      <c r="DL592">
        <v>0</v>
      </c>
      <c r="DM592">
        <v>1</v>
      </c>
      <c r="DN592" t="s">
        <v>133</v>
      </c>
      <c r="DP592">
        <v>0</v>
      </c>
      <c r="DQ592">
        <v>0</v>
      </c>
      <c r="DR592">
        <v>0</v>
      </c>
      <c r="DS592">
        <v>30</v>
      </c>
      <c r="DT592">
        <v>1</v>
      </c>
      <c r="DV592">
        <v>0</v>
      </c>
      <c r="DW592">
        <v>0</v>
      </c>
      <c r="DX592">
        <v>1</v>
      </c>
      <c r="EA592">
        <v>0</v>
      </c>
      <c r="EB592">
        <v>0.5</v>
      </c>
      <c r="EC592">
        <v>0</v>
      </c>
      <c r="ED592">
        <v>1.25</v>
      </c>
    </row>
    <row r="593" spans="1:137" x14ac:dyDescent="0.25">
      <c r="A593" s="108">
        <v>46181</v>
      </c>
      <c r="B593" t="s">
        <v>2309</v>
      </c>
      <c r="C593" t="s">
        <v>124</v>
      </c>
      <c r="E593" t="s">
        <v>125</v>
      </c>
      <c r="F593" t="s">
        <v>126</v>
      </c>
      <c r="G593" t="s">
        <v>127</v>
      </c>
      <c r="H593" t="s">
        <v>124</v>
      </c>
      <c r="I593" t="s">
        <v>128</v>
      </c>
      <c r="J593" t="s">
        <v>129</v>
      </c>
      <c r="K593" t="s">
        <v>130</v>
      </c>
      <c r="O593" t="s">
        <v>168</v>
      </c>
      <c r="S593" t="s">
        <v>131</v>
      </c>
      <c r="T593" t="s">
        <v>131</v>
      </c>
      <c r="U593" t="s">
        <v>131</v>
      </c>
      <c r="W593" t="s">
        <v>290</v>
      </c>
      <c r="X593" t="s">
        <v>133</v>
      </c>
      <c r="Y593" t="s">
        <v>291</v>
      </c>
      <c r="Z593" t="s">
        <v>292</v>
      </c>
      <c r="AA593" t="s">
        <v>127</v>
      </c>
      <c r="AB593" t="s">
        <v>127</v>
      </c>
      <c r="AC593" t="s">
        <v>135</v>
      </c>
      <c r="AD593" t="s">
        <v>136</v>
      </c>
      <c r="AE593">
        <v>153974387</v>
      </c>
      <c r="AF593" t="s">
        <v>290</v>
      </c>
      <c r="AG593" t="s">
        <v>137</v>
      </c>
      <c r="AH593" t="s">
        <v>138</v>
      </c>
      <c r="AI593">
        <v>0</v>
      </c>
      <c r="AJ593" t="s">
        <v>131</v>
      </c>
      <c r="AP593" t="s">
        <v>139</v>
      </c>
      <c r="AQ593" t="s">
        <v>140</v>
      </c>
      <c r="AR593" t="s">
        <v>141</v>
      </c>
      <c r="AS593" t="s">
        <v>284</v>
      </c>
      <c r="AT593" t="s">
        <v>285</v>
      </c>
      <c r="AU593" t="s">
        <v>144</v>
      </c>
      <c r="AV593" t="s">
        <v>145</v>
      </c>
      <c r="AW593" s="109">
        <v>46182</v>
      </c>
      <c r="AX593" s="109">
        <v>46182</v>
      </c>
      <c r="BB593" t="s">
        <v>177</v>
      </c>
      <c r="BD593" t="s">
        <v>148</v>
      </c>
      <c r="BE593" t="s">
        <v>664</v>
      </c>
      <c r="BF593" t="s">
        <v>149</v>
      </c>
      <c r="BG593" t="s">
        <v>127</v>
      </c>
      <c r="BH593" t="s">
        <v>127</v>
      </c>
      <c r="BJ593" t="s">
        <v>127</v>
      </c>
      <c r="BK593" t="s">
        <v>150</v>
      </c>
      <c r="BL593" t="s">
        <v>151</v>
      </c>
      <c r="BM593" t="s">
        <v>1045</v>
      </c>
      <c r="BN593" t="s">
        <v>282</v>
      </c>
      <c r="BP593" t="s">
        <v>153</v>
      </c>
      <c r="BR593" t="s">
        <v>154</v>
      </c>
      <c r="BT593" t="s">
        <v>155</v>
      </c>
      <c r="BU593" t="s">
        <v>155</v>
      </c>
      <c r="BV593" t="s">
        <v>291</v>
      </c>
      <c r="BW593" t="s">
        <v>153</v>
      </c>
      <c r="BX593" t="s">
        <v>157</v>
      </c>
      <c r="BY593" t="s">
        <v>195</v>
      </c>
      <c r="BZ593" t="s">
        <v>371</v>
      </c>
      <c r="CA593" t="s">
        <v>126</v>
      </c>
      <c r="CB593" t="s">
        <v>124</v>
      </c>
      <c r="CG593" t="s">
        <v>197</v>
      </c>
      <c r="CI593" t="s">
        <v>160</v>
      </c>
      <c r="CJ593" t="s">
        <v>161</v>
      </c>
      <c r="CR593" t="s">
        <v>162</v>
      </c>
      <c r="CS593" t="s">
        <v>163</v>
      </c>
      <c r="CT593" t="s">
        <v>127</v>
      </c>
      <c r="DA593" t="s">
        <v>164</v>
      </c>
      <c r="DB593" t="s">
        <v>124</v>
      </c>
      <c r="DC593" t="s">
        <v>165</v>
      </c>
      <c r="DD593" t="s">
        <v>166</v>
      </c>
      <c r="DE593" t="s">
        <v>167</v>
      </c>
      <c r="DF593">
        <v>89341777</v>
      </c>
      <c r="DG593">
        <v>1</v>
      </c>
      <c r="DJ593">
        <v>1</v>
      </c>
      <c r="DK593" t="s">
        <v>136</v>
      </c>
      <c r="DL593">
        <v>0</v>
      </c>
      <c r="DM593">
        <v>1</v>
      </c>
      <c r="DN593" t="s">
        <v>133</v>
      </c>
      <c r="DP593">
        <v>0</v>
      </c>
      <c r="DQ593">
        <v>0</v>
      </c>
      <c r="DR593">
        <v>0</v>
      </c>
      <c r="DS593">
        <v>27</v>
      </c>
      <c r="DT593">
        <v>1</v>
      </c>
      <c r="DV593">
        <v>0</v>
      </c>
      <c r="DW593">
        <v>0</v>
      </c>
      <c r="DX593">
        <v>1</v>
      </c>
      <c r="EA593">
        <v>0</v>
      </c>
      <c r="EB593">
        <v>0.45</v>
      </c>
      <c r="EC593">
        <v>0</v>
      </c>
      <c r="ED593">
        <v>1.125</v>
      </c>
    </row>
    <row r="594" spans="1:137" x14ac:dyDescent="0.25">
      <c r="A594" s="108">
        <v>46181</v>
      </c>
      <c r="B594" t="s">
        <v>2310</v>
      </c>
      <c r="C594" t="s">
        <v>124</v>
      </c>
      <c r="D594" t="s">
        <v>2311</v>
      </c>
      <c r="E594" t="s">
        <v>125</v>
      </c>
      <c r="F594" t="s">
        <v>126</v>
      </c>
      <c r="G594" t="s">
        <v>127</v>
      </c>
      <c r="H594" t="s">
        <v>124</v>
      </c>
      <c r="I594" t="s">
        <v>128</v>
      </c>
      <c r="J594" t="s">
        <v>129</v>
      </c>
      <c r="K594" t="s">
        <v>130</v>
      </c>
      <c r="S594" t="s">
        <v>131</v>
      </c>
      <c r="T594" t="s">
        <v>131</v>
      </c>
      <c r="U594" t="s">
        <v>131</v>
      </c>
      <c r="W594" t="s">
        <v>198</v>
      </c>
      <c r="X594" t="s">
        <v>471</v>
      </c>
      <c r="Y594" t="s">
        <v>241</v>
      </c>
      <c r="Z594" t="s">
        <v>241</v>
      </c>
      <c r="AA594" t="s">
        <v>127</v>
      </c>
      <c r="AB594" t="s">
        <v>127</v>
      </c>
      <c r="AC594" t="s">
        <v>127</v>
      </c>
      <c r="AD594" t="s">
        <v>136</v>
      </c>
      <c r="AE594">
        <v>153977943</v>
      </c>
      <c r="AF594" t="s">
        <v>198</v>
      </c>
      <c r="AG594" t="s">
        <v>137</v>
      </c>
      <c r="AH594" t="s">
        <v>472</v>
      </c>
      <c r="AI594">
        <v>0</v>
      </c>
      <c r="AJ594" t="s">
        <v>131</v>
      </c>
      <c r="AP594" t="s">
        <v>139</v>
      </c>
      <c r="AQ594" t="s">
        <v>140</v>
      </c>
      <c r="AR594" t="s">
        <v>141</v>
      </c>
      <c r="AS594" t="s">
        <v>267</v>
      </c>
      <c r="AT594" t="s">
        <v>267</v>
      </c>
      <c r="AU594" t="s">
        <v>181</v>
      </c>
      <c r="AV594" t="s">
        <v>145</v>
      </c>
      <c r="AW594" s="109">
        <v>46182</v>
      </c>
      <c r="AX594" s="109">
        <v>46182</v>
      </c>
      <c r="BB594" t="s">
        <v>188</v>
      </c>
      <c r="BC594" t="s">
        <v>147</v>
      </c>
      <c r="BD594" t="s">
        <v>148</v>
      </c>
      <c r="BE594" t="s">
        <v>664</v>
      </c>
      <c r="BF594" t="s">
        <v>149</v>
      </c>
      <c r="BG594" t="s">
        <v>127</v>
      </c>
      <c r="BH594" t="s">
        <v>127</v>
      </c>
      <c r="BJ594" t="s">
        <v>127</v>
      </c>
      <c r="BK594" t="s">
        <v>150</v>
      </c>
      <c r="BL594" t="s">
        <v>151</v>
      </c>
      <c r="BM594" t="s">
        <v>1045</v>
      </c>
      <c r="BN594" t="s">
        <v>202</v>
      </c>
      <c r="BP594" t="s">
        <v>153</v>
      </c>
      <c r="BR594" t="s">
        <v>154</v>
      </c>
      <c r="BT594" t="s">
        <v>1053</v>
      </c>
      <c r="BU594" t="s">
        <v>1053</v>
      </c>
      <c r="BV594" t="s">
        <v>197</v>
      </c>
      <c r="BW594" t="s">
        <v>153</v>
      </c>
      <c r="BX594" t="s">
        <v>157</v>
      </c>
      <c r="BY594" t="s">
        <v>229</v>
      </c>
      <c r="BZ594" t="s">
        <v>192</v>
      </c>
      <c r="CA594" t="s">
        <v>126</v>
      </c>
      <c r="CB594" t="s">
        <v>124</v>
      </c>
      <c r="CG594" t="s">
        <v>197</v>
      </c>
      <c r="CI594" t="s">
        <v>160</v>
      </c>
      <c r="CJ594" t="s">
        <v>161</v>
      </c>
      <c r="CR594" t="s">
        <v>162</v>
      </c>
      <c r="CS594" t="s">
        <v>163</v>
      </c>
      <c r="CT594" t="s">
        <v>127</v>
      </c>
      <c r="DA594" t="s">
        <v>164</v>
      </c>
      <c r="DB594" t="s">
        <v>124</v>
      </c>
      <c r="DC594" t="s">
        <v>165</v>
      </c>
      <c r="DD594" t="s">
        <v>166</v>
      </c>
      <c r="DE594" t="s">
        <v>167</v>
      </c>
      <c r="DF594">
        <v>111518936</v>
      </c>
      <c r="DG594">
        <v>1</v>
      </c>
      <c r="DJ594">
        <v>1</v>
      </c>
      <c r="DK594" t="s">
        <v>136</v>
      </c>
      <c r="DL594">
        <v>0</v>
      </c>
      <c r="DM594">
        <v>1</v>
      </c>
      <c r="DN594" t="s">
        <v>471</v>
      </c>
      <c r="DP594">
        <v>0</v>
      </c>
      <c r="DQ594">
        <v>0</v>
      </c>
      <c r="DR594">
        <v>0</v>
      </c>
      <c r="DS594">
        <v>19.2</v>
      </c>
      <c r="DT594">
        <v>1</v>
      </c>
      <c r="DV594">
        <v>0</v>
      </c>
      <c r="DW594">
        <v>0</v>
      </c>
      <c r="DX594">
        <v>1</v>
      </c>
      <c r="EA594">
        <v>0</v>
      </c>
      <c r="EB594">
        <v>0.32</v>
      </c>
      <c r="EC594">
        <v>0</v>
      </c>
      <c r="ED594">
        <v>0.8</v>
      </c>
    </row>
    <row r="595" spans="1:137" x14ac:dyDescent="0.25">
      <c r="A595" s="108">
        <v>46181</v>
      </c>
      <c r="B595" t="s">
        <v>2312</v>
      </c>
      <c r="C595" t="s">
        <v>124</v>
      </c>
      <c r="D595" t="s">
        <v>2313</v>
      </c>
      <c r="E595" t="s">
        <v>125</v>
      </c>
      <c r="F595" t="s">
        <v>126</v>
      </c>
      <c r="G595" t="s">
        <v>127</v>
      </c>
      <c r="H595" t="s">
        <v>124</v>
      </c>
      <c r="I595" t="s">
        <v>128</v>
      </c>
      <c r="J595" t="s">
        <v>129</v>
      </c>
      <c r="K595" t="s">
        <v>130</v>
      </c>
      <c r="O595" t="s">
        <v>168</v>
      </c>
      <c r="S595" t="s">
        <v>543</v>
      </c>
      <c r="T595" t="s">
        <v>551</v>
      </c>
      <c r="U595" t="s">
        <v>398</v>
      </c>
      <c r="V595" t="s">
        <v>545</v>
      </c>
      <c r="W595" t="s">
        <v>251</v>
      </c>
      <c r="X595" t="s">
        <v>133</v>
      </c>
      <c r="Y595" t="s">
        <v>287</v>
      </c>
      <c r="Z595" t="s">
        <v>253</v>
      </c>
      <c r="AA595" t="s">
        <v>127</v>
      </c>
      <c r="AB595" t="s">
        <v>127</v>
      </c>
      <c r="AC595" t="s">
        <v>127</v>
      </c>
      <c r="AD595" t="s">
        <v>136</v>
      </c>
      <c r="AE595">
        <v>153801191</v>
      </c>
      <c r="AF595" t="s">
        <v>251</v>
      </c>
      <c r="AG595" t="s">
        <v>137</v>
      </c>
      <c r="AH595" t="s">
        <v>138</v>
      </c>
      <c r="AI595">
        <v>0</v>
      </c>
      <c r="AJ595" t="s">
        <v>399</v>
      </c>
      <c r="AP595" t="s">
        <v>139</v>
      </c>
      <c r="AQ595" t="s">
        <v>140</v>
      </c>
      <c r="AR595" t="s">
        <v>207</v>
      </c>
      <c r="AS595" t="s">
        <v>844</v>
      </c>
      <c r="AT595" t="s">
        <v>845</v>
      </c>
      <c r="AU595" t="s">
        <v>144</v>
      </c>
      <c r="AV595" t="s">
        <v>145</v>
      </c>
      <c r="AW595" s="109">
        <v>46183</v>
      </c>
      <c r="AX595" s="109">
        <v>46183</v>
      </c>
      <c r="BB595" t="s">
        <v>460</v>
      </c>
      <c r="BD595" t="s">
        <v>148</v>
      </c>
      <c r="BE595" t="s">
        <v>664</v>
      </c>
      <c r="BF595" t="s">
        <v>149</v>
      </c>
      <c r="BG595" t="s">
        <v>127</v>
      </c>
      <c r="BH595" t="s">
        <v>127</v>
      </c>
      <c r="BJ595" t="s">
        <v>127</v>
      </c>
      <c r="BK595" t="s">
        <v>150</v>
      </c>
      <c r="BL595" t="s">
        <v>151</v>
      </c>
      <c r="BM595" t="s">
        <v>1045</v>
      </c>
      <c r="BN595" t="s">
        <v>256</v>
      </c>
      <c r="BP595" t="s">
        <v>153</v>
      </c>
      <c r="BQ595" t="s">
        <v>2314</v>
      </c>
      <c r="BR595" t="s">
        <v>154</v>
      </c>
      <c r="BT595" t="s">
        <v>155</v>
      </c>
      <c r="BU595" t="s">
        <v>155</v>
      </c>
      <c r="BV595" t="s">
        <v>257</v>
      </c>
      <c r="BW595" t="s">
        <v>153</v>
      </c>
      <c r="BX595" t="s">
        <v>157</v>
      </c>
      <c r="BY595" t="s">
        <v>258</v>
      </c>
      <c r="BZ595" t="s">
        <v>701</v>
      </c>
      <c r="CA595" t="s">
        <v>126</v>
      </c>
      <c r="CB595" t="s">
        <v>124</v>
      </c>
      <c r="CG595" t="s">
        <v>197</v>
      </c>
      <c r="CI595" t="s">
        <v>160</v>
      </c>
      <c r="CJ595" t="s">
        <v>161</v>
      </c>
      <c r="CR595" t="s">
        <v>162</v>
      </c>
      <c r="CS595" t="s">
        <v>163</v>
      </c>
      <c r="CT595" t="s">
        <v>127</v>
      </c>
      <c r="DA595" t="s">
        <v>400</v>
      </c>
      <c r="DB595" t="s">
        <v>124</v>
      </c>
      <c r="DC595" t="s">
        <v>165</v>
      </c>
      <c r="DD595" t="s">
        <v>166</v>
      </c>
      <c r="DE595" t="s">
        <v>167</v>
      </c>
      <c r="DF595">
        <v>95700762</v>
      </c>
      <c r="DG595">
        <v>1</v>
      </c>
      <c r="DJ595">
        <v>1</v>
      </c>
      <c r="DK595" t="s">
        <v>136</v>
      </c>
      <c r="DL595">
        <v>0</v>
      </c>
      <c r="DM595">
        <v>1</v>
      </c>
      <c r="DN595" t="s">
        <v>133</v>
      </c>
      <c r="DP595">
        <v>0</v>
      </c>
      <c r="DQ595">
        <v>0</v>
      </c>
      <c r="DR595">
        <v>6</v>
      </c>
      <c r="DS595">
        <v>40.200000000000003</v>
      </c>
      <c r="DU595">
        <v>1</v>
      </c>
      <c r="DV595">
        <v>0</v>
      </c>
      <c r="DW595">
        <v>0</v>
      </c>
      <c r="DX595">
        <v>1</v>
      </c>
      <c r="EA595">
        <v>0</v>
      </c>
      <c r="EB595">
        <v>0.67</v>
      </c>
      <c r="EC595">
        <v>0</v>
      </c>
      <c r="ED595">
        <v>1.5461538459999999</v>
      </c>
    </row>
    <row r="596" spans="1:137" x14ac:dyDescent="0.25">
      <c r="A596" s="108">
        <v>46181</v>
      </c>
      <c r="B596" t="s">
        <v>2315</v>
      </c>
      <c r="C596" t="s">
        <v>124</v>
      </c>
      <c r="E596" t="s">
        <v>125</v>
      </c>
      <c r="F596" t="s">
        <v>126</v>
      </c>
      <c r="G596" t="s">
        <v>127</v>
      </c>
      <c r="H596" t="s">
        <v>124</v>
      </c>
      <c r="I596" t="s">
        <v>370</v>
      </c>
      <c r="J596" t="s">
        <v>129</v>
      </c>
      <c r="K596" t="s">
        <v>130</v>
      </c>
      <c r="O596" t="s">
        <v>168</v>
      </c>
      <c r="S596" t="s">
        <v>478</v>
      </c>
      <c r="T596" t="s">
        <v>479</v>
      </c>
      <c r="U596" t="s">
        <v>398</v>
      </c>
      <c r="V596" t="s">
        <v>545</v>
      </c>
      <c r="W596" t="s">
        <v>277</v>
      </c>
      <c r="X596" t="s">
        <v>133</v>
      </c>
      <c r="Y596" t="s">
        <v>854</v>
      </c>
      <c r="Z596" t="s">
        <v>855</v>
      </c>
      <c r="AA596" t="s">
        <v>127</v>
      </c>
      <c r="AB596" t="s">
        <v>127</v>
      </c>
      <c r="AC596" t="s">
        <v>127</v>
      </c>
      <c r="AD596" t="s">
        <v>136</v>
      </c>
      <c r="AE596">
        <v>154014833</v>
      </c>
      <c r="AF596" t="s">
        <v>277</v>
      </c>
      <c r="AG596" t="s">
        <v>137</v>
      </c>
      <c r="AH596" t="s">
        <v>138</v>
      </c>
      <c r="AI596">
        <v>0</v>
      </c>
      <c r="AJ596" t="s">
        <v>399</v>
      </c>
      <c r="AP596" t="s">
        <v>139</v>
      </c>
      <c r="AQ596" t="s">
        <v>140</v>
      </c>
      <c r="AR596" t="s">
        <v>207</v>
      </c>
      <c r="AS596" t="s">
        <v>319</v>
      </c>
      <c r="AT596" t="s">
        <v>320</v>
      </c>
      <c r="AU596" t="s">
        <v>181</v>
      </c>
      <c r="AV596" t="s">
        <v>145</v>
      </c>
      <c r="AW596" s="109">
        <v>46184</v>
      </c>
      <c r="AX596" s="109">
        <v>46184</v>
      </c>
      <c r="BB596" t="s">
        <v>325</v>
      </c>
      <c r="BD596" t="s">
        <v>148</v>
      </c>
      <c r="BE596" t="s">
        <v>664</v>
      </c>
      <c r="BF596" t="s">
        <v>149</v>
      </c>
      <c r="BG596" t="s">
        <v>127</v>
      </c>
      <c r="BH596" t="s">
        <v>127</v>
      </c>
      <c r="BJ596" t="s">
        <v>127</v>
      </c>
      <c r="BK596" t="s">
        <v>150</v>
      </c>
      <c r="BL596" t="s">
        <v>151</v>
      </c>
      <c r="BM596" t="s">
        <v>1119</v>
      </c>
      <c r="BN596" t="s">
        <v>282</v>
      </c>
      <c r="BP596" t="s">
        <v>1861</v>
      </c>
      <c r="BR596" t="s">
        <v>211</v>
      </c>
      <c r="BT596" t="s">
        <v>155</v>
      </c>
      <c r="BU596" t="s">
        <v>155</v>
      </c>
      <c r="BV596" t="s">
        <v>855</v>
      </c>
      <c r="BW596" t="s">
        <v>1863</v>
      </c>
      <c r="BX596" t="s">
        <v>157</v>
      </c>
      <c r="BY596" t="s">
        <v>213</v>
      </c>
      <c r="BZ596" t="s">
        <v>192</v>
      </c>
      <c r="CA596" t="s">
        <v>126</v>
      </c>
      <c r="CB596" t="s">
        <v>124</v>
      </c>
      <c r="CG596" t="s">
        <v>197</v>
      </c>
      <c r="CI596" t="s">
        <v>160</v>
      </c>
      <c r="CJ596" t="s">
        <v>161</v>
      </c>
      <c r="CR596" t="s">
        <v>162</v>
      </c>
      <c r="CS596" t="s">
        <v>163</v>
      </c>
      <c r="CT596" t="s">
        <v>127</v>
      </c>
      <c r="DA596" t="s">
        <v>400</v>
      </c>
      <c r="DB596" t="s">
        <v>124</v>
      </c>
      <c r="DC596" t="s">
        <v>165</v>
      </c>
      <c r="DD596" t="s">
        <v>166</v>
      </c>
      <c r="DE596" t="s">
        <v>167</v>
      </c>
      <c r="DF596">
        <v>879940</v>
      </c>
      <c r="DG596">
        <v>1</v>
      </c>
      <c r="DH596">
        <v>4</v>
      </c>
      <c r="DJ596">
        <v>1</v>
      </c>
      <c r="DK596" t="s">
        <v>136</v>
      </c>
      <c r="DL596">
        <v>0</v>
      </c>
      <c r="DM596">
        <v>1</v>
      </c>
      <c r="DN596" t="s">
        <v>133</v>
      </c>
      <c r="DP596">
        <v>0</v>
      </c>
      <c r="DQ596">
        <v>0</v>
      </c>
      <c r="DR596">
        <v>1</v>
      </c>
      <c r="DS596">
        <v>11.4</v>
      </c>
      <c r="DT596">
        <v>1</v>
      </c>
      <c r="DU596">
        <v>1</v>
      </c>
      <c r="DV596">
        <v>0</v>
      </c>
      <c r="DW596">
        <v>0</v>
      </c>
      <c r="DX596">
        <v>1</v>
      </c>
      <c r="EA596">
        <v>0</v>
      </c>
      <c r="EB596">
        <v>0.19</v>
      </c>
      <c r="EC596">
        <v>0</v>
      </c>
      <c r="ED596">
        <v>0.43846153799999998</v>
      </c>
    </row>
    <row r="597" spans="1:137" x14ac:dyDescent="0.25">
      <c r="A597" s="108">
        <v>46181</v>
      </c>
      <c r="B597" t="s">
        <v>2316</v>
      </c>
      <c r="C597" t="s">
        <v>124</v>
      </c>
      <c r="E597" t="s">
        <v>125</v>
      </c>
      <c r="F597" t="s">
        <v>126</v>
      </c>
      <c r="G597" t="s">
        <v>127</v>
      </c>
      <c r="H597" t="s">
        <v>124</v>
      </c>
      <c r="I597" t="s">
        <v>128</v>
      </c>
      <c r="J597" t="s">
        <v>129</v>
      </c>
      <c r="K597" t="s">
        <v>130</v>
      </c>
      <c r="O597" t="s">
        <v>168</v>
      </c>
      <c r="S597" t="s">
        <v>478</v>
      </c>
      <c r="T597" t="s">
        <v>479</v>
      </c>
      <c r="U597" t="s">
        <v>398</v>
      </c>
      <c r="V597" t="s">
        <v>545</v>
      </c>
      <c r="W597" t="s">
        <v>365</v>
      </c>
      <c r="X597" t="s">
        <v>655</v>
      </c>
      <c r="Y597" t="s">
        <v>1554</v>
      </c>
      <c r="Z597" t="s">
        <v>367</v>
      </c>
      <c r="AA597" t="s">
        <v>127</v>
      </c>
      <c r="AB597" t="s">
        <v>127</v>
      </c>
      <c r="AC597" t="s">
        <v>127</v>
      </c>
      <c r="AD597" t="s">
        <v>136</v>
      </c>
      <c r="AE597">
        <v>153961213</v>
      </c>
      <c r="AF597" t="s">
        <v>365</v>
      </c>
      <c r="AG597" t="s">
        <v>481</v>
      </c>
      <c r="AH597" t="s">
        <v>138</v>
      </c>
      <c r="AI597">
        <v>0</v>
      </c>
      <c r="AJ597" t="s">
        <v>399</v>
      </c>
      <c r="AP597" t="s">
        <v>139</v>
      </c>
      <c r="AQ597" t="s">
        <v>140</v>
      </c>
      <c r="AR597" t="s">
        <v>141</v>
      </c>
      <c r="AS597" t="s">
        <v>537</v>
      </c>
      <c r="AT597" t="s">
        <v>538</v>
      </c>
      <c r="AU597" t="s">
        <v>144</v>
      </c>
      <c r="AV597" t="s">
        <v>368</v>
      </c>
      <c r="AW597" s="109">
        <v>46182</v>
      </c>
      <c r="AX597" s="109">
        <v>46182</v>
      </c>
      <c r="BB597" t="s">
        <v>235</v>
      </c>
      <c r="BD597" t="s">
        <v>148</v>
      </c>
      <c r="BE597" t="s">
        <v>664</v>
      </c>
      <c r="BF597" t="s">
        <v>149</v>
      </c>
      <c r="BG597" t="s">
        <v>127</v>
      </c>
      <c r="BH597" t="s">
        <v>127</v>
      </c>
      <c r="BJ597" t="s">
        <v>127</v>
      </c>
      <c r="BK597" t="s">
        <v>150</v>
      </c>
      <c r="BL597" t="s">
        <v>151</v>
      </c>
      <c r="BM597" t="s">
        <v>1045</v>
      </c>
      <c r="BN597" t="s">
        <v>369</v>
      </c>
      <c r="BP597" t="s">
        <v>153</v>
      </c>
      <c r="BR597" t="s">
        <v>154</v>
      </c>
      <c r="BT597" t="s">
        <v>155</v>
      </c>
      <c r="BU597" t="s">
        <v>155</v>
      </c>
      <c r="BV597" t="s">
        <v>197</v>
      </c>
      <c r="BW597" t="s">
        <v>153</v>
      </c>
      <c r="BX597" t="s">
        <v>157</v>
      </c>
      <c r="BY597" t="s">
        <v>258</v>
      </c>
      <c r="BZ597" t="s">
        <v>446</v>
      </c>
      <c r="CA597" t="s">
        <v>126</v>
      </c>
      <c r="CB597" t="s">
        <v>124</v>
      </c>
      <c r="CG597" t="s">
        <v>197</v>
      </c>
      <c r="CI597" t="s">
        <v>160</v>
      </c>
      <c r="CJ597" t="s">
        <v>161</v>
      </c>
      <c r="CR597" t="s">
        <v>162</v>
      </c>
      <c r="CS597" t="s">
        <v>163</v>
      </c>
      <c r="CT597" t="s">
        <v>127</v>
      </c>
      <c r="DA597" t="s">
        <v>400</v>
      </c>
      <c r="DB597" t="s">
        <v>124</v>
      </c>
      <c r="DC597" t="s">
        <v>165</v>
      </c>
      <c r="DD597" t="s">
        <v>166</v>
      </c>
      <c r="DE597" t="s">
        <v>167</v>
      </c>
      <c r="DF597">
        <v>129607349</v>
      </c>
      <c r="DG597">
        <v>1</v>
      </c>
      <c r="DJ597">
        <v>1</v>
      </c>
      <c r="DK597" t="s">
        <v>136</v>
      </c>
      <c r="DL597">
        <v>0</v>
      </c>
      <c r="DM597">
        <v>1</v>
      </c>
      <c r="DN597" t="s">
        <v>655</v>
      </c>
      <c r="DP597">
        <v>0</v>
      </c>
      <c r="DQ597">
        <v>0</v>
      </c>
      <c r="DR597">
        <v>0</v>
      </c>
      <c r="DS597">
        <v>31.8</v>
      </c>
      <c r="DT597">
        <v>1</v>
      </c>
      <c r="DU597">
        <v>1</v>
      </c>
      <c r="DV597">
        <v>0</v>
      </c>
      <c r="DW597">
        <v>0</v>
      </c>
      <c r="DX597">
        <v>1</v>
      </c>
      <c r="EA597">
        <v>0</v>
      </c>
      <c r="EB597">
        <v>0.53</v>
      </c>
      <c r="EC597">
        <v>0</v>
      </c>
      <c r="ED597">
        <v>1.223076923</v>
      </c>
    </row>
    <row r="598" spans="1:137" x14ac:dyDescent="0.25">
      <c r="A598" s="108">
        <v>46181</v>
      </c>
      <c r="B598" t="s">
        <v>2317</v>
      </c>
      <c r="C598" t="s">
        <v>124</v>
      </c>
      <c r="E598" t="s">
        <v>125</v>
      </c>
      <c r="F598" t="s">
        <v>126</v>
      </c>
      <c r="G598" t="s">
        <v>127</v>
      </c>
      <c r="H598" t="s">
        <v>124</v>
      </c>
      <c r="I598" t="s">
        <v>370</v>
      </c>
      <c r="J598" t="s">
        <v>129</v>
      </c>
      <c r="K598" t="s">
        <v>130</v>
      </c>
      <c r="S598" t="s">
        <v>543</v>
      </c>
      <c r="T598" t="s">
        <v>544</v>
      </c>
      <c r="U598" t="s">
        <v>398</v>
      </c>
      <c r="W598" t="s">
        <v>277</v>
      </c>
      <c r="X598" t="s">
        <v>133</v>
      </c>
      <c r="Y598" t="s">
        <v>278</v>
      </c>
      <c r="Z598" t="s">
        <v>279</v>
      </c>
      <c r="AA598" t="s">
        <v>127</v>
      </c>
      <c r="AB598" t="s">
        <v>127</v>
      </c>
      <c r="AC598" t="s">
        <v>127</v>
      </c>
      <c r="AD598" t="s">
        <v>136</v>
      </c>
      <c r="AE598">
        <v>154016943</v>
      </c>
      <c r="AF598" t="s">
        <v>277</v>
      </c>
      <c r="AG598" t="s">
        <v>137</v>
      </c>
      <c r="AH598" t="s">
        <v>138</v>
      </c>
      <c r="AI598">
        <v>0</v>
      </c>
      <c r="AJ598" t="s">
        <v>399</v>
      </c>
      <c r="AP598" t="s">
        <v>139</v>
      </c>
      <c r="AQ598" t="s">
        <v>217</v>
      </c>
      <c r="AR598" t="s">
        <v>207</v>
      </c>
      <c r="AS598" t="s">
        <v>319</v>
      </c>
      <c r="AT598" t="s">
        <v>320</v>
      </c>
      <c r="AU598" t="s">
        <v>218</v>
      </c>
      <c r="AV598" t="s">
        <v>145</v>
      </c>
      <c r="AW598" s="109">
        <v>46183</v>
      </c>
      <c r="AX598" s="109">
        <v>46183</v>
      </c>
      <c r="BB598" t="s">
        <v>431</v>
      </c>
      <c r="BC598" t="s">
        <v>147</v>
      </c>
      <c r="BD598" t="s">
        <v>148</v>
      </c>
      <c r="BE598" t="s">
        <v>139</v>
      </c>
      <c r="BF598" t="s">
        <v>149</v>
      </c>
      <c r="BG598" t="s">
        <v>127</v>
      </c>
      <c r="BH598" t="s">
        <v>127</v>
      </c>
      <c r="BJ598" t="s">
        <v>127</v>
      </c>
      <c r="BK598" t="s">
        <v>150</v>
      </c>
      <c r="BL598" t="s">
        <v>151</v>
      </c>
      <c r="BM598" t="s">
        <v>1080</v>
      </c>
      <c r="BN598" t="s">
        <v>282</v>
      </c>
      <c r="BP598" t="s">
        <v>2115</v>
      </c>
      <c r="BQ598" t="s">
        <v>2280</v>
      </c>
      <c r="BR598" t="s">
        <v>219</v>
      </c>
      <c r="BT598" t="s">
        <v>1053</v>
      </c>
      <c r="BU598" t="s">
        <v>1053</v>
      </c>
      <c r="BV598" t="s">
        <v>279</v>
      </c>
      <c r="BW598" t="s">
        <v>2116</v>
      </c>
      <c r="BX598" t="s">
        <v>157</v>
      </c>
      <c r="BY598" t="s">
        <v>175</v>
      </c>
      <c r="BZ598" t="s">
        <v>341</v>
      </c>
      <c r="CA598" t="s">
        <v>126</v>
      </c>
      <c r="CB598" t="s">
        <v>124</v>
      </c>
      <c r="CG598" t="s">
        <v>197</v>
      </c>
      <c r="CI598" t="s">
        <v>160</v>
      </c>
      <c r="CJ598" t="s">
        <v>161</v>
      </c>
      <c r="CR598" t="s">
        <v>162</v>
      </c>
      <c r="CS598" t="s">
        <v>163</v>
      </c>
      <c r="CT598" t="s">
        <v>127</v>
      </c>
      <c r="DA598" t="s">
        <v>400</v>
      </c>
      <c r="DB598" t="s">
        <v>124</v>
      </c>
      <c r="DC598" t="s">
        <v>165</v>
      </c>
      <c r="DD598" t="s">
        <v>166</v>
      </c>
      <c r="DE598" t="s">
        <v>167</v>
      </c>
      <c r="DF598">
        <v>18177087</v>
      </c>
      <c r="DG598">
        <v>1</v>
      </c>
      <c r="DJ598">
        <v>1</v>
      </c>
      <c r="DK598" t="s">
        <v>136</v>
      </c>
      <c r="DL598">
        <v>1</v>
      </c>
      <c r="DM598">
        <v>1</v>
      </c>
      <c r="DN598" t="s">
        <v>133</v>
      </c>
      <c r="DQ598">
        <v>0</v>
      </c>
      <c r="DR598">
        <v>0</v>
      </c>
      <c r="DT598">
        <v>1</v>
      </c>
      <c r="DV598">
        <v>0</v>
      </c>
      <c r="DW598">
        <v>0</v>
      </c>
      <c r="DX598">
        <v>1</v>
      </c>
      <c r="EA598">
        <v>0</v>
      </c>
      <c r="EB598">
        <v>0</v>
      </c>
      <c r="EC598">
        <v>0</v>
      </c>
    </row>
    <row r="599" spans="1:137" x14ac:dyDescent="0.25">
      <c r="A599" s="108">
        <v>46181</v>
      </c>
      <c r="B599" t="s">
        <v>2318</v>
      </c>
      <c r="C599" t="s">
        <v>124</v>
      </c>
      <c r="E599" t="s">
        <v>351</v>
      </c>
      <c r="F599" t="s">
        <v>298</v>
      </c>
      <c r="G599" t="s">
        <v>127</v>
      </c>
      <c r="H599" t="s">
        <v>124</v>
      </c>
      <c r="I599" t="s">
        <v>678</v>
      </c>
      <c r="J599" t="s">
        <v>129</v>
      </c>
      <c r="K599" t="s">
        <v>130</v>
      </c>
      <c r="S599" t="s">
        <v>131</v>
      </c>
      <c r="T599" t="s">
        <v>131</v>
      </c>
      <c r="U599" t="s">
        <v>131</v>
      </c>
      <c r="W599" t="s">
        <v>251</v>
      </c>
      <c r="X599" t="s">
        <v>169</v>
      </c>
      <c r="Y599" t="s">
        <v>287</v>
      </c>
      <c r="Z599" t="s">
        <v>253</v>
      </c>
      <c r="AA599" t="s">
        <v>127</v>
      </c>
      <c r="AB599" t="s">
        <v>127</v>
      </c>
      <c r="AC599" t="s">
        <v>135</v>
      </c>
      <c r="AD599" t="s">
        <v>136</v>
      </c>
      <c r="AE599">
        <v>153917309</v>
      </c>
      <c r="AF599" t="s">
        <v>251</v>
      </c>
      <c r="AG599" t="s">
        <v>170</v>
      </c>
      <c r="AH599" t="s">
        <v>138</v>
      </c>
      <c r="AI599">
        <v>0</v>
      </c>
      <c r="AJ599" t="s">
        <v>131</v>
      </c>
      <c r="AP599" t="s">
        <v>139</v>
      </c>
      <c r="AQ599" t="s">
        <v>140</v>
      </c>
      <c r="AR599" t="s">
        <v>141</v>
      </c>
      <c r="AS599" t="s">
        <v>284</v>
      </c>
      <c r="AT599" t="s">
        <v>285</v>
      </c>
      <c r="AU599" t="s">
        <v>181</v>
      </c>
      <c r="AV599" t="s">
        <v>145</v>
      </c>
      <c r="AW599" s="109">
        <v>46181</v>
      </c>
      <c r="AX599" s="109">
        <v>46181</v>
      </c>
      <c r="BB599" t="s">
        <v>431</v>
      </c>
      <c r="BC599" t="s">
        <v>147</v>
      </c>
      <c r="BD599" t="s">
        <v>148</v>
      </c>
      <c r="BE599" t="s">
        <v>139</v>
      </c>
      <c r="BF599" t="s">
        <v>149</v>
      </c>
      <c r="BG599" t="s">
        <v>127</v>
      </c>
      <c r="BH599" t="s">
        <v>127</v>
      </c>
      <c r="BJ599" t="s">
        <v>127</v>
      </c>
      <c r="BK599" t="s">
        <v>150</v>
      </c>
      <c r="BL599" t="s">
        <v>151</v>
      </c>
      <c r="BM599" t="s">
        <v>1129</v>
      </c>
      <c r="BN599" t="s">
        <v>256</v>
      </c>
      <c r="BP599" t="s">
        <v>153</v>
      </c>
      <c r="BR599" t="s">
        <v>154</v>
      </c>
      <c r="BT599" t="s">
        <v>1053</v>
      </c>
      <c r="BU599" t="s">
        <v>1053</v>
      </c>
      <c r="BV599" t="s">
        <v>257</v>
      </c>
      <c r="BW599" t="s">
        <v>153</v>
      </c>
      <c r="BX599" t="s">
        <v>157</v>
      </c>
      <c r="BZ599" t="s">
        <v>974</v>
      </c>
      <c r="CA599" t="s">
        <v>298</v>
      </c>
      <c r="CB599" t="s">
        <v>124</v>
      </c>
      <c r="CG599" t="s">
        <v>197</v>
      </c>
      <c r="CI599" t="s">
        <v>160</v>
      </c>
      <c r="CJ599" t="s">
        <v>161</v>
      </c>
      <c r="CR599" t="s">
        <v>162</v>
      </c>
      <c r="CS599" t="s">
        <v>163</v>
      </c>
      <c r="CT599" t="s">
        <v>127</v>
      </c>
      <c r="DA599" t="s">
        <v>164</v>
      </c>
      <c r="DB599" t="s">
        <v>124</v>
      </c>
      <c r="DC599" t="s">
        <v>165</v>
      </c>
      <c r="DD599" t="s">
        <v>166</v>
      </c>
      <c r="DE599" t="s">
        <v>167</v>
      </c>
      <c r="DF599">
        <v>128839736</v>
      </c>
      <c r="DG599">
        <v>1</v>
      </c>
      <c r="DJ599">
        <v>1</v>
      </c>
      <c r="DK599" t="s">
        <v>136</v>
      </c>
      <c r="DL599">
        <v>0</v>
      </c>
      <c r="DM599">
        <v>1</v>
      </c>
      <c r="DN599" t="s">
        <v>169</v>
      </c>
      <c r="DP599">
        <v>0</v>
      </c>
      <c r="DQ599">
        <v>0</v>
      </c>
      <c r="DR599">
        <v>0</v>
      </c>
      <c r="DS599">
        <v>13.8</v>
      </c>
      <c r="DT599">
        <v>1</v>
      </c>
      <c r="DV599">
        <v>0</v>
      </c>
      <c r="DW599">
        <v>0</v>
      </c>
      <c r="DX599">
        <v>1</v>
      </c>
      <c r="EA599">
        <v>0</v>
      </c>
      <c r="EB599">
        <v>0.23</v>
      </c>
      <c r="EC599">
        <v>0</v>
      </c>
      <c r="ED599">
        <v>0.57499999999999996</v>
      </c>
    </row>
    <row r="600" spans="1:137" x14ac:dyDescent="0.25">
      <c r="A600" s="108">
        <v>46181</v>
      </c>
      <c r="B600" t="s">
        <v>2261</v>
      </c>
      <c r="C600" t="s">
        <v>124</v>
      </c>
      <c r="D600" t="s">
        <v>2262</v>
      </c>
      <c r="E600" t="s">
        <v>125</v>
      </c>
      <c r="F600" t="s">
        <v>126</v>
      </c>
      <c r="G600" t="s">
        <v>127</v>
      </c>
      <c r="H600" t="s">
        <v>124</v>
      </c>
      <c r="I600" t="s">
        <v>239</v>
      </c>
      <c r="J600" t="s">
        <v>129</v>
      </c>
      <c r="K600" t="s">
        <v>130</v>
      </c>
      <c r="O600" t="s">
        <v>262</v>
      </c>
      <c r="S600" t="s">
        <v>131</v>
      </c>
      <c r="T600" t="s">
        <v>131</v>
      </c>
      <c r="U600" t="s">
        <v>131</v>
      </c>
      <c r="W600" t="s">
        <v>198</v>
      </c>
      <c r="X600" t="s">
        <v>133</v>
      </c>
      <c r="Y600" t="s">
        <v>301</v>
      </c>
      <c r="Z600" t="s">
        <v>302</v>
      </c>
      <c r="AA600" t="s">
        <v>127</v>
      </c>
      <c r="AB600" t="s">
        <v>127</v>
      </c>
      <c r="AC600" t="s">
        <v>127</v>
      </c>
      <c r="AD600" t="s">
        <v>136</v>
      </c>
      <c r="AE600">
        <v>154097654</v>
      </c>
      <c r="AF600" t="s">
        <v>198</v>
      </c>
      <c r="AG600" t="s">
        <v>137</v>
      </c>
      <c r="AH600" t="s">
        <v>138</v>
      </c>
      <c r="AI600">
        <v>0</v>
      </c>
      <c r="AJ600" t="s">
        <v>131</v>
      </c>
      <c r="AP600" t="s">
        <v>139</v>
      </c>
      <c r="AQ600" t="s">
        <v>140</v>
      </c>
      <c r="AR600" t="s">
        <v>141</v>
      </c>
      <c r="AS600" t="s">
        <v>321</v>
      </c>
      <c r="AU600" t="s">
        <v>181</v>
      </c>
      <c r="AV600" t="s">
        <v>145</v>
      </c>
      <c r="AW600" s="109">
        <v>46185</v>
      </c>
      <c r="AX600" s="109">
        <v>46185</v>
      </c>
      <c r="AZ600" t="s">
        <v>1047</v>
      </c>
      <c r="BB600" t="s">
        <v>564</v>
      </c>
      <c r="BD600" t="s">
        <v>148</v>
      </c>
      <c r="BE600" t="s">
        <v>139</v>
      </c>
      <c r="BF600" t="s">
        <v>149</v>
      </c>
      <c r="BG600" t="s">
        <v>127</v>
      </c>
      <c r="BH600" t="s">
        <v>127</v>
      </c>
      <c r="BJ600" t="s">
        <v>127</v>
      </c>
      <c r="BK600" t="s">
        <v>150</v>
      </c>
      <c r="BL600" t="s">
        <v>151</v>
      </c>
      <c r="BM600" t="s">
        <v>1136</v>
      </c>
      <c r="BN600" t="s">
        <v>202</v>
      </c>
      <c r="BP600" t="s">
        <v>153</v>
      </c>
      <c r="BR600" t="s">
        <v>219</v>
      </c>
      <c r="BT600" t="s">
        <v>203</v>
      </c>
      <c r="BU600" t="s">
        <v>203</v>
      </c>
      <c r="BV600" t="s">
        <v>794</v>
      </c>
      <c r="BW600" t="s">
        <v>153</v>
      </c>
      <c r="BX600" t="s">
        <v>157</v>
      </c>
      <c r="BY600" t="s">
        <v>213</v>
      </c>
      <c r="BZ600" t="s">
        <v>192</v>
      </c>
      <c r="CA600" t="s">
        <v>126</v>
      </c>
      <c r="CB600" t="s">
        <v>124</v>
      </c>
      <c r="CG600" t="s">
        <v>795</v>
      </c>
      <c r="CI600" t="s">
        <v>160</v>
      </c>
      <c r="CJ600" t="s">
        <v>161</v>
      </c>
      <c r="CR600" t="s">
        <v>162</v>
      </c>
      <c r="CS600" t="s">
        <v>163</v>
      </c>
      <c r="CT600" t="s">
        <v>127</v>
      </c>
      <c r="DC600" t="s">
        <v>165</v>
      </c>
      <c r="DD600" t="s">
        <v>166</v>
      </c>
      <c r="DF600">
        <v>915467</v>
      </c>
      <c r="DG600">
        <v>1</v>
      </c>
      <c r="DH600">
        <v>3</v>
      </c>
      <c r="DJ600">
        <v>1</v>
      </c>
      <c r="DK600" t="s">
        <v>136</v>
      </c>
      <c r="DL600">
        <v>0</v>
      </c>
      <c r="DM600">
        <v>1</v>
      </c>
      <c r="DN600" t="s">
        <v>133</v>
      </c>
      <c r="DP600">
        <v>0</v>
      </c>
      <c r="DQ600">
        <v>0</v>
      </c>
      <c r="DR600">
        <v>0</v>
      </c>
      <c r="DS600">
        <v>9</v>
      </c>
      <c r="DT600">
        <v>1</v>
      </c>
      <c r="DV600">
        <v>0</v>
      </c>
      <c r="DW600">
        <v>0</v>
      </c>
      <c r="DX600">
        <v>1</v>
      </c>
      <c r="EA600">
        <v>0</v>
      </c>
      <c r="EB600">
        <v>0.15</v>
      </c>
      <c r="EC600">
        <v>0</v>
      </c>
    </row>
    <row r="601" spans="1:137" x14ac:dyDescent="0.25">
      <c r="A601" s="108">
        <v>46181</v>
      </c>
      <c r="B601" t="s">
        <v>2319</v>
      </c>
      <c r="C601" t="s">
        <v>124</v>
      </c>
      <c r="E601" t="s">
        <v>125</v>
      </c>
      <c r="F601" t="s">
        <v>126</v>
      </c>
      <c r="G601" t="s">
        <v>127</v>
      </c>
      <c r="H601" t="s">
        <v>124</v>
      </c>
      <c r="I601" t="s">
        <v>128</v>
      </c>
      <c r="J601" t="s">
        <v>129</v>
      </c>
      <c r="K601" t="s">
        <v>130</v>
      </c>
      <c r="O601" t="s">
        <v>168</v>
      </c>
      <c r="S601" t="s">
        <v>131</v>
      </c>
      <c r="T601" t="s">
        <v>131</v>
      </c>
      <c r="U601" t="s">
        <v>131</v>
      </c>
      <c r="W601" t="s">
        <v>198</v>
      </c>
      <c r="X601" t="s">
        <v>169</v>
      </c>
      <c r="Y601" t="s">
        <v>301</v>
      </c>
      <c r="Z601" t="s">
        <v>302</v>
      </c>
      <c r="AA601" t="s">
        <v>127</v>
      </c>
      <c r="AB601" t="s">
        <v>127</v>
      </c>
      <c r="AC601" t="s">
        <v>127</v>
      </c>
      <c r="AD601" t="s">
        <v>136</v>
      </c>
      <c r="AE601">
        <v>154008706</v>
      </c>
      <c r="AF601" t="s">
        <v>198</v>
      </c>
      <c r="AG601" t="s">
        <v>170</v>
      </c>
      <c r="AH601" t="s">
        <v>138</v>
      </c>
      <c r="AI601">
        <v>0</v>
      </c>
      <c r="AJ601" t="s">
        <v>131</v>
      </c>
      <c r="AP601" t="s">
        <v>139</v>
      </c>
      <c r="AQ601" t="s">
        <v>140</v>
      </c>
      <c r="AR601" t="s">
        <v>141</v>
      </c>
      <c r="AS601" t="s">
        <v>284</v>
      </c>
      <c r="AT601" t="s">
        <v>285</v>
      </c>
      <c r="AU601" t="s">
        <v>181</v>
      </c>
      <c r="AV601" t="s">
        <v>145</v>
      </c>
      <c r="AW601" s="109">
        <v>46183</v>
      </c>
      <c r="AX601" s="109">
        <v>46183</v>
      </c>
      <c r="AZ601" t="s">
        <v>1047</v>
      </c>
      <c r="BB601" t="s">
        <v>268</v>
      </c>
      <c r="BD601" t="s">
        <v>148</v>
      </c>
      <c r="BE601" t="s">
        <v>139</v>
      </c>
      <c r="BF601" t="s">
        <v>149</v>
      </c>
      <c r="BG601" t="s">
        <v>127</v>
      </c>
      <c r="BH601" t="s">
        <v>127</v>
      </c>
      <c r="BJ601" t="s">
        <v>127</v>
      </c>
      <c r="BK601" t="s">
        <v>150</v>
      </c>
      <c r="BL601" t="s">
        <v>151</v>
      </c>
      <c r="BM601" t="s">
        <v>1045</v>
      </c>
      <c r="BN601" t="s">
        <v>202</v>
      </c>
      <c r="BP601" t="s">
        <v>153</v>
      </c>
      <c r="BR601" t="s">
        <v>219</v>
      </c>
      <c r="BT601" t="s">
        <v>155</v>
      </c>
      <c r="BU601" t="s">
        <v>155</v>
      </c>
      <c r="BV601" t="s">
        <v>794</v>
      </c>
      <c r="BW601" t="s">
        <v>153</v>
      </c>
      <c r="BX601" t="s">
        <v>157</v>
      </c>
      <c r="BY601" t="s">
        <v>229</v>
      </c>
      <c r="BZ601" t="s">
        <v>192</v>
      </c>
      <c r="CA601" t="s">
        <v>126</v>
      </c>
      <c r="CB601" t="s">
        <v>124</v>
      </c>
      <c r="CG601" t="s">
        <v>852</v>
      </c>
      <c r="CI601" t="s">
        <v>160</v>
      </c>
      <c r="CJ601" t="s">
        <v>161</v>
      </c>
      <c r="CL601" t="s">
        <v>2320</v>
      </c>
      <c r="CR601" t="s">
        <v>162</v>
      </c>
      <c r="CS601" t="s">
        <v>163</v>
      </c>
      <c r="CT601" t="s">
        <v>127</v>
      </c>
      <c r="DA601" t="s">
        <v>164</v>
      </c>
      <c r="DB601" t="s">
        <v>124</v>
      </c>
      <c r="DC601" t="s">
        <v>165</v>
      </c>
      <c r="DD601" t="s">
        <v>166</v>
      </c>
      <c r="DE601" t="s">
        <v>167</v>
      </c>
      <c r="DF601">
        <v>28264059</v>
      </c>
      <c r="DG601">
        <v>1</v>
      </c>
      <c r="DJ601">
        <v>1</v>
      </c>
      <c r="DK601" t="s">
        <v>136</v>
      </c>
      <c r="DL601">
        <v>0</v>
      </c>
      <c r="DM601">
        <v>1</v>
      </c>
      <c r="DN601" t="s">
        <v>169</v>
      </c>
      <c r="DP601">
        <v>0</v>
      </c>
      <c r="DQ601">
        <v>0</v>
      </c>
      <c r="DR601">
        <v>0</v>
      </c>
      <c r="DS601">
        <v>11.4</v>
      </c>
      <c r="DT601">
        <v>1</v>
      </c>
      <c r="DV601">
        <v>0</v>
      </c>
      <c r="DW601">
        <v>0</v>
      </c>
      <c r="DX601">
        <v>1</v>
      </c>
      <c r="EA601">
        <v>0</v>
      </c>
      <c r="EB601">
        <v>0.19</v>
      </c>
      <c r="EC601">
        <v>0</v>
      </c>
      <c r="ED601">
        <v>0.47499999999999998</v>
      </c>
      <c r="EE601">
        <v>1</v>
      </c>
      <c r="EF601">
        <v>100</v>
      </c>
    </row>
    <row r="602" spans="1:137" x14ac:dyDescent="0.25">
      <c r="A602" s="108">
        <v>46181</v>
      </c>
      <c r="B602" t="s">
        <v>2321</v>
      </c>
      <c r="C602" t="s">
        <v>124</v>
      </c>
      <c r="E602" t="s">
        <v>125</v>
      </c>
      <c r="F602" t="s">
        <v>126</v>
      </c>
      <c r="G602" t="s">
        <v>127</v>
      </c>
      <c r="H602" t="s">
        <v>124</v>
      </c>
      <c r="I602" t="s">
        <v>128</v>
      </c>
      <c r="J602" t="s">
        <v>129</v>
      </c>
      <c r="K602" t="s">
        <v>130</v>
      </c>
      <c r="S602" t="s">
        <v>131</v>
      </c>
      <c r="T602" t="s">
        <v>131</v>
      </c>
      <c r="U602" t="s">
        <v>131</v>
      </c>
      <c r="W602" t="s">
        <v>198</v>
      </c>
      <c r="X602" t="s">
        <v>169</v>
      </c>
      <c r="Y602" t="s">
        <v>301</v>
      </c>
      <c r="Z602" t="s">
        <v>302</v>
      </c>
      <c r="AA602" t="s">
        <v>127</v>
      </c>
      <c r="AB602" t="s">
        <v>127</v>
      </c>
      <c r="AC602" t="s">
        <v>135</v>
      </c>
      <c r="AD602" t="s">
        <v>136</v>
      </c>
      <c r="AE602">
        <v>153958194</v>
      </c>
      <c r="AF602" t="s">
        <v>198</v>
      </c>
      <c r="AG602" t="s">
        <v>170</v>
      </c>
      <c r="AH602" t="s">
        <v>138</v>
      </c>
      <c r="AI602">
        <v>0</v>
      </c>
      <c r="AJ602" t="s">
        <v>131</v>
      </c>
      <c r="AP602" t="s">
        <v>139</v>
      </c>
      <c r="AQ602" t="s">
        <v>140</v>
      </c>
      <c r="AR602" t="s">
        <v>141</v>
      </c>
      <c r="AS602" t="s">
        <v>267</v>
      </c>
      <c r="AT602" t="s">
        <v>267</v>
      </c>
      <c r="AU602" t="s">
        <v>181</v>
      </c>
      <c r="AV602" t="s">
        <v>145</v>
      </c>
      <c r="AW602" s="109">
        <v>46182</v>
      </c>
      <c r="AX602" s="109">
        <v>46182</v>
      </c>
      <c r="AZ602" t="s">
        <v>1042</v>
      </c>
      <c r="BB602" t="s">
        <v>613</v>
      </c>
      <c r="BD602" t="s">
        <v>148</v>
      </c>
      <c r="BE602" t="s">
        <v>139</v>
      </c>
      <c r="BF602" t="s">
        <v>149</v>
      </c>
      <c r="BG602" t="s">
        <v>127</v>
      </c>
      <c r="BH602" t="s">
        <v>127</v>
      </c>
      <c r="BJ602" t="s">
        <v>127</v>
      </c>
      <c r="BK602" t="s">
        <v>150</v>
      </c>
      <c r="BL602" t="s">
        <v>151</v>
      </c>
      <c r="BM602" t="s">
        <v>1045</v>
      </c>
      <c r="BN602" t="s">
        <v>202</v>
      </c>
      <c r="BP602" t="s">
        <v>153</v>
      </c>
      <c r="BR602" t="s">
        <v>154</v>
      </c>
      <c r="BT602" t="s">
        <v>556</v>
      </c>
      <c r="BU602" t="s">
        <v>556</v>
      </c>
      <c r="BV602" t="s">
        <v>684</v>
      </c>
      <c r="BW602" t="s">
        <v>153</v>
      </c>
      <c r="BX602" t="s">
        <v>157</v>
      </c>
      <c r="BY602" t="s">
        <v>229</v>
      </c>
      <c r="BZ602" t="s">
        <v>805</v>
      </c>
      <c r="CA602" t="s">
        <v>126</v>
      </c>
      <c r="CB602" t="s">
        <v>124</v>
      </c>
      <c r="CG602" t="s">
        <v>414</v>
      </c>
      <c r="CI602" t="s">
        <v>160</v>
      </c>
      <c r="CJ602" t="s">
        <v>161</v>
      </c>
      <c r="CR602" t="s">
        <v>162</v>
      </c>
      <c r="CS602" t="s">
        <v>163</v>
      </c>
      <c r="CT602" t="s">
        <v>127</v>
      </c>
      <c r="DA602" t="s">
        <v>164</v>
      </c>
      <c r="DB602" t="s">
        <v>124</v>
      </c>
      <c r="DC602" t="s">
        <v>165</v>
      </c>
      <c r="DD602" t="s">
        <v>166</v>
      </c>
      <c r="DE602" t="s">
        <v>167</v>
      </c>
      <c r="DF602">
        <v>113302503</v>
      </c>
      <c r="DG602">
        <v>1</v>
      </c>
      <c r="DJ602">
        <v>1</v>
      </c>
      <c r="DK602" t="s">
        <v>136</v>
      </c>
      <c r="DL602">
        <v>0</v>
      </c>
      <c r="DM602">
        <v>1</v>
      </c>
      <c r="DN602" t="s">
        <v>169</v>
      </c>
      <c r="DP602">
        <v>0</v>
      </c>
      <c r="DQ602">
        <v>0</v>
      </c>
      <c r="DR602">
        <v>0</v>
      </c>
      <c r="DS602">
        <v>9.6</v>
      </c>
      <c r="DT602">
        <v>1</v>
      </c>
      <c r="DV602">
        <v>0</v>
      </c>
      <c r="DW602">
        <v>0</v>
      </c>
      <c r="DX602">
        <v>1</v>
      </c>
      <c r="EA602">
        <v>0</v>
      </c>
      <c r="EB602">
        <v>0.16</v>
      </c>
      <c r="EC602">
        <v>0</v>
      </c>
      <c r="ED602">
        <v>0.4</v>
      </c>
    </row>
    <row r="603" spans="1:137" x14ac:dyDescent="0.25">
      <c r="A603" s="108">
        <v>46181</v>
      </c>
      <c r="B603" t="s">
        <v>2322</v>
      </c>
      <c r="C603" t="s">
        <v>124</v>
      </c>
      <c r="E603" t="s">
        <v>125</v>
      </c>
      <c r="F603" t="s">
        <v>126</v>
      </c>
      <c r="G603" t="s">
        <v>127</v>
      </c>
      <c r="H603" t="s">
        <v>124</v>
      </c>
      <c r="I603" t="s">
        <v>128</v>
      </c>
      <c r="J603" t="s">
        <v>129</v>
      </c>
      <c r="K603" t="s">
        <v>130</v>
      </c>
      <c r="O603" t="s">
        <v>262</v>
      </c>
      <c r="S603" t="s">
        <v>131</v>
      </c>
      <c r="T603" t="s">
        <v>131</v>
      </c>
      <c r="U603" t="s">
        <v>131</v>
      </c>
      <c r="W603" t="s">
        <v>198</v>
      </c>
      <c r="X603" t="s">
        <v>133</v>
      </c>
      <c r="Y603" t="s">
        <v>301</v>
      </c>
      <c r="Z603" t="s">
        <v>302</v>
      </c>
      <c r="AA603" t="s">
        <v>127</v>
      </c>
      <c r="AB603" t="s">
        <v>127</v>
      </c>
      <c r="AC603" t="s">
        <v>127</v>
      </c>
      <c r="AD603" t="s">
        <v>136</v>
      </c>
      <c r="AE603">
        <v>154017847</v>
      </c>
      <c r="AF603" t="s">
        <v>198</v>
      </c>
      <c r="AG603" t="s">
        <v>137</v>
      </c>
      <c r="AH603" t="s">
        <v>138</v>
      </c>
      <c r="AI603">
        <v>0</v>
      </c>
      <c r="AJ603" t="s">
        <v>131</v>
      </c>
      <c r="AP603" t="s">
        <v>139</v>
      </c>
      <c r="AQ603" t="s">
        <v>140</v>
      </c>
      <c r="AR603" t="s">
        <v>207</v>
      </c>
      <c r="AS603" t="s">
        <v>334</v>
      </c>
      <c r="AT603" t="s">
        <v>335</v>
      </c>
      <c r="AU603" t="s">
        <v>181</v>
      </c>
      <c r="AV603" t="s">
        <v>145</v>
      </c>
      <c r="AW603" s="109">
        <v>46183</v>
      </c>
      <c r="AX603" s="109">
        <v>46183</v>
      </c>
      <c r="AZ603" t="s">
        <v>1047</v>
      </c>
      <c r="BB603" t="s">
        <v>564</v>
      </c>
      <c r="BD603" t="s">
        <v>148</v>
      </c>
      <c r="BE603" t="s">
        <v>139</v>
      </c>
      <c r="BF603" t="s">
        <v>149</v>
      </c>
      <c r="BG603" t="s">
        <v>127</v>
      </c>
      <c r="BH603" t="s">
        <v>127</v>
      </c>
      <c r="BJ603" t="s">
        <v>127</v>
      </c>
      <c r="BK603" t="s">
        <v>150</v>
      </c>
      <c r="BL603" t="s">
        <v>151</v>
      </c>
      <c r="BM603" t="s">
        <v>1045</v>
      </c>
      <c r="BN603" t="s">
        <v>202</v>
      </c>
      <c r="BP603" t="s">
        <v>153</v>
      </c>
      <c r="BR603" t="s">
        <v>154</v>
      </c>
      <c r="BT603" t="s">
        <v>203</v>
      </c>
      <c r="BU603" t="s">
        <v>203</v>
      </c>
      <c r="BV603" t="s">
        <v>322</v>
      </c>
      <c r="BW603" t="s">
        <v>153</v>
      </c>
      <c r="BX603" t="s">
        <v>157</v>
      </c>
      <c r="BY603" t="s">
        <v>213</v>
      </c>
      <c r="BZ603" t="s">
        <v>402</v>
      </c>
      <c r="CA603" t="s">
        <v>126</v>
      </c>
      <c r="CB603" t="s">
        <v>124</v>
      </c>
      <c r="CG603" t="s">
        <v>355</v>
      </c>
      <c r="CI603" t="s">
        <v>160</v>
      </c>
      <c r="CJ603" t="s">
        <v>161</v>
      </c>
      <c r="CR603" t="s">
        <v>162</v>
      </c>
      <c r="CS603" t="s">
        <v>163</v>
      </c>
      <c r="CT603" t="s">
        <v>127</v>
      </c>
      <c r="DA603" t="s">
        <v>164</v>
      </c>
      <c r="DB603" t="s">
        <v>124</v>
      </c>
      <c r="DC603" t="s">
        <v>165</v>
      </c>
      <c r="DD603" t="s">
        <v>166</v>
      </c>
      <c r="DE603" t="s">
        <v>167</v>
      </c>
      <c r="DF603">
        <v>3913749</v>
      </c>
      <c r="DG603">
        <v>1</v>
      </c>
      <c r="DH603">
        <v>3.5</v>
      </c>
      <c r="DJ603">
        <v>1</v>
      </c>
      <c r="DK603" t="s">
        <v>136</v>
      </c>
      <c r="DL603">
        <v>0</v>
      </c>
      <c r="DM603">
        <v>1</v>
      </c>
      <c r="DN603" t="s">
        <v>133</v>
      </c>
      <c r="DP603">
        <v>0</v>
      </c>
      <c r="DQ603">
        <v>0</v>
      </c>
      <c r="DR603">
        <v>0</v>
      </c>
      <c r="DS603">
        <v>10.8</v>
      </c>
      <c r="DT603">
        <v>1</v>
      </c>
      <c r="DV603">
        <v>0</v>
      </c>
      <c r="DW603">
        <v>0</v>
      </c>
      <c r="DX603">
        <v>1</v>
      </c>
      <c r="EA603">
        <v>0</v>
      </c>
      <c r="EB603">
        <v>0.18</v>
      </c>
      <c r="EC603">
        <v>0</v>
      </c>
      <c r="ED603">
        <v>0.45</v>
      </c>
    </row>
    <row r="604" spans="1:137" x14ac:dyDescent="0.25">
      <c r="A604" s="108">
        <v>46181</v>
      </c>
      <c r="B604" t="s">
        <v>2323</v>
      </c>
      <c r="C604" t="s">
        <v>124</v>
      </c>
      <c r="E604" t="s">
        <v>125</v>
      </c>
      <c r="F604" t="s">
        <v>126</v>
      </c>
      <c r="G604" t="s">
        <v>127</v>
      </c>
      <c r="H604" t="s">
        <v>124</v>
      </c>
      <c r="I604" t="s">
        <v>128</v>
      </c>
      <c r="J604" t="s">
        <v>129</v>
      </c>
      <c r="K604" t="s">
        <v>130</v>
      </c>
      <c r="S604" t="s">
        <v>131</v>
      </c>
      <c r="T604" t="s">
        <v>131</v>
      </c>
      <c r="U604" t="s">
        <v>131</v>
      </c>
      <c r="W604" t="s">
        <v>222</v>
      </c>
      <c r="X604" t="s">
        <v>246</v>
      </c>
      <c r="Y604" t="s">
        <v>223</v>
      </c>
      <c r="Z604" t="s">
        <v>224</v>
      </c>
      <c r="AA604" t="s">
        <v>127</v>
      </c>
      <c r="AB604" t="s">
        <v>127</v>
      </c>
      <c r="AC604" t="s">
        <v>135</v>
      </c>
      <c r="AD604" t="s">
        <v>136</v>
      </c>
      <c r="AE604">
        <v>153912712</v>
      </c>
      <c r="AF604" t="s">
        <v>222</v>
      </c>
      <c r="AG604" t="s">
        <v>170</v>
      </c>
      <c r="AH604" t="s">
        <v>138</v>
      </c>
      <c r="AI604">
        <v>0</v>
      </c>
      <c r="AJ604" t="s">
        <v>131</v>
      </c>
      <c r="AP604" t="s">
        <v>139</v>
      </c>
      <c r="AQ604" t="s">
        <v>140</v>
      </c>
      <c r="AR604" t="s">
        <v>141</v>
      </c>
      <c r="AS604" t="s">
        <v>453</v>
      </c>
      <c r="AT604" t="s">
        <v>454</v>
      </c>
      <c r="AU604" t="s">
        <v>144</v>
      </c>
      <c r="AV604" t="s">
        <v>145</v>
      </c>
      <c r="AW604" s="109">
        <v>46181</v>
      </c>
      <c r="AX604" s="109">
        <v>46181</v>
      </c>
      <c r="BB604" t="s">
        <v>354</v>
      </c>
      <c r="BC604" t="s">
        <v>147</v>
      </c>
      <c r="BD604" t="s">
        <v>148</v>
      </c>
      <c r="BE604" t="s">
        <v>139</v>
      </c>
      <c r="BF604" t="s">
        <v>149</v>
      </c>
      <c r="BG604" t="s">
        <v>127</v>
      </c>
      <c r="BH604" t="s">
        <v>127</v>
      </c>
      <c r="BJ604" t="s">
        <v>127</v>
      </c>
      <c r="BK604" t="s">
        <v>150</v>
      </c>
      <c r="BL604" t="s">
        <v>151</v>
      </c>
      <c r="BM604" t="s">
        <v>1045</v>
      </c>
      <c r="BN604" t="s">
        <v>226</v>
      </c>
      <c r="BP604" t="s">
        <v>153</v>
      </c>
      <c r="BR604" t="s">
        <v>154</v>
      </c>
      <c r="BT604" t="s">
        <v>1053</v>
      </c>
      <c r="BU604" t="s">
        <v>1053</v>
      </c>
      <c r="BV604" t="s">
        <v>228</v>
      </c>
      <c r="BW604" t="s">
        <v>153</v>
      </c>
      <c r="BX604" t="s">
        <v>157</v>
      </c>
      <c r="BY604" t="s">
        <v>213</v>
      </c>
      <c r="BZ604" t="s">
        <v>333</v>
      </c>
      <c r="CA604" t="s">
        <v>126</v>
      </c>
      <c r="CB604" t="s">
        <v>124</v>
      </c>
      <c r="CG604" t="s">
        <v>197</v>
      </c>
      <c r="CI604" t="s">
        <v>160</v>
      </c>
      <c r="CJ604" t="s">
        <v>161</v>
      </c>
      <c r="CL604" t="s">
        <v>2324</v>
      </c>
      <c r="CR604" t="s">
        <v>162</v>
      </c>
      <c r="CS604" t="s">
        <v>163</v>
      </c>
      <c r="CT604" t="s">
        <v>127</v>
      </c>
      <c r="DA604" t="s">
        <v>164</v>
      </c>
      <c r="DB604" t="s">
        <v>124</v>
      </c>
      <c r="DC604" t="s">
        <v>165</v>
      </c>
      <c r="DD604" t="s">
        <v>166</v>
      </c>
      <c r="DE604" t="s">
        <v>167</v>
      </c>
      <c r="DF604">
        <v>8427177</v>
      </c>
      <c r="DG604">
        <v>1</v>
      </c>
      <c r="DJ604">
        <v>1</v>
      </c>
      <c r="DK604" t="s">
        <v>136</v>
      </c>
      <c r="DL604">
        <v>0</v>
      </c>
      <c r="DM604">
        <v>1</v>
      </c>
      <c r="DN604" t="s">
        <v>246</v>
      </c>
      <c r="DP604">
        <v>0</v>
      </c>
      <c r="DQ604">
        <v>0</v>
      </c>
      <c r="DR604">
        <v>0</v>
      </c>
      <c r="DS604">
        <v>16.8</v>
      </c>
      <c r="DT604">
        <v>1</v>
      </c>
      <c r="DV604">
        <v>0</v>
      </c>
      <c r="DW604">
        <v>0</v>
      </c>
      <c r="DX604">
        <v>1</v>
      </c>
      <c r="EA604">
        <v>0</v>
      </c>
      <c r="EB604">
        <v>0.28000000000000003</v>
      </c>
      <c r="EC604">
        <v>0</v>
      </c>
      <c r="ED604">
        <v>0.7</v>
      </c>
      <c r="EE604">
        <v>1</v>
      </c>
      <c r="EF604">
        <v>100</v>
      </c>
    </row>
    <row r="605" spans="1:137" x14ac:dyDescent="0.25">
      <c r="A605" s="108">
        <v>46181</v>
      </c>
      <c r="B605" t="s">
        <v>2325</v>
      </c>
      <c r="C605" t="s">
        <v>124</v>
      </c>
      <c r="E605" t="s">
        <v>125</v>
      </c>
      <c r="F605" t="s">
        <v>126</v>
      </c>
      <c r="G605" t="s">
        <v>127</v>
      </c>
      <c r="H605" t="s">
        <v>124</v>
      </c>
      <c r="I605" t="s">
        <v>128</v>
      </c>
      <c r="J605" t="s">
        <v>129</v>
      </c>
      <c r="K605" t="s">
        <v>130</v>
      </c>
      <c r="O605" t="s">
        <v>168</v>
      </c>
      <c r="S605" t="s">
        <v>131</v>
      </c>
      <c r="T605" t="s">
        <v>131</v>
      </c>
      <c r="U605" t="s">
        <v>131</v>
      </c>
      <c r="W605" t="s">
        <v>222</v>
      </c>
      <c r="X605" t="s">
        <v>169</v>
      </c>
      <c r="Y605" t="s">
        <v>223</v>
      </c>
      <c r="Z605" t="s">
        <v>224</v>
      </c>
      <c r="AA605" t="s">
        <v>127</v>
      </c>
      <c r="AB605" t="s">
        <v>127</v>
      </c>
      <c r="AC605" t="s">
        <v>127</v>
      </c>
      <c r="AD605" t="s">
        <v>136</v>
      </c>
      <c r="AE605">
        <v>154014908</v>
      </c>
      <c r="AF605" t="s">
        <v>222</v>
      </c>
      <c r="AG605" t="s">
        <v>170</v>
      </c>
      <c r="AH605" t="s">
        <v>138</v>
      </c>
      <c r="AI605">
        <v>0</v>
      </c>
      <c r="AJ605" t="s">
        <v>131</v>
      </c>
      <c r="AP605" t="s">
        <v>139</v>
      </c>
      <c r="AQ605" t="s">
        <v>140</v>
      </c>
      <c r="AR605" t="s">
        <v>141</v>
      </c>
      <c r="AS605" t="s">
        <v>284</v>
      </c>
      <c r="AT605" t="s">
        <v>285</v>
      </c>
      <c r="AU605" t="s">
        <v>181</v>
      </c>
      <c r="AV605" t="s">
        <v>145</v>
      </c>
      <c r="AW605" s="109">
        <v>46183</v>
      </c>
      <c r="AX605" s="109">
        <v>46183</v>
      </c>
      <c r="AZ605" t="s">
        <v>1050</v>
      </c>
      <c r="BB605" t="s">
        <v>268</v>
      </c>
      <c r="BD605" t="s">
        <v>148</v>
      </c>
      <c r="BE605" t="s">
        <v>139</v>
      </c>
      <c r="BF605" t="s">
        <v>149</v>
      </c>
      <c r="BG605" t="s">
        <v>127</v>
      </c>
      <c r="BH605" t="s">
        <v>127</v>
      </c>
      <c r="BJ605" t="s">
        <v>127</v>
      </c>
      <c r="BK605" t="s">
        <v>150</v>
      </c>
      <c r="BL605" t="s">
        <v>151</v>
      </c>
      <c r="BM605" t="s">
        <v>1045</v>
      </c>
      <c r="BN605" t="s">
        <v>226</v>
      </c>
      <c r="BP605" t="s">
        <v>153</v>
      </c>
      <c r="BR605" t="s">
        <v>154</v>
      </c>
      <c r="BT605" t="s">
        <v>155</v>
      </c>
      <c r="BU605" t="s">
        <v>155</v>
      </c>
      <c r="BV605" t="s">
        <v>356</v>
      </c>
      <c r="BW605" t="s">
        <v>153</v>
      </c>
      <c r="BX605" t="s">
        <v>157</v>
      </c>
      <c r="BY605" t="s">
        <v>158</v>
      </c>
      <c r="BZ605" t="s">
        <v>402</v>
      </c>
      <c r="CA605" t="s">
        <v>126</v>
      </c>
      <c r="CB605" t="s">
        <v>124</v>
      </c>
      <c r="CG605" t="s">
        <v>703</v>
      </c>
      <c r="CI605" t="s">
        <v>160</v>
      </c>
      <c r="CJ605" t="s">
        <v>161</v>
      </c>
      <c r="CR605" t="s">
        <v>162</v>
      </c>
      <c r="CS605" t="s">
        <v>163</v>
      </c>
      <c r="CT605" t="s">
        <v>127</v>
      </c>
      <c r="DA605" t="s">
        <v>164</v>
      </c>
      <c r="DB605" t="s">
        <v>124</v>
      </c>
      <c r="DC605" t="s">
        <v>165</v>
      </c>
      <c r="DD605" t="s">
        <v>166</v>
      </c>
      <c r="DE605" t="s">
        <v>167</v>
      </c>
      <c r="DF605">
        <v>2750083</v>
      </c>
      <c r="DG605">
        <v>1</v>
      </c>
      <c r="DH605">
        <v>3</v>
      </c>
      <c r="DJ605">
        <v>1</v>
      </c>
      <c r="DK605" t="s">
        <v>136</v>
      </c>
      <c r="DL605">
        <v>0</v>
      </c>
      <c r="DM605">
        <v>1</v>
      </c>
      <c r="DN605" t="s">
        <v>169</v>
      </c>
      <c r="DP605">
        <v>0</v>
      </c>
      <c r="DQ605">
        <v>0</v>
      </c>
      <c r="DR605">
        <v>0</v>
      </c>
      <c r="DS605">
        <v>6.6</v>
      </c>
      <c r="DT605">
        <v>1</v>
      </c>
      <c r="DV605">
        <v>0</v>
      </c>
      <c r="DW605">
        <v>0</v>
      </c>
      <c r="DX605">
        <v>1</v>
      </c>
      <c r="EA605">
        <v>0</v>
      </c>
      <c r="EB605">
        <v>0.11</v>
      </c>
      <c r="EC605">
        <v>0</v>
      </c>
      <c r="ED605">
        <v>0.27500000000000002</v>
      </c>
    </row>
    <row r="606" spans="1:137" x14ac:dyDescent="0.25">
      <c r="A606" s="108">
        <v>46181</v>
      </c>
      <c r="B606" t="s">
        <v>1571</v>
      </c>
      <c r="C606" t="s">
        <v>124</v>
      </c>
      <c r="E606" t="s">
        <v>125</v>
      </c>
      <c r="F606" t="s">
        <v>126</v>
      </c>
      <c r="G606" t="s">
        <v>127</v>
      </c>
      <c r="H606" t="s">
        <v>124</v>
      </c>
      <c r="I606" t="s">
        <v>128</v>
      </c>
      <c r="J606" t="s">
        <v>129</v>
      </c>
      <c r="K606" t="s">
        <v>130</v>
      </c>
      <c r="S606" t="s">
        <v>131</v>
      </c>
      <c r="T606" t="s">
        <v>131</v>
      </c>
      <c r="U606" t="s">
        <v>131</v>
      </c>
      <c r="W606" t="s">
        <v>198</v>
      </c>
      <c r="X606" t="s">
        <v>169</v>
      </c>
      <c r="Y606" t="s">
        <v>199</v>
      </c>
      <c r="Z606" t="s">
        <v>199</v>
      </c>
      <c r="AA606" t="s">
        <v>127</v>
      </c>
      <c r="AB606" t="s">
        <v>127</v>
      </c>
      <c r="AC606" t="s">
        <v>135</v>
      </c>
      <c r="AD606" t="s">
        <v>136</v>
      </c>
      <c r="AE606">
        <v>154013172</v>
      </c>
      <c r="AF606" t="s">
        <v>198</v>
      </c>
      <c r="AG606" t="s">
        <v>170</v>
      </c>
      <c r="AH606" t="s">
        <v>138</v>
      </c>
      <c r="AI606">
        <v>0</v>
      </c>
      <c r="AJ606" t="s">
        <v>131</v>
      </c>
      <c r="AP606" t="s">
        <v>139</v>
      </c>
      <c r="AQ606" t="s">
        <v>140</v>
      </c>
      <c r="AR606" t="s">
        <v>207</v>
      </c>
      <c r="AS606" t="s">
        <v>142</v>
      </c>
      <c r="AT606" t="s">
        <v>143</v>
      </c>
      <c r="AU606" t="s">
        <v>144</v>
      </c>
      <c r="AV606" t="s">
        <v>145</v>
      </c>
      <c r="AW606" s="109">
        <v>46183</v>
      </c>
      <c r="AX606" s="109">
        <v>46183</v>
      </c>
      <c r="AZ606" t="s">
        <v>1047</v>
      </c>
      <c r="BB606" t="s">
        <v>415</v>
      </c>
      <c r="BC606" t="s">
        <v>147</v>
      </c>
      <c r="BD606" t="s">
        <v>148</v>
      </c>
      <c r="BE606" t="s">
        <v>139</v>
      </c>
      <c r="BF606" t="s">
        <v>149</v>
      </c>
      <c r="BG606" t="s">
        <v>127</v>
      </c>
      <c r="BH606" t="s">
        <v>127</v>
      </c>
      <c r="BJ606" t="s">
        <v>127</v>
      </c>
      <c r="BK606" t="s">
        <v>150</v>
      </c>
      <c r="BL606" t="s">
        <v>151</v>
      </c>
      <c r="BM606" t="s">
        <v>1045</v>
      </c>
      <c r="BN606" t="s">
        <v>202</v>
      </c>
      <c r="BP606" t="s">
        <v>153</v>
      </c>
      <c r="BR606" t="s">
        <v>154</v>
      </c>
      <c r="BT606" t="s">
        <v>1053</v>
      </c>
      <c r="BU606" t="s">
        <v>1053</v>
      </c>
      <c r="BV606" t="s">
        <v>348</v>
      </c>
      <c r="BW606" t="s">
        <v>153</v>
      </c>
      <c r="BX606" t="s">
        <v>157</v>
      </c>
      <c r="BY606" t="s">
        <v>213</v>
      </c>
      <c r="BZ606" t="s">
        <v>261</v>
      </c>
      <c r="CA606" t="s">
        <v>126</v>
      </c>
      <c r="CB606" t="s">
        <v>124</v>
      </c>
      <c r="CG606" t="s">
        <v>350</v>
      </c>
      <c r="CI606" t="s">
        <v>160</v>
      </c>
      <c r="CJ606" t="s">
        <v>161</v>
      </c>
      <c r="CR606" t="s">
        <v>162</v>
      </c>
      <c r="CS606" t="s">
        <v>163</v>
      </c>
      <c r="CT606" t="s">
        <v>127</v>
      </c>
      <c r="DA606" t="s">
        <v>164</v>
      </c>
      <c r="DB606" t="s">
        <v>124</v>
      </c>
      <c r="DC606" t="s">
        <v>165</v>
      </c>
      <c r="DD606" t="s">
        <v>166</v>
      </c>
      <c r="DE606" t="s">
        <v>167</v>
      </c>
      <c r="DF606">
        <v>1568532</v>
      </c>
      <c r="DG606">
        <v>1</v>
      </c>
      <c r="DJ606">
        <v>1</v>
      </c>
      <c r="DK606" t="s">
        <v>136</v>
      </c>
      <c r="DL606">
        <v>0</v>
      </c>
      <c r="DM606">
        <v>1</v>
      </c>
      <c r="DN606" t="s">
        <v>169</v>
      </c>
      <c r="DP606">
        <v>0</v>
      </c>
      <c r="DQ606">
        <v>0</v>
      </c>
      <c r="DR606">
        <v>0</v>
      </c>
      <c r="DS606">
        <v>25.8</v>
      </c>
      <c r="DT606">
        <v>1</v>
      </c>
      <c r="DV606">
        <v>0</v>
      </c>
      <c r="DW606">
        <v>0</v>
      </c>
      <c r="DX606">
        <v>1</v>
      </c>
      <c r="EA606">
        <v>0</v>
      </c>
      <c r="EB606">
        <v>0.43</v>
      </c>
      <c r="EC606">
        <v>0</v>
      </c>
      <c r="ED606">
        <v>1.075</v>
      </c>
    </row>
    <row r="607" spans="1:137" x14ac:dyDescent="0.25">
      <c r="A607" s="108">
        <v>46181</v>
      </c>
      <c r="B607" t="s">
        <v>2326</v>
      </c>
      <c r="C607" t="s">
        <v>124</v>
      </c>
      <c r="E607" t="s">
        <v>125</v>
      </c>
      <c r="F607" t="s">
        <v>126</v>
      </c>
      <c r="G607" t="s">
        <v>127</v>
      </c>
      <c r="H607" t="s">
        <v>124</v>
      </c>
      <c r="I607" t="s">
        <v>232</v>
      </c>
      <c r="J607" t="s">
        <v>129</v>
      </c>
      <c r="K607" t="s">
        <v>130</v>
      </c>
      <c r="O607" t="s">
        <v>262</v>
      </c>
      <c r="S607" t="s">
        <v>131</v>
      </c>
      <c r="T607" t="s">
        <v>131</v>
      </c>
      <c r="U607" t="s">
        <v>131</v>
      </c>
      <c r="W607" t="s">
        <v>222</v>
      </c>
      <c r="X607" t="s">
        <v>169</v>
      </c>
      <c r="Y607" t="s">
        <v>223</v>
      </c>
      <c r="Z607" t="s">
        <v>224</v>
      </c>
      <c r="AA607" t="s">
        <v>127</v>
      </c>
      <c r="AB607" t="s">
        <v>127</v>
      </c>
      <c r="AC607" t="s">
        <v>135</v>
      </c>
      <c r="AD607" t="s">
        <v>136</v>
      </c>
      <c r="AE607">
        <v>153918044</v>
      </c>
      <c r="AF607" t="s">
        <v>222</v>
      </c>
      <c r="AG607" t="s">
        <v>170</v>
      </c>
      <c r="AH607" t="s">
        <v>138</v>
      </c>
      <c r="AI607">
        <v>0</v>
      </c>
      <c r="AJ607" t="s">
        <v>131</v>
      </c>
      <c r="AP607" t="s">
        <v>139</v>
      </c>
      <c r="AQ607" t="s">
        <v>140</v>
      </c>
      <c r="AR607" t="s">
        <v>207</v>
      </c>
      <c r="AS607" t="s">
        <v>439</v>
      </c>
      <c r="AT607" t="s">
        <v>440</v>
      </c>
      <c r="AU607" t="s">
        <v>181</v>
      </c>
      <c r="AV607" t="s">
        <v>145</v>
      </c>
      <c r="AW607" s="109">
        <v>46181</v>
      </c>
      <c r="AX607" s="109">
        <v>46181</v>
      </c>
      <c r="BB607" t="s">
        <v>597</v>
      </c>
      <c r="BD607" t="s">
        <v>148</v>
      </c>
      <c r="BE607" t="s">
        <v>139</v>
      </c>
      <c r="BF607" t="s">
        <v>149</v>
      </c>
      <c r="BG607" t="s">
        <v>127</v>
      </c>
      <c r="BH607" t="s">
        <v>127</v>
      </c>
      <c r="BJ607" t="s">
        <v>127</v>
      </c>
      <c r="BK607" t="s">
        <v>150</v>
      </c>
      <c r="BL607" t="s">
        <v>151</v>
      </c>
      <c r="BM607" t="s">
        <v>1065</v>
      </c>
      <c r="BN607" t="s">
        <v>226</v>
      </c>
      <c r="BP607" t="s">
        <v>1492</v>
      </c>
      <c r="BR607" t="s">
        <v>154</v>
      </c>
      <c r="BT607" t="s">
        <v>203</v>
      </c>
      <c r="BU607" t="s">
        <v>203</v>
      </c>
      <c r="BV607" t="s">
        <v>228</v>
      </c>
      <c r="BW607" t="s">
        <v>1493</v>
      </c>
      <c r="BX607" t="s">
        <v>157</v>
      </c>
      <c r="BY607" t="s">
        <v>213</v>
      </c>
      <c r="BZ607" t="s">
        <v>402</v>
      </c>
      <c r="CA607" t="s">
        <v>126</v>
      </c>
      <c r="CB607" t="s">
        <v>124</v>
      </c>
      <c r="CG607" t="s">
        <v>197</v>
      </c>
      <c r="CI607" t="s">
        <v>160</v>
      </c>
      <c r="CJ607" t="s">
        <v>161</v>
      </c>
      <c r="CR607" t="s">
        <v>162</v>
      </c>
      <c r="CS607" t="s">
        <v>163</v>
      </c>
      <c r="CT607" t="s">
        <v>127</v>
      </c>
      <c r="DA607" t="s">
        <v>164</v>
      </c>
      <c r="DB607" t="s">
        <v>124</v>
      </c>
      <c r="DC607" t="s">
        <v>165</v>
      </c>
      <c r="DD607" t="s">
        <v>166</v>
      </c>
      <c r="DE607" t="s">
        <v>167</v>
      </c>
      <c r="DF607">
        <v>979086</v>
      </c>
      <c r="DG607">
        <v>1</v>
      </c>
      <c r="DH607">
        <v>4</v>
      </c>
      <c r="DJ607">
        <v>1</v>
      </c>
      <c r="DK607" t="s">
        <v>136</v>
      </c>
      <c r="DL607">
        <v>0</v>
      </c>
      <c r="DM607">
        <v>1</v>
      </c>
      <c r="DN607" t="s">
        <v>169</v>
      </c>
      <c r="DP607">
        <v>0</v>
      </c>
      <c r="DQ607">
        <v>0</v>
      </c>
      <c r="DR607">
        <v>0</v>
      </c>
      <c r="DS607">
        <v>20.399999999999999</v>
      </c>
      <c r="DT607">
        <v>1</v>
      </c>
      <c r="DV607">
        <v>0</v>
      </c>
      <c r="DW607">
        <v>0</v>
      </c>
      <c r="DX607">
        <v>1</v>
      </c>
      <c r="EA607">
        <v>0</v>
      </c>
      <c r="EB607">
        <v>0.34</v>
      </c>
      <c r="EC607">
        <v>0</v>
      </c>
      <c r="ED607">
        <v>0.85</v>
      </c>
    </row>
    <row r="608" spans="1:137" x14ac:dyDescent="0.25">
      <c r="A608" s="108">
        <v>46181</v>
      </c>
      <c r="B608" t="s">
        <v>1506</v>
      </c>
      <c r="C608" t="s">
        <v>124</v>
      </c>
      <c r="E608" t="s">
        <v>125</v>
      </c>
      <c r="F608" t="s">
        <v>126</v>
      </c>
      <c r="G608" t="s">
        <v>127</v>
      </c>
      <c r="H608" t="s">
        <v>124</v>
      </c>
      <c r="I608" t="s">
        <v>128</v>
      </c>
      <c r="J608" t="s">
        <v>129</v>
      </c>
      <c r="K608" t="s">
        <v>130</v>
      </c>
      <c r="S608" t="s">
        <v>397</v>
      </c>
      <c r="T608" t="s">
        <v>397</v>
      </c>
      <c r="U608" t="s">
        <v>398</v>
      </c>
      <c r="V608" t="s">
        <v>545</v>
      </c>
      <c r="W608" t="s">
        <v>198</v>
      </c>
      <c r="X608" t="s">
        <v>169</v>
      </c>
      <c r="Y608" t="s">
        <v>1255</v>
      </c>
      <c r="Z608" t="s">
        <v>241</v>
      </c>
      <c r="AA608" t="s">
        <v>127</v>
      </c>
      <c r="AB608" t="s">
        <v>127</v>
      </c>
      <c r="AC608" t="s">
        <v>135</v>
      </c>
      <c r="AD608" t="s">
        <v>136</v>
      </c>
      <c r="AE608">
        <v>153888041</v>
      </c>
      <c r="AF608" t="s">
        <v>198</v>
      </c>
      <c r="AG608" t="s">
        <v>170</v>
      </c>
      <c r="AH608" t="s">
        <v>138</v>
      </c>
      <c r="AI608">
        <v>0</v>
      </c>
      <c r="AJ608" t="s">
        <v>399</v>
      </c>
      <c r="AP608" t="s">
        <v>139</v>
      </c>
      <c r="AQ608" t="s">
        <v>140</v>
      </c>
      <c r="AR608" t="s">
        <v>141</v>
      </c>
      <c r="AS608" t="s">
        <v>284</v>
      </c>
      <c r="AT608" t="s">
        <v>285</v>
      </c>
      <c r="AU608" t="s">
        <v>144</v>
      </c>
      <c r="AV608" t="s">
        <v>145</v>
      </c>
      <c r="AW608" s="109">
        <v>46183</v>
      </c>
      <c r="AX608" s="109">
        <v>46183</v>
      </c>
      <c r="AZ608" t="s">
        <v>1042</v>
      </c>
      <c r="BB608" t="s">
        <v>271</v>
      </c>
      <c r="BC608" t="s">
        <v>147</v>
      </c>
      <c r="BD608" t="s">
        <v>148</v>
      </c>
      <c r="BE608" t="s">
        <v>139</v>
      </c>
      <c r="BF608" t="s">
        <v>149</v>
      </c>
      <c r="BG608" t="s">
        <v>127</v>
      </c>
      <c r="BH608" t="s">
        <v>127</v>
      </c>
      <c r="BJ608" t="s">
        <v>127</v>
      </c>
      <c r="BK608" t="s">
        <v>150</v>
      </c>
      <c r="BL608" t="s">
        <v>151</v>
      </c>
      <c r="BM608" t="s">
        <v>1045</v>
      </c>
      <c r="BN608" t="s">
        <v>202</v>
      </c>
      <c r="BP608" t="s">
        <v>153</v>
      </c>
      <c r="BR608" t="s">
        <v>154</v>
      </c>
      <c r="BT608" t="s">
        <v>1053</v>
      </c>
      <c r="BU608" t="s">
        <v>1053</v>
      </c>
      <c r="BV608" t="s">
        <v>243</v>
      </c>
      <c r="BW608" t="s">
        <v>153</v>
      </c>
      <c r="BX608" t="s">
        <v>157</v>
      </c>
      <c r="BY608" t="s">
        <v>158</v>
      </c>
      <c r="BZ608" t="s">
        <v>327</v>
      </c>
      <c r="CA608" t="s">
        <v>126</v>
      </c>
      <c r="CB608" t="s">
        <v>124</v>
      </c>
      <c r="CG608" t="s">
        <v>308</v>
      </c>
      <c r="CI608" t="s">
        <v>160</v>
      </c>
      <c r="CJ608" t="s">
        <v>161</v>
      </c>
      <c r="CR608" t="s">
        <v>162</v>
      </c>
      <c r="CS608" t="s">
        <v>163</v>
      </c>
      <c r="CT608" t="s">
        <v>127</v>
      </c>
      <c r="DA608" t="s">
        <v>400</v>
      </c>
      <c r="DB608" t="s">
        <v>124</v>
      </c>
      <c r="DC608" t="s">
        <v>165</v>
      </c>
      <c r="DD608" t="s">
        <v>166</v>
      </c>
      <c r="DE608" t="s">
        <v>167</v>
      </c>
      <c r="DF608">
        <v>102166419</v>
      </c>
      <c r="DG608">
        <v>1</v>
      </c>
      <c r="DJ608">
        <v>1</v>
      </c>
      <c r="DK608" t="s">
        <v>136</v>
      </c>
      <c r="DL608">
        <v>0</v>
      </c>
      <c r="DM608">
        <v>1</v>
      </c>
      <c r="DN608" t="s">
        <v>169</v>
      </c>
      <c r="DO608">
        <v>8.85</v>
      </c>
      <c r="DP608">
        <v>0.14749999999999999</v>
      </c>
      <c r="DQ608">
        <v>0</v>
      </c>
      <c r="DR608">
        <v>3</v>
      </c>
      <c r="DS608">
        <v>16.2</v>
      </c>
      <c r="DV608">
        <v>1</v>
      </c>
      <c r="DW608">
        <v>0</v>
      </c>
      <c r="DX608">
        <v>1</v>
      </c>
      <c r="EA608">
        <v>0</v>
      </c>
      <c r="EB608">
        <v>0.27</v>
      </c>
      <c r="EC608">
        <v>1</v>
      </c>
      <c r="ED608">
        <v>0.62307692299999995</v>
      </c>
      <c r="EG608">
        <v>8.85</v>
      </c>
    </row>
    <row r="609" spans="1:134" x14ac:dyDescent="0.25">
      <c r="A609" s="108">
        <v>46181</v>
      </c>
      <c r="B609" t="s">
        <v>2327</v>
      </c>
      <c r="C609" t="s">
        <v>124</v>
      </c>
      <c r="E609" t="s">
        <v>125</v>
      </c>
      <c r="F609" t="s">
        <v>126</v>
      </c>
      <c r="G609" t="s">
        <v>127</v>
      </c>
      <c r="H609" t="s">
        <v>124</v>
      </c>
      <c r="I609" t="s">
        <v>128</v>
      </c>
      <c r="J609" t="s">
        <v>129</v>
      </c>
      <c r="K609" t="s">
        <v>130</v>
      </c>
      <c r="O609" t="s">
        <v>168</v>
      </c>
      <c r="S609" t="s">
        <v>543</v>
      </c>
      <c r="T609" t="s">
        <v>544</v>
      </c>
      <c r="U609" t="s">
        <v>398</v>
      </c>
      <c r="W609" t="s">
        <v>222</v>
      </c>
      <c r="X609" t="s">
        <v>133</v>
      </c>
      <c r="Y609" t="s">
        <v>718</v>
      </c>
      <c r="Z609" t="s">
        <v>378</v>
      </c>
      <c r="AA609" t="s">
        <v>127</v>
      </c>
      <c r="AB609" t="s">
        <v>127</v>
      </c>
      <c r="AC609" t="s">
        <v>135</v>
      </c>
      <c r="AD609" t="s">
        <v>136</v>
      </c>
      <c r="AE609">
        <v>154101751</v>
      </c>
      <c r="AF609" t="s">
        <v>222</v>
      </c>
      <c r="AG609" t="s">
        <v>137</v>
      </c>
      <c r="AH609" t="s">
        <v>138</v>
      </c>
      <c r="AI609">
        <v>0</v>
      </c>
      <c r="AJ609" t="s">
        <v>399</v>
      </c>
      <c r="AP609" t="s">
        <v>139</v>
      </c>
      <c r="AQ609" t="s">
        <v>140</v>
      </c>
      <c r="AR609" t="s">
        <v>141</v>
      </c>
      <c r="AS609" t="s">
        <v>314</v>
      </c>
      <c r="AT609" t="s">
        <v>315</v>
      </c>
      <c r="AU609" t="s">
        <v>181</v>
      </c>
      <c r="AV609" t="s">
        <v>145</v>
      </c>
      <c r="AW609" s="109">
        <v>46185</v>
      </c>
      <c r="AX609" s="109">
        <v>46185</v>
      </c>
      <c r="AZ609" t="s">
        <v>1088</v>
      </c>
      <c r="BB609" t="s">
        <v>325</v>
      </c>
      <c r="BD609" t="s">
        <v>148</v>
      </c>
      <c r="BE609" t="s">
        <v>139</v>
      </c>
      <c r="BF609" t="s">
        <v>149</v>
      </c>
      <c r="BG609" t="s">
        <v>127</v>
      </c>
      <c r="BH609" t="s">
        <v>127</v>
      </c>
      <c r="BJ609" t="s">
        <v>127</v>
      </c>
      <c r="BK609" t="s">
        <v>150</v>
      </c>
      <c r="BL609" t="s">
        <v>151</v>
      </c>
      <c r="BM609" t="s">
        <v>1045</v>
      </c>
      <c r="BN609" t="s">
        <v>379</v>
      </c>
      <c r="BP609" t="s">
        <v>153</v>
      </c>
      <c r="BQ609" t="s">
        <v>2328</v>
      </c>
      <c r="BR609" t="s">
        <v>154</v>
      </c>
      <c r="BT609" t="s">
        <v>155</v>
      </c>
      <c r="BU609" t="s">
        <v>155</v>
      </c>
      <c r="BV609" t="s">
        <v>383</v>
      </c>
      <c r="BW609" t="s">
        <v>153</v>
      </c>
      <c r="BX609" t="s">
        <v>157</v>
      </c>
      <c r="BY609" t="s">
        <v>158</v>
      </c>
      <c r="BZ609" t="s">
        <v>192</v>
      </c>
      <c r="CA609" t="s">
        <v>126</v>
      </c>
      <c r="CB609" t="s">
        <v>124</v>
      </c>
      <c r="CG609" t="s">
        <v>760</v>
      </c>
      <c r="CI609" t="s">
        <v>160</v>
      </c>
      <c r="CJ609" t="s">
        <v>161</v>
      </c>
      <c r="CR609" t="s">
        <v>162</v>
      </c>
      <c r="CS609" t="s">
        <v>163</v>
      </c>
      <c r="CT609" t="s">
        <v>127</v>
      </c>
      <c r="DC609" t="s">
        <v>165</v>
      </c>
      <c r="DD609" t="s">
        <v>166</v>
      </c>
      <c r="DF609">
        <v>99711577</v>
      </c>
      <c r="DG609">
        <v>1</v>
      </c>
      <c r="DJ609">
        <v>1</v>
      </c>
      <c r="DK609" t="s">
        <v>136</v>
      </c>
      <c r="DL609">
        <v>0</v>
      </c>
      <c r="DM609">
        <v>1</v>
      </c>
      <c r="DN609" t="s">
        <v>133</v>
      </c>
      <c r="DP609">
        <v>0</v>
      </c>
      <c r="DQ609">
        <v>0</v>
      </c>
      <c r="DR609">
        <v>0</v>
      </c>
      <c r="DS609">
        <v>0.6</v>
      </c>
      <c r="DT609">
        <v>1</v>
      </c>
      <c r="DU609">
        <v>1</v>
      </c>
      <c r="DV609">
        <v>0</v>
      </c>
      <c r="DW609">
        <v>0</v>
      </c>
      <c r="DX609">
        <v>1</v>
      </c>
      <c r="EA609">
        <v>0</v>
      </c>
      <c r="EB609">
        <v>0.01</v>
      </c>
      <c r="EC609">
        <v>0</v>
      </c>
    </row>
    <row r="610" spans="1:134" x14ac:dyDescent="0.25">
      <c r="A610" s="108">
        <v>46181</v>
      </c>
      <c r="B610" t="s">
        <v>2329</v>
      </c>
      <c r="C610" t="s">
        <v>124</v>
      </c>
      <c r="D610" t="s">
        <v>1444</v>
      </c>
      <c r="E610" t="s">
        <v>125</v>
      </c>
      <c r="F610" t="s">
        <v>126</v>
      </c>
      <c r="G610" t="s">
        <v>127</v>
      </c>
      <c r="H610" t="s">
        <v>124</v>
      </c>
      <c r="I610" t="s">
        <v>344</v>
      </c>
      <c r="J610" t="s">
        <v>129</v>
      </c>
      <c r="K610" t="s">
        <v>130</v>
      </c>
      <c r="O610" t="s">
        <v>168</v>
      </c>
      <c r="S610" t="s">
        <v>397</v>
      </c>
      <c r="T610" t="s">
        <v>397</v>
      </c>
      <c r="U610" t="s">
        <v>398</v>
      </c>
      <c r="V610" t="s">
        <v>545</v>
      </c>
      <c r="W610" t="s">
        <v>277</v>
      </c>
      <c r="X610" t="s">
        <v>169</v>
      </c>
      <c r="Y610" t="s">
        <v>942</v>
      </c>
      <c r="Z610" t="s">
        <v>279</v>
      </c>
      <c r="AA610" t="s">
        <v>127</v>
      </c>
      <c r="AB610" t="s">
        <v>127</v>
      </c>
      <c r="AC610" t="s">
        <v>135</v>
      </c>
      <c r="AD610" t="s">
        <v>136</v>
      </c>
      <c r="AE610">
        <v>154015722</v>
      </c>
      <c r="AF610" t="s">
        <v>277</v>
      </c>
      <c r="AG610" t="s">
        <v>170</v>
      </c>
      <c r="AH610" t="s">
        <v>138</v>
      </c>
      <c r="AI610">
        <v>0</v>
      </c>
      <c r="AJ610" t="s">
        <v>399</v>
      </c>
      <c r="AP610" t="s">
        <v>139</v>
      </c>
      <c r="AQ610" t="s">
        <v>140</v>
      </c>
      <c r="AR610" t="s">
        <v>207</v>
      </c>
      <c r="AS610" t="s">
        <v>303</v>
      </c>
      <c r="AT610" t="s">
        <v>209</v>
      </c>
      <c r="AU610" t="s">
        <v>144</v>
      </c>
      <c r="AV610" t="s">
        <v>145</v>
      </c>
      <c r="AW610" s="109">
        <v>46183</v>
      </c>
      <c r="AX610" s="109">
        <v>46183</v>
      </c>
      <c r="BB610" t="s">
        <v>173</v>
      </c>
      <c r="BD610" t="s">
        <v>148</v>
      </c>
      <c r="BE610" t="s">
        <v>139</v>
      </c>
      <c r="BF610" t="s">
        <v>149</v>
      </c>
      <c r="BG610" t="s">
        <v>127</v>
      </c>
      <c r="BH610" t="s">
        <v>127</v>
      </c>
      <c r="BJ610" t="s">
        <v>127</v>
      </c>
      <c r="BK610" t="s">
        <v>150</v>
      </c>
      <c r="BL610" t="s">
        <v>151</v>
      </c>
      <c r="BM610" t="s">
        <v>410</v>
      </c>
      <c r="BN610" t="s">
        <v>282</v>
      </c>
      <c r="BP610" t="s">
        <v>153</v>
      </c>
      <c r="BQ610" t="s">
        <v>2330</v>
      </c>
      <c r="BR610" t="s">
        <v>154</v>
      </c>
      <c r="BT610" t="s">
        <v>155</v>
      </c>
      <c r="BU610" t="s">
        <v>155</v>
      </c>
      <c r="BV610" t="s">
        <v>279</v>
      </c>
      <c r="BW610" t="s">
        <v>153</v>
      </c>
      <c r="BX610" t="s">
        <v>157</v>
      </c>
      <c r="BY610" t="s">
        <v>195</v>
      </c>
      <c r="BZ610" t="s">
        <v>520</v>
      </c>
      <c r="CA610" t="s">
        <v>126</v>
      </c>
      <c r="CB610" t="s">
        <v>124</v>
      </c>
      <c r="CG610" t="s">
        <v>197</v>
      </c>
      <c r="CI610" t="s">
        <v>160</v>
      </c>
      <c r="CJ610" t="s">
        <v>161</v>
      </c>
      <c r="CM610" t="s">
        <v>127</v>
      </c>
      <c r="CN610" t="s">
        <v>410</v>
      </c>
      <c r="CO610" t="s">
        <v>346</v>
      </c>
      <c r="CP610" t="s">
        <v>124</v>
      </c>
      <c r="CQ610" t="s">
        <v>347</v>
      </c>
      <c r="CR610" t="s">
        <v>162</v>
      </c>
      <c r="CS610" t="s">
        <v>163</v>
      </c>
      <c r="CT610" t="s">
        <v>127</v>
      </c>
      <c r="DA610" t="s">
        <v>400</v>
      </c>
      <c r="DB610" t="s">
        <v>124</v>
      </c>
      <c r="DC610" t="s">
        <v>165</v>
      </c>
      <c r="DD610" t="s">
        <v>166</v>
      </c>
      <c r="DE610" t="s">
        <v>167</v>
      </c>
      <c r="DF610">
        <v>68473935</v>
      </c>
      <c r="DG610">
        <v>1</v>
      </c>
      <c r="DH610">
        <v>3</v>
      </c>
      <c r="DI610">
        <v>0</v>
      </c>
      <c r="DJ610">
        <v>1</v>
      </c>
      <c r="DK610" t="s">
        <v>136</v>
      </c>
      <c r="DL610">
        <v>0</v>
      </c>
      <c r="DM610">
        <v>1</v>
      </c>
      <c r="DN610" t="s">
        <v>169</v>
      </c>
      <c r="DP610">
        <v>0</v>
      </c>
      <c r="DQ610">
        <v>0</v>
      </c>
      <c r="DR610">
        <v>0</v>
      </c>
      <c r="DS610">
        <v>2.4</v>
      </c>
      <c r="DV610">
        <v>0</v>
      </c>
      <c r="DW610">
        <v>0</v>
      </c>
      <c r="DX610">
        <v>1</v>
      </c>
      <c r="EA610">
        <v>0</v>
      </c>
      <c r="EB610">
        <v>0.04</v>
      </c>
      <c r="EC610">
        <v>0</v>
      </c>
      <c r="ED610">
        <v>9.2307691999999997E-2</v>
      </c>
    </row>
    <row r="611" spans="1:134" x14ac:dyDescent="0.25">
      <c r="A611" s="108">
        <v>46181</v>
      </c>
      <c r="B611" t="s">
        <v>1594</v>
      </c>
      <c r="C611" t="s">
        <v>124</v>
      </c>
      <c r="E611" t="s">
        <v>125</v>
      </c>
      <c r="F611" t="s">
        <v>126</v>
      </c>
      <c r="G611" t="s">
        <v>127</v>
      </c>
      <c r="H611" t="s">
        <v>124</v>
      </c>
      <c r="I611" t="s">
        <v>128</v>
      </c>
      <c r="J611" t="s">
        <v>129</v>
      </c>
      <c r="K611" t="s">
        <v>130</v>
      </c>
      <c r="O611" t="s">
        <v>262</v>
      </c>
      <c r="S611" t="s">
        <v>543</v>
      </c>
      <c r="T611" t="s">
        <v>551</v>
      </c>
      <c r="U611" t="s">
        <v>398</v>
      </c>
      <c r="V611" t="s">
        <v>545</v>
      </c>
      <c r="W611" t="s">
        <v>251</v>
      </c>
      <c r="X611" t="s">
        <v>133</v>
      </c>
      <c r="Y611" t="s">
        <v>287</v>
      </c>
      <c r="Z611" t="s">
        <v>253</v>
      </c>
      <c r="AA611" t="s">
        <v>127</v>
      </c>
      <c r="AB611" t="s">
        <v>127</v>
      </c>
      <c r="AC611" t="s">
        <v>135</v>
      </c>
      <c r="AD611" t="s">
        <v>136</v>
      </c>
      <c r="AE611">
        <v>154057033</v>
      </c>
      <c r="AF611" t="s">
        <v>251</v>
      </c>
      <c r="AG611" t="s">
        <v>137</v>
      </c>
      <c r="AH611" t="s">
        <v>138</v>
      </c>
      <c r="AI611">
        <v>0</v>
      </c>
      <c r="AJ611" t="s">
        <v>399</v>
      </c>
      <c r="AP611" t="s">
        <v>139</v>
      </c>
      <c r="AQ611" t="s">
        <v>140</v>
      </c>
      <c r="AR611" t="s">
        <v>141</v>
      </c>
      <c r="AS611" t="s">
        <v>1105</v>
      </c>
      <c r="AU611" t="s">
        <v>144</v>
      </c>
      <c r="AV611" t="s">
        <v>145</v>
      </c>
      <c r="AW611" s="109">
        <v>46184</v>
      </c>
      <c r="AX611" s="109">
        <v>46184</v>
      </c>
      <c r="BB611" t="s">
        <v>597</v>
      </c>
      <c r="BD611" t="s">
        <v>148</v>
      </c>
      <c r="BE611" t="s">
        <v>139</v>
      </c>
      <c r="BF611" t="s">
        <v>149</v>
      </c>
      <c r="BG611" t="s">
        <v>127</v>
      </c>
      <c r="BH611" t="s">
        <v>127</v>
      </c>
      <c r="BJ611" t="s">
        <v>127</v>
      </c>
      <c r="BK611" t="s">
        <v>150</v>
      </c>
      <c r="BL611" t="s">
        <v>151</v>
      </c>
      <c r="BM611" t="s">
        <v>1045</v>
      </c>
      <c r="BN611" t="s">
        <v>256</v>
      </c>
      <c r="BP611" t="s">
        <v>153</v>
      </c>
      <c r="BQ611" t="s">
        <v>2331</v>
      </c>
      <c r="BR611" t="s">
        <v>154</v>
      </c>
      <c r="BT611" t="s">
        <v>203</v>
      </c>
      <c r="BU611" t="s">
        <v>203</v>
      </c>
      <c r="BV611" t="s">
        <v>257</v>
      </c>
      <c r="BW611" t="s">
        <v>153</v>
      </c>
      <c r="BX611" t="s">
        <v>157</v>
      </c>
      <c r="BY611" t="s">
        <v>258</v>
      </c>
      <c r="BZ611" t="s">
        <v>221</v>
      </c>
      <c r="CA611" t="s">
        <v>126</v>
      </c>
      <c r="CB611" t="s">
        <v>124</v>
      </c>
      <c r="CG611" t="s">
        <v>197</v>
      </c>
      <c r="CI611" t="s">
        <v>160</v>
      </c>
      <c r="CJ611" t="s">
        <v>161</v>
      </c>
      <c r="CR611" t="s">
        <v>162</v>
      </c>
      <c r="CS611" t="s">
        <v>163</v>
      </c>
      <c r="CT611" t="s">
        <v>127</v>
      </c>
      <c r="DA611" t="s">
        <v>400</v>
      </c>
      <c r="DB611" t="s">
        <v>124</v>
      </c>
      <c r="DC611" t="s">
        <v>165</v>
      </c>
      <c r="DD611" t="s">
        <v>166</v>
      </c>
      <c r="DE611" t="s">
        <v>167</v>
      </c>
      <c r="DF611">
        <v>128069661</v>
      </c>
      <c r="DG611">
        <v>1</v>
      </c>
      <c r="DJ611">
        <v>1</v>
      </c>
      <c r="DK611" t="s">
        <v>136</v>
      </c>
      <c r="DL611">
        <v>0</v>
      </c>
      <c r="DM611">
        <v>1</v>
      </c>
      <c r="DN611" t="s">
        <v>133</v>
      </c>
      <c r="DP611">
        <v>0</v>
      </c>
      <c r="DQ611">
        <v>0</v>
      </c>
      <c r="DR611">
        <v>0</v>
      </c>
      <c r="DS611">
        <v>15</v>
      </c>
      <c r="DT611">
        <v>1</v>
      </c>
      <c r="DU611">
        <v>1</v>
      </c>
      <c r="DV611">
        <v>0</v>
      </c>
      <c r="DW611">
        <v>0</v>
      </c>
      <c r="DX611">
        <v>1</v>
      </c>
      <c r="EA611">
        <v>0</v>
      </c>
      <c r="EB611">
        <v>0.25</v>
      </c>
      <c r="EC611">
        <v>0</v>
      </c>
      <c r="ED611">
        <v>0.57692307700000001</v>
      </c>
    </row>
    <row r="612" spans="1:134" x14ac:dyDescent="0.25">
      <c r="A612" s="108">
        <v>46181</v>
      </c>
      <c r="B612" t="s">
        <v>2332</v>
      </c>
      <c r="C612" t="s">
        <v>124</v>
      </c>
      <c r="D612" t="s">
        <v>1245</v>
      </c>
      <c r="E612" t="s">
        <v>125</v>
      </c>
      <c r="F612" t="s">
        <v>126</v>
      </c>
      <c r="G612" t="s">
        <v>127</v>
      </c>
      <c r="H612" t="s">
        <v>124</v>
      </c>
      <c r="I612" t="s">
        <v>232</v>
      </c>
      <c r="J612" t="s">
        <v>129</v>
      </c>
      <c r="K612" t="s">
        <v>130</v>
      </c>
      <c r="O612" t="s">
        <v>168</v>
      </c>
      <c r="S612" t="s">
        <v>397</v>
      </c>
      <c r="T612" t="s">
        <v>397</v>
      </c>
      <c r="U612" t="s">
        <v>398</v>
      </c>
      <c r="V612" t="s">
        <v>545</v>
      </c>
      <c r="W612" t="s">
        <v>198</v>
      </c>
      <c r="X612" t="s">
        <v>133</v>
      </c>
      <c r="Y612" t="s">
        <v>577</v>
      </c>
      <c r="Z612" t="s">
        <v>324</v>
      </c>
      <c r="AA612" t="s">
        <v>127</v>
      </c>
      <c r="AB612" t="s">
        <v>135</v>
      </c>
      <c r="AC612" t="s">
        <v>135</v>
      </c>
      <c r="AD612" t="s">
        <v>136</v>
      </c>
      <c r="AE612">
        <v>153967831</v>
      </c>
      <c r="AF612" t="s">
        <v>198</v>
      </c>
      <c r="AG612" t="s">
        <v>137</v>
      </c>
      <c r="AH612" t="s">
        <v>138</v>
      </c>
      <c r="AI612">
        <v>0</v>
      </c>
      <c r="AJ612" t="s">
        <v>399</v>
      </c>
      <c r="AP612" t="s">
        <v>139</v>
      </c>
      <c r="AQ612" t="s">
        <v>140</v>
      </c>
      <c r="AR612" t="s">
        <v>207</v>
      </c>
      <c r="AS612" t="s">
        <v>247</v>
      </c>
      <c r="AT612" t="s">
        <v>248</v>
      </c>
      <c r="AU612" t="s">
        <v>181</v>
      </c>
      <c r="AV612" t="s">
        <v>145</v>
      </c>
      <c r="AW612" s="109">
        <v>46182</v>
      </c>
      <c r="AX612" s="109">
        <v>46182</v>
      </c>
      <c r="AZ612" t="s">
        <v>1047</v>
      </c>
      <c r="BB612" t="s">
        <v>268</v>
      </c>
      <c r="BD612" t="s">
        <v>148</v>
      </c>
      <c r="BE612" t="s">
        <v>139</v>
      </c>
      <c r="BF612" t="s">
        <v>149</v>
      </c>
      <c r="BG612" t="s">
        <v>127</v>
      </c>
      <c r="BH612" t="s">
        <v>127</v>
      </c>
      <c r="BJ612" t="s">
        <v>127</v>
      </c>
      <c r="BK612" t="s">
        <v>150</v>
      </c>
      <c r="BL612" t="s">
        <v>151</v>
      </c>
      <c r="BM612" t="s">
        <v>1069</v>
      </c>
      <c r="BN612" t="s">
        <v>326</v>
      </c>
      <c r="BP612" t="s">
        <v>1246</v>
      </c>
      <c r="BR612" t="s">
        <v>211</v>
      </c>
      <c r="BT612" t="s">
        <v>155</v>
      </c>
      <c r="BU612" t="s">
        <v>155</v>
      </c>
      <c r="BV612" t="s">
        <v>324</v>
      </c>
      <c r="BW612" t="s">
        <v>1247</v>
      </c>
      <c r="BX612" t="s">
        <v>157</v>
      </c>
      <c r="BY612" t="s">
        <v>213</v>
      </c>
      <c r="BZ612" t="s">
        <v>176</v>
      </c>
      <c r="CA612" t="s">
        <v>126</v>
      </c>
      <c r="CB612" t="s">
        <v>124</v>
      </c>
      <c r="CD612" t="s">
        <v>550</v>
      </c>
      <c r="CG612" t="s">
        <v>580</v>
      </c>
      <c r="CI612" t="s">
        <v>160</v>
      </c>
      <c r="CJ612" t="s">
        <v>231</v>
      </c>
      <c r="CR612" t="s">
        <v>162</v>
      </c>
      <c r="CS612" t="s">
        <v>163</v>
      </c>
      <c r="CT612" t="s">
        <v>135</v>
      </c>
      <c r="DA612" t="s">
        <v>400</v>
      </c>
      <c r="DB612" t="s">
        <v>124</v>
      </c>
      <c r="DC612" t="s">
        <v>165</v>
      </c>
      <c r="DD612" t="s">
        <v>166</v>
      </c>
      <c r="DE612" t="s">
        <v>167</v>
      </c>
      <c r="DF612">
        <v>5186303</v>
      </c>
      <c r="DG612">
        <v>1</v>
      </c>
      <c r="DH612">
        <v>5</v>
      </c>
      <c r="DJ612">
        <v>1</v>
      </c>
      <c r="DK612" t="s">
        <v>136</v>
      </c>
      <c r="DL612">
        <v>0</v>
      </c>
      <c r="DM612">
        <v>1</v>
      </c>
      <c r="DN612" t="s">
        <v>133</v>
      </c>
      <c r="DP612">
        <v>0</v>
      </c>
      <c r="DQ612">
        <v>0</v>
      </c>
      <c r="DR612">
        <v>0</v>
      </c>
      <c r="DS612">
        <v>15.6</v>
      </c>
      <c r="DT612">
        <v>1</v>
      </c>
      <c r="DU612">
        <v>1</v>
      </c>
      <c r="DV612">
        <v>0</v>
      </c>
      <c r="DW612">
        <v>0</v>
      </c>
      <c r="DX612">
        <v>1</v>
      </c>
      <c r="EA612">
        <v>0</v>
      </c>
      <c r="EB612">
        <v>0.26</v>
      </c>
      <c r="EC612">
        <v>0</v>
      </c>
      <c r="ED612">
        <v>0.6</v>
      </c>
    </row>
    <row r="613" spans="1:134" x14ac:dyDescent="0.25">
      <c r="A613" s="108">
        <v>46181</v>
      </c>
      <c r="B613" t="s">
        <v>2333</v>
      </c>
      <c r="C613" t="s">
        <v>124</v>
      </c>
      <c r="D613" t="s">
        <v>2334</v>
      </c>
      <c r="E613" t="s">
        <v>125</v>
      </c>
      <c r="F613" t="s">
        <v>126</v>
      </c>
      <c r="G613" t="s">
        <v>127</v>
      </c>
      <c r="H613" t="s">
        <v>124</v>
      </c>
      <c r="I613" t="s">
        <v>128</v>
      </c>
      <c r="J613" t="s">
        <v>129</v>
      </c>
      <c r="K613" t="s">
        <v>130</v>
      </c>
      <c r="O613" t="s">
        <v>168</v>
      </c>
      <c r="S613" t="s">
        <v>397</v>
      </c>
      <c r="T613" t="s">
        <v>397</v>
      </c>
      <c r="U613" t="s">
        <v>398</v>
      </c>
      <c r="V613" t="s">
        <v>545</v>
      </c>
      <c r="W613" t="s">
        <v>198</v>
      </c>
      <c r="X613" t="s">
        <v>169</v>
      </c>
      <c r="Y613" t="s">
        <v>577</v>
      </c>
      <c r="Z613" t="s">
        <v>324</v>
      </c>
      <c r="AA613" t="s">
        <v>127</v>
      </c>
      <c r="AB613" t="s">
        <v>135</v>
      </c>
      <c r="AC613" t="s">
        <v>135</v>
      </c>
      <c r="AD613" t="s">
        <v>136</v>
      </c>
      <c r="AE613">
        <v>154088424</v>
      </c>
      <c r="AF613" t="s">
        <v>198</v>
      </c>
      <c r="AG613" t="s">
        <v>170</v>
      </c>
      <c r="AH613" t="s">
        <v>138</v>
      </c>
      <c r="AI613">
        <v>0</v>
      </c>
      <c r="AJ613" t="s">
        <v>399</v>
      </c>
      <c r="AP613" t="s">
        <v>139</v>
      </c>
      <c r="AQ613" t="s">
        <v>140</v>
      </c>
      <c r="AR613" t="s">
        <v>141</v>
      </c>
      <c r="AS613" t="s">
        <v>294</v>
      </c>
      <c r="AT613" t="s">
        <v>295</v>
      </c>
      <c r="AU613" t="s">
        <v>144</v>
      </c>
      <c r="AV613" t="s">
        <v>145</v>
      </c>
      <c r="AW613" s="109">
        <v>46185</v>
      </c>
      <c r="AX613" s="109">
        <v>46185</v>
      </c>
      <c r="AZ613" t="s">
        <v>1047</v>
      </c>
      <c r="BB613" t="s">
        <v>182</v>
      </c>
      <c r="BD613" t="s">
        <v>148</v>
      </c>
      <c r="BE613" t="s">
        <v>139</v>
      </c>
      <c r="BF613" t="s">
        <v>149</v>
      </c>
      <c r="BG613" t="s">
        <v>127</v>
      </c>
      <c r="BH613" t="s">
        <v>127</v>
      </c>
      <c r="BJ613" t="s">
        <v>127</v>
      </c>
      <c r="BK613" t="s">
        <v>150</v>
      </c>
      <c r="BL613" t="s">
        <v>151</v>
      </c>
      <c r="BM613" t="s">
        <v>1045</v>
      </c>
      <c r="BN613" t="s">
        <v>326</v>
      </c>
      <c r="BP613" t="s">
        <v>153</v>
      </c>
      <c r="BR613" t="s">
        <v>219</v>
      </c>
      <c r="BT613" t="s">
        <v>155</v>
      </c>
      <c r="BU613" t="s">
        <v>155</v>
      </c>
      <c r="BV613" t="s">
        <v>324</v>
      </c>
      <c r="BW613" t="s">
        <v>153</v>
      </c>
      <c r="BX613" t="s">
        <v>157</v>
      </c>
      <c r="BY613" t="s">
        <v>213</v>
      </c>
      <c r="BZ613" t="s">
        <v>520</v>
      </c>
      <c r="CA613" t="s">
        <v>126</v>
      </c>
      <c r="CB613" t="s">
        <v>124</v>
      </c>
      <c r="CD613" t="s">
        <v>550</v>
      </c>
      <c r="CG613" t="s">
        <v>632</v>
      </c>
      <c r="CI613" t="s">
        <v>160</v>
      </c>
      <c r="CJ613" t="s">
        <v>161</v>
      </c>
      <c r="CR613" t="s">
        <v>162</v>
      </c>
      <c r="CS613" t="s">
        <v>163</v>
      </c>
      <c r="CT613" t="s">
        <v>127</v>
      </c>
      <c r="DC613" t="s">
        <v>165</v>
      </c>
      <c r="DD613" t="s">
        <v>166</v>
      </c>
      <c r="DF613">
        <v>3615</v>
      </c>
      <c r="DG613">
        <v>1</v>
      </c>
      <c r="DH613">
        <v>4</v>
      </c>
      <c r="DJ613">
        <v>1</v>
      </c>
      <c r="DK613" t="s">
        <v>136</v>
      </c>
      <c r="DL613">
        <v>0</v>
      </c>
      <c r="DM613">
        <v>1</v>
      </c>
      <c r="DN613" t="s">
        <v>169</v>
      </c>
      <c r="DP613">
        <v>0</v>
      </c>
      <c r="DQ613">
        <v>0</v>
      </c>
      <c r="DR613">
        <v>0</v>
      </c>
      <c r="DS613">
        <v>7.8</v>
      </c>
      <c r="DT613">
        <v>1</v>
      </c>
      <c r="DU613">
        <v>1</v>
      </c>
      <c r="DV613">
        <v>0</v>
      </c>
      <c r="DW613">
        <v>0</v>
      </c>
      <c r="DX613">
        <v>1</v>
      </c>
      <c r="EA613">
        <v>0</v>
      </c>
      <c r="EB613">
        <v>0.13</v>
      </c>
      <c r="EC613">
        <v>0</v>
      </c>
    </row>
    <row r="614" spans="1:134" x14ac:dyDescent="0.25">
      <c r="A614" s="108">
        <v>46181</v>
      </c>
      <c r="B614" t="s">
        <v>2335</v>
      </c>
      <c r="C614" t="s">
        <v>124</v>
      </c>
      <c r="E614" t="s">
        <v>125</v>
      </c>
      <c r="F614" t="s">
        <v>126</v>
      </c>
      <c r="G614" t="s">
        <v>127</v>
      </c>
      <c r="H614" t="s">
        <v>124</v>
      </c>
      <c r="I614" t="s">
        <v>128</v>
      </c>
      <c r="J614" t="s">
        <v>129</v>
      </c>
      <c r="K614" t="s">
        <v>130</v>
      </c>
      <c r="O614" t="s">
        <v>168</v>
      </c>
      <c r="S614" t="s">
        <v>543</v>
      </c>
      <c r="T614" t="s">
        <v>551</v>
      </c>
      <c r="U614" t="s">
        <v>398</v>
      </c>
      <c r="V614" t="s">
        <v>545</v>
      </c>
      <c r="W614" t="s">
        <v>198</v>
      </c>
      <c r="X614" t="s">
        <v>169</v>
      </c>
      <c r="Y614" t="s">
        <v>241</v>
      </c>
      <c r="Z614" t="s">
        <v>241</v>
      </c>
      <c r="AA614" t="s">
        <v>127</v>
      </c>
      <c r="AB614" t="s">
        <v>127</v>
      </c>
      <c r="AC614" t="s">
        <v>135</v>
      </c>
      <c r="AD614" t="s">
        <v>136</v>
      </c>
      <c r="AE614">
        <v>154170034</v>
      </c>
      <c r="AF614" t="s">
        <v>198</v>
      </c>
      <c r="AG614" t="s">
        <v>170</v>
      </c>
      <c r="AH614" t="s">
        <v>138</v>
      </c>
      <c r="AI614">
        <v>0</v>
      </c>
      <c r="AJ614" t="s">
        <v>399</v>
      </c>
      <c r="AP614" t="s">
        <v>139</v>
      </c>
      <c r="AQ614" t="s">
        <v>140</v>
      </c>
      <c r="AR614" t="s">
        <v>141</v>
      </c>
      <c r="AS614" t="s">
        <v>179</v>
      </c>
      <c r="AT614" t="s">
        <v>180</v>
      </c>
      <c r="AU614" t="s">
        <v>181</v>
      </c>
      <c r="AV614" t="s">
        <v>145</v>
      </c>
      <c r="AW614" s="109">
        <v>46187</v>
      </c>
      <c r="AX614" s="109">
        <v>46187</v>
      </c>
      <c r="AZ614" t="s">
        <v>1042</v>
      </c>
      <c r="BB614" t="s">
        <v>325</v>
      </c>
      <c r="BD614" t="s">
        <v>148</v>
      </c>
      <c r="BE614" t="s">
        <v>139</v>
      </c>
      <c r="BF614" t="s">
        <v>149</v>
      </c>
      <c r="BG614" t="s">
        <v>127</v>
      </c>
      <c r="BH614" t="s">
        <v>127</v>
      </c>
      <c r="BJ614" t="s">
        <v>127</v>
      </c>
      <c r="BK614" t="s">
        <v>150</v>
      </c>
      <c r="BL614" t="s">
        <v>151</v>
      </c>
      <c r="BM614" t="s">
        <v>1045</v>
      </c>
      <c r="BN614" t="s">
        <v>202</v>
      </c>
      <c r="BP614" t="s">
        <v>153</v>
      </c>
      <c r="BQ614" t="s">
        <v>2336</v>
      </c>
      <c r="BR614" t="s">
        <v>219</v>
      </c>
      <c r="BT614" t="s">
        <v>155</v>
      </c>
      <c r="BU614" t="s">
        <v>155</v>
      </c>
      <c r="BV614" t="s">
        <v>243</v>
      </c>
      <c r="BW614" t="s">
        <v>153</v>
      </c>
      <c r="BX614" t="s">
        <v>157</v>
      </c>
      <c r="BY614" t="s">
        <v>213</v>
      </c>
      <c r="BZ614" t="s">
        <v>805</v>
      </c>
      <c r="CA614" t="s">
        <v>126</v>
      </c>
      <c r="CB614" t="s">
        <v>124</v>
      </c>
      <c r="CG614" t="s">
        <v>463</v>
      </c>
      <c r="CI614" t="s">
        <v>160</v>
      </c>
      <c r="CJ614" t="s">
        <v>161</v>
      </c>
      <c r="CR614" t="s">
        <v>162</v>
      </c>
      <c r="CS614" t="s">
        <v>163</v>
      </c>
      <c r="CT614" t="s">
        <v>135</v>
      </c>
      <c r="DC614" t="s">
        <v>165</v>
      </c>
      <c r="DD614" t="s">
        <v>166</v>
      </c>
      <c r="DF614">
        <v>2174682</v>
      </c>
      <c r="DG614">
        <v>1</v>
      </c>
      <c r="DH614">
        <v>4</v>
      </c>
      <c r="DJ614">
        <v>1</v>
      </c>
      <c r="DK614" t="s">
        <v>136</v>
      </c>
      <c r="DL614">
        <v>0</v>
      </c>
      <c r="DM614">
        <v>1</v>
      </c>
      <c r="DN614" t="s">
        <v>169</v>
      </c>
      <c r="DP614">
        <v>0</v>
      </c>
      <c r="DQ614">
        <v>0</v>
      </c>
      <c r="DR614">
        <v>0</v>
      </c>
      <c r="DS614">
        <v>15.6</v>
      </c>
      <c r="DT614">
        <v>1</v>
      </c>
      <c r="DU614">
        <v>1</v>
      </c>
      <c r="DV614">
        <v>0</v>
      </c>
      <c r="DW614">
        <v>0</v>
      </c>
      <c r="DX614">
        <v>1</v>
      </c>
      <c r="EA614">
        <v>0</v>
      </c>
      <c r="EB614">
        <v>0.26</v>
      </c>
      <c r="EC614">
        <v>0</v>
      </c>
    </row>
    <row r="615" spans="1:134" x14ac:dyDescent="0.25">
      <c r="A615" s="108">
        <v>46181</v>
      </c>
      <c r="B615" t="s">
        <v>1497</v>
      </c>
      <c r="C615" t="s">
        <v>124</v>
      </c>
      <c r="E615" t="s">
        <v>125</v>
      </c>
      <c r="F615" t="s">
        <v>126</v>
      </c>
      <c r="G615" t="s">
        <v>127</v>
      </c>
      <c r="H615" t="s">
        <v>124</v>
      </c>
      <c r="I615" t="s">
        <v>239</v>
      </c>
      <c r="J615" t="s">
        <v>129</v>
      </c>
      <c r="K615" t="s">
        <v>130</v>
      </c>
      <c r="S615" t="s">
        <v>397</v>
      </c>
      <c r="T615" t="s">
        <v>397</v>
      </c>
      <c r="U615" t="s">
        <v>398</v>
      </c>
      <c r="V615" t="s">
        <v>545</v>
      </c>
      <c r="W615" t="s">
        <v>198</v>
      </c>
      <c r="X615" t="s">
        <v>246</v>
      </c>
      <c r="Y615" t="s">
        <v>577</v>
      </c>
      <c r="Z615" t="s">
        <v>324</v>
      </c>
      <c r="AA615" t="s">
        <v>127</v>
      </c>
      <c r="AB615" t="s">
        <v>127</v>
      </c>
      <c r="AC615" t="s">
        <v>135</v>
      </c>
      <c r="AD615" t="s">
        <v>136</v>
      </c>
      <c r="AE615">
        <v>154071855</v>
      </c>
      <c r="AF615" t="s">
        <v>198</v>
      </c>
      <c r="AG615" t="s">
        <v>170</v>
      </c>
      <c r="AH615" t="s">
        <v>138</v>
      </c>
      <c r="AI615">
        <v>0</v>
      </c>
      <c r="AJ615" t="s">
        <v>399</v>
      </c>
      <c r="AP615" t="s">
        <v>139</v>
      </c>
      <c r="AV615" t="s">
        <v>145</v>
      </c>
      <c r="AW615" s="109">
        <v>46185</v>
      </c>
      <c r="AX615" s="109">
        <v>46185</v>
      </c>
      <c r="AZ615" t="s">
        <v>1047</v>
      </c>
      <c r="BB615" t="s">
        <v>188</v>
      </c>
      <c r="BC615" t="s">
        <v>147</v>
      </c>
      <c r="BD615" t="s">
        <v>148</v>
      </c>
      <c r="BE615" t="s">
        <v>139</v>
      </c>
      <c r="BF615" t="s">
        <v>149</v>
      </c>
      <c r="BG615" t="s">
        <v>127</v>
      </c>
      <c r="BH615" t="s">
        <v>127</v>
      </c>
      <c r="BJ615" t="s">
        <v>127</v>
      </c>
      <c r="BK615" t="s">
        <v>150</v>
      </c>
      <c r="BL615" t="s">
        <v>151</v>
      </c>
      <c r="BM615" t="s">
        <v>1075</v>
      </c>
      <c r="BN615" t="s">
        <v>326</v>
      </c>
      <c r="BP615" t="s">
        <v>153</v>
      </c>
      <c r="BR615" t="s">
        <v>219</v>
      </c>
      <c r="BT615" t="s">
        <v>1053</v>
      </c>
      <c r="BU615" t="s">
        <v>1053</v>
      </c>
      <c r="BV615" t="s">
        <v>324</v>
      </c>
      <c r="BW615" t="s">
        <v>153</v>
      </c>
      <c r="BX615" t="s">
        <v>157</v>
      </c>
      <c r="BY615" t="s">
        <v>158</v>
      </c>
      <c r="BZ615" t="s">
        <v>192</v>
      </c>
      <c r="CA615" t="s">
        <v>126</v>
      </c>
      <c r="CB615" t="s">
        <v>124</v>
      </c>
      <c r="CG615" t="s">
        <v>580</v>
      </c>
      <c r="CI615" t="s">
        <v>160</v>
      </c>
      <c r="CJ615" t="s">
        <v>161</v>
      </c>
      <c r="CR615" t="s">
        <v>162</v>
      </c>
      <c r="CS615" t="s">
        <v>163</v>
      </c>
      <c r="CT615" t="s">
        <v>127</v>
      </c>
      <c r="DA615" t="s">
        <v>400</v>
      </c>
      <c r="DB615" t="s">
        <v>124</v>
      </c>
      <c r="DC615" t="s">
        <v>165</v>
      </c>
      <c r="DD615" t="s">
        <v>166</v>
      </c>
      <c r="DE615" t="s">
        <v>167</v>
      </c>
      <c r="DF615">
        <v>100007447</v>
      </c>
      <c r="DG615">
        <v>1</v>
      </c>
      <c r="DJ615">
        <v>1</v>
      </c>
      <c r="DK615" t="s">
        <v>136</v>
      </c>
      <c r="DL615">
        <v>0</v>
      </c>
      <c r="DM615">
        <v>1</v>
      </c>
      <c r="DN615" t="s">
        <v>246</v>
      </c>
      <c r="DP615">
        <v>0</v>
      </c>
      <c r="DQ615">
        <v>0</v>
      </c>
      <c r="DR615">
        <v>1</v>
      </c>
      <c r="DS615">
        <v>1.2</v>
      </c>
      <c r="DT615">
        <v>1</v>
      </c>
      <c r="DU615">
        <v>1</v>
      </c>
      <c r="DV615">
        <v>0</v>
      </c>
      <c r="DW615">
        <v>0</v>
      </c>
      <c r="DX615">
        <v>1</v>
      </c>
      <c r="EA615">
        <v>0</v>
      </c>
      <c r="EB615">
        <v>0.02</v>
      </c>
      <c r="EC615">
        <v>0</v>
      </c>
      <c r="ED615">
        <v>4.6153845999999998E-2</v>
      </c>
    </row>
    <row r="616" spans="1:134" x14ac:dyDescent="0.25">
      <c r="A616" s="108">
        <v>46181</v>
      </c>
      <c r="B616" t="s">
        <v>2337</v>
      </c>
      <c r="C616" t="s">
        <v>124</v>
      </c>
      <c r="E616" t="s">
        <v>125</v>
      </c>
      <c r="F616" t="s">
        <v>126</v>
      </c>
      <c r="G616" t="s">
        <v>127</v>
      </c>
      <c r="H616" t="s">
        <v>124</v>
      </c>
      <c r="I616" t="s">
        <v>239</v>
      </c>
      <c r="J616" t="s">
        <v>129</v>
      </c>
      <c r="K616" t="s">
        <v>130</v>
      </c>
      <c r="O616" t="s">
        <v>168</v>
      </c>
      <c r="S616" t="s">
        <v>543</v>
      </c>
      <c r="T616" t="s">
        <v>551</v>
      </c>
      <c r="U616" t="s">
        <v>398</v>
      </c>
      <c r="V616" t="s">
        <v>545</v>
      </c>
      <c r="W616" t="s">
        <v>198</v>
      </c>
      <c r="X616" t="s">
        <v>169</v>
      </c>
      <c r="Y616" t="s">
        <v>241</v>
      </c>
      <c r="Z616" t="s">
        <v>241</v>
      </c>
      <c r="AA616" t="s">
        <v>127</v>
      </c>
      <c r="AB616" t="s">
        <v>127</v>
      </c>
      <c r="AC616" t="s">
        <v>127</v>
      </c>
      <c r="AD616" t="s">
        <v>136</v>
      </c>
      <c r="AE616">
        <v>153985284</v>
      </c>
      <c r="AF616" t="s">
        <v>198</v>
      </c>
      <c r="AG616" t="s">
        <v>170</v>
      </c>
      <c r="AH616" t="s">
        <v>138</v>
      </c>
      <c r="AI616">
        <v>0</v>
      </c>
      <c r="AJ616" t="s">
        <v>399</v>
      </c>
      <c r="AP616" t="s">
        <v>139</v>
      </c>
      <c r="AQ616" t="s">
        <v>140</v>
      </c>
      <c r="AR616" t="s">
        <v>141</v>
      </c>
      <c r="AS616" t="s">
        <v>294</v>
      </c>
      <c r="AT616" t="s">
        <v>295</v>
      </c>
      <c r="AU616" t="s">
        <v>144</v>
      </c>
      <c r="AV616" t="s">
        <v>145</v>
      </c>
      <c r="AW616" s="109">
        <v>46183</v>
      </c>
      <c r="AX616" s="109">
        <v>46183</v>
      </c>
      <c r="AZ616" t="s">
        <v>1042</v>
      </c>
      <c r="BB616" t="s">
        <v>268</v>
      </c>
      <c r="BD616" t="s">
        <v>148</v>
      </c>
      <c r="BE616" t="s">
        <v>139</v>
      </c>
      <c r="BF616" t="s">
        <v>149</v>
      </c>
      <c r="BG616" t="s">
        <v>127</v>
      </c>
      <c r="BH616" t="s">
        <v>127</v>
      </c>
      <c r="BJ616" t="s">
        <v>127</v>
      </c>
      <c r="BK616" t="s">
        <v>150</v>
      </c>
      <c r="BL616" t="s">
        <v>151</v>
      </c>
      <c r="BM616" t="s">
        <v>1136</v>
      </c>
      <c r="BN616" t="s">
        <v>202</v>
      </c>
      <c r="BP616" t="s">
        <v>153</v>
      </c>
      <c r="BQ616" t="s">
        <v>2338</v>
      </c>
      <c r="BR616" t="s">
        <v>219</v>
      </c>
      <c r="BT616" t="s">
        <v>155</v>
      </c>
      <c r="BU616" t="s">
        <v>155</v>
      </c>
      <c r="BV616" t="s">
        <v>243</v>
      </c>
      <c r="BW616" t="s">
        <v>153</v>
      </c>
      <c r="BX616" t="s">
        <v>157</v>
      </c>
      <c r="BY616" t="s">
        <v>213</v>
      </c>
      <c r="BZ616" t="s">
        <v>192</v>
      </c>
      <c r="CA616" t="s">
        <v>126</v>
      </c>
      <c r="CB616" t="s">
        <v>124</v>
      </c>
      <c r="CG616" t="s">
        <v>245</v>
      </c>
      <c r="CI616" t="s">
        <v>160</v>
      </c>
      <c r="CJ616" t="s">
        <v>161</v>
      </c>
      <c r="CR616" t="s">
        <v>162</v>
      </c>
      <c r="CS616" t="s">
        <v>163</v>
      </c>
      <c r="CT616" t="s">
        <v>127</v>
      </c>
      <c r="DA616" t="s">
        <v>400</v>
      </c>
      <c r="DB616" t="s">
        <v>124</v>
      </c>
      <c r="DC616" t="s">
        <v>165</v>
      </c>
      <c r="DD616" t="s">
        <v>166</v>
      </c>
      <c r="DE616" t="s">
        <v>167</v>
      </c>
      <c r="DF616">
        <v>1680769</v>
      </c>
      <c r="DG616">
        <v>1</v>
      </c>
      <c r="DH616">
        <v>4</v>
      </c>
      <c r="DJ616">
        <v>1</v>
      </c>
      <c r="DK616" t="s">
        <v>136</v>
      </c>
      <c r="DL616">
        <v>0</v>
      </c>
      <c r="DM616">
        <v>1</v>
      </c>
      <c r="DN616" t="s">
        <v>169</v>
      </c>
      <c r="DP616">
        <v>0</v>
      </c>
      <c r="DQ616">
        <v>0</v>
      </c>
      <c r="DR616">
        <v>1</v>
      </c>
      <c r="DS616">
        <v>9</v>
      </c>
      <c r="DT616">
        <v>1</v>
      </c>
      <c r="DU616">
        <v>1</v>
      </c>
      <c r="DV616">
        <v>0</v>
      </c>
      <c r="DW616">
        <v>0</v>
      </c>
      <c r="DX616">
        <v>1</v>
      </c>
      <c r="EA616">
        <v>0</v>
      </c>
      <c r="EB616">
        <v>0.15</v>
      </c>
      <c r="EC616">
        <v>0</v>
      </c>
      <c r="ED616">
        <v>0.34615384599999999</v>
      </c>
    </row>
    <row r="617" spans="1:134" x14ac:dyDescent="0.25">
      <c r="A617" s="108">
        <v>46181</v>
      </c>
      <c r="B617" t="s">
        <v>2339</v>
      </c>
      <c r="C617" t="s">
        <v>124</v>
      </c>
      <c r="D617" t="s">
        <v>1444</v>
      </c>
      <c r="E617" t="s">
        <v>125</v>
      </c>
      <c r="F617" t="s">
        <v>126</v>
      </c>
      <c r="G617" t="s">
        <v>127</v>
      </c>
      <c r="H617" t="s">
        <v>124</v>
      </c>
      <c r="I617" t="s">
        <v>344</v>
      </c>
      <c r="J617" t="s">
        <v>129</v>
      </c>
      <c r="K617" t="s">
        <v>130</v>
      </c>
      <c r="O617" t="s">
        <v>262</v>
      </c>
      <c r="S617" t="s">
        <v>397</v>
      </c>
      <c r="T617" t="s">
        <v>397</v>
      </c>
      <c r="U617" t="s">
        <v>398</v>
      </c>
      <c r="V617" t="s">
        <v>545</v>
      </c>
      <c r="W617" t="s">
        <v>277</v>
      </c>
      <c r="X617" t="s">
        <v>133</v>
      </c>
      <c r="Y617" t="s">
        <v>942</v>
      </c>
      <c r="Z617" t="s">
        <v>279</v>
      </c>
      <c r="AA617" t="s">
        <v>127</v>
      </c>
      <c r="AB617" t="s">
        <v>127</v>
      </c>
      <c r="AC617" t="s">
        <v>135</v>
      </c>
      <c r="AD617" t="s">
        <v>136</v>
      </c>
      <c r="AE617">
        <v>153978436</v>
      </c>
      <c r="AF617" t="s">
        <v>277</v>
      </c>
      <c r="AG617" t="s">
        <v>137</v>
      </c>
      <c r="AH617" t="s">
        <v>138</v>
      </c>
      <c r="AI617">
        <v>0</v>
      </c>
      <c r="AJ617" t="s">
        <v>399</v>
      </c>
      <c r="AP617" t="s">
        <v>139</v>
      </c>
      <c r="AQ617" t="s">
        <v>140</v>
      </c>
      <c r="AR617" t="s">
        <v>141</v>
      </c>
      <c r="AS617" t="s">
        <v>319</v>
      </c>
      <c r="AT617" t="s">
        <v>320</v>
      </c>
      <c r="AU617" t="s">
        <v>181</v>
      </c>
      <c r="AV617" t="s">
        <v>145</v>
      </c>
      <c r="AW617" s="109">
        <v>46183</v>
      </c>
      <c r="AX617" s="109">
        <v>46183</v>
      </c>
      <c r="BB617" t="s">
        <v>572</v>
      </c>
      <c r="BD617" t="s">
        <v>148</v>
      </c>
      <c r="BE617" t="s">
        <v>139</v>
      </c>
      <c r="BF617" t="s">
        <v>149</v>
      </c>
      <c r="BG617" t="s">
        <v>127</v>
      </c>
      <c r="BH617" t="s">
        <v>127</v>
      </c>
      <c r="BJ617" t="s">
        <v>127</v>
      </c>
      <c r="BK617" t="s">
        <v>150</v>
      </c>
      <c r="BL617" t="s">
        <v>151</v>
      </c>
      <c r="BM617" t="s">
        <v>410</v>
      </c>
      <c r="BN617" t="s">
        <v>282</v>
      </c>
      <c r="BP617" t="s">
        <v>153</v>
      </c>
      <c r="BR617" t="s">
        <v>154</v>
      </c>
      <c r="BT617" t="s">
        <v>203</v>
      </c>
      <c r="BU617" t="s">
        <v>203</v>
      </c>
      <c r="BV617" t="s">
        <v>279</v>
      </c>
      <c r="BW617" t="s">
        <v>153</v>
      </c>
      <c r="BX617" t="s">
        <v>157</v>
      </c>
      <c r="BY617" t="s">
        <v>229</v>
      </c>
      <c r="BZ617" t="s">
        <v>563</v>
      </c>
      <c r="CA617" t="s">
        <v>126</v>
      </c>
      <c r="CB617" t="s">
        <v>124</v>
      </c>
      <c r="CG617" t="s">
        <v>197</v>
      </c>
      <c r="CI617" t="s">
        <v>160</v>
      </c>
      <c r="CJ617" t="s">
        <v>161</v>
      </c>
      <c r="CM617" t="s">
        <v>127</v>
      </c>
      <c r="CN617" t="s">
        <v>410</v>
      </c>
      <c r="CO617" t="s">
        <v>346</v>
      </c>
      <c r="CP617" t="s">
        <v>124</v>
      </c>
      <c r="CQ617" t="s">
        <v>347</v>
      </c>
      <c r="CR617" t="s">
        <v>162</v>
      </c>
      <c r="CS617" t="s">
        <v>163</v>
      </c>
      <c r="CT617" t="s">
        <v>127</v>
      </c>
      <c r="DA617" t="s">
        <v>400</v>
      </c>
      <c r="DB617" t="s">
        <v>124</v>
      </c>
      <c r="DC617" t="s">
        <v>165</v>
      </c>
      <c r="DD617" t="s">
        <v>166</v>
      </c>
      <c r="DE617" t="s">
        <v>167</v>
      </c>
      <c r="DF617">
        <v>114554013</v>
      </c>
      <c r="DG617">
        <v>1</v>
      </c>
      <c r="DI617">
        <v>0</v>
      </c>
      <c r="DJ617">
        <v>1</v>
      </c>
      <c r="DK617" t="s">
        <v>136</v>
      </c>
      <c r="DL617">
        <v>0</v>
      </c>
      <c r="DM617">
        <v>1</v>
      </c>
      <c r="DN617" t="s">
        <v>133</v>
      </c>
      <c r="DP617">
        <v>0</v>
      </c>
      <c r="DQ617">
        <v>0</v>
      </c>
      <c r="DR617">
        <v>1</v>
      </c>
      <c r="DS617">
        <v>8.4</v>
      </c>
      <c r="DT617">
        <v>1</v>
      </c>
      <c r="DU617">
        <v>1</v>
      </c>
      <c r="DV617">
        <v>0</v>
      </c>
      <c r="DW617">
        <v>0</v>
      </c>
      <c r="DX617">
        <v>1</v>
      </c>
      <c r="EA617">
        <v>0</v>
      </c>
      <c r="EB617">
        <v>0.14000000000000001</v>
      </c>
      <c r="EC617">
        <v>0</v>
      </c>
      <c r="ED617">
        <v>0.32307692300000002</v>
      </c>
    </row>
    <row r="618" spans="1:134" x14ac:dyDescent="0.25">
      <c r="A618" s="108">
        <v>46181</v>
      </c>
      <c r="B618" t="s">
        <v>2340</v>
      </c>
      <c r="C618" t="s">
        <v>124</v>
      </c>
      <c r="D618" t="s">
        <v>1444</v>
      </c>
      <c r="E618" t="s">
        <v>125</v>
      </c>
      <c r="F618" t="s">
        <v>126</v>
      </c>
      <c r="G618" t="s">
        <v>127</v>
      </c>
      <c r="H618" t="s">
        <v>124</v>
      </c>
      <c r="I618" t="s">
        <v>344</v>
      </c>
      <c r="J618" t="s">
        <v>129</v>
      </c>
      <c r="K618" t="s">
        <v>130</v>
      </c>
      <c r="O618" t="s">
        <v>168</v>
      </c>
      <c r="S618" t="s">
        <v>397</v>
      </c>
      <c r="T618" t="s">
        <v>397</v>
      </c>
      <c r="U618" t="s">
        <v>398</v>
      </c>
      <c r="V618" t="s">
        <v>545</v>
      </c>
      <c r="W618" t="s">
        <v>277</v>
      </c>
      <c r="X618" t="s">
        <v>133</v>
      </c>
      <c r="Y618" t="s">
        <v>942</v>
      </c>
      <c r="Z618" t="s">
        <v>279</v>
      </c>
      <c r="AA618" t="s">
        <v>127</v>
      </c>
      <c r="AB618" t="s">
        <v>127</v>
      </c>
      <c r="AC618" t="s">
        <v>135</v>
      </c>
      <c r="AD618" t="s">
        <v>136</v>
      </c>
      <c r="AE618">
        <v>154012069</v>
      </c>
      <c r="AF618" t="s">
        <v>277</v>
      </c>
      <c r="AG618" t="s">
        <v>137</v>
      </c>
      <c r="AH618" t="s">
        <v>138</v>
      </c>
      <c r="AI618">
        <v>0</v>
      </c>
      <c r="AJ618" t="s">
        <v>399</v>
      </c>
      <c r="AP618" t="s">
        <v>139</v>
      </c>
      <c r="AQ618" t="s">
        <v>140</v>
      </c>
      <c r="AR618" t="s">
        <v>141</v>
      </c>
      <c r="AS618" t="s">
        <v>319</v>
      </c>
      <c r="AT618" t="s">
        <v>320</v>
      </c>
      <c r="AU618" t="s">
        <v>181</v>
      </c>
      <c r="AV618" t="s">
        <v>145</v>
      </c>
      <c r="AW618" s="109">
        <v>46183</v>
      </c>
      <c r="AX618" s="109">
        <v>46183</v>
      </c>
      <c r="BB618" t="s">
        <v>1684</v>
      </c>
      <c r="BD618" t="s">
        <v>148</v>
      </c>
      <c r="BE618" t="s">
        <v>139</v>
      </c>
      <c r="BF618" t="s">
        <v>149</v>
      </c>
      <c r="BG618" t="s">
        <v>127</v>
      </c>
      <c r="BH618" t="s">
        <v>127</v>
      </c>
      <c r="BJ618" t="s">
        <v>127</v>
      </c>
      <c r="BK618" t="s">
        <v>150</v>
      </c>
      <c r="BL618" t="s">
        <v>151</v>
      </c>
      <c r="BM618" t="s">
        <v>410</v>
      </c>
      <c r="BN618" t="s">
        <v>282</v>
      </c>
      <c r="BP618" t="s">
        <v>153</v>
      </c>
      <c r="BR618" t="s">
        <v>154</v>
      </c>
      <c r="BT618" t="s">
        <v>155</v>
      </c>
      <c r="BU618" t="s">
        <v>155</v>
      </c>
      <c r="BV618" t="s">
        <v>279</v>
      </c>
      <c r="BW618" t="s">
        <v>153</v>
      </c>
      <c r="BX618" t="s">
        <v>157</v>
      </c>
      <c r="BY618" t="s">
        <v>229</v>
      </c>
      <c r="BZ618" t="s">
        <v>616</v>
      </c>
      <c r="CA618" t="s">
        <v>126</v>
      </c>
      <c r="CB618" t="s">
        <v>124</v>
      </c>
      <c r="CG618" t="s">
        <v>197</v>
      </c>
      <c r="CI618" t="s">
        <v>160</v>
      </c>
      <c r="CJ618" t="s">
        <v>161</v>
      </c>
      <c r="CM618" t="s">
        <v>127</v>
      </c>
      <c r="CN618" t="s">
        <v>410</v>
      </c>
      <c r="CO618" t="s">
        <v>346</v>
      </c>
      <c r="CP618" t="s">
        <v>124</v>
      </c>
      <c r="CQ618" t="s">
        <v>347</v>
      </c>
      <c r="CR618" t="s">
        <v>162</v>
      </c>
      <c r="CS618" t="s">
        <v>163</v>
      </c>
      <c r="CT618" t="s">
        <v>127</v>
      </c>
      <c r="DA618" t="s">
        <v>400</v>
      </c>
      <c r="DB618" t="s">
        <v>124</v>
      </c>
      <c r="DC618" t="s">
        <v>165</v>
      </c>
      <c r="DD618" t="s">
        <v>166</v>
      </c>
      <c r="DE618" t="s">
        <v>167</v>
      </c>
      <c r="DF618">
        <v>114523508</v>
      </c>
      <c r="DG618">
        <v>1</v>
      </c>
      <c r="DH618">
        <v>3</v>
      </c>
      <c r="DI618">
        <v>0</v>
      </c>
      <c r="DJ618">
        <v>1</v>
      </c>
      <c r="DK618" t="s">
        <v>136</v>
      </c>
      <c r="DL618">
        <v>0</v>
      </c>
      <c r="DM618">
        <v>1</v>
      </c>
      <c r="DN618" t="s">
        <v>133</v>
      </c>
      <c r="DP618">
        <v>0</v>
      </c>
      <c r="DQ618">
        <v>0</v>
      </c>
      <c r="DR618">
        <v>0</v>
      </c>
      <c r="DS618">
        <v>18.600000000000001</v>
      </c>
      <c r="DT618">
        <v>1</v>
      </c>
      <c r="DU618">
        <v>1</v>
      </c>
      <c r="DV618">
        <v>0</v>
      </c>
      <c r="DW618">
        <v>0</v>
      </c>
      <c r="DX618">
        <v>1</v>
      </c>
      <c r="EA618">
        <v>0</v>
      </c>
      <c r="EB618">
        <v>0.31</v>
      </c>
      <c r="EC618">
        <v>0</v>
      </c>
      <c r="ED618">
        <v>0.71538461499999995</v>
      </c>
    </row>
    <row r="619" spans="1:134" x14ac:dyDescent="0.25">
      <c r="A619" s="108">
        <v>46181</v>
      </c>
      <c r="B619" t="s">
        <v>2341</v>
      </c>
      <c r="C619" t="s">
        <v>124</v>
      </c>
      <c r="D619" t="s">
        <v>1444</v>
      </c>
      <c r="E619" t="s">
        <v>125</v>
      </c>
      <c r="F619" t="s">
        <v>126</v>
      </c>
      <c r="G619" t="s">
        <v>127</v>
      </c>
      <c r="H619" t="s">
        <v>124</v>
      </c>
      <c r="I619" t="s">
        <v>344</v>
      </c>
      <c r="J619" t="s">
        <v>129</v>
      </c>
      <c r="K619" t="s">
        <v>130</v>
      </c>
      <c r="O619" t="s">
        <v>262</v>
      </c>
      <c r="S619" t="s">
        <v>397</v>
      </c>
      <c r="T619" t="s">
        <v>397</v>
      </c>
      <c r="U619" t="s">
        <v>398</v>
      </c>
      <c r="V619" t="s">
        <v>545</v>
      </c>
      <c r="W619" t="s">
        <v>277</v>
      </c>
      <c r="X619" t="s">
        <v>133</v>
      </c>
      <c r="Y619" t="s">
        <v>942</v>
      </c>
      <c r="Z619" t="s">
        <v>279</v>
      </c>
      <c r="AA619" t="s">
        <v>127</v>
      </c>
      <c r="AB619" t="s">
        <v>127</v>
      </c>
      <c r="AC619" t="s">
        <v>135</v>
      </c>
      <c r="AD619" t="s">
        <v>136</v>
      </c>
      <c r="AE619">
        <v>154009018</v>
      </c>
      <c r="AF619" t="s">
        <v>277</v>
      </c>
      <c r="AG619" t="s">
        <v>137</v>
      </c>
      <c r="AH619" t="s">
        <v>138</v>
      </c>
      <c r="AI619">
        <v>0</v>
      </c>
      <c r="AJ619" t="s">
        <v>399</v>
      </c>
      <c r="AP619" t="s">
        <v>139</v>
      </c>
      <c r="AQ619" t="s">
        <v>140</v>
      </c>
      <c r="AR619" t="s">
        <v>207</v>
      </c>
      <c r="AS619" t="s">
        <v>303</v>
      </c>
      <c r="AT619" t="s">
        <v>209</v>
      </c>
      <c r="AU619" t="s">
        <v>181</v>
      </c>
      <c r="AV619" t="s">
        <v>145</v>
      </c>
      <c r="AW619" s="109">
        <v>46183</v>
      </c>
      <c r="AX619" s="109">
        <v>46183</v>
      </c>
      <c r="BB619" t="s">
        <v>564</v>
      </c>
      <c r="BD619" t="s">
        <v>148</v>
      </c>
      <c r="BE619" t="s">
        <v>139</v>
      </c>
      <c r="BF619" t="s">
        <v>149</v>
      </c>
      <c r="BG619" t="s">
        <v>127</v>
      </c>
      <c r="BH619" t="s">
        <v>127</v>
      </c>
      <c r="BJ619" t="s">
        <v>127</v>
      </c>
      <c r="BK619" t="s">
        <v>150</v>
      </c>
      <c r="BL619" t="s">
        <v>151</v>
      </c>
      <c r="BM619" t="s">
        <v>410</v>
      </c>
      <c r="BN619" t="s">
        <v>282</v>
      </c>
      <c r="BP619" t="s">
        <v>153</v>
      </c>
      <c r="BR619" t="s">
        <v>154</v>
      </c>
      <c r="BT619" t="s">
        <v>203</v>
      </c>
      <c r="BU619" t="s">
        <v>203</v>
      </c>
      <c r="BV619" t="s">
        <v>279</v>
      </c>
      <c r="BW619" t="s">
        <v>153</v>
      </c>
      <c r="BX619" t="s">
        <v>157</v>
      </c>
      <c r="BY619" t="s">
        <v>195</v>
      </c>
      <c r="BZ619" t="s">
        <v>520</v>
      </c>
      <c r="CA619" t="s">
        <v>126</v>
      </c>
      <c r="CB619" t="s">
        <v>124</v>
      </c>
      <c r="CG619" t="s">
        <v>197</v>
      </c>
      <c r="CI619" t="s">
        <v>160</v>
      </c>
      <c r="CJ619" t="s">
        <v>161</v>
      </c>
      <c r="CM619" t="s">
        <v>127</v>
      </c>
      <c r="CN619" t="s">
        <v>410</v>
      </c>
      <c r="CO619" t="s">
        <v>346</v>
      </c>
      <c r="CP619" t="s">
        <v>124</v>
      </c>
      <c r="CQ619" t="s">
        <v>347</v>
      </c>
      <c r="CR619" t="s">
        <v>162</v>
      </c>
      <c r="CS619" t="s">
        <v>163</v>
      </c>
      <c r="CT619" t="s">
        <v>127</v>
      </c>
      <c r="DA619" t="s">
        <v>400</v>
      </c>
      <c r="DB619" t="s">
        <v>124</v>
      </c>
      <c r="DC619" t="s">
        <v>165</v>
      </c>
      <c r="DD619" t="s">
        <v>166</v>
      </c>
      <c r="DE619" t="s">
        <v>167</v>
      </c>
      <c r="DF619">
        <v>68502718</v>
      </c>
      <c r="DG619">
        <v>1</v>
      </c>
      <c r="DH619">
        <v>4</v>
      </c>
      <c r="DI619">
        <v>0</v>
      </c>
      <c r="DJ619">
        <v>1</v>
      </c>
      <c r="DK619" t="s">
        <v>136</v>
      </c>
      <c r="DL619">
        <v>0</v>
      </c>
      <c r="DM619">
        <v>1</v>
      </c>
      <c r="DN619" t="s">
        <v>133</v>
      </c>
      <c r="DP619">
        <v>0</v>
      </c>
      <c r="DQ619">
        <v>0</v>
      </c>
      <c r="DR619">
        <v>0</v>
      </c>
      <c r="DS619">
        <v>1.2</v>
      </c>
      <c r="DT619">
        <v>1</v>
      </c>
      <c r="DU619">
        <v>1</v>
      </c>
      <c r="DV619">
        <v>0</v>
      </c>
      <c r="DW619">
        <v>0</v>
      </c>
      <c r="DX619">
        <v>1</v>
      </c>
      <c r="EA619">
        <v>0</v>
      </c>
      <c r="EB619">
        <v>0.02</v>
      </c>
      <c r="EC619">
        <v>0</v>
      </c>
      <c r="ED619">
        <v>4.6153845999999998E-2</v>
      </c>
    </row>
    <row r="620" spans="1:134" x14ac:dyDescent="0.25">
      <c r="A620" s="108">
        <v>46181</v>
      </c>
      <c r="B620" t="s">
        <v>2342</v>
      </c>
      <c r="C620" t="s">
        <v>124</v>
      </c>
      <c r="E620" t="s">
        <v>125</v>
      </c>
      <c r="F620" t="s">
        <v>126</v>
      </c>
      <c r="G620" t="s">
        <v>127</v>
      </c>
      <c r="H620" t="s">
        <v>124</v>
      </c>
      <c r="I620" t="s">
        <v>128</v>
      </c>
      <c r="J620" t="s">
        <v>129</v>
      </c>
      <c r="K620" t="s">
        <v>130</v>
      </c>
      <c r="O620" t="s">
        <v>168</v>
      </c>
      <c r="S620" t="s">
        <v>397</v>
      </c>
      <c r="T620" t="s">
        <v>397</v>
      </c>
      <c r="U620" t="s">
        <v>398</v>
      </c>
      <c r="V620" t="s">
        <v>545</v>
      </c>
      <c r="W620" t="s">
        <v>222</v>
      </c>
      <c r="X620" t="s">
        <v>169</v>
      </c>
      <c r="Y620" t="s">
        <v>735</v>
      </c>
      <c r="Z620" t="s">
        <v>224</v>
      </c>
      <c r="AA620" t="s">
        <v>127</v>
      </c>
      <c r="AB620" t="s">
        <v>127</v>
      </c>
      <c r="AC620" t="s">
        <v>135</v>
      </c>
      <c r="AD620" t="s">
        <v>136</v>
      </c>
      <c r="AE620">
        <v>154012123</v>
      </c>
      <c r="AF620" t="s">
        <v>222</v>
      </c>
      <c r="AG620" t="s">
        <v>170</v>
      </c>
      <c r="AH620" t="s">
        <v>138</v>
      </c>
      <c r="AI620">
        <v>0</v>
      </c>
      <c r="AJ620" t="s">
        <v>399</v>
      </c>
      <c r="AP620" t="s">
        <v>139</v>
      </c>
      <c r="AV620" t="s">
        <v>145</v>
      </c>
      <c r="AW620" s="109">
        <v>46183</v>
      </c>
      <c r="AX620" s="109">
        <v>46183</v>
      </c>
      <c r="BB620" t="s">
        <v>268</v>
      </c>
      <c r="BD620" t="s">
        <v>148</v>
      </c>
      <c r="BE620" t="s">
        <v>139</v>
      </c>
      <c r="BF620" t="s">
        <v>149</v>
      </c>
      <c r="BG620" t="s">
        <v>127</v>
      </c>
      <c r="BH620" t="s">
        <v>127</v>
      </c>
      <c r="BJ620" t="s">
        <v>127</v>
      </c>
      <c r="BK620" t="s">
        <v>150</v>
      </c>
      <c r="BL620" t="s">
        <v>151</v>
      </c>
      <c r="BM620" t="s">
        <v>1045</v>
      </c>
      <c r="BN620" t="s">
        <v>226</v>
      </c>
      <c r="BP620" t="s">
        <v>153</v>
      </c>
      <c r="BR620" t="s">
        <v>154</v>
      </c>
      <c r="BT620" t="s">
        <v>155</v>
      </c>
      <c r="BU620" t="s">
        <v>155</v>
      </c>
      <c r="BV620" t="s">
        <v>516</v>
      </c>
      <c r="BW620" t="s">
        <v>153</v>
      </c>
      <c r="BX620" t="s">
        <v>157</v>
      </c>
      <c r="BY620" t="s">
        <v>175</v>
      </c>
      <c r="BZ620" t="s">
        <v>341</v>
      </c>
      <c r="CA620" t="s">
        <v>126</v>
      </c>
      <c r="CB620" t="s">
        <v>124</v>
      </c>
      <c r="CG620" t="s">
        <v>197</v>
      </c>
      <c r="CI620" t="s">
        <v>160</v>
      </c>
      <c r="CJ620" t="s">
        <v>161</v>
      </c>
      <c r="CR620" t="s">
        <v>162</v>
      </c>
      <c r="CS620" t="s">
        <v>163</v>
      </c>
      <c r="CT620" t="s">
        <v>127</v>
      </c>
      <c r="DA620" t="s">
        <v>400</v>
      </c>
      <c r="DB620" t="s">
        <v>124</v>
      </c>
      <c r="DC620" t="s">
        <v>165</v>
      </c>
      <c r="DD620" t="s">
        <v>166</v>
      </c>
      <c r="DE620" t="s">
        <v>167</v>
      </c>
      <c r="DF620">
        <v>23028047</v>
      </c>
      <c r="DG620">
        <v>1</v>
      </c>
      <c r="DJ620">
        <v>1</v>
      </c>
      <c r="DK620" t="s">
        <v>136</v>
      </c>
      <c r="DL620">
        <v>0</v>
      </c>
      <c r="DM620">
        <v>1</v>
      </c>
      <c r="DN620" t="s">
        <v>169</v>
      </c>
      <c r="DP620">
        <v>0</v>
      </c>
      <c r="DQ620">
        <v>0</v>
      </c>
      <c r="DR620">
        <v>0</v>
      </c>
      <c r="DS620">
        <v>6</v>
      </c>
      <c r="DT620">
        <v>1</v>
      </c>
      <c r="DU620">
        <v>1</v>
      </c>
      <c r="DV620">
        <v>0</v>
      </c>
      <c r="DW620">
        <v>0</v>
      </c>
      <c r="DX620">
        <v>1</v>
      </c>
      <c r="EA620">
        <v>0</v>
      </c>
      <c r="EB620">
        <v>0.1</v>
      </c>
      <c r="EC620">
        <v>0</v>
      </c>
      <c r="ED620">
        <v>0.23076923099999999</v>
      </c>
    </row>
    <row r="621" spans="1:134" x14ac:dyDescent="0.25">
      <c r="A621" s="108">
        <v>46181</v>
      </c>
      <c r="B621" t="s">
        <v>1614</v>
      </c>
      <c r="C621" t="s">
        <v>124</v>
      </c>
      <c r="E621" t="s">
        <v>351</v>
      </c>
      <c r="F621" t="s">
        <v>298</v>
      </c>
      <c r="G621" t="s">
        <v>127</v>
      </c>
      <c r="H621" t="s">
        <v>124</v>
      </c>
      <c r="I621" t="s">
        <v>128</v>
      </c>
      <c r="J621" t="s">
        <v>129</v>
      </c>
      <c r="K621" t="s">
        <v>130</v>
      </c>
      <c r="O621" t="s">
        <v>168</v>
      </c>
      <c r="S621" t="s">
        <v>478</v>
      </c>
      <c r="T621" t="s">
        <v>479</v>
      </c>
      <c r="U621" t="s">
        <v>398</v>
      </c>
      <c r="V621" t="s">
        <v>545</v>
      </c>
      <c r="W621" t="s">
        <v>222</v>
      </c>
      <c r="X621" t="s">
        <v>133</v>
      </c>
      <c r="Y621" t="s">
        <v>718</v>
      </c>
      <c r="Z621" t="s">
        <v>378</v>
      </c>
      <c r="AA621" t="s">
        <v>127</v>
      </c>
      <c r="AB621" t="s">
        <v>127</v>
      </c>
      <c r="AC621" t="s">
        <v>135</v>
      </c>
      <c r="AD621" t="s">
        <v>136</v>
      </c>
      <c r="AE621">
        <v>153958586</v>
      </c>
      <c r="AF621" t="s">
        <v>222</v>
      </c>
      <c r="AG621" t="s">
        <v>137</v>
      </c>
      <c r="AH621" t="s">
        <v>138</v>
      </c>
      <c r="AI621">
        <v>0</v>
      </c>
      <c r="AJ621" t="s">
        <v>399</v>
      </c>
      <c r="AP621" t="s">
        <v>139</v>
      </c>
      <c r="AV621" t="s">
        <v>145</v>
      </c>
      <c r="AW621" s="109">
        <v>46182</v>
      </c>
      <c r="AX621" s="109">
        <v>46182</v>
      </c>
      <c r="AZ621" t="s">
        <v>1088</v>
      </c>
      <c r="BB621" t="s">
        <v>201</v>
      </c>
      <c r="BC621" t="s">
        <v>147</v>
      </c>
      <c r="BD621" t="s">
        <v>148</v>
      </c>
      <c r="BE621" t="s">
        <v>139</v>
      </c>
      <c r="BF621" t="s">
        <v>149</v>
      </c>
      <c r="BG621" t="s">
        <v>127</v>
      </c>
      <c r="BH621" t="s">
        <v>127</v>
      </c>
      <c r="BJ621" t="s">
        <v>127</v>
      </c>
      <c r="BK621" t="s">
        <v>150</v>
      </c>
      <c r="BL621" t="s">
        <v>151</v>
      </c>
      <c r="BM621" t="s">
        <v>1045</v>
      </c>
      <c r="BN621" t="s">
        <v>379</v>
      </c>
      <c r="BP621" t="s">
        <v>153</v>
      </c>
      <c r="BR621" t="s">
        <v>692</v>
      </c>
      <c r="BT621" t="s">
        <v>174</v>
      </c>
      <c r="BU621" t="s">
        <v>174</v>
      </c>
      <c r="BV621" t="s">
        <v>383</v>
      </c>
      <c r="BW621" t="s">
        <v>153</v>
      </c>
      <c r="BX621" t="s">
        <v>157</v>
      </c>
      <c r="BZ621" t="s">
        <v>470</v>
      </c>
      <c r="CA621" t="s">
        <v>298</v>
      </c>
      <c r="CB621" t="s">
        <v>124</v>
      </c>
      <c r="CG621" t="s">
        <v>384</v>
      </c>
      <c r="CI621" t="s">
        <v>160</v>
      </c>
      <c r="CJ621" t="s">
        <v>161</v>
      </c>
      <c r="CR621" t="s">
        <v>162</v>
      </c>
      <c r="CS621" t="s">
        <v>163</v>
      </c>
      <c r="CT621" t="s">
        <v>127</v>
      </c>
      <c r="DA621" t="s">
        <v>400</v>
      </c>
      <c r="DB621" t="s">
        <v>124</v>
      </c>
      <c r="DC621" t="s">
        <v>165</v>
      </c>
      <c r="DD621" t="s">
        <v>166</v>
      </c>
      <c r="DE621" t="s">
        <v>167</v>
      </c>
      <c r="DF621">
        <v>131783290</v>
      </c>
      <c r="DG621">
        <v>1</v>
      </c>
      <c r="DH621">
        <v>3</v>
      </c>
      <c r="DJ621">
        <v>1</v>
      </c>
      <c r="DK621" t="s">
        <v>136</v>
      </c>
      <c r="DL621">
        <v>0</v>
      </c>
      <c r="DM621">
        <v>1</v>
      </c>
      <c r="DN621" t="s">
        <v>133</v>
      </c>
      <c r="DP621">
        <v>0</v>
      </c>
      <c r="DQ621">
        <v>0</v>
      </c>
      <c r="DR621">
        <v>0</v>
      </c>
      <c r="DS621">
        <v>4.2</v>
      </c>
      <c r="DT621">
        <v>1</v>
      </c>
      <c r="DU621">
        <v>1</v>
      </c>
      <c r="DV621">
        <v>0</v>
      </c>
      <c r="DW621">
        <v>0</v>
      </c>
      <c r="DX621">
        <v>1</v>
      </c>
      <c r="EA621">
        <v>0</v>
      </c>
      <c r="EB621">
        <v>7.0000000000000007E-2</v>
      </c>
      <c r="EC621">
        <v>0</v>
      </c>
      <c r="ED621">
        <v>0.16153846199999999</v>
      </c>
    </row>
    <row r="622" spans="1:134" x14ac:dyDescent="0.25">
      <c r="A622" s="108">
        <v>46181</v>
      </c>
      <c r="B622" t="s">
        <v>2343</v>
      </c>
      <c r="C622" t="s">
        <v>124</v>
      </c>
      <c r="D622" t="s">
        <v>2344</v>
      </c>
      <c r="E622" t="s">
        <v>125</v>
      </c>
      <c r="F622" t="s">
        <v>126</v>
      </c>
      <c r="G622" t="s">
        <v>127</v>
      </c>
      <c r="H622" t="s">
        <v>124</v>
      </c>
      <c r="I622" t="s">
        <v>206</v>
      </c>
      <c r="J622" t="s">
        <v>129</v>
      </c>
      <c r="K622" t="s">
        <v>130</v>
      </c>
      <c r="O622" t="s">
        <v>262</v>
      </c>
      <c r="S622" t="s">
        <v>543</v>
      </c>
      <c r="T622" t="s">
        <v>551</v>
      </c>
      <c r="U622" t="s">
        <v>398</v>
      </c>
      <c r="V622" t="s">
        <v>545</v>
      </c>
      <c r="W622" t="s">
        <v>198</v>
      </c>
      <c r="X622" t="s">
        <v>133</v>
      </c>
      <c r="Y622" t="s">
        <v>301</v>
      </c>
      <c r="Z622" t="s">
        <v>302</v>
      </c>
      <c r="AA622" t="s">
        <v>127</v>
      </c>
      <c r="AB622" t="s">
        <v>127</v>
      </c>
      <c r="AC622" t="s">
        <v>127</v>
      </c>
      <c r="AD622" t="s">
        <v>136</v>
      </c>
      <c r="AE622">
        <v>154088161</v>
      </c>
      <c r="AF622" t="s">
        <v>198</v>
      </c>
      <c r="AG622" t="s">
        <v>137</v>
      </c>
      <c r="AH622" t="s">
        <v>138</v>
      </c>
      <c r="AI622">
        <v>0</v>
      </c>
      <c r="AJ622" t="s">
        <v>399</v>
      </c>
      <c r="AP622" t="s">
        <v>139</v>
      </c>
      <c r="AQ622" t="s">
        <v>140</v>
      </c>
      <c r="AR622" t="s">
        <v>207</v>
      </c>
      <c r="AS622" t="s">
        <v>284</v>
      </c>
      <c r="AT622" t="s">
        <v>285</v>
      </c>
      <c r="AU622" t="s">
        <v>181</v>
      </c>
      <c r="AV622" t="s">
        <v>145</v>
      </c>
      <c r="AW622" s="109">
        <v>46185</v>
      </c>
      <c r="AX622" s="109">
        <v>46185</v>
      </c>
      <c r="AZ622" t="s">
        <v>1047</v>
      </c>
      <c r="BB622" t="s">
        <v>564</v>
      </c>
      <c r="BD622" t="s">
        <v>148</v>
      </c>
      <c r="BE622" t="s">
        <v>139</v>
      </c>
      <c r="BF622" t="s">
        <v>149</v>
      </c>
      <c r="BG622" t="s">
        <v>127</v>
      </c>
      <c r="BH622" t="s">
        <v>127</v>
      </c>
      <c r="BJ622" t="s">
        <v>127</v>
      </c>
      <c r="BK622" t="s">
        <v>150</v>
      </c>
      <c r="BL622" t="s">
        <v>151</v>
      </c>
      <c r="BM622" t="s">
        <v>1078</v>
      </c>
      <c r="BN622" t="s">
        <v>202</v>
      </c>
      <c r="BP622" t="s">
        <v>153</v>
      </c>
      <c r="BQ622" t="s">
        <v>2345</v>
      </c>
      <c r="BR622" t="s">
        <v>219</v>
      </c>
      <c r="BT622" t="s">
        <v>203</v>
      </c>
      <c r="BU622" t="s">
        <v>203</v>
      </c>
      <c r="BV622" t="s">
        <v>322</v>
      </c>
      <c r="BW622" t="s">
        <v>153</v>
      </c>
      <c r="BX622" t="s">
        <v>157</v>
      </c>
      <c r="BY622" t="s">
        <v>213</v>
      </c>
      <c r="BZ622" t="s">
        <v>411</v>
      </c>
      <c r="CA622" t="s">
        <v>126</v>
      </c>
      <c r="CB622" t="s">
        <v>124</v>
      </c>
      <c r="CG622" t="s">
        <v>355</v>
      </c>
      <c r="CI622" t="s">
        <v>160</v>
      </c>
      <c r="CJ622" t="s">
        <v>161</v>
      </c>
      <c r="CR622" t="s">
        <v>162</v>
      </c>
      <c r="CS622" t="s">
        <v>163</v>
      </c>
      <c r="CT622" t="s">
        <v>127</v>
      </c>
      <c r="DC622" t="s">
        <v>165</v>
      </c>
      <c r="DD622" t="s">
        <v>166</v>
      </c>
      <c r="DF622">
        <v>1602544</v>
      </c>
      <c r="DG622">
        <v>1</v>
      </c>
      <c r="DH622">
        <v>3</v>
      </c>
      <c r="DJ622">
        <v>1</v>
      </c>
      <c r="DK622" t="s">
        <v>136</v>
      </c>
      <c r="DL622">
        <v>0</v>
      </c>
      <c r="DM622">
        <v>1</v>
      </c>
      <c r="DN622" t="s">
        <v>133</v>
      </c>
      <c r="DP622">
        <v>0</v>
      </c>
      <c r="DQ622">
        <v>0</v>
      </c>
      <c r="DR622">
        <v>0</v>
      </c>
      <c r="DS622">
        <v>0.6</v>
      </c>
      <c r="DT622">
        <v>1</v>
      </c>
      <c r="DU622">
        <v>1</v>
      </c>
      <c r="DV622">
        <v>0</v>
      </c>
      <c r="DW622">
        <v>0</v>
      </c>
      <c r="DX622">
        <v>1</v>
      </c>
      <c r="EA622">
        <v>0</v>
      </c>
      <c r="EB622">
        <v>0.01</v>
      </c>
      <c r="EC622">
        <v>0</v>
      </c>
    </row>
    <row r="623" spans="1:134" x14ac:dyDescent="0.25">
      <c r="A623" s="108">
        <v>46181</v>
      </c>
      <c r="B623" t="s">
        <v>2343</v>
      </c>
      <c r="C623" t="s">
        <v>124</v>
      </c>
      <c r="D623" t="s">
        <v>2344</v>
      </c>
      <c r="E623" t="s">
        <v>125</v>
      </c>
      <c r="F623" t="s">
        <v>126</v>
      </c>
      <c r="G623" t="s">
        <v>127</v>
      </c>
      <c r="H623" t="s">
        <v>124</v>
      </c>
      <c r="I623" t="s">
        <v>206</v>
      </c>
      <c r="J623" t="s">
        <v>129</v>
      </c>
      <c r="K623" t="s">
        <v>130</v>
      </c>
      <c r="O623" t="s">
        <v>168</v>
      </c>
      <c r="S623" t="s">
        <v>543</v>
      </c>
      <c r="T623" t="s">
        <v>551</v>
      </c>
      <c r="U623" t="s">
        <v>398</v>
      </c>
      <c r="V623" t="s">
        <v>545</v>
      </c>
      <c r="W623" t="s">
        <v>198</v>
      </c>
      <c r="X623" t="s">
        <v>169</v>
      </c>
      <c r="Y623" t="s">
        <v>324</v>
      </c>
      <c r="Z623" t="s">
        <v>324</v>
      </c>
      <c r="AA623" t="s">
        <v>127</v>
      </c>
      <c r="AB623" t="s">
        <v>127</v>
      </c>
      <c r="AC623" t="s">
        <v>135</v>
      </c>
      <c r="AD623" t="s">
        <v>136</v>
      </c>
      <c r="AE623">
        <v>154088160</v>
      </c>
      <c r="AF623" t="s">
        <v>198</v>
      </c>
      <c r="AG623" t="s">
        <v>170</v>
      </c>
      <c r="AH623" t="s">
        <v>138</v>
      </c>
      <c r="AI623">
        <v>0</v>
      </c>
      <c r="AJ623" t="s">
        <v>399</v>
      </c>
      <c r="AP623" t="s">
        <v>139</v>
      </c>
      <c r="AQ623" t="s">
        <v>140</v>
      </c>
      <c r="AR623" t="s">
        <v>207</v>
      </c>
      <c r="AS623" t="s">
        <v>284</v>
      </c>
      <c r="AT623" t="s">
        <v>285</v>
      </c>
      <c r="AU623" t="s">
        <v>181</v>
      </c>
      <c r="AV623" t="s">
        <v>145</v>
      </c>
      <c r="AW623" s="109">
        <v>46185</v>
      </c>
      <c r="AX623" s="109">
        <v>46185</v>
      </c>
      <c r="AZ623" t="s">
        <v>1047</v>
      </c>
      <c r="BB623" t="s">
        <v>268</v>
      </c>
      <c r="BD623" t="s">
        <v>148</v>
      </c>
      <c r="BE623" t="s">
        <v>139</v>
      </c>
      <c r="BF623" t="s">
        <v>149</v>
      </c>
      <c r="BG623" t="s">
        <v>127</v>
      </c>
      <c r="BH623" t="s">
        <v>127</v>
      </c>
      <c r="BJ623" t="s">
        <v>127</v>
      </c>
      <c r="BK623" t="s">
        <v>150</v>
      </c>
      <c r="BL623" t="s">
        <v>151</v>
      </c>
      <c r="BM623" t="s">
        <v>1078</v>
      </c>
      <c r="BN623" t="s">
        <v>326</v>
      </c>
      <c r="BP623" t="s">
        <v>153</v>
      </c>
      <c r="BQ623" t="s">
        <v>2345</v>
      </c>
      <c r="BR623" t="s">
        <v>219</v>
      </c>
      <c r="BT623" t="s">
        <v>155</v>
      </c>
      <c r="BU623" t="s">
        <v>155</v>
      </c>
      <c r="BV623" t="s">
        <v>324</v>
      </c>
      <c r="BW623" t="s">
        <v>153</v>
      </c>
      <c r="BX623" t="s">
        <v>157</v>
      </c>
      <c r="BY623" t="s">
        <v>213</v>
      </c>
      <c r="BZ623" t="s">
        <v>411</v>
      </c>
      <c r="CA623" t="s">
        <v>126</v>
      </c>
      <c r="CB623" t="s">
        <v>124</v>
      </c>
      <c r="CG623" t="s">
        <v>632</v>
      </c>
      <c r="CI623" t="s">
        <v>160</v>
      </c>
      <c r="CJ623" t="s">
        <v>161</v>
      </c>
      <c r="CR623" t="s">
        <v>162</v>
      </c>
      <c r="CS623" t="s">
        <v>163</v>
      </c>
      <c r="CT623" t="s">
        <v>127</v>
      </c>
      <c r="DC623" t="s">
        <v>165</v>
      </c>
      <c r="DD623" t="s">
        <v>166</v>
      </c>
      <c r="DF623">
        <v>1602544</v>
      </c>
      <c r="DG623">
        <v>1</v>
      </c>
      <c r="DH623">
        <v>3</v>
      </c>
      <c r="DJ623">
        <v>1</v>
      </c>
      <c r="DK623" t="s">
        <v>136</v>
      </c>
      <c r="DL623">
        <v>0</v>
      </c>
      <c r="DM623">
        <v>1</v>
      </c>
      <c r="DN623" t="s">
        <v>169</v>
      </c>
      <c r="DP623">
        <v>0</v>
      </c>
      <c r="DQ623">
        <v>0</v>
      </c>
      <c r="DR623">
        <v>0</v>
      </c>
      <c r="DS623">
        <v>17.399999999999999</v>
      </c>
      <c r="DT623">
        <v>1</v>
      </c>
      <c r="DU623">
        <v>1</v>
      </c>
      <c r="DV623">
        <v>0</v>
      </c>
      <c r="DW623">
        <v>0</v>
      </c>
      <c r="DX623">
        <v>1</v>
      </c>
      <c r="EA623">
        <v>0</v>
      </c>
      <c r="EB623">
        <v>0.28999999999999998</v>
      </c>
      <c r="EC623">
        <v>0</v>
      </c>
    </row>
    <row r="624" spans="1:134" x14ac:dyDescent="0.25">
      <c r="A624" s="108">
        <v>46181</v>
      </c>
      <c r="B624" t="s">
        <v>2346</v>
      </c>
      <c r="C624" t="s">
        <v>124</v>
      </c>
      <c r="E624" t="s">
        <v>125</v>
      </c>
      <c r="F624" t="s">
        <v>126</v>
      </c>
      <c r="G624" t="s">
        <v>127</v>
      </c>
      <c r="H624" t="s">
        <v>124</v>
      </c>
      <c r="I624" t="s">
        <v>216</v>
      </c>
      <c r="J624" t="s">
        <v>129</v>
      </c>
      <c r="K624" t="s">
        <v>130</v>
      </c>
      <c r="S624" t="s">
        <v>478</v>
      </c>
      <c r="T624" t="s">
        <v>479</v>
      </c>
      <c r="U624" t="s">
        <v>398</v>
      </c>
      <c r="V624" t="s">
        <v>545</v>
      </c>
      <c r="W624" t="s">
        <v>277</v>
      </c>
      <c r="X624" t="s">
        <v>655</v>
      </c>
      <c r="Y624" t="s">
        <v>732</v>
      </c>
      <c r="Z624" t="s">
        <v>575</v>
      </c>
      <c r="AA624" t="s">
        <v>127</v>
      </c>
      <c r="AB624" t="s">
        <v>127</v>
      </c>
      <c r="AC624" t="s">
        <v>127</v>
      </c>
      <c r="AD624" t="s">
        <v>136</v>
      </c>
      <c r="AE624">
        <v>153514475</v>
      </c>
      <c r="AF624" t="s">
        <v>277</v>
      </c>
      <c r="AG624" t="s">
        <v>481</v>
      </c>
      <c r="AH624" t="s">
        <v>138</v>
      </c>
      <c r="AI624">
        <v>0</v>
      </c>
      <c r="AJ624" t="s">
        <v>399</v>
      </c>
      <c r="AP624" t="s">
        <v>139</v>
      </c>
      <c r="AQ624" t="s">
        <v>217</v>
      </c>
      <c r="AR624" t="s">
        <v>207</v>
      </c>
      <c r="AS624" t="s">
        <v>284</v>
      </c>
      <c r="AT624" t="s">
        <v>285</v>
      </c>
      <c r="AU624" t="s">
        <v>218</v>
      </c>
      <c r="AV624" t="s">
        <v>145</v>
      </c>
      <c r="AW624" s="109">
        <v>46183</v>
      </c>
      <c r="AX624" s="109">
        <v>46183</v>
      </c>
      <c r="BB624" t="s">
        <v>210</v>
      </c>
      <c r="BC624" t="s">
        <v>147</v>
      </c>
      <c r="BD624" t="s">
        <v>148</v>
      </c>
      <c r="BE624" t="s">
        <v>139</v>
      </c>
      <c r="BF624" t="s">
        <v>149</v>
      </c>
      <c r="BG624" t="s">
        <v>127</v>
      </c>
      <c r="BH624" t="s">
        <v>127</v>
      </c>
      <c r="BJ624" t="s">
        <v>127</v>
      </c>
      <c r="BK624" t="s">
        <v>150</v>
      </c>
      <c r="BL624" t="s">
        <v>151</v>
      </c>
      <c r="BM624" t="s">
        <v>1104</v>
      </c>
      <c r="BN624" t="s">
        <v>256</v>
      </c>
      <c r="BP624" t="s">
        <v>153</v>
      </c>
      <c r="BR624" t="s">
        <v>219</v>
      </c>
      <c r="BT624" t="s">
        <v>1053</v>
      </c>
      <c r="BU624" t="s">
        <v>1053</v>
      </c>
      <c r="BV624" t="s">
        <v>575</v>
      </c>
      <c r="BW624" t="s">
        <v>153</v>
      </c>
      <c r="BX624" t="s">
        <v>157</v>
      </c>
      <c r="BY624" t="s">
        <v>213</v>
      </c>
      <c r="BZ624" t="s">
        <v>221</v>
      </c>
      <c r="CA624" t="s">
        <v>126</v>
      </c>
      <c r="CB624" t="s">
        <v>124</v>
      </c>
      <c r="CG624" t="s">
        <v>197</v>
      </c>
      <c r="CI624" t="s">
        <v>160</v>
      </c>
      <c r="CJ624" t="s">
        <v>161</v>
      </c>
      <c r="CR624" t="s">
        <v>162</v>
      </c>
      <c r="CS624" t="s">
        <v>163</v>
      </c>
      <c r="CT624" t="s">
        <v>127</v>
      </c>
      <c r="DA624" t="s">
        <v>400</v>
      </c>
      <c r="DB624" t="s">
        <v>124</v>
      </c>
      <c r="DC624" t="s">
        <v>165</v>
      </c>
      <c r="DD624" t="s">
        <v>166</v>
      </c>
      <c r="DE624" t="s">
        <v>167</v>
      </c>
      <c r="DF624">
        <v>1421259</v>
      </c>
      <c r="DG624">
        <v>1</v>
      </c>
      <c r="DH624">
        <v>4</v>
      </c>
      <c r="DJ624">
        <v>1</v>
      </c>
      <c r="DK624" t="s">
        <v>136</v>
      </c>
      <c r="DL624">
        <v>0</v>
      </c>
      <c r="DM624">
        <v>1</v>
      </c>
      <c r="DN624" t="s">
        <v>655</v>
      </c>
      <c r="DP624">
        <v>0</v>
      </c>
      <c r="DQ624">
        <v>0</v>
      </c>
      <c r="DR624">
        <v>13</v>
      </c>
      <c r="DS624">
        <v>18.600000000000001</v>
      </c>
      <c r="DU624">
        <v>1</v>
      </c>
      <c r="DV624">
        <v>0</v>
      </c>
      <c r="DW624">
        <v>0</v>
      </c>
      <c r="DX624">
        <v>1</v>
      </c>
      <c r="EA624">
        <v>0</v>
      </c>
      <c r="EB624">
        <v>0.31</v>
      </c>
      <c r="EC624">
        <v>0</v>
      </c>
      <c r="ED624">
        <v>0.71538461499999995</v>
      </c>
    </row>
    <row r="625" spans="1:137" x14ac:dyDescent="0.25">
      <c r="A625" s="108">
        <v>46181</v>
      </c>
      <c r="B625" t="s">
        <v>2347</v>
      </c>
      <c r="C625" t="s">
        <v>124</v>
      </c>
      <c r="E625" t="s">
        <v>125</v>
      </c>
      <c r="F625" t="s">
        <v>126</v>
      </c>
      <c r="G625" t="s">
        <v>127</v>
      </c>
      <c r="H625" t="s">
        <v>124</v>
      </c>
      <c r="I625" t="s">
        <v>206</v>
      </c>
      <c r="J625" t="s">
        <v>129</v>
      </c>
      <c r="K625" t="s">
        <v>405</v>
      </c>
      <c r="L625" t="s">
        <v>586</v>
      </c>
      <c r="M625" t="s">
        <v>407</v>
      </c>
      <c r="N625" t="s">
        <v>408</v>
      </c>
      <c r="S625" t="s">
        <v>397</v>
      </c>
      <c r="T625" t="s">
        <v>397</v>
      </c>
      <c r="U625" t="s">
        <v>398</v>
      </c>
      <c r="V625" t="s">
        <v>545</v>
      </c>
      <c r="W625" t="s">
        <v>198</v>
      </c>
      <c r="X625" t="s">
        <v>133</v>
      </c>
      <c r="Y625" t="s">
        <v>577</v>
      </c>
      <c r="Z625" t="s">
        <v>324</v>
      </c>
      <c r="AA625" t="s">
        <v>127</v>
      </c>
      <c r="AB625" t="s">
        <v>135</v>
      </c>
      <c r="AC625" t="s">
        <v>135</v>
      </c>
      <c r="AD625" t="s">
        <v>136</v>
      </c>
      <c r="AE625">
        <v>153960339</v>
      </c>
      <c r="AF625" t="s">
        <v>198</v>
      </c>
      <c r="AG625" t="s">
        <v>137</v>
      </c>
      <c r="AH625" t="s">
        <v>138</v>
      </c>
      <c r="AI625">
        <v>0</v>
      </c>
      <c r="AJ625" t="s">
        <v>399</v>
      </c>
      <c r="AP625" t="s">
        <v>139</v>
      </c>
      <c r="AQ625" t="s">
        <v>217</v>
      </c>
      <c r="AR625" t="s">
        <v>207</v>
      </c>
      <c r="AS625" t="s">
        <v>1382</v>
      </c>
      <c r="AT625" t="s">
        <v>1383</v>
      </c>
      <c r="AU625" t="s">
        <v>503</v>
      </c>
      <c r="AV625" t="s">
        <v>145</v>
      </c>
      <c r="AW625" s="109">
        <v>46186</v>
      </c>
      <c r="AX625" s="109">
        <v>46186</v>
      </c>
      <c r="AZ625" t="s">
        <v>1047</v>
      </c>
      <c r="BB625" t="s">
        <v>337</v>
      </c>
      <c r="BC625" t="s">
        <v>147</v>
      </c>
      <c r="BD625" t="s">
        <v>148</v>
      </c>
      <c r="BE625" t="s">
        <v>139</v>
      </c>
      <c r="BF625" t="s">
        <v>149</v>
      </c>
      <c r="BG625" t="s">
        <v>127</v>
      </c>
      <c r="BH625" t="s">
        <v>127</v>
      </c>
      <c r="BJ625" t="s">
        <v>127</v>
      </c>
      <c r="BK625" t="s">
        <v>150</v>
      </c>
      <c r="BL625" t="s">
        <v>151</v>
      </c>
      <c r="BM625" t="s">
        <v>1078</v>
      </c>
      <c r="BN625" t="s">
        <v>326</v>
      </c>
      <c r="BP625" t="s">
        <v>759</v>
      </c>
      <c r="BR625" t="s">
        <v>219</v>
      </c>
      <c r="BT625" t="s">
        <v>1053</v>
      </c>
      <c r="BU625" t="s">
        <v>1053</v>
      </c>
      <c r="BV625" t="s">
        <v>324</v>
      </c>
      <c r="BW625" t="s">
        <v>2348</v>
      </c>
      <c r="BX625" t="s">
        <v>157</v>
      </c>
      <c r="BY625" t="s">
        <v>213</v>
      </c>
      <c r="BZ625" t="s">
        <v>361</v>
      </c>
      <c r="CA625" t="s">
        <v>126</v>
      </c>
      <c r="CB625" t="s">
        <v>124</v>
      </c>
      <c r="CG625" t="s">
        <v>580</v>
      </c>
      <c r="CI625" t="s">
        <v>160</v>
      </c>
      <c r="CJ625" t="s">
        <v>231</v>
      </c>
      <c r="CR625" t="s">
        <v>162</v>
      </c>
      <c r="CS625" t="s">
        <v>163</v>
      </c>
      <c r="CT625" t="s">
        <v>127</v>
      </c>
      <c r="DA625" t="s">
        <v>400</v>
      </c>
      <c r="DB625" t="s">
        <v>124</v>
      </c>
      <c r="DC625" t="s">
        <v>165</v>
      </c>
      <c r="DD625" t="s">
        <v>166</v>
      </c>
      <c r="DE625" t="s">
        <v>167</v>
      </c>
      <c r="DF625">
        <v>1685590</v>
      </c>
      <c r="DG625">
        <v>1</v>
      </c>
      <c r="DH625">
        <v>3</v>
      </c>
      <c r="DJ625">
        <v>1</v>
      </c>
      <c r="DK625" t="s">
        <v>136</v>
      </c>
      <c r="DL625">
        <v>0</v>
      </c>
      <c r="DM625">
        <v>1</v>
      </c>
      <c r="DN625" t="s">
        <v>133</v>
      </c>
      <c r="DP625">
        <v>0</v>
      </c>
      <c r="DQ625">
        <v>0</v>
      </c>
      <c r="DR625">
        <v>4</v>
      </c>
      <c r="DS625">
        <v>116.4</v>
      </c>
      <c r="DU625">
        <v>1</v>
      </c>
      <c r="DV625">
        <v>0</v>
      </c>
      <c r="DW625">
        <v>0</v>
      </c>
      <c r="DX625">
        <v>1</v>
      </c>
      <c r="EA625">
        <v>0</v>
      </c>
      <c r="EB625">
        <v>1.94</v>
      </c>
      <c r="EC625">
        <v>0</v>
      </c>
      <c r="ED625">
        <v>4.4769230770000004</v>
      </c>
    </row>
    <row r="626" spans="1:137" x14ac:dyDescent="0.25">
      <c r="A626" s="108">
        <v>46181</v>
      </c>
      <c r="B626" t="s">
        <v>1280</v>
      </c>
      <c r="C626" t="s">
        <v>124</v>
      </c>
      <c r="E626" t="s">
        <v>125</v>
      </c>
      <c r="F626" t="s">
        <v>126</v>
      </c>
      <c r="G626" t="s">
        <v>127</v>
      </c>
      <c r="H626" t="s">
        <v>124</v>
      </c>
      <c r="I626" t="s">
        <v>206</v>
      </c>
      <c r="J626" t="s">
        <v>129</v>
      </c>
      <c r="K626" t="s">
        <v>130</v>
      </c>
      <c r="O626" t="s">
        <v>262</v>
      </c>
      <c r="S626" t="s">
        <v>543</v>
      </c>
      <c r="T626" t="s">
        <v>551</v>
      </c>
      <c r="U626" t="s">
        <v>398</v>
      </c>
      <c r="V626" t="s">
        <v>545</v>
      </c>
      <c r="W626" t="s">
        <v>198</v>
      </c>
      <c r="X626" t="s">
        <v>133</v>
      </c>
      <c r="Y626" t="s">
        <v>199</v>
      </c>
      <c r="Z626" t="s">
        <v>199</v>
      </c>
      <c r="AA626" t="s">
        <v>127</v>
      </c>
      <c r="AB626" t="s">
        <v>127</v>
      </c>
      <c r="AC626" t="s">
        <v>127</v>
      </c>
      <c r="AD626" t="s">
        <v>136</v>
      </c>
      <c r="AE626">
        <v>154088330</v>
      </c>
      <c r="AF626" t="s">
        <v>198</v>
      </c>
      <c r="AG626" t="s">
        <v>137</v>
      </c>
      <c r="AH626" t="s">
        <v>138</v>
      </c>
      <c r="AI626">
        <v>0</v>
      </c>
      <c r="AJ626" t="s">
        <v>399</v>
      </c>
      <c r="AP626" t="s">
        <v>139</v>
      </c>
      <c r="AQ626" t="s">
        <v>140</v>
      </c>
      <c r="AR626" t="s">
        <v>207</v>
      </c>
      <c r="AS626" t="s">
        <v>142</v>
      </c>
      <c r="AT626" t="s">
        <v>143</v>
      </c>
      <c r="AU626" t="s">
        <v>144</v>
      </c>
      <c r="AV626" t="s">
        <v>145</v>
      </c>
      <c r="AW626" s="109">
        <v>46185</v>
      </c>
      <c r="AX626" s="109">
        <v>46185</v>
      </c>
      <c r="AZ626" t="s">
        <v>1047</v>
      </c>
      <c r="BB626" t="s">
        <v>686</v>
      </c>
      <c r="BD626" t="s">
        <v>148</v>
      </c>
      <c r="BE626" t="s">
        <v>139</v>
      </c>
      <c r="BF626" t="s">
        <v>149</v>
      </c>
      <c r="BG626" t="s">
        <v>127</v>
      </c>
      <c r="BH626" t="s">
        <v>127</v>
      </c>
      <c r="BJ626" t="s">
        <v>127</v>
      </c>
      <c r="BK626" t="s">
        <v>150</v>
      </c>
      <c r="BL626" t="s">
        <v>151</v>
      </c>
      <c r="BM626" t="s">
        <v>1116</v>
      </c>
      <c r="BN626" t="s">
        <v>202</v>
      </c>
      <c r="BP626" t="s">
        <v>153</v>
      </c>
      <c r="BQ626" t="s">
        <v>2349</v>
      </c>
      <c r="BR626" t="s">
        <v>154</v>
      </c>
      <c r="BT626" t="s">
        <v>203</v>
      </c>
      <c r="BU626" t="s">
        <v>203</v>
      </c>
      <c r="BV626" t="s">
        <v>711</v>
      </c>
      <c r="BW626" t="s">
        <v>153</v>
      </c>
      <c r="BX626" t="s">
        <v>157</v>
      </c>
      <c r="BY626" t="s">
        <v>158</v>
      </c>
      <c r="BZ626" t="s">
        <v>581</v>
      </c>
      <c r="CA626" t="s">
        <v>126</v>
      </c>
      <c r="CB626" t="s">
        <v>124</v>
      </c>
      <c r="CG626" t="s">
        <v>712</v>
      </c>
      <c r="CI626" t="s">
        <v>160</v>
      </c>
      <c r="CJ626" t="s">
        <v>161</v>
      </c>
      <c r="CR626" t="s">
        <v>162</v>
      </c>
      <c r="CS626" t="s">
        <v>163</v>
      </c>
      <c r="CT626" t="s">
        <v>127</v>
      </c>
      <c r="DC626" t="s">
        <v>165</v>
      </c>
      <c r="DD626" t="s">
        <v>166</v>
      </c>
      <c r="DF626">
        <v>96216606</v>
      </c>
      <c r="DG626">
        <v>1</v>
      </c>
      <c r="DH626">
        <v>4</v>
      </c>
      <c r="DJ626">
        <v>1</v>
      </c>
      <c r="DK626" t="s">
        <v>136</v>
      </c>
      <c r="DL626">
        <v>0</v>
      </c>
      <c r="DM626">
        <v>1</v>
      </c>
      <c r="DN626" t="s">
        <v>133</v>
      </c>
      <c r="DP626">
        <v>0</v>
      </c>
      <c r="DQ626">
        <v>0</v>
      </c>
      <c r="DR626">
        <v>0</v>
      </c>
      <c r="DS626">
        <v>1.2</v>
      </c>
      <c r="DT626">
        <v>1</v>
      </c>
      <c r="DU626">
        <v>1</v>
      </c>
      <c r="DV626">
        <v>0</v>
      </c>
      <c r="DW626">
        <v>0</v>
      </c>
      <c r="DX626">
        <v>1</v>
      </c>
      <c r="EA626">
        <v>0</v>
      </c>
      <c r="EB626">
        <v>0.02</v>
      </c>
      <c r="EC626">
        <v>0</v>
      </c>
    </row>
    <row r="627" spans="1:137" x14ac:dyDescent="0.25">
      <c r="A627" s="108">
        <v>46181</v>
      </c>
      <c r="B627" t="s">
        <v>2350</v>
      </c>
      <c r="C627" t="s">
        <v>124</v>
      </c>
      <c r="D627" t="s">
        <v>2351</v>
      </c>
      <c r="E627" t="s">
        <v>125</v>
      </c>
      <c r="F627" t="s">
        <v>126</v>
      </c>
      <c r="G627" t="s">
        <v>127</v>
      </c>
      <c r="H627" t="s">
        <v>124</v>
      </c>
      <c r="I627" t="s">
        <v>239</v>
      </c>
      <c r="J627" t="s">
        <v>129</v>
      </c>
      <c r="K627" t="s">
        <v>405</v>
      </c>
      <c r="L627" t="s">
        <v>586</v>
      </c>
      <c r="M627" t="s">
        <v>407</v>
      </c>
      <c r="N627" t="s">
        <v>408</v>
      </c>
      <c r="O627" t="s">
        <v>168</v>
      </c>
      <c r="S627" t="s">
        <v>397</v>
      </c>
      <c r="T627" t="s">
        <v>397</v>
      </c>
      <c r="U627" t="s">
        <v>398</v>
      </c>
      <c r="V627" t="s">
        <v>545</v>
      </c>
      <c r="W627" t="s">
        <v>198</v>
      </c>
      <c r="X627" t="s">
        <v>133</v>
      </c>
      <c r="Y627" t="s">
        <v>577</v>
      </c>
      <c r="Z627" t="s">
        <v>324</v>
      </c>
      <c r="AA627" t="s">
        <v>127</v>
      </c>
      <c r="AB627" t="s">
        <v>135</v>
      </c>
      <c r="AC627" t="s">
        <v>135</v>
      </c>
      <c r="AD627" t="s">
        <v>136</v>
      </c>
      <c r="AE627">
        <v>153980228</v>
      </c>
      <c r="AF627" t="s">
        <v>198</v>
      </c>
      <c r="AG627" t="s">
        <v>137</v>
      </c>
      <c r="AH627" t="s">
        <v>138</v>
      </c>
      <c r="AI627">
        <v>0</v>
      </c>
      <c r="AJ627" t="s">
        <v>399</v>
      </c>
      <c r="AP627" t="s">
        <v>139</v>
      </c>
      <c r="AQ627" t="s">
        <v>217</v>
      </c>
      <c r="AR627" t="s">
        <v>207</v>
      </c>
      <c r="AS627" t="s">
        <v>762</v>
      </c>
      <c r="AT627" t="s">
        <v>592</v>
      </c>
      <c r="AU627" t="s">
        <v>218</v>
      </c>
      <c r="AV627" t="s">
        <v>145</v>
      </c>
      <c r="AW627" s="109">
        <v>46186</v>
      </c>
      <c r="AX627" s="109">
        <v>46186</v>
      </c>
      <c r="AZ627" t="s">
        <v>1047</v>
      </c>
      <c r="BB627" t="s">
        <v>235</v>
      </c>
      <c r="BD627" t="s">
        <v>148</v>
      </c>
      <c r="BE627" t="s">
        <v>139</v>
      </c>
      <c r="BF627" t="s">
        <v>149</v>
      </c>
      <c r="BG627" t="s">
        <v>127</v>
      </c>
      <c r="BH627" t="s">
        <v>127</v>
      </c>
      <c r="BJ627" t="s">
        <v>127</v>
      </c>
      <c r="BK627" t="s">
        <v>150</v>
      </c>
      <c r="BL627" t="s">
        <v>151</v>
      </c>
      <c r="BM627" t="s">
        <v>1061</v>
      </c>
      <c r="BN627" t="s">
        <v>326</v>
      </c>
      <c r="BP627" t="s">
        <v>555</v>
      </c>
      <c r="BR627" t="s">
        <v>211</v>
      </c>
      <c r="BT627" t="s">
        <v>155</v>
      </c>
      <c r="BU627" t="s">
        <v>155</v>
      </c>
      <c r="BV627" t="s">
        <v>324</v>
      </c>
      <c r="BW627" t="s">
        <v>1835</v>
      </c>
      <c r="BX627" t="s">
        <v>157</v>
      </c>
      <c r="BY627" t="s">
        <v>213</v>
      </c>
      <c r="BZ627" t="s">
        <v>192</v>
      </c>
      <c r="CA627" t="s">
        <v>126</v>
      </c>
      <c r="CB627" t="s">
        <v>124</v>
      </c>
      <c r="CG627" t="s">
        <v>580</v>
      </c>
      <c r="CI627" t="s">
        <v>160</v>
      </c>
      <c r="CJ627" t="s">
        <v>231</v>
      </c>
      <c r="CR627" t="s">
        <v>162</v>
      </c>
      <c r="CS627" t="s">
        <v>163</v>
      </c>
      <c r="CT627" t="s">
        <v>127</v>
      </c>
      <c r="DA627" t="s">
        <v>400</v>
      </c>
      <c r="DB627" t="s">
        <v>124</v>
      </c>
      <c r="DC627" t="s">
        <v>165</v>
      </c>
      <c r="DD627" t="s">
        <v>166</v>
      </c>
      <c r="DE627" t="s">
        <v>167</v>
      </c>
      <c r="DF627">
        <v>564180</v>
      </c>
      <c r="DG627">
        <v>1</v>
      </c>
      <c r="DH627">
        <v>4</v>
      </c>
      <c r="DJ627">
        <v>1</v>
      </c>
      <c r="DK627" t="s">
        <v>136</v>
      </c>
      <c r="DL627">
        <v>0</v>
      </c>
      <c r="DM627">
        <v>1</v>
      </c>
      <c r="DN627" t="s">
        <v>133</v>
      </c>
      <c r="DP627">
        <v>0</v>
      </c>
      <c r="DQ627">
        <v>0</v>
      </c>
      <c r="DR627">
        <v>4</v>
      </c>
      <c r="DS627">
        <v>13.2</v>
      </c>
      <c r="DU627">
        <v>1</v>
      </c>
      <c r="DV627">
        <v>0</v>
      </c>
      <c r="DW627">
        <v>0</v>
      </c>
      <c r="DX627">
        <v>1</v>
      </c>
      <c r="EA627">
        <v>0</v>
      </c>
      <c r="EB627">
        <v>0.22</v>
      </c>
      <c r="EC627">
        <v>0</v>
      </c>
      <c r="ED627">
        <v>0.50769230799999998</v>
      </c>
    </row>
    <row r="628" spans="1:137" x14ac:dyDescent="0.25">
      <c r="A628" s="108">
        <v>46181</v>
      </c>
      <c r="B628" t="s">
        <v>2327</v>
      </c>
      <c r="C628" t="s">
        <v>124</v>
      </c>
      <c r="E628" t="s">
        <v>125</v>
      </c>
      <c r="F628" t="s">
        <v>126</v>
      </c>
      <c r="G628" t="s">
        <v>127</v>
      </c>
      <c r="H628" t="s">
        <v>124</v>
      </c>
      <c r="I628" t="s">
        <v>128</v>
      </c>
      <c r="J628" t="s">
        <v>129</v>
      </c>
      <c r="K628" t="s">
        <v>130</v>
      </c>
      <c r="O628" t="s">
        <v>168</v>
      </c>
      <c r="S628" t="s">
        <v>131</v>
      </c>
      <c r="T628" t="s">
        <v>131</v>
      </c>
      <c r="U628" t="s">
        <v>131</v>
      </c>
      <c r="W628" t="s">
        <v>222</v>
      </c>
      <c r="X628" t="s">
        <v>133</v>
      </c>
      <c r="Y628" t="s">
        <v>718</v>
      </c>
      <c r="Z628" t="s">
        <v>378</v>
      </c>
      <c r="AA628" t="s">
        <v>127</v>
      </c>
      <c r="AB628" t="s">
        <v>127</v>
      </c>
      <c r="AC628" t="s">
        <v>135</v>
      </c>
      <c r="AD628" t="s">
        <v>136</v>
      </c>
      <c r="AE628">
        <v>153969053</v>
      </c>
      <c r="AF628" t="s">
        <v>222</v>
      </c>
      <c r="AG628" t="s">
        <v>137</v>
      </c>
      <c r="AH628" t="s">
        <v>138</v>
      </c>
      <c r="AI628">
        <v>0</v>
      </c>
      <c r="AJ628" t="s">
        <v>131</v>
      </c>
      <c r="AP628" t="s">
        <v>139</v>
      </c>
      <c r="AQ628" t="s">
        <v>140</v>
      </c>
      <c r="AR628" t="s">
        <v>141</v>
      </c>
      <c r="AS628" t="s">
        <v>314</v>
      </c>
      <c r="AT628" t="s">
        <v>315</v>
      </c>
      <c r="AU628" t="s">
        <v>181</v>
      </c>
      <c r="AV628" t="s">
        <v>145</v>
      </c>
      <c r="AW628" s="109">
        <v>46184</v>
      </c>
      <c r="AX628" s="109">
        <v>46184</v>
      </c>
      <c r="AZ628" t="s">
        <v>1088</v>
      </c>
      <c r="BB628" t="s">
        <v>268</v>
      </c>
      <c r="BD628" t="s">
        <v>148</v>
      </c>
      <c r="BE628" t="s">
        <v>664</v>
      </c>
      <c r="BF628" t="s">
        <v>149</v>
      </c>
      <c r="BG628" t="s">
        <v>127</v>
      </c>
      <c r="BH628" t="s">
        <v>127</v>
      </c>
      <c r="BJ628" t="s">
        <v>127</v>
      </c>
      <c r="BK628" t="s">
        <v>150</v>
      </c>
      <c r="BL628" t="s">
        <v>151</v>
      </c>
      <c r="BM628" t="s">
        <v>1045</v>
      </c>
      <c r="BN628" t="s">
        <v>379</v>
      </c>
      <c r="BP628" t="s">
        <v>153</v>
      </c>
      <c r="BQ628" t="s">
        <v>2352</v>
      </c>
      <c r="BR628" t="s">
        <v>154</v>
      </c>
      <c r="BT628" t="s">
        <v>155</v>
      </c>
      <c r="BU628" t="s">
        <v>155</v>
      </c>
      <c r="BV628" t="s">
        <v>380</v>
      </c>
      <c r="BW628" t="s">
        <v>153</v>
      </c>
      <c r="BX628" t="s">
        <v>157</v>
      </c>
      <c r="BY628" t="s">
        <v>158</v>
      </c>
      <c r="BZ628" t="s">
        <v>192</v>
      </c>
      <c r="CA628" t="s">
        <v>126</v>
      </c>
      <c r="CB628" t="s">
        <v>124</v>
      </c>
      <c r="CG628" t="s">
        <v>380</v>
      </c>
      <c r="CI628" t="s">
        <v>160</v>
      </c>
      <c r="CJ628" t="s">
        <v>161</v>
      </c>
      <c r="CR628" t="s">
        <v>162</v>
      </c>
      <c r="CS628" t="s">
        <v>163</v>
      </c>
      <c r="CT628" t="s">
        <v>127</v>
      </c>
      <c r="DA628" t="s">
        <v>164</v>
      </c>
      <c r="DB628" t="s">
        <v>124</v>
      </c>
      <c r="DC628" t="s">
        <v>165</v>
      </c>
      <c r="DD628" t="s">
        <v>166</v>
      </c>
      <c r="DE628" t="s">
        <v>167</v>
      </c>
      <c r="DF628">
        <v>99711577</v>
      </c>
      <c r="DG628">
        <v>1</v>
      </c>
      <c r="DJ628">
        <v>1</v>
      </c>
      <c r="DK628" t="s">
        <v>136</v>
      </c>
      <c r="DL628">
        <v>0</v>
      </c>
      <c r="DM628">
        <v>1</v>
      </c>
      <c r="DN628" t="s">
        <v>133</v>
      </c>
      <c r="DP628">
        <v>0</v>
      </c>
      <c r="DQ628">
        <v>0</v>
      </c>
      <c r="DR628">
        <v>2</v>
      </c>
      <c r="DS628">
        <v>19.8</v>
      </c>
      <c r="DV628">
        <v>0</v>
      </c>
      <c r="DW628">
        <v>0</v>
      </c>
      <c r="DX628">
        <v>1</v>
      </c>
      <c r="EA628">
        <v>0</v>
      </c>
      <c r="EB628">
        <v>0.33</v>
      </c>
      <c r="EC628">
        <v>0</v>
      </c>
      <c r="ED628">
        <v>0.82499999999999996</v>
      </c>
    </row>
    <row r="629" spans="1:137" x14ac:dyDescent="0.25">
      <c r="A629" s="108">
        <v>46181</v>
      </c>
      <c r="B629" t="s">
        <v>2353</v>
      </c>
      <c r="C629" t="s">
        <v>124</v>
      </c>
      <c r="E629" t="s">
        <v>125</v>
      </c>
      <c r="F629" t="s">
        <v>126</v>
      </c>
      <c r="G629" t="s">
        <v>127</v>
      </c>
      <c r="H629" t="s">
        <v>124</v>
      </c>
      <c r="I629" t="s">
        <v>128</v>
      </c>
      <c r="J629" t="s">
        <v>129</v>
      </c>
      <c r="K629" t="s">
        <v>130</v>
      </c>
      <c r="O629" t="s">
        <v>262</v>
      </c>
      <c r="S629" t="s">
        <v>131</v>
      </c>
      <c r="T629" t="s">
        <v>131</v>
      </c>
      <c r="U629" t="s">
        <v>131</v>
      </c>
      <c r="W629" t="s">
        <v>198</v>
      </c>
      <c r="X629" t="s">
        <v>471</v>
      </c>
      <c r="Y629" t="s">
        <v>241</v>
      </c>
      <c r="Z629" t="s">
        <v>241</v>
      </c>
      <c r="AA629" t="s">
        <v>127</v>
      </c>
      <c r="AB629" t="s">
        <v>127</v>
      </c>
      <c r="AC629" t="s">
        <v>127</v>
      </c>
      <c r="AD629" t="s">
        <v>136</v>
      </c>
      <c r="AE629">
        <v>154092430</v>
      </c>
      <c r="AF629" t="s">
        <v>198</v>
      </c>
      <c r="AG629" t="s">
        <v>137</v>
      </c>
      <c r="AH629" t="s">
        <v>472</v>
      </c>
      <c r="AI629">
        <v>0</v>
      </c>
      <c r="AJ629" t="s">
        <v>131</v>
      </c>
      <c r="AP629" t="s">
        <v>139</v>
      </c>
      <c r="AQ629" t="s">
        <v>140</v>
      </c>
      <c r="AR629" t="s">
        <v>141</v>
      </c>
      <c r="AS629" t="s">
        <v>537</v>
      </c>
      <c r="AT629" t="s">
        <v>538</v>
      </c>
      <c r="AU629" t="s">
        <v>181</v>
      </c>
      <c r="AV629" t="s">
        <v>145</v>
      </c>
      <c r="AW629" s="109">
        <v>46185</v>
      </c>
      <c r="AX629" s="109">
        <v>46185</v>
      </c>
      <c r="BB629" t="s">
        <v>686</v>
      </c>
      <c r="BD629" t="s">
        <v>148</v>
      </c>
      <c r="BE629" t="s">
        <v>664</v>
      </c>
      <c r="BF629" t="s">
        <v>149</v>
      </c>
      <c r="BG629" t="s">
        <v>127</v>
      </c>
      <c r="BH629" t="s">
        <v>127</v>
      </c>
      <c r="BJ629" t="s">
        <v>127</v>
      </c>
      <c r="BK629" t="s">
        <v>150</v>
      </c>
      <c r="BL629" t="s">
        <v>151</v>
      </c>
      <c r="BM629" t="s">
        <v>1045</v>
      </c>
      <c r="BN629" t="s">
        <v>202</v>
      </c>
      <c r="BP629" t="s">
        <v>153</v>
      </c>
      <c r="BR629" t="s">
        <v>154</v>
      </c>
      <c r="BT629" t="s">
        <v>203</v>
      </c>
      <c r="BU629" t="s">
        <v>203</v>
      </c>
      <c r="BV629" t="s">
        <v>197</v>
      </c>
      <c r="BW629" t="s">
        <v>153</v>
      </c>
      <c r="BX629" t="s">
        <v>157</v>
      </c>
      <c r="BY629" t="s">
        <v>175</v>
      </c>
      <c r="BZ629" t="s">
        <v>610</v>
      </c>
      <c r="CA629" t="s">
        <v>126</v>
      </c>
      <c r="CB629" t="s">
        <v>124</v>
      </c>
      <c r="CG629" t="s">
        <v>197</v>
      </c>
      <c r="CI629" t="s">
        <v>160</v>
      </c>
      <c r="CJ629" t="s">
        <v>161</v>
      </c>
      <c r="CR629" t="s">
        <v>162</v>
      </c>
      <c r="CS629" t="s">
        <v>163</v>
      </c>
      <c r="CT629" t="s">
        <v>127</v>
      </c>
      <c r="DC629" t="s">
        <v>165</v>
      </c>
      <c r="DD629" t="s">
        <v>166</v>
      </c>
      <c r="DF629">
        <v>24208606</v>
      </c>
      <c r="DG629">
        <v>1</v>
      </c>
      <c r="DJ629">
        <v>1</v>
      </c>
      <c r="DK629" t="s">
        <v>136</v>
      </c>
      <c r="DL629">
        <v>0</v>
      </c>
      <c r="DM629">
        <v>1</v>
      </c>
      <c r="DN629" t="s">
        <v>471</v>
      </c>
      <c r="DP629">
        <v>0</v>
      </c>
      <c r="DQ629">
        <v>0</v>
      </c>
      <c r="DR629">
        <v>0</v>
      </c>
      <c r="DS629">
        <v>40.200000000000003</v>
      </c>
      <c r="DT629">
        <v>1</v>
      </c>
      <c r="DV629">
        <v>0</v>
      </c>
      <c r="DW629">
        <v>0</v>
      </c>
      <c r="DX629">
        <v>1</v>
      </c>
      <c r="EA629">
        <v>0</v>
      </c>
      <c r="EB629">
        <v>0.67</v>
      </c>
      <c r="EC629">
        <v>0</v>
      </c>
    </row>
    <row r="630" spans="1:137" x14ac:dyDescent="0.25">
      <c r="A630" s="108">
        <v>46181</v>
      </c>
      <c r="B630" t="s">
        <v>1012</v>
      </c>
      <c r="C630" t="s">
        <v>124</v>
      </c>
      <c r="E630" t="s">
        <v>125</v>
      </c>
      <c r="F630" t="s">
        <v>126</v>
      </c>
      <c r="G630" t="s">
        <v>127</v>
      </c>
      <c r="H630" t="s">
        <v>124</v>
      </c>
      <c r="I630" t="s">
        <v>128</v>
      </c>
      <c r="J630" t="s">
        <v>129</v>
      </c>
      <c r="K630" t="s">
        <v>130</v>
      </c>
      <c r="O630" t="s">
        <v>168</v>
      </c>
      <c r="S630" t="s">
        <v>131</v>
      </c>
      <c r="T630" t="s">
        <v>131</v>
      </c>
      <c r="U630" t="s">
        <v>131</v>
      </c>
      <c r="W630" t="s">
        <v>290</v>
      </c>
      <c r="X630" t="s">
        <v>246</v>
      </c>
      <c r="Y630" t="s">
        <v>526</v>
      </c>
      <c r="Z630" t="s">
        <v>527</v>
      </c>
      <c r="AA630" t="s">
        <v>127</v>
      </c>
      <c r="AB630" t="s">
        <v>127</v>
      </c>
      <c r="AC630" t="s">
        <v>135</v>
      </c>
      <c r="AD630" t="s">
        <v>136</v>
      </c>
      <c r="AE630">
        <v>154094469</v>
      </c>
      <c r="AF630" t="s">
        <v>290</v>
      </c>
      <c r="AG630" t="s">
        <v>170</v>
      </c>
      <c r="AH630" t="s">
        <v>138</v>
      </c>
      <c r="AI630">
        <v>0</v>
      </c>
      <c r="AJ630" t="s">
        <v>131</v>
      </c>
      <c r="AP630" t="s">
        <v>139</v>
      </c>
      <c r="AV630" t="s">
        <v>145</v>
      </c>
      <c r="AW630" s="109">
        <v>46185</v>
      </c>
      <c r="AX630" s="109">
        <v>46185</v>
      </c>
      <c r="AZ630" t="s">
        <v>1050</v>
      </c>
      <c r="BB630" t="s">
        <v>177</v>
      </c>
      <c r="BD630" t="s">
        <v>148</v>
      </c>
      <c r="BE630" t="s">
        <v>664</v>
      </c>
      <c r="BF630" t="s">
        <v>149</v>
      </c>
      <c r="BG630" t="s">
        <v>127</v>
      </c>
      <c r="BH630" t="s">
        <v>127</v>
      </c>
      <c r="BJ630" t="s">
        <v>127</v>
      </c>
      <c r="BK630" t="s">
        <v>150</v>
      </c>
      <c r="BL630" t="s">
        <v>151</v>
      </c>
      <c r="BM630" t="s">
        <v>1045</v>
      </c>
      <c r="BN630" t="s">
        <v>492</v>
      </c>
      <c r="BP630" t="s">
        <v>153</v>
      </c>
      <c r="BR630" t="s">
        <v>154</v>
      </c>
      <c r="BT630" t="s">
        <v>155</v>
      </c>
      <c r="BU630" t="s">
        <v>155</v>
      </c>
      <c r="BV630" t="s">
        <v>414</v>
      </c>
      <c r="BW630" t="s">
        <v>153</v>
      </c>
      <c r="BX630" t="s">
        <v>157</v>
      </c>
      <c r="BY630" t="s">
        <v>269</v>
      </c>
      <c r="BZ630" t="s">
        <v>221</v>
      </c>
      <c r="CA630" t="s">
        <v>126</v>
      </c>
      <c r="CB630" t="s">
        <v>124</v>
      </c>
      <c r="CG630" t="s">
        <v>2354</v>
      </c>
      <c r="CI630" t="s">
        <v>160</v>
      </c>
      <c r="CJ630" t="s">
        <v>161</v>
      </c>
      <c r="CR630" t="s">
        <v>162</v>
      </c>
      <c r="CS630" t="s">
        <v>163</v>
      </c>
      <c r="CT630" t="s">
        <v>127</v>
      </c>
      <c r="DC630" t="s">
        <v>494</v>
      </c>
      <c r="DD630" t="s">
        <v>166</v>
      </c>
      <c r="DF630">
        <v>123790305</v>
      </c>
      <c r="DG630">
        <v>1</v>
      </c>
      <c r="DJ630">
        <v>1</v>
      </c>
      <c r="DK630" t="s">
        <v>136</v>
      </c>
      <c r="DL630">
        <v>0</v>
      </c>
      <c r="DM630">
        <v>1</v>
      </c>
      <c r="DN630" t="s">
        <v>246</v>
      </c>
      <c r="DP630">
        <v>0</v>
      </c>
      <c r="DQ630">
        <v>0</v>
      </c>
      <c r="DR630">
        <v>0</v>
      </c>
      <c r="DS630">
        <v>34.799999999999997</v>
      </c>
      <c r="DT630">
        <v>1</v>
      </c>
      <c r="DV630">
        <v>0</v>
      </c>
      <c r="DW630">
        <v>0</v>
      </c>
      <c r="DX630">
        <v>1</v>
      </c>
      <c r="EA630">
        <v>0</v>
      </c>
      <c r="EB630">
        <v>0.57999999999999996</v>
      </c>
      <c r="EC630">
        <v>0</v>
      </c>
    </row>
    <row r="631" spans="1:137" x14ac:dyDescent="0.25">
      <c r="A631" s="108">
        <v>46181</v>
      </c>
      <c r="B631" t="s">
        <v>2355</v>
      </c>
      <c r="C631" t="s">
        <v>124</v>
      </c>
      <c r="D631" t="s">
        <v>1205</v>
      </c>
      <c r="E631" t="s">
        <v>125</v>
      </c>
      <c r="F631" t="s">
        <v>126</v>
      </c>
      <c r="G631" t="s">
        <v>127</v>
      </c>
      <c r="H631" t="s">
        <v>124</v>
      </c>
      <c r="I631" t="s">
        <v>370</v>
      </c>
      <c r="J631" t="s">
        <v>129</v>
      </c>
      <c r="K631" t="s">
        <v>130</v>
      </c>
      <c r="S631" t="s">
        <v>131</v>
      </c>
      <c r="T631" t="s">
        <v>131</v>
      </c>
      <c r="U631" t="s">
        <v>131</v>
      </c>
      <c r="W631" t="s">
        <v>132</v>
      </c>
      <c r="X631" t="s">
        <v>169</v>
      </c>
      <c r="Y631" t="s">
        <v>184</v>
      </c>
      <c r="Z631" t="s">
        <v>185</v>
      </c>
      <c r="AA631" t="s">
        <v>127</v>
      </c>
      <c r="AB631" t="s">
        <v>127</v>
      </c>
      <c r="AC631" t="s">
        <v>135</v>
      </c>
      <c r="AD631" t="s">
        <v>136</v>
      </c>
      <c r="AE631">
        <v>153973166</v>
      </c>
      <c r="AF631" t="s">
        <v>132</v>
      </c>
      <c r="AG631" t="s">
        <v>170</v>
      </c>
      <c r="AH631" t="s">
        <v>138</v>
      </c>
      <c r="AI631">
        <v>0</v>
      </c>
      <c r="AJ631" t="s">
        <v>131</v>
      </c>
      <c r="AP631" t="s">
        <v>139</v>
      </c>
      <c r="AQ631" t="s">
        <v>140</v>
      </c>
      <c r="AR631" t="s">
        <v>141</v>
      </c>
      <c r="AS631" t="s">
        <v>186</v>
      </c>
      <c r="AT631" t="s">
        <v>200</v>
      </c>
      <c r="AU631" t="s">
        <v>144</v>
      </c>
      <c r="AV631" t="s">
        <v>145</v>
      </c>
      <c r="AW631" s="109">
        <v>46182</v>
      </c>
      <c r="AX631" s="109">
        <v>46182</v>
      </c>
      <c r="AZ631" t="s">
        <v>1042</v>
      </c>
      <c r="BB631" t="s">
        <v>613</v>
      </c>
      <c r="BD631" t="s">
        <v>148</v>
      </c>
      <c r="BE631" t="s">
        <v>664</v>
      </c>
      <c r="BF631" t="s">
        <v>149</v>
      </c>
      <c r="BG631" t="s">
        <v>127</v>
      </c>
      <c r="BH631" t="s">
        <v>127</v>
      </c>
      <c r="BJ631" t="s">
        <v>127</v>
      </c>
      <c r="BK631" t="s">
        <v>150</v>
      </c>
      <c r="BL631" t="s">
        <v>151</v>
      </c>
      <c r="BM631" t="s">
        <v>1063</v>
      </c>
      <c r="BN631" t="s">
        <v>189</v>
      </c>
      <c r="BP631" t="s">
        <v>153</v>
      </c>
      <c r="BR631" t="s">
        <v>154</v>
      </c>
      <c r="BT631" t="s">
        <v>556</v>
      </c>
      <c r="BU631" t="s">
        <v>556</v>
      </c>
      <c r="BV631" t="s">
        <v>190</v>
      </c>
      <c r="BW631" t="s">
        <v>153</v>
      </c>
      <c r="BX631" t="s">
        <v>157</v>
      </c>
      <c r="BY631" t="s">
        <v>213</v>
      </c>
      <c r="BZ631" t="s">
        <v>272</v>
      </c>
      <c r="CA631" t="s">
        <v>126</v>
      </c>
      <c r="CB631" t="s">
        <v>124</v>
      </c>
      <c r="CG631" t="s">
        <v>265</v>
      </c>
      <c r="CI631" t="s">
        <v>160</v>
      </c>
      <c r="CJ631" t="s">
        <v>161</v>
      </c>
      <c r="CR631" t="s">
        <v>162</v>
      </c>
      <c r="CS631" t="s">
        <v>163</v>
      </c>
      <c r="CT631" t="s">
        <v>127</v>
      </c>
      <c r="DA631" t="s">
        <v>164</v>
      </c>
      <c r="DB631" t="s">
        <v>124</v>
      </c>
      <c r="DC631" t="s">
        <v>165</v>
      </c>
      <c r="DD631" t="s">
        <v>166</v>
      </c>
      <c r="DE631" t="s">
        <v>167</v>
      </c>
      <c r="DF631">
        <v>15258046</v>
      </c>
      <c r="DG631">
        <v>1</v>
      </c>
      <c r="DJ631">
        <v>1</v>
      </c>
      <c r="DK631" t="s">
        <v>136</v>
      </c>
      <c r="DL631">
        <v>0</v>
      </c>
      <c r="DM631">
        <v>1</v>
      </c>
      <c r="DN631" t="s">
        <v>169</v>
      </c>
      <c r="DP631">
        <v>0</v>
      </c>
      <c r="DQ631">
        <v>0</v>
      </c>
      <c r="DR631">
        <v>0</v>
      </c>
      <c r="DS631">
        <v>13.2</v>
      </c>
      <c r="DT631">
        <v>1</v>
      </c>
      <c r="DV631">
        <v>0</v>
      </c>
      <c r="DW631">
        <v>0</v>
      </c>
      <c r="DX631">
        <v>1</v>
      </c>
      <c r="EA631">
        <v>0</v>
      </c>
      <c r="EB631">
        <v>0.22</v>
      </c>
      <c r="EC631">
        <v>0</v>
      </c>
      <c r="ED631">
        <v>0.55000000000000004</v>
      </c>
    </row>
    <row r="632" spans="1:137" x14ac:dyDescent="0.25">
      <c r="A632" s="108">
        <v>46181</v>
      </c>
      <c r="B632" t="s">
        <v>1281</v>
      </c>
      <c r="C632" t="s">
        <v>124</v>
      </c>
      <c r="E632" t="s">
        <v>125</v>
      </c>
      <c r="F632" t="s">
        <v>126</v>
      </c>
      <c r="G632" t="s">
        <v>127</v>
      </c>
      <c r="H632" t="s">
        <v>124</v>
      </c>
      <c r="I632" t="s">
        <v>128</v>
      </c>
      <c r="J632" t="s">
        <v>129</v>
      </c>
      <c r="K632" t="s">
        <v>130</v>
      </c>
      <c r="O632" t="s">
        <v>168</v>
      </c>
      <c r="S632" t="s">
        <v>131</v>
      </c>
      <c r="T632" t="s">
        <v>131</v>
      </c>
      <c r="U632" t="s">
        <v>131</v>
      </c>
      <c r="W632" t="s">
        <v>198</v>
      </c>
      <c r="X632" t="s">
        <v>133</v>
      </c>
      <c r="Y632" t="s">
        <v>301</v>
      </c>
      <c r="Z632" t="s">
        <v>302</v>
      </c>
      <c r="AA632" t="s">
        <v>127</v>
      </c>
      <c r="AB632" t="s">
        <v>127</v>
      </c>
      <c r="AC632" t="s">
        <v>135</v>
      </c>
      <c r="AD632" t="s">
        <v>136</v>
      </c>
      <c r="AE632">
        <v>153976323</v>
      </c>
      <c r="AF632" t="s">
        <v>198</v>
      </c>
      <c r="AG632" t="s">
        <v>137</v>
      </c>
      <c r="AH632" t="s">
        <v>138</v>
      </c>
      <c r="AI632">
        <v>0</v>
      </c>
      <c r="AJ632" t="s">
        <v>131</v>
      </c>
      <c r="AP632" t="s">
        <v>139</v>
      </c>
      <c r="AV632" t="s">
        <v>145</v>
      </c>
      <c r="AW632" s="109">
        <v>46182</v>
      </c>
      <c r="AX632" s="109">
        <v>46182</v>
      </c>
      <c r="AZ632" t="s">
        <v>1047</v>
      </c>
      <c r="BB632" t="s">
        <v>460</v>
      </c>
      <c r="BD632" t="s">
        <v>148</v>
      </c>
      <c r="BE632" t="s">
        <v>139</v>
      </c>
      <c r="BF632" t="s">
        <v>149</v>
      </c>
      <c r="BG632" t="s">
        <v>127</v>
      </c>
      <c r="BH632" t="s">
        <v>127</v>
      </c>
      <c r="BJ632" t="s">
        <v>127</v>
      </c>
      <c r="BK632" t="s">
        <v>150</v>
      </c>
      <c r="BL632" t="s">
        <v>151</v>
      </c>
      <c r="BM632" t="s">
        <v>1045</v>
      </c>
      <c r="BN632" t="s">
        <v>202</v>
      </c>
      <c r="BP632" t="s">
        <v>153</v>
      </c>
      <c r="BR632" t="s">
        <v>154</v>
      </c>
      <c r="BT632" t="s">
        <v>155</v>
      </c>
      <c r="BU632" t="s">
        <v>155</v>
      </c>
      <c r="BV632" t="s">
        <v>305</v>
      </c>
      <c r="BW632" t="s">
        <v>153</v>
      </c>
      <c r="BX632" t="s">
        <v>157</v>
      </c>
      <c r="BY632" t="s">
        <v>229</v>
      </c>
      <c r="BZ632" t="s">
        <v>333</v>
      </c>
      <c r="CA632" t="s">
        <v>126</v>
      </c>
      <c r="CB632" t="s">
        <v>124</v>
      </c>
      <c r="CG632" t="s">
        <v>767</v>
      </c>
      <c r="CI632" t="s">
        <v>160</v>
      </c>
      <c r="CJ632" t="s">
        <v>161</v>
      </c>
      <c r="CR632" t="s">
        <v>162</v>
      </c>
      <c r="CS632" t="s">
        <v>163</v>
      </c>
      <c r="CT632" t="s">
        <v>127</v>
      </c>
      <c r="DA632" t="s">
        <v>164</v>
      </c>
      <c r="DB632" t="s">
        <v>124</v>
      </c>
      <c r="DC632" t="s">
        <v>165</v>
      </c>
      <c r="DD632" t="s">
        <v>166</v>
      </c>
      <c r="DE632" t="s">
        <v>167</v>
      </c>
      <c r="DF632">
        <v>108324140</v>
      </c>
      <c r="DG632">
        <v>1</v>
      </c>
      <c r="DJ632">
        <v>1</v>
      </c>
      <c r="DK632" t="s">
        <v>136</v>
      </c>
      <c r="DL632">
        <v>0</v>
      </c>
      <c r="DM632">
        <v>1</v>
      </c>
      <c r="DN632" t="s">
        <v>133</v>
      </c>
      <c r="DP632">
        <v>0</v>
      </c>
      <c r="DQ632">
        <v>0</v>
      </c>
      <c r="DR632">
        <v>0</v>
      </c>
      <c r="DS632">
        <v>7.2</v>
      </c>
      <c r="DT632">
        <v>1</v>
      </c>
      <c r="DV632">
        <v>0</v>
      </c>
      <c r="DW632">
        <v>0</v>
      </c>
      <c r="DX632">
        <v>1</v>
      </c>
      <c r="EA632">
        <v>0</v>
      </c>
      <c r="EB632">
        <v>0.12</v>
      </c>
      <c r="EC632">
        <v>0</v>
      </c>
      <c r="ED632">
        <v>0.3</v>
      </c>
    </row>
    <row r="633" spans="1:137" x14ac:dyDescent="0.25">
      <c r="A633" s="108">
        <v>46181</v>
      </c>
      <c r="B633" t="s">
        <v>2356</v>
      </c>
      <c r="C633" t="s">
        <v>124</v>
      </c>
      <c r="E633" t="s">
        <v>125</v>
      </c>
      <c r="F633" t="s">
        <v>126</v>
      </c>
      <c r="G633" t="s">
        <v>127</v>
      </c>
      <c r="H633" t="s">
        <v>124</v>
      </c>
      <c r="I633" t="s">
        <v>128</v>
      </c>
      <c r="J633" t="s">
        <v>129</v>
      </c>
      <c r="K633" t="s">
        <v>130</v>
      </c>
      <c r="S633" t="s">
        <v>131</v>
      </c>
      <c r="T633" t="s">
        <v>131</v>
      </c>
      <c r="U633" t="s">
        <v>131</v>
      </c>
      <c r="W633" t="s">
        <v>198</v>
      </c>
      <c r="X633" t="s">
        <v>169</v>
      </c>
      <c r="Y633" t="s">
        <v>199</v>
      </c>
      <c r="Z633" t="s">
        <v>199</v>
      </c>
      <c r="AA633" t="s">
        <v>127</v>
      </c>
      <c r="AB633" t="s">
        <v>127</v>
      </c>
      <c r="AC633" t="s">
        <v>135</v>
      </c>
      <c r="AD633" t="s">
        <v>136</v>
      </c>
      <c r="AE633">
        <v>153929364</v>
      </c>
      <c r="AF633" t="s">
        <v>198</v>
      </c>
      <c r="AG633" t="s">
        <v>170</v>
      </c>
      <c r="AH633" t="s">
        <v>138</v>
      </c>
      <c r="AI633">
        <v>0</v>
      </c>
      <c r="AJ633" t="s">
        <v>131</v>
      </c>
      <c r="AP633" t="s">
        <v>139</v>
      </c>
      <c r="AQ633" t="s">
        <v>140</v>
      </c>
      <c r="AR633" t="s">
        <v>207</v>
      </c>
      <c r="AS633" t="s">
        <v>464</v>
      </c>
      <c r="AT633" t="s">
        <v>465</v>
      </c>
      <c r="AU633" t="s">
        <v>144</v>
      </c>
      <c r="AV633" t="s">
        <v>145</v>
      </c>
      <c r="AW633" s="109">
        <v>46181</v>
      </c>
      <c r="AX633" s="109">
        <v>46181</v>
      </c>
      <c r="AZ633" t="s">
        <v>1047</v>
      </c>
      <c r="BB633" t="s">
        <v>317</v>
      </c>
      <c r="BC633" t="s">
        <v>147</v>
      </c>
      <c r="BD633" t="s">
        <v>148</v>
      </c>
      <c r="BE633" t="s">
        <v>139</v>
      </c>
      <c r="BF633" t="s">
        <v>149</v>
      </c>
      <c r="BG633" t="s">
        <v>127</v>
      </c>
      <c r="BH633" t="s">
        <v>127</v>
      </c>
      <c r="BJ633" t="s">
        <v>127</v>
      </c>
      <c r="BK633" t="s">
        <v>150</v>
      </c>
      <c r="BL633" t="s">
        <v>151</v>
      </c>
      <c r="BM633" t="s">
        <v>1045</v>
      </c>
      <c r="BN633" t="s">
        <v>202</v>
      </c>
      <c r="BP633" t="s">
        <v>153</v>
      </c>
      <c r="BR633" t="s">
        <v>154</v>
      </c>
      <c r="BT633" t="s">
        <v>1053</v>
      </c>
      <c r="BU633" t="s">
        <v>1053</v>
      </c>
      <c r="BV633" t="s">
        <v>389</v>
      </c>
      <c r="BW633" t="s">
        <v>153</v>
      </c>
      <c r="BX633" t="s">
        <v>157</v>
      </c>
      <c r="BY633" t="s">
        <v>213</v>
      </c>
      <c r="BZ633" t="s">
        <v>656</v>
      </c>
      <c r="CA633" t="s">
        <v>126</v>
      </c>
      <c r="CB633" t="s">
        <v>124</v>
      </c>
      <c r="CG633" t="s">
        <v>390</v>
      </c>
      <c r="CI633" t="s">
        <v>160</v>
      </c>
      <c r="CJ633" t="s">
        <v>161</v>
      </c>
      <c r="CR633" t="s">
        <v>162</v>
      </c>
      <c r="CS633" t="s">
        <v>163</v>
      </c>
      <c r="CT633" t="s">
        <v>127</v>
      </c>
      <c r="DA633" t="s">
        <v>164</v>
      </c>
      <c r="DB633" t="s">
        <v>124</v>
      </c>
      <c r="DC633" t="s">
        <v>165</v>
      </c>
      <c r="DD633" t="s">
        <v>166</v>
      </c>
      <c r="DE633" t="s">
        <v>167</v>
      </c>
      <c r="DF633">
        <v>2539214</v>
      </c>
      <c r="DG633">
        <v>1</v>
      </c>
      <c r="DH633">
        <v>3</v>
      </c>
      <c r="DJ633">
        <v>1</v>
      </c>
      <c r="DK633" t="s">
        <v>136</v>
      </c>
      <c r="DL633">
        <v>0</v>
      </c>
      <c r="DM633">
        <v>1</v>
      </c>
      <c r="DN633" t="s">
        <v>169</v>
      </c>
      <c r="DP633">
        <v>0</v>
      </c>
      <c r="DQ633">
        <v>0</v>
      </c>
      <c r="DR633">
        <v>0</v>
      </c>
      <c r="DS633">
        <v>12.6</v>
      </c>
      <c r="DT633">
        <v>1</v>
      </c>
      <c r="DV633">
        <v>0</v>
      </c>
      <c r="DW633">
        <v>0</v>
      </c>
      <c r="DX633">
        <v>1</v>
      </c>
      <c r="EA633">
        <v>0</v>
      </c>
      <c r="EB633">
        <v>0.21</v>
      </c>
      <c r="EC633">
        <v>0</v>
      </c>
      <c r="ED633">
        <v>0.52500000000000002</v>
      </c>
    </row>
    <row r="634" spans="1:137" x14ac:dyDescent="0.25">
      <c r="A634" s="108">
        <v>46181</v>
      </c>
      <c r="B634" t="s">
        <v>2357</v>
      </c>
      <c r="C634" t="s">
        <v>124</v>
      </c>
      <c r="E634" t="s">
        <v>125</v>
      </c>
      <c r="F634" t="s">
        <v>126</v>
      </c>
      <c r="G634" t="s">
        <v>127</v>
      </c>
      <c r="H634" t="s">
        <v>124</v>
      </c>
      <c r="I634" t="s">
        <v>128</v>
      </c>
      <c r="J634" t="s">
        <v>129</v>
      </c>
      <c r="K634" t="s">
        <v>130</v>
      </c>
      <c r="O634" t="s">
        <v>168</v>
      </c>
      <c r="S634" t="s">
        <v>131</v>
      </c>
      <c r="T634" t="s">
        <v>131</v>
      </c>
      <c r="U634" t="s">
        <v>131</v>
      </c>
      <c r="W634" t="s">
        <v>198</v>
      </c>
      <c r="X634" t="s">
        <v>246</v>
      </c>
      <c r="Y634" t="s">
        <v>241</v>
      </c>
      <c r="Z634" t="s">
        <v>241</v>
      </c>
      <c r="AA634" t="s">
        <v>127</v>
      </c>
      <c r="AB634" t="s">
        <v>127</v>
      </c>
      <c r="AC634" t="s">
        <v>135</v>
      </c>
      <c r="AD634" t="s">
        <v>136</v>
      </c>
      <c r="AE634">
        <v>153918499</v>
      </c>
      <c r="AF634" t="s">
        <v>198</v>
      </c>
      <c r="AG634" t="s">
        <v>170</v>
      </c>
      <c r="AH634" t="s">
        <v>138</v>
      </c>
      <c r="AI634">
        <v>0</v>
      </c>
      <c r="AJ634" t="s">
        <v>131</v>
      </c>
      <c r="AP634" t="s">
        <v>139</v>
      </c>
      <c r="AQ634" t="s">
        <v>140</v>
      </c>
      <c r="AR634" t="s">
        <v>469</v>
      </c>
      <c r="AS634" t="s">
        <v>247</v>
      </c>
      <c r="AT634" t="s">
        <v>248</v>
      </c>
      <c r="AU634" t="s">
        <v>181</v>
      </c>
      <c r="AV634" t="s">
        <v>145</v>
      </c>
      <c r="AW634" s="109">
        <v>46181</v>
      </c>
      <c r="AX634" s="109">
        <v>46181</v>
      </c>
      <c r="AZ634" t="s">
        <v>1042</v>
      </c>
      <c r="BB634" t="s">
        <v>266</v>
      </c>
      <c r="BD634" t="s">
        <v>148</v>
      </c>
      <c r="BE634" t="s">
        <v>139</v>
      </c>
      <c r="BF634" t="s">
        <v>149</v>
      </c>
      <c r="BG634" t="s">
        <v>127</v>
      </c>
      <c r="BH634" t="s">
        <v>127</v>
      </c>
      <c r="BJ634" t="s">
        <v>127</v>
      </c>
      <c r="BK634" t="s">
        <v>150</v>
      </c>
      <c r="BL634" t="s">
        <v>151</v>
      </c>
      <c r="BM634" t="s">
        <v>1045</v>
      </c>
      <c r="BN634" t="s">
        <v>202</v>
      </c>
      <c r="BP634" t="s">
        <v>153</v>
      </c>
      <c r="BR634" t="s">
        <v>154</v>
      </c>
      <c r="BT634" t="s">
        <v>155</v>
      </c>
      <c r="BU634" t="s">
        <v>155</v>
      </c>
      <c r="BV634" t="s">
        <v>243</v>
      </c>
      <c r="BW634" t="s">
        <v>153</v>
      </c>
      <c r="BX634" t="s">
        <v>157</v>
      </c>
      <c r="BY634" t="s">
        <v>213</v>
      </c>
      <c r="BZ634" t="s">
        <v>781</v>
      </c>
      <c r="CA634" t="s">
        <v>126</v>
      </c>
      <c r="CB634" t="s">
        <v>124</v>
      </c>
      <c r="CG634" t="s">
        <v>463</v>
      </c>
      <c r="CI634" t="s">
        <v>160</v>
      </c>
      <c r="CJ634" t="s">
        <v>161</v>
      </c>
      <c r="CR634" t="s">
        <v>162</v>
      </c>
      <c r="CS634" t="s">
        <v>163</v>
      </c>
      <c r="CT634" t="s">
        <v>127</v>
      </c>
      <c r="DA634" t="s">
        <v>164</v>
      </c>
      <c r="DB634" t="s">
        <v>124</v>
      </c>
      <c r="DC634" t="s">
        <v>165</v>
      </c>
      <c r="DD634" t="s">
        <v>166</v>
      </c>
      <c r="DE634" t="s">
        <v>167</v>
      </c>
      <c r="DF634">
        <v>4208432</v>
      </c>
      <c r="DG634">
        <v>1</v>
      </c>
      <c r="DH634">
        <v>4</v>
      </c>
      <c r="DJ634">
        <v>1</v>
      </c>
      <c r="DK634" t="s">
        <v>136</v>
      </c>
      <c r="DL634">
        <v>0</v>
      </c>
      <c r="DM634">
        <v>1</v>
      </c>
      <c r="DN634" t="s">
        <v>246</v>
      </c>
      <c r="DP634">
        <v>0</v>
      </c>
      <c r="DQ634">
        <v>0</v>
      </c>
      <c r="DR634">
        <v>0</v>
      </c>
      <c r="DS634">
        <v>6</v>
      </c>
      <c r="DT634">
        <v>1</v>
      </c>
      <c r="DV634">
        <v>0</v>
      </c>
      <c r="DW634">
        <v>0</v>
      </c>
      <c r="DX634">
        <v>1</v>
      </c>
      <c r="EA634">
        <v>0</v>
      </c>
      <c r="EB634">
        <v>0.1</v>
      </c>
      <c r="EC634">
        <v>0</v>
      </c>
      <c r="ED634">
        <v>0.25</v>
      </c>
    </row>
    <row r="635" spans="1:137" x14ac:dyDescent="0.25">
      <c r="A635" s="108">
        <v>46181</v>
      </c>
      <c r="B635" t="s">
        <v>2358</v>
      </c>
      <c r="C635" t="s">
        <v>124</v>
      </c>
      <c r="E635" t="s">
        <v>125</v>
      </c>
      <c r="F635" t="s">
        <v>126</v>
      </c>
      <c r="G635" t="s">
        <v>127</v>
      </c>
      <c r="H635" t="s">
        <v>124</v>
      </c>
      <c r="I635" t="s">
        <v>128</v>
      </c>
      <c r="J635" t="s">
        <v>129</v>
      </c>
      <c r="K635" t="s">
        <v>130</v>
      </c>
      <c r="O635" t="s">
        <v>262</v>
      </c>
      <c r="S635" t="s">
        <v>131</v>
      </c>
      <c r="T635" t="s">
        <v>131</v>
      </c>
      <c r="U635" t="s">
        <v>131</v>
      </c>
      <c r="W635" t="s">
        <v>290</v>
      </c>
      <c r="X635" t="s">
        <v>133</v>
      </c>
      <c r="Y635" t="s">
        <v>309</v>
      </c>
      <c r="Z635" t="s">
        <v>309</v>
      </c>
      <c r="AA635" t="s">
        <v>127</v>
      </c>
      <c r="AB635" t="s">
        <v>127</v>
      </c>
      <c r="AC635" t="s">
        <v>127</v>
      </c>
      <c r="AD635" t="s">
        <v>136</v>
      </c>
      <c r="AE635">
        <v>154014685</v>
      </c>
      <c r="AF635" t="s">
        <v>290</v>
      </c>
      <c r="AG635" t="s">
        <v>137</v>
      </c>
      <c r="AH635" t="s">
        <v>138</v>
      </c>
      <c r="AI635">
        <v>0</v>
      </c>
      <c r="AJ635" t="s">
        <v>131</v>
      </c>
      <c r="AP635" t="s">
        <v>139</v>
      </c>
      <c r="AQ635" t="s">
        <v>140</v>
      </c>
      <c r="AR635" t="s">
        <v>141</v>
      </c>
      <c r="AS635" t="s">
        <v>548</v>
      </c>
      <c r="AT635" t="s">
        <v>549</v>
      </c>
      <c r="AU635" t="s">
        <v>144</v>
      </c>
      <c r="AV635" t="s">
        <v>145</v>
      </c>
      <c r="AW635" s="109">
        <v>46183</v>
      </c>
      <c r="AX635" s="109">
        <v>46183</v>
      </c>
      <c r="AZ635" t="s">
        <v>1050</v>
      </c>
      <c r="BB635" t="s">
        <v>686</v>
      </c>
      <c r="BD635" t="s">
        <v>148</v>
      </c>
      <c r="BE635" t="s">
        <v>139</v>
      </c>
      <c r="BF635" t="s">
        <v>149</v>
      </c>
      <c r="BG635" t="s">
        <v>127</v>
      </c>
      <c r="BH635" t="s">
        <v>127</v>
      </c>
      <c r="BJ635" t="s">
        <v>127</v>
      </c>
      <c r="BK635" t="s">
        <v>150</v>
      </c>
      <c r="BL635" t="s">
        <v>151</v>
      </c>
      <c r="BM635" t="s">
        <v>1045</v>
      </c>
      <c r="BN635" t="s">
        <v>282</v>
      </c>
      <c r="BP635" t="s">
        <v>153</v>
      </c>
      <c r="BR635" t="s">
        <v>154</v>
      </c>
      <c r="BT635" t="s">
        <v>203</v>
      </c>
      <c r="BU635" t="s">
        <v>203</v>
      </c>
      <c r="BV635" t="s">
        <v>312</v>
      </c>
      <c r="BW635" t="s">
        <v>153</v>
      </c>
      <c r="BX635" t="s">
        <v>157</v>
      </c>
      <c r="BY635" t="s">
        <v>213</v>
      </c>
      <c r="BZ635" t="s">
        <v>496</v>
      </c>
      <c r="CA635" t="s">
        <v>126</v>
      </c>
      <c r="CB635" t="s">
        <v>124</v>
      </c>
      <c r="CG635" t="s">
        <v>804</v>
      </c>
      <c r="CI635" t="s">
        <v>160</v>
      </c>
      <c r="CJ635" t="s">
        <v>161</v>
      </c>
      <c r="CR635" t="s">
        <v>162</v>
      </c>
      <c r="CS635" t="s">
        <v>163</v>
      </c>
      <c r="CT635" t="s">
        <v>127</v>
      </c>
      <c r="DA635" t="s">
        <v>164</v>
      </c>
      <c r="DB635" t="s">
        <v>124</v>
      </c>
      <c r="DC635" t="s">
        <v>165</v>
      </c>
      <c r="DD635" t="s">
        <v>166</v>
      </c>
      <c r="DE635" t="s">
        <v>167</v>
      </c>
      <c r="DF635">
        <v>2536317</v>
      </c>
      <c r="DG635">
        <v>1</v>
      </c>
      <c r="DJ635">
        <v>1</v>
      </c>
      <c r="DK635" t="s">
        <v>136</v>
      </c>
      <c r="DL635">
        <v>0</v>
      </c>
      <c r="DM635">
        <v>1</v>
      </c>
      <c r="DN635" t="s">
        <v>133</v>
      </c>
      <c r="DP635">
        <v>0</v>
      </c>
      <c r="DQ635">
        <v>0</v>
      </c>
      <c r="DR635">
        <v>0</v>
      </c>
      <c r="DS635">
        <v>4.2</v>
      </c>
      <c r="DT635">
        <v>1</v>
      </c>
      <c r="DV635">
        <v>0</v>
      </c>
      <c r="DW635">
        <v>0</v>
      </c>
      <c r="DX635">
        <v>1</v>
      </c>
      <c r="EA635">
        <v>0</v>
      </c>
      <c r="EB635">
        <v>7.0000000000000007E-2</v>
      </c>
      <c r="EC635">
        <v>0</v>
      </c>
      <c r="ED635">
        <v>0.17499999999999999</v>
      </c>
    </row>
    <row r="636" spans="1:137" x14ac:dyDescent="0.25">
      <c r="A636" s="108">
        <v>46181</v>
      </c>
      <c r="B636" t="s">
        <v>1637</v>
      </c>
      <c r="C636" t="s">
        <v>124</v>
      </c>
      <c r="E636" t="s">
        <v>125</v>
      </c>
      <c r="F636" t="s">
        <v>126</v>
      </c>
      <c r="G636" t="s">
        <v>127</v>
      </c>
      <c r="H636" t="s">
        <v>124</v>
      </c>
      <c r="I636" t="s">
        <v>128</v>
      </c>
      <c r="J636" t="s">
        <v>129</v>
      </c>
      <c r="K636" t="s">
        <v>130</v>
      </c>
      <c r="O636" t="s">
        <v>262</v>
      </c>
      <c r="S636" t="s">
        <v>131</v>
      </c>
      <c r="T636" t="s">
        <v>131</v>
      </c>
      <c r="U636" t="s">
        <v>131</v>
      </c>
      <c r="W636" t="s">
        <v>198</v>
      </c>
      <c r="X636" t="s">
        <v>133</v>
      </c>
      <c r="Y636" t="s">
        <v>241</v>
      </c>
      <c r="Z636" t="s">
        <v>241</v>
      </c>
      <c r="AA636" t="s">
        <v>127</v>
      </c>
      <c r="AB636" t="s">
        <v>135</v>
      </c>
      <c r="AC636" t="s">
        <v>135</v>
      </c>
      <c r="AD636" t="s">
        <v>136</v>
      </c>
      <c r="AE636">
        <v>154145149</v>
      </c>
      <c r="AF636" t="s">
        <v>198</v>
      </c>
      <c r="AG636" t="s">
        <v>137</v>
      </c>
      <c r="AH636" t="s">
        <v>138</v>
      </c>
      <c r="AI636">
        <v>0</v>
      </c>
      <c r="AJ636" t="s">
        <v>131</v>
      </c>
      <c r="AP636" t="s">
        <v>139</v>
      </c>
      <c r="AQ636" t="s">
        <v>140</v>
      </c>
      <c r="AR636" t="s">
        <v>207</v>
      </c>
      <c r="AS636" t="s">
        <v>310</v>
      </c>
      <c r="AT636" t="s">
        <v>311</v>
      </c>
      <c r="AU636" t="s">
        <v>144</v>
      </c>
      <c r="AV636" t="s">
        <v>145</v>
      </c>
      <c r="AW636" s="109">
        <v>46187</v>
      </c>
      <c r="AX636" s="109">
        <v>46187</v>
      </c>
      <c r="AZ636" t="s">
        <v>1042</v>
      </c>
      <c r="BB636" t="s">
        <v>567</v>
      </c>
      <c r="BD636" t="s">
        <v>148</v>
      </c>
      <c r="BE636" t="s">
        <v>139</v>
      </c>
      <c r="BF636" t="s">
        <v>149</v>
      </c>
      <c r="BG636" t="s">
        <v>127</v>
      </c>
      <c r="BH636" t="s">
        <v>127</v>
      </c>
      <c r="BJ636" t="s">
        <v>127</v>
      </c>
      <c r="BK636" t="s">
        <v>150</v>
      </c>
      <c r="BL636" t="s">
        <v>151</v>
      </c>
      <c r="BM636" t="s">
        <v>1045</v>
      </c>
      <c r="BN636" t="s">
        <v>202</v>
      </c>
      <c r="BP636" t="s">
        <v>153</v>
      </c>
      <c r="BR636" t="s">
        <v>154</v>
      </c>
      <c r="BT636" t="s">
        <v>203</v>
      </c>
      <c r="BU636" t="s">
        <v>203</v>
      </c>
      <c r="BV636" t="s">
        <v>243</v>
      </c>
      <c r="BW636" t="s">
        <v>153</v>
      </c>
      <c r="BX636" t="s">
        <v>157</v>
      </c>
      <c r="BY636" t="s">
        <v>213</v>
      </c>
      <c r="BZ636" t="s">
        <v>627</v>
      </c>
      <c r="CA636" t="s">
        <v>126</v>
      </c>
      <c r="CB636" t="s">
        <v>124</v>
      </c>
      <c r="CG636" t="s">
        <v>463</v>
      </c>
      <c r="CI636" t="s">
        <v>160</v>
      </c>
      <c r="CJ636" t="s">
        <v>161</v>
      </c>
      <c r="CR636" t="s">
        <v>162</v>
      </c>
      <c r="CS636" t="s">
        <v>163</v>
      </c>
      <c r="CT636" t="s">
        <v>127</v>
      </c>
      <c r="DC636" t="s">
        <v>165</v>
      </c>
      <c r="DD636" t="s">
        <v>166</v>
      </c>
      <c r="DF636">
        <v>919639</v>
      </c>
      <c r="DG636">
        <v>1</v>
      </c>
      <c r="DH636">
        <v>4</v>
      </c>
      <c r="DJ636">
        <v>1</v>
      </c>
      <c r="DK636" t="s">
        <v>136</v>
      </c>
      <c r="DL636">
        <v>0</v>
      </c>
      <c r="DM636">
        <v>1</v>
      </c>
      <c r="DN636" t="s">
        <v>133</v>
      </c>
      <c r="DP636">
        <v>0</v>
      </c>
      <c r="DQ636">
        <v>0</v>
      </c>
      <c r="DR636">
        <v>1</v>
      </c>
      <c r="DS636">
        <v>24</v>
      </c>
      <c r="DV636">
        <v>0</v>
      </c>
      <c r="DW636">
        <v>0</v>
      </c>
      <c r="DX636">
        <v>1</v>
      </c>
      <c r="EA636">
        <v>0</v>
      </c>
      <c r="EB636">
        <v>0.4</v>
      </c>
      <c r="EC636">
        <v>0</v>
      </c>
    </row>
    <row r="637" spans="1:137" x14ac:dyDescent="0.25">
      <c r="A637" s="108">
        <v>46181</v>
      </c>
      <c r="B637" t="s">
        <v>1239</v>
      </c>
      <c r="C637" t="s">
        <v>124</v>
      </c>
      <c r="E637" t="s">
        <v>125</v>
      </c>
      <c r="F637" t="s">
        <v>126</v>
      </c>
      <c r="G637" t="s">
        <v>127</v>
      </c>
      <c r="H637" t="s">
        <v>124</v>
      </c>
      <c r="I637" t="s">
        <v>128</v>
      </c>
      <c r="J637" t="s">
        <v>129</v>
      </c>
      <c r="K637" t="s">
        <v>130</v>
      </c>
      <c r="O637" t="s">
        <v>168</v>
      </c>
      <c r="S637" t="s">
        <v>478</v>
      </c>
      <c r="T637" t="s">
        <v>479</v>
      </c>
      <c r="U637" t="s">
        <v>398</v>
      </c>
      <c r="V637" t="s">
        <v>545</v>
      </c>
      <c r="W637" t="s">
        <v>222</v>
      </c>
      <c r="X637" t="s">
        <v>169</v>
      </c>
      <c r="Y637" t="s">
        <v>223</v>
      </c>
      <c r="Z637" t="s">
        <v>224</v>
      </c>
      <c r="AA637" t="s">
        <v>127</v>
      </c>
      <c r="AB637" t="s">
        <v>127</v>
      </c>
      <c r="AC637" t="s">
        <v>135</v>
      </c>
      <c r="AD637" t="s">
        <v>136</v>
      </c>
      <c r="AE637">
        <v>153755580</v>
      </c>
      <c r="AF637" t="s">
        <v>222</v>
      </c>
      <c r="AG637" t="s">
        <v>170</v>
      </c>
      <c r="AH637" t="s">
        <v>138</v>
      </c>
      <c r="AI637">
        <v>0</v>
      </c>
      <c r="AJ637" t="s">
        <v>399</v>
      </c>
      <c r="AP637" t="s">
        <v>139</v>
      </c>
      <c r="AQ637" t="s">
        <v>217</v>
      </c>
      <c r="AR637" t="s">
        <v>207</v>
      </c>
      <c r="AS637" t="s">
        <v>284</v>
      </c>
      <c r="AT637" t="s">
        <v>285</v>
      </c>
      <c r="AU637" t="s">
        <v>218</v>
      </c>
      <c r="AV637" t="s">
        <v>145</v>
      </c>
      <c r="AW637" s="109">
        <v>46184</v>
      </c>
      <c r="AX637" s="109">
        <v>46184</v>
      </c>
      <c r="AZ637" t="s">
        <v>1050</v>
      </c>
      <c r="BB637" t="s">
        <v>201</v>
      </c>
      <c r="BC637" t="s">
        <v>147</v>
      </c>
      <c r="BD637" t="s">
        <v>148</v>
      </c>
      <c r="BE637" t="s">
        <v>139</v>
      </c>
      <c r="BF637" t="s">
        <v>149</v>
      </c>
      <c r="BG637" t="s">
        <v>127</v>
      </c>
      <c r="BH637" t="s">
        <v>127</v>
      </c>
      <c r="BJ637" t="s">
        <v>127</v>
      </c>
      <c r="BK637" t="s">
        <v>150</v>
      </c>
      <c r="BL637" t="s">
        <v>151</v>
      </c>
      <c r="BM637" t="s">
        <v>1045</v>
      </c>
      <c r="BN637" t="s">
        <v>226</v>
      </c>
      <c r="BP637" t="s">
        <v>153</v>
      </c>
      <c r="BR637" t="s">
        <v>154</v>
      </c>
      <c r="BT637" t="s">
        <v>174</v>
      </c>
      <c r="BU637" t="s">
        <v>174</v>
      </c>
      <c r="BV637" t="s">
        <v>356</v>
      </c>
      <c r="BW637" t="s">
        <v>153</v>
      </c>
      <c r="BX637" t="s">
        <v>157</v>
      </c>
      <c r="BY637" t="s">
        <v>175</v>
      </c>
      <c r="BZ637" t="s">
        <v>607</v>
      </c>
      <c r="CA637" t="s">
        <v>126</v>
      </c>
      <c r="CB637" t="s">
        <v>124</v>
      </c>
      <c r="CG637" t="s">
        <v>703</v>
      </c>
      <c r="CI637" t="s">
        <v>160</v>
      </c>
      <c r="CJ637" t="s">
        <v>161</v>
      </c>
      <c r="CR637" t="s">
        <v>162</v>
      </c>
      <c r="CS637" t="s">
        <v>163</v>
      </c>
      <c r="CT637" t="s">
        <v>127</v>
      </c>
      <c r="DA637" t="s">
        <v>400</v>
      </c>
      <c r="DB637" t="s">
        <v>124</v>
      </c>
      <c r="DC637" t="s">
        <v>165</v>
      </c>
      <c r="DD637" t="s">
        <v>166</v>
      </c>
      <c r="DE637" t="s">
        <v>167</v>
      </c>
      <c r="DF637">
        <v>17744655</v>
      </c>
      <c r="DG637">
        <v>1</v>
      </c>
      <c r="DJ637">
        <v>1</v>
      </c>
      <c r="DK637" t="s">
        <v>136</v>
      </c>
      <c r="DL637">
        <v>0</v>
      </c>
      <c r="DM637">
        <v>1</v>
      </c>
      <c r="DN637" t="s">
        <v>169</v>
      </c>
      <c r="DO637">
        <v>3.65</v>
      </c>
      <c r="DP637">
        <v>6.0833333000000003E-2</v>
      </c>
      <c r="DQ637">
        <v>0</v>
      </c>
      <c r="DR637">
        <v>8</v>
      </c>
      <c r="DS637">
        <v>8.4</v>
      </c>
      <c r="DV637">
        <v>1</v>
      </c>
      <c r="DW637">
        <v>0</v>
      </c>
      <c r="DX637">
        <v>1</v>
      </c>
      <c r="EA637">
        <v>0</v>
      </c>
      <c r="EB637">
        <v>0.14000000000000001</v>
      </c>
      <c r="EC637">
        <v>1</v>
      </c>
      <c r="ED637">
        <v>0.32307692300000002</v>
      </c>
      <c r="EG637">
        <v>3.65</v>
      </c>
    </row>
    <row r="638" spans="1:137" x14ac:dyDescent="0.25">
      <c r="A638" s="108">
        <v>46181</v>
      </c>
      <c r="B638" t="s">
        <v>2359</v>
      </c>
      <c r="C638" t="s">
        <v>124</v>
      </c>
      <c r="E638" t="s">
        <v>125</v>
      </c>
      <c r="F638" t="s">
        <v>126</v>
      </c>
      <c r="G638" t="s">
        <v>127</v>
      </c>
      <c r="H638" t="s">
        <v>124</v>
      </c>
      <c r="I638" t="s">
        <v>128</v>
      </c>
      <c r="J638" t="s">
        <v>129</v>
      </c>
      <c r="K638" t="s">
        <v>130</v>
      </c>
      <c r="O638" t="s">
        <v>168</v>
      </c>
      <c r="S638" t="s">
        <v>543</v>
      </c>
      <c r="T638" t="s">
        <v>544</v>
      </c>
      <c r="U638" t="s">
        <v>398</v>
      </c>
      <c r="W638" t="s">
        <v>277</v>
      </c>
      <c r="X638" t="s">
        <v>133</v>
      </c>
      <c r="Y638" t="s">
        <v>813</v>
      </c>
      <c r="Z638" t="s">
        <v>553</v>
      </c>
      <c r="AA638" t="s">
        <v>127</v>
      </c>
      <c r="AB638" t="s">
        <v>127</v>
      </c>
      <c r="AC638" t="s">
        <v>135</v>
      </c>
      <c r="AD638" t="s">
        <v>136</v>
      </c>
      <c r="AE638">
        <v>154139441</v>
      </c>
      <c r="AF638" t="s">
        <v>277</v>
      </c>
      <c r="AG638" t="s">
        <v>137</v>
      </c>
      <c r="AH638" t="s">
        <v>138</v>
      </c>
      <c r="AI638">
        <v>0</v>
      </c>
      <c r="AJ638" t="s">
        <v>399</v>
      </c>
      <c r="AP638" t="s">
        <v>139</v>
      </c>
      <c r="AQ638" t="s">
        <v>140</v>
      </c>
      <c r="AR638" t="s">
        <v>141</v>
      </c>
      <c r="AS638" t="s">
        <v>303</v>
      </c>
      <c r="AU638" t="s">
        <v>181</v>
      </c>
      <c r="AV638" t="s">
        <v>145</v>
      </c>
      <c r="AW638" s="109">
        <v>46186</v>
      </c>
      <c r="AX638" s="109">
        <v>46186</v>
      </c>
      <c r="BB638" t="s">
        <v>266</v>
      </c>
      <c r="BD638" t="s">
        <v>148</v>
      </c>
      <c r="BE638" t="s">
        <v>139</v>
      </c>
      <c r="BF638" t="s">
        <v>149</v>
      </c>
      <c r="BG638" t="s">
        <v>127</v>
      </c>
      <c r="BH638" t="s">
        <v>127</v>
      </c>
      <c r="BJ638" t="s">
        <v>127</v>
      </c>
      <c r="BK638" t="s">
        <v>150</v>
      </c>
      <c r="BL638" t="s">
        <v>151</v>
      </c>
      <c r="BM638" t="s">
        <v>1045</v>
      </c>
      <c r="BN638" t="s">
        <v>282</v>
      </c>
      <c r="BP638" t="s">
        <v>153</v>
      </c>
      <c r="BQ638" t="s">
        <v>2360</v>
      </c>
      <c r="BR638" t="s">
        <v>154</v>
      </c>
      <c r="BT638" t="s">
        <v>155</v>
      </c>
      <c r="BU638" t="s">
        <v>155</v>
      </c>
      <c r="BV638" t="s">
        <v>663</v>
      </c>
      <c r="BW638" t="s">
        <v>153</v>
      </c>
      <c r="BX638" t="s">
        <v>157</v>
      </c>
      <c r="BY638" t="s">
        <v>269</v>
      </c>
      <c r="BZ638" t="s">
        <v>214</v>
      </c>
      <c r="CA638" t="s">
        <v>126</v>
      </c>
      <c r="CB638" t="s">
        <v>124</v>
      </c>
      <c r="CG638" t="s">
        <v>197</v>
      </c>
      <c r="CI638" t="s">
        <v>160</v>
      </c>
      <c r="CJ638" t="s">
        <v>161</v>
      </c>
      <c r="CR638" t="s">
        <v>162</v>
      </c>
      <c r="CS638" t="s">
        <v>163</v>
      </c>
      <c r="CT638" t="s">
        <v>127</v>
      </c>
      <c r="DC638" t="s">
        <v>165</v>
      </c>
      <c r="DD638" t="s">
        <v>166</v>
      </c>
      <c r="DF638">
        <v>125865646</v>
      </c>
      <c r="DG638">
        <v>1</v>
      </c>
      <c r="DH638">
        <v>4</v>
      </c>
      <c r="DJ638">
        <v>1</v>
      </c>
      <c r="DK638" t="s">
        <v>136</v>
      </c>
      <c r="DL638">
        <v>1</v>
      </c>
      <c r="DM638">
        <v>1</v>
      </c>
      <c r="DN638" t="s">
        <v>133</v>
      </c>
      <c r="DP638">
        <v>0</v>
      </c>
      <c r="DQ638">
        <v>0</v>
      </c>
      <c r="DR638">
        <v>0</v>
      </c>
      <c r="DT638">
        <v>1</v>
      </c>
      <c r="DU638">
        <v>1</v>
      </c>
      <c r="DV638">
        <v>0</v>
      </c>
      <c r="DW638">
        <v>0</v>
      </c>
      <c r="DX638">
        <v>1</v>
      </c>
      <c r="EA638">
        <v>0</v>
      </c>
      <c r="EB638">
        <v>0</v>
      </c>
      <c r="EC638">
        <v>0</v>
      </c>
    </row>
    <row r="639" spans="1:137" x14ac:dyDescent="0.25">
      <c r="A639" s="108">
        <v>46181</v>
      </c>
      <c r="B639" t="s">
        <v>2361</v>
      </c>
      <c r="C639" t="s">
        <v>124</v>
      </c>
      <c r="E639" t="s">
        <v>125</v>
      </c>
      <c r="F639" t="s">
        <v>126</v>
      </c>
      <c r="G639" t="s">
        <v>127</v>
      </c>
      <c r="H639" t="s">
        <v>124</v>
      </c>
      <c r="I639" t="s">
        <v>206</v>
      </c>
      <c r="J639" t="s">
        <v>129</v>
      </c>
      <c r="K639" t="s">
        <v>130</v>
      </c>
      <c r="O639" t="s">
        <v>262</v>
      </c>
      <c r="S639" t="s">
        <v>397</v>
      </c>
      <c r="T639" t="s">
        <v>397</v>
      </c>
      <c r="U639" t="s">
        <v>398</v>
      </c>
      <c r="V639" t="s">
        <v>545</v>
      </c>
      <c r="W639" t="s">
        <v>198</v>
      </c>
      <c r="X639" t="s">
        <v>133</v>
      </c>
      <c r="Y639" t="s">
        <v>777</v>
      </c>
      <c r="Z639" t="s">
        <v>199</v>
      </c>
      <c r="AA639" t="s">
        <v>127</v>
      </c>
      <c r="AB639" t="s">
        <v>127</v>
      </c>
      <c r="AC639" t="s">
        <v>135</v>
      </c>
      <c r="AD639" t="s">
        <v>136</v>
      </c>
      <c r="AE639">
        <v>154106888</v>
      </c>
      <c r="AF639" t="s">
        <v>198</v>
      </c>
      <c r="AG639" t="s">
        <v>137</v>
      </c>
      <c r="AH639" t="s">
        <v>138</v>
      </c>
      <c r="AI639">
        <v>0</v>
      </c>
      <c r="AJ639" t="s">
        <v>399</v>
      </c>
      <c r="AP639" t="s">
        <v>139</v>
      </c>
      <c r="AQ639" t="s">
        <v>140</v>
      </c>
      <c r="AR639" t="s">
        <v>207</v>
      </c>
      <c r="AS639" t="s">
        <v>179</v>
      </c>
      <c r="AT639" t="s">
        <v>180</v>
      </c>
      <c r="AU639" t="s">
        <v>181</v>
      </c>
      <c r="AV639" t="s">
        <v>145</v>
      </c>
      <c r="AW639" s="109">
        <v>46185</v>
      </c>
      <c r="AX639" s="109">
        <v>46185</v>
      </c>
      <c r="AZ639" t="s">
        <v>1047</v>
      </c>
      <c r="BB639" t="s">
        <v>686</v>
      </c>
      <c r="BD639" t="s">
        <v>148</v>
      </c>
      <c r="BE639" t="s">
        <v>139</v>
      </c>
      <c r="BF639" t="s">
        <v>149</v>
      </c>
      <c r="BG639" t="s">
        <v>127</v>
      </c>
      <c r="BH639" t="s">
        <v>127</v>
      </c>
      <c r="BJ639" t="s">
        <v>127</v>
      </c>
      <c r="BK639" t="s">
        <v>150</v>
      </c>
      <c r="BL639" t="s">
        <v>151</v>
      </c>
      <c r="BM639" t="s">
        <v>1054</v>
      </c>
      <c r="BN639" t="s">
        <v>202</v>
      </c>
      <c r="BP639" t="s">
        <v>153</v>
      </c>
      <c r="BR639" t="s">
        <v>211</v>
      </c>
      <c r="BT639" t="s">
        <v>203</v>
      </c>
      <c r="BU639" t="s">
        <v>203</v>
      </c>
      <c r="BV639" t="s">
        <v>204</v>
      </c>
      <c r="BW639" t="s">
        <v>153</v>
      </c>
      <c r="BX639" t="s">
        <v>157</v>
      </c>
      <c r="BY639" t="s">
        <v>213</v>
      </c>
      <c r="BZ639" t="s">
        <v>230</v>
      </c>
      <c r="CA639" t="s">
        <v>126</v>
      </c>
      <c r="CB639" t="s">
        <v>124</v>
      </c>
      <c r="CG639" t="s">
        <v>573</v>
      </c>
      <c r="CI639" t="s">
        <v>160</v>
      </c>
      <c r="CJ639" t="s">
        <v>161</v>
      </c>
      <c r="CR639" t="s">
        <v>162</v>
      </c>
      <c r="CS639" t="s">
        <v>163</v>
      </c>
      <c r="CT639" t="s">
        <v>135</v>
      </c>
      <c r="DC639" t="s">
        <v>165</v>
      </c>
      <c r="DD639" t="s">
        <v>166</v>
      </c>
      <c r="DF639">
        <v>5426838</v>
      </c>
      <c r="DG639">
        <v>1</v>
      </c>
      <c r="DH639">
        <v>4</v>
      </c>
      <c r="DJ639">
        <v>1</v>
      </c>
      <c r="DK639" t="s">
        <v>136</v>
      </c>
      <c r="DL639">
        <v>0</v>
      </c>
      <c r="DM639">
        <v>1</v>
      </c>
      <c r="DN639" t="s">
        <v>133</v>
      </c>
      <c r="DP639">
        <v>0</v>
      </c>
      <c r="DQ639">
        <v>0</v>
      </c>
      <c r="DR639">
        <v>0</v>
      </c>
      <c r="DS639">
        <v>18</v>
      </c>
      <c r="DT639">
        <v>1</v>
      </c>
      <c r="DU639">
        <v>1</v>
      </c>
      <c r="DV639">
        <v>0</v>
      </c>
      <c r="DW639">
        <v>0</v>
      </c>
      <c r="DX639">
        <v>1</v>
      </c>
      <c r="EA639">
        <v>0</v>
      </c>
      <c r="EB639">
        <v>0.3</v>
      </c>
      <c r="EC639">
        <v>0</v>
      </c>
    </row>
    <row r="640" spans="1:137" x14ac:dyDescent="0.25">
      <c r="A640" s="108">
        <v>46181</v>
      </c>
      <c r="B640" t="s">
        <v>2361</v>
      </c>
      <c r="C640" t="s">
        <v>124</v>
      </c>
      <c r="E640" t="s">
        <v>125</v>
      </c>
      <c r="F640" t="s">
        <v>126</v>
      </c>
      <c r="G640" t="s">
        <v>127</v>
      </c>
      <c r="H640" t="s">
        <v>124</v>
      </c>
      <c r="I640" t="s">
        <v>206</v>
      </c>
      <c r="J640" t="s">
        <v>129</v>
      </c>
      <c r="K640" t="s">
        <v>130</v>
      </c>
      <c r="O640" t="s">
        <v>262</v>
      </c>
      <c r="S640" t="s">
        <v>397</v>
      </c>
      <c r="T640" t="s">
        <v>397</v>
      </c>
      <c r="U640" t="s">
        <v>398</v>
      </c>
      <c r="V640" t="s">
        <v>545</v>
      </c>
      <c r="W640" t="s">
        <v>198</v>
      </c>
      <c r="X640" t="s">
        <v>133</v>
      </c>
      <c r="Y640" t="s">
        <v>777</v>
      </c>
      <c r="Z640" t="s">
        <v>199</v>
      </c>
      <c r="AA640" t="s">
        <v>127</v>
      </c>
      <c r="AB640" t="s">
        <v>127</v>
      </c>
      <c r="AC640" t="s">
        <v>135</v>
      </c>
      <c r="AD640" t="s">
        <v>136</v>
      </c>
      <c r="AE640">
        <v>154111131</v>
      </c>
      <c r="AF640" t="s">
        <v>198</v>
      </c>
      <c r="AG640" t="s">
        <v>137</v>
      </c>
      <c r="AH640" t="s">
        <v>138</v>
      </c>
      <c r="AI640">
        <v>0</v>
      </c>
      <c r="AJ640" t="s">
        <v>399</v>
      </c>
      <c r="AP640" t="s">
        <v>139</v>
      </c>
      <c r="AQ640" t="s">
        <v>140</v>
      </c>
      <c r="AR640" t="s">
        <v>207</v>
      </c>
      <c r="AS640" t="s">
        <v>179</v>
      </c>
      <c r="AT640" t="s">
        <v>180</v>
      </c>
      <c r="AU640" t="s">
        <v>181</v>
      </c>
      <c r="AV640" t="s">
        <v>145</v>
      </c>
      <c r="AW640" s="109">
        <v>46185</v>
      </c>
      <c r="AX640" s="109">
        <v>46185</v>
      </c>
      <c r="AZ640" t="s">
        <v>1047</v>
      </c>
      <c r="BB640" t="s">
        <v>686</v>
      </c>
      <c r="BD640" t="s">
        <v>148</v>
      </c>
      <c r="BE640" t="s">
        <v>139</v>
      </c>
      <c r="BF640" t="s">
        <v>149</v>
      </c>
      <c r="BG640" t="s">
        <v>127</v>
      </c>
      <c r="BH640" t="s">
        <v>127</v>
      </c>
      <c r="BJ640" t="s">
        <v>127</v>
      </c>
      <c r="BK640" t="s">
        <v>150</v>
      </c>
      <c r="BL640" t="s">
        <v>151</v>
      </c>
      <c r="BM640" t="s">
        <v>1054</v>
      </c>
      <c r="BN640" t="s">
        <v>202</v>
      </c>
      <c r="BP640" t="s">
        <v>153</v>
      </c>
      <c r="BR640" t="s">
        <v>211</v>
      </c>
      <c r="BT640" t="s">
        <v>203</v>
      </c>
      <c r="BU640" t="s">
        <v>203</v>
      </c>
      <c r="BV640" t="s">
        <v>204</v>
      </c>
      <c r="BW640" t="s">
        <v>153</v>
      </c>
      <c r="BX640" t="s">
        <v>157</v>
      </c>
      <c r="BY640" t="s">
        <v>213</v>
      </c>
      <c r="BZ640" t="s">
        <v>230</v>
      </c>
      <c r="CA640" t="s">
        <v>126</v>
      </c>
      <c r="CB640" t="s">
        <v>124</v>
      </c>
      <c r="CG640" t="s">
        <v>414</v>
      </c>
      <c r="CI640" t="s">
        <v>160</v>
      </c>
      <c r="CJ640" t="s">
        <v>161</v>
      </c>
      <c r="CR640" t="s">
        <v>162</v>
      </c>
      <c r="CS640" t="s">
        <v>163</v>
      </c>
      <c r="CT640" t="s">
        <v>135</v>
      </c>
      <c r="DC640" t="s">
        <v>165</v>
      </c>
      <c r="DD640" t="s">
        <v>166</v>
      </c>
      <c r="DF640">
        <v>5426838</v>
      </c>
      <c r="DG640">
        <v>1</v>
      </c>
      <c r="DH640">
        <v>4</v>
      </c>
      <c r="DJ640">
        <v>1</v>
      </c>
      <c r="DK640" t="s">
        <v>136</v>
      </c>
      <c r="DL640">
        <v>0</v>
      </c>
      <c r="DM640">
        <v>1</v>
      </c>
      <c r="DN640" t="s">
        <v>133</v>
      </c>
      <c r="DP640">
        <v>0</v>
      </c>
      <c r="DQ640">
        <v>0</v>
      </c>
      <c r="DR640">
        <v>0</v>
      </c>
      <c r="DS640">
        <v>8.4</v>
      </c>
      <c r="DT640">
        <v>1</v>
      </c>
      <c r="DU640">
        <v>1</v>
      </c>
      <c r="DV640">
        <v>0</v>
      </c>
      <c r="DW640">
        <v>0</v>
      </c>
      <c r="DX640">
        <v>1</v>
      </c>
      <c r="EA640">
        <v>0</v>
      </c>
      <c r="EB640">
        <v>0.14000000000000001</v>
      </c>
      <c r="EC640">
        <v>0</v>
      </c>
    </row>
    <row r="641" spans="1:137" x14ac:dyDescent="0.25">
      <c r="A641" s="108">
        <v>46181</v>
      </c>
      <c r="B641" t="s">
        <v>2362</v>
      </c>
      <c r="C641" t="s">
        <v>124</v>
      </c>
      <c r="D641" t="s">
        <v>1082</v>
      </c>
      <c r="E641" t="s">
        <v>125</v>
      </c>
      <c r="F641" t="s">
        <v>126</v>
      </c>
      <c r="G641" t="s">
        <v>127</v>
      </c>
      <c r="H641" t="s">
        <v>124</v>
      </c>
      <c r="I641" t="s">
        <v>239</v>
      </c>
      <c r="J641" t="s">
        <v>129</v>
      </c>
      <c r="K641" t="s">
        <v>130</v>
      </c>
      <c r="O641" t="s">
        <v>262</v>
      </c>
      <c r="S641" t="s">
        <v>397</v>
      </c>
      <c r="T641" t="s">
        <v>397</v>
      </c>
      <c r="U641" t="s">
        <v>398</v>
      </c>
      <c r="V641" t="s">
        <v>545</v>
      </c>
      <c r="W641" t="s">
        <v>277</v>
      </c>
      <c r="X641" t="s">
        <v>133</v>
      </c>
      <c r="Y641" t="s">
        <v>647</v>
      </c>
      <c r="Z641" t="s">
        <v>648</v>
      </c>
      <c r="AA641" t="s">
        <v>127</v>
      </c>
      <c r="AB641" t="s">
        <v>127</v>
      </c>
      <c r="AC641" t="s">
        <v>135</v>
      </c>
      <c r="AD641" t="s">
        <v>136</v>
      </c>
      <c r="AE641">
        <v>153925828</v>
      </c>
      <c r="AF641" t="s">
        <v>277</v>
      </c>
      <c r="AG641" t="s">
        <v>137</v>
      </c>
      <c r="AH641" t="s">
        <v>138</v>
      </c>
      <c r="AI641">
        <v>0</v>
      </c>
      <c r="AJ641" t="s">
        <v>399</v>
      </c>
      <c r="AP641" t="s">
        <v>139</v>
      </c>
      <c r="AQ641" t="s">
        <v>140</v>
      </c>
      <c r="AR641" t="s">
        <v>207</v>
      </c>
      <c r="AS641" t="s">
        <v>284</v>
      </c>
      <c r="AT641" t="s">
        <v>285</v>
      </c>
      <c r="AU641" t="s">
        <v>144</v>
      </c>
      <c r="AV641" t="s">
        <v>145</v>
      </c>
      <c r="AW641" s="109">
        <v>46181</v>
      </c>
      <c r="AX641" s="109">
        <v>46181</v>
      </c>
      <c r="AZ641" t="s">
        <v>1106</v>
      </c>
      <c r="BB641" t="s">
        <v>686</v>
      </c>
      <c r="BD641" t="s">
        <v>148</v>
      </c>
      <c r="BE641" t="s">
        <v>139</v>
      </c>
      <c r="BF641" t="s">
        <v>149</v>
      </c>
      <c r="BG641" t="s">
        <v>127</v>
      </c>
      <c r="BH641" t="s">
        <v>127</v>
      </c>
      <c r="BJ641" t="s">
        <v>127</v>
      </c>
      <c r="BK641" t="s">
        <v>150</v>
      </c>
      <c r="BL641" t="s">
        <v>151</v>
      </c>
      <c r="BM641" t="s">
        <v>1079</v>
      </c>
      <c r="BN641" t="s">
        <v>452</v>
      </c>
      <c r="BP641" t="s">
        <v>153</v>
      </c>
      <c r="BR641" t="s">
        <v>211</v>
      </c>
      <c r="BT641" t="s">
        <v>203</v>
      </c>
      <c r="BU641" t="s">
        <v>203</v>
      </c>
      <c r="BV641" t="s">
        <v>649</v>
      </c>
      <c r="BW641" t="s">
        <v>153</v>
      </c>
      <c r="BX641" t="s">
        <v>157</v>
      </c>
      <c r="BY641" t="s">
        <v>213</v>
      </c>
      <c r="BZ641" t="s">
        <v>192</v>
      </c>
      <c r="CA641" t="s">
        <v>126</v>
      </c>
      <c r="CB641" t="s">
        <v>124</v>
      </c>
      <c r="CG641" t="s">
        <v>810</v>
      </c>
      <c r="CI641" t="s">
        <v>160</v>
      </c>
      <c r="CJ641" t="s">
        <v>161</v>
      </c>
      <c r="CR641" t="s">
        <v>162</v>
      </c>
      <c r="CS641" t="s">
        <v>163</v>
      </c>
      <c r="CT641" t="s">
        <v>135</v>
      </c>
      <c r="DA641" t="s">
        <v>400</v>
      </c>
      <c r="DB641" t="s">
        <v>124</v>
      </c>
      <c r="DC641" t="s">
        <v>165</v>
      </c>
      <c r="DD641" t="s">
        <v>166</v>
      </c>
      <c r="DE641" t="s">
        <v>167</v>
      </c>
      <c r="DF641">
        <v>7519559</v>
      </c>
      <c r="DG641">
        <v>1</v>
      </c>
      <c r="DJ641">
        <v>1</v>
      </c>
      <c r="DK641" t="s">
        <v>136</v>
      </c>
      <c r="DL641">
        <v>0</v>
      </c>
      <c r="DM641">
        <v>1</v>
      </c>
      <c r="DN641" t="s">
        <v>133</v>
      </c>
      <c r="DP641">
        <v>0</v>
      </c>
      <c r="DQ641">
        <v>0</v>
      </c>
      <c r="DR641">
        <v>0</v>
      </c>
      <c r="DS641">
        <v>1.8</v>
      </c>
      <c r="DT641">
        <v>1</v>
      </c>
      <c r="DU641">
        <v>1</v>
      </c>
      <c r="DV641">
        <v>0</v>
      </c>
      <c r="DW641">
        <v>0</v>
      </c>
      <c r="DX641">
        <v>1</v>
      </c>
      <c r="EA641">
        <v>0</v>
      </c>
      <c r="EB641">
        <v>0.03</v>
      </c>
      <c r="EC641">
        <v>0</v>
      </c>
      <c r="ED641">
        <v>6.9230768999999998E-2</v>
      </c>
    </row>
    <row r="642" spans="1:137" x14ac:dyDescent="0.25">
      <c r="A642" s="108">
        <v>46181</v>
      </c>
      <c r="B642" t="s">
        <v>2363</v>
      </c>
      <c r="C642" t="s">
        <v>124</v>
      </c>
      <c r="E642" t="s">
        <v>125</v>
      </c>
      <c r="F642" t="s">
        <v>126</v>
      </c>
      <c r="G642" t="s">
        <v>127</v>
      </c>
      <c r="H642" t="s">
        <v>124</v>
      </c>
      <c r="I642" t="s">
        <v>206</v>
      </c>
      <c r="J642" t="s">
        <v>129</v>
      </c>
      <c r="K642" t="s">
        <v>130</v>
      </c>
      <c r="S642" t="s">
        <v>397</v>
      </c>
      <c r="T642" t="s">
        <v>397</v>
      </c>
      <c r="U642" t="s">
        <v>398</v>
      </c>
      <c r="V642" t="s">
        <v>545</v>
      </c>
      <c r="W642" t="s">
        <v>198</v>
      </c>
      <c r="X642" t="s">
        <v>133</v>
      </c>
      <c r="Y642" t="s">
        <v>577</v>
      </c>
      <c r="Z642" t="s">
        <v>324</v>
      </c>
      <c r="AA642" t="s">
        <v>127</v>
      </c>
      <c r="AB642" t="s">
        <v>127</v>
      </c>
      <c r="AC642" t="s">
        <v>135</v>
      </c>
      <c r="AD642" t="s">
        <v>136</v>
      </c>
      <c r="AE642">
        <v>154149422</v>
      </c>
      <c r="AF642" t="s">
        <v>198</v>
      </c>
      <c r="AG642" t="s">
        <v>137</v>
      </c>
      <c r="AH642" t="s">
        <v>138</v>
      </c>
      <c r="AI642">
        <v>0</v>
      </c>
      <c r="AJ642" t="s">
        <v>399</v>
      </c>
      <c r="AP642" t="s">
        <v>139</v>
      </c>
      <c r="AQ642" t="s">
        <v>140</v>
      </c>
      <c r="AR642" t="s">
        <v>141</v>
      </c>
      <c r="AS642" t="s">
        <v>284</v>
      </c>
      <c r="AT642" t="s">
        <v>285</v>
      </c>
      <c r="AU642" t="s">
        <v>144</v>
      </c>
      <c r="AV642" t="s">
        <v>145</v>
      </c>
      <c r="AW642" s="109">
        <v>46187</v>
      </c>
      <c r="AX642" s="109">
        <v>46187</v>
      </c>
      <c r="AZ642" t="s">
        <v>1047</v>
      </c>
      <c r="BB642" t="s">
        <v>447</v>
      </c>
      <c r="BC642" t="s">
        <v>147</v>
      </c>
      <c r="BD642" t="s">
        <v>148</v>
      </c>
      <c r="BE642" t="s">
        <v>139</v>
      </c>
      <c r="BF642" t="s">
        <v>149</v>
      </c>
      <c r="BG642" t="s">
        <v>127</v>
      </c>
      <c r="BH642" t="s">
        <v>127</v>
      </c>
      <c r="BJ642" t="s">
        <v>127</v>
      </c>
      <c r="BK642" t="s">
        <v>150</v>
      </c>
      <c r="BL642" t="s">
        <v>151</v>
      </c>
      <c r="BM642" t="s">
        <v>1162</v>
      </c>
      <c r="BN642" t="s">
        <v>326</v>
      </c>
      <c r="BP642" t="s">
        <v>153</v>
      </c>
      <c r="BR642" t="s">
        <v>219</v>
      </c>
      <c r="BT642" t="s">
        <v>1053</v>
      </c>
      <c r="BU642" t="s">
        <v>1053</v>
      </c>
      <c r="BV642" t="s">
        <v>324</v>
      </c>
      <c r="BW642" t="s">
        <v>153</v>
      </c>
      <c r="BX642" t="s">
        <v>157</v>
      </c>
      <c r="BY642" t="s">
        <v>175</v>
      </c>
      <c r="BZ642" t="s">
        <v>765</v>
      </c>
      <c r="CA642" t="s">
        <v>126</v>
      </c>
      <c r="CB642" t="s">
        <v>124</v>
      </c>
      <c r="CG642" t="s">
        <v>580</v>
      </c>
      <c r="CI642" t="s">
        <v>160</v>
      </c>
      <c r="CJ642" t="s">
        <v>161</v>
      </c>
      <c r="CR642" t="s">
        <v>162</v>
      </c>
      <c r="CS642" t="s">
        <v>163</v>
      </c>
      <c r="CT642" t="s">
        <v>127</v>
      </c>
      <c r="DC642" t="s">
        <v>165</v>
      </c>
      <c r="DD642" t="s">
        <v>166</v>
      </c>
      <c r="DF642">
        <v>66819771</v>
      </c>
      <c r="DG642">
        <v>1</v>
      </c>
      <c r="DH642">
        <v>4</v>
      </c>
      <c r="DJ642">
        <v>1</v>
      </c>
      <c r="DK642" t="s">
        <v>136</v>
      </c>
      <c r="DL642">
        <v>0</v>
      </c>
      <c r="DM642">
        <v>1</v>
      </c>
      <c r="DN642" t="s">
        <v>133</v>
      </c>
      <c r="DP642">
        <v>0</v>
      </c>
      <c r="DQ642">
        <v>0</v>
      </c>
      <c r="DR642">
        <v>1</v>
      </c>
      <c r="DS642">
        <v>4.2</v>
      </c>
      <c r="DT642">
        <v>1</v>
      </c>
      <c r="DU642">
        <v>1</v>
      </c>
      <c r="DV642">
        <v>0</v>
      </c>
      <c r="DW642">
        <v>0</v>
      </c>
      <c r="DX642">
        <v>1</v>
      </c>
      <c r="EA642">
        <v>0</v>
      </c>
      <c r="EB642">
        <v>7.0000000000000007E-2</v>
      </c>
      <c r="EC642">
        <v>0</v>
      </c>
    </row>
    <row r="643" spans="1:137" x14ac:dyDescent="0.25">
      <c r="A643" s="108">
        <v>46181</v>
      </c>
      <c r="B643" t="s">
        <v>2364</v>
      </c>
      <c r="C643" t="s">
        <v>124</v>
      </c>
      <c r="E643" t="s">
        <v>125</v>
      </c>
      <c r="F643" t="s">
        <v>126</v>
      </c>
      <c r="G643" t="s">
        <v>127</v>
      </c>
      <c r="H643" t="s">
        <v>124</v>
      </c>
      <c r="I643" t="s">
        <v>232</v>
      </c>
      <c r="J643" t="s">
        <v>129</v>
      </c>
      <c r="K643" t="s">
        <v>130</v>
      </c>
      <c r="S643" t="s">
        <v>397</v>
      </c>
      <c r="T643" t="s">
        <v>397</v>
      </c>
      <c r="U643" t="s">
        <v>398</v>
      </c>
      <c r="V643" t="s">
        <v>545</v>
      </c>
      <c r="W643" t="s">
        <v>222</v>
      </c>
      <c r="X643" t="s">
        <v>169</v>
      </c>
      <c r="Y643" t="s">
        <v>959</v>
      </c>
      <c r="Z643" t="s">
        <v>224</v>
      </c>
      <c r="AA643" t="s">
        <v>127</v>
      </c>
      <c r="AB643" t="s">
        <v>127</v>
      </c>
      <c r="AC643" t="s">
        <v>135</v>
      </c>
      <c r="AD643" t="s">
        <v>136</v>
      </c>
      <c r="AE643">
        <v>154094168</v>
      </c>
      <c r="AF643" t="s">
        <v>222</v>
      </c>
      <c r="AG643" t="s">
        <v>170</v>
      </c>
      <c r="AH643" t="s">
        <v>138</v>
      </c>
      <c r="AI643">
        <v>0</v>
      </c>
      <c r="AJ643" t="s">
        <v>399</v>
      </c>
      <c r="AP643" t="s">
        <v>139</v>
      </c>
      <c r="AQ643" t="s">
        <v>140</v>
      </c>
      <c r="AR643" t="s">
        <v>207</v>
      </c>
      <c r="AS643" t="s">
        <v>303</v>
      </c>
      <c r="AT643" t="s">
        <v>209</v>
      </c>
      <c r="AU643" t="s">
        <v>144</v>
      </c>
      <c r="AV643" t="s">
        <v>145</v>
      </c>
      <c r="AW643" s="109">
        <v>46185</v>
      </c>
      <c r="AX643" s="109">
        <v>46185</v>
      </c>
      <c r="BB643" t="s">
        <v>304</v>
      </c>
      <c r="BC643" t="s">
        <v>147</v>
      </c>
      <c r="BD643" t="s">
        <v>148</v>
      </c>
      <c r="BE643" t="s">
        <v>139</v>
      </c>
      <c r="BF643" t="s">
        <v>149</v>
      </c>
      <c r="BG643" t="s">
        <v>127</v>
      </c>
      <c r="BH643" t="s">
        <v>127</v>
      </c>
      <c r="BJ643" t="s">
        <v>127</v>
      </c>
      <c r="BK643" t="s">
        <v>150</v>
      </c>
      <c r="BL643" t="s">
        <v>151</v>
      </c>
      <c r="BM643" t="s">
        <v>1149</v>
      </c>
      <c r="BN643" t="s">
        <v>226</v>
      </c>
      <c r="BP643" t="s">
        <v>2365</v>
      </c>
      <c r="BR643" t="s">
        <v>219</v>
      </c>
      <c r="BT643" t="s">
        <v>1053</v>
      </c>
      <c r="BU643" t="s">
        <v>1053</v>
      </c>
      <c r="BV643" t="s">
        <v>249</v>
      </c>
      <c r="BW643" t="s">
        <v>2366</v>
      </c>
      <c r="BX643" t="s">
        <v>157</v>
      </c>
      <c r="BY643" t="s">
        <v>213</v>
      </c>
      <c r="BZ643" t="s">
        <v>338</v>
      </c>
      <c r="CA643" t="s">
        <v>126</v>
      </c>
      <c r="CB643" t="s">
        <v>124</v>
      </c>
      <c r="CG643" t="s">
        <v>197</v>
      </c>
      <c r="CI643" t="s">
        <v>160</v>
      </c>
      <c r="CJ643" t="s">
        <v>161</v>
      </c>
      <c r="CR643" t="s">
        <v>162</v>
      </c>
      <c r="CS643" t="s">
        <v>163</v>
      </c>
      <c r="CT643" t="s">
        <v>135</v>
      </c>
      <c r="DC643" t="s">
        <v>165</v>
      </c>
      <c r="DD643" t="s">
        <v>166</v>
      </c>
      <c r="DF643">
        <v>9268</v>
      </c>
      <c r="DG643">
        <v>1</v>
      </c>
      <c r="DH643">
        <v>4</v>
      </c>
      <c r="DJ643">
        <v>1</v>
      </c>
      <c r="DK643" t="s">
        <v>136</v>
      </c>
      <c r="DL643">
        <v>0</v>
      </c>
      <c r="DM643">
        <v>1</v>
      </c>
      <c r="DN643" t="s">
        <v>169</v>
      </c>
      <c r="DP643">
        <v>0</v>
      </c>
      <c r="DQ643">
        <v>0</v>
      </c>
      <c r="DR643">
        <v>0</v>
      </c>
      <c r="DS643">
        <v>6.6</v>
      </c>
      <c r="DT643">
        <v>1</v>
      </c>
      <c r="DU643">
        <v>1</v>
      </c>
      <c r="DV643">
        <v>0</v>
      </c>
      <c r="DW643">
        <v>0</v>
      </c>
      <c r="DX643">
        <v>1</v>
      </c>
      <c r="EA643">
        <v>0</v>
      </c>
      <c r="EB643">
        <v>0.11</v>
      </c>
      <c r="EC643">
        <v>0</v>
      </c>
    </row>
    <row r="644" spans="1:137" x14ac:dyDescent="0.25">
      <c r="A644" s="108">
        <v>46181</v>
      </c>
      <c r="B644" t="s">
        <v>2367</v>
      </c>
      <c r="C644" t="s">
        <v>124</v>
      </c>
      <c r="D644" t="s">
        <v>1547</v>
      </c>
      <c r="E644" t="s">
        <v>125</v>
      </c>
      <c r="F644" t="s">
        <v>126</v>
      </c>
      <c r="G644" t="s">
        <v>127</v>
      </c>
      <c r="H644" t="s">
        <v>124</v>
      </c>
      <c r="I644" t="s">
        <v>128</v>
      </c>
      <c r="J644" t="s">
        <v>129</v>
      </c>
      <c r="K644" t="s">
        <v>130</v>
      </c>
      <c r="S644" t="s">
        <v>397</v>
      </c>
      <c r="T644" t="s">
        <v>397</v>
      </c>
      <c r="U644" t="s">
        <v>398</v>
      </c>
      <c r="V644" t="s">
        <v>545</v>
      </c>
      <c r="W644" t="s">
        <v>198</v>
      </c>
      <c r="X644" t="s">
        <v>133</v>
      </c>
      <c r="Y644" t="s">
        <v>577</v>
      </c>
      <c r="Z644" t="s">
        <v>324</v>
      </c>
      <c r="AA644" t="s">
        <v>127</v>
      </c>
      <c r="AB644" t="s">
        <v>127</v>
      </c>
      <c r="AC644" t="s">
        <v>135</v>
      </c>
      <c r="AD644" t="s">
        <v>136</v>
      </c>
      <c r="AE644">
        <v>153964571</v>
      </c>
      <c r="AF644" t="s">
        <v>198</v>
      </c>
      <c r="AG644" t="s">
        <v>137</v>
      </c>
      <c r="AH644" t="s">
        <v>138</v>
      </c>
      <c r="AI644">
        <v>0</v>
      </c>
      <c r="AJ644" t="s">
        <v>399</v>
      </c>
      <c r="AP644" t="s">
        <v>139</v>
      </c>
      <c r="AQ644" t="s">
        <v>217</v>
      </c>
      <c r="AR644" t="s">
        <v>207</v>
      </c>
      <c r="AS644" t="s">
        <v>179</v>
      </c>
      <c r="AT644" t="s">
        <v>180</v>
      </c>
      <c r="AU644" t="s">
        <v>218</v>
      </c>
      <c r="AV644" t="s">
        <v>145</v>
      </c>
      <c r="AW644" s="109">
        <v>46182</v>
      </c>
      <c r="AX644" s="109">
        <v>46182</v>
      </c>
      <c r="AZ644" t="s">
        <v>1047</v>
      </c>
      <c r="BB644" t="s">
        <v>317</v>
      </c>
      <c r="BC644" t="s">
        <v>147</v>
      </c>
      <c r="BD644" t="s">
        <v>148</v>
      </c>
      <c r="BE644" t="s">
        <v>139</v>
      </c>
      <c r="BF644" t="s">
        <v>149</v>
      </c>
      <c r="BG644" t="s">
        <v>127</v>
      </c>
      <c r="BH644" t="s">
        <v>127</v>
      </c>
      <c r="BJ644" t="s">
        <v>127</v>
      </c>
      <c r="BK644" t="s">
        <v>150</v>
      </c>
      <c r="BL644" t="s">
        <v>151</v>
      </c>
      <c r="BM644" t="s">
        <v>1045</v>
      </c>
      <c r="BN644" t="s">
        <v>326</v>
      </c>
      <c r="BP644" t="s">
        <v>153</v>
      </c>
      <c r="BR644" t="s">
        <v>219</v>
      </c>
      <c r="BT644" t="s">
        <v>1053</v>
      </c>
      <c r="BU644" t="s">
        <v>1053</v>
      </c>
      <c r="BV644" t="s">
        <v>324</v>
      </c>
      <c r="BW644" t="s">
        <v>153</v>
      </c>
      <c r="BX644" t="s">
        <v>157</v>
      </c>
      <c r="BY644" t="s">
        <v>213</v>
      </c>
      <c r="BZ644" t="s">
        <v>178</v>
      </c>
      <c r="CA644" t="s">
        <v>126</v>
      </c>
      <c r="CB644" t="s">
        <v>124</v>
      </c>
      <c r="CG644" t="s">
        <v>580</v>
      </c>
      <c r="CI644" t="s">
        <v>160</v>
      </c>
      <c r="CJ644" t="s">
        <v>161</v>
      </c>
      <c r="CR644" t="s">
        <v>162</v>
      </c>
      <c r="CS644" t="s">
        <v>163</v>
      </c>
      <c r="CT644" t="s">
        <v>127</v>
      </c>
      <c r="DA644" t="s">
        <v>400</v>
      </c>
      <c r="DB644" t="s">
        <v>124</v>
      </c>
      <c r="DC644" t="s">
        <v>165</v>
      </c>
      <c r="DD644" t="s">
        <v>166</v>
      </c>
      <c r="DE644" t="s">
        <v>167</v>
      </c>
      <c r="DF644">
        <v>921822</v>
      </c>
      <c r="DG644">
        <v>1</v>
      </c>
      <c r="DH644">
        <v>4</v>
      </c>
      <c r="DJ644">
        <v>1</v>
      </c>
      <c r="DK644" t="s">
        <v>136</v>
      </c>
      <c r="DL644">
        <v>0</v>
      </c>
      <c r="DM644">
        <v>1</v>
      </c>
      <c r="DN644" t="s">
        <v>133</v>
      </c>
      <c r="DP644">
        <v>0</v>
      </c>
      <c r="DQ644">
        <v>0</v>
      </c>
      <c r="DR644">
        <v>0</v>
      </c>
      <c r="DS644">
        <v>3.6</v>
      </c>
      <c r="DT644">
        <v>1</v>
      </c>
      <c r="DU644">
        <v>1</v>
      </c>
      <c r="DV644">
        <v>0</v>
      </c>
      <c r="DW644">
        <v>0</v>
      </c>
      <c r="DX644">
        <v>1</v>
      </c>
      <c r="EA644">
        <v>0</v>
      </c>
      <c r="EB644">
        <v>0.06</v>
      </c>
      <c r="EC644">
        <v>0</v>
      </c>
      <c r="ED644">
        <v>0.138461538</v>
      </c>
    </row>
    <row r="645" spans="1:137" x14ac:dyDescent="0.25">
      <c r="A645" s="108">
        <v>46181</v>
      </c>
      <c r="B645" t="s">
        <v>2368</v>
      </c>
      <c r="C645" t="s">
        <v>124</v>
      </c>
      <c r="E645" t="s">
        <v>125</v>
      </c>
      <c r="F645" t="s">
        <v>126</v>
      </c>
      <c r="G645" t="s">
        <v>127</v>
      </c>
      <c r="H645" t="s">
        <v>124</v>
      </c>
      <c r="I645" t="s">
        <v>128</v>
      </c>
      <c r="J645" t="s">
        <v>129</v>
      </c>
      <c r="K645" t="s">
        <v>130</v>
      </c>
      <c r="O645" t="s">
        <v>262</v>
      </c>
      <c r="S645" t="s">
        <v>131</v>
      </c>
      <c r="T645" t="s">
        <v>131</v>
      </c>
      <c r="U645" t="s">
        <v>131</v>
      </c>
      <c r="W645" t="s">
        <v>198</v>
      </c>
      <c r="X645" t="s">
        <v>246</v>
      </c>
      <c r="Y645" t="s">
        <v>301</v>
      </c>
      <c r="Z645" t="s">
        <v>302</v>
      </c>
      <c r="AA645" t="s">
        <v>127</v>
      </c>
      <c r="AB645" t="s">
        <v>127</v>
      </c>
      <c r="AC645" t="s">
        <v>135</v>
      </c>
      <c r="AD645" t="s">
        <v>136</v>
      </c>
      <c r="AE645">
        <v>153976703</v>
      </c>
      <c r="AF645" t="s">
        <v>198</v>
      </c>
      <c r="AG645" t="s">
        <v>170</v>
      </c>
      <c r="AH645" t="s">
        <v>138</v>
      </c>
      <c r="AI645">
        <v>0</v>
      </c>
      <c r="AJ645" t="s">
        <v>131</v>
      </c>
      <c r="AP645" t="s">
        <v>139</v>
      </c>
      <c r="AQ645" t="s">
        <v>140</v>
      </c>
      <c r="AR645" t="s">
        <v>141</v>
      </c>
      <c r="AS645" t="s">
        <v>455</v>
      </c>
      <c r="AT645" t="s">
        <v>456</v>
      </c>
      <c r="AU645" t="s">
        <v>144</v>
      </c>
      <c r="AV645" t="s">
        <v>145</v>
      </c>
      <c r="AW645" s="109">
        <v>46182</v>
      </c>
      <c r="AX645" s="109">
        <v>46182</v>
      </c>
      <c r="AZ645" t="s">
        <v>1047</v>
      </c>
      <c r="BB645" t="s">
        <v>597</v>
      </c>
      <c r="BD645" t="s">
        <v>148</v>
      </c>
      <c r="BE645" t="s">
        <v>139</v>
      </c>
      <c r="BF645" t="s">
        <v>149</v>
      </c>
      <c r="BG645" t="s">
        <v>127</v>
      </c>
      <c r="BH645" t="s">
        <v>127</v>
      </c>
      <c r="BJ645" t="s">
        <v>127</v>
      </c>
      <c r="BK645" t="s">
        <v>150</v>
      </c>
      <c r="BL645" t="s">
        <v>151</v>
      </c>
      <c r="BM645" t="s">
        <v>1045</v>
      </c>
      <c r="BN645" t="s">
        <v>202</v>
      </c>
      <c r="BP645" t="s">
        <v>153</v>
      </c>
      <c r="BR645" t="s">
        <v>154</v>
      </c>
      <c r="BT645" t="s">
        <v>203</v>
      </c>
      <c r="BU645" t="s">
        <v>203</v>
      </c>
      <c r="BV645" t="s">
        <v>322</v>
      </c>
      <c r="BW645" t="s">
        <v>153</v>
      </c>
      <c r="BX645" t="s">
        <v>157</v>
      </c>
      <c r="BY645" t="s">
        <v>269</v>
      </c>
      <c r="BZ645" t="s">
        <v>283</v>
      </c>
      <c r="CA645" t="s">
        <v>126</v>
      </c>
      <c r="CB645" t="s">
        <v>124</v>
      </c>
      <c r="CG645" t="s">
        <v>355</v>
      </c>
      <c r="CI645" t="s">
        <v>160</v>
      </c>
      <c r="CJ645" t="s">
        <v>161</v>
      </c>
      <c r="CR645" t="s">
        <v>162</v>
      </c>
      <c r="CS645" t="s">
        <v>163</v>
      </c>
      <c r="CT645" t="s">
        <v>127</v>
      </c>
      <c r="DA645" t="s">
        <v>164</v>
      </c>
      <c r="DB645" t="s">
        <v>124</v>
      </c>
      <c r="DC645" t="s">
        <v>165</v>
      </c>
      <c r="DD645" t="s">
        <v>166</v>
      </c>
      <c r="DE645" t="s">
        <v>167</v>
      </c>
      <c r="DF645">
        <v>125408260</v>
      </c>
      <c r="DG645">
        <v>1</v>
      </c>
      <c r="DJ645">
        <v>1</v>
      </c>
      <c r="DK645" t="s">
        <v>136</v>
      </c>
      <c r="DL645">
        <v>0</v>
      </c>
      <c r="DM645">
        <v>1</v>
      </c>
      <c r="DN645" t="s">
        <v>246</v>
      </c>
      <c r="DP645">
        <v>0</v>
      </c>
      <c r="DQ645">
        <v>0</v>
      </c>
      <c r="DR645">
        <v>0</v>
      </c>
      <c r="DS645">
        <v>10.8</v>
      </c>
      <c r="DT645">
        <v>1</v>
      </c>
      <c r="DV645">
        <v>0</v>
      </c>
      <c r="DW645">
        <v>0</v>
      </c>
      <c r="DX645">
        <v>1</v>
      </c>
      <c r="EA645">
        <v>0</v>
      </c>
      <c r="EB645">
        <v>0.18</v>
      </c>
      <c r="EC645">
        <v>0</v>
      </c>
      <c r="ED645">
        <v>0.45</v>
      </c>
    </row>
    <row r="646" spans="1:137" x14ac:dyDescent="0.25">
      <c r="A646" s="108">
        <v>46181</v>
      </c>
      <c r="B646" t="s">
        <v>1548</v>
      </c>
      <c r="C646" t="s">
        <v>124</v>
      </c>
      <c r="E646" t="s">
        <v>125</v>
      </c>
      <c r="F646" t="s">
        <v>126</v>
      </c>
      <c r="G646" t="s">
        <v>127</v>
      </c>
      <c r="H646" t="s">
        <v>124</v>
      </c>
      <c r="I646" t="s">
        <v>128</v>
      </c>
      <c r="J646" t="s">
        <v>129</v>
      </c>
      <c r="K646" t="s">
        <v>130</v>
      </c>
      <c r="S646" t="s">
        <v>131</v>
      </c>
      <c r="T646" t="s">
        <v>131</v>
      </c>
      <c r="U646" t="s">
        <v>131</v>
      </c>
      <c r="W646" t="s">
        <v>198</v>
      </c>
      <c r="X646" t="s">
        <v>246</v>
      </c>
      <c r="Y646" t="s">
        <v>241</v>
      </c>
      <c r="Z646" t="s">
        <v>241</v>
      </c>
      <c r="AA646" t="s">
        <v>127</v>
      </c>
      <c r="AB646" t="s">
        <v>127</v>
      </c>
      <c r="AC646" t="s">
        <v>135</v>
      </c>
      <c r="AD646" t="s">
        <v>136</v>
      </c>
      <c r="AE646">
        <v>154009364</v>
      </c>
      <c r="AF646" t="s">
        <v>198</v>
      </c>
      <c r="AG646" t="s">
        <v>170</v>
      </c>
      <c r="AH646" t="s">
        <v>138</v>
      </c>
      <c r="AI646">
        <v>0</v>
      </c>
      <c r="AJ646" t="s">
        <v>131</v>
      </c>
      <c r="AP646" t="s">
        <v>139</v>
      </c>
      <c r="AQ646" t="s">
        <v>140</v>
      </c>
      <c r="AR646" t="s">
        <v>141</v>
      </c>
      <c r="AS646" t="s">
        <v>284</v>
      </c>
      <c r="AT646" t="s">
        <v>285</v>
      </c>
      <c r="AU646" t="s">
        <v>181</v>
      </c>
      <c r="AV646" t="s">
        <v>145</v>
      </c>
      <c r="AW646" s="109">
        <v>46183</v>
      </c>
      <c r="AX646" s="109">
        <v>46183</v>
      </c>
      <c r="AZ646" t="s">
        <v>1042</v>
      </c>
      <c r="BB646" t="s">
        <v>304</v>
      </c>
      <c r="BC646" t="s">
        <v>147</v>
      </c>
      <c r="BD646" t="s">
        <v>148</v>
      </c>
      <c r="BE646" t="s">
        <v>139</v>
      </c>
      <c r="BF646" t="s">
        <v>149</v>
      </c>
      <c r="BG646" t="s">
        <v>127</v>
      </c>
      <c r="BH646" t="s">
        <v>127</v>
      </c>
      <c r="BJ646" t="s">
        <v>127</v>
      </c>
      <c r="BK646" t="s">
        <v>150</v>
      </c>
      <c r="BL646" t="s">
        <v>151</v>
      </c>
      <c r="BM646" t="s">
        <v>1045</v>
      </c>
      <c r="BN646" t="s">
        <v>202</v>
      </c>
      <c r="BP646" t="s">
        <v>153</v>
      </c>
      <c r="BR646" t="s">
        <v>154</v>
      </c>
      <c r="BT646" t="s">
        <v>1053</v>
      </c>
      <c r="BU646" t="s">
        <v>1053</v>
      </c>
      <c r="BV646" t="s">
        <v>243</v>
      </c>
      <c r="BW646" t="s">
        <v>153</v>
      </c>
      <c r="BX646" t="s">
        <v>157</v>
      </c>
      <c r="BY646" t="s">
        <v>175</v>
      </c>
      <c r="BZ646" t="s">
        <v>618</v>
      </c>
      <c r="CA646" t="s">
        <v>126</v>
      </c>
      <c r="CB646" t="s">
        <v>124</v>
      </c>
      <c r="CG646" t="s">
        <v>463</v>
      </c>
      <c r="CI646" t="s">
        <v>160</v>
      </c>
      <c r="CJ646" t="s">
        <v>161</v>
      </c>
      <c r="CR646" t="s">
        <v>162</v>
      </c>
      <c r="CS646" t="s">
        <v>163</v>
      </c>
      <c r="CT646" t="s">
        <v>127</v>
      </c>
      <c r="DA646" t="s">
        <v>164</v>
      </c>
      <c r="DB646" t="s">
        <v>124</v>
      </c>
      <c r="DC646" t="s">
        <v>165</v>
      </c>
      <c r="DD646" t="s">
        <v>166</v>
      </c>
      <c r="DE646" t="s">
        <v>167</v>
      </c>
      <c r="DF646">
        <v>15763314</v>
      </c>
      <c r="DG646">
        <v>1</v>
      </c>
      <c r="DH646">
        <v>3</v>
      </c>
      <c r="DJ646">
        <v>1</v>
      </c>
      <c r="DK646" t="s">
        <v>136</v>
      </c>
      <c r="DL646">
        <v>0</v>
      </c>
      <c r="DM646">
        <v>1</v>
      </c>
      <c r="DN646" t="s">
        <v>246</v>
      </c>
      <c r="DP646">
        <v>0</v>
      </c>
      <c r="DQ646">
        <v>0</v>
      </c>
      <c r="DR646">
        <v>0</v>
      </c>
      <c r="DS646">
        <v>25.2</v>
      </c>
      <c r="DT646">
        <v>1</v>
      </c>
      <c r="DV646">
        <v>0</v>
      </c>
      <c r="DW646">
        <v>0</v>
      </c>
      <c r="DX646">
        <v>1</v>
      </c>
      <c r="EA646">
        <v>0</v>
      </c>
      <c r="EB646">
        <v>0.42</v>
      </c>
      <c r="EC646">
        <v>0</v>
      </c>
      <c r="ED646">
        <v>1.05</v>
      </c>
    </row>
    <row r="647" spans="1:137" x14ac:dyDescent="0.25">
      <c r="A647" s="108">
        <v>46181</v>
      </c>
      <c r="B647" t="s">
        <v>2369</v>
      </c>
      <c r="C647" t="s">
        <v>124</v>
      </c>
      <c r="E647" t="s">
        <v>125</v>
      </c>
      <c r="F647" t="s">
        <v>126</v>
      </c>
      <c r="G647" t="s">
        <v>127</v>
      </c>
      <c r="H647" t="s">
        <v>124</v>
      </c>
      <c r="I647" t="s">
        <v>128</v>
      </c>
      <c r="J647" t="s">
        <v>129</v>
      </c>
      <c r="K647" t="s">
        <v>130</v>
      </c>
      <c r="O647" t="s">
        <v>168</v>
      </c>
      <c r="S647" t="s">
        <v>131</v>
      </c>
      <c r="T647" t="s">
        <v>131</v>
      </c>
      <c r="U647" t="s">
        <v>131</v>
      </c>
      <c r="W647" t="s">
        <v>222</v>
      </c>
      <c r="X647" t="s">
        <v>246</v>
      </c>
      <c r="Y647" t="s">
        <v>721</v>
      </c>
      <c r="Z647" t="s">
        <v>378</v>
      </c>
      <c r="AA647" t="s">
        <v>127</v>
      </c>
      <c r="AB647" t="s">
        <v>127</v>
      </c>
      <c r="AC647" t="s">
        <v>135</v>
      </c>
      <c r="AD647" t="s">
        <v>136</v>
      </c>
      <c r="AE647">
        <v>153913826</v>
      </c>
      <c r="AF647" t="s">
        <v>222</v>
      </c>
      <c r="AG647" t="s">
        <v>170</v>
      </c>
      <c r="AH647" t="s">
        <v>138</v>
      </c>
      <c r="AI647">
        <v>0</v>
      </c>
      <c r="AJ647" t="s">
        <v>131</v>
      </c>
      <c r="AP647" t="s">
        <v>139</v>
      </c>
      <c r="AV647" t="s">
        <v>145</v>
      </c>
      <c r="AW647" s="109">
        <v>46181</v>
      </c>
      <c r="AX647" s="109">
        <v>46181</v>
      </c>
      <c r="AZ647" t="s">
        <v>1088</v>
      </c>
      <c r="BB647" t="s">
        <v>286</v>
      </c>
      <c r="BD647" t="s">
        <v>148</v>
      </c>
      <c r="BE647" t="s">
        <v>139</v>
      </c>
      <c r="BF647" t="s">
        <v>149</v>
      </c>
      <c r="BG647" t="s">
        <v>127</v>
      </c>
      <c r="BH647" t="s">
        <v>127</v>
      </c>
      <c r="BJ647" t="s">
        <v>127</v>
      </c>
      <c r="BK647" t="s">
        <v>150</v>
      </c>
      <c r="BL647" t="s">
        <v>151</v>
      </c>
      <c r="BM647" t="s">
        <v>1045</v>
      </c>
      <c r="BN647" t="s">
        <v>379</v>
      </c>
      <c r="BP647" t="s">
        <v>153</v>
      </c>
      <c r="BR647" t="s">
        <v>154</v>
      </c>
      <c r="BT647" t="s">
        <v>155</v>
      </c>
      <c r="BU647" t="s">
        <v>155</v>
      </c>
      <c r="BV647" t="s">
        <v>719</v>
      </c>
      <c r="BW647" t="s">
        <v>153</v>
      </c>
      <c r="BX647" t="s">
        <v>157</v>
      </c>
      <c r="BY647" t="s">
        <v>175</v>
      </c>
      <c r="BZ647" t="s">
        <v>297</v>
      </c>
      <c r="CA647" t="s">
        <v>126</v>
      </c>
      <c r="CB647" t="s">
        <v>124</v>
      </c>
      <c r="CG647" t="s">
        <v>720</v>
      </c>
      <c r="CI647" t="s">
        <v>160</v>
      </c>
      <c r="CJ647" t="s">
        <v>161</v>
      </c>
      <c r="CR647" t="s">
        <v>162</v>
      </c>
      <c r="CS647" t="s">
        <v>163</v>
      </c>
      <c r="CT647" t="s">
        <v>127</v>
      </c>
      <c r="DA647" t="s">
        <v>164</v>
      </c>
      <c r="DB647" t="s">
        <v>124</v>
      </c>
      <c r="DC647" t="s">
        <v>165</v>
      </c>
      <c r="DD647" t="s">
        <v>166</v>
      </c>
      <c r="DE647" t="s">
        <v>167</v>
      </c>
      <c r="DF647">
        <v>30030340</v>
      </c>
      <c r="DG647">
        <v>1</v>
      </c>
      <c r="DH647">
        <v>1</v>
      </c>
      <c r="DJ647">
        <v>1</v>
      </c>
      <c r="DK647" t="s">
        <v>136</v>
      </c>
      <c r="DL647">
        <v>0</v>
      </c>
      <c r="DM647">
        <v>1</v>
      </c>
      <c r="DN647" t="s">
        <v>246</v>
      </c>
      <c r="DP647">
        <v>0</v>
      </c>
      <c r="DQ647">
        <v>0</v>
      </c>
      <c r="DR647">
        <v>0</v>
      </c>
      <c r="DS647">
        <v>14.4</v>
      </c>
      <c r="DT647">
        <v>1</v>
      </c>
      <c r="DV647">
        <v>0</v>
      </c>
      <c r="DW647">
        <v>0</v>
      </c>
      <c r="DX647">
        <v>1</v>
      </c>
      <c r="EA647">
        <v>0</v>
      </c>
      <c r="EB647">
        <v>0.24</v>
      </c>
      <c r="EC647">
        <v>0</v>
      </c>
      <c r="ED647">
        <v>0.6</v>
      </c>
    </row>
    <row r="648" spans="1:137" x14ac:dyDescent="0.25">
      <c r="A648" s="108">
        <v>46181</v>
      </c>
      <c r="B648" t="s">
        <v>1806</v>
      </c>
      <c r="C648" t="s">
        <v>124</v>
      </c>
      <c r="E648" t="s">
        <v>125</v>
      </c>
      <c r="F648" t="s">
        <v>126</v>
      </c>
      <c r="G648" t="s">
        <v>127</v>
      </c>
      <c r="H648" t="s">
        <v>124</v>
      </c>
      <c r="I648" t="s">
        <v>128</v>
      </c>
      <c r="J648" t="s">
        <v>129</v>
      </c>
      <c r="K648" t="s">
        <v>130</v>
      </c>
      <c r="O648" t="s">
        <v>168</v>
      </c>
      <c r="S648" t="s">
        <v>131</v>
      </c>
      <c r="T648" t="s">
        <v>131</v>
      </c>
      <c r="U648" t="s">
        <v>131</v>
      </c>
      <c r="W648" t="s">
        <v>222</v>
      </c>
      <c r="X648" t="s">
        <v>169</v>
      </c>
      <c r="Y648" t="s">
        <v>223</v>
      </c>
      <c r="Z648" t="s">
        <v>224</v>
      </c>
      <c r="AA648" t="s">
        <v>127</v>
      </c>
      <c r="AB648" t="s">
        <v>135</v>
      </c>
      <c r="AC648" t="s">
        <v>135</v>
      </c>
      <c r="AD648" t="s">
        <v>136</v>
      </c>
      <c r="AE648">
        <v>154015309</v>
      </c>
      <c r="AF648" t="s">
        <v>222</v>
      </c>
      <c r="AG648" t="s">
        <v>170</v>
      </c>
      <c r="AH648" t="s">
        <v>138</v>
      </c>
      <c r="AI648">
        <v>0</v>
      </c>
      <c r="AJ648" t="s">
        <v>131</v>
      </c>
      <c r="AP648" t="s">
        <v>139</v>
      </c>
      <c r="AQ648" t="s">
        <v>140</v>
      </c>
      <c r="AR648" t="s">
        <v>141</v>
      </c>
      <c r="AS648" t="s">
        <v>267</v>
      </c>
      <c r="AT648" t="s">
        <v>267</v>
      </c>
      <c r="AU648" t="s">
        <v>144</v>
      </c>
      <c r="AV648" t="s">
        <v>145</v>
      </c>
      <c r="AW648" s="109">
        <v>46183</v>
      </c>
      <c r="AX648" s="109">
        <v>46183</v>
      </c>
      <c r="BB648" t="s">
        <v>173</v>
      </c>
      <c r="BD648" t="s">
        <v>148</v>
      </c>
      <c r="BE648" t="s">
        <v>139</v>
      </c>
      <c r="BF648" t="s">
        <v>149</v>
      </c>
      <c r="BG648" t="s">
        <v>127</v>
      </c>
      <c r="BH648" t="s">
        <v>127</v>
      </c>
      <c r="BJ648" t="s">
        <v>127</v>
      </c>
      <c r="BK648" t="s">
        <v>150</v>
      </c>
      <c r="BL648" t="s">
        <v>151</v>
      </c>
      <c r="BM648" t="s">
        <v>1045</v>
      </c>
      <c r="BN648" t="s">
        <v>226</v>
      </c>
      <c r="BP648" t="s">
        <v>153</v>
      </c>
      <c r="BR648" t="s">
        <v>154</v>
      </c>
      <c r="BT648" t="s">
        <v>155</v>
      </c>
      <c r="BU648" t="s">
        <v>155</v>
      </c>
      <c r="BV648" t="s">
        <v>228</v>
      </c>
      <c r="BW648" t="s">
        <v>153</v>
      </c>
      <c r="BX648" t="s">
        <v>157</v>
      </c>
      <c r="BY648" t="s">
        <v>195</v>
      </c>
      <c r="BZ648" t="s">
        <v>192</v>
      </c>
      <c r="CA648" t="s">
        <v>126</v>
      </c>
      <c r="CB648" t="s">
        <v>124</v>
      </c>
      <c r="CG648" t="s">
        <v>197</v>
      </c>
      <c r="CI648" t="s">
        <v>160</v>
      </c>
      <c r="CJ648" t="s">
        <v>161</v>
      </c>
      <c r="CR648" t="s">
        <v>162</v>
      </c>
      <c r="CS648" t="s">
        <v>163</v>
      </c>
      <c r="CT648" t="s">
        <v>127</v>
      </c>
      <c r="DA648" t="s">
        <v>164</v>
      </c>
      <c r="DB648" t="s">
        <v>124</v>
      </c>
      <c r="DC648" t="s">
        <v>165</v>
      </c>
      <c r="DD648" t="s">
        <v>166</v>
      </c>
      <c r="DE648" t="s">
        <v>167</v>
      </c>
      <c r="DF648">
        <v>91079832</v>
      </c>
      <c r="DG648">
        <v>1</v>
      </c>
      <c r="DH648">
        <v>3</v>
      </c>
      <c r="DJ648">
        <v>1</v>
      </c>
      <c r="DK648" t="s">
        <v>136</v>
      </c>
      <c r="DL648">
        <v>0</v>
      </c>
      <c r="DM648">
        <v>1</v>
      </c>
      <c r="DN648" t="s">
        <v>169</v>
      </c>
      <c r="DP648">
        <v>0</v>
      </c>
      <c r="DQ648">
        <v>0</v>
      </c>
      <c r="DR648">
        <v>0</v>
      </c>
      <c r="DS648">
        <v>6.6</v>
      </c>
      <c r="DT648">
        <v>1</v>
      </c>
      <c r="DV648">
        <v>0</v>
      </c>
      <c r="DW648">
        <v>0</v>
      </c>
      <c r="DX648">
        <v>1</v>
      </c>
      <c r="EA648">
        <v>0</v>
      </c>
      <c r="EB648">
        <v>0.11</v>
      </c>
      <c r="EC648">
        <v>0</v>
      </c>
      <c r="ED648">
        <v>0.27500000000000002</v>
      </c>
    </row>
    <row r="649" spans="1:137" x14ac:dyDescent="0.25">
      <c r="A649" s="108">
        <v>46181</v>
      </c>
      <c r="B649" t="s">
        <v>1436</v>
      </c>
      <c r="C649" t="s">
        <v>124</v>
      </c>
      <c r="E649" t="s">
        <v>125</v>
      </c>
      <c r="F649" t="s">
        <v>126</v>
      </c>
      <c r="G649" t="s">
        <v>127</v>
      </c>
      <c r="H649" t="s">
        <v>124</v>
      </c>
      <c r="I649" t="s">
        <v>344</v>
      </c>
      <c r="J649" t="s">
        <v>129</v>
      </c>
      <c r="K649" t="s">
        <v>130</v>
      </c>
      <c r="O649" t="s">
        <v>168</v>
      </c>
      <c r="S649" t="s">
        <v>131</v>
      </c>
      <c r="T649" t="s">
        <v>131</v>
      </c>
      <c r="U649" t="s">
        <v>131</v>
      </c>
      <c r="W649" t="s">
        <v>198</v>
      </c>
      <c r="X649" t="s">
        <v>169</v>
      </c>
      <c r="Y649" t="s">
        <v>301</v>
      </c>
      <c r="Z649" t="s">
        <v>302</v>
      </c>
      <c r="AA649" t="s">
        <v>127</v>
      </c>
      <c r="AB649" t="s">
        <v>127</v>
      </c>
      <c r="AC649" t="s">
        <v>135</v>
      </c>
      <c r="AD649" t="s">
        <v>136</v>
      </c>
      <c r="AE649">
        <v>153968092</v>
      </c>
      <c r="AF649" t="s">
        <v>198</v>
      </c>
      <c r="AG649" t="s">
        <v>170</v>
      </c>
      <c r="AH649" t="s">
        <v>138</v>
      </c>
      <c r="AI649">
        <v>0</v>
      </c>
      <c r="AJ649" t="s">
        <v>131</v>
      </c>
      <c r="AP649" t="s">
        <v>139</v>
      </c>
      <c r="AQ649" t="s">
        <v>140</v>
      </c>
      <c r="AR649" t="s">
        <v>141</v>
      </c>
      <c r="AS649" t="s">
        <v>294</v>
      </c>
      <c r="AT649" t="s">
        <v>295</v>
      </c>
      <c r="AU649" t="s">
        <v>181</v>
      </c>
      <c r="AV649" t="s">
        <v>145</v>
      </c>
      <c r="AW649" s="109">
        <v>46182</v>
      </c>
      <c r="AX649" s="109">
        <v>46182</v>
      </c>
      <c r="AZ649" t="s">
        <v>1047</v>
      </c>
      <c r="BB649" t="s">
        <v>325</v>
      </c>
      <c r="BD649" t="s">
        <v>148</v>
      </c>
      <c r="BE649" t="s">
        <v>139</v>
      </c>
      <c r="BF649" t="s">
        <v>149</v>
      </c>
      <c r="BG649" t="s">
        <v>127</v>
      </c>
      <c r="BH649" t="s">
        <v>127</v>
      </c>
      <c r="BJ649" t="s">
        <v>127</v>
      </c>
      <c r="BK649" t="s">
        <v>150</v>
      </c>
      <c r="BL649" t="s">
        <v>151</v>
      </c>
      <c r="BM649" t="s">
        <v>1437</v>
      </c>
      <c r="BN649" t="s">
        <v>202</v>
      </c>
      <c r="BP649" t="s">
        <v>153</v>
      </c>
      <c r="BR649" t="s">
        <v>154</v>
      </c>
      <c r="BT649" t="s">
        <v>155</v>
      </c>
      <c r="BU649" t="s">
        <v>155</v>
      </c>
      <c r="BV649" t="s">
        <v>385</v>
      </c>
      <c r="BW649" t="s">
        <v>153</v>
      </c>
      <c r="BX649" t="s">
        <v>157</v>
      </c>
      <c r="BY649" t="s">
        <v>175</v>
      </c>
      <c r="BZ649" t="s">
        <v>230</v>
      </c>
      <c r="CA649" t="s">
        <v>126</v>
      </c>
      <c r="CB649" t="s">
        <v>124</v>
      </c>
      <c r="CG649" t="s">
        <v>387</v>
      </c>
      <c r="CI649" t="s">
        <v>160</v>
      </c>
      <c r="CJ649" t="s">
        <v>161</v>
      </c>
      <c r="CM649" t="s">
        <v>127</v>
      </c>
      <c r="CN649" t="s">
        <v>1437</v>
      </c>
      <c r="CO649" t="s">
        <v>346</v>
      </c>
      <c r="CP649" t="s">
        <v>124</v>
      </c>
      <c r="CQ649" t="s">
        <v>347</v>
      </c>
      <c r="CR649" t="s">
        <v>162</v>
      </c>
      <c r="CS649" t="s">
        <v>163</v>
      </c>
      <c r="CT649" t="s">
        <v>127</v>
      </c>
      <c r="DA649" t="s">
        <v>164</v>
      </c>
      <c r="DB649" t="s">
        <v>124</v>
      </c>
      <c r="DC649" t="s">
        <v>165</v>
      </c>
      <c r="DD649" t="s">
        <v>166</v>
      </c>
      <c r="DE649" t="s">
        <v>167</v>
      </c>
      <c r="DF649">
        <v>33812898</v>
      </c>
      <c r="DG649">
        <v>1</v>
      </c>
      <c r="DI649">
        <v>0</v>
      </c>
      <c r="DJ649">
        <v>1</v>
      </c>
      <c r="DK649" t="s">
        <v>136</v>
      </c>
      <c r="DL649">
        <v>0</v>
      </c>
      <c r="DM649">
        <v>1</v>
      </c>
      <c r="DN649" t="s">
        <v>169</v>
      </c>
      <c r="DP649">
        <v>0</v>
      </c>
      <c r="DQ649">
        <v>0</v>
      </c>
      <c r="DR649">
        <v>0</v>
      </c>
      <c r="DS649">
        <v>11.4</v>
      </c>
      <c r="DT649">
        <v>1</v>
      </c>
      <c r="DV649">
        <v>0</v>
      </c>
      <c r="DW649">
        <v>0</v>
      </c>
      <c r="DX649">
        <v>1</v>
      </c>
      <c r="EA649">
        <v>0</v>
      </c>
      <c r="EB649">
        <v>0.19</v>
      </c>
      <c r="EC649">
        <v>0</v>
      </c>
      <c r="ED649">
        <v>0.47499999999999998</v>
      </c>
    </row>
    <row r="650" spans="1:137" x14ac:dyDescent="0.25">
      <c r="A650" s="108">
        <v>46181</v>
      </c>
      <c r="B650" t="s">
        <v>2370</v>
      </c>
      <c r="C650" t="s">
        <v>124</v>
      </c>
      <c r="D650" t="s">
        <v>2140</v>
      </c>
      <c r="E650" t="s">
        <v>125</v>
      </c>
      <c r="F650" t="s">
        <v>126</v>
      </c>
      <c r="G650" t="s">
        <v>127</v>
      </c>
      <c r="H650" t="s">
        <v>124</v>
      </c>
      <c r="I650" t="s">
        <v>239</v>
      </c>
      <c r="J650" t="s">
        <v>129</v>
      </c>
      <c r="K650" t="s">
        <v>405</v>
      </c>
      <c r="L650" t="s">
        <v>724</v>
      </c>
      <c r="M650" t="s">
        <v>407</v>
      </c>
      <c r="N650" t="s">
        <v>408</v>
      </c>
      <c r="O650" t="s">
        <v>168</v>
      </c>
      <c r="S650" t="s">
        <v>131</v>
      </c>
      <c r="T650" t="s">
        <v>131</v>
      </c>
      <c r="U650" t="s">
        <v>131</v>
      </c>
      <c r="W650" t="s">
        <v>290</v>
      </c>
      <c r="X650" t="s">
        <v>246</v>
      </c>
      <c r="Y650" t="s">
        <v>309</v>
      </c>
      <c r="Z650" t="s">
        <v>309</v>
      </c>
      <c r="AA650" t="s">
        <v>127</v>
      </c>
      <c r="AB650" t="s">
        <v>135</v>
      </c>
      <c r="AC650" t="s">
        <v>135</v>
      </c>
      <c r="AD650" t="s">
        <v>136</v>
      </c>
      <c r="AE650">
        <v>153961689</v>
      </c>
      <c r="AF650" t="s">
        <v>290</v>
      </c>
      <c r="AG650" t="s">
        <v>170</v>
      </c>
      <c r="AH650" t="s">
        <v>138</v>
      </c>
      <c r="AI650">
        <v>0</v>
      </c>
      <c r="AJ650" t="s">
        <v>131</v>
      </c>
      <c r="AP650" t="s">
        <v>139</v>
      </c>
      <c r="AQ650" t="s">
        <v>140</v>
      </c>
      <c r="AR650" t="s">
        <v>207</v>
      </c>
      <c r="AS650" t="s">
        <v>294</v>
      </c>
      <c r="AT650" t="s">
        <v>295</v>
      </c>
      <c r="AU650" t="s">
        <v>144</v>
      </c>
      <c r="AV650" t="s">
        <v>145</v>
      </c>
      <c r="AW650" s="109">
        <v>46185</v>
      </c>
      <c r="AX650" s="109">
        <v>46185</v>
      </c>
      <c r="AZ650" t="s">
        <v>1050</v>
      </c>
      <c r="BB650" t="s">
        <v>177</v>
      </c>
      <c r="BD650" t="s">
        <v>148</v>
      </c>
      <c r="BE650" t="s">
        <v>139</v>
      </c>
      <c r="BF650" t="s">
        <v>149</v>
      </c>
      <c r="BG650" t="s">
        <v>127</v>
      </c>
      <c r="BH650" t="s">
        <v>127</v>
      </c>
      <c r="BJ650" t="s">
        <v>127</v>
      </c>
      <c r="BK650" t="s">
        <v>150</v>
      </c>
      <c r="BL650" t="s">
        <v>151</v>
      </c>
      <c r="BM650" t="s">
        <v>1079</v>
      </c>
      <c r="BN650" t="s">
        <v>282</v>
      </c>
      <c r="BP650" t="s">
        <v>153</v>
      </c>
      <c r="BR650" t="s">
        <v>219</v>
      </c>
      <c r="BT650" t="s">
        <v>155</v>
      </c>
      <c r="BU650" t="s">
        <v>155</v>
      </c>
      <c r="BV650" t="s">
        <v>312</v>
      </c>
      <c r="BW650" t="s">
        <v>153</v>
      </c>
      <c r="BX650" t="s">
        <v>157</v>
      </c>
      <c r="BY650" t="s">
        <v>175</v>
      </c>
      <c r="BZ650" t="s">
        <v>192</v>
      </c>
      <c r="CA650" t="s">
        <v>126</v>
      </c>
      <c r="CB650" t="s">
        <v>124</v>
      </c>
      <c r="CG650" t="s">
        <v>786</v>
      </c>
      <c r="CI650" t="s">
        <v>160</v>
      </c>
      <c r="CJ650" t="s">
        <v>161</v>
      </c>
      <c r="CR650" t="s">
        <v>162</v>
      </c>
      <c r="CS650" t="s">
        <v>163</v>
      </c>
      <c r="CT650" t="s">
        <v>127</v>
      </c>
      <c r="DA650" t="s">
        <v>164</v>
      </c>
      <c r="DB650" t="s">
        <v>124</v>
      </c>
      <c r="DC650" t="s">
        <v>165</v>
      </c>
      <c r="DD650" t="s">
        <v>166</v>
      </c>
      <c r="DE650" t="s">
        <v>167</v>
      </c>
      <c r="DF650">
        <v>18033670</v>
      </c>
      <c r="DG650">
        <v>1</v>
      </c>
      <c r="DH650">
        <v>5</v>
      </c>
      <c r="DJ650">
        <v>1</v>
      </c>
      <c r="DK650" t="s">
        <v>136</v>
      </c>
      <c r="DL650">
        <v>0</v>
      </c>
      <c r="DM650">
        <v>1</v>
      </c>
      <c r="DN650" t="s">
        <v>246</v>
      </c>
      <c r="DP650">
        <v>0</v>
      </c>
      <c r="DQ650">
        <v>0</v>
      </c>
      <c r="DR650">
        <v>3</v>
      </c>
      <c r="DS650">
        <v>37.200000000000003</v>
      </c>
      <c r="DV650">
        <v>0</v>
      </c>
      <c r="DW650">
        <v>0</v>
      </c>
      <c r="DX650">
        <v>1</v>
      </c>
      <c r="EA650">
        <v>0</v>
      </c>
      <c r="EB650">
        <v>0.62</v>
      </c>
      <c r="EC650">
        <v>0</v>
      </c>
      <c r="ED650">
        <v>1.55</v>
      </c>
    </row>
    <row r="651" spans="1:137" x14ac:dyDescent="0.25">
      <c r="A651" s="108">
        <v>46181</v>
      </c>
      <c r="B651" t="s">
        <v>2054</v>
      </c>
      <c r="C651" t="s">
        <v>124</v>
      </c>
      <c r="E651" t="s">
        <v>125</v>
      </c>
      <c r="F651" t="s">
        <v>126</v>
      </c>
      <c r="G651" t="s">
        <v>127</v>
      </c>
      <c r="H651" t="s">
        <v>124</v>
      </c>
      <c r="I651" t="s">
        <v>128</v>
      </c>
      <c r="J651" t="s">
        <v>129</v>
      </c>
      <c r="K651" t="s">
        <v>130</v>
      </c>
      <c r="S651" t="s">
        <v>543</v>
      </c>
      <c r="T651" t="s">
        <v>558</v>
      </c>
      <c r="U651" t="s">
        <v>398</v>
      </c>
      <c r="V651" t="s">
        <v>545</v>
      </c>
      <c r="W651" t="s">
        <v>222</v>
      </c>
      <c r="X651" t="s">
        <v>169</v>
      </c>
      <c r="Z651" t="s">
        <v>224</v>
      </c>
      <c r="AA651" t="s">
        <v>127</v>
      </c>
      <c r="AB651" t="s">
        <v>127</v>
      </c>
      <c r="AC651" t="s">
        <v>127</v>
      </c>
      <c r="AD651" t="s">
        <v>136</v>
      </c>
      <c r="AE651">
        <v>154136808</v>
      </c>
      <c r="AF651" t="s">
        <v>222</v>
      </c>
      <c r="AG651" t="s">
        <v>559</v>
      </c>
      <c r="AH651" t="s">
        <v>138</v>
      </c>
      <c r="AI651">
        <v>0</v>
      </c>
      <c r="AJ651" t="s">
        <v>399</v>
      </c>
      <c r="AP651" t="s">
        <v>139</v>
      </c>
      <c r="AV651" t="s">
        <v>145</v>
      </c>
      <c r="AW651" s="109">
        <v>46186</v>
      </c>
      <c r="AX651" s="109">
        <v>46186</v>
      </c>
      <c r="BB651" t="s">
        <v>210</v>
      </c>
      <c r="BC651" t="s">
        <v>147</v>
      </c>
      <c r="BD651" t="s">
        <v>148</v>
      </c>
      <c r="BE651" t="s">
        <v>139</v>
      </c>
      <c r="BF651" t="s">
        <v>149</v>
      </c>
      <c r="BG651" t="s">
        <v>127</v>
      </c>
      <c r="BH651" t="s">
        <v>127</v>
      </c>
      <c r="BJ651" t="s">
        <v>127</v>
      </c>
      <c r="BK651" t="s">
        <v>150</v>
      </c>
      <c r="BL651" t="s">
        <v>151</v>
      </c>
      <c r="BM651" t="s">
        <v>1045</v>
      </c>
      <c r="BN651" t="s">
        <v>226</v>
      </c>
      <c r="BP651" t="s">
        <v>153</v>
      </c>
      <c r="BQ651" t="s">
        <v>2371</v>
      </c>
      <c r="BR651" t="s">
        <v>154</v>
      </c>
      <c r="BT651" t="s">
        <v>1053</v>
      </c>
      <c r="BU651" t="s">
        <v>1053</v>
      </c>
      <c r="BV651" t="s">
        <v>388</v>
      </c>
      <c r="BW651" t="s">
        <v>153</v>
      </c>
      <c r="BX651" t="s">
        <v>157</v>
      </c>
      <c r="BY651" t="s">
        <v>158</v>
      </c>
      <c r="BZ651" t="s">
        <v>376</v>
      </c>
      <c r="CA651" t="s">
        <v>126</v>
      </c>
      <c r="CB651" t="s">
        <v>124</v>
      </c>
      <c r="CG651" t="s">
        <v>197</v>
      </c>
      <c r="CI651" t="s">
        <v>160</v>
      </c>
      <c r="CJ651" t="s">
        <v>161</v>
      </c>
      <c r="CR651" t="s">
        <v>162</v>
      </c>
      <c r="CS651" t="s">
        <v>163</v>
      </c>
      <c r="CT651" t="s">
        <v>127</v>
      </c>
      <c r="DC651" t="s">
        <v>165</v>
      </c>
      <c r="DD651" t="s">
        <v>166</v>
      </c>
      <c r="DF651">
        <v>102024066</v>
      </c>
      <c r="DG651">
        <v>1</v>
      </c>
      <c r="DJ651">
        <v>1</v>
      </c>
      <c r="DK651" t="s">
        <v>136</v>
      </c>
      <c r="DL651">
        <v>0</v>
      </c>
      <c r="DM651">
        <v>1</v>
      </c>
      <c r="DN651" t="s">
        <v>169</v>
      </c>
      <c r="DP651">
        <v>0</v>
      </c>
      <c r="DQ651">
        <v>0</v>
      </c>
      <c r="DR651">
        <v>0</v>
      </c>
      <c r="DS651">
        <v>6</v>
      </c>
      <c r="DV651">
        <v>0</v>
      </c>
      <c r="DW651">
        <v>0</v>
      </c>
      <c r="DX651">
        <v>1</v>
      </c>
      <c r="EA651">
        <v>0</v>
      </c>
      <c r="EB651">
        <v>0.1</v>
      </c>
      <c r="EC651">
        <v>0</v>
      </c>
    </row>
    <row r="652" spans="1:137" x14ac:dyDescent="0.25">
      <c r="A652" s="108">
        <v>46181</v>
      </c>
      <c r="B652" t="s">
        <v>1231</v>
      </c>
      <c r="C652" t="s">
        <v>124</v>
      </c>
      <c r="D652" t="s">
        <v>1141</v>
      </c>
      <c r="E652" t="s">
        <v>125</v>
      </c>
      <c r="F652" t="s">
        <v>126</v>
      </c>
      <c r="G652" t="s">
        <v>127</v>
      </c>
      <c r="H652" t="s">
        <v>124</v>
      </c>
      <c r="I652" t="s">
        <v>206</v>
      </c>
      <c r="J652" t="s">
        <v>129</v>
      </c>
      <c r="K652" t="s">
        <v>130</v>
      </c>
      <c r="O652" t="s">
        <v>262</v>
      </c>
      <c r="S652" t="s">
        <v>397</v>
      </c>
      <c r="T652" t="s">
        <v>397</v>
      </c>
      <c r="U652" t="s">
        <v>398</v>
      </c>
      <c r="V652" t="s">
        <v>545</v>
      </c>
      <c r="W652" t="s">
        <v>198</v>
      </c>
      <c r="X652" t="s">
        <v>133</v>
      </c>
      <c r="Y652" t="s">
        <v>577</v>
      </c>
      <c r="Z652" t="s">
        <v>324</v>
      </c>
      <c r="AA652" t="s">
        <v>127</v>
      </c>
      <c r="AB652" t="s">
        <v>127</v>
      </c>
      <c r="AC652" t="s">
        <v>135</v>
      </c>
      <c r="AD652" t="s">
        <v>136</v>
      </c>
      <c r="AE652">
        <v>153964545</v>
      </c>
      <c r="AF652" t="s">
        <v>198</v>
      </c>
      <c r="AG652" t="s">
        <v>137</v>
      </c>
      <c r="AH652" t="s">
        <v>138</v>
      </c>
      <c r="AI652">
        <v>0</v>
      </c>
      <c r="AJ652" t="s">
        <v>399</v>
      </c>
      <c r="AP652" t="s">
        <v>139</v>
      </c>
      <c r="AQ652" t="s">
        <v>140</v>
      </c>
      <c r="AR652" t="s">
        <v>141</v>
      </c>
      <c r="AS652" t="s">
        <v>303</v>
      </c>
      <c r="AT652" t="s">
        <v>209</v>
      </c>
      <c r="AU652" t="s">
        <v>144</v>
      </c>
      <c r="AV652" t="s">
        <v>145</v>
      </c>
      <c r="AW652" s="109">
        <v>46182</v>
      </c>
      <c r="AX652" s="109">
        <v>46182</v>
      </c>
      <c r="AZ652" t="s">
        <v>1047</v>
      </c>
      <c r="BB652" t="s">
        <v>564</v>
      </c>
      <c r="BD652" t="s">
        <v>148</v>
      </c>
      <c r="BE652" t="s">
        <v>139</v>
      </c>
      <c r="BF652" t="s">
        <v>149</v>
      </c>
      <c r="BG652" t="s">
        <v>127</v>
      </c>
      <c r="BH652" t="s">
        <v>127</v>
      </c>
      <c r="BJ652" t="s">
        <v>127</v>
      </c>
      <c r="BK652" t="s">
        <v>150</v>
      </c>
      <c r="BL652" t="s">
        <v>151</v>
      </c>
      <c r="BM652" t="s">
        <v>1122</v>
      </c>
      <c r="BN652" t="s">
        <v>326</v>
      </c>
      <c r="BP652" t="s">
        <v>1142</v>
      </c>
      <c r="BR652" t="s">
        <v>211</v>
      </c>
      <c r="BT652" t="s">
        <v>203</v>
      </c>
      <c r="BU652" t="s">
        <v>203</v>
      </c>
      <c r="BV652" t="s">
        <v>324</v>
      </c>
      <c r="BW652" t="s">
        <v>1143</v>
      </c>
      <c r="BX652" t="s">
        <v>157</v>
      </c>
      <c r="BY652" t="s">
        <v>195</v>
      </c>
      <c r="BZ652" t="s">
        <v>230</v>
      </c>
      <c r="CA652" t="s">
        <v>126</v>
      </c>
      <c r="CB652" t="s">
        <v>124</v>
      </c>
      <c r="CG652" t="s">
        <v>580</v>
      </c>
      <c r="CI652" t="s">
        <v>160</v>
      </c>
      <c r="CJ652" t="s">
        <v>161</v>
      </c>
      <c r="CR652" t="s">
        <v>162</v>
      </c>
      <c r="CS652" t="s">
        <v>163</v>
      </c>
      <c r="CT652" t="s">
        <v>127</v>
      </c>
      <c r="DA652" t="s">
        <v>400</v>
      </c>
      <c r="DB652" t="s">
        <v>124</v>
      </c>
      <c r="DC652" t="s">
        <v>165</v>
      </c>
      <c r="DD652" t="s">
        <v>166</v>
      </c>
      <c r="DE652" t="s">
        <v>167</v>
      </c>
      <c r="DF652">
        <v>89244011</v>
      </c>
      <c r="DG652">
        <v>1</v>
      </c>
      <c r="DH652">
        <v>4</v>
      </c>
      <c r="DJ652">
        <v>1</v>
      </c>
      <c r="DK652" t="s">
        <v>136</v>
      </c>
      <c r="DL652">
        <v>0</v>
      </c>
      <c r="DM652">
        <v>1</v>
      </c>
      <c r="DN652" t="s">
        <v>133</v>
      </c>
      <c r="DP652">
        <v>0</v>
      </c>
      <c r="DQ652">
        <v>0</v>
      </c>
      <c r="DR652">
        <v>0</v>
      </c>
      <c r="DS652">
        <v>9</v>
      </c>
      <c r="DT652">
        <v>1</v>
      </c>
      <c r="DU652">
        <v>1</v>
      </c>
      <c r="DV652">
        <v>0</v>
      </c>
      <c r="DW652">
        <v>0</v>
      </c>
      <c r="DX652">
        <v>1</v>
      </c>
      <c r="EA652">
        <v>0</v>
      </c>
      <c r="EB652">
        <v>0.15</v>
      </c>
      <c r="EC652">
        <v>0</v>
      </c>
      <c r="ED652">
        <v>0.34615384599999999</v>
      </c>
    </row>
    <row r="653" spans="1:137" x14ac:dyDescent="0.25">
      <c r="A653" s="108">
        <v>46181</v>
      </c>
      <c r="B653" t="s">
        <v>2372</v>
      </c>
      <c r="C653" t="s">
        <v>124</v>
      </c>
      <c r="E653" t="s">
        <v>125</v>
      </c>
      <c r="F653" t="s">
        <v>126</v>
      </c>
      <c r="G653" t="s">
        <v>127</v>
      </c>
      <c r="H653" t="s">
        <v>124</v>
      </c>
      <c r="I653" t="s">
        <v>232</v>
      </c>
      <c r="J653" t="s">
        <v>129</v>
      </c>
      <c r="K653" t="s">
        <v>130</v>
      </c>
      <c r="S653" t="s">
        <v>397</v>
      </c>
      <c r="T653" t="s">
        <v>397</v>
      </c>
      <c r="U653" t="s">
        <v>398</v>
      </c>
      <c r="V653" t="s">
        <v>545</v>
      </c>
      <c r="W653" t="s">
        <v>222</v>
      </c>
      <c r="X653" t="s">
        <v>169</v>
      </c>
      <c r="Y653" t="s">
        <v>223</v>
      </c>
      <c r="Z653" t="s">
        <v>224</v>
      </c>
      <c r="AA653" t="s">
        <v>127</v>
      </c>
      <c r="AB653" t="s">
        <v>127</v>
      </c>
      <c r="AC653" t="s">
        <v>135</v>
      </c>
      <c r="AD653" t="s">
        <v>136</v>
      </c>
      <c r="AE653">
        <v>153896839</v>
      </c>
      <c r="AF653" t="s">
        <v>222</v>
      </c>
      <c r="AG653" t="s">
        <v>170</v>
      </c>
      <c r="AH653" t="s">
        <v>138</v>
      </c>
      <c r="AI653">
        <v>0</v>
      </c>
      <c r="AJ653" t="s">
        <v>399</v>
      </c>
      <c r="AP653" t="s">
        <v>139</v>
      </c>
      <c r="AQ653" t="s">
        <v>217</v>
      </c>
      <c r="AR653" t="s">
        <v>207</v>
      </c>
      <c r="AS653" t="s">
        <v>499</v>
      </c>
      <c r="AT653" t="s">
        <v>500</v>
      </c>
      <c r="AU653" t="s">
        <v>218</v>
      </c>
      <c r="AV653" t="s">
        <v>145</v>
      </c>
      <c r="AW653" s="109">
        <v>46181</v>
      </c>
      <c r="AX653" s="109">
        <v>46181</v>
      </c>
      <c r="BB653" t="s">
        <v>447</v>
      </c>
      <c r="BC653" t="s">
        <v>147</v>
      </c>
      <c r="BD653" t="s">
        <v>148</v>
      </c>
      <c r="BE653" t="s">
        <v>139</v>
      </c>
      <c r="BF653" t="s">
        <v>149</v>
      </c>
      <c r="BG653" t="s">
        <v>127</v>
      </c>
      <c r="BH653" t="s">
        <v>127</v>
      </c>
      <c r="BJ653" t="s">
        <v>127</v>
      </c>
      <c r="BK653" t="s">
        <v>150</v>
      </c>
      <c r="BL653" t="s">
        <v>151</v>
      </c>
      <c r="BM653" t="s">
        <v>1094</v>
      </c>
      <c r="BN653" t="s">
        <v>226</v>
      </c>
      <c r="BP653" t="s">
        <v>745</v>
      </c>
      <c r="BR653" t="s">
        <v>211</v>
      </c>
      <c r="BT653" t="s">
        <v>1053</v>
      </c>
      <c r="BU653" t="s">
        <v>1053</v>
      </c>
      <c r="BV653" t="s">
        <v>318</v>
      </c>
      <c r="BW653" t="s">
        <v>746</v>
      </c>
      <c r="BX653" t="s">
        <v>157</v>
      </c>
      <c r="BY653" t="s">
        <v>213</v>
      </c>
      <c r="BZ653" t="s">
        <v>230</v>
      </c>
      <c r="CA653" t="s">
        <v>126</v>
      </c>
      <c r="CB653" t="s">
        <v>124</v>
      </c>
      <c r="CG653" t="s">
        <v>197</v>
      </c>
      <c r="CI653" t="s">
        <v>160</v>
      </c>
      <c r="CJ653" t="s">
        <v>161</v>
      </c>
      <c r="CR653" t="s">
        <v>162</v>
      </c>
      <c r="CS653" t="s">
        <v>163</v>
      </c>
      <c r="CT653" t="s">
        <v>127</v>
      </c>
      <c r="DA653" t="s">
        <v>400</v>
      </c>
      <c r="DB653" t="s">
        <v>124</v>
      </c>
      <c r="DC653" t="s">
        <v>165</v>
      </c>
      <c r="DD653" t="s">
        <v>166</v>
      </c>
      <c r="DE653" t="s">
        <v>167</v>
      </c>
      <c r="DF653">
        <v>54133</v>
      </c>
      <c r="DG653">
        <v>1</v>
      </c>
      <c r="DH653">
        <v>4</v>
      </c>
      <c r="DJ653">
        <v>1</v>
      </c>
      <c r="DK653" t="s">
        <v>136</v>
      </c>
      <c r="DL653">
        <v>0</v>
      </c>
      <c r="DM653">
        <v>1</v>
      </c>
      <c r="DN653" t="s">
        <v>169</v>
      </c>
      <c r="DP653">
        <v>0</v>
      </c>
      <c r="DQ653">
        <v>0</v>
      </c>
      <c r="DR653">
        <v>1</v>
      </c>
      <c r="DS653">
        <v>8.4</v>
      </c>
      <c r="DT653">
        <v>1</v>
      </c>
      <c r="DU653">
        <v>1</v>
      </c>
      <c r="DV653">
        <v>0</v>
      </c>
      <c r="DW653">
        <v>0</v>
      </c>
      <c r="DX653">
        <v>1</v>
      </c>
      <c r="EA653">
        <v>0</v>
      </c>
      <c r="EB653">
        <v>0.14000000000000001</v>
      </c>
      <c r="EC653">
        <v>0</v>
      </c>
      <c r="ED653">
        <v>0.32307692300000002</v>
      </c>
    </row>
    <row r="654" spans="1:137" x14ac:dyDescent="0.25">
      <c r="A654" s="108">
        <v>46181</v>
      </c>
      <c r="B654" t="s">
        <v>2373</v>
      </c>
      <c r="C654" t="s">
        <v>124</v>
      </c>
      <c r="D654" t="s">
        <v>2061</v>
      </c>
      <c r="E654" t="s">
        <v>125</v>
      </c>
      <c r="F654" t="s">
        <v>126</v>
      </c>
      <c r="G654" t="s">
        <v>127</v>
      </c>
      <c r="H654" t="s">
        <v>124</v>
      </c>
      <c r="I654" t="s">
        <v>370</v>
      </c>
      <c r="J654" t="s">
        <v>129</v>
      </c>
      <c r="K654" t="s">
        <v>130</v>
      </c>
      <c r="O654" t="s">
        <v>168</v>
      </c>
      <c r="S654" t="s">
        <v>478</v>
      </c>
      <c r="T654" t="s">
        <v>479</v>
      </c>
      <c r="U654" t="s">
        <v>398</v>
      </c>
      <c r="V654" t="s">
        <v>545</v>
      </c>
      <c r="W654" t="s">
        <v>277</v>
      </c>
      <c r="X654" t="s">
        <v>655</v>
      </c>
      <c r="Y654" t="s">
        <v>552</v>
      </c>
      <c r="Z654" t="s">
        <v>553</v>
      </c>
      <c r="AA654" t="s">
        <v>127</v>
      </c>
      <c r="AB654" t="s">
        <v>127</v>
      </c>
      <c r="AC654" t="s">
        <v>127</v>
      </c>
      <c r="AD654" t="s">
        <v>136</v>
      </c>
      <c r="AE654">
        <v>153973128</v>
      </c>
      <c r="AF654" t="s">
        <v>277</v>
      </c>
      <c r="AG654" t="s">
        <v>481</v>
      </c>
      <c r="AH654" t="s">
        <v>138</v>
      </c>
      <c r="AI654">
        <v>0</v>
      </c>
      <c r="AJ654" t="s">
        <v>399</v>
      </c>
      <c r="AP654" t="s">
        <v>139</v>
      </c>
      <c r="AQ654" t="s">
        <v>217</v>
      </c>
      <c r="AR654" t="s">
        <v>207</v>
      </c>
      <c r="AS654" t="s">
        <v>267</v>
      </c>
      <c r="AT654" t="s">
        <v>267</v>
      </c>
      <c r="AU654" t="s">
        <v>218</v>
      </c>
      <c r="AV654" t="s">
        <v>145</v>
      </c>
      <c r="AW654" s="109">
        <v>46182</v>
      </c>
      <c r="AX654" s="109">
        <v>46182</v>
      </c>
      <c r="BB654" t="s">
        <v>266</v>
      </c>
      <c r="BD654" t="s">
        <v>148</v>
      </c>
      <c r="BE654" t="s">
        <v>139</v>
      </c>
      <c r="BF654" t="s">
        <v>149</v>
      </c>
      <c r="BG654" t="s">
        <v>127</v>
      </c>
      <c r="BH654" t="s">
        <v>127</v>
      </c>
      <c r="BJ654" t="s">
        <v>127</v>
      </c>
      <c r="BK654" t="s">
        <v>150</v>
      </c>
      <c r="BL654" t="s">
        <v>151</v>
      </c>
      <c r="BM654" t="s">
        <v>1063</v>
      </c>
      <c r="BN654" t="s">
        <v>282</v>
      </c>
      <c r="BP654" t="s">
        <v>153</v>
      </c>
      <c r="BR654" t="s">
        <v>219</v>
      </c>
      <c r="BT654" t="s">
        <v>155</v>
      </c>
      <c r="BU654" t="s">
        <v>155</v>
      </c>
      <c r="BV654" t="s">
        <v>557</v>
      </c>
      <c r="BW654" t="s">
        <v>153</v>
      </c>
      <c r="BX654" t="s">
        <v>157</v>
      </c>
      <c r="BY654" t="s">
        <v>175</v>
      </c>
      <c r="BZ654" t="s">
        <v>192</v>
      </c>
      <c r="CA654" t="s">
        <v>126</v>
      </c>
      <c r="CB654" t="s">
        <v>124</v>
      </c>
      <c r="CD654" t="s">
        <v>1195</v>
      </c>
      <c r="CG654" t="s">
        <v>197</v>
      </c>
      <c r="CI654" t="s">
        <v>160</v>
      </c>
      <c r="CJ654" t="s">
        <v>161</v>
      </c>
      <c r="CR654" t="s">
        <v>162</v>
      </c>
      <c r="CS654" t="s">
        <v>163</v>
      </c>
      <c r="CT654" t="s">
        <v>135</v>
      </c>
      <c r="DA654" t="s">
        <v>400</v>
      </c>
      <c r="DB654" t="s">
        <v>124</v>
      </c>
      <c r="DC654" t="s">
        <v>165</v>
      </c>
      <c r="DD654" t="s">
        <v>166</v>
      </c>
      <c r="DE654" t="s">
        <v>167</v>
      </c>
      <c r="DF654">
        <v>19534299</v>
      </c>
      <c r="DG654">
        <v>1</v>
      </c>
      <c r="DJ654">
        <v>1</v>
      </c>
      <c r="DK654" t="s">
        <v>136</v>
      </c>
      <c r="DL654">
        <v>0</v>
      </c>
      <c r="DM654">
        <v>1</v>
      </c>
      <c r="DN654" t="s">
        <v>655</v>
      </c>
      <c r="DP654">
        <v>0</v>
      </c>
      <c r="DQ654">
        <v>0</v>
      </c>
      <c r="DR654">
        <v>0</v>
      </c>
      <c r="DS654">
        <v>3</v>
      </c>
      <c r="DT654">
        <v>1</v>
      </c>
      <c r="DU654">
        <v>1</v>
      </c>
      <c r="DV654">
        <v>0</v>
      </c>
      <c r="DW654">
        <v>0</v>
      </c>
      <c r="DX654">
        <v>1</v>
      </c>
      <c r="EA654">
        <v>0</v>
      </c>
      <c r="EB654">
        <v>0.05</v>
      </c>
      <c r="EC654">
        <v>0</v>
      </c>
      <c r="ED654">
        <v>0.115384615</v>
      </c>
    </row>
    <row r="655" spans="1:137" x14ac:dyDescent="0.25">
      <c r="A655" s="108">
        <v>46181</v>
      </c>
      <c r="B655" t="s">
        <v>1957</v>
      </c>
      <c r="C655" t="s">
        <v>124</v>
      </c>
      <c r="D655" t="s">
        <v>1590</v>
      </c>
      <c r="E655" t="s">
        <v>125</v>
      </c>
      <c r="F655" t="s">
        <v>126</v>
      </c>
      <c r="G655" t="s">
        <v>127</v>
      </c>
      <c r="H655" t="s">
        <v>124</v>
      </c>
      <c r="I655" t="s">
        <v>128</v>
      </c>
      <c r="J655" t="s">
        <v>129</v>
      </c>
      <c r="K655" t="s">
        <v>130</v>
      </c>
      <c r="O655" t="s">
        <v>168</v>
      </c>
      <c r="S655" t="s">
        <v>543</v>
      </c>
      <c r="T655" t="s">
        <v>551</v>
      </c>
      <c r="U655" t="s">
        <v>398</v>
      </c>
      <c r="V655" t="s">
        <v>545</v>
      </c>
      <c r="W655" t="s">
        <v>277</v>
      </c>
      <c r="X655" t="s">
        <v>133</v>
      </c>
      <c r="Y655" t="s">
        <v>552</v>
      </c>
      <c r="Z655" t="s">
        <v>553</v>
      </c>
      <c r="AA655" t="s">
        <v>127</v>
      </c>
      <c r="AB655" t="s">
        <v>127</v>
      </c>
      <c r="AC655" t="s">
        <v>135</v>
      </c>
      <c r="AD655" t="s">
        <v>136</v>
      </c>
      <c r="AE655">
        <v>154091399</v>
      </c>
      <c r="AF655" t="s">
        <v>277</v>
      </c>
      <c r="AG655" t="s">
        <v>137</v>
      </c>
      <c r="AH655" t="s">
        <v>138</v>
      </c>
      <c r="AI655">
        <v>0</v>
      </c>
      <c r="AJ655" t="s">
        <v>399</v>
      </c>
      <c r="AP655" t="s">
        <v>139</v>
      </c>
      <c r="AQ655" t="s">
        <v>140</v>
      </c>
      <c r="AR655" t="s">
        <v>141</v>
      </c>
      <c r="AS655" t="s">
        <v>247</v>
      </c>
      <c r="AU655" t="s">
        <v>144</v>
      </c>
      <c r="AV655" t="s">
        <v>145</v>
      </c>
      <c r="AW655" s="109">
        <v>46185</v>
      </c>
      <c r="AX655" s="109">
        <v>46185</v>
      </c>
      <c r="BB655" t="s">
        <v>325</v>
      </c>
      <c r="BD655" t="s">
        <v>148</v>
      </c>
      <c r="BE655" t="s">
        <v>139</v>
      </c>
      <c r="BF655" t="s">
        <v>149</v>
      </c>
      <c r="BG655" t="s">
        <v>127</v>
      </c>
      <c r="BH655" t="s">
        <v>127</v>
      </c>
      <c r="BJ655" t="s">
        <v>127</v>
      </c>
      <c r="BK655" t="s">
        <v>150</v>
      </c>
      <c r="BL655" t="s">
        <v>151</v>
      </c>
      <c r="BM655" t="s">
        <v>1045</v>
      </c>
      <c r="BN655" t="s">
        <v>282</v>
      </c>
      <c r="BP655" t="s">
        <v>153</v>
      </c>
      <c r="BQ655" t="s">
        <v>2374</v>
      </c>
      <c r="BR655" t="s">
        <v>154</v>
      </c>
      <c r="BT655" t="s">
        <v>155</v>
      </c>
      <c r="BU655" t="s">
        <v>155</v>
      </c>
      <c r="BV655" t="s">
        <v>557</v>
      </c>
      <c r="BW655" t="s">
        <v>153</v>
      </c>
      <c r="BX655" t="s">
        <v>157</v>
      </c>
      <c r="BY655" t="s">
        <v>258</v>
      </c>
      <c r="BZ655" t="s">
        <v>857</v>
      </c>
      <c r="CA655" t="s">
        <v>126</v>
      </c>
      <c r="CB655" t="s">
        <v>124</v>
      </c>
      <c r="CG655" t="s">
        <v>197</v>
      </c>
      <c r="CI655" t="s">
        <v>160</v>
      </c>
      <c r="CJ655" t="s">
        <v>161</v>
      </c>
      <c r="CR655" t="s">
        <v>162</v>
      </c>
      <c r="CS655" t="s">
        <v>163</v>
      </c>
      <c r="CT655" t="s">
        <v>127</v>
      </c>
      <c r="DC655" t="s">
        <v>165</v>
      </c>
      <c r="DD655" t="s">
        <v>166</v>
      </c>
      <c r="DF655">
        <v>128099707</v>
      </c>
      <c r="DG655">
        <v>1</v>
      </c>
      <c r="DJ655">
        <v>1</v>
      </c>
      <c r="DK655" t="s">
        <v>136</v>
      </c>
      <c r="DL655">
        <v>0</v>
      </c>
      <c r="DM655">
        <v>1</v>
      </c>
      <c r="DN655" t="s">
        <v>133</v>
      </c>
      <c r="DP655">
        <v>0</v>
      </c>
      <c r="DQ655">
        <v>0</v>
      </c>
      <c r="DR655">
        <v>0</v>
      </c>
      <c r="DS655">
        <v>16.2</v>
      </c>
      <c r="DT655">
        <v>1</v>
      </c>
      <c r="DU655">
        <v>1</v>
      </c>
      <c r="DV655">
        <v>0</v>
      </c>
      <c r="DW655">
        <v>0</v>
      </c>
      <c r="DX655">
        <v>1</v>
      </c>
      <c r="EA655">
        <v>0</v>
      </c>
      <c r="EB655">
        <v>0.27</v>
      </c>
      <c r="EC655">
        <v>0</v>
      </c>
    </row>
    <row r="656" spans="1:137" x14ac:dyDescent="0.25">
      <c r="A656" s="108">
        <v>46181</v>
      </c>
      <c r="B656" t="s">
        <v>1750</v>
      </c>
      <c r="C656" t="s">
        <v>124</v>
      </c>
      <c r="E656" t="s">
        <v>125</v>
      </c>
      <c r="F656" t="s">
        <v>126</v>
      </c>
      <c r="G656" t="s">
        <v>127</v>
      </c>
      <c r="H656" t="s">
        <v>124</v>
      </c>
      <c r="I656" t="s">
        <v>128</v>
      </c>
      <c r="J656" t="s">
        <v>129</v>
      </c>
      <c r="K656" t="s">
        <v>130</v>
      </c>
      <c r="O656" t="s">
        <v>168</v>
      </c>
      <c r="S656" t="s">
        <v>397</v>
      </c>
      <c r="T656" t="s">
        <v>397</v>
      </c>
      <c r="U656" t="s">
        <v>398</v>
      </c>
      <c r="V656" t="s">
        <v>545</v>
      </c>
      <c r="W656" t="s">
        <v>222</v>
      </c>
      <c r="X656" t="s">
        <v>169</v>
      </c>
      <c r="Y656" t="s">
        <v>223</v>
      </c>
      <c r="Z656" t="s">
        <v>224</v>
      </c>
      <c r="AA656" t="s">
        <v>127</v>
      </c>
      <c r="AB656" t="s">
        <v>127</v>
      </c>
      <c r="AC656" t="s">
        <v>135</v>
      </c>
      <c r="AD656" t="s">
        <v>136</v>
      </c>
      <c r="AE656">
        <v>154157519</v>
      </c>
      <c r="AF656" t="s">
        <v>222</v>
      </c>
      <c r="AG656" t="s">
        <v>170</v>
      </c>
      <c r="AH656" t="s">
        <v>138</v>
      </c>
      <c r="AI656">
        <v>0</v>
      </c>
      <c r="AJ656" t="s">
        <v>399</v>
      </c>
      <c r="AP656" t="s">
        <v>139</v>
      </c>
      <c r="AQ656" t="s">
        <v>140</v>
      </c>
      <c r="AR656" t="s">
        <v>207</v>
      </c>
      <c r="AS656" t="s">
        <v>142</v>
      </c>
      <c r="AT656" t="s">
        <v>143</v>
      </c>
      <c r="AU656" t="s">
        <v>181</v>
      </c>
      <c r="AV656" t="s">
        <v>145</v>
      </c>
      <c r="AW656" s="109">
        <v>46187</v>
      </c>
      <c r="AX656" s="109">
        <v>46187</v>
      </c>
      <c r="BB656" t="s">
        <v>173</v>
      </c>
      <c r="BD656" t="s">
        <v>148</v>
      </c>
      <c r="BE656" t="s">
        <v>139</v>
      </c>
      <c r="BF656" t="s">
        <v>149</v>
      </c>
      <c r="BG656" t="s">
        <v>127</v>
      </c>
      <c r="BH656" t="s">
        <v>127</v>
      </c>
      <c r="BJ656" t="s">
        <v>127</v>
      </c>
      <c r="BK656" t="s">
        <v>150</v>
      </c>
      <c r="BL656" t="s">
        <v>151</v>
      </c>
      <c r="BM656" t="s">
        <v>1045</v>
      </c>
      <c r="BN656" t="s">
        <v>226</v>
      </c>
      <c r="BP656" t="s">
        <v>153</v>
      </c>
      <c r="BR656" t="s">
        <v>154</v>
      </c>
      <c r="BT656" t="s">
        <v>155</v>
      </c>
      <c r="BU656" t="s">
        <v>155</v>
      </c>
      <c r="BV656" t="s">
        <v>695</v>
      </c>
      <c r="BW656" t="s">
        <v>153</v>
      </c>
      <c r="BX656" t="s">
        <v>157</v>
      </c>
      <c r="BY656" t="s">
        <v>213</v>
      </c>
      <c r="BZ656" t="s">
        <v>616</v>
      </c>
      <c r="CA656" t="s">
        <v>126</v>
      </c>
      <c r="CB656" t="s">
        <v>124</v>
      </c>
      <c r="CG656" t="s">
        <v>197</v>
      </c>
      <c r="CI656" t="s">
        <v>160</v>
      </c>
      <c r="CJ656" t="s">
        <v>161</v>
      </c>
      <c r="CR656" t="s">
        <v>162</v>
      </c>
      <c r="CS656" t="s">
        <v>163</v>
      </c>
      <c r="CT656" t="s">
        <v>127</v>
      </c>
      <c r="DC656" t="s">
        <v>165</v>
      </c>
      <c r="DD656" t="s">
        <v>166</v>
      </c>
      <c r="DF656">
        <v>11225835</v>
      </c>
      <c r="DG656">
        <v>1</v>
      </c>
      <c r="DH656">
        <v>2</v>
      </c>
      <c r="DJ656">
        <v>1</v>
      </c>
      <c r="DK656" t="s">
        <v>136</v>
      </c>
      <c r="DL656">
        <v>0</v>
      </c>
      <c r="DM656">
        <v>1</v>
      </c>
      <c r="DN656" t="s">
        <v>169</v>
      </c>
      <c r="DO656">
        <v>3.9333333330000002</v>
      </c>
      <c r="DP656">
        <v>6.5555556000000001E-2</v>
      </c>
      <c r="DQ656">
        <v>0</v>
      </c>
      <c r="DR656">
        <v>1</v>
      </c>
      <c r="DS656">
        <v>8.4</v>
      </c>
      <c r="DT656">
        <v>1</v>
      </c>
      <c r="DU656">
        <v>1</v>
      </c>
      <c r="DV656">
        <v>1</v>
      </c>
      <c r="DW656">
        <v>0</v>
      </c>
      <c r="DX656">
        <v>1</v>
      </c>
      <c r="EA656">
        <v>0</v>
      </c>
      <c r="EB656">
        <v>0.14000000000000001</v>
      </c>
      <c r="EC656">
        <v>1</v>
      </c>
      <c r="EG656">
        <v>3.9333333330000002</v>
      </c>
    </row>
    <row r="657" spans="1:136" x14ac:dyDescent="0.25">
      <c r="A657" s="108">
        <v>46181</v>
      </c>
      <c r="B657" t="s">
        <v>2375</v>
      </c>
      <c r="C657" t="s">
        <v>124</v>
      </c>
      <c r="E657" t="s">
        <v>125</v>
      </c>
      <c r="F657" t="s">
        <v>126</v>
      </c>
      <c r="G657" t="s">
        <v>127</v>
      </c>
      <c r="H657" t="s">
        <v>124</v>
      </c>
      <c r="I657" t="s">
        <v>128</v>
      </c>
      <c r="J657" t="s">
        <v>129</v>
      </c>
      <c r="K657" t="s">
        <v>130</v>
      </c>
      <c r="O657" t="s">
        <v>262</v>
      </c>
      <c r="S657" t="s">
        <v>397</v>
      </c>
      <c r="T657" t="s">
        <v>397</v>
      </c>
      <c r="U657" t="s">
        <v>398</v>
      </c>
      <c r="V657" t="s">
        <v>545</v>
      </c>
      <c r="W657" t="s">
        <v>198</v>
      </c>
      <c r="X657" t="s">
        <v>169</v>
      </c>
      <c r="Y657" t="s">
        <v>700</v>
      </c>
      <c r="Z657" t="s">
        <v>302</v>
      </c>
      <c r="AA657" t="s">
        <v>127</v>
      </c>
      <c r="AB657" t="s">
        <v>127</v>
      </c>
      <c r="AC657" t="s">
        <v>135</v>
      </c>
      <c r="AD657" t="s">
        <v>136</v>
      </c>
      <c r="AE657">
        <v>153992025</v>
      </c>
      <c r="AF657" t="s">
        <v>198</v>
      </c>
      <c r="AG657" t="s">
        <v>170</v>
      </c>
      <c r="AH657" t="s">
        <v>138</v>
      </c>
      <c r="AI657">
        <v>0</v>
      </c>
      <c r="AJ657" t="s">
        <v>399</v>
      </c>
      <c r="AP657" t="s">
        <v>139</v>
      </c>
      <c r="AQ657" t="s">
        <v>140</v>
      </c>
      <c r="AR657" t="s">
        <v>141</v>
      </c>
      <c r="AS657" t="s">
        <v>433</v>
      </c>
      <c r="AT657" t="s">
        <v>434</v>
      </c>
      <c r="AU657" t="s">
        <v>144</v>
      </c>
      <c r="AV657" t="s">
        <v>145</v>
      </c>
      <c r="AW657" s="109">
        <v>46183</v>
      </c>
      <c r="AX657" s="109">
        <v>46183</v>
      </c>
      <c r="AZ657" t="s">
        <v>1047</v>
      </c>
      <c r="BB657" t="s">
        <v>572</v>
      </c>
      <c r="BD657" t="s">
        <v>148</v>
      </c>
      <c r="BE657" t="s">
        <v>139</v>
      </c>
      <c r="BF657" t="s">
        <v>149</v>
      </c>
      <c r="BG657" t="s">
        <v>127</v>
      </c>
      <c r="BH657" t="s">
        <v>127</v>
      </c>
      <c r="BJ657" t="s">
        <v>127</v>
      </c>
      <c r="BK657" t="s">
        <v>150</v>
      </c>
      <c r="BL657" t="s">
        <v>151</v>
      </c>
      <c r="BM657" t="s">
        <v>1045</v>
      </c>
      <c r="BN657" t="s">
        <v>202</v>
      </c>
      <c r="BP657" t="s">
        <v>153</v>
      </c>
      <c r="BR657" t="s">
        <v>154</v>
      </c>
      <c r="BT657" t="s">
        <v>203</v>
      </c>
      <c r="BU657" t="s">
        <v>203</v>
      </c>
      <c r="BV657" t="s">
        <v>389</v>
      </c>
      <c r="BW657" t="s">
        <v>153</v>
      </c>
      <c r="BX657" t="s">
        <v>157</v>
      </c>
      <c r="BY657" t="s">
        <v>191</v>
      </c>
      <c r="BZ657" t="s">
        <v>590</v>
      </c>
      <c r="CA657" t="s">
        <v>126</v>
      </c>
      <c r="CB657" t="s">
        <v>124</v>
      </c>
      <c r="CG657" t="s">
        <v>445</v>
      </c>
      <c r="CI657" t="s">
        <v>160</v>
      </c>
      <c r="CJ657" t="s">
        <v>161</v>
      </c>
      <c r="CL657" t="s">
        <v>2376</v>
      </c>
      <c r="CR657" t="s">
        <v>162</v>
      </c>
      <c r="CS657" t="s">
        <v>163</v>
      </c>
      <c r="CT657" t="s">
        <v>127</v>
      </c>
      <c r="DA657" t="s">
        <v>400</v>
      </c>
      <c r="DB657" t="s">
        <v>124</v>
      </c>
      <c r="DC657" t="s">
        <v>165</v>
      </c>
      <c r="DD657" t="s">
        <v>166</v>
      </c>
      <c r="DE657" t="s">
        <v>167</v>
      </c>
      <c r="DF657">
        <v>114219408</v>
      </c>
      <c r="DG657">
        <v>1</v>
      </c>
      <c r="DJ657">
        <v>1</v>
      </c>
      <c r="DK657" t="s">
        <v>136</v>
      </c>
      <c r="DL657">
        <v>0</v>
      </c>
      <c r="DM657">
        <v>1</v>
      </c>
      <c r="DN657" t="s">
        <v>169</v>
      </c>
      <c r="DP657">
        <v>0</v>
      </c>
      <c r="DQ657">
        <v>0</v>
      </c>
      <c r="DR657">
        <v>1</v>
      </c>
      <c r="DS657">
        <v>16.2</v>
      </c>
      <c r="DT657">
        <v>1</v>
      </c>
      <c r="DU657">
        <v>1</v>
      </c>
      <c r="DV657">
        <v>0</v>
      </c>
      <c r="DW657">
        <v>0</v>
      </c>
      <c r="DX657">
        <v>1</v>
      </c>
      <c r="EA657">
        <v>0</v>
      </c>
      <c r="EB657">
        <v>0.27</v>
      </c>
      <c r="EC657">
        <v>0</v>
      </c>
      <c r="ED657">
        <v>0.62307692299999995</v>
      </c>
      <c r="EE657">
        <v>1</v>
      </c>
      <c r="EF657">
        <v>100</v>
      </c>
    </row>
    <row r="658" spans="1:136" x14ac:dyDescent="0.25">
      <c r="A658" s="108">
        <v>46181</v>
      </c>
      <c r="B658" t="s">
        <v>1953</v>
      </c>
      <c r="C658" t="s">
        <v>124</v>
      </c>
      <c r="D658" t="s">
        <v>1267</v>
      </c>
      <c r="E658" t="s">
        <v>125</v>
      </c>
      <c r="F658" t="s">
        <v>126</v>
      </c>
      <c r="G658" t="s">
        <v>127</v>
      </c>
      <c r="H658" t="s">
        <v>124</v>
      </c>
      <c r="I658" t="s">
        <v>128</v>
      </c>
      <c r="J658" t="s">
        <v>129</v>
      </c>
      <c r="K658" t="s">
        <v>130</v>
      </c>
      <c r="O658" t="s">
        <v>168</v>
      </c>
      <c r="S658" t="s">
        <v>397</v>
      </c>
      <c r="T658" t="s">
        <v>397</v>
      </c>
      <c r="U658" t="s">
        <v>398</v>
      </c>
      <c r="V658" t="s">
        <v>545</v>
      </c>
      <c r="W658" t="s">
        <v>198</v>
      </c>
      <c r="X658" t="s">
        <v>169</v>
      </c>
      <c r="Y658" t="s">
        <v>2190</v>
      </c>
      <c r="Z658" t="s">
        <v>199</v>
      </c>
      <c r="AA658" t="s">
        <v>127</v>
      </c>
      <c r="AB658" t="s">
        <v>127</v>
      </c>
      <c r="AC658" t="s">
        <v>135</v>
      </c>
      <c r="AD658" t="s">
        <v>136</v>
      </c>
      <c r="AE658">
        <v>153967442</v>
      </c>
      <c r="AF658" t="s">
        <v>198</v>
      </c>
      <c r="AG658" t="s">
        <v>170</v>
      </c>
      <c r="AH658" t="s">
        <v>138</v>
      </c>
      <c r="AI658">
        <v>0</v>
      </c>
      <c r="AJ658" t="s">
        <v>399</v>
      </c>
      <c r="AP658" t="s">
        <v>139</v>
      </c>
      <c r="AQ658" t="s">
        <v>140</v>
      </c>
      <c r="AR658" t="s">
        <v>141</v>
      </c>
      <c r="AS658" t="s">
        <v>267</v>
      </c>
      <c r="AT658" t="s">
        <v>267</v>
      </c>
      <c r="AU658" t="s">
        <v>181</v>
      </c>
      <c r="AV658" t="s">
        <v>145</v>
      </c>
      <c r="AW658" s="109">
        <v>46182</v>
      </c>
      <c r="AX658" s="109">
        <v>46182</v>
      </c>
      <c r="AZ658" t="s">
        <v>1047</v>
      </c>
      <c r="BB658" t="s">
        <v>182</v>
      </c>
      <c r="BD658" t="s">
        <v>148</v>
      </c>
      <c r="BE658" t="s">
        <v>139</v>
      </c>
      <c r="BF658" t="s">
        <v>149</v>
      </c>
      <c r="BG658" t="s">
        <v>127</v>
      </c>
      <c r="BH658" t="s">
        <v>127</v>
      </c>
      <c r="BJ658" t="s">
        <v>127</v>
      </c>
      <c r="BK658" t="s">
        <v>150</v>
      </c>
      <c r="BL658" t="s">
        <v>151</v>
      </c>
      <c r="BM658" t="s">
        <v>1045</v>
      </c>
      <c r="BN658" t="s">
        <v>202</v>
      </c>
      <c r="BP658" t="s">
        <v>153</v>
      </c>
      <c r="BR658" t="s">
        <v>154</v>
      </c>
      <c r="BT658" t="s">
        <v>155</v>
      </c>
      <c r="BU658" t="s">
        <v>155</v>
      </c>
      <c r="BV658" t="s">
        <v>204</v>
      </c>
      <c r="BW658" t="s">
        <v>153</v>
      </c>
      <c r="BX658" t="s">
        <v>157</v>
      </c>
      <c r="BY658" t="s">
        <v>269</v>
      </c>
      <c r="BZ658" t="s">
        <v>338</v>
      </c>
      <c r="CA658" t="s">
        <v>126</v>
      </c>
      <c r="CB658" t="s">
        <v>124</v>
      </c>
      <c r="CG658" t="s">
        <v>414</v>
      </c>
      <c r="CI658" t="s">
        <v>160</v>
      </c>
      <c r="CJ658" t="s">
        <v>161</v>
      </c>
      <c r="CR658" t="s">
        <v>162</v>
      </c>
      <c r="CS658" t="s">
        <v>163</v>
      </c>
      <c r="CT658" t="s">
        <v>127</v>
      </c>
      <c r="DA658" t="s">
        <v>400</v>
      </c>
      <c r="DB658" t="s">
        <v>124</v>
      </c>
      <c r="DC658" t="s">
        <v>165</v>
      </c>
      <c r="DD658" t="s">
        <v>166</v>
      </c>
      <c r="DE658" t="s">
        <v>167</v>
      </c>
      <c r="DF658">
        <v>125286671</v>
      </c>
      <c r="DG658">
        <v>1</v>
      </c>
      <c r="DJ658">
        <v>1</v>
      </c>
      <c r="DK658" t="s">
        <v>136</v>
      </c>
      <c r="DL658">
        <v>0</v>
      </c>
      <c r="DM658">
        <v>1</v>
      </c>
      <c r="DN658" t="s">
        <v>169</v>
      </c>
      <c r="DP658">
        <v>0</v>
      </c>
      <c r="DQ658">
        <v>0</v>
      </c>
      <c r="DR658">
        <v>0</v>
      </c>
      <c r="DS658">
        <v>3.6</v>
      </c>
      <c r="DT658">
        <v>1</v>
      </c>
      <c r="DU658">
        <v>1</v>
      </c>
      <c r="DV658">
        <v>0</v>
      </c>
      <c r="DW658">
        <v>0</v>
      </c>
      <c r="DX658">
        <v>1</v>
      </c>
      <c r="EA658">
        <v>0</v>
      </c>
      <c r="EB658">
        <v>0.06</v>
      </c>
      <c r="EC658">
        <v>0</v>
      </c>
      <c r="ED658">
        <v>0.138461538</v>
      </c>
    </row>
    <row r="659" spans="1:136" x14ac:dyDescent="0.25">
      <c r="A659" s="108">
        <v>46181</v>
      </c>
      <c r="B659" t="s">
        <v>2189</v>
      </c>
      <c r="C659" t="s">
        <v>124</v>
      </c>
      <c r="E659" t="s">
        <v>125</v>
      </c>
      <c r="F659" t="s">
        <v>126</v>
      </c>
      <c r="G659" t="s">
        <v>127</v>
      </c>
      <c r="H659" t="s">
        <v>124</v>
      </c>
      <c r="I659" t="s">
        <v>128</v>
      </c>
      <c r="J659" t="s">
        <v>129</v>
      </c>
      <c r="K659" t="s">
        <v>130</v>
      </c>
      <c r="S659" t="s">
        <v>397</v>
      </c>
      <c r="T659" t="s">
        <v>397</v>
      </c>
      <c r="U659" t="s">
        <v>398</v>
      </c>
      <c r="V659" t="s">
        <v>545</v>
      </c>
      <c r="W659" t="s">
        <v>198</v>
      </c>
      <c r="X659" t="s">
        <v>133</v>
      </c>
      <c r="Y659" t="s">
        <v>301</v>
      </c>
      <c r="Z659" t="s">
        <v>302</v>
      </c>
      <c r="AA659" t="s">
        <v>127</v>
      </c>
      <c r="AB659" t="s">
        <v>127</v>
      </c>
      <c r="AC659" t="s">
        <v>135</v>
      </c>
      <c r="AD659" t="s">
        <v>136</v>
      </c>
      <c r="AE659">
        <v>154032520</v>
      </c>
      <c r="AF659" t="s">
        <v>198</v>
      </c>
      <c r="AG659" t="s">
        <v>137</v>
      </c>
      <c r="AH659" t="s">
        <v>138</v>
      </c>
      <c r="AI659">
        <v>0</v>
      </c>
      <c r="AJ659" t="s">
        <v>399</v>
      </c>
      <c r="AP659" t="s">
        <v>139</v>
      </c>
      <c r="AV659" t="s">
        <v>145</v>
      </c>
      <c r="AW659" s="109">
        <v>46184</v>
      </c>
      <c r="AX659" s="109">
        <v>46184</v>
      </c>
      <c r="AZ659" t="s">
        <v>1047</v>
      </c>
      <c r="BB659" t="s">
        <v>900</v>
      </c>
      <c r="BC659" t="s">
        <v>147</v>
      </c>
      <c r="BD659" t="s">
        <v>148</v>
      </c>
      <c r="BE659" t="s">
        <v>139</v>
      </c>
      <c r="BF659" t="s">
        <v>149</v>
      </c>
      <c r="BG659" t="s">
        <v>127</v>
      </c>
      <c r="BH659" t="s">
        <v>127</v>
      </c>
      <c r="BJ659" t="s">
        <v>127</v>
      </c>
      <c r="BK659" t="s">
        <v>150</v>
      </c>
      <c r="BL659" t="s">
        <v>151</v>
      </c>
      <c r="BM659" t="s">
        <v>1045</v>
      </c>
      <c r="BN659" t="s">
        <v>202</v>
      </c>
      <c r="BP659" t="s">
        <v>153</v>
      </c>
      <c r="BR659" t="s">
        <v>154</v>
      </c>
      <c r="BT659" t="s">
        <v>1053</v>
      </c>
      <c r="BU659" t="s">
        <v>1053</v>
      </c>
      <c r="BV659" t="s">
        <v>305</v>
      </c>
      <c r="BW659" t="s">
        <v>153</v>
      </c>
      <c r="BX659" t="s">
        <v>157</v>
      </c>
      <c r="BY659" t="s">
        <v>191</v>
      </c>
      <c r="BZ659" t="s">
        <v>272</v>
      </c>
      <c r="CA659" t="s">
        <v>126</v>
      </c>
      <c r="CB659" t="s">
        <v>124</v>
      </c>
      <c r="CG659" t="s">
        <v>307</v>
      </c>
      <c r="CI659" t="s">
        <v>160</v>
      </c>
      <c r="CJ659" t="s">
        <v>161</v>
      </c>
      <c r="CR659" t="s">
        <v>162</v>
      </c>
      <c r="CS659" t="s">
        <v>163</v>
      </c>
      <c r="CT659" t="s">
        <v>127</v>
      </c>
      <c r="DA659" t="s">
        <v>400</v>
      </c>
      <c r="DB659" t="s">
        <v>124</v>
      </c>
      <c r="DC659" t="s">
        <v>165</v>
      </c>
      <c r="DD659" t="s">
        <v>166</v>
      </c>
      <c r="DE659" t="s">
        <v>167</v>
      </c>
      <c r="DF659">
        <v>117627966</v>
      </c>
      <c r="DG659">
        <v>1</v>
      </c>
      <c r="DJ659">
        <v>1</v>
      </c>
      <c r="DK659" t="s">
        <v>136</v>
      </c>
      <c r="DL659">
        <v>0</v>
      </c>
      <c r="DM659">
        <v>1</v>
      </c>
      <c r="DN659" t="s">
        <v>133</v>
      </c>
      <c r="DP659">
        <v>0</v>
      </c>
      <c r="DQ659">
        <v>0</v>
      </c>
      <c r="DR659">
        <v>1</v>
      </c>
      <c r="DS659">
        <v>7.2</v>
      </c>
      <c r="DT659">
        <v>1</v>
      </c>
      <c r="DU659">
        <v>1</v>
      </c>
      <c r="DV659">
        <v>0</v>
      </c>
      <c r="DW659">
        <v>0</v>
      </c>
      <c r="DX659">
        <v>1</v>
      </c>
      <c r="EA659">
        <v>0</v>
      </c>
      <c r="EB659">
        <v>0.12</v>
      </c>
      <c r="EC659">
        <v>0</v>
      </c>
      <c r="ED659">
        <v>0.27692307700000002</v>
      </c>
    </row>
    <row r="660" spans="1:136" x14ac:dyDescent="0.25">
      <c r="A660" s="108">
        <v>46181</v>
      </c>
      <c r="B660" t="s">
        <v>2377</v>
      </c>
      <c r="C660" t="s">
        <v>124</v>
      </c>
      <c r="E660" t="s">
        <v>125</v>
      </c>
      <c r="F660" t="s">
        <v>126</v>
      </c>
      <c r="G660" t="s">
        <v>127</v>
      </c>
      <c r="H660" t="s">
        <v>124</v>
      </c>
      <c r="I660" t="s">
        <v>128</v>
      </c>
      <c r="J660" t="s">
        <v>129</v>
      </c>
      <c r="K660" t="s">
        <v>130</v>
      </c>
      <c r="S660" t="s">
        <v>478</v>
      </c>
      <c r="T660" t="s">
        <v>479</v>
      </c>
      <c r="U660" t="s">
        <v>398</v>
      </c>
      <c r="V660" t="s">
        <v>545</v>
      </c>
      <c r="W660" t="s">
        <v>290</v>
      </c>
      <c r="X660" t="s">
        <v>169</v>
      </c>
      <c r="Y660" t="s">
        <v>490</v>
      </c>
      <c r="Z660" t="s">
        <v>491</v>
      </c>
      <c r="AA660" t="s">
        <v>127</v>
      </c>
      <c r="AB660" t="s">
        <v>127</v>
      </c>
      <c r="AC660" t="s">
        <v>127</v>
      </c>
      <c r="AD660" t="s">
        <v>136</v>
      </c>
      <c r="AE660">
        <v>154020047</v>
      </c>
      <c r="AF660" t="s">
        <v>290</v>
      </c>
      <c r="AG660" t="s">
        <v>170</v>
      </c>
      <c r="AH660" t="s">
        <v>138</v>
      </c>
      <c r="AI660">
        <v>0</v>
      </c>
      <c r="AJ660" t="s">
        <v>399</v>
      </c>
      <c r="AP660" t="s">
        <v>139</v>
      </c>
      <c r="AV660" t="s">
        <v>145</v>
      </c>
      <c r="AW660" s="109">
        <v>46184</v>
      </c>
      <c r="AX660" s="109">
        <v>46184</v>
      </c>
      <c r="BB660" t="s">
        <v>900</v>
      </c>
      <c r="BC660" t="s">
        <v>147</v>
      </c>
      <c r="BD660" t="s">
        <v>148</v>
      </c>
      <c r="BE660" t="s">
        <v>139</v>
      </c>
      <c r="BF660" t="s">
        <v>149</v>
      </c>
      <c r="BG660" t="s">
        <v>127</v>
      </c>
      <c r="BH660" t="s">
        <v>127</v>
      </c>
      <c r="BJ660" t="s">
        <v>127</v>
      </c>
      <c r="BK660" t="s">
        <v>150</v>
      </c>
      <c r="BL660" t="s">
        <v>151</v>
      </c>
      <c r="BM660" t="s">
        <v>1045</v>
      </c>
      <c r="BN660" t="s">
        <v>492</v>
      </c>
      <c r="BP660" t="s">
        <v>153</v>
      </c>
      <c r="BR660" t="s">
        <v>154</v>
      </c>
      <c r="BT660" t="s">
        <v>1053</v>
      </c>
      <c r="BU660" t="s">
        <v>1053</v>
      </c>
      <c r="BV660" t="s">
        <v>652</v>
      </c>
      <c r="BW660" t="s">
        <v>153</v>
      </c>
      <c r="BX660" t="s">
        <v>157</v>
      </c>
      <c r="BY660" t="s">
        <v>229</v>
      </c>
      <c r="BZ660" t="s">
        <v>361</v>
      </c>
      <c r="CA660" t="s">
        <v>126</v>
      </c>
      <c r="CB660" t="s">
        <v>124</v>
      </c>
      <c r="CG660" t="s">
        <v>197</v>
      </c>
      <c r="CI660" t="s">
        <v>160</v>
      </c>
      <c r="CJ660" t="s">
        <v>161</v>
      </c>
      <c r="CR660" t="s">
        <v>162</v>
      </c>
      <c r="CS660" t="s">
        <v>163</v>
      </c>
      <c r="CT660" t="s">
        <v>127</v>
      </c>
      <c r="DA660" t="s">
        <v>569</v>
      </c>
      <c r="DB660" t="s">
        <v>124</v>
      </c>
      <c r="DC660" t="s">
        <v>494</v>
      </c>
      <c r="DD660" t="s">
        <v>166</v>
      </c>
      <c r="DE660" t="s">
        <v>495</v>
      </c>
      <c r="DF660">
        <v>113757769</v>
      </c>
      <c r="DG660">
        <v>1</v>
      </c>
      <c r="DJ660">
        <v>1</v>
      </c>
      <c r="DK660" t="s">
        <v>136</v>
      </c>
      <c r="DL660">
        <v>0</v>
      </c>
      <c r="DM660">
        <v>1</v>
      </c>
      <c r="DN660" t="s">
        <v>169</v>
      </c>
      <c r="DP660">
        <v>0</v>
      </c>
      <c r="DQ660">
        <v>0</v>
      </c>
      <c r="DR660">
        <v>1</v>
      </c>
      <c r="DS660">
        <v>4.2</v>
      </c>
      <c r="DT660">
        <v>1</v>
      </c>
      <c r="DU660">
        <v>1</v>
      </c>
      <c r="DV660">
        <v>0</v>
      </c>
      <c r="DW660">
        <v>0</v>
      </c>
      <c r="DX660">
        <v>1</v>
      </c>
      <c r="EA660">
        <v>0</v>
      </c>
      <c r="EB660">
        <v>7.0000000000000007E-2</v>
      </c>
      <c r="EC660">
        <v>0</v>
      </c>
      <c r="ED660">
        <v>0.18260869599999999</v>
      </c>
    </row>
    <row r="661" spans="1:136" x14ac:dyDescent="0.25">
      <c r="A661" s="108">
        <v>46181</v>
      </c>
      <c r="B661" t="s">
        <v>2378</v>
      </c>
      <c r="C661" t="s">
        <v>124</v>
      </c>
      <c r="D661" t="s">
        <v>715</v>
      </c>
      <c r="E661" t="s">
        <v>125</v>
      </c>
      <c r="F661" t="s">
        <v>126</v>
      </c>
      <c r="G661" t="s">
        <v>127</v>
      </c>
      <c r="H661" t="s">
        <v>124</v>
      </c>
      <c r="I661" t="s">
        <v>344</v>
      </c>
      <c r="J661" t="s">
        <v>129</v>
      </c>
      <c r="K661" t="s">
        <v>130</v>
      </c>
      <c r="O661" t="s">
        <v>168</v>
      </c>
      <c r="S661" t="s">
        <v>397</v>
      </c>
      <c r="T661" t="s">
        <v>397</v>
      </c>
      <c r="U661" t="s">
        <v>398</v>
      </c>
      <c r="V661" t="s">
        <v>545</v>
      </c>
      <c r="W661" t="s">
        <v>290</v>
      </c>
      <c r="X661" t="s">
        <v>133</v>
      </c>
      <c r="Y661" t="s">
        <v>650</v>
      </c>
      <c r="Z661" t="s">
        <v>527</v>
      </c>
      <c r="AA661" t="s">
        <v>127</v>
      </c>
      <c r="AB661" t="s">
        <v>127</v>
      </c>
      <c r="AC661" t="s">
        <v>135</v>
      </c>
      <c r="AD661" t="s">
        <v>136</v>
      </c>
      <c r="AE661">
        <v>154092724</v>
      </c>
      <c r="AF661" t="s">
        <v>290</v>
      </c>
      <c r="AG661" t="s">
        <v>137</v>
      </c>
      <c r="AH661" t="s">
        <v>138</v>
      </c>
      <c r="AI661">
        <v>0</v>
      </c>
      <c r="AJ661" t="s">
        <v>399</v>
      </c>
      <c r="AP661" t="s">
        <v>139</v>
      </c>
      <c r="AQ661" t="s">
        <v>140</v>
      </c>
      <c r="AR661" t="s">
        <v>141</v>
      </c>
      <c r="AS661" t="s">
        <v>714</v>
      </c>
      <c r="AU661" t="s">
        <v>144</v>
      </c>
      <c r="AV661" t="s">
        <v>145</v>
      </c>
      <c r="AW661" s="109">
        <v>46185</v>
      </c>
      <c r="AX661" s="109">
        <v>46185</v>
      </c>
      <c r="AZ661" t="s">
        <v>1047</v>
      </c>
      <c r="BB661" t="s">
        <v>225</v>
      </c>
      <c r="BD661" t="s">
        <v>148</v>
      </c>
      <c r="BE661" t="s">
        <v>139</v>
      </c>
      <c r="BF661" t="s">
        <v>149</v>
      </c>
      <c r="BG661" t="s">
        <v>127</v>
      </c>
      <c r="BH661" t="s">
        <v>127</v>
      </c>
      <c r="BJ661" t="s">
        <v>127</v>
      </c>
      <c r="BK661" t="s">
        <v>150</v>
      </c>
      <c r="BL661" t="s">
        <v>151</v>
      </c>
      <c r="BM661" t="s">
        <v>410</v>
      </c>
      <c r="BN661" t="s">
        <v>492</v>
      </c>
      <c r="BP661" t="s">
        <v>153</v>
      </c>
      <c r="BR661" t="s">
        <v>692</v>
      </c>
      <c r="BT661" t="s">
        <v>155</v>
      </c>
      <c r="BU661" t="s">
        <v>155</v>
      </c>
      <c r="BV661" t="s">
        <v>528</v>
      </c>
      <c r="BW661" t="s">
        <v>153</v>
      </c>
      <c r="BX661" t="s">
        <v>157</v>
      </c>
      <c r="BY661" t="s">
        <v>258</v>
      </c>
      <c r="BZ661" t="s">
        <v>176</v>
      </c>
      <c r="CA661" t="s">
        <v>126</v>
      </c>
      <c r="CB661" t="s">
        <v>124</v>
      </c>
      <c r="CG661" t="s">
        <v>651</v>
      </c>
      <c r="CI661" t="s">
        <v>160</v>
      </c>
      <c r="CJ661" t="s">
        <v>161</v>
      </c>
      <c r="CM661" t="s">
        <v>127</v>
      </c>
      <c r="CN661" t="s">
        <v>410</v>
      </c>
      <c r="CO661" t="s">
        <v>346</v>
      </c>
      <c r="CP661" t="s">
        <v>124</v>
      </c>
      <c r="CQ661" t="s">
        <v>347</v>
      </c>
      <c r="CR661" t="s">
        <v>162</v>
      </c>
      <c r="CS661" t="s">
        <v>163</v>
      </c>
      <c r="CT661" t="s">
        <v>127</v>
      </c>
      <c r="DC661" t="s">
        <v>494</v>
      </c>
      <c r="DD661" t="s">
        <v>166</v>
      </c>
      <c r="DF661">
        <v>132552807</v>
      </c>
      <c r="DG661">
        <v>1</v>
      </c>
      <c r="DI661">
        <v>0</v>
      </c>
      <c r="DJ661">
        <v>1</v>
      </c>
      <c r="DK661" t="s">
        <v>136</v>
      </c>
      <c r="DL661">
        <v>0</v>
      </c>
      <c r="DM661">
        <v>1</v>
      </c>
      <c r="DN661" t="s">
        <v>133</v>
      </c>
      <c r="DP661">
        <v>0</v>
      </c>
      <c r="DQ661">
        <v>0</v>
      </c>
      <c r="DR661">
        <v>0</v>
      </c>
      <c r="DS661">
        <v>8.4</v>
      </c>
      <c r="DT661">
        <v>1</v>
      </c>
      <c r="DU661">
        <v>1</v>
      </c>
      <c r="DV661">
        <v>0</v>
      </c>
      <c r="DW661">
        <v>0</v>
      </c>
      <c r="DX661">
        <v>1</v>
      </c>
      <c r="EA661">
        <v>0</v>
      </c>
      <c r="EB661">
        <v>0.14000000000000001</v>
      </c>
      <c r="EC661">
        <v>0</v>
      </c>
    </row>
    <row r="662" spans="1:136" x14ac:dyDescent="0.25">
      <c r="A662" s="108">
        <v>46181</v>
      </c>
      <c r="B662" t="s">
        <v>2379</v>
      </c>
      <c r="C662" t="s">
        <v>124</v>
      </c>
      <c r="E662" t="s">
        <v>125</v>
      </c>
      <c r="F662" t="s">
        <v>126</v>
      </c>
      <c r="G662" t="s">
        <v>127</v>
      </c>
      <c r="H662" t="s">
        <v>124</v>
      </c>
      <c r="I662" t="s">
        <v>216</v>
      </c>
      <c r="J662" t="s">
        <v>129</v>
      </c>
      <c r="K662" t="s">
        <v>130</v>
      </c>
      <c r="S662" t="s">
        <v>543</v>
      </c>
      <c r="T662" t="s">
        <v>544</v>
      </c>
      <c r="U662" t="s">
        <v>398</v>
      </c>
      <c r="W662" t="s">
        <v>222</v>
      </c>
      <c r="X662" t="s">
        <v>133</v>
      </c>
      <c r="Y662" t="s">
        <v>721</v>
      </c>
      <c r="Z662" t="s">
        <v>378</v>
      </c>
      <c r="AA662" t="s">
        <v>127</v>
      </c>
      <c r="AB662" t="s">
        <v>127</v>
      </c>
      <c r="AC662" t="s">
        <v>135</v>
      </c>
      <c r="AD662" t="s">
        <v>136</v>
      </c>
      <c r="AE662">
        <v>154004368</v>
      </c>
      <c r="AF662" t="s">
        <v>222</v>
      </c>
      <c r="AG662" t="s">
        <v>137</v>
      </c>
      <c r="AH662" t="s">
        <v>138</v>
      </c>
      <c r="AI662">
        <v>0</v>
      </c>
      <c r="AJ662" t="s">
        <v>399</v>
      </c>
      <c r="AP662" t="s">
        <v>139</v>
      </c>
      <c r="AQ662" t="s">
        <v>140</v>
      </c>
      <c r="AR662" t="s">
        <v>141</v>
      </c>
      <c r="AS662" t="s">
        <v>233</v>
      </c>
      <c r="AU662" t="s">
        <v>144</v>
      </c>
      <c r="AV662" t="s">
        <v>145</v>
      </c>
      <c r="AW662" s="109">
        <v>46183</v>
      </c>
      <c r="AX662" s="109">
        <v>46183</v>
      </c>
      <c r="AZ662" t="s">
        <v>1088</v>
      </c>
      <c r="BB662" t="s">
        <v>210</v>
      </c>
      <c r="BC662" t="s">
        <v>147</v>
      </c>
      <c r="BD662" t="s">
        <v>148</v>
      </c>
      <c r="BE662" t="s">
        <v>139</v>
      </c>
      <c r="BF662" t="s">
        <v>149</v>
      </c>
      <c r="BG662" t="s">
        <v>127</v>
      </c>
      <c r="BH662" t="s">
        <v>127</v>
      </c>
      <c r="BJ662" t="s">
        <v>127</v>
      </c>
      <c r="BK662" t="s">
        <v>150</v>
      </c>
      <c r="BL662" t="s">
        <v>151</v>
      </c>
      <c r="BM662" t="s">
        <v>1170</v>
      </c>
      <c r="BN662" t="s">
        <v>379</v>
      </c>
      <c r="BP662" t="s">
        <v>153</v>
      </c>
      <c r="BQ662" t="s">
        <v>2380</v>
      </c>
      <c r="BR662" t="s">
        <v>219</v>
      </c>
      <c r="BT662" t="s">
        <v>1053</v>
      </c>
      <c r="BU662" t="s">
        <v>1053</v>
      </c>
      <c r="BV662" t="s">
        <v>383</v>
      </c>
      <c r="BW662" t="s">
        <v>153</v>
      </c>
      <c r="BX662" t="s">
        <v>157</v>
      </c>
      <c r="BY662" t="s">
        <v>229</v>
      </c>
      <c r="BZ662" t="s">
        <v>260</v>
      </c>
      <c r="CA662" t="s">
        <v>126</v>
      </c>
      <c r="CB662" t="s">
        <v>124</v>
      </c>
      <c r="CG662" t="s">
        <v>760</v>
      </c>
      <c r="CI662" t="s">
        <v>160</v>
      </c>
      <c r="CJ662" t="s">
        <v>161</v>
      </c>
      <c r="CR662" t="s">
        <v>162</v>
      </c>
      <c r="CS662" t="s">
        <v>163</v>
      </c>
      <c r="CT662" t="s">
        <v>127</v>
      </c>
      <c r="DA662" t="s">
        <v>400</v>
      </c>
      <c r="DB662" t="s">
        <v>124</v>
      </c>
      <c r="DC662" t="s">
        <v>165</v>
      </c>
      <c r="DD662" t="s">
        <v>166</v>
      </c>
      <c r="DE662" t="s">
        <v>167</v>
      </c>
      <c r="DF662">
        <v>570382</v>
      </c>
      <c r="DG662">
        <v>1</v>
      </c>
      <c r="DH662">
        <v>4</v>
      </c>
      <c r="DJ662">
        <v>1</v>
      </c>
      <c r="DK662" t="s">
        <v>136</v>
      </c>
      <c r="DL662">
        <v>1</v>
      </c>
      <c r="DM662">
        <v>1</v>
      </c>
      <c r="DN662" t="s">
        <v>133</v>
      </c>
      <c r="DQ662">
        <v>0</v>
      </c>
      <c r="DR662">
        <v>0</v>
      </c>
      <c r="DT662">
        <v>1</v>
      </c>
      <c r="DV662">
        <v>0</v>
      </c>
      <c r="DW662">
        <v>0</v>
      </c>
      <c r="DX662">
        <v>1</v>
      </c>
      <c r="EA662">
        <v>0</v>
      </c>
      <c r="EB662">
        <v>0</v>
      </c>
      <c r="EC662">
        <v>0</v>
      </c>
    </row>
    <row r="663" spans="1:136" x14ac:dyDescent="0.25">
      <c r="A663" s="108">
        <v>46181</v>
      </c>
      <c r="B663" t="s">
        <v>2381</v>
      </c>
      <c r="C663" t="s">
        <v>124</v>
      </c>
      <c r="E663" t="s">
        <v>125</v>
      </c>
      <c r="F663" t="s">
        <v>126</v>
      </c>
      <c r="G663" t="s">
        <v>127</v>
      </c>
      <c r="H663" t="s">
        <v>124</v>
      </c>
      <c r="I663" t="s">
        <v>128</v>
      </c>
      <c r="J663" t="s">
        <v>129</v>
      </c>
      <c r="K663" t="s">
        <v>130</v>
      </c>
      <c r="S663" t="s">
        <v>543</v>
      </c>
      <c r="T663" t="s">
        <v>544</v>
      </c>
      <c r="U663" t="s">
        <v>398</v>
      </c>
      <c r="W663" t="s">
        <v>198</v>
      </c>
      <c r="X663" t="s">
        <v>169</v>
      </c>
      <c r="Y663" t="s">
        <v>199</v>
      </c>
      <c r="Z663" t="s">
        <v>199</v>
      </c>
      <c r="AA663" t="s">
        <v>127</v>
      </c>
      <c r="AB663" t="s">
        <v>127</v>
      </c>
      <c r="AC663" t="s">
        <v>127</v>
      </c>
      <c r="AD663" t="s">
        <v>136</v>
      </c>
      <c r="AE663">
        <v>154010790</v>
      </c>
      <c r="AF663" t="s">
        <v>198</v>
      </c>
      <c r="AG663" t="s">
        <v>170</v>
      </c>
      <c r="AH663" t="s">
        <v>138</v>
      </c>
      <c r="AI663">
        <v>0</v>
      </c>
      <c r="AJ663" t="s">
        <v>399</v>
      </c>
      <c r="AP663" t="s">
        <v>139</v>
      </c>
      <c r="AV663" t="s">
        <v>145</v>
      </c>
      <c r="AW663" s="109">
        <v>46183</v>
      </c>
      <c r="AX663" s="109">
        <v>46183</v>
      </c>
      <c r="AZ663" t="s">
        <v>1047</v>
      </c>
      <c r="BB663" t="s">
        <v>360</v>
      </c>
      <c r="BC663" t="s">
        <v>147</v>
      </c>
      <c r="BD663" t="s">
        <v>148</v>
      </c>
      <c r="BE663" t="s">
        <v>139</v>
      </c>
      <c r="BF663" t="s">
        <v>149</v>
      </c>
      <c r="BG663" t="s">
        <v>127</v>
      </c>
      <c r="BH663" t="s">
        <v>127</v>
      </c>
      <c r="BJ663" t="s">
        <v>127</v>
      </c>
      <c r="BK663" t="s">
        <v>150</v>
      </c>
      <c r="BL663" t="s">
        <v>151</v>
      </c>
      <c r="BM663" t="s">
        <v>1045</v>
      </c>
      <c r="BN663" t="s">
        <v>202</v>
      </c>
      <c r="BP663" t="s">
        <v>153</v>
      </c>
      <c r="BQ663" t="s">
        <v>2382</v>
      </c>
      <c r="BR663" t="s">
        <v>154</v>
      </c>
      <c r="BT663" t="s">
        <v>1053</v>
      </c>
      <c r="BU663" t="s">
        <v>1053</v>
      </c>
      <c r="BV663" t="s">
        <v>711</v>
      </c>
      <c r="BW663" t="s">
        <v>153</v>
      </c>
      <c r="BX663" t="s">
        <v>157</v>
      </c>
      <c r="BY663" t="s">
        <v>175</v>
      </c>
      <c r="BZ663" t="s">
        <v>259</v>
      </c>
      <c r="CA663" t="s">
        <v>126</v>
      </c>
      <c r="CB663" t="s">
        <v>124</v>
      </c>
      <c r="CG663" t="s">
        <v>712</v>
      </c>
      <c r="CI663" t="s">
        <v>160</v>
      </c>
      <c r="CJ663" t="s">
        <v>161</v>
      </c>
      <c r="CR663" t="s">
        <v>162</v>
      </c>
      <c r="CS663" t="s">
        <v>163</v>
      </c>
      <c r="CT663" t="s">
        <v>127</v>
      </c>
      <c r="DA663" t="s">
        <v>400</v>
      </c>
      <c r="DB663" t="s">
        <v>124</v>
      </c>
      <c r="DC663" t="s">
        <v>165</v>
      </c>
      <c r="DD663" t="s">
        <v>166</v>
      </c>
      <c r="DE663" t="s">
        <v>167</v>
      </c>
      <c r="DF663">
        <v>31277232</v>
      </c>
      <c r="DG663">
        <v>1</v>
      </c>
      <c r="DJ663">
        <v>1</v>
      </c>
      <c r="DK663" t="s">
        <v>136</v>
      </c>
      <c r="DL663">
        <v>1</v>
      </c>
      <c r="DM663">
        <v>1</v>
      </c>
      <c r="DN663" t="s">
        <v>169</v>
      </c>
      <c r="DQ663">
        <v>0</v>
      </c>
      <c r="DR663">
        <v>0</v>
      </c>
      <c r="DT663">
        <v>1</v>
      </c>
      <c r="DV663">
        <v>0</v>
      </c>
      <c r="DW663">
        <v>0</v>
      </c>
      <c r="DX663">
        <v>1</v>
      </c>
      <c r="EA663">
        <v>0</v>
      </c>
      <c r="EB663">
        <v>0</v>
      </c>
      <c r="EC663">
        <v>0</v>
      </c>
    </row>
    <row r="664" spans="1:136" x14ac:dyDescent="0.25">
      <c r="A664" s="108">
        <v>46181</v>
      </c>
      <c r="B664" t="s">
        <v>2383</v>
      </c>
      <c r="C664" t="s">
        <v>124</v>
      </c>
      <c r="E664" t="s">
        <v>125</v>
      </c>
      <c r="F664" t="s">
        <v>126</v>
      </c>
      <c r="G664" t="s">
        <v>127</v>
      </c>
      <c r="H664" t="s">
        <v>124</v>
      </c>
      <c r="I664" t="s">
        <v>128</v>
      </c>
      <c r="J664" t="s">
        <v>129</v>
      </c>
      <c r="K664" t="s">
        <v>130</v>
      </c>
      <c r="S664" t="s">
        <v>131</v>
      </c>
      <c r="T664" t="s">
        <v>131</v>
      </c>
      <c r="U664" t="s">
        <v>131</v>
      </c>
      <c r="W664" t="s">
        <v>290</v>
      </c>
      <c r="X664" t="s">
        <v>471</v>
      </c>
      <c r="Y664" t="s">
        <v>755</v>
      </c>
      <c r="Z664" t="s">
        <v>755</v>
      </c>
      <c r="AA664" t="s">
        <v>127</v>
      </c>
      <c r="AB664" t="s">
        <v>127</v>
      </c>
      <c r="AC664" t="s">
        <v>135</v>
      </c>
      <c r="AD664" t="s">
        <v>136</v>
      </c>
      <c r="AE664">
        <v>154139480</v>
      </c>
      <c r="AF664" t="s">
        <v>290</v>
      </c>
      <c r="AG664" t="s">
        <v>137</v>
      </c>
      <c r="AH664" t="s">
        <v>472</v>
      </c>
      <c r="AI664">
        <v>0</v>
      </c>
      <c r="AJ664" t="s">
        <v>131</v>
      </c>
      <c r="AP664" t="s">
        <v>139</v>
      </c>
      <c r="AQ664" t="s">
        <v>140</v>
      </c>
      <c r="AR664" t="s">
        <v>207</v>
      </c>
      <c r="AS664" t="s">
        <v>294</v>
      </c>
      <c r="AT664" t="s">
        <v>295</v>
      </c>
      <c r="AU664" t="s">
        <v>181</v>
      </c>
      <c r="AV664" t="s">
        <v>756</v>
      </c>
      <c r="AW664" s="109">
        <v>46186</v>
      </c>
      <c r="AX664" s="109">
        <v>46186</v>
      </c>
      <c r="BB664" t="s">
        <v>210</v>
      </c>
      <c r="BC664" t="s">
        <v>147</v>
      </c>
      <c r="BD664" t="s">
        <v>148</v>
      </c>
      <c r="BE664" t="s">
        <v>664</v>
      </c>
      <c r="BF664" t="s">
        <v>149</v>
      </c>
      <c r="BG664" t="s">
        <v>127</v>
      </c>
      <c r="BH664" t="s">
        <v>127</v>
      </c>
      <c r="BJ664" t="s">
        <v>127</v>
      </c>
      <c r="BK664" t="s">
        <v>150</v>
      </c>
      <c r="BL664" t="s">
        <v>151</v>
      </c>
      <c r="BM664" t="s">
        <v>1045</v>
      </c>
      <c r="BN664" t="s">
        <v>755</v>
      </c>
      <c r="BP664" t="s">
        <v>153</v>
      </c>
      <c r="BQ664" t="s">
        <v>2384</v>
      </c>
      <c r="BR664" t="s">
        <v>219</v>
      </c>
      <c r="BT664" t="s">
        <v>1053</v>
      </c>
      <c r="BU664" t="s">
        <v>1053</v>
      </c>
      <c r="BV664" t="s">
        <v>197</v>
      </c>
      <c r="BW664" t="s">
        <v>153</v>
      </c>
      <c r="BX664" t="s">
        <v>157</v>
      </c>
      <c r="BY664" t="s">
        <v>213</v>
      </c>
      <c r="BZ664" t="s">
        <v>260</v>
      </c>
      <c r="CA664" t="s">
        <v>126</v>
      </c>
      <c r="CB664" t="s">
        <v>124</v>
      </c>
      <c r="CG664" t="s">
        <v>197</v>
      </c>
      <c r="CI664" t="s">
        <v>160</v>
      </c>
      <c r="CJ664" t="s">
        <v>161</v>
      </c>
      <c r="CR664" t="s">
        <v>162</v>
      </c>
      <c r="CS664" t="s">
        <v>163</v>
      </c>
      <c r="CT664" t="s">
        <v>127</v>
      </c>
      <c r="DC664" t="s">
        <v>494</v>
      </c>
      <c r="DD664" t="s">
        <v>166</v>
      </c>
      <c r="DF664">
        <v>68613</v>
      </c>
      <c r="DG664">
        <v>1</v>
      </c>
      <c r="DH664">
        <v>4</v>
      </c>
      <c r="DJ664">
        <v>1</v>
      </c>
      <c r="DK664" t="s">
        <v>136</v>
      </c>
      <c r="DL664">
        <v>0</v>
      </c>
      <c r="DM664">
        <v>1</v>
      </c>
      <c r="DN664" t="s">
        <v>471</v>
      </c>
      <c r="DP664">
        <v>0</v>
      </c>
      <c r="DQ664">
        <v>0</v>
      </c>
      <c r="DR664">
        <v>0</v>
      </c>
      <c r="DS664">
        <v>14.4</v>
      </c>
      <c r="DV664">
        <v>0</v>
      </c>
      <c r="DW664">
        <v>0</v>
      </c>
      <c r="DX664">
        <v>1</v>
      </c>
      <c r="EA664">
        <v>0</v>
      </c>
      <c r="EB664">
        <v>0.24</v>
      </c>
      <c r="EC664">
        <v>0</v>
      </c>
    </row>
    <row r="665" spans="1:136" x14ac:dyDescent="0.25">
      <c r="A665" s="108">
        <v>46181</v>
      </c>
      <c r="B665" t="s">
        <v>2385</v>
      </c>
      <c r="C665" t="s">
        <v>124</v>
      </c>
      <c r="E665" t="s">
        <v>125</v>
      </c>
      <c r="F665" t="s">
        <v>126</v>
      </c>
      <c r="G665" t="s">
        <v>127</v>
      </c>
      <c r="H665" t="s">
        <v>124</v>
      </c>
      <c r="I665" t="s">
        <v>128</v>
      </c>
      <c r="J665" t="s">
        <v>129</v>
      </c>
      <c r="K665" t="s">
        <v>130</v>
      </c>
      <c r="O665" t="s">
        <v>168</v>
      </c>
      <c r="S665" t="s">
        <v>131</v>
      </c>
      <c r="T665" t="s">
        <v>131</v>
      </c>
      <c r="U665" t="s">
        <v>131</v>
      </c>
      <c r="W665" t="s">
        <v>198</v>
      </c>
      <c r="X665" t="s">
        <v>373</v>
      </c>
      <c r="Y665" t="s">
        <v>241</v>
      </c>
      <c r="Z665" t="s">
        <v>241</v>
      </c>
      <c r="AA665" t="s">
        <v>127</v>
      </c>
      <c r="AB665" t="s">
        <v>127</v>
      </c>
      <c r="AC665" t="s">
        <v>135</v>
      </c>
      <c r="AD665" t="s">
        <v>136</v>
      </c>
      <c r="AE665">
        <v>153913681</v>
      </c>
      <c r="AF665" t="s">
        <v>198</v>
      </c>
      <c r="AG665" t="s">
        <v>137</v>
      </c>
      <c r="AH665" t="s">
        <v>138</v>
      </c>
      <c r="AI665">
        <v>0</v>
      </c>
      <c r="AJ665" t="s">
        <v>131</v>
      </c>
      <c r="AP665" t="s">
        <v>139</v>
      </c>
      <c r="AQ665" t="s">
        <v>140</v>
      </c>
      <c r="AR665" t="s">
        <v>207</v>
      </c>
      <c r="AS665" t="s">
        <v>578</v>
      </c>
      <c r="AT665" t="s">
        <v>579</v>
      </c>
      <c r="AU665" t="s">
        <v>181</v>
      </c>
      <c r="AV665" t="s">
        <v>145</v>
      </c>
      <c r="AW665" s="109">
        <v>46181</v>
      </c>
      <c r="AX665" s="109">
        <v>46181</v>
      </c>
      <c r="AZ665" t="s">
        <v>1047</v>
      </c>
      <c r="BB665" t="s">
        <v>460</v>
      </c>
      <c r="BD665" t="s">
        <v>148</v>
      </c>
      <c r="BE665" t="s">
        <v>664</v>
      </c>
      <c r="BF665" t="s">
        <v>149</v>
      </c>
      <c r="BG665" t="s">
        <v>127</v>
      </c>
      <c r="BH665" t="s">
        <v>127</v>
      </c>
      <c r="BJ665" t="s">
        <v>127</v>
      </c>
      <c r="BK665" t="s">
        <v>150</v>
      </c>
      <c r="BL665" t="s">
        <v>151</v>
      </c>
      <c r="BM665" t="s">
        <v>1045</v>
      </c>
      <c r="BN665" t="s">
        <v>202</v>
      </c>
      <c r="BP665" t="s">
        <v>153</v>
      </c>
      <c r="BR665" t="s">
        <v>219</v>
      </c>
      <c r="BT665" t="s">
        <v>155</v>
      </c>
      <c r="BU665" t="s">
        <v>155</v>
      </c>
      <c r="BV665" t="s">
        <v>389</v>
      </c>
      <c r="BW665" t="s">
        <v>153</v>
      </c>
      <c r="BX665" t="s">
        <v>157</v>
      </c>
      <c r="BY665" t="s">
        <v>213</v>
      </c>
      <c r="BZ665" t="s">
        <v>947</v>
      </c>
      <c r="CA665" t="s">
        <v>126</v>
      </c>
      <c r="CB665" t="s">
        <v>124</v>
      </c>
      <c r="CG665" t="s">
        <v>445</v>
      </c>
      <c r="CI665" t="s">
        <v>160</v>
      </c>
      <c r="CJ665" t="s">
        <v>161</v>
      </c>
      <c r="CR665" t="s">
        <v>162</v>
      </c>
      <c r="CS665" t="s">
        <v>163</v>
      </c>
      <c r="CT665" t="s">
        <v>127</v>
      </c>
      <c r="DA665" t="s">
        <v>164</v>
      </c>
      <c r="DB665" t="s">
        <v>124</v>
      </c>
      <c r="DC665" t="s">
        <v>165</v>
      </c>
      <c r="DD665" t="s">
        <v>166</v>
      </c>
      <c r="DE665" t="s">
        <v>167</v>
      </c>
      <c r="DF665">
        <v>45816</v>
      </c>
      <c r="DG665">
        <v>1</v>
      </c>
      <c r="DH665">
        <v>4</v>
      </c>
      <c r="DJ665">
        <v>1</v>
      </c>
      <c r="DK665" t="s">
        <v>136</v>
      </c>
      <c r="DL665">
        <v>0</v>
      </c>
      <c r="DM665">
        <v>1</v>
      </c>
      <c r="DN665" t="s">
        <v>373</v>
      </c>
      <c r="DP665">
        <v>0</v>
      </c>
      <c r="DQ665">
        <v>0</v>
      </c>
      <c r="DR665">
        <v>0</v>
      </c>
      <c r="DS665">
        <v>31.8</v>
      </c>
      <c r="DT665">
        <v>1</v>
      </c>
      <c r="DV665">
        <v>0</v>
      </c>
      <c r="DW665">
        <v>0</v>
      </c>
      <c r="DX665">
        <v>1</v>
      </c>
      <c r="EA665">
        <v>0</v>
      </c>
      <c r="EB665">
        <v>0.53</v>
      </c>
      <c r="EC665">
        <v>0</v>
      </c>
      <c r="ED665">
        <v>1.325</v>
      </c>
    </row>
    <row r="666" spans="1:136" x14ac:dyDescent="0.25">
      <c r="A666" s="108">
        <v>46181</v>
      </c>
      <c r="B666" t="s">
        <v>2386</v>
      </c>
      <c r="C666" t="s">
        <v>124</v>
      </c>
      <c r="E666" t="s">
        <v>125</v>
      </c>
      <c r="F666" t="s">
        <v>126</v>
      </c>
      <c r="G666" t="s">
        <v>127</v>
      </c>
      <c r="H666" t="s">
        <v>124</v>
      </c>
      <c r="I666" t="s">
        <v>128</v>
      </c>
      <c r="J666" t="s">
        <v>129</v>
      </c>
      <c r="K666" t="s">
        <v>130</v>
      </c>
      <c r="S666" t="s">
        <v>131</v>
      </c>
      <c r="T666" t="s">
        <v>131</v>
      </c>
      <c r="U666" t="s">
        <v>131</v>
      </c>
      <c r="W666" t="s">
        <v>198</v>
      </c>
      <c r="X666" t="s">
        <v>133</v>
      </c>
      <c r="Y666" t="s">
        <v>199</v>
      </c>
      <c r="Z666" t="s">
        <v>199</v>
      </c>
      <c r="AA666" t="s">
        <v>127</v>
      </c>
      <c r="AB666" t="s">
        <v>127</v>
      </c>
      <c r="AC666" t="s">
        <v>127</v>
      </c>
      <c r="AD666" t="s">
        <v>136</v>
      </c>
      <c r="AE666">
        <v>154090796</v>
      </c>
      <c r="AF666" t="s">
        <v>198</v>
      </c>
      <c r="AG666" t="s">
        <v>137</v>
      </c>
      <c r="AH666" t="s">
        <v>138</v>
      </c>
      <c r="AI666">
        <v>0</v>
      </c>
      <c r="AJ666" t="s">
        <v>131</v>
      </c>
      <c r="AP666" t="s">
        <v>139</v>
      </c>
      <c r="AV666" t="s">
        <v>145</v>
      </c>
      <c r="AW666" s="109">
        <v>46185</v>
      </c>
      <c r="AX666" s="109">
        <v>46185</v>
      </c>
      <c r="AZ666" t="s">
        <v>1047</v>
      </c>
      <c r="BB666" t="s">
        <v>146</v>
      </c>
      <c r="BC666" t="s">
        <v>147</v>
      </c>
      <c r="BD666" t="s">
        <v>148</v>
      </c>
      <c r="BE666" t="s">
        <v>664</v>
      </c>
      <c r="BF666" t="s">
        <v>149</v>
      </c>
      <c r="BG666" t="s">
        <v>127</v>
      </c>
      <c r="BH666" t="s">
        <v>127</v>
      </c>
      <c r="BJ666" t="s">
        <v>127</v>
      </c>
      <c r="BK666" t="s">
        <v>150</v>
      </c>
      <c r="BL666" t="s">
        <v>151</v>
      </c>
      <c r="BM666" t="s">
        <v>1045</v>
      </c>
      <c r="BN666" t="s">
        <v>202</v>
      </c>
      <c r="BP666" t="s">
        <v>153</v>
      </c>
      <c r="BR666" t="s">
        <v>154</v>
      </c>
      <c r="BT666" t="s">
        <v>1053</v>
      </c>
      <c r="BU666" t="s">
        <v>1053</v>
      </c>
      <c r="BV666" t="s">
        <v>348</v>
      </c>
      <c r="BW666" t="s">
        <v>153</v>
      </c>
      <c r="BX666" t="s">
        <v>157</v>
      </c>
      <c r="BY666" t="s">
        <v>191</v>
      </c>
      <c r="BZ666" t="s">
        <v>448</v>
      </c>
      <c r="CA666" t="s">
        <v>126</v>
      </c>
      <c r="CB666" t="s">
        <v>124</v>
      </c>
      <c r="CG666" t="s">
        <v>350</v>
      </c>
      <c r="CI666" t="s">
        <v>160</v>
      </c>
      <c r="CJ666" t="s">
        <v>161</v>
      </c>
      <c r="CR666" t="s">
        <v>162</v>
      </c>
      <c r="CS666" t="s">
        <v>163</v>
      </c>
      <c r="CT666" t="s">
        <v>127</v>
      </c>
      <c r="DC666" t="s">
        <v>165</v>
      </c>
      <c r="DD666" t="s">
        <v>166</v>
      </c>
      <c r="DF666">
        <v>119432579</v>
      </c>
      <c r="DG666">
        <v>1</v>
      </c>
      <c r="DJ666">
        <v>1</v>
      </c>
      <c r="DK666" t="s">
        <v>136</v>
      </c>
      <c r="DL666">
        <v>0</v>
      </c>
      <c r="DM666">
        <v>1</v>
      </c>
      <c r="DN666" t="s">
        <v>133</v>
      </c>
      <c r="DP666">
        <v>0</v>
      </c>
      <c r="DQ666">
        <v>0</v>
      </c>
      <c r="DR666">
        <v>0</v>
      </c>
      <c r="DS666">
        <v>33</v>
      </c>
      <c r="DT666">
        <v>1</v>
      </c>
      <c r="DV666">
        <v>0</v>
      </c>
      <c r="DW666">
        <v>0</v>
      </c>
      <c r="DX666">
        <v>1</v>
      </c>
      <c r="EA666">
        <v>0</v>
      </c>
      <c r="EB666">
        <v>0.55000000000000004</v>
      </c>
      <c r="EC666">
        <v>0</v>
      </c>
    </row>
    <row r="667" spans="1:136" x14ac:dyDescent="0.25">
      <c r="A667" s="108">
        <v>46181</v>
      </c>
      <c r="B667" t="s">
        <v>2387</v>
      </c>
      <c r="C667" t="s">
        <v>124</v>
      </c>
      <c r="E667" t="s">
        <v>125</v>
      </c>
      <c r="F667" t="s">
        <v>126</v>
      </c>
      <c r="G667" t="s">
        <v>127</v>
      </c>
      <c r="H667" t="s">
        <v>124</v>
      </c>
      <c r="I667" t="s">
        <v>128</v>
      </c>
      <c r="J667" t="s">
        <v>129</v>
      </c>
      <c r="K667" t="s">
        <v>130</v>
      </c>
      <c r="O667" t="s">
        <v>262</v>
      </c>
      <c r="S667" t="s">
        <v>131</v>
      </c>
      <c r="T667" t="s">
        <v>131</v>
      </c>
      <c r="U667" t="s">
        <v>131</v>
      </c>
      <c r="W667" t="s">
        <v>198</v>
      </c>
      <c r="X667" t="s">
        <v>133</v>
      </c>
      <c r="Y667" t="s">
        <v>301</v>
      </c>
      <c r="Z667" t="s">
        <v>302</v>
      </c>
      <c r="AA667" t="s">
        <v>127</v>
      </c>
      <c r="AB667" t="s">
        <v>127</v>
      </c>
      <c r="AC667" t="s">
        <v>135</v>
      </c>
      <c r="AD667" t="s">
        <v>136</v>
      </c>
      <c r="AE667">
        <v>153917085</v>
      </c>
      <c r="AF667" t="s">
        <v>198</v>
      </c>
      <c r="AG667" t="s">
        <v>137</v>
      </c>
      <c r="AH667" t="s">
        <v>138</v>
      </c>
      <c r="AI667">
        <v>0</v>
      </c>
      <c r="AJ667" t="s">
        <v>131</v>
      </c>
      <c r="AP667" t="s">
        <v>139</v>
      </c>
      <c r="AV667" t="s">
        <v>145</v>
      </c>
      <c r="AW667" s="109">
        <v>46181</v>
      </c>
      <c r="AX667" s="109">
        <v>46181</v>
      </c>
      <c r="AZ667" t="s">
        <v>1047</v>
      </c>
      <c r="BB667" t="s">
        <v>554</v>
      </c>
      <c r="BD667" t="s">
        <v>148</v>
      </c>
      <c r="BE667" t="s">
        <v>664</v>
      </c>
      <c r="BF667" t="s">
        <v>149</v>
      </c>
      <c r="BG667" t="s">
        <v>127</v>
      </c>
      <c r="BH667" t="s">
        <v>127</v>
      </c>
      <c r="BJ667" t="s">
        <v>127</v>
      </c>
      <c r="BK667" t="s">
        <v>150</v>
      </c>
      <c r="BL667" t="s">
        <v>151</v>
      </c>
      <c r="BM667" t="s">
        <v>1045</v>
      </c>
      <c r="BN667" t="s">
        <v>202</v>
      </c>
      <c r="BP667" t="s">
        <v>153</v>
      </c>
      <c r="BR667" t="s">
        <v>154</v>
      </c>
      <c r="BT667" t="s">
        <v>203</v>
      </c>
      <c r="BU667" t="s">
        <v>203</v>
      </c>
      <c r="BV667" t="s">
        <v>602</v>
      </c>
      <c r="BW667" t="s">
        <v>153</v>
      </c>
      <c r="BX667" t="s">
        <v>157</v>
      </c>
      <c r="BY667" t="s">
        <v>229</v>
      </c>
      <c r="BZ667" t="s">
        <v>283</v>
      </c>
      <c r="CA667" t="s">
        <v>126</v>
      </c>
      <c r="CB667" t="s">
        <v>124</v>
      </c>
      <c r="CG667" t="s">
        <v>698</v>
      </c>
      <c r="CI667" t="s">
        <v>160</v>
      </c>
      <c r="CJ667" t="s">
        <v>161</v>
      </c>
      <c r="CL667" t="s">
        <v>2388</v>
      </c>
      <c r="CR667" t="s">
        <v>162</v>
      </c>
      <c r="CS667" t="s">
        <v>163</v>
      </c>
      <c r="CT667" t="s">
        <v>127</v>
      </c>
      <c r="DA667" t="s">
        <v>164</v>
      </c>
      <c r="DB667" t="s">
        <v>124</v>
      </c>
      <c r="DC667" t="s">
        <v>165</v>
      </c>
      <c r="DD667" t="s">
        <v>166</v>
      </c>
      <c r="DE667" t="s">
        <v>167</v>
      </c>
      <c r="DF667">
        <v>113891099</v>
      </c>
      <c r="DG667">
        <v>1</v>
      </c>
      <c r="DJ667">
        <v>1</v>
      </c>
      <c r="DK667" t="s">
        <v>136</v>
      </c>
      <c r="DL667">
        <v>0</v>
      </c>
      <c r="DM667">
        <v>1</v>
      </c>
      <c r="DN667" t="s">
        <v>133</v>
      </c>
      <c r="DP667">
        <v>0</v>
      </c>
      <c r="DQ667">
        <v>0</v>
      </c>
      <c r="DR667">
        <v>0</v>
      </c>
      <c r="DS667">
        <v>15</v>
      </c>
      <c r="DT667">
        <v>1</v>
      </c>
      <c r="DV667">
        <v>0</v>
      </c>
      <c r="DW667">
        <v>0</v>
      </c>
      <c r="DX667">
        <v>1</v>
      </c>
      <c r="EA667">
        <v>0</v>
      </c>
      <c r="EB667">
        <v>0.25</v>
      </c>
      <c r="EC667">
        <v>0</v>
      </c>
      <c r="ED667">
        <v>0.625</v>
      </c>
      <c r="EE667">
        <v>1</v>
      </c>
      <c r="EF667">
        <v>100</v>
      </c>
    </row>
    <row r="668" spans="1:136" x14ac:dyDescent="0.25">
      <c r="A668" s="108">
        <v>46181</v>
      </c>
      <c r="B668" t="s">
        <v>2389</v>
      </c>
      <c r="C668" t="s">
        <v>124</v>
      </c>
      <c r="E668" t="s">
        <v>125</v>
      </c>
      <c r="F668" t="s">
        <v>126</v>
      </c>
      <c r="G668" t="s">
        <v>127</v>
      </c>
      <c r="H668" t="s">
        <v>124</v>
      </c>
      <c r="I668" t="s">
        <v>128</v>
      </c>
      <c r="J668" t="s">
        <v>129</v>
      </c>
      <c r="K668" t="s">
        <v>130</v>
      </c>
      <c r="S668" t="s">
        <v>131</v>
      </c>
      <c r="T668" t="s">
        <v>131</v>
      </c>
      <c r="U668" t="s">
        <v>131</v>
      </c>
      <c r="W668" t="s">
        <v>198</v>
      </c>
      <c r="X668" t="s">
        <v>133</v>
      </c>
      <c r="Y668" t="s">
        <v>301</v>
      </c>
      <c r="Z668" t="s">
        <v>302</v>
      </c>
      <c r="AA668" t="s">
        <v>127</v>
      </c>
      <c r="AB668" t="s">
        <v>127</v>
      </c>
      <c r="AC668" t="s">
        <v>135</v>
      </c>
      <c r="AD668" t="s">
        <v>136</v>
      </c>
      <c r="AE668">
        <v>154004247</v>
      </c>
      <c r="AF668" t="s">
        <v>198</v>
      </c>
      <c r="AG668" t="s">
        <v>137</v>
      </c>
      <c r="AH668" t="s">
        <v>138</v>
      </c>
      <c r="AI668">
        <v>0</v>
      </c>
      <c r="AJ668" t="s">
        <v>131</v>
      </c>
      <c r="AP668" t="s">
        <v>139</v>
      </c>
      <c r="AQ668" t="s">
        <v>140</v>
      </c>
      <c r="AR668" t="s">
        <v>207</v>
      </c>
      <c r="AS668" t="s">
        <v>314</v>
      </c>
      <c r="AT668" t="s">
        <v>315</v>
      </c>
      <c r="AU668" t="s">
        <v>144</v>
      </c>
      <c r="AV668" t="s">
        <v>145</v>
      </c>
      <c r="AW668" s="109">
        <v>46183</v>
      </c>
      <c r="AX668" s="109">
        <v>46183</v>
      </c>
      <c r="AZ668" t="s">
        <v>1047</v>
      </c>
      <c r="BB668" t="s">
        <v>188</v>
      </c>
      <c r="BC668" t="s">
        <v>147</v>
      </c>
      <c r="BD668" t="s">
        <v>148</v>
      </c>
      <c r="BE668" t="s">
        <v>664</v>
      </c>
      <c r="BF668" t="s">
        <v>149</v>
      </c>
      <c r="BG668" t="s">
        <v>127</v>
      </c>
      <c r="BH668" t="s">
        <v>127</v>
      </c>
      <c r="BJ668" t="s">
        <v>127</v>
      </c>
      <c r="BK668" t="s">
        <v>150</v>
      </c>
      <c r="BL668" t="s">
        <v>151</v>
      </c>
      <c r="BM668" t="s">
        <v>1045</v>
      </c>
      <c r="BN668" t="s">
        <v>202</v>
      </c>
      <c r="BP668" t="s">
        <v>153</v>
      </c>
      <c r="BR668" t="s">
        <v>154</v>
      </c>
      <c r="BT668" t="s">
        <v>1053</v>
      </c>
      <c r="BU668" t="s">
        <v>1053</v>
      </c>
      <c r="BV668" t="s">
        <v>305</v>
      </c>
      <c r="BW668" t="s">
        <v>153</v>
      </c>
      <c r="BX668" t="s">
        <v>157</v>
      </c>
      <c r="BY668" t="s">
        <v>158</v>
      </c>
      <c r="BZ668" t="s">
        <v>710</v>
      </c>
      <c r="CA668" t="s">
        <v>126</v>
      </c>
      <c r="CB668" t="s">
        <v>124</v>
      </c>
      <c r="CG668" t="s">
        <v>636</v>
      </c>
      <c r="CI668" t="s">
        <v>160</v>
      </c>
      <c r="CJ668" t="s">
        <v>161</v>
      </c>
      <c r="CL668" t="s">
        <v>2390</v>
      </c>
      <c r="CR668" t="s">
        <v>162</v>
      </c>
      <c r="CS668" t="s">
        <v>163</v>
      </c>
      <c r="CT668" t="s">
        <v>127</v>
      </c>
      <c r="DA668" t="s">
        <v>164</v>
      </c>
      <c r="DB668" t="s">
        <v>124</v>
      </c>
      <c r="DC668" t="s">
        <v>165</v>
      </c>
      <c r="DD668" t="s">
        <v>166</v>
      </c>
      <c r="DE668" t="s">
        <v>167</v>
      </c>
      <c r="DF668">
        <v>100180871</v>
      </c>
      <c r="DG668">
        <v>1</v>
      </c>
      <c r="DJ668">
        <v>1</v>
      </c>
      <c r="DK668" t="s">
        <v>136</v>
      </c>
      <c r="DL668">
        <v>0</v>
      </c>
      <c r="DM668">
        <v>1</v>
      </c>
      <c r="DN668" t="s">
        <v>133</v>
      </c>
      <c r="DP668">
        <v>0</v>
      </c>
      <c r="DQ668">
        <v>0</v>
      </c>
      <c r="DR668">
        <v>0</v>
      </c>
      <c r="DS668">
        <v>15</v>
      </c>
      <c r="DT668">
        <v>1</v>
      </c>
      <c r="DV668">
        <v>0</v>
      </c>
      <c r="DW668">
        <v>0</v>
      </c>
      <c r="DX668">
        <v>1</v>
      </c>
      <c r="EA668">
        <v>0</v>
      </c>
      <c r="EB668">
        <v>0.25</v>
      </c>
      <c r="EC668">
        <v>0</v>
      </c>
      <c r="ED668">
        <v>0.625</v>
      </c>
      <c r="EE668">
        <v>1</v>
      </c>
      <c r="EF668">
        <v>100</v>
      </c>
    </row>
    <row r="669" spans="1:136" x14ac:dyDescent="0.25">
      <c r="A669" s="108">
        <v>46181</v>
      </c>
      <c r="B669" t="s">
        <v>2391</v>
      </c>
      <c r="C669" t="s">
        <v>124</v>
      </c>
      <c r="E669" t="s">
        <v>125</v>
      </c>
      <c r="F669" t="s">
        <v>126</v>
      </c>
      <c r="G669" t="s">
        <v>127</v>
      </c>
      <c r="H669" t="s">
        <v>124</v>
      </c>
      <c r="I669" t="s">
        <v>128</v>
      </c>
      <c r="J669" t="s">
        <v>129</v>
      </c>
      <c r="K669" t="s">
        <v>130</v>
      </c>
      <c r="O669" t="s">
        <v>168</v>
      </c>
      <c r="S669" t="s">
        <v>131</v>
      </c>
      <c r="T669" t="s">
        <v>131</v>
      </c>
      <c r="U669" t="s">
        <v>131</v>
      </c>
      <c r="W669" t="s">
        <v>198</v>
      </c>
      <c r="X669" t="s">
        <v>133</v>
      </c>
      <c r="Y669" t="s">
        <v>199</v>
      </c>
      <c r="Z669" t="s">
        <v>199</v>
      </c>
      <c r="AA669" t="s">
        <v>127</v>
      </c>
      <c r="AB669" t="s">
        <v>127</v>
      </c>
      <c r="AC669" t="s">
        <v>127</v>
      </c>
      <c r="AD669" t="s">
        <v>136</v>
      </c>
      <c r="AE669">
        <v>153911178</v>
      </c>
      <c r="AF669" t="s">
        <v>198</v>
      </c>
      <c r="AG669" t="s">
        <v>137</v>
      </c>
      <c r="AH669" t="s">
        <v>138</v>
      </c>
      <c r="AI669">
        <v>0</v>
      </c>
      <c r="AJ669" t="s">
        <v>131</v>
      </c>
      <c r="AP669" t="s">
        <v>139</v>
      </c>
      <c r="AV669" t="s">
        <v>145</v>
      </c>
      <c r="AW669" s="109">
        <v>46181</v>
      </c>
      <c r="AX669" s="109">
        <v>46181</v>
      </c>
      <c r="AZ669" t="s">
        <v>1047</v>
      </c>
      <c r="BB669" t="s">
        <v>1684</v>
      </c>
      <c r="BD669" t="s">
        <v>148</v>
      </c>
      <c r="BE669" t="s">
        <v>664</v>
      </c>
      <c r="BF669" t="s">
        <v>149</v>
      </c>
      <c r="BG669" t="s">
        <v>127</v>
      </c>
      <c r="BH669" t="s">
        <v>127</v>
      </c>
      <c r="BJ669" t="s">
        <v>127</v>
      </c>
      <c r="BK669" t="s">
        <v>150</v>
      </c>
      <c r="BL669" t="s">
        <v>151</v>
      </c>
      <c r="BM669" t="s">
        <v>1045</v>
      </c>
      <c r="BN669" t="s">
        <v>202</v>
      </c>
      <c r="BP669" t="s">
        <v>153</v>
      </c>
      <c r="BR669" t="s">
        <v>154</v>
      </c>
      <c r="BT669" t="s">
        <v>155</v>
      </c>
      <c r="BU669" t="s">
        <v>155</v>
      </c>
      <c r="BV669" t="s">
        <v>348</v>
      </c>
      <c r="BW669" t="s">
        <v>153</v>
      </c>
      <c r="BX669" t="s">
        <v>157</v>
      </c>
      <c r="BY669" t="s">
        <v>175</v>
      </c>
      <c r="BZ669" t="s">
        <v>702</v>
      </c>
      <c r="CA669" t="s">
        <v>126</v>
      </c>
      <c r="CB669" t="s">
        <v>124</v>
      </c>
      <c r="CG669" t="s">
        <v>350</v>
      </c>
      <c r="CI669" t="s">
        <v>160</v>
      </c>
      <c r="CJ669" t="s">
        <v>161</v>
      </c>
      <c r="CR669" t="s">
        <v>162</v>
      </c>
      <c r="CS669" t="s">
        <v>163</v>
      </c>
      <c r="CT669" t="s">
        <v>127</v>
      </c>
      <c r="DA669" t="s">
        <v>164</v>
      </c>
      <c r="DB669" t="s">
        <v>124</v>
      </c>
      <c r="DC669" t="s">
        <v>165</v>
      </c>
      <c r="DD669" t="s">
        <v>166</v>
      </c>
      <c r="DE669" t="s">
        <v>167</v>
      </c>
      <c r="DF669">
        <v>38526365</v>
      </c>
      <c r="DG669">
        <v>1</v>
      </c>
      <c r="DJ669">
        <v>1</v>
      </c>
      <c r="DK669" t="s">
        <v>136</v>
      </c>
      <c r="DL669">
        <v>0</v>
      </c>
      <c r="DM669">
        <v>1</v>
      </c>
      <c r="DN669" t="s">
        <v>133</v>
      </c>
      <c r="DP669">
        <v>0</v>
      </c>
      <c r="DQ669">
        <v>0</v>
      </c>
      <c r="DR669">
        <v>0</v>
      </c>
      <c r="DS669">
        <v>22.8</v>
      </c>
      <c r="DT669">
        <v>1</v>
      </c>
      <c r="DV669">
        <v>0</v>
      </c>
      <c r="DW669">
        <v>0</v>
      </c>
      <c r="DX669">
        <v>1</v>
      </c>
      <c r="EA669">
        <v>0</v>
      </c>
      <c r="EB669">
        <v>0.38</v>
      </c>
      <c r="EC669">
        <v>0</v>
      </c>
      <c r="ED669">
        <v>0.95</v>
      </c>
    </row>
    <row r="670" spans="1:136" x14ac:dyDescent="0.25">
      <c r="A670" s="108">
        <v>46181</v>
      </c>
      <c r="B670" t="s">
        <v>2392</v>
      </c>
      <c r="C670" t="s">
        <v>124</v>
      </c>
      <c r="E670" t="s">
        <v>125</v>
      </c>
      <c r="F670" t="s">
        <v>126</v>
      </c>
      <c r="G670" t="s">
        <v>127</v>
      </c>
      <c r="H670" t="s">
        <v>124</v>
      </c>
      <c r="I670" t="s">
        <v>128</v>
      </c>
      <c r="J670" t="s">
        <v>129</v>
      </c>
      <c r="K670" t="s">
        <v>405</v>
      </c>
      <c r="L670" t="s">
        <v>406</v>
      </c>
      <c r="M670" t="s">
        <v>407</v>
      </c>
      <c r="N670" t="s">
        <v>408</v>
      </c>
      <c r="O670" t="s">
        <v>262</v>
      </c>
      <c r="S670" t="s">
        <v>131</v>
      </c>
      <c r="T670" t="s">
        <v>131</v>
      </c>
      <c r="U670" t="s">
        <v>131</v>
      </c>
      <c r="W670" t="s">
        <v>290</v>
      </c>
      <c r="X670" t="s">
        <v>471</v>
      </c>
      <c r="Y670" t="s">
        <v>291</v>
      </c>
      <c r="Z670" t="s">
        <v>292</v>
      </c>
      <c r="AA670" t="s">
        <v>127</v>
      </c>
      <c r="AB670" t="s">
        <v>127</v>
      </c>
      <c r="AC670" t="s">
        <v>135</v>
      </c>
      <c r="AD670" t="s">
        <v>136</v>
      </c>
      <c r="AE670">
        <v>153912978</v>
      </c>
      <c r="AF670" t="s">
        <v>290</v>
      </c>
      <c r="AG670" t="s">
        <v>137</v>
      </c>
      <c r="AH670" t="s">
        <v>472</v>
      </c>
      <c r="AI670">
        <v>0</v>
      </c>
      <c r="AJ670" t="s">
        <v>131</v>
      </c>
      <c r="AP670" t="s">
        <v>139</v>
      </c>
      <c r="AQ670" t="s">
        <v>140</v>
      </c>
      <c r="AR670" t="s">
        <v>141</v>
      </c>
      <c r="AS670" t="s">
        <v>254</v>
      </c>
      <c r="AT670" t="s">
        <v>255</v>
      </c>
      <c r="AU670" t="s">
        <v>181</v>
      </c>
      <c r="AV670" t="s">
        <v>145</v>
      </c>
      <c r="AW670" s="109">
        <v>46181</v>
      </c>
      <c r="AX670" s="109">
        <v>46181</v>
      </c>
      <c r="BB670" t="s">
        <v>686</v>
      </c>
      <c r="BD670" t="s">
        <v>148</v>
      </c>
      <c r="BE670" t="s">
        <v>664</v>
      </c>
      <c r="BF670" t="s">
        <v>149</v>
      </c>
      <c r="BG670" t="s">
        <v>127</v>
      </c>
      <c r="BH670" t="s">
        <v>127</v>
      </c>
      <c r="BJ670" t="s">
        <v>127</v>
      </c>
      <c r="BK670" t="s">
        <v>150</v>
      </c>
      <c r="BL670" t="s">
        <v>151</v>
      </c>
      <c r="BM670" t="s">
        <v>1045</v>
      </c>
      <c r="BN670" t="s">
        <v>282</v>
      </c>
      <c r="BP670" t="s">
        <v>153</v>
      </c>
      <c r="BR670" t="s">
        <v>154</v>
      </c>
      <c r="BT670" t="s">
        <v>203</v>
      </c>
      <c r="BU670" t="s">
        <v>203</v>
      </c>
      <c r="BV670" t="s">
        <v>291</v>
      </c>
      <c r="BW670" t="s">
        <v>153</v>
      </c>
      <c r="BX670" t="s">
        <v>157</v>
      </c>
      <c r="BY670" t="s">
        <v>269</v>
      </c>
      <c r="BZ670" t="s">
        <v>272</v>
      </c>
      <c r="CA670" t="s">
        <v>126</v>
      </c>
      <c r="CB670" t="s">
        <v>124</v>
      </c>
      <c r="CG670" t="s">
        <v>197</v>
      </c>
      <c r="CI670" t="s">
        <v>160</v>
      </c>
      <c r="CJ670" t="s">
        <v>161</v>
      </c>
      <c r="CR670" t="s">
        <v>162</v>
      </c>
      <c r="CS670" t="s">
        <v>163</v>
      </c>
      <c r="CT670" t="s">
        <v>127</v>
      </c>
      <c r="DA670" t="s">
        <v>164</v>
      </c>
      <c r="DB670" t="s">
        <v>124</v>
      </c>
      <c r="DC670" t="s">
        <v>165</v>
      </c>
      <c r="DD670" t="s">
        <v>166</v>
      </c>
      <c r="DE670" t="s">
        <v>167</v>
      </c>
      <c r="DF670">
        <v>124174007</v>
      </c>
      <c r="DG670">
        <v>1</v>
      </c>
      <c r="DJ670">
        <v>1</v>
      </c>
      <c r="DK670" t="s">
        <v>136</v>
      </c>
      <c r="DL670">
        <v>0</v>
      </c>
      <c r="DM670">
        <v>1</v>
      </c>
      <c r="DN670" t="s">
        <v>471</v>
      </c>
      <c r="DP670">
        <v>0</v>
      </c>
      <c r="DQ670">
        <v>0</v>
      </c>
      <c r="DR670">
        <v>0</v>
      </c>
      <c r="DS670">
        <v>9.6</v>
      </c>
      <c r="DT670">
        <v>1</v>
      </c>
      <c r="DV670">
        <v>0</v>
      </c>
      <c r="DW670">
        <v>0</v>
      </c>
      <c r="DX670">
        <v>1</v>
      </c>
      <c r="EA670">
        <v>0</v>
      </c>
      <c r="EB670">
        <v>0.16</v>
      </c>
      <c r="EC670">
        <v>0</v>
      </c>
      <c r="ED670">
        <v>0.4</v>
      </c>
    </row>
    <row r="671" spans="1:136" x14ac:dyDescent="0.25">
      <c r="A671" s="108">
        <v>46181</v>
      </c>
      <c r="B671" t="s">
        <v>2393</v>
      </c>
      <c r="C671" t="s">
        <v>124</v>
      </c>
      <c r="E671" t="s">
        <v>125</v>
      </c>
      <c r="F671" t="s">
        <v>126</v>
      </c>
      <c r="G671" t="s">
        <v>127</v>
      </c>
      <c r="H671" t="s">
        <v>124</v>
      </c>
      <c r="I671" t="s">
        <v>370</v>
      </c>
      <c r="J671" t="s">
        <v>129</v>
      </c>
      <c r="K671" t="s">
        <v>405</v>
      </c>
      <c r="L671" t="s">
        <v>406</v>
      </c>
      <c r="M671" t="s">
        <v>407</v>
      </c>
      <c r="N671" t="s">
        <v>408</v>
      </c>
      <c r="O671" t="s">
        <v>262</v>
      </c>
      <c r="S671" t="s">
        <v>131</v>
      </c>
      <c r="T671" t="s">
        <v>131</v>
      </c>
      <c r="U671" t="s">
        <v>131</v>
      </c>
      <c r="W671" t="s">
        <v>290</v>
      </c>
      <c r="X671" t="s">
        <v>169</v>
      </c>
      <c r="Y671" t="s">
        <v>291</v>
      </c>
      <c r="Z671" t="s">
        <v>292</v>
      </c>
      <c r="AA671" t="s">
        <v>127</v>
      </c>
      <c r="AB671" t="s">
        <v>135</v>
      </c>
      <c r="AC671" t="s">
        <v>135</v>
      </c>
      <c r="AD671" t="s">
        <v>136</v>
      </c>
      <c r="AE671">
        <v>153921700</v>
      </c>
      <c r="AF671" t="s">
        <v>290</v>
      </c>
      <c r="AG671" t="s">
        <v>170</v>
      </c>
      <c r="AH671" t="s">
        <v>138</v>
      </c>
      <c r="AI671">
        <v>0</v>
      </c>
      <c r="AJ671" t="s">
        <v>131</v>
      </c>
      <c r="AP671" t="s">
        <v>139</v>
      </c>
      <c r="AQ671" t="s">
        <v>140</v>
      </c>
      <c r="AR671" t="s">
        <v>141</v>
      </c>
      <c r="AS671" t="s">
        <v>506</v>
      </c>
      <c r="AT671" t="s">
        <v>539</v>
      </c>
      <c r="AU671" t="s">
        <v>144</v>
      </c>
      <c r="AV671" t="s">
        <v>145</v>
      </c>
      <c r="AW671" s="109">
        <v>46184</v>
      </c>
      <c r="AX671" s="109">
        <v>46184</v>
      </c>
      <c r="BB671" t="s">
        <v>554</v>
      </c>
      <c r="BD671" t="s">
        <v>148</v>
      </c>
      <c r="BE671" t="s">
        <v>664</v>
      </c>
      <c r="BF671" t="s">
        <v>149</v>
      </c>
      <c r="BG671" t="s">
        <v>127</v>
      </c>
      <c r="BH671" t="s">
        <v>127</v>
      </c>
      <c r="BJ671" t="s">
        <v>127</v>
      </c>
      <c r="BK671" t="s">
        <v>150</v>
      </c>
      <c r="BL671" t="s">
        <v>151</v>
      </c>
      <c r="BM671" t="s">
        <v>1080</v>
      </c>
      <c r="BN671" t="s">
        <v>282</v>
      </c>
      <c r="BP671" t="s">
        <v>416</v>
      </c>
      <c r="BR671" t="s">
        <v>154</v>
      </c>
      <c r="BT671" t="s">
        <v>203</v>
      </c>
      <c r="BU671" t="s">
        <v>203</v>
      </c>
      <c r="BV671" t="s">
        <v>291</v>
      </c>
      <c r="BW671" t="s">
        <v>417</v>
      </c>
      <c r="BX671" t="s">
        <v>157</v>
      </c>
      <c r="BY671" t="s">
        <v>191</v>
      </c>
      <c r="BZ671" t="s">
        <v>178</v>
      </c>
      <c r="CA671" t="s">
        <v>126</v>
      </c>
      <c r="CB671" t="s">
        <v>124</v>
      </c>
      <c r="CG671" t="s">
        <v>197</v>
      </c>
      <c r="CI671" t="s">
        <v>160</v>
      </c>
      <c r="CJ671" t="s">
        <v>161</v>
      </c>
      <c r="CR671" t="s">
        <v>162</v>
      </c>
      <c r="CS671" t="s">
        <v>163</v>
      </c>
      <c r="CT671" t="s">
        <v>127</v>
      </c>
      <c r="DA671" t="s">
        <v>164</v>
      </c>
      <c r="DB671" t="s">
        <v>124</v>
      </c>
      <c r="DC671" t="s">
        <v>165</v>
      </c>
      <c r="DD671" t="s">
        <v>166</v>
      </c>
      <c r="DE671" t="s">
        <v>167</v>
      </c>
      <c r="DF671">
        <v>119113923</v>
      </c>
      <c r="DG671">
        <v>1</v>
      </c>
      <c r="DJ671">
        <v>1</v>
      </c>
      <c r="DK671" t="s">
        <v>136</v>
      </c>
      <c r="DL671">
        <v>0</v>
      </c>
      <c r="DM671">
        <v>1</v>
      </c>
      <c r="DN671" t="s">
        <v>169</v>
      </c>
      <c r="DP671">
        <v>0</v>
      </c>
      <c r="DQ671">
        <v>0</v>
      </c>
      <c r="DR671">
        <v>3</v>
      </c>
      <c r="DS671">
        <v>74.400000000000006</v>
      </c>
      <c r="DV671">
        <v>0</v>
      </c>
      <c r="DW671">
        <v>0</v>
      </c>
      <c r="DX671">
        <v>1</v>
      </c>
      <c r="EA671">
        <v>0</v>
      </c>
      <c r="EB671">
        <v>1.24</v>
      </c>
      <c r="EC671">
        <v>0</v>
      </c>
      <c r="ED671">
        <v>3.1</v>
      </c>
    </row>
    <row r="672" spans="1:136" x14ac:dyDescent="0.25">
      <c r="A672" s="108">
        <v>46181</v>
      </c>
      <c r="B672" t="s">
        <v>2394</v>
      </c>
      <c r="C672" t="s">
        <v>124</v>
      </c>
      <c r="E672" t="s">
        <v>125</v>
      </c>
      <c r="F672" t="s">
        <v>126</v>
      </c>
      <c r="G672" t="s">
        <v>127</v>
      </c>
      <c r="H672" t="s">
        <v>124</v>
      </c>
      <c r="I672" t="s">
        <v>216</v>
      </c>
      <c r="J672" t="s">
        <v>129</v>
      </c>
      <c r="K672" t="s">
        <v>130</v>
      </c>
      <c r="S672" t="s">
        <v>131</v>
      </c>
      <c r="T672" t="s">
        <v>131</v>
      </c>
      <c r="U672" t="s">
        <v>131</v>
      </c>
      <c r="W672" t="s">
        <v>222</v>
      </c>
      <c r="X672" t="s">
        <v>169</v>
      </c>
      <c r="Y672" t="s">
        <v>223</v>
      </c>
      <c r="Z672" t="s">
        <v>224</v>
      </c>
      <c r="AA672" t="s">
        <v>127</v>
      </c>
      <c r="AB672" t="s">
        <v>127</v>
      </c>
      <c r="AC672" t="s">
        <v>135</v>
      </c>
      <c r="AD672" t="s">
        <v>136</v>
      </c>
      <c r="AE672">
        <v>153962698</v>
      </c>
      <c r="AF672" t="s">
        <v>222</v>
      </c>
      <c r="AG672" t="s">
        <v>170</v>
      </c>
      <c r="AH672" t="s">
        <v>138</v>
      </c>
      <c r="AI672">
        <v>0</v>
      </c>
      <c r="AJ672" t="s">
        <v>131</v>
      </c>
      <c r="AP672" t="s">
        <v>139</v>
      </c>
      <c r="AQ672" t="s">
        <v>140</v>
      </c>
      <c r="AR672" t="s">
        <v>141</v>
      </c>
      <c r="AS672" t="s">
        <v>548</v>
      </c>
      <c r="AT672" t="s">
        <v>549</v>
      </c>
      <c r="AU672" t="s">
        <v>181</v>
      </c>
      <c r="AV672" t="s">
        <v>145</v>
      </c>
      <c r="AW672" s="109">
        <v>46182</v>
      </c>
      <c r="AX672" s="109">
        <v>46182</v>
      </c>
      <c r="BB672" t="s">
        <v>317</v>
      </c>
      <c r="BC672" t="s">
        <v>147</v>
      </c>
      <c r="BD672" t="s">
        <v>148</v>
      </c>
      <c r="BE672" t="s">
        <v>139</v>
      </c>
      <c r="BF672" t="s">
        <v>149</v>
      </c>
      <c r="BG672" t="s">
        <v>127</v>
      </c>
      <c r="BH672" t="s">
        <v>127</v>
      </c>
      <c r="BJ672" t="s">
        <v>127</v>
      </c>
      <c r="BK672" t="s">
        <v>150</v>
      </c>
      <c r="BL672" t="s">
        <v>151</v>
      </c>
      <c r="BM672" t="s">
        <v>1120</v>
      </c>
      <c r="BN672" t="s">
        <v>226</v>
      </c>
      <c r="BP672" t="s">
        <v>153</v>
      </c>
      <c r="BR672" t="s">
        <v>219</v>
      </c>
      <c r="BT672" t="s">
        <v>1053</v>
      </c>
      <c r="BU672" t="s">
        <v>1053</v>
      </c>
      <c r="BV672" t="s">
        <v>318</v>
      </c>
      <c r="BW672" t="s">
        <v>153</v>
      </c>
      <c r="BX672" t="s">
        <v>157</v>
      </c>
      <c r="BY672" t="s">
        <v>213</v>
      </c>
      <c r="BZ672" t="s">
        <v>316</v>
      </c>
      <c r="CA672" t="s">
        <v>126</v>
      </c>
      <c r="CB672" t="s">
        <v>124</v>
      </c>
      <c r="CG672" t="s">
        <v>197</v>
      </c>
      <c r="CI672" t="s">
        <v>160</v>
      </c>
      <c r="CJ672" t="s">
        <v>161</v>
      </c>
      <c r="CL672" t="s">
        <v>2395</v>
      </c>
      <c r="CR672" t="s">
        <v>162</v>
      </c>
      <c r="CS672" t="s">
        <v>163</v>
      </c>
      <c r="CT672" t="s">
        <v>135</v>
      </c>
      <c r="DA672" t="s">
        <v>164</v>
      </c>
      <c r="DB672" t="s">
        <v>238</v>
      </c>
      <c r="DC672" t="s">
        <v>165</v>
      </c>
      <c r="DD672" t="s">
        <v>166</v>
      </c>
      <c r="DE672" t="s">
        <v>167</v>
      </c>
      <c r="DF672">
        <v>2527661</v>
      </c>
      <c r="DG672">
        <v>1</v>
      </c>
      <c r="DJ672">
        <v>1</v>
      </c>
      <c r="DK672" t="s">
        <v>136</v>
      </c>
      <c r="DL672">
        <v>0</v>
      </c>
      <c r="DM672">
        <v>1</v>
      </c>
      <c r="DN672" t="s">
        <v>169</v>
      </c>
      <c r="DP672">
        <v>0</v>
      </c>
      <c r="DQ672">
        <v>0</v>
      </c>
      <c r="DR672">
        <v>0</v>
      </c>
      <c r="DS672">
        <v>4.8</v>
      </c>
      <c r="DT672">
        <v>1</v>
      </c>
      <c r="DV672">
        <v>0</v>
      </c>
      <c r="DW672">
        <v>0</v>
      </c>
      <c r="DX672">
        <v>1</v>
      </c>
      <c r="EA672">
        <v>0</v>
      </c>
      <c r="EB672">
        <v>0.08</v>
      </c>
      <c r="EC672">
        <v>0</v>
      </c>
      <c r="ED672">
        <v>0.2</v>
      </c>
      <c r="EE672">
        <v>1</v>
      </c>
      <c r="EF672">
        <v>100</v>
      </c>
    </row>
    <row r="673" spans="1:137" x14ac:dyDescent="0.25">
      <c r="A673" s="108">
        <v>46181</v>
      </c>
      <c r="B673" t="s">
        <v>1329</v>
      </c>
      <c r="C673" t="s">
        <v>124</v>
      </c>
      <c r="E673" t="s">
        <v>125</v>
      </c>
      <c r="F673" t="s">
        <v>126</v>
      </c>
      <c r="G673" t="s">
        <v>127</v>
      </c>
      <c r="H673" t="s">
        <v>124</v>
      </c>
      <c r="I673" t="s">
        <v>128</v>
      </c>
      <c r="J673" t="s">
        <v>129</v>
      </c>
      <c r="K673" t="s">
        <v>130</v>
      </c>
      <c r="O673" t="s">
        <v>262</v>
      </c>
      <c r="S673" t="s">
        <v>131</v>
      </c>
      <c r="T673" t="s">
        <v>131</v>
      </c>
      <c r="U673" t="s">
        <v>131</v>
      </c>
      <c r="W673" t="s">
        <v>277</v>
      </c>
      <c r="X673" t="s">
        <v>169</v>
      </c>
      <c r="Y673" t="s">
        <v>732</v>
      </c>
      <c r="Z673" t="s">
        <v>575</v>
      </c>
      <c r="AA673" t="s">
        <v>127</v>
      </c>
      <c r="AB673" t="s">
        <v>127</v>
      </c>
      <c r="AC673" t="s">
        <v>135</v>
      </c>
      <c r="AD673" t="s">
        <v>136</v>
      </c>
      <c r="AE673">
        <v>154107558</v>
      </c>
      <c r="AF673" t="s">
        <v>277</v>
      </c>
      <c r="AG673" t="s">
        <v>170</v>
      </c>
      <c r="AH673" t="s">
        <v>138</v>
      </c>
      <c r="AI673">
        <v>0</v>
      </c>
      <c r="AJ673" t="s">
        <v>131</v>
      </c>
      <c r="AP673" t="s">
        <v>139</v>
      </c>
      <c r="AV673" t="s">
        <v>145</v>
      </c>
      <c r="AW673" s="109">
        <v>46185</v>
      </c>
      <c r="AX673" s="109">
        <v>46185</v>
      </c>
      <c r="BB673" t="s">
        <v>597</v>
      </c>
      <c r="BD673" t="s">
        <v>148</v>
      </c>
      <c r="BE673" t="s">
        <v>139</v>
      </c>
      <c r="BF673" t="s">
        <v>149</v>
      </c>
      <c r="BG673" t="s">
        <v>127</v>
      </c>
      <c r="BH673" t="s">
        <v>127</v>
      </c>
      <c r="BJ673" t="s">
        <v>127</v>
      </c>
      <c r="BK673" t="s">
        <v>150</v>
      </c>
      <c r="BL673" t="s">
        <v>151</v>
      </c>
      <c r="BM673" t="s">
        <v>1045</v>
      </c>
      <c r="BN673" t="s">
        <v>256</v>
      </c>
      <c r="BP673" t="s">
        <v>153</v>
      </c>
      <c r="BR673" t="s">
        <v>154</v>
      </c>
      <c r="BT673" t="s">
        <v>203</v>
      </c>
      <c r="BU673" t="s">
        <v>203</v>
      </c>
      <c r="BV673" t="s">
        <v>575</v>
      </c>
      <c r="BW673" t="s">
        <v>153</v>
      </c>
      <c r="BX673" t="s">
        <v>157</v>
      </c>
      <c r="BY673" t="s">
        <v>191</v>
      </c>
      <c r="BZ673" t="s">
        <v>438</v>
      </c>
      <c r="CA673" t="s">
        <v>126</v>
      </c>
      <c r="CB673" t="s">
        <v>124</v>
      </c>
      <c r="CG673" t="s">
        <v>197</v>
      </c>
      <c r="CI673" t="s">
        <v>160</v>
      </c>
      <c r="CJ673" t="s">
        <v>161</v>
      </c>
      <c r="CR673" t="s">
        <v>162</v>
      </c>
      <c r="CS673" t="s">
        <v>163</v>
      </c>
      <c r="CT673" t="s">
        <v>127</v>
      </c>
      <c r="DC673" t="s">
        <v>165</v>
      </c>
      <c r="DD673" t="s">
        <v>166</v>
      </c>
      <c r="DF673">
        <v>121788314</v>
      </c>
      <c r="DG673">
        <v>1</v>
      </c>
      <c r="DJ673">
        <v>1</v>
      </c>
      <c r="DK673" t="s">
        <v>136</v>
      </c>
      <c r="DL673">
        <v>0</v>
      </c>
      <c r="DM673">
        <v>1</v>
      </c>
      <c r="DN673" t="s">
        <v>169</v>
      </c>
      <c r="DP673">
        <v>0</v>
      </c>
      <c r="DQ673">
        <v>0</v>
      </c>
      <c r="DR673">
        <v>0</v>
      </c>
      <c r="DS673">
        <v>9.6</v>
      </c>
      <c r="DT673">
        <v>1</v>
      </c>
      <c r="DV673">
        <v>0</v>
      </c>
      <c r="DW673">
        <v>0</v>
      </c>
      <c r="DX673">
        <v>1</v>
      </c>
      <c r="EA673">
        <v>0</v>
      </c>
      <c r="EB673">
        <v>0.16</v>
      </c>
      <c r="EC673">
        <v>0</v>
      </c>
    </row>
    <row r="674" spans="1:137" x14ac:dyDescent="0.25">
      <c r="A674" s="108">
        <v>46181</v>
      </c>
      <c r="B674" t="s">
        <v>2396</v>
      </c>
      <c r="C674" t="s">
        <v>124</v>
      </c>
      <c r="E674" t="s">
        <v>125</v>
      </c>
      <c r="F674" t="s">
        <v>126</v>
      </c>
      <c r="G674" t="s">
        <v>127</v>
      </c>
      <c r="H674" t="s">
        <v>124</v>
      </c>
      <c r="I674" t="s">
        <v>128</v>
      </c>
      <c r="J674" t="s">
        <v>129</v>
      </c>
      <c r="K674" t="s">
        <v>130</v>
      </c>
      <c r="O674" t="s">
        <v>168</v>
      </c>
      <c r="S674" t="s">
        <v>131</v>
      </c>
      <c r="T674" t="s">
        <v>131</v>
      </c>
      <c r="U674" t="s">
        <v>131</v>
      </c>
      <c r="W674" t="s">
        <v>198</v>
      </c>
      <c r="X674" t="s">
        <v>169</v>
      </c>
      <c r="Y674" t="s">
        <v>199</v>
      </c>
      <c r="Z674" t="s">
        <v>199</v>
      </c>
      <c r="AA674" t="s">
        <v>127</v>
      </c>
      <c r="AB674" t="s">
        <v>127</v>
      </c>
      <c r="AC674" t="s">
        <v>127</v>
      </c>
      <c r="AD674" t="s">
        <v>136</v>
      </c>
      <c r="AE674">
        <v>154047767</v>
      </c>
      <c r="AF674" t="s">
        <v>198</v>
      </c>
      <c r="AG674" t="s">
        <v>170</v>
      </c>
      <c r="AH674" t="s">
        <v>138</v>
      </c>
      <c r="AI674">
        <v>0</v>
      </c>
      <c r="AJ674" t="s">
        <v>131</v>
      </c>
      <c r="AP674" t="s">
        <v>139</v>
      </c>
      <c r="AQ674" t="s">
        <v>217</v>
      </c>
      <c r="AR674" t="s">
        <v>207</v>
      </c>
      <c r="AS674" t="s">
        <v>284</v>
      </c>
      <c r="AT674" t="s">
        <v>285</v>
      </c>
      <c r="AU674" t="s">
        <v>218</v>
      </c>
      <c r="AV674" t="s">
        <v>145</v>
      </c>
      <c r="AW674" s="109">
        <v>46184</v>
      </c>
      <c r="AX674" s="109">
        <v>46184</v>
      </c>
      <c r="AZ674" t="s">
        <v>1047</v>
      </c>
      <c r="BB674" t="s">
        <v>201</v>
      </c>
      <c r="BC674" t="s">
        <v>147</v>
      </c>
      <c r="BD674" t="s">
        <v>148</v>
      </c>
      <c r="BE674" t="s">
        <v>139</v>
      </c>
      <c r="BF674" t="s">
        <v>149</v>
      </c>
      <c r="BG674" t="s">
        <v>127</v>
      </c>
      <c r="BH674" t="s">
        <v>127</v>
      </c>
      <c r="BJ674" t="s">
        <v>127</v>
      </c>
      <c r="BK674" t="s">
        <v>150</v>
      </c>
      <c r="BL674" t="s">
        <v>151</v>
      </c>
      <c r="BM674" t="s">
        <v>1045</v>
      </c>
      <c r="BN674" t="s">
        <v>202</v>
      </c>
      <c r="BP674" t="s">
        <v>153</v>
      </c>
      <c r="BR674" t="s">
        <v>154</v>
      </c>
      <c r="BT674" t="s">
        <v>174</v>
      </c>
      <c r="BU674" t="s">
        <v>174</v>
      </c>
      <c r="BV674" t="s">
        <v>204</v>
      </c>
      <c r="BW674" t="s">
        <v>153</v>
      </c>
      <c r="BX674" t="s">
        <v>157</v>
      </c>
      <c r="BY674" t="s">
        <v>175</v>
      </c>
      <c r="BZ674" t="s">
        <v>386</v>
      </c>
      <c r="CA674" t="s">
        <v>126</v>
      </c>
      <c r="CB674" t="s">
        <v>124</v>
      </c>
      <c r="CG674" t="s">
        <v>573</v>
      </c>
      <c r="CI674" t="s">
        <v>160</v>
      </c>
      <c r="CJ674" t="s">
        <v>161</v>
      </c>
      <c r="CR674" t="s">
        <v>162</v>
      </c>
      <c r="CS674" t="s">
        <v>163</v>
      </c>
      <c r="CT674" t="s">
        <v>127</v>
      </c>
      <c r="DA674" t="s">
        <v>164</v>
      </c>
      <c r="DB674" t="s">
        <v>124</v>
      </c>
      <c r="DC674" t="s">
        <v>165</v>
      </c>
      <c r="DD674" t="s">
        <v>166</v>
      </c>
      <c r="DE674" t="s">
        <v>167</v>
      </c>
      <c r="DF674">
        <v>15949814</v>
      </c>
      <c r="DG674">
        <v>1</v>
      </c>
      <c r="DJ674">
        <v>1</v>
      </c>
      <c r="DK674" t="s">
        <v>136</v>
      </c>
      <c r="DL674">
        <v>0</v>
      </c>
      <c r="DM674">
        <v>1</v>
      </c>
      <c r="DN674" t="s">
        <v>169</v>
      </c>
      <c r="DP674">
        <v>0</v>
      </c>
      <c r="DQ674">
        <v>0</v>
      </c>
      <c r="DR674">
        <v>0</v>
      </c>
      <c r="DS674">
        <v>16.8</v>
      </c>
      <c r="DT674">
        <v>1</v>
      </c>
      <c r="DV674">
        <v>0</v>
      </c>
      <c r="DW674">
        <v>0</v>
      </c>
      <c r="DX674">
        <v>1</v>
      </c>
      <c r="EA674">
        <v>0</v>
      </c>
      <c r="EB674">
        <v>0.28000000000000003</v>
      </c>
      <c r="EC674">
        <v>0</v>
      </c>
      <c r="ED674">
        <v>0.7</v>
      </c>
    </row>
    <row r="675" spans="1:137" x14ac:dyDescent="0.25">
      <c r="A675" s="108">
        <v>46181</v>
      </c>
      <c r="B675" t="s">
        <v>1494</v>
      </c>
      <c r="C675" t="s">
        <v>124</v>
      </c>
      <c r="E675" t="s">
        <v>125</v>
      </c>
      <c r="F675" t="s">
        <v>126</v>
      </c>
      <c r="G675" t="s">
        <v>127</v>
      </c>
      <c r="H675" t="s">
        <v>124</v>
      </c>
      <c r="I675" t="s">
        <v>128</v>
      </c>
      <c r="J675" t="s">
        <v>129</v>
      </c>
      <c r="K675" t="s">
        <v>130</v>
      </c>
      <c r="S675" t="s">
        <v>131</v>
      </c>
      <c r="T675" t="s">
        <v>131</v>
      </c>
      <c r="U675" t="s">
        <v>131</v>
      </c>
      <c r="W675" t="s">
        <v>198</v>
      </c>
      <c r="X675" t="s">
        <v>133</v>
      </c>
      <c r="Y675" t="s">
        <v>199</v>
      </c>
      <c r="Z675" t="s">
        <v>199</v>
      </c>
      <c r="AA675" t="s">
        <v>127</v>
      </c>
      <c r="AB675" t="s">
        <v>127</v>
      </c>
      <c r="AC675" t="s">
        <v>135</v>
      </c>
      <c r="AD675" t="s">
        <v>136</v>
      </c>
      <c r="AE675">
        <v>154020904</v>
      </c>
      <c r="AF675" t="s">
        <v>198</v>
      </c>
      <c r="AG675" t="s">
        <v>137</v>
      </c>
      <c r="AH675" t="s">
        <v>138</v>
      </c>
      <c r="AI675">
        <v>0</v>
      </c>
      <c r="AJ675" t="s">
        <v>131</v>
      </c>
      <c r="AP675" t="s">
        <v>139</v>
      </c>
      <c r="AV675" t="s">
        <v>145</v>
      </c>
      <c r="AW675" s="109">
        <v>46183</v>
      </c>
      <c r="AX675" s="109">
        <v>46183</v>
      </c>
      <c r="AZ675" t="s">
        <v>1047</v>
      </c>
      <c r="BB675" t="s">
        <v>613</v>
      </c>
      <c r="BD675" t="s">
        <v>148</v>
      </c>
      <c r="BE675" t="s">
        <v>139</v>
      </c>
      <c r="BF675" t="s">
        <v>149</v>
      </c>
      <c r="BG675" t="s">
        <v>127</v>
      </c>
      <c r="BH675" t="s">
        <v>127</v>
      </c>
      <c r="BJ675" t="s">
        <v>127</v>
      </c>
      <c r="BK675" t="s">
        <v>150</v>
      </c>
      <c r="BL675" t="s">
        <v>151</v>
      </c>
      <c r="BM675" t="s">
        <v>1045</v>
      </c>
      <c r="BN675" t="s">
        <v>202</v>
      </c>
      <c r="BP675" t="s">
        <v>153</v>
      </c>
      <c r="BR675" t="s">
        <v>154</v>
      </c>
      <c r="BT675" t="s">
        <v>556</v>
      </c>
      <c r="BU675" t="s">
        <v>203</v>
      </c>
      <c r="BV675" t="s">
        <v>385</v>
      </c>
      <c r="BW675" t="s">
        <v>153</v>
      </c>
      <c r="BX675" t="s">
        <v>157</v>
      </c>
      <c r="BY675" t="s">
        <v>213</v>
      </c>
      <c r="BZ675" t="s">
        <v>1187</v>
      </c>
      <c r="CA675" t="s">
        <v>126</v>
      </c>
      <c r="CB675" t="s">
        <v>124</v>
      </c>
      <c r="CG675" t="s">
        <v>525</v>
      </c>
      <c r="CI675" t="s">
        <v>160</v>
      </c>
      <c r="CJ675" t="s">
        <v>161</v>
      </c>
      <c r="CR675" t="s">
        <v>162</v>
      </c>
      <c r="CS675" t="s">
        <v>163</v>
      </c>
      <c r="CT675" t="s">
        <v>127</v>
      </c>
      <c r="DA675" t="s">
        <v>164</v>
      </c>
      <c r="DB675" t="s">
        <v>124</v>
      </c>
      <c r="DC675" t="s">
        <v>165</v>
      </c>
      <c r="DD675" t="s">
        <v>166</v>
      </c>
      <c r="DE675" t="s">
        <v>167</v>
      </c>
      <c r="DF675">
        <v>4924994</v>
      </c>
      <c r="DG675">
        <v>1</v>
      </c>
      <c r="DJ675">
        <v>1</v>
      </c>
      <c r="DK675" t="s">
        <v>136</v>
      </c>
      <c r="DL675">
        <v>0</v>
      </c>
      <c r="DM675">
        <v>1</v>
      </c>
      <c r="DN675" t="s">
        <v>133</v>
      </c>
      <c r="DP675">
        <v>0</v>
      </c>
      <c r="DQ675">
        <v>0</v>
      </c>
      <c r="DR675">
        <v>0</v>
      </c>
      <c r="DS675">
        <v>21</v>
      </c>
      <c r="DT675">
        <v>1</v>
      </c>
      <c r="DV675">
        <v>0</v>
      </c>
      <c r="DW675">
        <v>0</v>
      </c>
      <c r="DX675">
        <v>1</v>
      </c>
      <c r="EA675">
        <v>0</v>
      </c>
      <c r="EB675">
        <v>0.35</v>
      </c>
      <c r="EC675">
        <v>0</v>
      </c>
      <c r="ED675">
        <v>0.875</v>
      </c>
    </row>
    <row r="676" spans="1:137" x14ac:dyDescent="0.25">
      <c r="A676" s="108">
        <v>46181</v>
      </c>
      <c r="B676" t="s">
        <v>1265</v>
      </c>
      <c r="C676" t="s">
        <v>124</v>
      </c>
      <c r="E676" t="s">
        <v>125</v>
      </c>
      <c r="F676" t="s">
        <v>126</v>
      </c>
      <c r="G676" t="s">
        <v>127</v>
      </c>
      <c r="H676" t="s">
        <v>124</v>
      </c>
      <c r="I676" t="s">
        <v>128</v>
      </c>
      <c r="J676" t="s">
        <v>129</v>
      </c>
      <c r="K676" t="s">
        <v>130</v>
      </c>
      <c r="O676" t="s">
        <v>168</v>
      </c>
      <c r="S676" t="s">
        <v>131</v>
      </c>
      <c r="T676" t="s">
        <v>131</v>
      </c>
      <c r="U676" t="s">
        <v>131</v>
      </c>
      <c r="W676" t="s">
        <v>198</v>
      </c>
      <c r="X676" t="s">
        <v>169</v>
      </c>
      <c r="Y676" t="s">
        <v>199</v>
      </c>
      <c r="Z676" t="s">
        <v>199</v>
      </c>
      <c r="AA676" t="s">
        <v>127</v>
      </c>
      <c r="AB676" t="s">
        <v>127</v>
      </c>
      <c r="AC676" t="s">
        <v>135</v>
      </c>
      <c r="AD676" t="s">
        <v>136</v>
      </c>
      <c r="AE676">
        <v>153918705</v>
      </c>
      <c r="AF676" t="s">
        <v>198</v>
      </c>
      <c r="AG676" t="s">
        <v>170</v>
      </c>
      <c r="AH676" t="s">
        <v>138</v>
      </c>
      <c r="AI676">
        <v>0</v>
      </c>
      <c r="AJ676" t="s">
        <v>131</v>
      </c>
      <c r="AP676" t="s">
        <v>139</v>
      </c>
      <c r="AQ676" t="s">
        <v>140</v>
      </c>
      <c r="AR676" t="s">
        <v>141</v>
      </c>
      <c r="AS676" t="s">
        <v>254</v>
      </c>
      <c r="AT676" t="s">
        <v>255</v>
      </c>
      <c r="AU676" t="s">
        <v>144</v>
      </c>
      <c r="AV676" t="s">
        <v>145</v>
      </c>
      <c r="AW676" s="109">
        <v>46181</v>
      </c>
      <c r="AX676" s="109">
        <v>46181</v>
      </c>
      <c r="AZ676" t="s">
        <v>1047</v>
      </c>
      <c r="BB676" t="s">
        <v>266</v>
      </c>
      <c r="BD676" t="s">
        <v>148</v>
      </c>
      <c r="BE676" t="s">
        <v>139</v>
      </c>
      <c r="BF676" t="s">
        <v>149</v>
      </c>
      <c r="BG676" t="s">
        <v>127</v>
      </c>
      <c r="BH676" t="s">
        <v>127</v>
      </c>
      <c r="BJ676" t="s">
        <v>127</v>
      </c>
      <c r="BK676" t="s">
        <v>150</v>
      </c>
      <c r="BL676" t="s">
        <v>151</v>
      </c>
      <c r="BM676" t="s">
        <v>1045</v>
      </c>
      <c r="BN676" t="s">
        <v>202</v>
      </c>
      <c r="BP676" t="s">
        <v>153</v>
      </c>
      <c r="BR676" t="s">
        <v>154</v>
      </c>
      <c r="BT676" t="s">
        <v>155</v>
      </c>
      <c r="BU676" t="s">
        <v>155</v>
      </c>
      <c r="BV676" t="s">
        <v>348</v>
      </c>
      <c r="BW676" t="s">
        <v>153</v>
      </c>
      <c r="BX676" t="s">
        <v>157</v>
      </c>
      <c r="BY676" t="s">
        <v>175</v>
      </c>
      <c r="BZ676" t="s">
        <v>521</v>
      </c>
      <c r="CA676" t="s">
        <v>126</v>
      </c>
      <c r="CB676" t="s">
        <v>124</v>
      </c>
      <c r="CG676" t="s">
        <v>350</v>
      </c>
      <c r="CI676" t="s">
        <v>160</v>
      </c>
      <c r="CJ676" t="s">
        <v>161</v>
      </c>
      <c r="CR676" t="s">
        <v>162</v>
      </c>
      <c r="CS676" t="s">
        <v>163</v>
      </c>
      <c r="CT676" t="s">
        <v>127</v>
      </c>
      <c r="DA676" t="s">
        <v>164</v>
      </c>
      <c r="DB676" t="s">
        <v>124</v>
      </c>
      <c r="DC676" t="s">
        <v>165</v>
      </c>
      <c r="DD676" t="s">
        <v>166</v>
      </c>
      <c r="DE676" t="s">
        <v>167</v>
      </c>
      <c r="DF676">
        <v>32896494</v>
      </c>
      <c r="DG676">
        <v>1</v>
      </c>
      <c r="DJ676">
        <v>1</v>
      </c>
      <c r="DK676" t="s">
        <v>136</v>
      </c>
      <c r="DL676">
        <v>0</v>
      </c>
      <c r="DM676">
        <v>1</v>
      </c>
      <c r="DN676" t="s">
        <v>169</v>
      </c>
      <c r="DP676">
        <v>0</v>
      </c>
      <c r="DQ676">
        <v>0</v>
      </c>
      <c r="DR676">
        <v>0</v>
      </c>
      <c r="DS676">
        <v>2.4</v>
      </c>
      <c r="DT676">
        <v>1</v>
      </c>
      <c r="DV676">
        <v>0</v>
      </c>
      <c r="DW676">
        <v>0</v>
      </c>
      <c r="DX676">
        <v>1</v>
      </c>
      <c r="EA676">
        <v>0</v>
      </c>
      <c r="EB676">
        <v>0.04</v>
      </c>
      <c r="EC676">
        <v>0</v>
      </c>
      <c r="ED676">
        <v>0.1</v>
      </c>
    </row>
    <row r="677" spans="1:137" x14ac:dyDescent="0.25">
      <c r="A677" s="108">
        <v>46181</v>
      </c>
      <c r="B677" t="s">
        <v>2397</v>
      </c>
      <c r="C677" t="s">
        <v>124</v>
      </c>
      <c r="E677" t="s">
        <v>125</v>
      </c>
      <c r="F677" t="s">
        <v>126</v>
      </c>
      <c r="G677" t="s">
        <v>127</v>
      </c>
      <c r="H677" t="s">
        <v>124</v>
      </c>
      <c r="I677" t="s">
        <v>128</v>
      </c>
      <c r="J677" t="s">
        <v>129</v>
      </c>
      <c r="K677" t="s">
        <v>130</v>
      </c>
      <c r="O677" t="s">
        <v>262</v>
      </c>
      <c r="S677" t="s">
        <v>131</v>
      </c>
      <c r="T677" t="s">
        <v>131</v>
      </c>
      <c r="U677" t="s">
        <v>131</v>
      </c>
      <c r="W677" t="s">
        <v>290</v>
      </c>
      <c r="X677" t="s">
        <v>169</v>
      </c>
      <c r="Y677" t="s">
        <v>526</v>
      </c>
      <c r="Z677" t="s">
        <v>527</v>
      </c>
      <c r="AA677" t="s">
        <v>127</v>
      </c>
      <c r="AB677" t="s">
        <v>135</v>
      </c>
      <c r="AC677" t="s">
        <v>135</v>
      </c>
      <c r="AD677" t="s">
        <v>136</v>
      </c>
      <c r="AE677">
        <v>154010357</v>
      </c>
      <c r="AF677" t="s">
        <v>290</v>
      </c>
      <c r="AG677" t="s">
        <v>170</v>
      </c>
      <c r="AH677" t="s">
        <v>138</v>
      </c>
      <c r="AI677">
        <v>0</v>
      </c>
      <c r="AJ677" t="s">
        <v>131</v>
      </c>
      <c r="AP677" t="s">
        <v>139</v>
      </c>
      <c r="AQ677" t="s">
        <v>217</v>
      </c>
      <c r="AR677" t="s">
        <v>207</v>
      </c>
      <c r="AS677" t="s">
        <v>284</v>
      </c>
      <c r="AT677" t="s">
        <v>285</v>
      </c>
      <c r="AU677" t="s">
        <v>218</v>
      </c>
      <c r="AV677" t="s">
        <v>145</v>
      </c>
      <c r="AW677" s="109">
        <v>46183</v>
      </c>
      <c r="AX677" s="109">
        <v>46183</v>
      </c>
      <c r="AZ677" t="s">
        <v>1050</v>
      </c>
      <c r="BB677" t="s">
        <v>554</v>
      </c>
      <c r="BD677" t="s">
        <v>148</v>
      </c>
      <c r="BE677" t="s">
        <v>139</v>
      </c>
      <c r="BF677" t="s">
        <v>149</v>
      </c>
      <c r="BG677" t="s">
        <v>127</v>
      </c>
      <c r="BH677" t="s">
        <v>127</v>
      </c>
      <c r="BJ677" t="s">
        <v>127</v>
      </c>
      <c r="BK677" t="s">
        <v>150</v>
      </c>
      <c r="BL677" t="s">
        <v>151</v>
      </c>
      <c r="BM677" t="s">
        <v>1045</v>
      </c>
      <c r="BN677" t="s">
        <v>492</v>
      </c>
      <c r="BP677" t="s">
        <v>153</v>
      </c>
      <c r="BR677" t="s">
        <v>154</v>
      </c>
      <c r="BT677" t="s">
        <v>203</v>
      </c>
      <c r="BU677" t="s">
        <v>203</v>
      </c>
      <c r="BV677" t="s">
        <v>568</v>
      </c>
      <c r="BW677" t="s">
        <v>153</v>
      </c>
      <c r="BX677" t="s">
        <v>157</v>
      </c>
      <c r="BY677" t="s">
        <v>213</v>
      </c>
      <c r="BZ677" t="s">
        <v>230</v>
      </c>
      <c r="CA677" t="s">
        <v>126</v>
      </c>
      <c r="CB677" t="s">
        <v>124</v>
      </c>
      <c r="CG677" t="s">
        <v>1731</v>
      </c>
      <c r="CI677" t="s">
        <v>160</v>
      </c>
      <c r="CJ677" t="s">
        <v>161</v>
      </c>
      <c r="CR677" t="s">
        <v>162</v>
      </c>
      <c r="CS677" t="s">
        <v>163</v>
      </c>
      <c r="CT677" t="s">
        <v>127</v>
      </c>
      <c r="DA677" t="s">
        <v>164</v>
      </c>
      <c r="DB677" t="s">
        <v>124</v>
      </c>
      <c r="DC677" t="s">
        <v>494</v>
      </c>
      <c r="DD677" t="s">
        <v>166</v>
      </c>
      <c r="DE677" t="s">
        <v>495</v>
      </c>
      <c r="DF677">
        <v>7776030</v>
      </c>
      <c r="DG677">
        <v>1</v>
      </c>
      <c r="DH677">
        <v>2</v>
      </c>
      <c r="DJ677">
        <v>1</v>
      </c>
      <c r="DK677" t="s">
        <v>136</v>
      </c>
      <c r="DL677">
        <v>0</v>
      </c>
      <c r="DM677">
        <v>1</v>
      </c>
      <c r="DN677" t="s">
        <v>169</v>
      </c>
      <c r="DP677">
        <v>0</v>
      </c>
      <c r="DQ677">
        <v>0</v>
      </c>
      <c r="DR677">
        <v>0</v>
      </c>
      <c r="DS677">
        <v>13.8</v>
      </c>
      <c r="DT677">
        <v>1</v>
      </c>
      <c r="DV677">
        <v>0</v>
      </c>
      <c r="DW677">
        <v>0</v>
      </c>
      <c r="DX677">
        <v>1</v>
      </c>
      <c r="EA677">
        <v>0</v>
      </c>
      <c r="EB677">
        <v>0.23</v>
      </c>
      <c r="EC677">
        <v>0</v>
      </c>
      <c r="ED677">
        <v>0.57499999999999996</v>
      </c>
    </row>
    <row r="678" spans="1:137" x14ac:dyDescent="0.25">
      <c r="A678" s="108">
        <v>46181</v>
      </c>
      <c r="B678" t="s">
        <v>2398</v>
      </c>
      <c r="C678" t="s">
        <v>124</v>
      </c>
      <c r="D678" t="s">
        <v>2399</v>
      </c>
      <c r="E678" t="s">
        <v>125</v>
      </c>
      <c r="F678" t="s">
        <v>126</v>
      </c>
      <c r="G678" t="s">
        <v>127</v>
      </c>
      <c r="H678" t="s">
        <v>124</v>
      </c>
      <c r="I678" t="s">
        <v>128</v>
      </c>
      <c r="J678" t="s">
        <v>129</v>
      </c>
      <c r="K678" t="s">
        <v>405</v>
      </c>
      <c r="L678" t="s">
        <v>606</v>
      </c>
      <c r="M678" t="s">
        <v>407</v>
      </c>
      <c r="N678" t="s">
        <v>532</v>
      </c>
      <c r="O678" t="s">
        <v>262</v>
      </c>
      <c r="S678" t="s">
        <v>131</v>
      </c>
      <c r="T678" t="s">
        <v>131</v>
      </c>
      <c r="U678" t="s">
        <v>131</v>
      </c>
      <c r="W678" t="s">
        <v>222</v>
      </c>
      <c r="X678" t="s">
        <v>533</v>
      </c>
      <c r="Y678" t="s">
        <v>223</v>
      </c>
      <c r="Z678" t="s">
        <v>224</v>
      </c>
      <c r="AA678" t="s">
        <v>127</v>
      </c>
      <c r="AB678" t="s">
        <v>127</v>
      </c>
      <c r="AC678" t="s">
        <v>135</v>
      </c>
      <c r="AD678" t="s">
        <v>136</v>
      </c>
      <c r="AE678">
        <v>153667536</v>
      </c>
      <c r="AF678" t="s">
        <v>222</v>
      </c>
      <c r="AG678" t="s">
        <v>359</v>
      </c>
      <c r="AH678" t="s">
        <v>534</v>
      </c>
      <c r="AI678">
        <v>0</v>
      </c>
      <c r="AJ678" t="s">
        <v>131</v>
      </c>
      <c r="AP678" t="s">
        <v>139</v>
      </c>
      <c r="AQ678" t="s">
        <v>140</v>
      </c>
      <c r="AR678" t="s">
        <v>141</v>
      </c>
      <c r="AS678" t="s">
        <v>455</v>
      </c>
      <c r="AT678" t="s">
        <v>456</v>
      </c>
      <c r="AU678" t="s">
        <v>181</v>
      </c>
      <c r="AV678" t="s">
        <v>145</v>
      </c>
      <c r="AW678" s="109">
        <v>46183</v>
      </c>
      <c r="AX678" s="109">
        <v>46183</v>
      </c>
      <c r="BB678" t="s">
        <v>296</v>
      </c>
      <c r="BC678" t="s">
        <v>147</v>
      </c>
      <c r="BD678" t="s">
        <v>148</v>
      </c>
      <c r="BE678" t="s">
        <v>139</v>
      </c>
      <c r="BF678" t="s">
        <v>149</v>
      </c>
      <c r="BG678" t="s">
        <v>127</v>
      </c>
      <c r="BH678" t="s">
        <v>127</v>
      </c>
      <c r="BJ678" t="s">
        <v>127</v>
      </c>
      <c r="BK678" t="s">
        <v>150</v>
      </c>
      <c r="BL678" t="s">
        <v>151</v>
      </c>
      <c r="BM678" t="s">
        <v>1045</v>
      </c>
      <c r="BN678" t="s">
        <v>226</v>
      </c>
      <c r="BP678" t="s">
        <v>153</v>
      </c>
      <c r="BR678" t="s">
        <v>154</v>
      </c>
      <c r="BT678" t="s">
        <v>174</v>
      </c>
      <c r="BU678" t="s">
        <v>174</v>
      </c>
      <c r="BV678" t="s">
        <v>197</v>
      </c>
      <c r="BW678" t="s">
        <v>153</v>
      </c>
      <c r="BX678" t="s">
        <v>157</v>
      </c>
      <c r="BY678" t="s">
        <v>213</v>
      </c>
      <c r="BZ678" t="s">
        <v>402</v>
      </c>
      <c r="CA678" t="s">
        <v>126</v>
      </c>
      <c r="CB678" t="s">
        <v>124</v>
      </c>
      <c r="CG678" t="s">
        <v>197</v>
      </c>
      <c r="CI678" t="s">
        <v>160</v>
      </c>
      <c r="CJ678" t="s">
        <v>161</v>
      </c>
      <c r="CR678" t="s">
        <v>162</v>
      </c>
      <c r="CS678" t="s">
        <v>163</v>
      </c>
      <c r="CT678" t="s">
        <v>127</v>
      </c>
      <c r="DA678" t="s">
        <v>164</v>
      </c>
      <c r="DB678" t="s">
        <v>124</v>
      </c>
      <c r="DC678" t="s">
        <v>165</v>
      </c>
      <c r="DD678" t="s">
        <v>166</v>
      </c>
      <c r="DE678" t="s">
        <v>167</v>
      </c>
      <c r="DF678">
        <v>976805</v>
      </c>
      <c r="DG678">
        <v>1</v>
      </c>
      <c r="DH678">
        <v>3</v>
      </c>
      <c r="DJ678">
        <v>1</v>
      </c>
      <c r="DK678" t="s">
        <v>136</v>
      </c>
      <c r="DL678">
        <v>0</v>
      </c>
      <c r="DM678">
        <v>1</v>
      </c>
      <c r="DN678" t="s">
        <v>533</v>
      </c>
      <c r="DP678">
        <v>0</v>
      </c>
      <c r="DQ678">
        <v>0</v>
      </c>
      <c r="DR678">
        <v>9</v>
      </c>
      <c r="DS678">
        <v>15.6</v>
      </c>
      <c r="DV678">
        <v>0</v>
      </c>
      <c r="DW678">
        <v>0</v>
      </c>
      <c r="DX678">
        <v>1</v>
      </c>
      <c r="EA678">
        <v>0</v>
      </c>
      <c r="EB678">
        <v>0.26</v>
      </c>
      <c r="EC678">
        <v>0</v>
      </c>
      <c r="ED678">
        <v>0.65</v>
      </c>
    </row>
    <row r="679" spans="1:137" x14ac:dyDescent="0.25">
      <c r="A679" s="108">
        <v>46181</v>
      </c>
      <c r="B679" t="s">
        <v>637</v>
      </c>
      <c r="C679" t="s">
        <v>124</v>
      </c>
      <c r="D679" t="s">
        <v>638</v>
      </c>
      <c r="E679" t="s">
        <v>125</v>
      </c>
      <c r="F679" t="s">
        <v>126</v>
      </c>
      <c r="G679" t="s">
        <v>127</v>
      </c>
      <c r="H679" t="s">
        <v>124</v>
      </c>
      <c r="I679" t="s">
        <v>216</v>
      </c>
      <c r="J679" t="s">
        <v>129</v>
      </c>
      <c r="K679" t="s">
        <v>130</v>
      </c>
      <c r="O679" t="s">
        <v>168</v>
      </c>
      <c r="S679" t="s">
        <v>397</v>
      </c>
      <c r="T679" t="s">
        <v>397</v>
      </c>
      <c r="U679" t="s">
        <v>398</v>
      </c>
      <c r="V679" t="s">
        <v>545</v>
      </c>
      <c r="W679" t="s">
        <v>198</v>
      </c>
      <c r="X679" t="s">
        <v>246</v>
      </c>
      <c r="Y679" t="s">
        <v>1255</v>
      </c>
      <c r="Z679" t="s">
        <v>241</v>
      </c>
      <c r="AA679" t="s">
        <v>127</v>
      </c>
      <c r="AB679" t="s">
        <v>127</v>
      </c>
      <c r="AC679" t="s">
        <v>135</v>
      </c>
      <c r="AD679" t="s">
        <v>136</v>
      </c>
      <c r="AE679">
        <v>153910607</v>
      </c>
      <c r="AF679" t="s">
        <v>198</v>
      </c>
      <c r="AG679" t="s">
        <v>170</v>
      </c>
      <c r="AH679" t="s">
        <v>138</v>
      </c>
      <c r="AI679">
        <v>0</v>
      </c>
      <c r="AJ679" t="s">
        <v>399</v>
      </c>
      <c r="AP679" t="s">
        <v>139</v>
      </c>
      <c r="AQ679" t="s">
        <v>140</v>
      </c>
      <c r="AR679" t="s">
        <v>207</v>
      </c>
      <c r="AS679" t="s">
        <v>314</v>
      </c>
      <c r="AT679" t="s">
        <v>315</v>
      </c>
      <c r="AU679" t="s">
        <v>181</v>
      </c>
      <c r="AV679" t="s">
        <v>145</v>
      </c>
      <c r="AW679" s="109">
        <v>46181</v>
      </c>
      <c r="AX679" s="109">
        <v>46181</v>
      </c>
      <c r="AZ679" t="s">
        <v>1042</v>
      </c>
      <c r="BB679" t="s">
        <v>182</v>
      </c>
      <c r="BD679" t="s">
        <v>148</v>
      </c>
      <c r="BE679" t="s">
        <v>139</v>
      </c>
      <c r="BF679" t="s">
        <v>149</v>
      </c>
      <c r="BG679" t="s">
        <v>127</v>
      </c>
      <c r="BH679" t="s">
        <v>127</v>
      </c>
      <c r="BJ679" t="s">
        <v>127</v>
      </c>
      <c r="BK679" t="s">
        <v>150</v>
      </c>
      <c r="BL679" t="s">
        <v>151</v>
      </c>
      <c r="BM679" t="s">
        <v>1096</v>
      </c>
      <c r="BN679" t="s">
        <v>202</v>
      </c>
      <c r="BP679" t="s">
        <v>638</v>
      </c>
      <c r="BR679" t="s">
        <v>211</v>
      </c>
      <c r="BT679" t="s">
        <v>155</v>
      </c>
      <c r="BU679" t="s">
        <v>155</v>
      </c>
      <c r="BV679" t="s">
        <v>243</v>
      </c>
      <c r="BW679" t="s">
        <v>639</v>
      </c>
      <c r="BX679" t="s">
        <v>157</v>
      </c>
      <c r="BY679" t="s">
        <v>213</v>
      </c>
      <c r="BZ679" t="s">
        <v>316</v>
      </c>
      <c r="CA679" t="s">
        <v>126</v>
      </c>
      <c r="CB679" t="s">
        <v>124</v>
      </c>
      <c r="CG679" t="s">
        <v>245</v>
      </c>
      <c r="CI679" t="s">
        <v>160</v>
      </c>
      <c r="CJ679" t="s">
        <v>161</v>
      </c>
      <c r="CR679" t="s">
        <v>162</v>
      </c>
      <c r="CS679" t="s">
        <v>163</v>
      </c>
      <c r="CT679" t="s">
        <v>135</v>
      </c>
      <c r="DA679" t="s">
        <v>400</v>
      </c>
      <c r="DB679" t="s">
        <v>124</v>
      </c>
      <c r="DC679" t="s">
        <v>165</v>
      </c>
      <c r="DD679" t="s">
        <v>166</v>
      </c>
      <c r="DE679" t="s">
        <v>167</v>
      </c>
      <c r="DF679">
        <v>3575</v>
      </c>
      <c r="DG679">
        <v>1</v>
      </c>
      <c r="DH679">
        <v>4</v>
      </c>
      <c r="DJ679">
        <v>1</v>
      </c>
      <c r="DK679" t="s">
        <v>136</v>
      </c>
      <c r="DL679">
        <v>0</v>
      </c>
      <c r="DM679">
        <v>1</v>
      </c>
      <c r="DN679" t="s">
        <v>246</v>
      </c>
      <c r="DP679">
        <v>0</v>
      </c>
      <c r="DQ679">
        <v>0</v>
      </c>
      <c r="DR679">
        <v>0</v>
      </c>
      <c r="DS679">
        <v>3.6</v>
      </c>
      <c r="DT679">
        <v>1</v>
      </c>
      <c r="DU679">
        <v>1</v>
      </c>
      <c r="DV679">
        <v>0</v>
      </c>
      <c r="DW679">
        <v>0</v>
      </c>
      <c r="DX679">
        <v>1</v>
      </c>
      <c r="EA679">
        <v>0</v>
      </c>
      <c r="EB679">
        <v>0.06</v>
      </c>
      <c r="EC679">
        <v>0</v>
      </c>
      <c r="ED679">
        <v>0.138461538</v>
      </c>
    </row>
    <row r="680" spans="1:137" x14ac:dyDescent="0.25">
      <c r="A680" s="108">
        <v>46181</v>
      </c>
      <c r="B680" t="s">
        <v>2400</v>
      </c>
      <c r="C680" t="s">
        <v>124</v>
      </c>
      <c r="E680" t="s">
        <v>125</v>
      </c>
      <c r="F680" t="s">
        <v>126</v>
      </c>
      <c r="G680" t="s">
        <v>127</v>
      </c>
      <c r="H680" t="s">
        <v>124</v>
      </c>
      <c r="I680" t="s">
        <v>239</v>
      </c>
      <c r="J680" t="s">
        <v>129</v>
      </c>
      <c r="K680" t="s">
        <v>130</v>
      </c>
      <c r="S680" t="s">
        <v>478</v>
      </c>
      <c r="T680" t="s">
        <v>479</v>
      </c>
      <c r="U680" t="s">
        <v>398</v>
      </c>
      <c r="V680" t="s">
        <v>545</v>
      </c>
      <c r="W680" t="s">
        <v>290</v>
      </c>
      <c r="X680" t="s">
        <v>133</v>
      </c>
      <c r="Y680" t="s">
        <v>526</v>
      </c>
      <c r="Z680" t="s">
        <v>527</v>
      </c>
      <c r="AA680" t="s">
        <v>127</v>
      </c>
      <c r="AB680" t="s">
        <v>127</v>
      </c>
      <c r="AC680" t="s">
        <v>135</v>
      </c>
      <c r="AD680" t="s">
        <v>136</v>
      </c>
      <c r="AE680">
        <v>154096647</v>
      </c>
      <c r="AF680" t="s">
        <v>290</v>
      </c>
      <c r="AG680" t="s">
        <v>137</v>
      </c>
      <c r="AH680" t="s">
        <v>138</v>
      </c>
      <c r="AI680">
        <v>0</v>
      </c>
      <c r="AJ680" t="s">
        <v>399</v>
      </c>
      <c r="AP680" t="s">
        <v>139</v>
      </c>
      <c r="AQ680" t="s">
        <v>140</v>
      </c>
      <c r="AR680" t="s">
        <v>207</v>
      </c>
      <c r="AS680" t="s">
        <v>310</v>
      </c>
      <c r="AT680" t="s">
        <v>311</v>
      </c>
      <c r="AU680" t="s">
        <v>181</v>
      </c>
      <c r="AV680" t="s">
        <v>145</v>
      </c>
      <c r="AW680" s="109">
        <v>46185</v>
      </c>
      <c r="AX680" s="109">
        <v>46185</v>
      </c>
      <c r="AZ680" t="s">
        <v>1050</v>
      </c>
      <c r="BB680" t="s">
        <v>900</v>
      </c>
      <c r="BC680" t="s">
        <v>147</v>
      </c>
      <c r="BD680" t="s">
        <v>148</v>
      </c>
      <c r="BE680" t="s">
        <v>139</v>
      </c>
      <c r="BF680" t="s">
        <v>149</v>
      </c>
      <c r="BG680" t="s">
        <v>127</v>
      </c>
      <c r="BH680" t="s">
        <v>127</v>
      </c>
      <c r="BJ680" t="s">
        <v>127</v>
      </c>
      <c r="BK680" t="s">
        <v>150</v>
      </c>
      <c r="BL680" t="s">
        <v>151</v>
      </c>
      <c r="BM680" t="s">
        <v>1113</v>
      </c>
      <c r="BN680" t="s">
        <v>492</v>
      </c>
      <c r="BP680" t="s">
        <v>153</v>
      </c>
      <c r="BR680" t="s">
        <v>219</v>
      </c>
      <c r="BT680" t="s">
        <v>1053</v>
      </c>
      <c r="BU680" t="s">
        <v>1053</v>
      </c>
      <c r="BV680" t="s">
        <v>568</v>
      </c>
      <c r="BW680" t="s">
        <v>153</v>
      </c>
      <c r="BX680" t="s">
        <v>157</v>
      </c>
      <c r="BY680" t="s">
        <v>213</v>
      </c>
      <c r="BZ680" t="s">
        <v>192</v>
      </c>
      <c r="CA680" t="s">
        <v>126</v>
      </c>
      <c r="CB680" t="s">
        <v>124</v>
      </c>
      <c r="CG680" t="s">
        <v>571</v>
      </c>
      <c r="CI680" t="s">
        <v>160</v>
      </c>
      <c r="CJ680" t="s">
        <v>161</v>
      </c>
      <c r="CR680" t="s">
        <v>162</v>
      </c>
      <c r="CS680" t="s">
        <v>163</v>
      </c>
      <c r="CT680" t="s">
        <v>127</v>
      </c>
      <c r="DC680" t="s">
        <v>494</v>
      </c>
      <c r="DD680" t="s">
        <v>166</v>
      </c>
      <c r="DF680">
        <v>83528</v>
      </c>
      <c r="DG680">
        <v>1</v>
      </c>
      <c r="DH680">
        <v>4</v>
      </c>
      <c r="DJ680">
        <v>1</v>
      </c>
      <c r="DK680" t="s">
        <v>136</v>
      </c>
      <c r="DL680">
        <v>0</v>
      </c>
      <c r="DM680">
        <v>1</v>
      </c>
      <c r="DN680" t="s">
        <v>133</v>
      </c>
      <c r="DP680">
        <v>0</v>
      </c>
      <c r="DQ680">
        <v>0</v>
      </c>
      <c r="DR680">
        <v>0</v>
      </c>
      <c r="DS680">
        <v>1.2</v>
      </c>
      <c r="DT680">
        <v>1</v>
      </c>
      <c r="DU680">
        <v>1</v>
      </c>
      <c r="DV680">
        <v>0</v>
      </c>
      <c r="DW680">
        <v>0</v>
      </c>
      <c r="DX680">
        <v>1</v>
      </c>
      <c r="EA680">
        <v>0</v>
      </c>
      <c r="EB680">
        <v>0.02</v>
      </c>
      <c r="EC680">
        <v>0</v>
      </c>
    </row>
    <row r="681" spans="1:137" x14ac:dyDescent="0.25">
      <c r="A681" s="108">
        <v>46181</v>
      </c>
      <c r="B681" t="s">
        <v>2401</v>
      </c>
      <c r="C681" t="s">
        <v>124</v>
      </c>
      <c r="E681" t="s">
        <v>125</v>
      </c>
      <c r="F681" t="s">
        <v>126</v>
      </c>
      <c r="G681" t="s">
        <v>127</v>
      </c>
      <c r="H681" t="s">
        <v>124</v>
      </c>
      <c r="I681" t="s">
        <v>370</v>
      </c>
      <c r="J681" t="s">
        <v>129</v>
      </c>
      <c r="K681" t="s">
        <v>130</v>
      </c>
      <c r="S681" t="s">
        <v>478</v>
      </c>
      <c r="T681" t="s">
        <v>479</v>
      </c>
      <c r="U681" t="s">
        <v>398</v>
      </c>
      <c r="V681" t="s">
        <v>545</v>
      </c>
      <c r="W681" t="s">
        <v>290</v>
      </c>
      <c r="X681" t="s">
        <v>169</v>
      </c>
      <c r="Y681" t="s">
        <v>526</v>
      </c>
      <c r="Z681" t="s">
        <v>527</v>
      </c>
      <c r="AA681" t="s">
        <v>127</v>
      </c>
      <c r="AB681" t="s">
        <v>127</v>
      </c>
      <c r="AC681" t="s">
        <v>135</v>
      </c>
      <c r="AD681" t="s">
        <v>136</v>
      </c>
      <c r="AE681">
        <v>154096424</v>
      </c>
      <c r="AF681" t="s">
        <v>290</v>
      </c>
      <c r="AG681" t="s">
        <v>170</v>
      </c>
      <c r="AH681" t="s">
        <v>138</v>
      </c>
      <c r="AI681">
        <v>0</v>
      </c>
      <c r="AJ681" t="s">
        <v>399</v>
      </c>
      <c r="AP681" t="s">
        <v>139</v>
      </c>
      <c r="AQ681" t="s">
        <v>217</v>
      </c>
      <c r="AR681" t="s">
        <v>207</v>
      </c>
      <c r="AS681" t="s">
        <v>319</v>
      </c>
      <c r="AT681" t="s">
        <v>320</v>
      </c>
      <c r="AU681" t="s">
        <v>218</v>
      </c>
      <c r="AV681" t="s">
        <v>145</v>
      </c>
      <c r="AW681" s="109">
        <v>46185</v>
      </c>
      <c r="AX681" s="109">
        <v>46185</v>
      </c>
      <c r="AZ681" t="s">
        <v>1050</v>
      </c>
      <c r="BB681" t="s">
        <v>354</v>
      </c>
      <c r="BC681" t="s">
        <v>147</v>
      </c>
      <c r="BD681" t="s">
        <v>148</v>
      </c>
      <c r="BE681" t="s">
        <v>139</v>
      </c>
      <c r="BF681" t="s">
        <v>149</v>
      </c>
      <c r="BG681" t="s">
        <v>127</v>
      </c>
      <c r="BH681" t="s">
        <v>127</v>
      </c>
      <c r="BJ681" t="s">
        <v>127</v>
      </c>
      <c r="BK681" t="s">
        <v>150</v>
      </c>
      <c r="BL681" t="s">
        <v>151</v>
      </c>
      <c r="BM681" t="s">
        <v>1060</v>
      </c>
      <c r="BN681" t="s">
        <v>492</v>
      </c>
      <c r="BP681" t="s">
        <v>1445</v>
      </c>
      <c r="BR681" t="s">
        <v>219</v>
      </c>
      <c r="BT681" t="s">
        <v>1053</v>
      </c>
      <c r="BU681" t="s">
        <v>1053</v>
      </c>
      <c r="BV681" t="s">
        <v>604</v>
      </c>
      <c r="BW681" t="s">
        <v>1446</v>
      </c>
      <c r="BX681" t="s">
        <v>157</v>
      </c>
      <c r="BY681" t="s">
        <v>213</v>
      </c>
      <c r="BZ681" t="s">
        <v>581</v>
      </c>
      <c r="CA681" t="s">
        <v>126</v>
      </c>
      <c r="CB681" t="s">
        <v>124</v>
      </c>
      <c r="CG681" t="s">
        <v>842</v>
      </c>
      <c r="CI681" t="s">
        <v>160</v>
      </c>
      <c r="CJ681" t="s">
        <v>161</v>
      </c>
      <c r="CR681" t="s">
        <v>162</v>
      </c>
      <c r="CS681" t="s">
        <v>163</v>
      </c>
      <c r="CT681" t="s">
        <v>135</v>
      </c>
      <c r="DC681" t="s">
        <v>494</v>
      </c>
      <c r="DD681" t="s">
        <v>166</v>
      </c>
      <c r="DF681">
        <v>1862655</v>
      </c>
      <c r="DG681">
        <v>1</v>
      </c>
      <c r="DH681">
        <v>5</v>
      </c>
      <c r="DJ681">
        <v>1</v>
      </c>
      <c r="DK681" t="s">
        <v>136</v>
      </c>
      <c r="DL681">
        <v>0</v>
      </c>
      <c r="DM681">
        <v>1</v>
      </c>
      <c r="DN681" t="s">
        <v>169</v>
      </c>
      <c r="DP681">
        <v>0</v>
      </c>
      <c r="DQ681">
        <v>0</v>
      </c>
      <c r="DR681">
        <v>0</v>
      </c>
      <c r="DS681">
        <v>10.8</v>
      </c>
      <c r="DT681">
        <v>1</v>
      </c>
      <c r="DU681">
        <v>1</v>
      </c>
      <c r="DV681">
        <v>0</v>
      </c>
      <c r="DW681">
        <v>0</v>
      </c>
      <c r="DX681">
        <v>1</v>
      </c>
      <c r="EA681">
        <v>0</v>
      </c>
      <c r="EB681">
        <v>0.18</v>
      </c>
      <c r="EC681">
        <v>0</v>
      </c>
    </row>
    <row r="682" spans="1:137" x14ac:dyDescent="0.25">
      <c r="A682" s="108">
        <v>46181</v>
      </c>
      <c r="B682" t="s">
        <v>2402</v>
      </c>
      <c r="C682" t="s">
        <v>124</v>
      </c>
      <c r="D682" t="s">
        <v>1930</v>
      </c>
      <c r="E682" t="s">
        <v>125</v>
      </c>
      <c r="F682" t="s">
        <v>126</v>
      </c>
      <c r="G682" t="s">
        <v>127</v>
      </c>
      <c r="H682" t="s">
        <v>124</v>
      </c>
      <c r="I682" t="s">
        <v>216</v>
      </c>
      <c r="J682" t="s">
        <v>129</v>
      </c>
      <c r="K682" t="s">
        <v>130</v>
      </c>
      <c r="O682" t="s">
        <v>168</v>
      </c>
      <c r="S682" t="s">
        <v>397</v>
      </c>
      <c r="T682" t="s">
        <v>397</v>
      </c>
      <c r="U682" t="s">
        <v>398</v>
      </c>
      <c r="V682" t="s">
        <v>545</v>
      </c>
      <c r="W682" t="s">
        <v>198</v>
      </c>
      <c r="X682" t="s">
        <v>169</v>
      </c>
      <c r="Y682" t="s">
        <v>716</v>
      </c>
      <c r="Z682" t="s">
        <v>302</v>
      </c>
      <c r="AA682" t="s">
        <v>127</v>
      </c>
      <c r="AB682" t="s">
        <v>127</v>
      </c>
      <c r="AC682" t="s">
        <v>135</v>
      </c>
      <c r="AD682" t="s">
        <v>136</v>
      </c>
      <c r="AE682">
        <v>154011706</v>
      </c>
      <c r="AF682" t="s">
        <v>198</v>
      </c>
      <c r="AG682" t="s">
        <v>170</v>
      </c>
      <c r="AH682" t="s">
        <v>138</v>
      </c>
      <c r="AI682">
        <v>0</v>
      </c>
      <c r="AJ682" t="s">
        <v>399</v>
      </c>
      <c r="AP682" t="s">
        <v>139</v>
      </c>
      <c r="AQ682" t="s">
        <v>140</v>
      </c>
      <c r="AR682" t="s">
        <v>207</v>
      </c>
      <c r="AS682" t="s">
        <v>208</v>
      </c>
      <c r="AT682" t="s">
        <v>209</v>
      </c>
      <c r="AU682" t="s">
        <v>181</v>
      </c>
      <c r="AV682" t="s">
        <v>145</v>
      </c>
      <c r="AW682" s="109">
        <v>46183</v>
      </c>
      <c r="AX682" s="109">
        <v>46183</v>
      </c>
      <c r="AZ682" t="s">
        <v>1047</v>
      </c>
      <c r="BB682" t="s">
        <v>201</v>
      </c>
      <c r="BC682" t="s">
        <v>147</v>
      </c>
      <c r="BD682" t="s">
        <v>148</v>
      </c>
      <c r="BE682" t="s">
        <v>139</v>
      </c>
      <c r="BF682" t="s">
        <v>149</v>
      </c>
      <c r="BG682" t="s">
        <v>127</v>
      </c>
      <c r="BH682" t="s">
        <v>127</v>
      </c>
      <c r="BJ682" t="s">
        <v>127</v>
      </c>
      <c r="BK682" t="s">
        <v>150</v>
      </c>
      <c r="BL682" t="s">
        <v>151</v>
      </c>
      <c r="BM682" t="s">
        <v>1110</v>
      </c>
      <c r="BN682" t="s">
        <v>202</v>
      </c>
      <c r="BP682" t="s">
        <v>593</v>
      </c>
      <c r="BR682" t="s">
        <v>219</v>
      </c>
      <c r="BT682" t="s">
        <v>174</v>
      </c>
      <c r="BU682" t="s">
        <v>174</v>
      </c>
      <c r="BV682" t="s">
        <v>305</v>
      </c>
      <c r="BW682" t="s">
        <v>2403</v>
      </c>
      <c r="BX682" t="s">
        <v>157</v>
      </c>
      <c r="BY682" t="s">
        <v>213</v>
      </c>
      <c r="BZ682" t="s">
        <v>272</v>
      </c>
      <c r="CA682" t="s">
        <v>126</v>
      </c>
      <c r="CB682" t="s">
        <v>124</v>
      </c>
      <c r="CG682" t="s">
        <v>307</v>
      </c>
      <c r="CI682" t="s">
        <v>160</v>
      </c>
      <c r="CJ682" t="s">
        <v>231</v>
      </c>
      <c r="CR682" t="s">
        <v>162</v>
      </c>
      <c r="CS682" t="s">
        <v>163</v>
      </c>
      <c r="CT682" t="s">
        <v>135</v>
      </c>
      <c r="DA682" t="s">
        <v>400</v>
      </c>
      <c r="DB682" t="s">
        <v>124</v>
      </c>
      <c r="DC682" t="s">
        <v>165</v>
      </c>
      <c r="DD682" t="s">
        <v>166</v>
      </c>
      <c r="DE682" t="s">
        <v>167</v>
      </c>
      <c r="DF682">
        <v>3619961</v>
      </c>
      <c r="DG682">
        <v>1</v>
      </c>
      <c r="DH682">
        <v>4</v>
      </c>
      <c r="DJ682">
        <v>1</v>
      </c>
      <c r="DK682" t="s">
        <v>136</v>
      </c>
      <c r="DL682">
        <v>0</v>
      </c>
      <c r="DM682">
        <v>1</v>
      </c>
      <c r="DN682" t="s">
        <v>169</v>
      </c>
      <c r="DP682">
        <v>0</v>
      </c>
      <c r="DQ682">
        <v>0</v>
      </c>
      <c r="DR682">
        <v>0</v>
      </c>
      <c r="DS682">
        <v>8.4</v>
      </c>
      <c r="DT682">
        <v>1</v>
      </c>
      <c r="DU682">
        <v>1</v>
      </c>
      <c r="DV682">
        <v>0</v>
      </c>
      <c r="DW682">
        <v>0</v>
      </c>
      <c r="DX682">
        <v>1</v>
      </c>
      <c r="EA682">
        <v>0</v>
      </c>
      <c r="EB682">
        <v>0.14000000000000001</v>
      </c>
      <c r="EC682">
        <v>0</v>
      </c>
      <c r="ED682">
        <v>0.32307692300000002</v>
      </c>
    </row>
    <row r="683" spans="1:137" x14ac:dyDescent="0.25">
      <c r="A683" s="108">
        <v>46181</v>
      </c>
      <c r="B683" t="s">
        <v>626</v>
      </c>
      <c r="C683" t="s">
        <v>124</v>
      </c>
      <c r="D683" t="s">
        <v>1095</v>
      </c>
      <c r="E683" t="s">
        <v>125</v>
      </c>
      <c r="F683" t="s">
        <v>126</v>
      </c>
      <c r="G683" t="s">
        <v>127</v>
      </c>
      <c r="H683" t="s">
        <v>124</v>
      </c>
      <c r="I683" t="s">
        <v>216</v>
      </c>
      <c r="J683" t="s">
        <v>129</v>
      </c>
      <c r="K683" t="s">
        <v>130</v>
      </c>
      <c r="S683" t="s">
        <v>478</v>
      </c>
      <c r="T683" t="s">
        <v>479</v>
      </c>
      <c r="U683" t="s">
        <v>398</v>
      </c>
      <c r="V683" t="s">
        <v>545</v>
      </c>
      <c r="W683" t="s">
        <v>290</v>
      </c>
      <c r="X683" t="s">
        <v>133</v>
      </c>
      <c r="Y683" t="s">
        <v>654</v>
      </c>
      <c r="Z683" t="s">
        <v>491</v>
      </c>
      <c r="AA683" t="s">
        <v>127</v>
      </c>
      <c r="AB683" t="s">
        <v>127</v>
      </c>
      <c r="AC683" t="s">
        <v>127</v>
      </c>
      <c r="AD683" t="s">
        <v>136</v>
      </c>
      <c r="AE683">
        <v>154019366</v>
      </c>
      <c r="AF683" t="s">
        <v>290</v>
      </c>
      <c r="AG683" t="s">
        <v>137</v>
      </c>
      <c r="AH683" t="s">
        <v>138</v>
      </c>
      <c r="AI683">
        <v>0</v>
      </c>
      <c r="AJ683" t="s">
        <v>399</v>
      </c>
      <c r="AP683" t="s">
        <v>139</v>
      </c>
      <c r="AQ683" t="s">
        <v>140</v>
      </c>
      <c r="AR683" t="s">
        <v>207</v>
      </c>
      <c r="AS683" t="s">
        <v>303</v>
      </c>
      <c r="AT683" t="s">
        <v>209</v>
      </c>
      <c r="AU683" t="s">
        <v>181</v>
      </c>
      <c r="AV683" t="s">
        <v>145</v>
      </c>
      <c r="AW683" s="109">
        <v>46183</v>
      </c>
      <c r="AX683" s="109">
        <v>46183</v>
      </c>
      <c r="BB683" t="s">
        <v>194</v>
      </c>
      <c r="BC683" t="s">
        <v>147</v>
      </c>
      <c r="BD683" t="s">
        <v>148</v>
      </c>
      <c r="BE683" t="s">
        <v>139</v>
      </c>
      <c r="BF683" t="s">
        <v>149</v>
      </c>
      <c r="BG683" t="s">
        <v>127</v>
      </c>
      <c r="BH683" t="s">
        <v>127</v>
      </c>
      <c r="BJ683" t="s">
        <v>127</v>
      </c>
      <c r="BK683" t="s">
        <v>150</v>
      </c>
      <c r="BL683" t="s">
        <v>151</v>
      </c>
      <c r="BM683" t="s">
        <v>1096</v>
      </c>
      <c r="BN683" t="s">
        <v>492</v>
      </c>
      <c r="BP683" t="s">
        <v>153</v>
      </c>
      <c r="BR683" t="s">
        <v>219</v>
      </c>
      <c r="BT683" t="s">
        <v>1053</v>
      </c>
      <c r="BU683" t="s">
        <v>1053</v>
      </c>
      <c r="BV683" t="s">
        <v>654</v>
      </c>
      <c r="BW683" t="s">
        <v>153</v>
      </c>
      <c r="BX683" t="s">
        <v>157</v>
      </c>
      <c r="BY683" t="s">
        <v>213</v>
      </c>
      <c r="BZ683" t="s">
        <v>316</v>
      </c>
      <c r="CA683" t="s">
        <v>126</v>
      </c>
      <c r="CB683" t="s">
        <v>124</v>
      </c>
      <c r="CG683" t="s">
        <v>197</v>
      </c>
      <c r="CI683" t="s">
        <v>160</v>
      </c>
      <c r="CJ683" t="s">
        <v>161</v>
      </c>
      <c r="CR683" t="s">
        <v>162</v>
      </c>
      <c r="CS683" t="s">
        <v>163</v>
      </c>
      <c r="CT683" t="s">
        <v>127</v>
      </c>
      <c r="DA683" t="s">
        <v>569</v>
      </c>
      <c r="DB683" t="s">
        <v>124</v>
      </c>
      <c r="DC683" t="s">
        <v>494</v>
      </c>
      <c r="DD683" t="s">
        <v>166</v>
      </c>
      <c r="DE683" t="s">
        <v>495</v>
      </c>
      <c r="DF683">
        <v>915714</v>
      </c>
      <c r="DG683">
        <v>1</v>
      </c>
      <c r="DH683">
        <v>2</v>
      </c>
      <c r="DJ683">
        <v>1</v>
      </c>
      <c r="DK683" t="s">
        <v>136</v>
      </c>
      <c r="DL683">
        <v>0</v>
      </c>
      <c r="DM683">
        <v>1</v>
      </c>
      <c r="DN683" t="s">
        <v>133</v>
      </c>
      <c r="DP683">
        <v>0</v>
      </c>
      <c r="DQ683">
        <v>0</v>
      </c>
      <c r="DR683">
        <v>0</v>
      </c>
      <c r="DS683">
        <v>13.2</v>
      </c>
      <c r="DT683">
        <v>1</v>
      </c>
      <c r="DU683">
        <v>1</v>
      </c>
      <c r="DV683">
        <v>0</v>
      </c>
      <c r="DW683">
        <v>0</v>
      </c>
      <c r="DX683">
        <v>1</v>
      </c>
      <c r="EA683">
        <v>0</v>
      </c>
      <c r="EB683">
        <v>0.22</v>
      </c>
      <c r="EC683">
        <v>0</v>
      </c>
      <c r="ED683">
        <v>0.57391304300000001</v>
      </c>
    </row>
    <row r="684" spans="1:137" x14ac:dyDescent="0.25">
      <c r="A684" s="108">
        <v>46181</v>
      </c>
      <c r="B684" t="s">
        <v>2404</v>
      </c>
      <c r="C684" t="s">
        <v>124</v>
      </c>
      <c r="E684" t="s">
        <v>125</v>
      </c>
      <c r="F684" t="s">
        <v>126</v>
      </c>
      <c r="G684" t="s">
        <v>127</v>
      </c>
      <c r="H684" t="s">
        <v>124</v>
      </c>
      <c r="I684" t="s">
        <v>323</v>
      </c>
      <c r="J684" t="s">
        <v>129</v>
      </c>
      <c r="K684" t="s">
        <v>130</v>
      </c>
      <c r="O684" t="s">
        <v>168</v>
      </c>
      <c r="S684" t="s">
        <v>397</v>
      </c>
      <c r="T684" t="s">
        <v>397</v>
      </c>
      <c r="U684" t="s">
        <v>398</v>
      </c>
      <c r="V684" t="s">
        <v>545</v>
      </c>
      <c r="W684" t="s">
        <v>290</v>
      </c>
      <c r="X684" t="s">
        <v>169</v>
      </c>
      <c r="Y684" t="s">
        <v>2257</v>
      </c>
      <c r="Z684" t="s">
        <v>527</v>
      </c>
      <c r="AA684" t="s">
        <v>127</v>
      </c>
      <c r="AB684" t="s">
        <v>127</v>
      </c>
      <c r="AC684" t="s">
        <v>135</v>
      </c>
      <c r="AD684" t="s">
        <v>136</v>
      </c>
      <c r="AE684">
        <v>154052941</v>
      </c>
      <c r="AF684" t="s">
        <v>290</v>
      </c>
      <c r="AG684" t="s">
        <v>170</v>
      </c>
      <c r="AH684" t="s">
        <v>138</v>
      </c>
      <c r="AI684">
        <v>0</v>
      </c>
      <c r="AJ684" t="s">
        <v>399</v>
      </c>
      <c r="AP684" t="s">
        <v>139</v>
      </c>
      <c r="AQ684" t="s">
        <v>217</v>
      </c>
      <c r="AR684" t="s">
        <v>207</v>
      </c>
      <c r="AS684" t="s">
        <v>179</v>
      </c>
      <c r="AT684" t="s">
        <v>180</v>
      </c>
      <c r="AU684" t="s">
        <v>218</v>
      </c>
      <c r="AV684" t="s">
        <v>145</v>
      </c>
      <c r="AW684" s="109">
        <v>46184</v>
      </c>
      <c r="AX684" s="109">
        <v>46184</v>
      </c>
      <c r="BB684" t="s">
        <v>268</v>
      </c>
      <c r="BD684" t="s">
        <v>148</v>
      </c>
      <c r="BE684" t="s">
        <v>139</v>
      </c>
      <c r="BF684" t="s">
        <v>149</v>
      </c>
      <c r="BG684" t="s">
        <v>127</v>
      </c>
      <c r="BH684" t="s">
        <v>127</v>
      </c>
      <c r="BJ684" t="s">
        <v>127</v>
      </c>
      <c r="BK684" t="s">
        <v>150</v>
      </c>
      <c r="BL684" t="s">
        <v>151</v>
      </c>
      <c r="BM684" t="s">
        <v>1073</v>
      </c>
      <c r="BN684" t="s">
        <v>492</v>
      </c>
      <c r="BP684" t="s">
        <v>153</v>
      </c>
      <c r="BR684" t="s">
        <v>219</v>
      </c>
      <c r="BT684" t="s">
        <v>155</v>
      </c>
      <c r="BU684" t="s">
        <v>155</v>
      </c>
      <c r="BV684" t="s">
        <v>414</v>
      </c>
      <c r="BW684" t="s">
        <v>153</v>
      </c>
      <c r="BX684" t="s">
        <v>157</v>
      </c>
      <c r="BY684" t="s">
        <v>175</v>
      </c>
      <c r="BZ684" t="s">
        <v>283</v>
      </c>
      <c r="CA684" t="s">
        <v>126</v>
      </c>
      <c r="CB684" t="s">
        <v>124</v>
      </c>
      <c r="CG684" t="s">
        <v>197</v>
      </c>
      <c r="CI684" t="s">
        <v>160</v>
      </c>
      <c r="CJ684" t="s">
        <v>161</v>
      </c>
      <c r="CR684" t="s">
        <v>162</v>
      </c>
      <c r="CS684" t="s">
        <v>163</v>
      </c>
      <c r="CT684" t="s">
        <v>127</v>
      </c>
      <c r="DA684" t="s">
        <v>569</v>
      </c>
      <c r="DB684" t="s">
        <v>124</v>
      </c>
      <c r="DC684" t="s">
        <v>494</v>
      </c>
      <c r="DD684" t="s">
        <v>166</v>
      </c>
      <c r="DE684" t="s">
        <v>495</v>
      </c>
      <c r="DF684">
        <v>20094792</v>
      </c>
      <c r="DG684">
        <v>1</v>
      </c>
      <c r="DH684">
        <v>3</v>
      </c>
      <c r="DJ684">
        <v>1</v>
      </c>
      <c r="DK684" t="s">
        <v>136</v>
      </c>
      <c r="DL684">
        <v>1</v>
      </c>
      <c r="DM684">
        <v>1</v>
      </c>
      <c r="DN684" t="s">
        <v>169</v>
      </c>
      <c r="DP684">
        <v>0</v>
      </c>
      <c r="DQ684">
        <v>0</v>
      </c>
      <c r="DR684">
        <v>0</v>
      </c>
      <c r="DT684">
        <v>1</v>
      </c>
      <c r="DU684">
        <v>1</v>
      </c>
      <c r="DV684">
        <v>0</v>
      </c>
      <c r="DW684">
        <v>0</v>
      </c>
      <c r="DX684">
        <v>1</v>
      </c>
      <c r="EA684">
        <v>0</v>
      </c>
      <c r="EB684">
        <v>0</v>
      </c>
      <c r="EC684">
        <v>0</v>
      </c>
    </row>
    <row r="685" spans="1:137" x14ac:dyDescent="0.25">
      <c r="A685" s="108">
        <v>46181</v>
      </c>
      <c r="B685" t="s">
        <v>2405</v>
      </c>
      <c r="C685" t="s">
        <v>124</v>
      </c>
      <c r="E685" t="s">
        <v>125</v>
      </c>
      <c r="F685" t="s">
        <v>126</v>
      </c>
      <c r="G685" t="s">
        <v>127</v>
      </c>
      <c r="H685" t="s">
        <v>124</v>
      </c>
      <c r="I685" t="s">
        <v>216</v>
      </c>
      <c r="J685" t="s">
        <v>129</v>
      </c>
      <c r="K685" t="s">
        <v>130</v>
      </c>
      <c r="O685" t="s">
        <v>168</v>
      </c>
      <c r="S685" t="s">
        <v>478</v>
      </c>
      <c r="T685" t="s">
        <v>479</v>
      </c>
      <c r="U685" t="s">
        <v>398</v>
      </c>
      <c r="V685" t="s">
        <v>545</v>
      </c>
      <c r="W685" t="s">
        <v>198</v>
      </c>
      <c r="X685" t="s">
        <v>169</v>
      </c>
      <c r="Y685" t="s">
        <v>324</v>
      </c>
      <c r="Z685" t="s">
        <v>324</v>
      </c>
      <c r="AA685" t="s">
        <v>127</v>
      </c>
      <c r="AB685" t="s">
        <v>127</v>
      </c>
      <c r="AC685" t="s">
        <v>127</v>
      </c>
      <c r="AD685" t="s">
        <v>136</v>
      </c>
      <c r="AE685">
        <v>154004209</v>
      </c>
      <c r="AF685" t="s">
        <v>198</v>
      </c>
      <c r="AG685" t="s">
        <v>170</v>
      </c>
      <c r="AH685" t="s">
        <v>138</v>
      </c>
      <c r="AI685">
        <v>0</v>
      </c>
      <c r="AJ685" t="s">
        <v>399</v>
      </c>
      <c r="AP685" t="s">
        <v>139</v>
      </c>
      <c r="AQ685" t="s">
        <v>140</v>
      </c>
      <c r="AR685" t="s">
        <v>141</v>
      </c>
      <c r="AS685" t="s">
        <v>294</v>
      </c>
      <c r="AT685" t="s">
        <v>295</v>
      </c>
      <c r="AU685" t="s">
        <v>181</v>
      </c>
      <c r="AV685" t="s">
        <v>145</v>
      </c>
      <c r="AW685" s="109">
        <v>46183</v>
      </c>
      <c r="AX685" s="109">
        <v>46183</v>
      </c>
      <c r="AZ685" t="s">
        <v>1047</v>
      </c>
      <c r="BB685" t="s">
        <v>173</v>
      </c>
      <c r="BD685" t="s">
        <v>148</v>
      </c>
      <c r="BE685" t="s">
        <v>139</v>
      </c>
      <c r="BF685" t="s">
        <v>149</v>
      </c>
      <c r="BG685" t="s">
        <v>127</v>
      </c>
      <c r="BH685" t="s">
        <v>127</v>
      </c>
      <c r="BJ685" t="s">
        <v>127</v>
      </c>
      <c r="BK685" t="s">
        <v>150</v>
      </c>
      <c r="BL685" t="s">
        <v>151</v>
      </c>
      <c r="BM685" t="s">
        <v>1170</v>
      </c>
      <c r="BN685" t="s">
        <v>326</v>
      </c>
      <c r="BP685" t="s">
        <v>153</v>
      </c>
      <c r="BR685" t="s">
        <v>219</v>
      </c>
      <c r="BT685" t="s">
        <v>155</v>
      </c>
      <c r="BU685" t="s">
        <v>155</v>
      </c>
      <c r="BV685" t="s">
        <v>324</v>
      </c>
      <c r="BW685" t="s">
        <v>153</v>
      </c>
      <c r="BX685" t="s">
        <v>157</v>
      </c>
      <c r="BY685" t="s">
        <v>213</v>
      </c>
      <c r="BZ685" t="s">
        <v>260</v>
      </c>
      <c r="CA685" t="s">
        <v>126</v>
      </c>
      <c r="CB685" t="s">
        <v>124</v>
      </c>
      <c r="CG685" t="s">
        <v>328</v>
      </c>
      <c r="CI685" t="s">
        <v>160</v>
      </c>
      <c r="CJ685" t="s">
        <v>161</v>
      </c>
      <c r="CR685" t="s">
        <v>162</v>
      </c>
      <c r="CS685" t="s">
        <v>163</v>
      </c>
      <c r="CT685" t="s">
        <v>127</v>
      </c>
      <c r="DA685" t="s">
        <v>400</v>
      </c>
      <c r="DB685" t="s">
        <v>124</v>
      </c>
      <c r="DC685" t="s">
        <v>165</v>
      </c>
      <c r="DD685" t="s">
        <v>166</v>
      </c>
      <c r="DE685" t="s">
        <v>167</v>
      </c>
      <c r="DF685">
        <v>558257</v>
      </c>
      <c r="DG685">
        <v>1</v>
      </c>
      <c r="DH685">
        <v>4</v>
      </c>
      <c r="DJ685">
        <v>1</v>
      </c>
      <c r="DK685" t="s">
        <v>136</v>
      </c>
      <c r="DL685">
        <v>0</v>
      </c>
      <c r="DM685">
        <v>1</v>
      </c>
      <c r="DN685" t="s">
        <v>169</v>
      </c>
      <c r="DP685">
        <v>0</v>
      </c>
      <c r="DQ685">
        <v>0</v>
      </c>
      <c r="DR685">
        <v>0</v>
      </c>
      <c r="DS685">
        <v>10.8</v>
      </c>
      <c r="DT685">
        <v>1</v>
      </c>
      <c r="DU685">
        <v>1</v>
      </c>
      <c r="DV685">
        <v>0</v>
      </c>
      <c r="DW685">
        <v>0</v>
      </c>
      <c r="DX685">
        <v>1</v>
      </c>
      <c r="EA685">
        <v>0</v>
      </c>
      <c r="EB685">
        <v>0.18</v>
      </c>
      <c r="EC685">
        <v>0</v>
      </c>
      <c r="ED685">
        <v>0.41538461500000001</v>
      </c>
    </row>
    <row r="686" spans="1:137" x14ac:dyDescent="0.25">
      <c r="A686" s="108">
        <v>46181</v>
      </c>
      <c r="B686" t="s">
        <v>2406</v>
      </c>
      <c r="C686" t="s">
        <v>124</v>
      </c>
      <c r="E686" t="s">
        <v>125</v>
      </c>
      <c r="F686" t="s">
        <v>126</v>
      </c>
      <c r="G686" t="s">
        <v>127</v>
      </c>
      <c r="H686" t="s">
        <v>124</v>
      </c>
      <c r="I686" t="s">
        <v>216</v>
      </c>
      <c r="J686" t="s">
        <v>129</v>
      </c>
      <c r="K686" t="s">
        <v>130</v>
      </c>
      <c r="O686" t="s">
        <v>168</v>
      </c>
      <c r="S686" t="s">
        <v>543</v>
      </c>
      <c r="T686" t="s">
        <v>551</v>
      </c>
      <c r="U686" t="s">
        <v>398</v>
      </c>
      <c r="V686" t="s">
        <v>545</v>
      </c>
      <c r="W686" t="s">
        <v>198</v>
      </c>
      <c r="X686" t="s">
        <v>169</v>
      </c>
      <c r="Y686" t="s">
        <v>301</v>
      </c>
      <c r="Z686" t="s">
        <v>302</v>
      </c>
      <c r="AA686" t="s">
        <v>127</v>
      </c>
      <c r="AB686" t="s">
        <v>127</v>
      </c>
      <c r="AC686" t="s">
        <v>135</v>
      </c>
      <c r="AD686" t="s">
        <v>136</v>
      </c>
      <c r="AE686">
        <v>154045269</v>
      </c>
      <c r="AF686" t="s">
        <v>198</v>
      </c>
      <c r="AG686" t="s">
        <v>170</v>
      </c>
      <c r="AH686" t="s">
        <v>138</v>
      </c>
      <c r="AI686">
        <v>0</v>
      </c>
      <c r="AJ686" t="s">
        <v>399</v>
      </c>
      <c r="AP686" t="s">
        <v>139</v>
      </c>
      <c r="AQ686" t="s">
        <v>140</v>
      </c>
      <c r="AR686" t="s">
        <v>141</v>
      </c>
      <c r="AS686" t="s">
        <v>247</v>
      </c>
      <c r="AT686" t="s">
        <v>248</v>
      </c>
      <c r="AU686" t="s">
        <v>144</v>
      </c>
      <c r="AV686" t="s">
        <v>145</v>
      </c>
      <c r="AW686" s="109">
        <v>46184</v>
      </c>
      <c r="AX686" s="109">
        <v>46184</v>
      </c>
      <c r="AZ686" t="s">
        <v>1047</v>
      </c>
      <c r="BB686" t="s">
        <v>325</v>
      </c>
      <c r="BD686" t="s">
        <v>148</v>
      </c>
      <c r="BE686" t="s">
        <v>139</v>
      </c>
      <c r="BF686" t="s">
        <v>149</v>
      </c>
      <c r="BG686" t="s">
        <v>127</v>
      </c>
      <c r="BH686" t="s">
        <v>127</v>
      </c>
      <c r="BJ686" t="s">
        <v>127</v>
      </c>
      <c r="BK686" t="s">
        <v>150</v>
      </c>
      <c r="BL686" t="s">
        <v>151</v>
      </c>
      <c r="BM686" t="s">
        <v>1104</v>
      </c>
      <c r="BN686" t="s">
        <v>202</v>
      </c>
      <c r="BP686" t="s">
        <v>153</v>
      </c>
      <c r="BQ686" t="s">
        <v>2407</v>
      </c>
      <c r="BR686" t="s">
        <v>219</v>
      </c>
      <c r="BT686" t="s">
        <v>155</v>
      </c>
      <c r="BU686" t="s">
        <v>155</v>
      </c>
      <c r="BV686" t="s">
        <v>794</v>
      </c>
      <c r="BW686" t="s">
        <v>153</v>
      </c>
      <c r="BX686" t="s">
        <v>157</v>
      </c>
      <c r="BY686" t="s">
        <v>195</v>
      </c>
      <c r="BZ686" t="s">
        <v>221</v>
      </c>
      <c r="CA686" t="s">
        <v>126</v>
      </c>
      <c r="CB686" t="s">
        <v>124</v>
      </c>
      <c r="CG686" t="s">
        <v>852</v>
      </c>
      <c r="CI686" t="s">
        <v>160</v>
      </c>
      <c r="CJ686" t="s">
        <v>161</v>
      </c>
      <c r="CR686" t="s">
        <v>162</v>
      </c>
      <c r="CS686" t="s">
        <v>163</v>
      </c>
      <c r="CT686" t="s">
        <v>127</v>
      </c>
      <c r="DA686" t="s">
        <v>400</v>
      </c>
      <c r="DB686" t="s">
        <v>124</v>
      </c>
      <c r="DC686" t="s">
        <v>165</v>
      </c>
      <c r="DD686" t="s">
        <v>166</v>
      </c>
      <c r="DE686" t="s">
        <v>167</v>
      </c>
      <c r="DF686">
        <v>92557229</v>
      </c>
      <c r="DG686">
        <v>1</v>
      </c>
      <c r="DH686">
        <v>5</v>
      </c>
      <c r="DJ686">
        <v>1</v>
      </c>
      <c r="DK686" t="s">
        <v>136</v>
      </c>
      <c r="DL686">
        <v>0</v>
      </c>
      <c r="DM686">
        <v>1</v>
      </c>
      <c r="DN686" t="s">
        <v>169</v>
      </c>
      <c r="DP686">
        <v>0</v>
      </c>
      <c r="DQ686">
        <v>0</v>
      </c>
      <c r="DR686">
        <v>0</v>
      </c>
      <c r="DS686">
        <v>19.2</v>
      </c>
      <c r="DT686">
        <v>1</v>
      </c>
      <c r="DU686">
        <v>1</v>
      </c>
      <c r="DV686">
        <v>0</v>
      </c>
      <c r="DW686">
        <v>0</v>
      </c>
      <c r="DX686">
        <v>1</v>
      </c>
      <c r="EA686">
        <v>0</v>
      </c>
      <c r="EB686">
        <v>0.32</v>
      </c>
      <c r="EC686">
        <v>0</v>
      </c>
      <c r="ED686">
        <v>0.73846153800000003</v>
      </c>
    </row>
    <row r="687" spans="1:137" x14ac:dyDescent="0.25">
      <c r="A687" s="108">
        <v>46181</v>
      </c>
      <c r="B687" t="s">
        <v>2408</v>
      </c>
      <c r="C687" t="s">
        <v>124</v>
      </c>
      <c r="E687" t="s">
        <v>125</v>
      </c>
      <c r="F687" t="s">
        <v>126</v>
      </c>
      <c r="G687" t="s">
        <v>127</v>
      </c>
      <c r="H687" t="s">
        <v>124</v>
      </c>
      <c r="I687" t="s">
        <v>323</v>
      </c>
      <c r="J687" t="s">
        <v>129</v>
      </c>
      <c r="K687" t="s">
        <v>130</v>
      </c>
      <c r="O687" t="s">
        <v>262</v>
      </c>
      <c r="S687" t="s">
        <v>397</v>
      </c>
      <c r="T687" t="s">
        <v>397</v>
      </c>
      <c r="U687" t="s">
        <v>398</v>
      </c>
      <c r="V687" t="s">
        <v>545</v>
      </c>
      <c r="W687" t="s">
        <v>198</v>
      </c>
      <c r="X687" t="s">
        <v>169</v>
      </c>
      <c r="Y687" t="s">
        <v>301</v>
      </c>
      <c r="Z687" t="s">
        <v>302</v>
      </c>
      <c r="AA687" t="s">
        <v>127</v>
      </c>
      <c r="AB687" t="s">
        <v>127</v>
      </c>
      <c r="AC687" t="s">
        <v>135</v>
      </c>
      <c r="AD687" t="s">
        <v>136</v>
      </c>
      <c r="AE687">
        <v>154055922</v>
      </c>
      <c r="AF687" t="s">
        <v>198</v>
      </c>
      <c r="AG687" t="s">
        <v>170</v>
      </c>
      <c r="AH687" t="s">
        <v>138</v>
      </c>
      <c r="AI687">
        <v>0</v>
      </c>
      <c r="AJ687" t="s">
        <v>399</v>
      </c>
      <c r="AP687" t="s">
        <v>139</v>
      </c>
      <c r="AQ687" t="s">
        <v>140</v>
      </c>
      <c r="AR687" t="s">
        <v>207</v>
      </c>
      <c r="AS687" t="s">
        <v>142</v>
      </c>
      <c r="AT687" t="s">
        <v>143</v>
      </c>
      <c r="AU687" t="s">
        <v>144</v>
      </c>
      <c r="AV687" t="s">
        <v>145</v>
      </c>
      <c r="AW687" s="109">
        <v>46184</v>
      </c>
      <c r="AX687" s="109">
        <v>46184</v>
      </c>
      <c r="AZ687" t="s">
        <v>1047</v>
      </c>
      <c r="BB687" t="s">
        <v>597</v>
      </c>
      <c r="BD687" t="s">
        <v>148</v>
      </c>
      <c r="BE687" t="s">
        <v>139</v>
      </c>
      <c r="BF687" t="s">
        <v>149</v>
      </c>
      <c r="BG687" t="s">
        <v>127</v>
      </c>
      <c r="BH687" t="s">
        <v>127</v>
      </c>
      <c r="BJ687" t="s">
        <v>127</v>
      </c>
      <c r="BK687" t="s">
        <v>150</v>
      </c>
      <c r="BL687" t="s">
        <v>151</v>
      </c>
      <c r="BM687" t="s">
        <v>1048</v>
      </c>
      <c r="BN687" t="s">
        <v>202</v>
      </c>
      <c r="BP687" t="s">
        <v>153</v>
      </c>
      <c r="BR687" t="s">
        <v>219</v>
      </c>
      <c r="BT687" t="s">
        <v>203</v>
      </c>
      <c r="BU687" t="s">
        <v>203</v>
      </c>
      <c r="BV687" t="s">
        <v>794</v>
      </c>
      <c r="BW687" t="s">
        <v>153</v>
      </c>
      <c r="BX687" t="s">
        <v>157</v>
      </c>
      <c r="BY687" t="s">
        <v>213</v>
      </c>
      <c r="BZ687" t="s">
        <v>283</v>
      </c>
      <c r="CA687" t="s">
        <v>126</v>
      </c>
      <c r="CB687" t="s">
        <v>124</v>
      </c>
      <c r="CG687" t="s">
        <v>852</v>
      </c>
      <c r="CI687" t="s">
        <v>160</v>
      </c>
      <c r="CJ687" t="s">
        <v>161</v>
      </c>
      <c r="CR687" t="s">
        <v>162</v>
      </c>
      <c r="CS687" t="s">
        <v>163</v>
      </c>
      <c r="CT687" t="s">
        <v>135</v>
      </c>
      <c r="DA687" t="s">
        <v>400</v>
      </c>
      <c r="DB687" t="s">
        <v>124</v>
      </c>
      <c r="DC687" t="s">
        <v>165</v>
      </c>
      <c r="DD687" t="s">
        <v>166</v>
      </c>
      <c r="DE687" t="s">
        <v>167</v>
      </c>
      <c r="DF687">
        <v>891080</v>
      </c>
      <c r="DG687">
        <v>1</v>
      </c>
      <c r="DH687">
        <v>3</v>
      </c>
      <c r="DJ687">
        <v>1</v>
      </c>
      <c r="DK687" t="s">
        <v>136</v>
      </c>
      <c r="DL687">
        <v>0</v>
      </c>
      <c r="DM687">
        <v>1</v>
      </c>
      <c r="DN687" t="s">
        <v>169</v>
      </c>
      <c r="DO687">
        <v>2.1166666670000001</v>
      </c>
      <c r="DP687">
        <v>3.5277778000000003E-2</v>
      </c>
      <c r="DQ687">
        <v>0</v>
      </c>
      <c r="DR687">
        <v>0</v>
      </c>
      <c r="DS687">
        <v>18</v>
      </c>
      <c r="DT687">
        <v>1</v>
      </c>
      <c r="DU687">
        <v>1</v>
      </c>
      <c r="DV687">
        <v>1</v>
      </c>
      <c r="DW687">
        <v>0</v>
      </c>
      <c r="DX687">
        <v>1</v>
      </c>
      <c r="EA687">
        <v>0</v>
      </c>
      <c r="EB687">
        <v>0.3</v>
      </c>
      <c r="EC687">
        <v>1</v>
      </c>
      <c r="ED687">
        <v>0.69230769199999997</v>
      </c>
      <c r="EG687">
        <v>2.1166666670000001</v>
      </c>
    </row>
    <row r="688" spans="1:137" x14ac:dyDescent="0.25">
      <c r="A688" s="108">
        <v>46181</v>
      </c>
      <c r="B688" t="s">
        <v>2409</v>
      </c>
      <c r="C688" t="s">
        <v>124</v>
      </c>
      <c r="D688" t="s">
        <v>2163</v>
      </c>
      <c r="E688" t="s">
        <v>125</v>
      </c>
      <c r="F688" t="s">
        <v>126</v>
      </c>
      <c r="G688" t="s">
        <v>127</v>
      </c>
      <c r="H688" t="s">
        <v>124</v>
      </c>
      <c r="I688" t="s">
        <v>239</v>
      </c>
      <c r="J688" t="s">
        <v>129</v>
      </c>
      <c r="K688" t="s">
        <v>130</v>
      </c>
      <c r="S688" t="s">
        <v>397</v>
      </c>
      <c r="T688" t="s">
        <v>397</v>
      </c>
      <c r="U688" t="s">
        <v>398</v>
      </c>
      <c r="V688" t="s">
        <v>545</v>
      </c>
      <c r="W688" t="s">
        <v>198</v>
      </c>
      <c r="X688" t="s">
        <v>169</v>
      </c>
      <c r="Y688" t="s">
        <v>700</v>
      </c>
      <c r="Z688" t="s">
        <v>302</v>
      </c>
      <c r="AA688" t="s">
        <v>127</v>
      </c>
      <c r="AB688" t="s">
        <v>127</v>
      </c>
      <c r="AC688" t="s">
        <v>135</v>
      </c>
      <c r="AD688" t="s">
        <v>136</v>
      </c>
      <c r="AE688">
        <v>153900313</v>
      </c>
      <c r="AF688" t="s">
        <v>198</v>
      </c>
      <c r="AG688" t="s">
        <v>170</v>
      </c>
      <c r="AH688" t="s">
        <v>138</v>
      </c>
      <c r="AI688">
        <v>0</v>
      </c>
      <c r="AJ688" t="s">
        <v>399</v>
      </c>
      <c r="AP688" t="s">
        <v>139</v>
      </c>
      <c r="AQ688" t="s">
        <v>140</v>
      </c>
      <c r="AR688" t="s">
        <v>141</v>
      </c>
      <c r="AS688" t="s">
        <v>303</v>
      </c>
      <c r="AT688" t="s">
        <v>209</v>
      </c>
      <c r="AU688" t="s">
        <v>181</v>
      </c>
      <c r="AV688" t="s">
        <v>145</v>
      </c>
      <c r="AW688" s="109">
        <v>46181</v>
      </c>
      <c r="AX688" s="109">
        <v>46181</v>
      </c>
      <c r="AZ688" t="s">
        <v>1047</v>
      </c>
      <c r="BB688" t="s">
        <v>431</v>
      </c>
      <c r="BC688" t="s">
        <v>147</v>
      </c>
      <c r="BD688" t="s">
        <v>148</v>
      </c>
      <c r="BE688" t="s">
        <v>139</v>
      </c>
      <c r="BF688" t="s">
        <v>149</v>
      </c>
      <c r="BG688" t="s">
        <v>127</v>
      </c>
      <c r="BH688" t="s">
        <v>127</v>
      </c>
      <c r="BJ688" t="s">
        <v>127</v>
      </c>
      <c r="BK688" t="s">
        <v>150</v>
      </c>
      <c r="BL688" t="s">
        <v>151</v>
      </c>
      <c r="BM688" t="s">
        <v>1062</v>
      </c>
      <c r="BN688" t="s">
        <v>202</v>
      </c>
      <c r="BP688" t="s">
        <v>153</v>
      </c>
      <c r="BR688" t="s">
        <v>219</v>
      </c>
      <c r="BT688" t="s">
        <v>1053</v>
      </c>
      <c r="BU688" t="s">
        <v>1053</v>
      </c>
      <c r="BV688" t="s">
        <v>794</v>
      </c>
      <c r="BW688" t="s">
        <v>153</v>
      </c>
      <c r="BX688" t="s">
        <v>157</v>
      </c>
      <c r="BY688" t="s">
        <v>213</v>
      </c>
      <c r="BZ688" t="s">
        <v>192</v>
      </c>
      <c r="CA688" t="s">
        <v>126</v>
      </c>
      <c r="CB688" t="s">
        <v>124</v>
      </c>
      <c r="CG688" t="s">
        <v>852</v>
      </c>
      <c r="CI688" t="s">
        <v>160</v>
      </c>
      <c r="CJ688" t="s">
        <v>161</v>
      </c>
      <c r="CR688" t="s">
        <v>162</v>
      </c>
      <c r="CS688" t="s">
        <v>163</v>
      </c>
      <c r="CT688" t="s">
        <v>127</v>
      </c>
      <c r="DA688" t="s">
        <v>400</v>
      </c>
      <c r="DB688" t="s">
        <v>124</v>
      </c>
      <c r="DC688" t="s">
        <v>165</v>
      </c>
      <c r="DD688" t="s">
        <v>166</v>
      </c>
      <c r="DE688" t="s">
        <v>167</v>
      </c>
      <c r="DF688">
        <v>558389</v>
      </c>
      <c r="DG688">
        <v>1</v>
      </c>
      <c r="DH688">
        <v>4</v>
      </c>
      <c r="DJ688">
        <v>1</v>
      </c>
      <c r="DK688" t="s">
        <v>136</v>
      </c>
      <c r="DL688">
        <v>0</v>
      </c>
      <c r="DM688">
        <v>1</v>
      </c>
      <c r="DN688" t="s">
        <v>169</v>
      </c>
      <c r="DP688">
        <v>0</v>
      </c>
      <c r="DQ688">
        <v>0</v>
      </c>
      <c r="DR688">
        <v>1</v>
      </c>
      <c r="DS688">
        <v>10.8</v>
      </c>
      <c r="DT688">
        <v>1</v>
      </c>
      <c r="DU688">
        <v>1</v>
      </c>
      <c r="DV688">
        <v>0</v>
      </c>
      <c r="DW688">
        <v>0</v>
      </c>
      <c r="DX688">
        <v>1</v>
      </c>
      <c r="EA688">
        <v>0</v>
      </c>
      <c r="EB688">
        <v>0.18</v>
      </c>
      <c r="EC688">
        <v>0</v>
      </c>
      <c r="ED688">
        <v>0.41538461500000001</v>
      </c>
    </row>
    <row r="689" spans="1:136" x14ac:dyDescent="0.25">
      <c r="A689" s="108">
        <v>46181</v>
      </c>
      <c r="B689" t="s">
        <v>2410</v>
      </c>
      <c r="C689" t="s">
        <v>124</v>
      </c>
      <c r="D689" t="s">
        <v>1444</v>
      </c>
      <c r="E689" t="s">
        <v>125</v>
      </c>
      <c r="F689" t="s">
        <v>126</v>
      </c>
      <c r="G689" t="s">
        <v>127</v>
      </c>
      <c r="H689" t="s">
        <v>124</v>
      </c>
      <c r="I689" t="s">
        <v>344</v>
      </c>
      <c r="J689" t="s">
        <v>129</v>
      </c>
      <c r="K689" t="s">
        <v>130</v>
      </c>
      <c r="O689" t="s">
        <v>168</v>
      </c>
      <c r="S689" t="s">
        <v>397</v>
      </c>
      <c r="T689" t="s">
        <v>397</v>
      </c>
      <c r="U689" t="s">
        <v>398</v>
      </c>
      <c r="V689" t="s">
        <v>545</v>
      </c>
      <c r="W689" t="s">
        <v>277</v>
      </c>
      <c r="X689" t="s">
        <v>133</v>
      </c>
      <c r="Y689" t="s">
        <v>942</v>
      </c>
      <c r="Z689" t="s">
        <v>279</v>
      </c>
      <c r="AA689" t="s">
        <v>127</v>
      </c>
      <c r="AB689" t="s">
        <v>127</v>
      </c>
      <c r="AC689" t="s">
        <v>135</v>
      </c>
      <c r="AD689" t="s">
        <v>136</v>
      </c>
      <c r="AE689">
        <v>154008613</v>
      </c>
      <c r="AF689" t="s">
        <v>277</v>
      </c>
      <c r="AG689" t="s">
        <v>137</v>
      </c>
      <c r="AH689" t="s">
        <v>138</v>
      </c>
      <c r="AI689">
        <v>0</v>
      </c>
      <c r="AJ689" t="s">
        <v>399</v>
      </c>
      <c r="AP689" t="s">
        <v>139</v>
      </c>
      <c r="AQ689" t="s">
        <v>140</v>
      </c>
      <c r="AR689" t="s">
        <v>141</v>
      </c>
      <c r="AS689" t="s">
        <v>319</v>
      </c>
      <c r="AT689" t="s">
        <v>320</v>
      </c>
      <c r="AU689" t="s">
        <v>181</v>
      </c>
      <c r="AV689" t="s">
        <v>145</v>
      </c>
      <c r="AW689" s="109">
        <v>46183</v>
      </c>
      <c r="AX689" s="109">
        <v>46183</v>
      </c>
      <c r="BB689" t="s">
        <v>460</v>
      </c>
      <c r="BD689" t="s">
        <v>148</v>
      </c>
      <c r="BE689" t="s">
        <v>139</v>
      </c>
      <c r="BF689" t="s">
        <v>149</v>
      </c>
      <c r="BG689" t="s">
        <v>127</v>
      </c>
      <c r="BH689" t="s">
        <v>127</v>
      </c>
      <c r="BJ689" t="s">
        <v>127</v>
      </c>
      <c r="BK689" t="s">
        <v>150</v>
      </c>
      <c r="BL689" t="s">
        <v>151</v>
      </c>
      <c r="BM689" t="s">
        <v>410</v>
      </c>
      <c r="BN689" t="s">
        <v>282</v>
      </c>
      <c r="BP689" t="s">
        <v>153</v>
      </c>
      <c r="BR689" t="s">
        <v>154</v>
      </c>
      <c r="BT689" t="s">
        <v>155</v>
      </c>
      <c r="BU689" t="s">
        <v>155</v>
      </c>
      <c r="BV689" t="s">
        <v>279</v>
      </c>
      <c r="BW689" t="s">
        <v>153</v>
      </c>
      <c r="BX689" t="s">
        <v>157</v>
      </c>
      <c r="BY689" t="s">
        <v>195</v>
      </c>
      <c r="BZ689" t="s">
        <v>587</v>
      </c>
      <c r="CA689" t="s">
        <v>126</v>
      </c>
      <c r="CB689" t="s">
        <v>124</v>
      </c>
      <c r="CG689" t="s">
        <v>197</v>
      </c>
      <c r="CI689" t="s">
        <v>160</v>
      </c>
      <c r="CJ689" t="s">
        <v>161</v>
      </c>
      <c r="CM689" t="s">
        <v>127</v>
      </c>
      <c r="CN689" t="s">
        <v>410</v>
      </c>
      <c r="CO689" t="s">
        <v>346</v>
      </c>
      <c r="CP689" t="s">
        <v>124</v>
      </c>
      <c r="CQ689" t="s">
        <v>347</v>
      </c>
      <c r="CR689" t="s">
        <v>162</v>
      </c>
      <c r="CS689" t="s">
        <v>163</v>
      </c>
      <c r="CT689" t="s">
        <v>127</v>
      </c>
      <c r="DA689" t="s">
        <v>400</v>
      </c>
      <c r="DB689" t="s">
        <v>124</v>
      </c>
      <c r="DC689" t="s">
        <v>165</v>
      </c>
      <c r="DD689" t="s">
        <v>166</v>
      </c>
      <c r="DE689" t="s">
        <v>167</v>
      </c>
      <c r="DF689">
        <v>68460679</v>
      </c>
      <c r="DG689">
        <v>1</v>
      </c>
      <c r="DI689">
        <v>0</v>
      </c>
      <c r="DJ689">
        <v>1</v>
      </c>
      <c r="DK689" t="s">
        <v>136</v>
      </c>
      <c r="DL689">
        <v>0</v>
      </c>
      <c r="DM689">
        <v>1</v>
      </c>
      <c r="DN689" t="s">
        <v>133</v>
      </c>
      <c r="DP689">
        <v>0</v>
      </c>
      <c r="DQ689">
        <v>0</v>
      </c>
      <c r="DR689">
        <v>0</v>
      </c>
      <c r="DS689">
        <v>15</v>
      </c>
      <c r="DT689">
        <v>1</v>
      </c>
      <c r="DU689">
        <v>1</v>
      </c>
      <c r="DV689">
        <v>0</v>
      </c>
      <c r="DW689">
        <v>0</v>
      </c>
      <c r="DX689">
        <v>1</v>
      </c>
      <c r="EA689">
        <v>0</v>
      </c>
      <c r="EB689">
        <v>0.25</v>
      </c>
      <c r="EC689">
        <v>0</v>
      </c>
      <c r="ED689">
        <v>0.57692307700000001</v>
      </c>
    </row>
    <row r="690" spans="1:136" x14ac:dyDescent="0.25">
      <c r="A690" s="108">
        <v>46181</v>
      </c>
      <c r="B690" t="s">
        <v>2072</v>
      </c>
      <c r="C690" t="s">
        <v>124</v>
      </c>
      <c r="E690" t="s">
        <v>125</v>
      </c>
      <c r="F690" t="s">
        <v>126</v>
      </c>
      <c r="G690" t="s">
        <v>127</v>
      </c>
      <c r="H690" t="s">
        <v>124</v>
      </c>
      <c r="I690" t="s">
        <v>344</v>
      </c>
      <c r="J690" t="s">
        <v>129</v>
      </c>
      <c r="K690" t="s">
        <v>130</v>
      </c>
      <c r="O690" t="s">
        <v>168</v>
      </c>
      <c r="S690" t="s">
        <v>397</v>
      </c>
      <c r="T690" t="s">
        <v>397</v>
      </c>
      <c r="U690" t="s">
        <v>398</v>
      </c>
      <c r="V690" t="s">
        <v>545</v>
      </c>
      <c r="W690" t="s">
        <v>277</v>
      </c>
      <c r="X690" t="s">
        <v>133</v>
      </c>
      <c r="Y690" t="s">
        <v>942</v>
      </c>
      <c r="Z690" t="s">
        <v>279</v>
      </c>
      <c r="AA690" t="s">
        <v>127</v>
      </c>
      <c r="AB690" t="s">
        <v>127</v>
      </c>
      <c r="AC690" t="s">
        <v>135</v>
      </c>
      <c r="AD690" t="s">
        <v>136</v>
      </c>
      <c r="AE690">
        <v>154044922</v>
      </c>
      <c r="AF690" t="s">
        <v>277</v>
      </c>
      <c r="AG690" t="s">
        <v>137</v>
      </c>
      <c r="AH690" t="s">
        <v>138</v>
      </c>
      <c r="AI690">
        <v>0</v>
      </c>
      <c r="AJ690" t="s">
        <v>399</v>
      </c>
      <c r="AP690" t="s">
        <v>139</v>
      </c>
      <c r="AQ690" t="s">
        <v>140</v>
      </c>
      <c r="AR690" t="s">
        <v>207</v>
      </c>
      <c r="AS690" t="s">
        <v>303</v>
      </c>
      <c r="AT690" t="s">
        <v>209</v>
      </c>
      <c r="AU690" t="s">
        <v>181</v>
      </c>
      <c r="AV690" t="s">
        <v>145</v>
      </c>
      <c r="AW690" s="109">
        <v>46184</v>
      </c>
      <c r="AX690" s="109">
        <v>46184</v>
      </c>
      <c r="BB690" t="s">
        <v>325</v>
      </c>
      <c r="BD690" t="s">
        <v>148</v>
      </c>
      <c r="BE690" t="s">
        <v>139</v>
      </c>
      <c r="BF690" t="s">
        <v>149</v>
      </c>
      <c r="BG690" t="s">
        <v>127</v>
      </c>
      <c r="BH690" t="s">
        <v>127</v>
      </c>
      <c r="BJ690" t="s">
        <v>127</v>
      </c>
      <c r="BK690" t="s">
        <v>150</v>
      </c>
      <c r="BL690" t="s">
        <v>151</v>
      </c>
      <c r="BM690" t="s">
        <v>410</v>
      </c>
      <c r="BN690" t="s">
        <v>282</v>
      </c>
      <c r="BP690" t="s">
        <v>153</v>
      </c>
      <c r="BR690" t="s">
        <v>154</v>
      </c>
      <c r="BT690" t="s">
        <v>155</v>
      </c>
      <c r="BU690" t="s">
        <v>155</v>
      </c>
      <c r="BV690" t="s">
        <v>279</v>
      </c>
      <c r="BW690" t="s">
        <v>153</v>
      </c>
      <c r="BX690" t="s">
        <v>157</v>
      </c>
      <c r="BY690" t="s">
        <v>175</v>
      </c>
      <c r="BZ690" t="s">
        <v>386</v>
      </c>
      <c r="CA690" t="s">
        <v>126</v>
      </c>
      <c r="CB690" t="s">
        <v>124</v>
      </c>
      <c r="CG690" t="s">
        <v>197</v>
      </c>
      <c r="CI690" t="s">
        <v>160</v>
      </c>
      <c r="CJ690" t="s">
        <v>161</v>
      </c>
      <c r="CM690" t="s">
        <v>127</v>
      </c>
      <c r="CN690" t="s">
        <v>410</v>
      </c>
      <c r="CO690" t="s">
        <v>346</v>
      </c>
      <c r="CP690" t="s">
        <v>124</v>
      </c>
      <c r="CQ690" t="s">
        <v>347</v>
      </c>
      <c r="CR690" t="s">
        <v>162</v>
      </c>
      <c r="CS690" t="s">
        <v>163</v>
      </c>
      <c r="CT690" t="s">
        <v>127</v>
      </c>
      <c r="DA690" t="s">
        <v>400</v>
      </c>
      <c r="DB690" t="s">
        <v>124</v>
      </c>
      <c r="DC690" t="s">
        <v>165</v>
      </c>
      <c r="DD690" t="s">
        <v>166</v>
      </c>
      <c r="DE690" t="s">
        <v>167</v>
      </c>
      <c r="DF690">
        <v>50724468</v>
      </c>
      <c r="DG690">
        <v>1</v>
      </c>
      <c r="DH690">
        <v>3</v>
      </c>
      <c r="DI690">
        <v>0</v>
      </c>
      <c r="DJ690">
        <v>1</v>
      </c>
      <c r="DK690" t="s">
        <v>136</v>
      </c>
      <c r="DL690">
        <v>0</v>
      </c>
      <c r="DM690">
        <v>1</v>
      </c>
      <c r="DN690" t="s">
        <v>133</v>
      </c>
      <c r="DP690">
        <v>0</v>
      </c>
      <c r="DQ690">
        <v>0</v>
      </c>
      <c r="DR690">
        <v>0</v>
      </c>
      <c r="DS690">
        <v>4.8</v>
      </c>
      <c r="DT690">
        <v>1</v>
      </c>
      <c r="DU690">
        <v>1</v>
      </c>
      <c r="DV690">
        <v>0</v>
      </c>
      <c r="DW690">
        <v>0</v>
      </c>
      <c r="DX690">
        <v>1</v>
      </c>
      <c r="EA690">
        <v>0</v>
      </c>
      <c r="EB690">
        <v>0.08</v>
      </c>
      <c r="EC690">
        <v>0</v>
      </c>
      <c r="ED690">
        <v>0.18461538499999999</v>
      </c>
    </row>
    <row r="691" spans="1:136" x14ac:dyDescent="0.25">
      <c r="A691" s="108">
        <v>46181</v>
      </c>
      <c r="B691" t="s">
        <v>2411</v>
      </c>
      <c r="C691" t="s">
        <v>124</v>
      </c>
      <c r="D691" t="s">
        <v>1444</v>
      </c>
      <c r="E691" t="s">
        <v>125</v>
      </c>
      <c r="F691" t="s">
        <v>126</v>
      </c>
      <c r="G691" t="s">
        <v>127</v>
      </c>
      <c r="H691" t="s">
        <v>124</v>
      </c>
      <c r="I691" t="s">
        <v>344</v>
      </c>
      <c r="J691" t="s">
        <v>129</v>
      </c>
      <c r="K691" t="s">
        <v>130</v>
      </c>
      <c r="O691" t="s">
        <v>262</v>
      </c>
      <c r="S691" t="s">
        <v>397</v>
      </c>
      <c r="T691" t="s">
        <v>397</v>
      </c>
      <c r="U691" t="s">
        <v>398</v>
      </c>
      <c r="V691" t="s">
        <v>545</v>
      </c>
      <c r="W691" t="s">
        <v>277</v>
      </c>
      <c r="X691" t="s">
        <v>133</v>
      </c>
      <c r="Y691" t="s">
        <v>942</v>
      </c>
      <c r="Z691" t="s">
        <v>279</v>
      </c>
      <c r="AA691" t="s">
        <v>127</v>
      </c>
      <c r="AB691" t="s">
        <v>127</v>
      </c>
      <c r="AC691" t="s">
        <v>135</v>
      </c>
      <c r="AD691" t="s">
        <v>136</v>
      </c>
      <c r="AE691">
        <v>154020692</v>
      </c>
      <c r="AF691" t="s">
        <v>277</v>
      </c>
      <c r="AG691" t="s">
        <v>137</v>
      </c>
      <c r="AH691" t="s">
        <v>138</v>
      </c>
      <c r="AI691">
        <v>0</v>
      </c>
      <c r="AJ691" t="s">
        <v>399</v>
      </c>
      <c r="AP691" t="s">
        <v>139</v>
      </c>
      <c r="AQ691" t="s">
        <v>140</v>
      </c>
      <c r="AR691" t="s">
        <v>207</v>
      </c>
      <c r="AS691" t="s">
        <v>303</v>
      </c>
      <c r="AT691" t="s">
        <v>209</v>
      </c>
      <c r="AU691" t="s">
        <v>144</v>
      </c>
      <c r="AV691" t="s">
        <v>145</v>
      </c>
      <c r="AW691" s="109">
        <v>46183</v>
      </c>
      <c r="AX691" s="109">
        <v>46183</v>
      </c>
      <c r="BB691" t="s">
        <v>686</v>
      </c>
      <c r="BD691" t="s">
        <v>148</v>
      </c>
      <c r="BE691" t="s">
        <v>139</v>
      </c>
      <c r="BF691" t="s">
        <v>149</v>
      </c>
      <c r="BG691" t="s">
        <v>127</v>
      </c>
      <c r="BH691" t="s">
        <v>127</v>
      </c>
      <c r="BJ691" t="s">
        <v>127</v>
      </c>
      <c r="BK691" t="s">
        <v>150</v>
      </c>
      <c r="BL691" t="s">
        <v>151</v>
      </c>
      <c r="BM691" t="s">
        <v>410</v>
      </c>
      <c r="BN691" t="s">
        <v>282</v>
      </c>
      <c r="BP691" t="s">
        <v>153</v>
      </c>
      <c r="BR691" t="s">
        <v>154</v>
      </c>
      <c r="BT691" t="s">
        <v>203</v>
      </c>
      <c r="BU691" t="s">
        <v>203</v>
      </c>
      <c r="BV691" t="s">
        <v>279</v>
      </c>
      <c r="BW691" t="s">
        <v>153</v>
      </c>
      <c r="BX691" t="s">
        <v>157</v>
      </c>
      <c r="BY691" t="s">
        <v>158</v>
      </c>
      <c r="BZ691" t="s">
        <v>466</v>
      </c>
      <c r="CA691" t="s">
        <v>126</v>
      </c>
      <c r="CB691" t="s">
        <v>124</v>
      </c>
      <c r="CG691" t="s">
        <v>197</v>
      </c>
      <c r="CI691" t="s">
        <v>160</v>
      </c>
      <c r="CJ691" t="s">
        <v>161</v>
      </c>
      <c r="CM691" t="s">
        <v>127</v>
      </c>
      <c r="CN691" t="s">
        <v>410</v>
      </c>
      <c r="CO691" t="s">
        <v>346</v>
      </c>
      <c r="CP691" t="s">
        <v>124</v>
      </c>
      <c r="CQ691" t="s">
        <v>347</v>
      </c>
      <c r="CR691" t="s">
        <v>162</v>
      </c>
      <c r="CS691" t="s">
        <v>163</v>
      </c>
      <c r="CT691" t="s">
        <v>127</v>
      </c>
      <c r="DA691" t="s">
        <v>400</v>
      </c>
      <c r="DB691" t="s">
        <v>124</v>
      </c>
      <c r="DC691" t="s">
        <v>165</v>
      </c>
      <c r="DD691" t="s">
        <v>166</v>
      </c>
      <c r="DE691" t="s">
        <v>167</v>
      </c>
      <c r="DF691">
        <v>8471656</v>
      </c>
      <c r="DG691">
        <v>1</v>
      </c>
      <c r="DH691">
        <v>4</v>
      </c>
      <c r="DI691">
        <v>0</v>
      </c>
      <c r="DJ691">
        <v>1</v>
      </c>
      <c r="DK691" t="s">
        <v>136</v>
      </c>
      <c r="DL691">
        <v>0</v>
      </c>
      <c r="DM691">
        <v>1</v>
      </c>
      <c r="DN691" t="s">
        <v>133</v>
      </c>
      <c r="DP691">
        <v>0</v>
      </c>
      <c r="DQ691">
        <v>0</v>
      </c>
      <c r="DR691">
        <v>0</v>
      </c>
      <c r="DS691">
        <v>7.2</v>
      </c>
      <c r="DT691">
        <v>1</v>
      </c>
      <c r="DU691">
        <v>1</v>
      </c>
      <c r="DV691">
        <v>0</v>
      </c>
      <c r="DW691">
        <v>0</v>
      </c>
      <c r="DX691">
        <v>1</v>
      </c>
      <c r="EA691">
        <v>0</v>
      </c>
      <c r="EB691">
        <v>0.12</v>
      </c>
      <c r="EC691">
        <v>0</v>
      </c>
      <c r="ED691">
        <v>0.27692307700000002</v>
      </c>
    </row>
    <row r="692" spans="1:136" x14ac:dyDescent="0.25">
      <c r="A692" s="108">
        <v>46181</v>
      </c>
      <c r="B692" t="s">
        <v>2411</v>
      </c>
      <c r="C692" t="s">
        <v>124</v>
      </c>
      <c r="D692" t="s">
        <v>1444</v>
      </c>
      <c r="E692" t="s">
        <v>125</v>
      </c>
      <c r="F692" t="s">
        <v>126</v>
      </c>
      <c r="G692" t="s">
        <v>127</v>
      </c>
      <c r="H692" t="s">
        <v>124</v>
      </c>
      <c r="I692" t="s">
        <v>344</v>
      </c>
      <c r="J692" t="s">
        <v>129</v>
      </c>
      <c r="K692" t="s">
        <v>130</v>
      </c>
      <c r="O692" t="s">
        <v>262</v>
      </c>
      <c r="S692" t="s">
        <v>397</v>
      </c>
      <c r="T692" t="s">
        <v>397</v>
      </c>
      <c r="U692" t="s">
        <v>398</v>
      </c>
      <c r="V692" t="s">
        <v>545</v>
      </c>
      <c r="W692" t="s">
        <v>277</v>
      </c>
      <c r="X692" t="s">
        <v>133</v>
      </c>
      <c r="Y692" t="s">
        <v>942</v>
      </c>
      <c r="Z692" t="s">
        <v>279</v>
      </c>
      <c r="AA692" t="s">
        <v>127</v>
      </c>
      <c r="AB692" t="s">
        <v>127</v>
      </c>
      <c r="AC692" t="s">
        <v>135</v>
      </c>
      <c r="AD692" t="s">
        <v>136</v>
      </c>
      <c r="AE692">
        <v>154013048</v>
      </c>
      <c r="AF692" t="s">
        <v>277</v>
      </c>
      <c r="AG692" t="s">
        <v>137</v>
      </c>
      <c r="AH692" t="s">
        <v>138</v>
      </c>
      <c r="AI692">
        <v>0</v>
      </c>
      <c r="AJ692" t="s">
        <v>399</v>
      </c>
      <c r="AP692" t="s">
        <v>139</v>
      </c>
      <c r="AQ692" t="s">
        <v>140</v>
      </c>
      <c r="AR692" t="s">
        <v>207</v>
      </c>
      <c r="AS692" t="s">
        <v>303</v>
      </c>
      <c r="AT692" t="s">
        <v>209</v>
      </c>
      <c r="AU692" t="s">
        <v>144</v>
      </c>
      <c r="AV692" t="s">
        <v>145</v>
      </c>
      <c r="AW692" s="109">
        <v>46183</v>
      </c>
      <c r="AX692" s="109">
        <v>46183</v>
      </c>
      <c r="BB692" t="s">
        <v>564</v>
      </c>
      <c r="BD692" t="s">
        <v>148</v>
      </c>
      <c r="BE692" t="s">
        <v>139</v>
      </c>
      <c r="BF692" t="s">
        <v>149</v>
      </c>
      <c r="BG692" t="s">
        <v>127</v>
      </c>
      <c r="BH692" t="s">
        <v>127</v>
      </c>
      <c r="BJ692" t="s">
        <v>127</v>
      </c>
      <c r="BK692" t="s">
        <v>150</v>
      </c>
      <c r="BL692" t="s">
        <v>151</v>
      </c>
      <c r="BM692" t="s">
        <v>410</v>
      </c>
      <c r="BN692" t="s">
        <v>282</v>
      </c>
      <c r="BP692" t="s">
        <v>153</v>
      </c>
      <c r="BR692" t="s">
        <v>154</v>
      </c>
      <c r="BT692" t="s">
        <v>203</v>
      </c>
      <c r="BU692" t="s">
        <v>203</v>
      </c>
      <c r="BV692" t="s">
        <v>279</v>
      </c>
      <c r="BW692" t="s">
        <v>153</v>
      </c>
      <c r="BX692" t="s">
        <v>157</v>
      </c>
      <c r="BY692" t="s">
        <v>158</v>
      </c>
      <c r="BZ692" t="s">
        <v>466</v>
      </c>
      <c r="CA692" t="s">
        <v>126</v>
      </c>
      <c r="CB692" t="s">
        <v>124</v>
      </c>
      <c r="CG692" t="s">
        <v>197</v>
      </c>
      <c r="CI692" t="s">
        <v>160</v>
      </c>
      <c r="CJ692" t="s">
        <v>161</v>
      </c>
      <c r="CM692" t="s">
        <v>127</v>
      </c>
      <c r="CN692" t="s">
        <v>410</v>
      </c>
      <c r="CO692" t="s">
        <v>346</v>
      </c>
      <c r="CP692" t="s">
        <v>124</v>
      </c>
      <c r="CQ692" t="s">
        <v>347</v>
      </c>
      <c r="CR692" t="s">
        <v>162</v>
      </c>
      <c r="CS692" t="s">
        <v>163</v>
      </c>
      <c r="CT692" t="s">
        <v>127</v>
      </c>
      <c r="DA692" t="s">
        <v>400</v>
      </c>
      <c r="DB692" t="s">
        <v>124</v>
      </c>
      <c r="DC692" t="s">
        <v>165</v>
      </c>
      <c r="DD692" t="s">
        <v>166</v>
      </c>
      <c r="DE692" t="s">
        <v>167</v>
      </c>
      <c r="DF692">
        <v>8471656</v>
      </c>
      <c r="DG692">
        <v>1</v>
      </c>
      <c r="DH692">
        <v>4</v>
      </c>
      <c r="DI692">
        <v>0</v>
      </c>
      <c r="DJ692">
        <v>1</v>
      </c>
      <c r="DK692" t="s">
        <v>136</v>
      </c>
      <c r="DL692">
        <v>0</v>
      </c>
      <c r="DM692">
        <v>1</v>
      </c>
      <c r="DN692" t="s">
        <v>133</v>
      </c>
      <c r="DP692">
        <v>0</v>
      </c>
      <c r="DQ692">
        <v>0</v>
      </c>
      <c r="DR692">
        <v>0</v>
      </c>
      <c r="DS692">
        <v>7.2</v>
      </c>
      <c r="DT692">
        <v>1</v>
      </c>
      <c r="DU692">
        <v>1</v>
      </c>
      <c r="DV692">
        <v>0</v>
      </c>
      <c r="DW692">
        <v>0</v>
      </c>
      <c r="DX692">
        <v>1</v>
      </c>
      <c r="EA692">
        <v>0</v>
      </c>
      <c r="EB692">
        <v>0.12</v>
      </c>
      <c r="EC692">
        <v>0</v>
      </c>
      <c r="ED692">
        <v>0.27692307700000002</v>
      </c>
    </row>
    <row r="693" spans="1:136" x14ac:dyDescent="0.25">
      <c r="A693" s="108">
        <v>46181</v>
      </c>
      <c r="B693" t="s">
        <v>2412</v>
      </c>
      <c r="C693" t="s">
        <v>124</v>
      </c>
      <c r="D693" t="s">
        <v>2413</v>
      </c>
      <c r="E693" t="s">
        <v>125</v>
      </c>
      <c r="F693" t="s">
        <v>126</v>
      </c>
      <c r="G693" t="s">
        <v>127</v>
      </c>
      <c r="H693" t="s">
        <v>124</v>
      </c>
      <c r="I693" t="s">
        <v>344</v>
      </c>
      <c r="J693" t="s">
        <v>129</v>
      </c>
      <c r="K693" t="s">
        <v>130</v>
      </c>
      <c r="S693" t="s">
        <v>397</v>
      </c>
      <c r="T693" t="s">
        <v>397</v>
      </c>
      <c r="U693" t="s">
        <v>398</v>
      </c>
      <c r="V693" t="s">
        <v>545</v>
      </c>
      <c r="W693" t="s">
        <v>277</v>
      </c>
      <c r="X693" t="s">
        <v>133</v>
      </c>
      <c r="Y693" t="s">
        <v>680</v>
      </c>
      <c r="Z693" t="s">
        <v>553</v>
      </c>
      <c r="AA693" t="s">
        <v>127</v>
      </c>
      <c r="AB693" t="s">
        <v>127</v>
      </c>
      <c r="AC693" t="s">
        <v>135</v>
      </c>
      <c r="AD693" t="s">
        <v>136</v>
      </c>
      <c r="AE693">
        <v>153968688</v>
      </c>
      <c r="AF693" t="s">
        <v>277</v>
      </c>
      <c r="AG693" t="s">
        <v>137</v>
      </c>
      <c r="AH693" t="s">
        <v>138</v>
      </c>
      <c r="AI693">
        <v>0</v>
      </c>
      <c r="AJ693" t="s">
        <v>399</v>
      </c>
      <c r="AP693" t="s">
        <v>139</v>
      </c>
      <c r="AQ693" t="s">
        <v>140</v>
      </c>
      <c r="AR693" t="s">
        <v>141</v>
      </c>
      <c r="AS693" t="s">
        <v>1355</v>
      </c>
      <c r="AT693" t="s">
        <v>1356</v>
      </c>
      <c r="AU693" t="s">
        <v>144</v>
      </c>
      <c r="AV693" t="s">
        <v>145</v>
      </c>
      <c r="AW693" s="109">
        <v>46182</v>
      </c>
      <c r="AX693" s="109">
        <v>46182</v>
      </c>
      <c r="BB693" t="s">
        <v>613</v>
      </c>
      <c r="BD693" t="s">
        <v>148</v>
      </c>
      <c r="BE693" t="s">
        <v>139</v>
      </c>
      <c r="BF693" t="s">
        <v>149</v>
      </c>
      <c r="BG693" t="s">
        <v>127</v>
      </c>
      <c r="BH693" t="s">
        <v>127</v>
      </c>
      <c r="BJ693" t="s">
        <v>127</v>
      </c>
      <c r="BK693" t="s">
        <v>150</v>
      </c>
      <c r="BL693" t="s">
        <v>151</v>
      </c>
      <c r="BM693" t="s">
        <v>345</v>
      </c>
      <c r="BN693" t="s">
        <v>282</v>
      </c>
      <c r="BP693" t="s">
        <v>2414</v>
      </c>
      <c r="BR693" t="s">
        <v>154</v>
      </c>
      <c r="BT693" t="s">
        <v>556</v>
      </c>
      <c r="BU693" t="s">
        <v>556</v>
      </c>
      <c r="BV693" t="s">
        <v>681</v>
      </c>
      <c r="BW693" t="s">
        <v>2415</v>
      </c>
      <c r="BX693" t="s">
        <v>157</v>
      </c>
      <c r="BY693" t="s">
        <v>195</v>
      </c>
      <c r="BZ693" t="s">
        <v>442</v>
      </c>
      <c r="CA693" t="s">
        <v>126</v>
      </c>
      <c r="CB693" t="s">
        <v>124</v>
      </c>
      <c r="CG693" t="s">
        <v>197</v>
      </c>
      <c r="CI693" t="s">
        <v>160</v>
      </c>
      <c r="CJ693" t="s">
        <v>161</v>
      </c>
      <c r="CM693" t="s">
        <v>127</v>
      </c>
      <c r="CN693" t="s">
        <v>345</v>
      </c>
      <c r="CO693" t="s">
        <v>346</v>
      </c>
      <c r="CP693" t="s">
        <v>124</v>
      </c>
      <c r="CQ693" t="s">
        <v>347</v>
      </c>
      <c r="CR693" t="s">
        <v>162</v>
      </c>
      <c r="CS693" t="s">
        <v>163</v>
      </c>
      <c r="CT693" t="s">
        <v>127</v>
      </c>
      <c r="DA693" t="s">
        <v>400</v>
      </c>
      <c r="DB693" t="s">
        <v>124</v>
      </c>
      <c r="DC693" t="s">
        <v>165</v>
      </c>
      <c r="DD693" t="s">
        <v>166</v>
      </c>
      <c r="DE693" t="s">
        <v>167</v>
      </c>
      <c r="DF693">
        <v>89504049</v>
      </c>
      <c r="DG693">
        <v>1</v>
      </c>
      <c r="DI693">
        <v>0</v>
      </c>
      <c r="DJ693">
        <v>1</v>
      </c>
      <c r="DK693" t="s">
        <v>136</v>
      </c>
      <c r="DL693">
        <v>0</v>
      </c>
      <c r="DM693">
        <v>1</v>
      </c>
      <c r="DN693" t="s">
        <v>133</v>
      </c>
      <c r="DP693">
        <v>0</v>
      </c>
      <c r="DQ693">
        <v>0</v>
      </c>
      <c r="DR693">
        <v>0</v>
      </c>
      <c r="DS693">
        <v>3</v>
      </c>
      <c r="DT693">
        <v>1</v>
      </c>
      <c r="DU693">
        <v>1</v>
      </c>
      <c r="DV693">
        <v>0</v>
      </c>
      <c r="DW693">
        <v>0</v>
      </c>
      <c r="DX693">
        <v>1</v>
      </c>
      <c r="EA693">
        <v>0</v>
      </c>
      <c r="EB693">
        <v>0.05</v>
      </c>
      <c r="EC693">
        <v>0</v>
      </c>
      <c r="ED693">
        <v>0.115384615</v>
      </c>
    </row>
    <row r="694" spans="1:136" x14ac:dyDescent="0.25">
      <c r="A694" s="108">
        <v>46181</v>
      </c>
      <c r="B694" t="s">
        <v>2416</v>
      </c>
      <c r="C694" t="s">
        <v>124</v>
      </c>
      <c r="D694" t="s">
        <v>2417</v>
      </c>
      <c r="E694" t="s">
        <v>125</v>
      </c>
      <c r="F694" t="s">
        <v>126</v>
      </c>
      <c r="G694" t="s">
        <v>127</v>
      </c>
      <c r="H694" t="s">
        <v>124</v>
      </c>
      <c r="I694" t="s">
        <v>344</v>
      </c>
      <c r="J694" t="s">
        <v>129</v>
      </c>
      <c r="K694" t="s">
        <v>130</v>
      </c>
      <c r="S694" t="s">
        <v>397</v>
      </c>
      <c r="T694" t="s">
        <v>397</v>
      </c>
      <c r="U694" t="s">
        <v>398</v>
      </c>
      <c r="V694" t="s">
        <v>545</v>
      </c>
      <c r="W694" t="s">
        <v>277</v>
      </c>
      <c r="X694" t="s">
        <v>133</v>
      </c>
      <c r="Y694" t="s">
        <v>680</v>
      </c>
      <c r="Z694" t="s">
        <v>553</v>
      </c>
      <c r="AA694" t="s">
        <v>127</v>
      </c>
      <c r="AB694" t="s">
        <v>127</v>
      </c>
      <c r="AC694" t="s">
        <v>135</v>
      </c>
      <c r="AD694" t="s">
        <v>136</v>
      </c>
      <c r="AE694">
        <v>153925058</v>
      </c>
      <c r="AF694" t="s">
        <v>277</v>
      </c>
      <c r="AG694" t="s">
        <v>137</v>
      </c>
      <c r="AH694" t="s">
        <v>138</v>
      </c>
      <c r="AI694">
        <v>0</v>
      </c>
      <c r="AJ694" t="s">
        <v>399</v>
      </c>
      <c r="AP694" t="s">
        <v>139</v>
      </c>
      <c r="AV694" t="s">
        <v>145</v>
      </c>
      <c r="AW694" s="109">
        <v>46181</v>
      </c>
      <c r="AX694" s="109">
        <v>46181</v>
      </c>
      <c r="BB694" t="s">
        <v>431</v>
      </c>
      <c r="BC694" t="s">
        <v>147</v>
      </c>
      <c r="BD694" t="s">
        <v>148</v>
      </c>
      <c r="BE694" t="s">
        <v>139</v>
      </c>
      <c r="BF694" t="s">
        <v>149</v>
      </c>
      <c r="BG694" t="s">
        <v>127</v>
      </c>
      <c r="BH694" t="s">
        <v>127</v>
      </c>
      <c r="BJ694" t="s">
        <v>127</v>
      </c>
      <c r="BK694" t="s">
        <v>150</v>
      </c>
      <c r="BL694" t="s">
        <v>151</v>
      </c>
      <c r="BM694" t="s">
        <v>410</v>
      </c>
      <c r="BN694" t="s">
        <v>282</v>
      </c>
      <c r="BP694" t="s">
        <v>706</v>
      </c>
      <c r="BR694" t="s">
        <v>154</v>
      </c>
      <c r="BT694" t="s">
        <v>1053</v>
      </c>
      <c r="BU694" t="s">
        <v>1053</v>
      </c>
      <c r="BV694" t="s">
        <v>681</v>
      </c>
      <c r="BW694" t="s">
        <v>707</v>
      </c>
      <c r="BX694" t="s">
        <v>157</v>
      </c>
      <c r="BY694" t="s">
        <v>229</v>
      </c>
      <c r="BZ694" t="s">
        <v>192</v>
      </c>
      <c r="CA694" t="s">
        <v>126</v>
      </c>
      <c r="CB694" t="s">
        <v>124</v>
      </c>
      <c r="CG694" t="s">
        <v>197</v>
      </c>
      <c r="CI694" t="s">
        <v>160</v>
      </c>
      <c r="CJ694" t="s">
        <v>161</v>
      </c>
      <c r="CM694" t="s">
        <v>127</v>
      </c>
      <c r="CN694" t="s">
        <v>410</v>
      </c>
      <c r="CO694" t="s">
        <v>346</v>
      </c>
      <c r="CP694" t="s">
        <v>124</v>
      </c>
      <c r="CQ694" t="s">
        <v>347</v>
      </c>
      <c r="CR694" t="s">
        <v>162</v>
      </c>
      <c r="CS694" t="s">
        <v>163</v>
      </c>
      <c r="CT694" t="s">
        <v>127</v>
      </c>
      <c r="DA694" t="s">
        <v>400</v>
      </c>
      <c r="DB694" t="s">
        <v>124</v>
      </c>
      <c r="DC694" t="s">
        <v>165</v>
      </c>
      <c r="DD694" t="s">
        <v>166</v>
      </c>
      <c r="DE694" t="s">
        <v>167</v>
      </c>
      <c r="DF694">
        <v>114750088</v>
      </c>
      <c r="DG694">
        <v>1</v>
      </c>
      <c r="DI694">
        <v>0</v>
      </c>
      <c r="DJ694">
        <v>1</v>
      </c>
      <c r="DK694" t="s">
        <v>136</v>
      </c>
      <c r="DL694">
        <v>0</v>
      </c>
      <c r="DM694">
        <v>1</v>
      </c>
      <c r="DN694" t="s">
        <v>133</v>
      </c>
      <c r="DP694">
        <v>0</v>
      </c>
      <c r="DQ694">
        <v>0</v>
      </c>
      <c r="DR694">
        <v>0</v>
      </c>
      <c r="DS694">
        <v>2.4</v>
      </c>
      <c r="DT694">
        <v>1</v>
      </c>
      <c r="DU694">
        <v>1</v>
      </c>
      <c r="DV694">
        <v>0</v>
      </c>
      <c r="DW694">
        <v>0</v>
      </c>
      <c r="DX694">
        <v>1</v>
      </c>
      <c r="EA694">
        <v>0</v>
      </c>
      <c r="EB694">
        <v>0.04</v>
      </c>
      <c r="EC694">
        <v>0</v>
      </c>
      <c r="ED694">
        <v>9.2307691999999997E-2</v>
      </c>
    </row>
    <row r="695" spans="1:136" x14ac:dyDescent="0.25">
      <c r="A695" s="108">
        <v>46181</v>
      </c>
      <c r="B695" t="s">
        <v>2418</v>
      </c>
      <c r="C695" t="s">
        <v>124</v>
      </c>
      <c r="D695" t="s">
        <v>2419</v>
      </c>
      <c r="E695" t="s">
        <v>125</v>
      </c>
      <c r="F695" t="s">
        <v>126</v>
      </c>
      <c r="G695" t="s">
        <v>127</v>
      </c>
      <c r="H695" t="s">
        <v>124</v>
      </c>
      <c r="I695" t="s">
        <v>128</v>
      </c>
      <c r="J695" t="s">
        <v>129</v>
      </c>
      <c r="K695" t="s">
        <v>130</v>
      </c>
      <c r="O695" t="s">
        <v>168</v>
      </c>
      <c r="S695" t="s">
        <v>543</v>
      </c>
      <c r="T695" t="s">
        <v>551</v>
      </c>
      <c r="U695" t="s">
        <v>398</v>
      </c>
      <c r="V695" t="s">
        <v>545</v>
      </c>
      <c r="W695" t="s">
        <v>198</v>
      </c>
      <c r="X695" t="s">
        <v>133</v>
      </c>
      <c r="Y695" t="s">
        <v>301</v>
      </c>
      <c r="Z695" t="s">
        <v>302</v>
      </c>
      <c r="AA695" t="s">
        <v>127</v>
      </c>
      <c r="AB695" t="s">
        <v>127</v>
      </c>
      <c r="AC695" t="s">
        <v>135</v>
      </c>
      <c r="AD695" t="s">
        <v>136</v>
      </c>
      <c r="AE695">
        <v>154010371</v>
      </c>
      <c r="AF695" t="s">
        <v>198</v>
      </c>
      <c r="AG695" t="s">
        <v>137</v>
      </c>
      <c r="AH695" t="s">
        <v>138</v>
      </c>
      <c r="AI695">
        <v>0</v>
      </c>
      <c r="AJ695" t="s">
        <v>399</v>
      </c>
      <c r="AP695" t="s">
        <v>139</v>
      </c>
      <c r="AQ695" t="s">
        <v>140</v>
      </c>
      <c r="AR695" t="s">
        <v>141</v>
      </c>
      <c r="AS695" t="s">
        <v>186</v>
      </c>
      <c r="AT695" t="s">
        <v>200</v>
      </c>
      <c r="AU695" t="s">
        <v>144</v>
      </c>
      <c r="AV695" t="s">
        <v>145</v>
      </c>
      <c r="AW695" s="109">
        <v>46183</v>
      </c>
      <c r="AX695" s="109">
        <v>46183</v>
      </c>
      <c r="AZ695" t="s">
        <v>1047</v>
      </c>
      <c r="BB695" t="s">
        <v>325</v>
      </c>
      <c r="BD695" t="s">
        <v>148</v>
      </c>
      <c r="BE695" t="s">
        <v>139</v>
      </c>
      <c r="BF695" t="s">
        <v>149</v>
      </c>
      <c r="BG695" t="s">
        <v>127</v>
      </c>
      <c r="BH695" t="s">
        <v>127</v>
      </c>
      <c r="BJ695" t="s">
        <v>127</v>
      </c>
      <c r="BK695" t="s">
        <v>150</v>
      </c>
      <c r="BL695" t="s">
        <v>151</v>
      </c>
      <c r="BM695" t="s">
        <v>1045</v>
      </c>
      <c r="BN695" t="s">
        <v>202</v>
      </c>
      <c r="BP695" t="s">
        <v>153</v>
      </c>
      <c r="BQ695" t="s">
        <v>2420</v>
      </c>
      <c r="BR695" t="s">
        <v>154</v>
      </c>
      <c r="BT695" t="s">
        <v>155</v>
      </c>
      <c r="BU695" t="s">
        <v>155</v>
      </c>
      <c r="BV695" t="s">
        <v>305</v>
      </c>
      <c r="BW695" t="s">
        <v>153</v>
      </c>
      <c r="BX695" t="s">
        <v>157</v>
      </c>
      <c r="BY695" t="s">
        <v>175</v>
      </c>
      <c r="BZ695" t="s">
        <v>404</v>
      </c>
      <c r="CA695" t="s">
        <v>126</v>
      </c>
      <c r="CB695" t="s">
        <v>124</v>
      </c>
      <c r="CG695" t="s">
        <v>542</v>
      </c>
      <c r="CI695" t="s">
        <v>160</v>
      </c>
      <c r="CJ695" t="s">
        <v>161</v>
      </c>
      <c r="CR695" t="s">
        <v>162</v>
      </c>
      <c r="CS695" t="s">
        <v>163</v>
      </c>
      <c r="CT695" t="s">
        <v>127</v>
      </c>
      <c r="DA695" t="s">
        <v>400</v>
      </c>
      <c r="DB695" t="s">
        <v>124</v>
      </c>
      <c r="DC695" t="s">
        <v>165</v>
      </c>
      <c r="DD695" t="s">
        <v>166</v>
      </c>
      <c r="DE695" t="s">
        <v>167</v>
      </c>
      <c r="DF695">
        <v>33363037</v>
      </c>
      <c r="DG695">
        <v>1</v>
      </c>
      <c r="DH695">
        <v>4</v>
      </c>
      <c r="DJ695">
        <v>1</v>
      </c>
      <c r="DK695" t="s">
        <v>136</v>
      </c>
      <c r="DL695">
        <v>0</v>
      </c>
      <c r="DM695">
        <v>1</v>
      </c>
      <c r="DN695" t="s">
        <v>133</v>
      </c>
      <c r="DP695">
        <v>0</v>
      </c>
      <c r="DQ695">
        <v>0</v>
      </c>
      <c r="DR695">
        <v>0</v>
      </c>
      <c r="DS695">
        <v>6</v>
      </c>
      <c r="DT695">
        <v>1</v>
      </c>
      <c r="DU695">
        <v>1</v>
      </c>
      <c r="DV695">
        <v>0</v>
      </c>
      <c r="DW695">
        <v>0</v>
      </c>
      <c r="DX695">
        <v>1</v>
      </c>
      <c r="EA695">
        <v>0</v>
      </c>
      <c r="EB695">
        <v>0.1</v>
      </c>
      <c r="EC695">
        <v>0</v>
      </c>
      <c r="ED695">
        <v>0.23076923099999999</v>
      </c>
    </row>
    <row r="696" spans="1:136" x14ac:dyDescent="0.25">
      <c r="A696" s="108">
        <v>46181</v>
      </c>
      <c r="B696" t="s">
        <v>2421</v>
      </c>
      <c r="C696" t="s">
        <v>124</v>
      </c>
      <c r="E696" t="s">
        <v>351</v>
      </c>
      <c r="F696" t="s">
        <v>126</v>
      </c>
      <c r="G696" t="s">
        <v>127</v>
      </c>
      <c r="H696" t="s">
        <v>124</v>
      </c>
      <c r="I696" t="s">
        <v>128</v>
      </c>
      <c r="J696" t="s">
        <v>129</v>
      </c>
      <c r="K696" t="s">
        <v>130</v>
      </c>
      <c r="S696" t="s">
        <v>478</v>
      </c>
      <c r="T696" t="s">
        <v>479</v>
      </c>
      <c r="U696" t="s">
        <v>398</v>
      </c>
      <c r="V696" t="s">
        <v>545</v>
      </c>
      <c r="W696" t="s">
        <v>290</v>
      </c>
      <c r="X696" t="s">
        <v>133</v>
      </c>
      <c r="Y696" t="s">
        <v>352</v>
      </c>
      <c r="Z696" t="s">
        <v>292</v>
      </c>
      <c r="AA696" t="s">
        <v>127</v>
      </c>
      <c r="AB696" t="s">
        <v>127</v>
      </c>
      <c r="AC696" t="s">
        <v>135</v>
      </c>
      <c r="AD696" t="s">
        <v>136</v>
      </c>
      <c r="AE696">
        <v>153965415</v>
      </c>
      <c r="AF696" t="s">
        <v>290</v>
      </c>
      <c r="AG696" t="s">
        <v>137</v>
      </c>
      <c r="AH696" t="s">
        <v>138</v>
      </c>
      <c r="AI696">
        <v>0</v>
      </c>
      <c r="AJ696" t="s">
        <v>399</v>
      </c>
      <c r="AP696" t="s">
        <v>139</v>
      </c>
      <c r="AV696" t="s">
        <v>145</v>
      </c>
      <c r="AW696" s="109">
        <v>46182</v>
      </c>
      <c r="AX696" s="109">
        <v>46182</v>
      </c>
      <c r="BB696" t="s">
        <v>447</v>
      </c>
      <c r="BC696" t="s">
        <v>147</v>
      </c>
      <c r="BD696" t="s">
        <v>148</v>
      </c>
      <c r="BE696" t="s">
        <v>139</v>
      </c>
      <c r="BF696" t="s">
        <v>149</v>
      </c>
      <c r="BG696" t="s">
        <v>127</v>
      </c>
      <c r="BH696" t="s">
        <v>127</v>
      </c>
      <c r="BJ696" t="s">
        <v>127</v>
      </c>
      <c r="BK696" t="s">
        <v>150</v>
      </c>
      <c r="BL696" t="s">
        <v>151</v>
      </c>
      <c r="BM696" t="s">
        <v>1045</v>
      </c>
      <c r="BN696" t="s">
        <v>282</v>
      </c>
      <c r="BP696" t="s">
        <v>153</v>
      </c>
      <c r="BR696" t="s">
        <v>154</v>
      </c>
      <c r="BT696" t="s">
        <v>1053</v>
      </c>
      <c r="BU696" t="s">
        <v>1053</v>
      </c>
      <c r="BV696" t="s">
        <v>352</v>
      </c>
      <c r="BW696" t="s">
        <v>153</v>
      </c>
      <c r="BX696" t="s">
        <v>157</v>
      </c>
      <c r="BZ696" t="s">
        <v>428</v>
      </c>
      <c r="CA696" t="s">
        <v>126</v>
      </c>
      <c r="CB696" t="s">
        <v>124</v>
      </c>
      <c r="CG696" t="s">
        <v>871</v>
      </c>
      <c r="CI696" t="s">
        <v>160</v>
      </c>
      <c r="CJ696" t="s">
        <v>161</v>
      </c>
      <c r="CR696" t="s">
        <v>162</v>
      </c>
      <c r="CS696" t="s">
        <v>163</v>
      </c>
      <c r="CT696" t="s">
        <v>127</v>
      </c>
      <c r="DA696" t="s">
        <v>400</v>
      </c>
      <c r="DB696" t="s">
        <v>124</v>
      </c>
      <c r="DC696" t="s">
        <v>165</v>
      </c>
      <c r="DD696" t="s">
        <v>166</v>
      </c>
      <c r="DE696" t="s">
        <v>167</v>
      </c>
      <c r="DF696">
        <v>130664832</v>
      </c>
      <c r="DG696">
        <v>1</v>
      </c>
      <c r="DJ696">
        <v>1</v>
      </c>
      <c r="DK696" t="s">
        <v>136</v>
      </c>
      <c r="DL696">
        <v>0</v>
      </c>
      <c r="DM696">
        <v>1</v>
      </c>
      <c r="DN696" t="s">
        <v>133</v>
      </c>
      <c r="DP696">
        <v>0</v>
      </c>
      <c r="DQ696">
        <v>0</v>
      </c>
      <c r="DR696">
        <v>0</v>
      </c>
      <c r="DS696">
        <v>10.8</v>
      </c>
      <c r="DT696">
        <v>1</v>
      </c>
      <c r="DU696">
        <v>1</v>
      </c>
      <c r="DV696">
        <v>0</v>
      </c>
      <c r="DW696">
        <v>0</v>
      </c>
      <c r="DX696">
        <v>1</v>
      </c>
      <c r="EA696">
        <v>0</v>
      </c>
      <c r="EB696">
        <v>0.18</v>
      </c>
      <c r="EC696">
        <v>0</v>
      </c>
      <c r="ED696">
        <v>0.41538461500000001</v>
      </c>
    </row>
    <row r="697" spans="1:136" x14ac:dyDescent="0.25">
      <c r="A697" s="108">
        <v>46181</v>
      </c>
      <c r="B697" t="s">
        <v>2422</v>
      </c>
      <c r="C697" t="s">
        <v>124</v>
      </c>
      <c r="E697" t="s">
        <v>125</v>
      </c>
      <c r="F697" t="s">
        <v>126</v>
      </c>
      <c r="G697" t="s">
        <v>127</v>
      </c>
      <c r="H697" t="s">
        <v>124</v>
      </c>
      <c r="I697" t="s">
        <v>323</v>
      </c>
      <c r="J697" t="s">
        <v>129</v>
      </c>
      <c r="K697" t="s">
        <v>130</v>
      </c>
      <c r="O697" t="s">
        <v>262</v>
      </c>
      <c r="S697" t="s">
        <v>397</v>
      </c>
      <c r="T697" t="s">
        <v>397</v>
      </c>
      <c r="U697" t="s">
        <v>398</v>
      </c>
      <c r="V697" t="s">
        <v>545</v>
      </c>
      <c r="W697" t="s">
        <v>277</v>
      </c>
      <c r="X697" t="s">
        <v>169</v>
      </c>
      <c r="Y697" t="s">
        <v>647</v>
      </c>
      <c r="Z697" t="s">
        <v>648</v>
      </c>
      <c r="AA697" t="s">
        <v>127</v>
      </c>
      <c r="AB697" t="s">
        <v>127</v>
      </c>
      <c r="AC697" t="s">
        <v>135</v>
      </c>
      <c r="AD697" t="s">
        <v>136</v>
      </c>
      <c r="AE697">
        <v>153870911</v>
      </c>
      <c r="AF697" t="s">
        <v>277</v>
      </c>
      <c r="AG697" t="s">
        <v>170</v>
      </c>
      <c r="AH697" t="s">
        <v>138</v>
      </c>
      <c r="AI697">
        <v>0</v>
      </c>
      <c r="AJ697" t="s">
        <v>399</v>
      </c>
      <c r="AP697" t="s">
        <v>139</v>
      </c>
      <c r="AQ697" t="s">
        <v>140</v>
      </c>
      <c r="AR697" t="s">
        <v>141</v>
      </c>
      <c r="AS697" t="s">
        <v>339</v>
      </c>
      <c r="AT697" t="s">
        <v>340</v>
      </c>
      <c r="AU697" t="s">
        <v>181</v>
      </c>
      <c r="AV697" t="s">
        <v>145</v>
      </c>
      <c r="AW697" s="109">
        <v>46181</v>
      </c>
      <c r="AX697" s="109">
        <v>46181</v>
      </c>
      <c r="AZ697" t="s">
        <v>1106</v>
      </c>
      <c r="BB697" t="s">
        <v>554</v>
      </c>
      <c r="BD697" t="s">
        <v>148</v>
      </c>
      <c r="BE697" t="s">
        <v>139</v>
      </c>
      <c r="BF697" t="s">
        <v>149</v>
      </c>
      <c r="BG697" t="s">
        <v>127</v>
      </c>
      <c r="BH697" t="s">
        <v>127</v>
      </c>
      <c r="BJ697" t="s">
        <v>127</v>
      </c>
      <c r="BK697" t="s">
        <v>150</v>
      </c>
      <c r="BL697" t="s">
        <v>151</v>
      </c>
      <c r="BM697" t="s">
        <v>1064</v>
      </c>
      <c r="BN697" t="s">
        <v>452</v>
      </c>
      <c r="BP697" t="s">
        <v>1121</v>
      </c>
      <c r="BR697" t="s">
        <v>154</v>
      </c>
      <c r="BT697" t="s">
        <v>203</v>
      </c>
      <c r="BU697" t="s">
        <v>203</v>
      </c>
      <c r="BV697" t="s">
        <v>648</v>
      </c>
      <c r="BW697" t="s">
        <v>1121</v>
      </c>
      <c r="BX697" t="s">
        <v>157</v>
      </c>
      <c r="BY697" t="s">
        <v>213</v>
      </c>
      <c r="BZ697" t="s">
        <v>594</v>
      </c>
      <c r="CA697" t="s">
        <v>126</v>
      </c>
      <c r="CB697" t="s">
        <v>124</v>
      </c>
      <c r="CG697" t="s">
        <v>697</v>
      </c>
      <c r="CI697" t="s">
        <v>160</v>
      </c>
      <c r="CJ697" t="s">
        <v>161</v>
      </c>
      <c r="CL697" t="s">
        <v>2423</v>
      </c>
      <c r="CR697" t="s">
        <v>162</v>
      </c>
      <c r="CS697" t="s">
        <v>163</v>
      </c>
      <c r="CT697" t="s">
        <v>135</v>
      </c>
      <c r="DA697" t="s">
        <v>400</v>
      </c>
      <c r="DB697" t="s">
        <v>124</v>
      </c>
      <c r="DC697" t="s">
        <v>165</v>
      </c>
      <c r="DD697" t="s">
        <v>166</v>
      </c>
      <c r="DE697" t="s">
        <v>167</v>
      </c>
      <c r="DF697">
        <v>4035483</v>
      </c>
      <c r="DG697">
        <v>1</v>
      </c>
      <c r="DH697">
        <v>4</v>
      </c>
      <c r="DJ697">
        <v>1</v>
      </c>
      <c r="DK697" t="s">
        <v>136</v>
      </c>
      <c r="DL697">
        <v>0</v>
      </c>
      <c r="DM697">
        <v>1</v>
      </c>
      <c r="DN697" t="s">
        <v>169</v>
      </c>
      <c r="DP697">
        <v>0</v>
      </c>
      <c r="DQ697">
        <v>0</v>
      </c>
      <c r="DR697">
        <v>2</v>
      </c>
      <c r="DS697">
        <v>27</v>
      </c>
      <c r="DU697">
        <v>1</v>
      </c>
      <c r="DV697">
        <v>0</v>
      </c>
      <c r="DW697">
        <v>0</v>
      </c>
      <c r="DX697">
        <v>1</v>
      </c>
      <c r="EA697">
        <v>0</v>
      </c>
      <c r="EB697">
        <v>0.45</v>
      </c>
      <c r="EC697">
        <v>0</v>
      </c>
      <c r="ED697">
        <v>1.038461538</v>
      </c>
      <c r="EE697">
        <v>1</v>
      </c>
      <c r="EF697">
        <v>100</v>
      </c>
    </row>
    <row r="698" spans="1:136" x14ac:dyDescent="0.25">
      <c r="A698" s="108">
        <v>46181</v>
      </c>
      <c r="B698" t="s">
        <v>1496</v>
      </c>
      <c r="C698" t="s">
        <v>124</v>
      </c>
      <c r="D698" t="s">
        <v>1156</v>
      </c>
      <c r="E698" t="s">
        <v>125</v>
      </c>
      <c r="F698" t="s">
        <v>126</v>
      </c>
      <c r="G698" t="s">
        <v>127</v>
      </c>
      <c r="H698" t="s">
        <v>124</v>
      </c>
      <c r="I698" t="s">
        <v>370</v>
      </c>
      <c r="J698" t="s">
        <v>129</v>
      </c>
      <c r="K698" t="s">
        <v>130</v>
      </c>
      <c r="O698" t="s">
        <v>168</v>
      </c>
      <c r="S698" t="s">
        <v>478</v>
      </c>
      <c r="T698" t="s">
        <v>479</v>
      </c>
      <c r="U698" t="s">
        <v>398</v>
      </c>
      <c r="V698" t="s">
        <v>545</v>
      </c>
      <c r="W698" t="s">
        <v>277</v>
      </c>
      <c r="X698" t="s">
        <v>133</v>
      </c>
      <c r="Y698" t="s">
        <v>813</v>
      </c>
      <c r="Z698" t="s">
        <v>553</v>
      </c>
      <c r="AA698" t="s">
        <v>127</v>
      </c>
      <c r="AB698" t="s">
        <v>127</v>
      </c>
      <c r="AC698" t="s">
        <v>135</v>
      </c>
      <c r="AD698" t="s">
        <v>136</v>
      </c>
      <c r="AE698">
        <v>154061304</v>
      </c>
      <c r="AF698" t="s">
        <v>277</v>
      </c>
      <c r="AG698" t="s">
        <v>137</v>
      </c>
      <c r="AH698" t="s">
        <v>138</v>
      </c>
      <c r="AI698">
        <v>0</v>
      </c>
      <c r="AJ698" t="s">
        <v>399</v>
      </c>
      <c r="AP698" t="s">
        <v>139</v>
      </c>
      <c r="AQ698" t="s">
        <v>140</v>
      </c>
      <c r="AR698" t="s">
        <v>141</v>
      </c>
      <c r="AS698" t="s">
        <v>303</v>
      </c>
      <c r="AU698" t="s">
        <v>181</v>
      </c>
      <c r="AV698" t="s">
        <v>145</v>
      </c>
      <c r="AW698" s="109">
        <v>46184</v>
      </c>
      <c r="AX698" s="109">
        <v>46184</v>
      </c>
      <c r="BB698" t="s">
        <v>268</v>
      </c>
      <c r="BD698" t="s">
        <v>148</v>
      </c>
      <c r="BE698" t="s">
        <v>139</v>
      </c>
      <c r="BF698" t="s">
        <v>149</v>
      </c>
      <c r="BG698" t="s">
        <v>127</v>
      </c>
      <c r="BH698" t="s">
        <v>127</v>
      </c>
      <c r="BJ698" t="s">
        <v>127</v>
      </c>
      <c r="BK698" t="s">
        <v>150</v>
      </c>
      <c r="BL698" t="s">
        <v>151</v>
      </c>
      <c r="BM698" t="s">
        <v>1090</v>
      </c>
      <c r="BN698" t="s">
        <v>282</v>
      </c>
      <c r="BP698" t="s">
        <v>153</v>
      </c>
      <c r="BR698" t="s">
        <v>692</v>
      </c>
      <c r="BT698" t="s">
        <v>155</v>
      </c>
      <c r="BU698" t="s">
        <v>155</v>
      </c>
      <c r="BV698" t="s">
        <v>663</v>
      </c>
      <c r="BW698" t="s">
        <v>153</v>
      </c>
      <c r="BX698" t="s">
        <v>157</v>
      </c>
      <c r="BY698" t="s">
        <v>258</v>
      </c>
      <c r="BZ698" t="s">
        <v>192</v>
      </c>
      <c r="CA698" t="s">
        <v>126</v>
      </c>
      <c r="CB698" t="s">
        <v>124</v>
      </c>
      <c r="CD698" t="s">
        <v>1195</v>
      </c>
      <c r="CG698" t="s">
        <v>197</v>
      </c>
      <c r="CI698" t="s">
        <v>160</v>
      </c>
      <c r="CJ698" t="s">
        <v>161</v>
      </c>
      <c r="CL698" t="s">
        <v>2424</v>
      </c>
      <c r="CR698" t="s">
        <v>162</v>
      </c>
      <c r="CS698" t="s">
        <v>163</v>
      </c>
      <c r="CT698" t="s">
        <v>127</v>
      </c>
      <c r="DA698" t="s">
        <v>400</v>
      </c>
      <c r="DB698" t="s">
        <v>124</v>
      </c>
      <c r="DC698" t="s">
        <v>165</v>
      </c>
      <c r="DD698" t="s">
        <v>166</v>
      </c>
      <c r="DE698" t="s">
        <v>167</v>
      </c>
      <c r="DF698">
        <v>131825924</v>
      </c>
      <c r="DG698">
        <v>1</v>
      </c>
      <c r="DH698">
        <v>4</v>
      </c>
      <c r="DJ698">
        <v>1</v>
      </c>
      <c r="DK698" t="s">
        <v>136</v>
      </c>
      <c r="DL698">
        <v>0</v>
      </c>
      <c r="DM698">
        <v>1</v>
      </c>
      <c r="DN698" t="s">
        <v>133</v>
      </c>
      <c r="DP698">
        <v>0</v>
      </c>
      <c r="DQ698">
        <v>0</v>
      </c>
      <c r="DR698">
        <v>0</v>
      </c>
      <c r="DS698">
        <v>2.4</v>
      </c>
      <c r="DT698">
        <v>1</v>
      </c>
      <c r="DU698">
        <v>1</v>
      </c>
      <c r="DV698">
        <v>0</v>
      </c>
      <c r="DW698">
        <v>0</v>
      </c>
      <c r="DX698">
        <v>1</v>
      </c>
      <c r="EA698">
        <v>0</v>
      </c>
      <c r="EB698">
        <v>0.04</v>
      </c>
      <c r="EC698">
        <v>0</v>
      </c>
      <c r="ED698">
        <v>9.2307691999999997E-2</v>
      </c>
      <c r="EE698">
        <v>1</v>
      </c>
      <c r="EF698">
        <v>100</v>
      </c>
    </row>
    <row r="699" spans="1:136" x14ac:dyDescent="0.25">
      <c r="A699" s="108">
        <v>46181</v>
      </c>
      <c r="B699" t="s">
        <v>2425</v>
      </c>
      <c r="C699" t="s">
        <v>124</v>
      </c>
      <c r="D699" t="s">
        <v>1444</v>
      </c>
      <c r="E699" t="s">
        <v>125</v>
      </c>
      <c r="F699" t="s">
        <v>126</v>
      </c>
      <c r="G699" t="s">
        <v>127</v>
      </c>
      <c r="H699" t="s">
        <v>124</v>
      </c>
      <c r="I699" t="s">
        <v>344</v>
      </c>
      <c r="J699" t="s">
        <v>129</v>
      </c>
      <c r="K699" t="s">
        <v>130</v>
      </c>
      <c r="S699" t="s">
        <v>397</v>
      </c>
      <c r="T699" t="s">
        <v>397</v>
      </c>
      <c r="U699" t="s">
        <v>398</v>
      </c>
      <c r="V699" t="s">
        <v>545</v>
      </c>
      <c r="W699" t="s">
        <v>290</v>
      </c>
      <c r="X699" t="s">
        <v>133</v>
      </c>
      <c r="Y699" t="s">
        <v>526</v>
      </c>
      <c r="Z699" t="s">
        <v>527</v>
      </c>
      <c r="AA699" t="s">
        <v>127</v>
      </c>
      <c r="AB699" t="s">
        <v>127</v>
      </c>
      <c r="AC699" t="s">
        <v>135</v>
      </c>
      <c r="AD699" t="s">
        <v>136</v>
      </c>
      <c r="AE699">
        <v>154013169</v>
      </c>
      <c r="AF699" t="s">
        <v>290</v>
      </c>
      <c r="AG699" t="s">
        <v>137</v>
      </c>
      <c r="AH699" t="s">
        <v>138</v>
      </c>
      <c r="AI699">
        <v>0</v>
      </c>
      <c r="AJ699" t="s">
        <v>399</v>
      </c>
      <c r="AP699" t="s">
        <v>139</v>
      </c>
      <c r="AQ699" t="s">
        <v>140</v>
      </c>
      <c r="AR699" t="s">
        <v>141</v>
      </c>
      <c r="AS699" t="s">
        <v>319</v>
      </c>
      <c r="AT699" t="s">
        <v>320</v>
      </c>
      <c r="AU699" t="s">
        <v>181</v>
      </c>
      <c r="AV699" t="s">
        <v>145</v>
      </c>
      <c r="AW699" s="109">
        <v>46183</v>
      </c>
      <c r="AX699" s="109">
        <v>46183</v>
      </c>
      <c r="AZ699" t="s">
        <v>1050</v>
      </c>
      <c r="BB699" t="s">
        <v>360</v>
      </c>
      <c r="BC699" t="s">
        <v>147</v>
      </c>
      <c r="BD699" t="s">
        <v>148</v>
      </c>
      <c r="BE699" t="s">
        <v>139</v>
      </c>
      <c r="BF699" t="s">
        <v>149</v>
      </c>
      <c r="BG699" t="s">
        <v>127</v>
      </c>
      <c r="BH699" t="s">
        <v>127</v>
      </c>
      <c r="BJ699" t="s">
        <v>127</v>
      </c>
      <c r="BK699" t="s">
        <v>150</v>
      </c>
      <c r="BL699" t="s">
        <v>151</v>
      </c>
      <c r="BM699" t="s">
        <v>410</v>
      </c>
      <c r="BN699" t="s">
        <v>492</v>
      </c>
      <c r="BP699" t="s">
        <v>153</v>
      </c>
      <c r="BR699" t="s">
        <v>154</v>
      </c>
      <c r="BT699" t="s">
        <v>1053</v>
      </c>
      <c r="BU699" t="s">
        <v>1053</v>
      </c>
      <c r="BV699" t="s">
        <v>604</v>
      </c>
      <c r="BW699" t="s">
        <v>153</v>
      </c>
      <c r="BX699" t="s">
        <v>157</v>
      </c>
      <c r="BY699" t="s">
        <v>229</v>
      </c>
      <c r="BZ699" t="s">
        <v>563</v>
      </c>
      <c r="CA699" t="s">
        <v>126</v>
      </c>
      <c r="CB699" t="s">
        <v>124</v>
      </c>
      <c r="CG699" t="s">
        <v>605</v>
      </c>
      <c r="CI699" t="s">
        <v>160</v>
      </c>
      <c r="CJ699" t="s">
        <v>161</v>
      </c>
      <c r="CM699" t="s">
        <v>127</v>
      </c>
      <c r="CN699" t="s">
        <v>410</v>
      </c>
      <c r="CO699" t="s">
        <v>346</v>
      </c>
      <c r="CP699" t="s">
        <v>124</v>
      </c>
      <c r="CQ699" t="s">
        <v>347</v>
      </c>
      <c r="CR699" t="s">
        <v>162</v>
      </c>
      <c r="CS699" t="s">
        <v>163</v>
      </c>
      <c r="CT699" t="s">
        <v>127</v>
      </c>
      <c r="DA699" t="s">
        <v>569</v>
      </c>
      <c r="DB699" t="s">
        <v>124</v>
      </c>
      <c r="DC699" t="s">
        <v>494</v>
      </c>
      <c r="DD699" t="s">
        <v>166</v>
      </c>
      <c r="DE699" t="s">
        <v>495</v>
      </c>
      <c r="DF699">
        <v>114555330</v>
      </c>
      <c r="DG699">
        <v>1</v>
      </c>
      <c r="DI699">
        <v>0</v>
      </c>
      <c r="DJ699">
        <v>1</v>
      </c>
      <c r="DK699" t="s">
        <v>136</v>
      </c>
      <c r="DL699">
        <v>0</v>
      </c>
      <c r="DM699">
        <v>1</v>
      </c>
      <c r="DN699" t="s">
        <v>133</v>
      </c>
      <c r="DP699">
        <v>0</v>
      </c>
      <c r="DQ699">
        <v>0</v>
      </c>
      <c r="DR699">
        <v>0</v>
      </c>
      <c r="DS699">
        <v>4.8</v>
      </c>
      <c r="DT699">
        <v>1</v>
      </c>
      <c r="DU699">
        <v>1</v>
      </c>
      <c r="DV699">
        <v>0</v>
      </c>
      <c r="DW699">
        <v>0</v>
      </c>
      <c r="DX699">
        <v>1</v>
      </c>
      <c r="EA699">
        <v>0</v>
      </c>
      <c r="EB699">
        <v>0.08</v>
      </c>
      <c r="EC699">
        <v>0</v>
      </c>
      <c r="ED699">
        <v>0.20869565200000001</v>
      </c>
    </row>
    <row r="700" spans="1:136" x14ac:dyDescent="0.25">
      <c r="A700" s="108">
        <v>46181</v>
      </c>
      <c r="B700" t="s">
        <v>2426</v>
      </c>
      <c r="C700" t="s">
        <v>124</v>
      </c>
      <c r="D700" t="s">
        <v>1134</v>
      </c>
      <c r="E700" t="s">
        <v>125</v>
      </c>
      <c r="F700" t="s">
        <v>126</v>
      </c>
      <c r="G700" t="s">
        <v>127</v>
      </c>
      <c r="H700" t="s">
        <v>124</v>
      </c>
      <c r="I700" t="s">
        <v>239</v>
      </c>
      <c r="J700" t="s">
        <v>129</v>
      </c>
      <c r="K700" t="s">
        <v>405</v>
      </c>
      <c r="L700" t="s">
        <v>586</v>
      </c>
      <c r="M700" t="s">
        <v>407</v>
      </c>
      <c r="N700" t="s">
        <v>408</v>
      </c>
      <c r="O700" t="s">
        <v>168</v>
      </c>
      <c r="S700" t="s">
        <v>397</v>
      </c>
      <c r="T700" t="s">
        <v>397</v>
      </c>
      <c r="U700" t="s">
        <v>398</v>
      </c>
      <c r="V700" t="s">
        <v>545</v>
      </c>
      <c r="W700" t="s">
        <v>198</v>
      </c>
      <c r="X700" t="s">
        <v>133</v>
      </c>
      <c r="Y700" t="s">
        <v>577</v>
      </c>
      <c r="Z700" t="s">
        <v>324</v>
      </c>
      <c r="AA700" t="s">
        <v>127</v>
      </c>
      <c r="AB700" t="s">
        <v>135</v>
      </c>
      <c r="AC700" t="s">
        <v>135</v>
      </c>
      <c r="AD700" t="s">
        <v>136</v>
      </c>
      <c r="AE700">
        <v>153869749</v>
      </c>
      <c r="AF700" t="s">
        <v>198</v>
      </c>
      <c r="AG700" t="s">
        <v>137</v>
      </c>
      <c r="AH700" t="s">
        <v>138</v>
      </c>
      <c r="AI700">
        <v>0</v>
      </c>
      <c r="AJ700" t="s">
        <v>399</v>
      </c>
      <c r="AP700" t="s">
        <v>139</v>
      </c>
      <c r="AQ700" t="s">
        <v>140</v>
      </c>
      <c r="AR700" t="s">
        <v>207</v>
      </c>
      <c r="AS700" t="s">
        <v>267</v>
      </c>
      <c r="AT700" t="s">
        <v>267</v>
      </c>
      <c r="AU700" t="s">
        <v>144</v>
      </c>
      <c r="AV700" t="s">
        <v>145</v>
      </c>
      <c r="AW700" s="109">
        <v>46181</v>
      </c>
      <c r="AX700" s="109">
        <v>46181</v>
      </c>
      <c r="AZ700" t="s">
        <v>1047</v>
      </c>
      <c r="BB700" t="s">
        <v>182</v>
      </c>
      <c r="BD700" t="s">
        <v>148</v>
      </c>
      <c r="BE700" t="s">
        <v>139</v>
      </c>
      <c r="BF700" t="s">
        <v>149</v>
      </c>
      <c r="BG700" t="s">
        <v>127</v>
      </c>
      <c r="BH700" t="s">
        <v>127</v>
      </c>
      <c r="BJ700" t="s">
        <v>127</v>
      </c>
      <c r="BK700" t="s">
        <v>150</v>
      </c>
      <c r="BL700" t="s">
        <v>151</v>
      </c>
      <c r="BM700" t="s">
        <v>1136</v>
      </c>
      <c r="BN700" t="s">
        <v>326</v>
      </c>
      <c r="BP700" t="s">
        <v>153</v>
      </c>
      <c r="BR700" t="s">
        <v>219</v>
      </c>
      <c r="BT700" t="s">
        <v>155</v>
      </c>
      <c r="BU700" t="s">
        <v>155</v>
      </c>
      <c r="BV700" t="s">
        <v>324</v>
      </c>
      <c r="BW700" t="s">
        <v>153</v>
      </c>
      <c r="BX700" t="s">
        <v>157</v>
      </c>
      <c r="BY700" t="s">
        <v>213</v>
      </c>
      <c r="BZ700" t="s">
        <v>192</v>
      </c>
      <c r="CA700" t="s">
        <v>126</v>
      </c>
      <c r="CB700" t="s">
        <v>124</v>
      </c>
      <c r="CG700" t="s">
        <v>328</v>
      </c>
      <c r="CI700" t="s">
        <v>160</v>
      </c>
      <c r="CJ700" t="s">
        <v>161</v>
      </c>
      <c r="CR700" t="s">
        <v>162</v>
      </c>
      <c r="CS700" t="s">
        <v>163</v>
      </c>
      <c r="CT700" t="s">
        <v>127</v>
      </c>
      <c r="DA700" t="s">
        <v>400</v>
      </c>
      <c r="DB700" t="s">
        <v>124</v>
      </c>
      <c r="DC700" t="s">
        <v>165</v>
      </c>
      <c r="DD700" t="s">
        <v>166</v>
      </c>
      <c r="DE700" t="s">
        <v>167</v>
      </c>
      <c r="DF700">
        <v>2528052</v>
      </c>
      <c r="DG700">
        <v>1</v>
      </c>
      <c r="DH700">
        <v>3</v>
      </c>
      <c r="DJ700">
        <v>1</v>
      </c>
      <c r="DK700" t="s">
        <v>136</v>
      </c>
      <c r="DL700">
        <v>0</v>
      </c>
      <c r="DM700">
        <v>1</v>
      </c>
      <c r="DN700" t="s">
        <v>133</v>
      </c>
      <c r="DP700">
        <v>0</v>
      </c>
      <c r="DQ700">
        <v>0</v>
      </c>
      <c r="DR700">
        <v>2</v>
      </c>
      <c r="DS700">
        <v>16.2</v>
      </c>
      <c r="DU700">
        <v>1</v>
      </c>
      <c r="DV700">
        <v>0</v>
      </c>
      <c r="DW700">
        <v>0</v>
      </c>
      <c r="DX700">
        <v>1</v>
      </c>
      <c r="EA700">
        <v>0</v>
      </c>
      <c r="EB700">
        <v>0.27</v>
      </c>
      <c r="EC700">
        <v>0</v>
      </c>
      <c r="ED700">
        <v>0.62307692299999995</v>
      </c>
    </row>
    <row r="701" spans="1:136" x14ac:dyDescent="0.25">
      <c r="A701" s="108">
        <v>46181</v>
      </c>
      <c r="B701" t="s">
        <v>2427</v>
      </c>
      <c r="C701" t="s">
        <v>124</v>
      </c>
      <c r="E701" t="s">
        <v>125</v>
      </c>
      <c r="F701" t="s">
        <v>126</v>
      </c>
      <c r="G701" t="s">
        <v>127</v>
      </c>
      <c r="H701" t="s">
        <v>124</v>
      </c>
      <c r="I701" t="s">
        <v>370</v>
      </c>
      <c r="J701" t="s">
        <v>129</v>
      </c>
      <c r="K701" t="s">
        <v>130</v>
      </c>
      <c r="O701" t="s">
        <v>168</v>
      </c>
      <c r="S701" t="s">
        <v>397</v>
      </c>
      <c r="T701" t="s">
        <v>397</v>
      </c>
      <c r="U701" t="s">
        <v>398</v>
      </c>
      <c r="V701" t="s">
        <v>545</v>
      </c>
      <c r="W701" t="s">
        <v>198</v>
      </c>
      <c r="X701" t="s">
        <v>169</v>
      </c>
      <c r="Y701" t="s">
        <v>956</v>
      </c>
      <c r="Z701" t="s">
        <v>199</v>
      </c>
      <c r="AA701" t="s">
        <v>127</v>
      </c>
      <c r="AB701" t="s">
        <v>135</v>
      </c>
      <c r="AC701" t="s">
        <v>135</v>
      </c>
      <c r="AD701" t="s">
        <v>136</v>
      </c>
      <c r="AE701">
        <v>153839721</v>
      </c>
      <c r="AF701" t="s">
        <v>198</v>
      </c>
      <c r="AG701" t="s">
        <v>170</v>
      </c>
      <c r="AH701" t="s">
        <v>138</v>
      </c>
      <c r="AI701">
        <v>0</v>
      </c>
      <c r="AJ701" t="s">
        <v>399</v>
      </c>
      <c r="AP701" t="s">
        <v>139</v>
      </c>
      <c r="AQ701" t="s">
        <v>140</v>
      </c>
      <c r="AR701" t="s">
        <v>141</v>
      </c>
      <c r="AS701" t="s">
        <v>179</v>
      </c>
      <c r="AT701" t="s">
        <v>180</v>
      </c>
      <c r="AU701" t="s">
        <v>181</v>
      </c>
      <c r="AV701" t="s">
        <v>145</v>
      </c>
      <c r="AW701" s="109">
        <v>46181</v>
      </c>
      <c r="AX701" s="109">
        <v>46181</v>
      </c>
      <c r="AZ701" t="s">
        <v>1047</v>
      </c>
      <c r="BB701" t="s">
        <v>201</v>
      </c>
      <c r="BC701" t="s">
        <v>147</v>
      </c>
      <c r="BD701" t="s">
        <v>148</v>
      </c>
      <c r="BE701" t="s">
        <v>139</v>
      </c>
      <c r="BF701" t="s">
        <v>149</v>
      </c>
      <c r="BG701" t="s">
        <v>127</v>
      </c>
      <c r="BH701" t="s">
        <v>127</v>
      </c>
      <c r="BJ701" t="s">
        <v>127</v>
      </c>
      <c r="BK701" t="s">
        <v>150</v>
      </c>
      <c r="BL701" t="s">
        <v>151</v>
      </c>
      <c r="BM701" t="s">
        <v>1060</v>
      </c>
      <c r="BN701" t="s">
        <v>202</v>
      </c>
      <c r="BP701" t="s">
        <v>153</v>
      </c>
      <c r="BR701" t="s">
        <v>219</v>
      </c>
      <c r="BT701" t="s">
        <v>174</v>
      </c>
      <c r="BU701" t="s">
        <v>174</v>
      </c>
      <c r="BV701" t="s">
        <v>204</v>
      </c>
      <c r="BW701" t="s">
        <v>153</v>
      </c>
      <c r="BX701" t="s">
        <v>157</v>
      </c>
      <c r="BY701" t="s">
        <v>269</v>
      </c>
      <c r="BZ701" t="s">
        <v>159</v>
      </c>
      <c r="CA701" t="s">
        <v>126</v>
      </c>
      <c r="CB701" t="s">
        <v>124</v>
      </c>
      <c r="CD701" t="s">
        <v>550</v>
      </c>
      <c r="CG701" t="s">
        <v>474</v>
      </c>
      <c r="CI701" t="s">
        <v>160</v>
      </c>
      <c r="CJ701" t="s">
        <v>161</v>
      </c>
      <c r="CR701" t="s">
        <v>162</v>
      </c>
      <c r="CS701" t="s">
        <v>163</v>
      </c>
      <c r="CT701" t="s">
        <v>127</v>
      </c>
      <c r="DA701" t="s">
        <v>400</v>
      </c>
      <c r="DB701" t="s">
        <v>124</v>
      </c>
      <c r="DC701" t="s">
        <v>165</v>
      </c>
      <c r="DD701" t="s">
        <v>166</v>
      </c>
      <c r="DE701" t="s">
        <v>167</v>
      </c>
      <c r="DF701">
        <v>124777161</v>
      </c>
      <c r="DG701">
        <v>1</v>
      </c>
      <c r="DJ701">
        <v>1</v>
      </c>
      <c r="DK701" t="s">
        <v>136</v>
      </c>
      <c r="DL701">
        <v>0</v>
      </c>
      <c r="DM701">
        <v>1</v>
      </c>
      <c r="DN701" t="s">
        <v>169</v>
      </c>
      <c r="DP701">
        <v>0</v>
      </c>
      <c r="DQ701">
        <v>0</v>
      </c>
      <c r="DR701">
        <v>3</v>
      </c>
      <c r="DS701">
        <v>26.4</v>
      </c>
      <c r="DU701">
        <v>1</v>
      </c>
      <c r="DV701">
        <v>0</v>
      </c>
      <c r="DW701">
        <v>0</v>
      </c>
      <c r="DX701">
        <v>1</v>
      </c>
      <c r="EA701">
        <v>0</v>
      </c>
      <c r="EB701">
        <v>0.44</v>
      </c>
      <c r="EC701">
        <v>0</v>
      </c>
      <c r="ED701">
        <v>1.0153846150000001</v>
      </c>
    </row>
    <row r="702" spans="1:136" x14ac:dyDescent="0.25">
      <c r="A702" s="108">
        <v>46181</v>
      </c>
      <c r="B702" t="s">
        <v>2428</v>
      </c>
      <c r="C702" t="s">
        <v>124</v>
      </c>
      <c r="E702" t="s">
        <v>125</v>
      </c>
      <c r="F702" t="s">
        <v>126</v>
      </c>
      <c r="G702" t="s">
        <v>127</v>
      </c>
      <c r="H702" t="s">
        <v>124</v>
      </c>
      <c r="I702" t="s">
        <v>128</v>
      </c>
      <c r="J702" t="s">
        <v>129</v>
      </c>
      <c r="K702" t="s">
        <v>405</v>
      </c>
      <c r="L702" t="s">
        <v>606</v>
      </c>
      <c r="M702" t="s">
        <v>407</v>
      </c>
      <c r="N702" t="s">
        <v>408</v>
      </c>
      <c r="S702" t="s">
        <v>397</v>
      </c>
      <c r="T702" t="s">
        <v>397</v>
      </c>
      <c r="U702" t="s">
        <v>398</v>
      </c>
      <c r="V702" t="s">
        <v>545</v>
      </c>
      <c r="W702" t="s">
        <v>222</v>
      </c>
      <c r="X702" t="s">
        <v>169</v>
      </c>
      <c r="Y702" t="s">
        <v>223</v>
      </c>
      <c r="Z702" t="s">
        <v>224</v>
      </c>
      <c r="AA702" t="s">
        <v>127</v>
      </c>
      <c r="AB702" t="s">
        <v>135</v>
      </c>
      <c r="AC702" t="s">
        <v>135</v>
      </c>
      <c r="AD702" t="s">
        <v>136</v>
      </c>
      <c r="AE702">
        <v>153787442</v>
      </c>
      <c r="AF702" t="s">
        <v>222</v>
      </c>
      <c r="AG702" t="s">
        <v>170</v>
      </c>
      <c r="AH702" t="s">
        <v>138</v>
      </c>
      <c r="AI702">
        <v>0</v>
      </c>
      <c r="AJ702" t="s">
        <v>399</v>
      </c>
      <c r="AP702" t="s">
        <v>139</v>
      </c>
      <c r="AQ702" t="s">
        <v>140</v>
      </c>
      <c r="AR702" t="s">
        <v>207</v>
      </c>
      <c r="AS702" t="s">
        <v>588</v>
      </c>
      <c r="AT702" t="s">
        <v>588</v>
      </c>
      <c r="AU702" t="s">
        <v>144</v>
      </c>
      <c r="AV702" t="s">
        <v>145</v>
      </c>
      <c r="AW702" s="109">
        <v>46183</v>
      </c>
      <c r="AX702" s="109">
        <v>46183</v>
      </c>
      <c r="BB702" t="s">
        <v>304</v>
      </c>
      <c r="BC702" t="s">
        <v>147</v>
      </c>
      <c r="BD702" t="s">
        <v>148</v>
      </c>
      <c r="BE702" t="s">
        <v>139</v>
      </c>
      <c r="BF702" t="s">
        <v>149</v>
      </c>
      <c r="BG702" t="s">
        <v>127</v>
      </c>
      <c r="BH702" t="s">
        <v>127</v>
      </c>
      <c r="BJ702" t="s">
        <v>127</v>
      </c>
      <c r="BK702" t="s">
        <v>150</v>
      </c>
      <c r="BL702" t="s">
        <v>151</v>
      </c>
      <c r="BM702" t="s">
        <v>1045</v>
      </c>
      <c r="BN702" t="s">
        <v>226</v>
      </c>
      <c r="BP702" t="s">
        <v>153</v>
      </c>
      <c r="BR702" t="s">
        <v>154</v>
      </c>
      <c r="BT702" t="s">
        <v>1053</v>
      </c>
      <c r="BU702" t="s">
        <v>1053</v>
      </c>
      <c r="BV702" t="s">
        <v>332</v>
      </c>
      <c r="BW702" t="s">
        <v>153</v>
      </c>
      <c r="BX702" t="s">
        <v>157</v>
      </c>
      <c r="BY702" t="s">
        <v>213</v>
      </c>
      <c r="BZ702" t="s">
        <v>192</v>
      </c>
      <c r="CA702" t="s">
        <v>126</v>
      </c>
      <c r="CB702" t="s">
        <v>124</v>
      </c>
      <c r="CG702" t="s">
        <v>197</v>
      </c>
      <c r="CI702" t="s">
        <v>160</v>
      </c>
      <c r="CJ702" t="s">
        <v>161</v>
      </c>
      <c r="CR702" t="s">
        <v>162</v>
      </c>
      <c r="CS702" t="s">
        <v>163</v>
      </c>
      <c r="CT702" t="s">
        <v>127</v>
      </c>
      <c r="DA702" t="s">
        <v>400</v>
      </c>
      <c r="DB702" t="s">
        <v>124</v>
      </c>
      <c r="DC702" t="s">
        <v>165</v>
      </c>
      <c r="DD702" t="s">
        <v>166</v>
      </c>
      <c r="DE702" t="s">
        <v>167</v>
      </c>
      <c r="DF702">
        <v>7484696</v>
      </c>
      <c r="DG702">
        <v>1</v>
      </c>
      <c r="DJ702">
        <v>1</v>
      </c>
      <c r="DK702" t="s">
        <v>136</v>
      </c>
      <c r="DL702">
        <v>0</v>
      </c>
      <c r="DM702">
        <v>1</v>
      </c>
      <c r="DN702" t="s">
        <v>169</v>
      </c>
      <c r="DP702">
        <v>0</v>
      </c>
      <c r="DQ702">
        <v>0</v>
      </c>
      <c r="DR702">
        <v>6</v>
      </c>
      <c r="DS702">
        <v>49.2</v>
      </c>
      <c r="DU702">
        <v>1</v>
      </c>
      <c r="DV702">
        <v>0</v>
      </c>
      <c r="DW702">
        <v>0</v>
      </c>
      <c r="DX702">
        <v>1</v>
      </c>
      <c r="EA702">
        <v>0</v>
      </c>
      <c r="EB702">
        <v>0.82</v>
      </c>
      <c r="EC702">
        <v>0</v>
      </c>
      <c r="ED702">
        <v>1.8923076919999999</v>
      </c>
    </row>
    <row r="703" spans="1:136" x14ac:dyDescent="0.25">
      <c r="A703" s="108">
        <v>46181</v>
      </c>
      <c r="B703" t="s">
        <v>2429</v>
      </c>
      <c r="C703" t="s">
        <v>124</v>
      </c>
      <c r="E703" t="s">
        <v>125</v>
      </c>
      <c r="F703" t="s">
        <v>126</v>
      </c>
      <c r="G703" t="s">
        <v>127</v>
      </c>
      <c r="H703" t="s">
        <v>124</v>
      </c>
      <c r="I703" t="s">
        <v>128</v>
      </c>
      <c r="J703" t="s">
        <v>129</v>
      </c>
      <c r="K703" t="s">
        <v>130</v>
      </c>
      <c r="S703" t="s">
        <v>131</v>
      </c>
      <c r="T703" t="s">
        <v>131</v>
      </c>
      <c r="U703" t="s">
        <v>131</v>
      </c>
      <c r="W703" t="s">
        <v>198</v>
      </c>
      <c r="X703" t="s">
        <v>471</v>
      </c>
      <c r="Y703" t="s">
        <v>241</v>
      </c>
      <c r="Z703" t="s">
        <v>241</v>
      </c>
      <c r="AA703" t="s">
        <v>127</v>
      </c>
      <c r="AB703" t="s">
        <v>127</v>
      </c>
      <c r="AC703" t="s">
        <v>127</v>
      </c>
      <c r="AD703" t="s">
        <v>136</v>
      </c>
      <c r="AE703">
        <v>153913050</v>
      </c>
      <c r="AF703" t="s">
        <v>198</v>
      </c>
      <c r="AG703" t="s">
        <v>137</v>
      </c>
      <c r="AH703" t="s">
        <v>472</v>
      </c>
      <c r="AI703">
        <v>0</v>
      </c>
      <c r="AJ703" t="s">
        <v>131</v>
      </c>
      <c r="AP703" t="s">
        <v>139</v>
      </c>
      <c r="AQ703" t="s">
        <v>140</v>
      </c>
      <c r="AR703" t="s">
        <v>141</v>
      </c>
      <c r="AS703" t="s">
        <v>186</v>
      </c>
      <c r="AT703" t="s">
        <v>200</v>
      </c>
      <c r="AU703" t="s">
        <v>181</v>
      </c>
      <c r="AV703" t="s">
        <v>145</v>
      </c>
      <c r="AW703" s="109">
        <v>46181</v>
      </c>
      <c r="AX703" s="109">
        <v>46181</v>
      </c>
      <c r="BB703" t="s">
        <v>360</v>
      </c>
      <c r="BC703" t="s">
        <v>147</v>
      </c>
      <c r="BD703" t="s">
        <v>148</v>
      </c>
      <c r="BE703" t="s">
        <v>664</v>
      </c>
      <c r="BF703" t="s">
        <v>149</v>
      </c>
      <c r="BG703" t="s">
        <v>127</v>
      </c>
      <c r="BH703" t="s">
        <v>127</v>
      </c>
      <c r="BJ703" t="s">
        <v>127</v>
      </c>
      <c r="BK703" t="s">
        <v>150</v>
      </c>
      <c r="BL703" t="s">
        <v>151</v>
      </c>
      <c r="BM703" t="s">
        <v>1045</v>
      </c>
      <c r="BN703" t="s">
        <v>202</v>
      </c>
      <c r="BP703" t="s">
        <v>153</v>
      </c>
      <c r="BR703" t="s">
        <v>154</v>
      </c>
      <c r="BT703" t="s">
        <v>1053</v>
      </c>
      <c r="BU703" t="s">
        <v>1053</v>
      </c>
      <c r="BV703" t="s">
        <v>197</v>
      </c>
      <c r="BW703" t="s">
        <v>153</v>
      </c>
      <c r="BX703" t="s">
        <v>157</v>
      </c>
      <c r="BY703" t="s">
        <v>175</v>
      </c>
      <c r="BZ703" t="s">
        <v>192</v>
      </c>
      <c r="CA703" t="s">
        <v>126</v>
      </c>
      <c r="CB703" t="s">
        <v>124</v>
      </c>
      <c r="CG703" t="s">
        <v>197</v>
      </c>
      <c r="CI703" t="s">
        <v>160</v>
      </c>
      <c r="CJ703" t="s">
        <v>161</v>
      </c>
      <c r="CR703" t="s">
        <v>162</v>
      </c>
      <c r="CS703" t="s">
        <v>163</v>
      </c>
      <c r="CT703" t="s">
        <v>127</v>
      </c>
      <c r="DA703" t="s">
        <v>164</v>
      </c>
      <c r="DB703" t="s">
        <v>124</v>
      </c>
      <c r="DC703" t="s">
        <v>165</v>
      </c>
      <c r="DD703" t="s">
        <v>166</v>
      </c>
      <c r="DE703" t="s">
        <v>167</v>
      </c>
      <c r="DF703">
        <v>31184884</v>
      </c>
      <c r="DG703">
        <v>1</v>
      </c>
      <c r="DJ703">
        <v>1</v>
      </c>
      <c r="DK703" t="s">
        <v>136</v>
      </c>
      <c r="DL703">
        <v>0</v>
      </c>
      <c r="DM703">
        <v>1</v>
      </c>
      <c r="DN703" t="s">
        <v>471</v>
      </c>
      <c r="DP703">
        <v>0</v>
      </c>
      <c r="DQ703">
        <v>0</v>
      </c>
      <c r="DR703">
        <v>0</v>
      </c>
      <c r="DS703">
        <v>10.8</v>
      </c>
      <c r="DT703">
        <v>1</v>
      </c>
      <c r="DV703">
        <v>0</v>
      </c>
      <c r="DW703">
        <v>0</v>
      </c>
      <c r="DX703">
        <v>1</v>
      </c>
      <c r="EA703">
        <v>0</v>
      </c>
      <c r="EB703">
        <v>0.18</v>
      </c>
      <c r="EC703">
        <v>0</v>
      </c>
      <c r="ED703">
        <v>0.45</v>
      </c>
    </row>
    <row r="704" spans="1:136" x14ac:dyDescent="0.25">
      <c r="A704" s="108">
        <v>46181</v>
      </c>
      <c r="B704" t="s">
        <v>2430</v>
      </c>
      <c r="C704" t="s">
        <v>124</v>
      </c>
      <c r="E704" t="s">
        <v>125</v>
      </c>
      <c r="F704" t="s">
        <v>126</v>
      </c>
      <c r="G704" t="s">
        <v>127</v>
      </c>
      <c r="H704" t="s">
        <v>124</v>
      </c>
      <c r="I704" t="s">
        <v>128</v>
      </c>
      <c r="J704" t="s">
        <v>129</v>
      </c>
      <c r="K704" t="s">
        <v>130</v>
      </c>
      <c r="S704" t="s">
        <v>131</v>
      </c>
      <c r="T704" t="s">
        <v>131</v>
      </c>
      <c r="U704" t="s">
        <v>131</v>
      </c>
      <c r="W704" t="s">
        <v>222</v>
      </c>
      <c r="X704" t="s">
        <v>471</v>
      </c>
      <c r="Y704" t="s">
        <v>223</v>
      </c>
      <c r="Z704" t="s">
        <v>224</v>
      </c>
      <c r="AA704" t="s">
        <v>127</v>
      </c>
      <c r="AB704" t="s">
        <v>127</v>
      </c>
      <c r="AC704" t="s">
        <v>127</v>
      </c>
      <c r="AD704" t="s">
        <v>136</v>
      </c>
      <c r="AE704">
        <v>153958351</v>
      </c>
      <c r="AF704" t="s">
        <v>222</v>
      </c>
      <c r="AG704" t="s">
        <v>137</v>
      </c>
      <c r="AH704" t="s">
        <v>472</v>
      </c>
      <c r="AI704">
        <v>0</v>
      </c>
      <c r="AJ704" t="s">
        <v>131</v>
      </c>
      <c r="AP704" t="s">
        <v>139</v>
      </c>
      <c r="AQ704" t="s">
        <v>217</v>
      </c>
      <c r="AR704" t="s">
        <v>207</v>
      </c>
      <c r="AS704" t="s">
        <v>267</v>
      </c>
      <c r="AT704" t="s">
        <v>267</v>
      </c>
      <c r="AU704" t="s">
        <v>218</v>
      </c>
      <c r="AV704" t="s">
        <v>145</v>
      </c>
      <c r="AW704" s="109">
        <v>46182</v>
      </c>
      <c r="AX704" s="109">
        <v>46182</v>
      </c>
      <c r="BB704" t="s">
        <v>271</v>
      </c>
      <c r="BC704" t="s">
        <v>147</v>
      </c>
      <c r="BD704" t="s">
        <v>148</v>
      </c>
      <c r="BE704" t="s">
        <v>664</v>
      </c>
      <c r="BF704" t="s">
        <v>149</v>
      </c>
      <c r="BG704" t="s">
        <v>127</v>
      </c>
      <c r="BH704" t="s">
        <v>127</v>
      </c>
      <c r="BJ704" t="s">
        <v>127</v>
      </c>
      <c r="BK704" t="s">
        <v>150</v>
      </c>
      <c r="BL704" t="s">
        <v>151</v>
      </c>
      <c r="BM704" t="s">
        <v>1045</v>
      </c>
      <c r="BN704" t="s">
        <v>226</v>
      </c>
      <c r="BP704" t="s">
        <v>153</v>
      </c>
      <c r="BR704" t="s">
        <v>154</v>
      </c>
      <c r="BT704" t="s">
        <v>1053</v>
      </c>
      <c r="BU704" t="s">
        <v>1053</v>
      </c>
      <c r="BV704" t="s">
        <v>197</v>
      </c>
      <c r="BW704" t="s">
        <v>153</v>
      </c>
      <c r="BX704" t="s">
        <v>157</v>
      </c>
      <c r="BY704" t="s">
        <v>213</v>
      </c>
      <c r="BZ704" t="s">
        <v>214</v>
      </c>
      <c r="CA704" t="s">
        <v>126</v>
      </c>
      <c r="CB704" t="s">
        <v>124</v>
      </c>
      <c r="CG704" t="s">
        <v>197</v>
      </c>
      <c r="CI704" t="s">
        <v>160</v>
      </c>
      <c r="CJ704" t="s">
        <v>161</v>
      </c>
      <c r="CR704" t="s">
        <v>162</v>
      </c>
      <c r="CS704" t="s">
        <v>163</v>
      </c>
      <c r="CT704" t="s">
        <v>127</v>
      </c>
      <c r="DA704" t="s">
        <v>164</v>
      </c>
      <c r="DB704" t="s">
        <v>124</v>
      </c>
      <c r="DC704" t="s">
        <v>165</v>
      </c>
      <c r="DD704" t="s">
        <v>166</v>
      </c>
      <c r="DE704" t="s">
        <v>167</v>
      </c>
      <c r="DF704">
        <v>6350920</v>
      </c>
      <c r="DG704">
        <v>1</v>
      </c>
      <c r="DH704">
        <v>3</v>
      </c>
      <c r="DJ704">
        <v>1</v>
      </c>
      <c r="DK704" t="s">
        <v>136</v>
      </c>
      <c r="DL704">
        <v>0</v>
      </c>
      <c r="DM704">
        <v>1</v>
      </c>
      <c r="DN704" t="s">
        <v>471</v>
      </c>
      <c r="DP704">
        <v>0</v>
      </c>
      <c r="DQ704">
        <v>0</v>
      </c>
      <c r="DR704">
        <v>0</v>
      </c>
      <c r="DS704">
        <v>10.199999999999999</v>
      </c>
      <c r="DT704">
        <v>1</v>
      </c>
      <c r="DV704">
        <v>0</v>
      </c>
      <c r="DW704">
        <v>0</v>
      </c>
      <c r="DX704">
        <v>1</v>
      </c>
      <c r="EA704">
        <v>0</v>
      </c>
      <c r="EB704">
        <v>0.17</v>
      </c>
      <c r="EC704">
        <v>0</v>
      </c>
      <c r="ED704">
        <v>0.42499999999999999</v>
      </c>
    </row>
    <row r="705" spans="1:136" x14ac:dyDescent="0.25">
      <c r="A705" s="108">
        <v>46181</v>
      </c>
      <c r="B705" t="s">
        <v>2431</v>
      </c>
      <c r="C705" t="s">
        <v>124</v>
      </c>
      <c r="E705" t="s">
        <v>351</v>
      </c>
      <c r="F705" t="s">
        <v>126</v>
      </c>
      <c r="G705" t="s">
        <v>127</v>
      </c>
      <c r="H705" t="s">
        <v>124</v>
      </c>
      <c r="I705" t="s">
        <v>128</v>
      </c>
      <c r="J705" t="s">
        <v>129</v>
      </c>
      <c r="K705" t="s">
        <v>130</v>
      </c>
      <c r="O705" t="s">
        <v>168</v>
      </c>
      <c r="S705" t="s">
        <v>478</v>
      </c>
      <c r="T705" t="s">
        <v>479</v>
      </c>
      <c r="U705" t="s">
        <v>398</v>
      </c>
      <c r="W705" t="s">
        <v>290</v>
      </c>
      <c r="X705" t="s">
        <v>133</v>
      </c>
      <c r="Y705" t="s">
        <v>688</v>
      </c>
      <c r="Z705" t="s">
        <v>292</v>
      </c>
      <c r="AA705" t="s">
        <v>127</v>
      </c>
      <c r="AB705" t="s">
        <v>127</v>
      </c>
      <c r="AC705" t="s">
        <v>127</v>
      </c>
      <c r="AD705" t="s">
        <v>136</v>
      </c>
      <c r="AE705">
        <v>154022702</v>
      </c>
      <c r="AF705" t="s">
        <v>290</v>
      </c>
      <c r="AG705" t="s">
        <v>137</v>
      </c>
      <c r="AH705" t="s">
        <v>138</v>
      </c>
      <c r="AI705">
        <v>0</v>
      </c>
      <c r="AJ705" t="s">
        <v>399</v>
      </c>
      <c r="AP705" t="s">
        <v>139</v>
      </c>
      <c r="AV705" t="s">
        <v>145</v>
      </c>
      <c r="AW705" s="109">
        <v>46183</v>
      </c>
      <c r="AX705" s="109">
        <v>46183</v>
      </c>
      <c r="BB705" t="s">
        <v>286</v>
      </c>
      <c r="BD705" t="s">
        <v>148</v>
      </c>
      <c r="BE705" t="s">
        <v>664</v>
      </c>
      <c r="BF705" t="s">
        <v>149</v>
      </c>
      <c r="BG705" t="s">
        <v>127</v>
      </c>
      <c r="BH705" t="s">
        <v>127</v>
      </c>
      <c r="BJ705" t="s">
        <v>127</v>
      </c>
      <c r="BK705" t="s">
        <v>150</v>
      </c>
      <c r="BL705" t="s">
        <v>151</v>
      </c>
      <c r="BM705" t="s">
        <v>1045</v>
      </c>
      <c r="BN705" t="s">
        <v>282</v>
      </c>
      <c r="BP705" t="s">
        <v>153</v>
      </c>
      <c r="BQ705" t="s">
        <v>2432</v>
      </c>
      <c r="BR705" t="s">
        <v>154</v>
      </c>
      <c r="BT705" t="s">
        <v>155</v>
      </c>
      <c r="BU705" t="s">
        <v>155</v>
      </c>
      <c r="BV705" t="s">
        <v>689</v>
      </c>
      <c r="BW705" t="s">
        <v>153</v>
      </c>
      <c r="BX705" t="s">
        <v>157</v>
      </c>
      <c r="BY705" t="s">
        <v>229</v>
      </c>
      <c r="BZ705" t="s">
        <v>260</v>
      </c>
      <c r="CA705" t="s">
        <v>126</v>
      </c>
      <c r="CB705" t="s">
        <v>124</v>
      </c>
      <c r="CG705" t="s">
        <v>197</v>
      </c>
      <c r="CI705" t="s">
        <v>160</v>
      </c>
      <c r="CJ705" t="s">
        <v>161</v>
      </c>
      <c r="CR705" t="s">
        <v>162</v>
      </c>
      <c r="CS705" t="s">
        <v>163</v>
      </c>
      <c r="CT705" t="s">
        <v>127</v>
      </c>
      <c r="DA705" t="s">
        <v>400</v>
      </c>
      <c r="DB705" t="s">
        <v>124</v>
      </c>
      <c r="DC705" t="s">
        <v>165</v>
      </c>
      <c r="DD705" t="s">
        <v>166</v>
      </c>
      <c r="DE705" t="s">
        <v>167</v>
      </c>
      <c r="DF705">
        <v>113412642</v>
      </c>
      <c r="DG705">
        <v>1</v>
      </c>
      <c r="DJ705">
        <v>1</v>
      </c>
      <c r="DK705" t="s">
        <v>136</v>
      </c>
      <c r="DL705">
        <v>0</v>
      </c>
      <c r="DM705">
        <v>1</v>
      </c>
      <c r="DN705" t="s">
        <v>133</v>
      </c>
      <c r="DP705">
        <v>0</v>
      </c>
      <c r="DQ705">
        <v>0</v>
      </c>
      <c r="DR705">
        <v>0</v>
      </c>
      <c r="DS705">
        <v>0.6</v>
      </c>
      <c r="DV705">
        <v>0</v>
      </c>
      <c r="DW705">
        <v>0</v>
      </c>
      <c r="DX705">
        <v>1</v>
      </c>
      <c r="EA705">
        <v>0</v>
      </c>
      <c r="EB705">
        <v>0.01</v>
      </c>
      <c r="EC705">
        <v>0</v>
      </c>
      <c r="ED705">
        <v>2.3076922999999999E-2</v>
      </c>
    </row>
    <row r="706" spans="1:136" x14ac:dyDescent="0.25">
      <c r="A706" s="108">
        <v>46181</v>
      </c>
      <c r="B706" t="s">
        <v>2433</v>
      </c>
      <c r="C706" t="s">
        <v>124</v>
      </c>
      <c r="E706" t="s">
        <v>125</v>
      </c>
      <c r="F706" t="s">
        <v>126</v>
      </c>
      <c r="G706" t="s">
        <v>127</v>
      </c>
      <c r="H706" t="s">
        <v>124</v>
      </c>
      <c r="I706" t="s">
        <v>206</v>
      </c>
      <c r="J706" t="s">
        <v>129</v>
      </c>
      <c r="K706" t="s">
        <v>130</v>
      </c>
      <c r="O706" t="s">
        <v>168</v>
      </c>
      <c r="S706" t="s">
        <v>478</v>
      </c>
      <c r="T706" t="s">
        <v>479</v>
      </c>
      <c r="U706" t="s">
        <v>398</v>
      </c>
      <c r="V706" t="s">
        <v>545</v>
      </c>
      <c r="W706" t="s">
        <v>290</v>
      </c>
      <c r="X706" t="s">
        <v>373</v>
      </c>
      <c r="Y706" t="s">
        <v>526</v>
      </c>
      <c r="Z706" t="s">
        <v>527</v>
      </c>
      <c r="AA706" t="s">
        <v>127</v>
      </c>
      <c r="AB706" t="s">
        <v>127</v>
      </c>
      <c r="AC706" t="s">
        <v>135</v>
      </c>
      <c r="AD706" t="s">
        <v>136</v>
      </c>
      <c r="AE706">
        <v>154100809</v>
      </c>
      <c r="AF706" t="s">
        <v>290</v>
      </c>
      <c r="AG706" t="s">
        <v>137</v>
      </c>
      <c r="AH706" t="s">
        <v>138</v>
      </c>
      <c r="AI706">
        <v>0</v>
      </c>
      <c r="AJ706" t="s">
        <v>399</v>
      </c>
      <c r="AP706" t="s">
        <v>139</v>
      </c>
      <c r="AQ706" t="s">
        <v>217</v>
      </c>
      <c r="AR706" t="s">
        <v>207</v>
      </c>
      <c r="AS706" t="s">
        <v>1811</v>
      </c>
      <c r="AT706" t="s">
        <v>592</v>
      </c>
      <c r="AU706" t="s">
        <v>503</v>
      </c>
      <c r="AV706" t="s">
        <v>145</v>
      </c>
      <c r="AW706" s="109">
        <v>46186</v>
      </c>
      <c r="AX706" s="109">
        <v>46186</v>
      </c>
      <c r="AZ706" t="s">
        <v>1050</v>
      </c>
      <c r="BB706" t="s">
        <v>266</v>
      </c>
      <c r="BD706" t="s">
        <v>148</v>
      </c>
      <c r="BE706" t="s">
        <v>664</v>
      </c>
      <c r="BF706" t="s">
        <v>149</v>
      </c>
      <c r="BG706" t="s">
        <v>127</v>
      </c>
      <c r="BH706" t="s">
        <v>127</v>
      </c>
      <c r="BJ706" t="s">
        <v>127</v>
      </c>
      <c r="BK706" t="s">
        <v>150</v>
      </c>
      <c r="BL706" t="s">
        <v>151</v>
      </c>
      <c r="BM706" t="s">
        <v>1162</v>
      </c>
      <c r="BN706" t="s">
        <v>492</v>
      </c>
      <c r="BP706" t="s">
        <v>1812</v>
      </c>
      <c r="BR706" t="s">
        <v>219</v>
      </c>
      <c r="BT706" t="s">
        <v>155</v>
      </c>
      <c r="BU706" t="s">
        <v>155</v>
      </c>
      <c r="BV706" t="s">
        <v>568</v>
      </c>
      <c r="BW706" t="s">
        <v>1813</v>
      </c>
      <c r="BX706" t="s">
        <v>157</v>
      </c>
      <c r="BY706" t="s">
        <v>213</v>
      </c>
      <c r="BZ706" t="s">
        <v>336</v>
      </c>
      <c r="CA706" t="s">
        <v>126</v>
      </c>
      <c r="CB706" t="s">
        <v>124</v>
      </c>
      <c r="CG706" t="s">
        <v>1441</v>
      </c>
      <c r="CI706" t="s">
        <v>160</v>
      </c>
      <c r="CJ706" t="s">
        <v>231</v>
      </c>
      <c r="CR706" t="s">
        <v>162</v>
      </c>
      <c r="CS706" t="s">
        <v>163</v>
      </c>
      <c r="CT706" t="s">
        <v>127</v>
      </c>
      <c r="DC706" t="s">
        <v>494</v>
      </c>
      <c r="DD706" t="s">
        <v>166</v>
      </c>
      <c r="DF706">
        <v>1403959</v>
      </c>
      <c r="DG706">
        <v>1</v>
      </c>
      <c r="DH706">
        <v>4</v>
      </c>
      <c r="DJ706">
        <v>1</v>
      </c>
      <c r="DK706" t="s">
        <v>136</v>
      </c>
      <c r="DL706">
        <v>0</v>
      </c>
      <c r="DM706">
        <v>1</v>
      </c>
      <c r="DN706" t="s">
        <v>373</v>
      </c>
      <c r="DP706">
        <v>0</v>
      </c>
      <c r="DQ706">
        <v>0</v>
      </c>
      <c r="DR706">
        <v>1</v>
      </c>
      <c r="DS706">
        <v>68.400000000000006</v>
      </c>
      <c r="DT706">
        <v>1</v>
      </c>
      <c r="DU706">
        <v>1</v>
      </c>
      <c r="DV706">
        <v>0</v>
      </c>
      <c r="DW706">
        <v>0</v>
      </c>
      <c r="DX706">
        <v>1</v>
      </c>
      <c r="EA706">
        <v>0</v>
      </c>
      <c r="EB706">
        <v>1.1399999999999999</v>
      </c>
      <c r="EC706">
        <v>0</v>
      </c>
    </row>
    <row r="707" spans="1:136" x14ac:dyDescent="0.25">
      <c r="A707" s="108">
        <v>46181</v>
      </c>
      <c r="B707" t="s">
        <v>2434</v>
      </c>
      <c r="C707" t="s">
        <v>124</v>
      </c>
      <c r="D707" t="s">
        <v>2435</v>
      </c>
      <c r="E707" t="s">
        <v>125</v>
      </c>
      <c r="F707" t="s">
        <v>126</v>
      </c>
      <c r="G707" t="s">
        <v>127</v>
      </c>
      <c r="H707" t="s">
        <v>124</v>
      </c>
      <c r="I707" t="s">
        <v>239</v>
      </c>
      <c r="J707" t="s">
        <v>129</v>
      </c>
      <c r="K707" t="s">
        <v>130</v>
      </c>
      <c r="S707" t="s">
        <v>543</v>
      </c>
      <c r="T707" t="s">
        <v>551</v>
      </c>
      <c r="U707" t="s">
        <v>398</v>
      </c>
      <c r="V707" t="s">
        <v>545</v>
      </c>
      <c r="W707" t="s">
        <v>222</v>
      </c>
      <c r="X707" t="s">
        <v>169</v>
      </c>
      <c r="Y707" t="s">
        <v>223</v>
      </c>
      <c r="Z707" t="s">
        <v>224</v>
      </c>
      <c r="AA707" t="s">
        <v>127</v>
      </c>
      <c r="AB707" t="s">
        <v>127</v>
      </c>
      <c r="AC707" t="s">
        <v>135</v>
      </c>
      <c r="AD707" t="s">
        <v>136</v>
      </c>
      <c r="AE707">
        <v>154091725</v>
      </c>
      <c r="AF707" t="s">
        <v>222</v>
      </c>
      <c r="AG707" t="s">
        <v>170</v>
      </c>
      <c r="AH707" t="s">
        <v>138</v>
      </c>
      <c r="AI707">
        <v>0</v>
      </c>
      <c r="AJ707" t="s">
        <v>399</v>
      </c>
      <c r="AP707" t="s">
        <v>139</v>
      </c>
      <c r="AQ707" t="s">
        <v>217</v>
      </c>
      <c r="AR707" t="s">
        <v>207</v>
      </c>
      <c r="AS707" t="s">
        <v>267</v>
      </c>
      <c r="AT707" t="s">
        <v>267</v>
      </c>
      <c r="AU707" t="s">
        <v>218</v>
      </c>
      <c r="AV707" t="s">
        <v>145</v>
      </c>
      <c r="AW707" s="109">
        <v>46185</v>
      </c>
      <c r="AX707" s="109">
        <v>46185</v>
      </c>
      <c r="BB707" t="s">
        <v>900</v>
      </c>
      <c r="BC707" t="s">
        <v>147</v>
      </c>
      <c r="BD707" t="s">
        <v>148</v>
      </c>
      <c r="BE707" t="s">
        <v>664</v>
      </c>
      <c r="BF707" t="s">
        <v>149</v>
      </c>
      <c r="BG707" t="s">
        <v>127</v>
      </c>
      <c r="BH707" t="s">
        <v>127</v>
      </c>
      <c r="BJ707" t="s">
        <v>127</v>
      </c>
      <c r="BK707" t="s">
        <v>150</v>
      </c>
      <c r="BL707" t="s">
        <v>151</v>
      </c>
      <c r="BM707" t="s">
        <v>1070</v>
      </c>
      <c r="BN707" t="s">
        <v>226</v>
      </c>
      <c r="BP707" t="s">
        <v>153</v>
      </c>
      <c r="BQ707" t="s">
        <v>2436</v>
      </c>
      <c r="BR707" t="s">
        <v>219</v>
      </c>
      <c r="BT707" t="s">
        <v>1053</v>
      </c>
      <c r="BU707" t="s">
        <v>1053</v>
      </c>
      <c r="BV707" t="s">
        <v>318</v>
      </c>
      <c r="BW707" t="s">
        <v>153</v>
      </c>
      <c r="BX707" t="s">
        <v>157</v>
      </c>
      <c r="BY707" t="s">
        <v>175</v>
      </c>
      <c r="BZ707" t="s">
        <v>192</v>
      </c>
      <c r="CA707" t="s">
        <v>126</v>
      </c>
      <c r="CB707" t="s">
        <v>124</v>
      </c>
      <c r="CG707" t="s">
        <v>197</v>
      </c>
      <c r="CI707" t="s">
        <v>160</v>
      </c>
      <c r="CJ707" t="s">
        <v>161</v>
      </c>
      <c r="CR707" t="s">
        <v>162</v>
      </c>
      <c r="CS707" t="s">
        <v>163</v>
      </c>
      <c r="CT707" t="s">
        <v>135</v>
      </c>
      <c r="DC707" t="s">
        <v>165</v>
      </c>
      <c r="DD707" t="s">
        <v>166</v>
      </c>
      <c r="DF707">
        <v>17162123</v>
      </c>
      <c r="DG707">
        <v>1</v>
      </c>
      <c r="DJ707">
        <v>1</v>
      </c>
      <c r="DK707" t="s">
        <v>136</v>
      </c>
      <c r="DL707">
        <v>0</v>
      </c>
      <c r="DM707">
        <v>1</v>
      </c>
      <c r="DN707" t="s">
        <v>169</v>
      </c>
      <c r="DP707">
        <v>0</v>
      </c>
      <c r="DQ707">
        <v>0</v>
      </c>
      <c r="DR707">
        <v>0</v>
      </c>
      <c r="DS707">
        <v>1.8</v>
      </c>
      <c r="DT707">
        <v>1</v>
      </c>
      <c r="DU707">
        <v>1</v>
      </c>
      <c r="DV707">
        <v>0</v>
      </c>
      <c r="DW707">
        <v>0</v>
      </c>
      <c r="DX707">
        <v>1</v>
      </c>
      <c r="EA707">
        <v>0</v>
      </c>
      <c r="EB707">
        <v>0.03</v>
      </c>
      <c r="EC707">
        <v>0</v>
      </c>
    </row>
    <row r="708" spans="1:136" x14ac:dyDescent="0.25">
      <c r="A708" s="108">
        <v>46181</v>
      </c>
      <c r="B708" t="s">
        <v>2437</v>
      </c>
      <c r="C708" t="s">
        <v>124</v>
      </c>
      <c r="E708" t="s">
        <v>125</v>
      </c>
      <c r="F708" t="s">
        <v>126</v>
      </c>
      <c r="G708" t="s">
        <v>127</v>
      </c>
      <c r="H708" t="s">
        <v>124</v>
      </c>
      <c r="I708" t="s">
        <v>128</v>
      </c>
      <c r="J708" t="s">
        <v>129</v>
      </c>
      <c r="K708" t="s">
        <v>130</v>
      </c>
      <c r="O708" t="s">
        <v>262</v>
      </c>
      <c r="S708" t="s">
        <v>478</v>
      </c>
      <c r="T708" t="s">
        <v>479</v>
      </c>
      <c r="U708" t="s">
        <v>398</v>
      </c>
      <c r="V708" t="s">
        <v>545</v>
      </c>
      <c r="W708" t="s">
        <v>277</v>
      </c>
      <c r="X708" t="s">
        <v>133</v>
      </c>
      <c r="Y708" t="s">
        <v>278</v>
      </c>
      <c r="Z708" t="s">
        <v>279</v>
      </c>
      <c r="AA708" t="s">
        <v>127</v>
      </c>
      <c r="AB708" t="s">
        <v>127</v>
      </c>
      <c r="AC708" t="s">
        <v>127</v>
      </c>
      <c r="AD708" t="s">
        <v>136</v>
      </c>
      <c r="AE708">
        <v>154096606</v>
      </c>
      <c r="AF708" t="s">
        <v>277</v>
      </c>
      <c r="AG708" t="s">
        <v>137</v>
      </c>
      <c r="AH708" t="s">
        <v>138</v>
      </c>
      <c r="AI708">
        <v>0</v>
      </c>
      <c r="AJ708" t="s">
        <v>399</v>
      </c>
      <c r="AP708" t="s">
        <v>139</v>
      </c>
      <c r="AQ708" t="s">
        <v>140</v>
      </c>
      <c r="AR708" t="s">
        <v>141</v>
      </c>
      <c r="AS708" t="s">
        <v>186</v>
      </c>
      <c r="AT708" t="s">
        <v>187</v>
      </c>
      <c r="AU708" t="s">
        <v>144</v>
      </c>
      <c r="AV708" t="s">
        <v>145</v>
      </c>
      <c r="AW708" s="109">
        <v>46185</v>
      </c>
      <c r="AX708" s="109">
        <v>46185</v>
      </c>
      <c r="BB708" t="s">
        <v>686</v>
      </c>
      <c r="BD708" t="s">
        <v>148</v>
      </c>
      <c r="BE708" t="s">
        <v>664</v>
      </c>
      <c r="BF708" t="s">
        <v>149</v>
      </c>
      <c r="BG708" t="s">
        <v>127</v>
      </c>
      <c r="BH708" t="s">
        <v>127</v>
      </c>
      <c r="BJ708" t="s">
        <v>127</v>
      </c>
      <c r="BK708" t="s">
        <v>150</v>
      </c>
      <c r="BL708" t="s">
        <v>151</v>
      </c>
      <c r="BM708" t="s">
        <v>1045</v>
      </c>
      <c r="BN708" t="s">
        <v>282</v>
      </c>
      <c r="BP708" t="s">
        <v>153</v>
      </c>
      <c r="BR708" t="s">
        <v>692</v>
      </c>
      <c r="BT708" t="s">
        <v>203</v>
      </c>
      <c r="BU708" t="s">
        <v>203</v>
      </c>
      <c r="BV708" t="s">
        <v>279</v>
      </c>
      <c r="BW708" t="s">
        <v>153</v>
      </c>
      <c r="BX708" t="s">
        <v>157</v>
      </c>
      <c r="BY708" t="s">
        <v>258</v>
      </c>
      <c r="BZ708" t="s">
        <v>656</v>
      </c>
      <c r="CA708" t="s">
        <v>126</v>
      </c>
      <c r="CB708" t="s">
        <v>124</v>
      </c>
      <c r="CG708" t="s">
        <v>197</v>
      </c>
      <c r="CI708" t="s">
        <v>160</v>
      </c>
      <c r="CJ708" t="s">
        <v>161</v>
      </c>
      <c r="CR708" t="s">
        <v>162</v>
      </c>
      <c r="CS708" t="s">
        <v>163</v>
      </c>
      <c r="CT708" t="s">
        <v>127</v>
      </c>
      <c r="DC708" t="s">
        <v>165</v>
      </c>
      <c r="DD708" t="s">
        <v>166</v>
      </c>
      <c r="DF708">
        <v>132175373</v>
      </c>
      <c r="DG708">
        <v>1</v>
      </c>
      <c r="DJ708">
        <v>1</v>
      </c>
      <c r="DK708" t="s">
        <v>136</v>
      </c>
      <c r="DL708">
        <v>0</v>
      </c>
      <c r="DM708">
        <v>1</v>
      </c>
      <c r="DN708" t="s">
        <v>133</v>
      </c>
      <c r="DP708">
        <v>0</v>
      </c>
      <c r="DQ708">
        <v>0</v>
      </c>
      <c r="DR708">
        <v>0</v>
      </c>
      <c r="DS708">
        <v>48</v>
      </c>
      <c r="DT708">
        <v>1</v>
      </c>
      <c r="DU708">
        <v>1</v>
      </c>
      <c r="DV708">
        <v>0</v>
      </c>
      <c r="DW708">
        <v>0</v>
      </c>
      <c r="DX708">
        <v>1</v>
      </c>
      <c r="EA708">
        <v>0</v>
      </c>
      <c r="EB708">
        <v>0.8</v>
      </c>
      <c r="EC708">
        <v>0</v>
      </c>
    </row>
    <row r="709" spans="1:136" x14ac:dyDescent="0.25">
      <c r="A709" s="108">
        <v>46181</v>
      </c>
      <c r="B709" t="s">
        <v>620</v>
      </c>
      <c r="C709" t="s">
        <v>124</v>
      </c>
      <c r="D709" t="s">
        <v>1144</v>
      </c>
      <c r="E709" t="s">
        <v>125</v>
      </c>
      <c r="F709" t="s">
        <v>126</v>
      </c>
      <c r="G709" t="s">
        <v>127</v>
      </c>
      <c r="H709" t="s">
        <v>124</v>
      </c>
      <c r="I709" t="s">
        <v>206</v>
      </c>
      <c r="J709" t="s">
        <v>129</v>
      </c>
      <c r="K709" t="s">
        <v>130</v>
      </c>
      <c r="O709" t="s">
        <v>262</v>
      </c>
      <c r="S709" t="s">
        <v>397</v>
      </c>
      <c r="T709" t="s">
        <v>397</v>
      </c>
      <c r="U709" t="s">
        <v>398</v>
      </c>
      <c r="V709" t="s">
        <v>545</v>
      </c>
      <c r="W709" t="s">
        <v>198</v>
      </c>
      <c r="X709" t="s">
        <v>133</v>
      </c>
      <c r="Y709" t="s">
        <v>577</v>
      </c>
      <c r="Z709" t="s">
        <v>324</v>
      </c>
      <c r="AA709" t="s">
        <v>127</v>
      </c>
      <c r="AB709" t="s">
        <v>127</v>
      </c>
      <c r="AC709" t="s">
        <v>135</v>
      </c>
      <c r="AD709" t="s">
        <v>136</v>
      </c>
      <c r="AE709">
        <v>153920247</v>
      </c>
      <c r="AF709" t="s">
        <v>198</v>
      </c>
      <c r="AG709" t="s">
        <v>137</v>
      </c>
      <c r="AH709" t="s">
        <v>138</v>
      </c>
      <c r="AI709">
        <v>0</v>
      </c>
      <c r="AJ709" t="s">
        <v>399</v>
      </c>
      <c r="AP709" t="s">
        <v>139</v>
      </c>
      <c r="AQ709" t="s">
        <v>140</v>
      </c>
      <c r="AR709" t="s">
        <v>207</v>
      </c>
      <c r="AS709" t="s">
        <v>303</v>
      </c>
      <c r="AT709" t="s">
        <v>209</v>
      </c>
      <c r="AU709" t="s">
        <v>181</v>
      </c>
      <c r="AV709" t="s">
        <v>145</v>
      </c>
      <c r="AW709" s="109">
        <v>46184</v>
      </c>
      <c r="AX709" s="109">
        <v>46184</v>
      </c>
      <c r="AZ709" t="s">
        <v>1047</v>
      </c>
      <c r="BB709" t="s">
        <v>596</v>
      </c>
      <c r="BD709" t="s">
        <v>148</v>
      </c>
      <c r="BE709" t="s">
        <v>664</v>
      </c>
      <c r="BF709" t="s">
        <v>149</v>
      </c>
      <c r="BG709" t="s">
        <v>127</v>
      </c>
      <c r="BH709" t="s">
        <v>127</v>
      </c>
      <c r="BJ709" t="s">
        <v>127</v>
      </c>
      <c r="BK709" t="s">
        <v>150</v>
      </c>
      <c r="BL709" t="s">
        <v>151</v>
      </c>
      <c r="BM709" t="s">
        <v>1081</v>
      </c>
      <c r="BN709" t="s">
        <v>326</v>
      </c>
      <c r="BP709" t="s">
        <v>153</v>
      </c>
      <c r="BR709" t="s">
        <v>211</v>
      </c>
      <c r="BT709" t="s">
        <v>203</v>
      </c>
      <c r="BU709" t="s">
        <v>203</v>
      </c>
      <c r="BV709" t="s">
        <v>324</v>
      </c>
      <c r="BW709" t="s">
        <v>153</v>
      </c>
      <c r="BX709" t="s">
        <v>157</v>
      </c>
      <c r="BY709" t="s">
        <v>213</v>
      </c>
      <c r="BZ709" t="s">
        <v>230</v>
      </c>
      <c r="CA709" t="s">
        <v>126</v>
      </c>
      <c r="CB709" t="s">
        <v>124</v>
      </c>
      <c r="CG709" t="s">
        <v>580</v>
      </c>
      <c r="CI709" t="s">
        <v>160</v>
      </c>
      <c r="CJ709" t="s">
        <v>161</v>
      </c>
      <c r="CR709" t="s">
        <v>162</v>
      </c>
      <c r="CS709" t="s">
        <v>163</v>
      </c>
      <c r="CT709" t="s">
        <v>127</v>
      </c>
      <c r="DA709" t="s">
        <v>400</v>
      </c>
      <c r="DB709" t="s">
        <v>124</v>
      </c>
      <c r="DC709" t="s">
        <v>165</v>
      </c>
      <c r="DD709" t="s">
        <v>166</v>
      </c>
      <c r="DE709" t="s">
        <v>167</v>
      </c>
      <c r="DF709">
        <v>19524</v>
      </c>
      <c r="DG709">
        <v>1</v>
      </c>
      <c r="DH709">
        <v>4</v>
      </c>
      <c r="DJ709">
        <v>1</v>
      </c>
      <c r="DK709" t="s">
        <v>136</v>
      </c>
      <c r="DL709">
        <v>0</v>
      </c>
      <c r="DM709">
        <v>1</v>
      </c>
      <c r="DN709" t="s">
        <v>133</v>
      </c>
      <c r="DP709">
        <v>0</v>
      </c>
      <c r="DQ709">
        <v>0</v>
      </c>
      <c r="DR709">
        <v>3</v>
      </c>
      <c r="DS709">
        <v>22.2</v>
      </c>
      <c r="DU709">
        <v>1</v>
      </c>
      <c r="DV709">
        <v>0</v>
      </c>
      <c r="DW709">
        <v>0</v>
      </c>
      <c r="DX709">
        <v>1</v>
      </c>
      <c r="EA709">
        <v>0</v>
      </c>
      <c r="EB709">
        <v>0.37</v>
      </c>
      <c r="EC709">
        <v>0</v>
      </c>
      <c r="ED709">
        <v>0.85384615399999997</v>
      </c>
    </row>
    <row r="710" spans="1:136" x14ac:dyDescent="0.25">
      <c r="A710" s="108">
        <v>46181</v>
      </c>
      <c r="B710" t="s">
        <v>2277</v>
      </c>
      <c r="C710" t="s">
        <v>124</v>
      </c>
      <c r="E710" t="s">
        <v>125</v>
      </c>
      <c r="F710" t="s">
        <v>126</v>
      </c>
      <c r="G710" t="s">
        <v>127</v>
      </c>
      <c r="H710" t="s">
        <v>124</v>
      </c>
      <c r="I710" t="s">
        <v>216</v>
      </c>
      <c r="J710" t="s">
        <v>129</v>
      </c>
      <c r="K710" t="s">
        <v>130</v>
      </c>
      <c r="O710" t="s">
        <v>168</v>
      </c>
      <c r="S710" t="s">
        <v>397</v>
      </c>
      <c r="T710" t="s">
        <v>397</v>
      </c>
      <c r="U710" t="s">
        <v>398</v>
      </c>
      <c r="V710" t="s">
        <v>545</v>
      </c>
      <c r="W710" t="s">
        <v>222</v>
      </c>
      <c r="X710" t="s">
        <v>246</v>
      </c>
      <c r="Y710" t="s">
        <v>223</v>
      </c>
      <c r="Z710" t="s">
        <v>224</v>
      </c>
      <c r="AA710" t="s">
        <v>127</v>
      </c>
      <c r="AB710" t="s">
        <v>127</v>
      </c>
      <c r="AC710" t="s">
        <v>135</v>
      </c>
      <c r="AD710" t="s">
        <v>136</v>
      </c>
      <c r="AE710">
        <v>154047292</v>
      </c>
      <c r="AF710" t="s">
        <v>222</v>
      </c>
      <c r="AG710" t="s">
        <v>170</v>
      </c>
      <c r="AH710" t="s">
        <v>138</v>
      </c>
      <c r="AI710">
        <v>0</v>
      </c>
      <c r="AJ710" t="s">
        <v>399</v>
      </c>
      <c r="AP710" t="s">
        <v>139</v>
      </c>
      <c r="AQ710" t="s">
        <v>140</v>
      </c>
      <c r="AR710" t="s">
        <v>207</v>
      </c>
      <c r="AS710" t="s">
        <v>319</v>
      </c>
      <c r="AT710" t="s">
        <v>320</v>
      </c>
      <c r="AU710" t="s">
        <v>144</v>
      </c>
      <c r="AV710" t="s">
        <v>145</v>
      </c>
      <c r="AW710" s="109">
        <v>46184</v>
      </c>
      <c r="AX710" s="109">
        <v>46184</v>
      </c>
      <c r="BB710" t="s">
        <v>286</v>
      </c>
      <c r="BD710" t="s">
        <v>148</v>
      </c>
      <c r="BE710" t="s">
        <v>664</v>
      </c>
      <c r="BF710" t="s">
        <v>149</v>
      </c>
      <c r="BG710" t="s">
        <v>127</v>
      </c>
      <c r="BH710" t="s">
        <v>127</v>
      </c>
      <c r="BJ710" t="s">
        <v>127</v>
      </c>
      <c r="BK710" t="s">
        <v>150</v>
      </c>
      <c r="BL710" t="s">
        <v>151</v>
      </c>
      <c r="BM710" t="s">
        <v>1110</v>
      </c>
      <c r="BN710" t="s">
        <v>226</v>
      </c>
      <c r="BP710" t="s">
        <v>153</v>
      </c>
      <c r="BR710" t="s">
        <v>211</v>
      </c>
      <c r="BT710" t="s">
        <v>155</v>
      </c>
      <c r="BU710" t="s">
        <v>155</v>
      </c>
      <c r="BV710" t="s">
        <v>318</v>
      </c>
      <c r="BW710" t="s">
        <v>153</v>
      </c>
      <c r="BX710" t="s">
        <v>157</v>
      </c>
      <c r="BY710" t="s">
        <v>213</v>
      </c>
      <c r="BZ710" t="s">
        <v>272</v>
      </c>
      <c r="CA710" t="s">
        <v>126</v>
      </c>
      <c r="CB710" t="s">
        <v>124</v>
      </c>
      <c r="CG710" t="s">
        <v>197</v>
      </c>
      <c r="CI710" t="s">
        <v>160</v>
      </c>
      <c r="CJ710" t="s">
        <v>161</v>
      </c>
      <c r="CR710" t="s">
        <v>162</v>
      </c>
      <c r="CS710" t="s">
        <v>163</v>
      </c>
      <c r="CT710" t="s">
        <v>135</v>
      </c>
      <c r="DA710" t="s">
        <v>400</v>
      </c>
      <c r="DB710" t="s">
        <v>124</v>
      </c>
      <c r="DC710" t="s">
        <v>165</v>
      </c>
      <c r="DD710" t="s">
        <v>166</v>
      </c>
      <c r="DE710" t="s">
        <v>167</v>
      </c>
      <c r="DF710">
        <v>5316421</v>
      </c>
      <c r="DG710">
        <v>1</v>
      </c>
      <c r="DH710">
        <v>5</v>
      </c>
      <c r="DJ710">
        <v>1</v>
      </c>
      <c r="DK710" t="s">
        <v>136</v>
      </c>
      <c r="DL710">
        <v>0</v>
      </c>
      <c r="DM710">
        <v>1</v>
      </c>
      <c r="DN710" t="s">
        <v>246</v>
      </c>
      <c r="DP710">
        <v>0</v>
      </c>
      <c r="DQ710">
        <v>0</v>
      </c>
      <c r="DR710">
        <v>0</v>
      </c>
      <c r="DS710">
        <v>7.2</v>
      </c>
      <c r="DT710">
        <v>1</v>
      </c>
      <c r="DU710">
        <v>1</v>
      </c>
      <c r="DV710">
        <v>0</v>
      </c>
      <c r="DW710">
        <v>0</v>
      </c>
      <c r="DX710">
        <v>1</v>
      </c>
      <c r="EA710">
        <v>0</v>
      </c>
      <c r="EB710">
        <v>0.12</v>
      </c>
      <c r="EC710">
        <v>0</v>
      </c>
      <c r="ED710">
        <v>0.27692307700000002</v>
      </c>
    </row>
    <row r="711" spans="1:136" x14ac:dyDescent="0.25">
      <c r="A711" s="108">
        <v>46181</v>
      </c>
      <c r="B711" t="s">
        <v>2438</v>
      </c>
      <c r="C711" t="s">
        <v>124</v>
      </c>
      <c r="E711" t="s">
        <v>125</v>
      </c>
      <c r="F711" t="s">
        <v>126</v>
      </c>
      <c r="G711" t="s">
        <v>127</v>
      </c>
      <c r="H711" t="s">
        <v>124</v>
      </c>
      <c r="I711" t="s">
        <v>128</v>
      </c>
      <c r="J711" t="s">
        <v>129</v>
      </c>
      <c r="K711" t="s">
        <v>130</v>
      </c>
      <c r="S711" t="s">
        <v>131</v>
      </c>
      <c r="T711" t="s">
        <v>131</v>
      </c>
      <c r="U711" t="s">
        <v>131</v>
      </c>
      <c r="W711" t="s">
        <v>290</v>
      </c>
      <c r="X711" t="s">
        <v>471</v>
      </c>
      <c r="Y711" t="s">
        <v>755</v>
      </c>
      <c r="Z711" t="s">
        <v>755</v>
      </c>
      <c r="AA711" t="s">
        <v>127</v>
      </c>
      <c r="AB711" t="s">
        <v>127</v>
      </c>
      <c r="AC711" t="s">
        <v>135</v>
      </c>
      <c r="AD711" t="s">
        <v>136</v>
      </c>
      <c r="AE711">
        <v>154103396</v>
      </c>
      <c r="AF711" t="s">
        <v>290</v>
      </c>
      <c r="AG711" t="s">
        <v>137</v>
      </c>
      <c r="AH711" t="s">
        <v>138</v>
      </c>
      <c r="AI711">
        <v>0</v>
      </c>
      <c r="AJ711" t="s">
        <v>131</v>
      </c>
      <c r="AP711" t="s">
        <v>139</v>
      </c>
      <c r="AQ711" t="s">
        <v>140</v>
      </c>
      <c r="AR711" t="s">
        <v>141</v>
      </c>
      <c r="AS711" t="s">
        <v>254</v>
      </c>
      <c r="AT711" t="s">
        <v>255</v>
      </c>
      <c r="AU711" t="s">
        <v>144</v>
      </c>
      <c r="AV711" t="s">
        <v>756</v>
      </c>
      <c r="AW711" s="109">
        <v>46186</v>
      </c>
      <c r="AX711" s="109">
        <v>46186</v>
      </c>
      <c r="AZ711" t="s">
        <v>1050</v>
      </c>
      <c r="BB711" t="s">
        <v>210</v>
      </c>
      <c r="BC711" t="s">
        <v>147</v>
      </c>
      <c r="BD711" t="s">
        <v>148</v>
      </c>
      <c r="BE711" t="s">
        <v>664</v>
      </c>
      <c r="BF711" t="s">
        <v>149</v>
      </c>
      <c r="BG711" t="s">
        <v>127</v>
      </c>
      <c r="BH711" t="s">
        <v>127</v>
      </c>
      <c r="BJ711" t="s">
        <v>127</v>
      </c>
      <c r="BK711" t="s">
        <v>150</v>
      </c>
      <c r="BL711" t="s">
        <v>151</v>
      </c>
      <c r="BM711" t="s">
        <v>1045</v>
      </c>
      <c r="BN711" t="s">
        <v>755</v>
      </c>
      <c r="BP711" t="s">
        <v>153</v>
      </c>
      <c r="BR711" t="s">
        <v>154</v>
      </c>
      <c r="BT711" t="s">
        <v>1053</v>
      </c>
      <c r="BU711" t="s">
        <v>1053</v>
      </c>
      <c r="BV711" t="s">
        <v>757</v>
      </c>
      <c r="BW711" t="s">
        <v>153</v>
      </c>
      <c r="BX711" t="s">
        <v>157</v>
      </c>
      <c r="BY711" t="s">
        <v>158</v>
      </c>
      <c r="BZ711" t="s">
        <v>736</v>
      </c>
      <c r="CA711" t="s">
        <v>126</v>
      </c>
      <c r="CB711" t="s">
        <v>124</v>
      </c>
      <c r="CG711" t="s">
        <v>814</v>
      </c>
      <c r="CI711" t="s">
        <v>160</v>
      </c>
      <c r="CJ711" t="s">
        <v>161</v>
      </c>
      <c r="CR711" t="s">
        <v>162</v>
      </c>
      <c r="CS711" t="s">
        <v>163</v>
      </c>
      <c r="CT711" t="s">
        <v>127</v>
      </c>
      <c r="DC711" t="s">
        <v>494</v>
      </c>
      <c r="DD711" t="s">
        <v>166</v>
      </c>
      <c r="DF711">
        <v>97367297</v>
      </c>
      <c r="DG711">
        <v>1</v>
      </c>
      <c r="DJ711">
        <v>1</v>
      </c>
      <c r="DK711" t="s">
        <v>136</v>
      </c>
      <c r="DL711">
        <v>0</v>
      </c>
      <c r="DM711">
        <v>1</v>
      </c>
      <c r="DN711" t="s">
        <v>471</v>
      </c>
      <c r="DP711">
        <v>0</v>
      </c>
      <c r="DQ711">
        <v>0</v>
      </c>
      <c r="DR711">
        <v>1</v>
      </c>
      <c r="DS711">
        <v>113.4</v>
      </c>
      <c r="DT711">
        <v>1</v>
      </c>
      <c r="DV711">
        <v>0</v>
      </c>
      <c r="DW711">
        <v>0</v>
      </c>
      <c r="DX711">
        <v>1</v>
      </c>
      <c r="EA711">
        <v>0</v>
      </c>
      <c r="EB711">
        <v>1.89</v>
      </c>
      <c r="EC711">
        <v>0</v>
      </c>
    </row>
    <row r="712" spans="1:136" x14ac:dyDescent="0.25">
      <c r="A712" s="108">
        <v>46181</v>
      </c>
      <c r="B712" t="s">
        <v>2439</v>
      </c>
      <c r="C712" t="s">
        <v>124</v>
      </c>
      <c r="D712" t="s">
        <v>1082</v>
      </c>
      <c r="E712" t="s">
        <v>125</v>
      </c>
      <c r="F712" t="s">
        <v>483</v>
      </c>
      <c r="G712" t="s">
        <v>127</v>
      </c>
      <c r="H712" t="s">
        <v>124</v>
      </c>
      <c r="I712" t="s">
        <v>622</v>
      </c>
      <c r="J712" t="s">
        <v>129</v>
      </c>
      <c r="K712" t="s">
        <v>130</v>
      </c>
      <c r="S712" t="s">
        <v>131</v>
      </c>
      <c r="T712" t="s">
        <v>131</v>
      </c>
      <c r="U712" t="s">
        <v>131</v>
      </c>
      <c r="W712" t="s">
        <v>198</v>
      </c>
      <c r="X712" t="s">
        <v>471</v>
      </c>
      <c r="Y712" t="s">
        <v>241</v>
      </c>
      <c r="Z712" t="s">
        <v>241</v>
      </c>
      <c r="AA712" t="s">
        <v>127</v>
      </c>
      <c r="AB712" t="s">
        <v>127</v>
      </c>
      <c r="AC712" t="s">
        <v>127</v>
      </c>
      <c r="AD712" t="s">
        <v>136</v>
      </c>
      <c r="AE712">
        <v>154108166</v>
      </c>
      <c r="AF712" t="s">
        <v>198</v>
      </c>
      <c r="AG712" t="s">
        <v>137</v>
      </c>
      <c r="AH712" t="s">
        <v>472</v>
      </c>
      <c r="AI712">
        <v>0</v>
      </c>
      <c r="AJ712" t="s">
        <v>131</v>
      </c>
      <c r="AP712" t="s">
        <v>139</v>
      </c>
      <c r="AQ712" t="s">
        <v>140</v>
      </c>
      <c r="AR712" t="s">
        <v>207</v>
      </c>
      <c r="AS712" t="s">
        <v>294</v>
      </c>
      <c r="AT712" t="s">
        <v>295</v>
      </c>
      <c r="AU712" t="s">
        <v>144</v>
      </c>
      <c r="AV712" t="s">
        <v>145</v>
      </c>
      <c r="AW712" s="109">
        <v>46185</v>
      </c>
      <c r="AX712" s="109">
        <v>46185</v>
      </c>
      <c r="BB712" t="s">
        <v>146</v>
      </c>
      <c r="BC712" t="s">
        <v>147</v>
      </c>
      <c r="BD712" t="s">
        <v>148</v>
      </c>
      <c r="BE712" t="s">
        <v>664</v>
      </c>
      <c r="BF712" t="s">
        <v>149</v>
      </c>
      <c r="BG712" t="s">
        <v>127</v>
      </c>
      <c r="BH712" t="s">
        <v>127</v>
      </c>
      <c r="BJ712" t="s">
        <v>127</v>
      </c>
      <c r="BK712" t="s">
        <v>150</v>
      </c>
      <c r="BL712" t="s">
        <v>151</v>
      </c>
      <c r="BM712" t="s">
        <v>1243</v>
      </c>
      <c r="BN712" t="s">
        <v>202</v>
      </c>
      <c r="BP712" t="s">
        <v>153</v>
      </c>
      <c r="BR712" t="s">
        <v>154</v>
      </c>
      <c r="BT712" t="s">
        <v>1053</v>
      </c>
      <c r="BU712" t="s">
        <v>1053</v>
      </c>
      <c r="BV712" t="s">
        <v>197</v>
      </c>
      <c r="BW712" t="s">
        <v>153</v>
      </c>
      <c r="BX712" t="s">
        <v>861</v>
      </c>
      <c r="BY712" t="s">
        <v>175</v>
      </c>
      <c r="BZ712" t="s">
        <v>862</v>
      </c>
      <c r="CA712" t="s">
        <v>483</v>
      </c>
      <c r="CB712" t="s">
        <v>124</v>
      </c>
      <c r="CG712" t="s">
        <v>197</v>
      </c>
      <c r="CI712" t="s">
        <v>160</v>
      </c>
      <c r="CJ712" t="s">
        <v>161</v>
      </c>
      <c r="CR712" t="s">
        <v>162</v>
      </c>
      <c r="CS712" t="s">
        <v>163</v>
      </c>
      <c r="CT712" t="s">
        <v>127</v>
      </c>
      <c r="DC712" t="s">
        <v>165</v>
      </c>
      <c r="DD712" t="s">
        <v>166</v>
      </c>
      <c r="DF712">
        <v>23287842</v>
      </c>
      <c r="DG712">
        <v>1</v>
      </c>
      <c r="DH712">
        <v>3</v>
      </c>
      <c r="DJ712">
        <v>1</v>
      </c>
      <c r="DK712" t="s">
        <v>136</v>
      </c>
      <c r="DL712">
        <v>0</v>
      </c>
      <c r="DM712">
        <v>1</v>
      </c>
      <c r="DN712" t="s">
        <v>471</v>
      </c>
      <c r="DP712">
        <v>0</v>
      </c>
      <c r="DQ712">
        <v>0</v>
      </c>
      <c r="DR712">
        <v>0</v>
      </c>
      <c r="DS712">
        <v>13.2</v>
      </c>
      <c r="DT712">
        <v>1</v>
      </c>
      <c r="DV712">
        <v>0</v>
      </c>
      <c r="DW712">
        <v>0</v>
      </c>
      <c r="DX712">
        <v>1</v>
      </c>
      <c r="EA712">
        <v>0</v>
      </c>
      <c r="EB712">
        <v>0.22</v>
      </c>
      <c r="EC712">
        <v>0</v>
      </c>
    </row>
    <row r="713" spans="1:136" x14ac:dyDescent="0.25">
      <c r="A713" s="108">
        <v>46181</v>
      </c>
      <c r="B713" t="s">
        <v>2440</v>
      </c>
      <c r="C713" t="s">
        <v>124</v>
      </c>
      <c r="E713" t="s">
        <v>125</v>
      </c>
      <c r="F713" t="s">
        <v>126</v>
      </c>
      <c r="G713" t="s">
        <v>127</v>
      </c>
      <c r="H713" t="s">
        <v>124</v>
      </c>
      <c r="I713" t="s">
        <v>128</v>
      </c>
      <c r="J713" t="s">
        <v>129</v>
      </c>
      <c r="K713" t="s">
        <v>130</v>
      </c>
      <c r="S713" t="s">
        <v>131</v>
      </c>
      <c r="T713" t="s">
        <v>131</v>
      </c>
      <c r="U713" t="s">
        <v>131</v>
      </c>
      <c r="W713" t="s">
        <v>132</v>
      </c>
      <c r="X713" t="s">
        <v>133</v>
      </c>
      <c r="Y713" t="s">
        <v>184</v>
      </c>
      <c r="Z713" t="s">
        <v>185</v>
      </c>
      <c r="AA713" t="s">
        <v>127</v>
      </c>
      <c r="AB713" t="s">
        <v>135</v>
      </c>
      <c r="AC713" t="s">
        <v>135</v>
      </c>
      <c r="AD713" t="s">
        <v>136</v>
      </c>
      <c r="AE713">
        <v>154009283</v>
      </c>
      <c r="AF713" t="s">
        <v>132</v>
      </c>
      <c r="AG713" t="s">
        <v>137</v>
      </c>
      <c r="AH713" t="s">
        <v>138</v>
      </c>
      <c r="AI713">
        <v>0</v>
      </c>
      <c r="AJ713" t="s">
        <v>131</v>
      </c>
      <c r="AP713" t="s">
        <v>139</v>
      </c>
      <c r="AV713" t="s">
        <v>145</v>
      </c>
      <c r="AW713" s="109">
        <v>46183</v>
      </c>
      <c r="AX713" s="109">
        <v>46183</v>
      </c>
      <c r="AZ713" t="s">
        <v>1042</v>
      </c>
      <c r="BB713" t="s">
        <v>613</v>
      </c>
      <c r="BD713" t="s">
        <v>148</v>
      </c>
      <c r="BE713" t="s">
        <v>664</v>
      </c>
      <c r="BF713" t="s">
        <v>149</v>
      </c>
      <c r="BG713" t="s">
        <v>127</v>
      </c>
      <c r="BH713" t="s">
        <v>127</v>
      </c>
      <c r="BJ713" t="s">
        <v>127</v>
      </c>
      <c r="BK713" t="s">
        <v>150</v>
      </c>
      <c r="BL713" t="s">
        <v>151</v>
      </c>
      <c r="BM713" t="s">
        <v>1045</v>
      </c>
      <c r="BN713" t="s">
        <v>189</v>
      </c>
      <c r="BP713" t="s">
        <v>153</v>
      </c>
      <c r="BR713" t="s">
        <v>154</v>
      </c>
      <c r="BT713" t="s">
        <v>556</v>
      </c>
      <c r="BU713" t="s">
        <v>203</v>
      </c>
      <c r="BV713" t="s">
        <v>190</v>
      </c>
      <c r="BW713" t="s">
        <v>153</v>
      </c>
      <c r="BX713" t="s">
        <v>157</v>
      </c>
      <c r="BY713" t="s">
        <v>258</v>
      </c>
      <c r="BZ713" t="s">
        <v>625</v>
      </c>
      <c r="CA713" t="s">
        <v>126</v>
      </c>
      <c r="CB713" t="s">
        <v>124</v>
      </c>
      <c r="CG713" t="s">
        <v>450</v>
      </c>
      <c r="CI713" t="s">
        <v>160</v>
      </c>
      <c r="CJ713" t="s">
        <v>161</v>
      </c>
      <c r="CR713" t="s">
        <v>162</v>
      </c>
      <c r="CS713" t="s">
        <v>163</v>
      </c>
      <c r="CT713" t="s">
        <v>127</v>
      </c>
      <c r="DA713" t="s">
        <v>164</v>
      </c>
      <c r="DB713" t="s">
        <v>124</v>
      </c>
      <c r="DC713" t="s">
        <v>165</v>
      </c>
      <c r="DD713" t="s">
        <v>166</v>
      </c>
      <c r="DE713" t="s">
        <v>167</v>
      </c>
      <c r="DF713">
        <v>128981102</v>
      </c>
      <c r="DG713">
        <v>1</v>
      </c>
      <c r="DJ713">
        <v>1</v>
      </c>
      <c r="DK713" t="s">
        <v>136</v>
      </c>
      <c r="DL713">
        <v>0</v>
      </c>
      <c r="DM713">
        <v>1</v>
      </c>
      <c r="DN713" t="s">
        <v>133</v>
      </c>
      <c r="DP713">
        <v>0</v>
      </c>
      <c r="DQ713">
        <v>0</v>
      </c>
      <c r="DR713">
        <v>0</v>
      </c>
      <c r="DS713">
        <v>15.6</v>
      </c>
      <c r="DT713">
        <v>1</v>
      </c>
      <c r="DV713">
        <v>0</v>
      </c>
      <c r="DW713">
        <v>0</v>
      </c>
      <c r="DX713">
        <v>1</v>
      </c>
      <c r="EA713">
        <v>0</v>
      </c>
      <c r="EB713">
        <v>0.26</v>
      </c>
      <c r="EC713">
        <v>0</v>
      </c>
      <c r="ED713">
        <v>0.65</v>
      </c>
    </row>
    <row r="714" spans="1:136" x14ac:dyDescent="0.25">
      <c r="A714" s="108">
        <v>46181</v>
      </c>
      <c r="B714" t="s">
        <v>988</v>
      </c>
      <c r="C714" t="s">
        <v>124</v>
      </c>
      <c r="E714" t="s">
        <v>125</v>
      </c>
      <c r="F714" t="s">
        <v>126</v>
      </c>
      <c r="G714" t="s">
        <v>127</v>
      </c>
      <c r="H714" t="s">
        <v>124</v>
      </c>
      <c r="I714" t="s">
        <v>128</v>
      </c>
      <c r="J714" t="s">
        <v>129</v>
      </c>
      <c r="K714" t="s">
        <v>130</v>
      </c>
      <c r="O714" t="s">
        <v>168</v>
      </c>
      <c r="S714" t="s">
        <v>131</v>
      </c>
      <c r="T714" t="s">
        <v>131</v>
      </c>
      <c r="U714" t="s">
        <v>131</v>
      </c>
      <c r="W714" t="s">
        <v>198</v>
      </c>
      <c r="X714" t="s">
        <v>471</v>
      </c>
      <c r="Y714" t="s">
        <v>241</v>
      </c>
      <c r="Z714" t="s">
        <v>241</v>
      </c>
      <c r="AA714" t="s">
        <v>127</v>
      </c>
      <c r="AB714" t="s">
        <v>127</v>
      </c>
      <c r="AC714" t="s">
        <v>127</v>
      </c>
      <c r="AD714" t="s">
        <v>136</v>
      </c>
      <c r="AE714">
        <v>154017862</v>
      </c>
      <c r="AF714" t="s">
        <v>198</v>
      </c>
      <c r="AG714" t="s">
        <v>137</v>
      </c>
      <c r="AH714" t="s">
        <v>472</v>
      </c>
      <c r="AI714">
        <v>0</v>
      </c>
      <c r="AJ714" t="s">
        <v>131</v>
      </c>
      <c r="AP714" t="s">
        <v>139</v>
      </c>
      <c r="AV714" t="s">
        <v>145</v>
      </c>
      <c r="AW714" s="109">
        <v>46183</v>
      </c>
      <c r="AX714" s="109">
        <v>46183</v>
      </c>
      <c r="BB714" t="s">
        <v>235</v>
      </c>
      <c r="BD714" t="s">
        <v>148</v>
      </c>
      <c r="BE714" t="s">
        <v>664</v>
      </c>
      <c r="BF714" t="s">
        <v>149</v>
      </c>
      <c r="BG714" t="s">
        <v>127</v>
      </c>
      <c r="BH714" t="s">
        <v>127</v>
      </c>
      <c r="BJ714" t="s">
        <v>127</v>
      </c>
      <c r="BK714" t="s">
        <v>150</v>
      </c>
      <c r="BL714" t="s">
        <v>151</v>
      </c>
      <c r="BM714" t="s">
        <v>1045</v>
      </c>
      <c r="BN714" t="s">
        <v>202</v>
      </c>
      <c r="BP714" t="s">
        <v>153</v>
      </c>
      <c r="BR714" t="s">
        <v>154</v>
      </c>
      <c r="BT714" t="s">
        <v>155</v>
      </c>
      <c r="BU714" t="s">
        <v>155</v>
      </c>
      <c r="BV714" t="s">
        <v>197</v>
      </c>
      <c r="BW714" t="s">
        <v>153</v>
      </c>
      <c r="BX714" t="s">
        <v>157</v>
      </c>
      <c r="BY714" t="s">
        <v>158</v>
      </c>
      <c r="BZ714" t="s">
        <v>261</v>
      </c>
      <c r="CA714" t="s">
        <v>126</v>
      </c>
      <c r="CB714" t="s">
        <v>124</v>
      </c>
      <c r="CG714" t="s">
        <v>197</v>
      </c>
      <c r="CI714" t="s">
        <v>160</v>
      </c>
      <c r="CJ714" t="s">
        <v>161</v>
      </c>
      <c r="CR714" t="s">
        <v>162</v>
      </c>
      <c r="CS714" t="s">
        <v>163</v>
      </c>
      <c r="CT714" t="s">
        <v>127</v>
      </c>
      <c r="DA714" t="s">
        <v>164</v>
      </c>
      <c r="DB714" t="s">
        <v>124</v>
      </c>
      <c r="DC714" t="s">
        <v>165</v>
      </c>
      <c r="DD714" t="s">
        <v>166</v>
      </c>
      <c r="DE714" t="s">
        <v>167</v>
      </c>
      <c r="DF714">
        <v>98237986</v>
      </c>
      <c r="DG714">
        <v>1</v>
      </c>
      <c r="DJ714">
        <v>1</v>
      </c>
      <c r="DK714" t="s">
        <v>136</v>
      </c>
      <c r="DL714">
        <v>0</v>
      </c>
      <c r="DM714">
        <v>1</v>
      </c>
      <c r="DN714" t="s">
        <v>471</v>
      </c>
      <c r="DP714">
        <v>0</v>
      </c>
      <c r="DQ714">
        <v>0</v>
      </c>
      <c r="DR714">
        <v>0</v>
      </c>
      <c r="DS714">
        <v>14.4</v>
      </c>
      <c r="DT714">
        <v>1</v>
      </c>
      <c r="DV714">
        <v>0</v>
      </c>
      <c r="DW714">
        <v>0</v>
      </c>
      <c r="DX714">
        <v>1</v>
      </c>
      <c r="EA714">
        <v>0</v>
      </c>
      <c r="EB714">
        <v>0.24</v>
      </c>
      <c r="EC714">
        <v>0</v>
      </c>
      <c r="ED714">
        <v>0.6</v>
      </c>
    </row>
    <row r="715" spans="1:136" x14ac:dyDescent="0.25">
      <c r="A715" s="108">
        <v>46181</v>
      </c>
      <c r="B715" t="s">
        <v>2441</v>
      </c>
      <c r="C715" t="s">
        <v>124</v>
      </c>
      <c r="E715" t="s">
        <v>125</v>
      </c>
      <c r="F715" t="s">
        <v>126</v>
      </c>
      <c r="G715" t="s">
        <v>127</v>
      </c>
      <c r="H715" t="s">
        <v>124</v>
      </c>
      <c r="I715" t="s">
        <v>128</v>
      </c>
      <c r="J715" t="s">
        <v>129</v>
      </c>
      <c r="K715" t="s">
        <v>130</v>
      </c>
      <c r="O715" t="s">
        <v>168</v>
      </c>
      <c r="S715" t="s">
        <v>131</v>
      </c>
      <c r="T715" t="s">
        <v>131</v>
      </c>
      <c r="U715" t="s">
        <v>131</v>
      </c>
      <c r="W715" t="s">
        <v>198</v>
      </c>
      <c r="X715" t="s">
        <v>471</v>
      </c>
      <c r="Y715" t="s">
        <v>199</v>
      </c>
      <c r="Z715" t="s">
        <v>199</v>
      </c>
      <c r="AA715" t="s">
        <v>127</v>
      </c>
      <c r="AB715" t="s">
        <v>127</v>
      </c>
      <c r="AC715" t="s">
        <v>127</v>
      </c>
      <c r="AD715" t="s">
        <v>136</v>
      </c>
      <c r="AE715">
        <v>154013746</v>
      </c>
      <c r="AF715" t="s">
        <v>198</v>
      </c>
      <c r="AG715" t="s">
        <v>137</v>
      </c>
      <c r="AH715" t="s">
        <v>472</v>
      </c>
      <c r="AI715">
        <v>0</v>
      </c>
      <c r="AJ715" t="s">
        <v>131</v>
      </c>
      <c r="AP715" t="s">
        <v>139</v>
      </c>
      <c r="AQ715" t="s">
        <v>140</v>
      </c>
      <c r="AR715" t="s">
        <v>141</v>
      </c>
      <c r="AS715" t="s">
        <v>321</v>
      </c>
      <c r="AU715" t="s">
        <v>181</v>
      </c>
      <c r="AV715" t="s">
        <v>145</v>
      </c>
      <c r="AW715" s="109">
        <v>46183</v>
      </c>
      <c r="AX715" s="109">
        <v>46183</v>
      </c>
      <c r="BB715" t="s">
        <v>268</v>
      </c>
      <c r="BD715" t="s">
        <v>148</v>
      </c>
      <c r="BE715" t="s">
        <v>664</v>
      </c>
      <c r="BF715" t="s">
        <v>149</v>
      </c>
      <c r="BG715" t="s">
        <v>127</v>
      </c>
      <c r="BH715" t="s">
        <v>127</v>
      </c>
      <c r="BJ715" t="s">
        <v>127</v>
      </c>
      <c r="BK715" t="s">
        <v>150</v>
      </c>
      <c r="BL715" t="s">
        <v>151</v>
      </c>
      <c r="BM715" t="s">
        <v>1045</v>
      </c>
      <c r="BN715" t="s">
        <v>202</v>
      </c>
      <c r="BP715" t="s">
        <v>153</v>
      </c>
      <c r="BR715" t="s">
        <v>154</v>
      </c>
      <c r="BT715" t="s">
        <v>155</v>
      </c>
      <c r="BU715" t="s">
        <v>155</v>
      </c>
      <c r="BV715" t="s">
        <v>197</v>
      </c>
      <c r="BW715" t="s">
        <v>153</v>
      </c>
      <c r="BX715" t="s">
        <v>157</v>
      </c>
      <c r="BY715" t="s">
        <v>269</v>
      </c>
      <c r="BZ715" t="s">
        <v>627</v>
      </c>
      <c r="CA715" t="s">
        <v>126</v>
      </c>
      <c r="CB715" t="s">
        <v>124</v>
      </c>
      <c r="CG715" t="s">
        <v>197</v>
      </c>
      <c r="CI715" t="s">
        <v>160</v>
      </c>
      <c r="CJ715" t="s">
        <v>161</v>
      </c>
      <c r="CR715" t="s">
        <v>162</v>
      </c>
      <c r="CS715" t="s">
        <v>163</v>
      </c>
      <c r="CT715" t="s">
        <v>127</v>
      </c>
      <c r="DA715" t="s">
        <v>164</v>
      </c>
      <c r="DB715" t="s">
        <v>124</v>
      </c>
      <c r="DC715" t="s">
        <v>165</v>
      </c>
      <c r="DD715" t="s">
        <v>166</v>
      </c>
      <c r="DE715" t="s">
        <v>167</v>
      </c>
      <c r="DF715">
        <v>123755922</v>
      </c>
      <c r="DG715">
        <v>1</v>
      </c>
      <c r="DJ715">
        <v>1</v>
      </c>
      <c r="DK715" t="s">
        <v>136</v>
      </c>
      <c r="DL715">
        <v>0</v>
      </c>
      <c r="DM715">
        <v>1</v>
      </c>
      <c r="DN715" t="s">
        <v>471</v>
      </c>
      <c r="DP715">
        <v>0</v>
      </c>
      <c r="DQ715">
        <v>0</v>
      </c>
      <c r="DR715">
        <v>0</v>
      </c>
      <c r="DS715">
        <v>3</v>
      </c>
      <c r="DT715">
        <v>1</v>
      </c>
      <c r="DV715">
        <v>0</v>
      </c>
      <c r="DW715">
        <v>0</v>
      </c>
      <c r="DX715">
        <v>1</v>
      </c>
      <c r="EA715">
        <v>0</v>
      </c>
      <c r="EB715">
        <v>0.05</v>
      </c>
      <c r="EC715">
        <v>0</v>
      </c>
      <c r="ED715">
        <v>0.125</v>
      </c>
    </row>
    <row r="716" spans="1:136" x14ac:dyDescent="0.25">
      <c r="A716" s="108">
        <v>46181</v>
      </c>
      <c r="B716" t="s">
        <v>1324</v>
      </c>
      <c r="C716" t="s">
        <v>124</v>
      </c>
      <c r="E716" t="s">
        <v>125</v>
      </c>
      <c r="F716" t="s">
        <v>126</v>
      </c>
      <c r="G716" t="s">
        <v>127</v>
      </c>
      <c r="H716" t="s">
        <v>124</v>
      </c>
      <c r="I716" t="s">
        <v>128</v>
      </c>
      <c r="J716" t="s">
        <v>129</v>
      </c>
      <c r="K716" t="s">
        <v>130</v>
      </c>
      <c r="S716" t="s">
        <v>131</v>
      </c>
      <c r="T716" t="s">
        <v>131</v>
      </c>
      <c r="U716" t="s">
        <v>131</v>
      </c>
      <c r="W716" t="s">
        <v>198</v>
      </c>
      <c r="X716" t="s">
        <v>133</v>
      </c>
      <c r="Y716" t="s">
        <v>301</v>
      </c>
      <c r="Z716" t="s">
        <v>302</v>
      </c>
      <c r="AA716" t="s">
        <v>127</v>
      </c>
      <c r="AB716" t="s">
        <v>127</v>
      </c>
      <c r="AC716" t="s">
        <v>135</v>
      </c>
      <c r="AD716" t="s">
        <v>136</v>
      </c>
      <c r="AE716">
        <v>153921550</v>
      </c>
      <c r="AF716" t="s">
        <v>198</v>
      </c>
      <c r="AG716" t="s">
        <v>137</v>
      </c>
      <c r="AH716" t="s">
        <v>138</v>
      </c>
      <c r="AI716">
        <v>0</v>
      </c>
      <c r="AJ716" t="s">
        <v>131</v>
      </c>
      <c r="AP716" t="s">
        <v>139</v>
      </c>
      <c r="AQ716" t="s">
        <v>140</v>
      </c>
      <c r="AR716" t="s">
        <v>141</v>
      </c>
      <c r="AS716" t="s">
        <v>284</v>
      </c>
      <c r="AT716" t="s">
        <v>285</v>
      </c>
      <c r="AU716" t="s">
        <v>181</v>
      </c>
      <c r="AV716" t="s">
        <v>145</v>
      </c>
      <c r="AW716" s="109">
        <v>46181</v>
      </c>
      <c r="AX716" s="109">
        <v>46181</v>
      </c>
      <c r="AZ716" t="s">
        <v>1047</v>
      </c>
      <c r="BB716" t="s">
        <v>431</v>
      </c>
      <c r="BC716" t="s">
        <v>147</v>
      </c>
      <c r="BD716" t="s">
        <v>148</v>
      </c>
      <c r="BE716" t="s">
        <v>664</v>
      </c>
      <c r="BF716" t="s">
        <v>149</v>
      </c>
      <c r="BG716" t="s">
        <v>127</v>
      </c>
      <c r="BH716" t="s">
        <v>127</v>
      </c>
      <c r="BJ716" t="s">
        <v>127</v>
      </c>
      <c r="BK716" t="s">
        <v>150</v>
      </c>
      <c r="BL716" t="s">
        <v>151</v>
      </c>
      <c r="BM716" t="s">
        <v>1045</v>
      </c>
      <c r="BN716" t="s">
        <v>202</v>
      </c>
      <c r="BP716" t="s">
        <v>153</v>
      </c>
      <c r="BR716" t="s">
        <v>154</v>
      </c>
      <c r="BT716" t="s">
        <v>1053</v>
      </c>
      <c r="BU716" t="s">
        <v>1053</v>
      </c>
      <c r="BV716" t="s">
        <v>305</v>
      </c>
      <c r="BW716" t="s">
        <v>153</v>
      </c>
      <c r="BX716" t="s">
        <v>157</v>
      </c>
      <c r="BY716" t="s">
        <v>229</v>
      </c>
      <c r="BZ716" t="s">
        <v>159</v>
      </c>
      <c r="CA716" t="s">
        <v>126</v>
      </c>
      <c r="CB716" t="s">
        <v>124</v>
      </c>
      <c r="CG716" t="s">
        <v>636</v>
      </c>
      <c r="CI716" t="s">
        <v>160</v>
      </c>
      <c r="CJ716" t="s">
        <v>161</v>
      </c>
      <c r="CR716" t="s">
        <v>162</v>
      </c>
      <c r="CS716" t="s">
        <v>163</v>
      </c>
      <c r="CT716" t="s">
        <v>127</v>
      </c>
      <c r="DA716" t="s">
        <v>164</v>
      </c>
      <c r="DB716" t="s">
        <v>124</v>
      </c>
      <c r="DC716" t="s">
        <v>165</v>
      </c>
      <c r="DD716" t="s">
        <v>166</v>
      </c>
      <c r="DE716" t="s">
        <v>167</v>
      </c>
      <c r="DF716">
        <v>113845062</v>
      </c>
      <c r="DG716">
        <v>1</v>
      </c>
      <c r="DJ716">
        <v>1</v>
      </c>
      <c r="DK716" t="s">
        <v>136</v>
      </c>
      <c r="DL716">
        <v>0</v>
      </c>
      <c r="DM716">
        <v>1</v>
      </c>
      <c r="DN716" t="s">
        <v>133</v>
      </c>
      <c r="DP716">
        <v>0</v>
      </c>
      <c r="DQ716">
        <v>0</v>
      </c>
      <c r="DR716">
        <v>0</v>
      </c>
      <c r="DS716">
        <v>13.2</v>
      </c>
      <c r="DT716">
        <v>1</v>
      </c>
      <c r="DV716">
        <v>0</v>
      </c>
      <c r="DW716">
        <v>0</v>
      </c>
      <c r="DX716">
        <v>1</v>
      </c>
      <c r="EA716">
        <v>0</v>
      </c>
      <c r="EB716">
        <v>0.22</v>
      </c>
      <c r="EC716">
        <v>0</v>
      </c>
      <c r="ED716">
        <v>0.55000000000000004</v>
      </c>
    </row>
    <row r="717" spans="1:136" x14ac:dyDescent="0.25">
      <c r="A717" s="108">
        <v>46181</v>
      </c>
      <c r="B717" t="s">
        <v>2442</v>
      </c>
      <c r="C717" t="s">
        <v>124</v>
      </c>
      <c r="D717" t="s">
        <v>2443</v>
      </c>
      <c r="E717" t="s">
        <v>125</v>
      </c>
      <c r="F717" t="s">
        <v>126</v>
      </c>
      <c r="G717" t="s">
        <v>127</v>
      </c>
      <c r="H717" t="s">
        <v>124</v>
      </c>
      <c r="I717" t="s">
        <v>128</v>
      </c>
      <c r="J717" t="s">
        <v>129</v>
      </c>
      <c r="K717" t="s">
        <v>130</v>
      </c>
      <c r="S717" t="s">
        <v>131</v>
      </c>
      <c r="T717" t="s">
        <v>131</v>
      </c>
      <c r="U717" t="s">
        <v>131</v>
      </c>
      <c r="W717" t="s">
        <v>198</v>
      </c>
      <c r="X717" t="s">
        <v>133</v>
      </c>
      <c r="Y717" t="s">
        <v>301</v>
      </c>
      <c r="Z717" t="s">
        <v>302</v>
      </c>
      <c r="AA717" t="s">
        <v>127</v>
      </c>
      <c r="AB717" t="s">
        <v>127</v>
      </c>
      <c r="AC717" t="s">
        <v>135</v>
      </c>
      <c r="AD717" t="s">
        <v>136</v>
      </c>
      <c r="AE717">
        <v>153912223</v>
      </c>
      <c r="AF717" t="s">
        <v>198</v>
      </c>
      <c r="AG717" t="s">
        <v>137</v>
      </c>
      <c r="AH717" t="s">
        <v>138</v>
      </c>
      <c r="AI717">
        <v>0</v>
      </c>
      <c r="AJ717" t="s">
        <v>131</v>
      </c>
      <c r="AP717" t="s">
        <v>139</v>
      </c>
      <c r="AQ717" t="s">
        <v>140</v>
      </c>
      <c r="AR717" t="s">
        <v>141</v>
      </c>
      <c r="AS717" t="s">
        <v>267</v>
      </c>
      <c r="AT717" t="s">
        <v>267</v>
      </c>
      <c r="AU717" t="s">
        <v>181</v>
      </c>
      <c r="AV717" t="s">
        <v>145</v>
      </c>
      <c r="AW717" s="109">
        <v>46181</v>
      </c>
      <c r="AX717" s="109">
        <v>46181</v>
      </c>
      <c r="AZ717" t="s">
        <v>1047</v>
      </c>
      <c r="BB717" t="s">
        <v>360</v>
      </c>
      <c r="BC717" t="s">
        <v>147</v>
      </c>
      <c r="BD717" t="s">
        <v>148</v>
      </c>
      <c r="BE717" t="s">
        <v>664</v>
      </c>
      <c r="BF717" t="s">
        <v>149</v>
      </c>
      <c r="BG717" t="s">
        <v>127</v>
      </c>
      <c r="BH717" t="s">
        <v>127</v>
      </c>
      <c r="BJ717" t="s">
        <v>127</v>
      </c>
      <c r="BK717" t="s">
        <v>150</v>
      </c>
      <c r="BL717" t="s">
        <v>151</v>
      </c>
      <c r="BM717" t="s">
        <v>1045</v>
      </c>
      <c r="BN717" t="s">
        <v>202</v>
      </c>
      <c r="BP717" t="s">
        <v>153</v>
      </c>
      <c r="BR717" t="s">
        <v>154</v>
      </c>
      <c r="BT717" t="s">
        <v>1053</v>
      </c>
      <c r="BU717" t="s">
        <v>1053</v>
      </c>
      <c r="BV717" t="s">
        <v>322</v>
      </c>
      <c r="BW717" t="s">
        <v>153</v>
      </c>
      <c r="BX717" t="s">
        <v>157</v>
      </c>
      <c r="BY717" t="s">
        <v>258</v>
      </c>
      <c r="BZ717" t="s">
        <v>336</v>
      </c>
      <c r="CA717" t="s">
        <v>126</v>
      </c>
      <c r="CB717" t="s">
        <v>124</v>
      </c>
      <c r="CG717" t="s">
        <v>636</v>
      </c>
      <c r="CI717" t="s">
        <v>160</v>
      </c>
      <c r="CJ717" t="s">
        <v>161</v>
      </c>
      <c r="CR717" t="s">
        <v>162</v>
      </c>
      <c r="CS717" t="s">
        <v>163</v>
      </c>
      <c r="CT717" t="s">
        <v>127</v>
      </c>
      <c r="DA717" t="s">
        <v>164</v>
      </c>
      <c r="DB717" t="s">
        <v>124</v>
      </c>
      <c r="DC717" t="s">
        <v>165</v>
      </c>
      <c r="DD717" t="s">
        <v>166</v>
      </c>
      <c r="DE717" t="s">
        <v>167</v>
      </c>
      <c r="DF717">
        <v>131311411</v>
      </c>
      <c r="DG717">
        <v>1</v>
      </c>
      <c r="DJ717">
        <v>1</v>
      </c>
      <c r="DK717" t="s">
        <v>136</v>
      </c>
      <c r="DL717">
        <v>0</v>
      </c>
      <c r="DM717">
        <v>1</v>
      </c>
      <c r="DN717" t="s">
        <v>133</v>
      </c>
      <c r="DP717">
        <v>0</v>
      </c>
      <c r="DQ717">
        <v>0</v>
      </c>
      <c r="DR717">
        <v>0</v>
      </c>
      <c r="DS717">
        <v>15</v>
      </c>
      <c r="DT717">
        <v>1</v>
      </c>
      <c r="DV717">
        <v>0</v>
      </c>
      <c r="DW717">
        <v>0</v>
      </c>
      <c r="DX717">
        <v>1</v>
      </c>
      <c r="EA717">
        <v>0</v>
      </c>
      <c r="EB717">
        <v>0.25</v>
      </c>
      <c r="EC717">
        <v>0</v>
      </c>
      <c r="ED717">
        <v>0.625</v>
      </c>
    </row>
    <row r="718" spans="1:136" x14ac:dyDescent="0.25">
      <c r="A718" s="108">
        <v>46181</v>
      </c>
      <c r="B718" t="s">
        <v>2444</v>
      </c>
      <c r="C718" t="s">
        <v>124</v>
      </c>
      <c r="E718" t="s">
        <v>125</v>
      </c>
      <c r="F718" t="s">
        <v>126</v>
      </c>
      <c r="G718" t="s">
        <v>127</v>
      </c>
      <c r="H718" t="s">
        <v>124</v>
      </c>
      <c r="I718" t="s">
        <v>128</v>
      </c>
      <c r="J718" t="s">
        <v>129</v>
      </c>
      <c r="K718" t="s">
        <v>130</v>
      </c>
      <c r="S718" t="s">
        <v>131</v>
      </c>
      <c r="T718" t="s">
        <v>131</v>
      </c>
      <c r="U718" t="s">
        <v>131</v>
      </c>
      <c r="W718" t="s">
        <v>222</v>
      </c>
      <c r="X718" t="s">
        <v>169</v>
      </c>
      <c r="Y718" t="s">
        <v>223</v>
      </c>
      <c r="Z718" t="s">
        <v>224</v>
      </c>
      <c r="AA718" t="s">
        <v>127</v>
      </c>
      <c r="AB718" t="s">
        <v>127</v>
      </c>
      <c r="AC718" t="s">
        <v>135</v>
      </c>
      <c r="AD718" t="s">
        <v>136</v>
      </c>
      <c r="AE718">
        <v>154003428</v>
      </c>
      <c r="AF718" t="s">
        <v>222</v>
      </c>
      <c r="AG718" t="s">
        <v>170</v>
      </c>
      <c r="AH718" t="s">
        <v>138</v>
      </c>
      <c r="AI718">
        <v>0</v>
      </c>
      <c r="AJ718" t="s">
        <v>131</v>
      </c>
      <c r="AP718" t="s">
        <v>139</v>
      </c>
      <c r="AQ718" t="s">
        <v>140</v>
      </c>
      <c r="AR718" t="s">
        <v>207</v>
      </c>
      <c r="AS718" t="s">
        <v>267</v>
      </c>
      <c r="AT718" t="s">
        <v>267</v>
      </c>
      <c r="AU718" t="s">
        <v>181</v>
      </c>
      <c r="AV718" t="s">
        <v>145</v>
      </c>
      <c r="AW718" s="109">
        <v>46183</v>
      </c>
      <c r="AX718" s="109">
        <v>46183</v>
      </c>
      <c r="BB718" t="s">
        <v>415</v>
      </c>
      <c r="BC718" t="s">
        <v>147</v>
      </c>
      <c r="BD718" t="s">
        <v>148</v>
      </c>
      <c r="BE718" t="s">
        <v>664</v>
      </c>
      <c r="BF718" t="s">
        <v>149</v>
      </c>
      <c r="BG718" t="s">
        <v>127</v>
      </c>
      <c r="BH718" t="s">
        <v>127</v>
      </c>
      <c r="BJ718" t="s">
        <v>127</v>
      </c>
      <c r="BK718" t="s">
        <v>150</v>
      </c>
      <c r="BL718" t="s">
        <v>151</v>
      </c>
      <c r="BM718" t="s">
        <v>1045</v>
      </c>
      <c r="BN718" t="s">
        <v>226</v>
      </c>
      <c r="BP718" t="s">
        <v>153</v>
      </c>
      <c r="BR718" t="s">
        <v>154</v>
      </c>
      <c r="BT718" t="s">
        <v>1053</v>
      </c>
      <c r="BU718" t="s">
        <v>1053</v>
      </c>
      <c r="BV718" t="s">
        <v>249</v>
      </c>
      <c r="BW718" t="s">
        <v>153</v>
      </c>
      <c r="BX718" t="s">
        <v>157</v>
      </c>
      <c r="BY718" t="s">
        <v>175</v>
      </c>
      <c r="BZ718" t="s">
        <v>505</v>
      </c>
      <c r="CA718" t="s">
        <v>126</v>
      </c>
      <c r="CB718" t="s">
        <v>124</v>
      </c>
      <c r="CG718" t="s">
        <v>197</v>
      </c>
      <c r="CI718" t="s">
        <v>160</v>
      </c>
      <c r="CJ718" t="s">
        <v>161</v>
      </c>
      <c r="CR718" t="s">
        <v>162</v>
      </c>
      <c r="CS718" t="s">
        <v>163</v>
      </c>
      <c r="CT718" t="s">
        <v>127</v>
      </c>
      <c r="DA718" t="s">
        <v>164</v>
      </c>
      <c r="DB718" t="s">
        <v>124</v>
      </c>
      <c r="DC718" t="s">
        <v>165</v>
      </c>
      <c r="DD718" t="s">
        <v>166</v>
      </c>
      <c r="DE718" t="s">
        <v>167</v>
      </c>
      <c r="DF718">
        <v>16827133</v>
      </c>
      <c r="DG718">
        <v>1</v>
      </c>
      <c r="DH718">
        <v>1</v>
      </c>
      <c r="DJ718">
        <v>1</v>
      </c>
      <c r="DK718" t="s">
        <v>136</v>
      </c>
      <c r="DL718">
        <v>0</v>
      </c>
      <c r="DM718">
        <v>1</v>
      </c>
      <c r="DN718" t="s">
        <v>169</v>
      </c>
      <c r="DP718">
        <v>0</v>
      </c>
      <c r="DQ718">
        <v>0</v>
      </c>
      <c r="DR718">
        <v>0</v>
      </c>
      <c r="DS718">
        <v>26.4</v>
      </c>
      <c r="DT718">
        <v>1</v>
      </c>
      <c r="DV718">
        <v>0</v>
      </c>
      <c r="DW718">
        <v>0</v>
      </c>
      <c r="DX718">
        <v>1</v>
      </c>
      <c r="EA718">
        <v>0</v>
      </c>
      <c r="EB718">
        <v>0.44</v>
      </c>
      <c r="EC718">
        <v>0</v>
      </c>
      <c r="ED718">
        <v>1.1000000000000001</v>
      </c>
    </row>
    <row r="719" spans="1:136" x14ac:dyDescent="0.25">
      <c r="A719" s="108">
        <v>46181</v>
      </c>
      <c r="B719" t="s">
        <v>1405</v>
      </c>
      <c r="C719" t="s">
        <v>124</v>
      </c>
      <c r="E719" t="s">
        <v>125</v>
      </c>
      <c r="F719" t="s">
        <v>126</v>
      </c>
      <c r="G719" t="s">
        <v>127</v>
      </c>
      <c r="H719" t="s">
        <v>124</v>
      </c>
      <c r="I719" t="s">
        <v>128</v>
      </c>
      <c r="J719" t="s">
        <v>129</v>
      </c>
      <c r="K719" t="s">
        <v>130</v>
      </c>
      <c r="O719" t="s">
        <v>168</v>
      </c>
      <c r="S719" t="s">
        <v>131</v>
      </c>
      <c r="T719" t="s">
        <v>131</v>
      </c>
      <c r="U719" t="s">
        <v>131</v>
      </c>
      <c r="W719" t="s">
        <v>277</v>
      </c>
      <c r="X719" t="s">
        <v>133</v>
      </c>
      <c r="Y719" t="s">
        <v>1459</v>
      </c>
      <c r="Z719" t="s">
        <v>737</v>
      </c>
      <c r="AA719" t="s">
        <v>127</v>
      </c>
      <c r="AB719" t="s">
        <v>135</v>
      </c>
      <c r="AC719" t="s">
        <v>135</v>
      </c>
      <c r="AD719" t="s">
        <v>136</v>
      </c>
      <c r="AE719">
        <v>153973243</v>
      </c>
      <c r="AF719" t="s">
        <v>277</v>
      </c>
      <c r="AG719" t="s">
        <v>137</v>
      </c>
      <c r="AH719" t="s">
        <v>138</v>
      </c>
      <c r="AI719">
        <v>0</v>
      </c>
      <c r="AJ719" t="s">
        <v>131</v>
      </c>
      <c r="AP719" t="s">
        <v>139</v>
      </c>
      <c r="AQ719" t="s">
        <v>140</v>
      </c>
      <c r="AR719" t="s">
        <v>207</v>
      </c>
      <c r="AS719" t="s">
        <v>435</v>
      </c>
      <c r="AT719" t="s">
        <v>435</v>
      </c>
      <c r="AU719" t="s">
        <v>144</v>
      </c>
      <c r="AV719" t="s">
        <v>145</v>
      </c>
      <c r="AW719" s="109">
        <v>46182</v>
      </c>
      <c r="AX719" s="109">
        <v>46182</v>
      </c>
      <c r="BB719" t="s">
        <v>286</v>
      </c>
      <c r="BD719" t="s">
        <v>148</v>
      </c>
      <c r="BE719" t="s">
        <v>664</v>
      </c>
      <c r="BF719" t="s">
        <v>149</v>
      </c>
      <c r="BG719" t="s">
        <v>127</v>
      </c>
      <c r="BH719" t="s">
        <v>127</v>
      </c>
      <c r="BJ719" t="s">
        <v>127</v>
      </c>
      <c r="BK719" t="s">
        <v>150</v>
      </c>
      <c r="BL719" t="s">
        <v>151</v>
      </c>
      <c r="BM719" t="s">
        <v>1045</v>
      </c>
      <c r="BN719" t="s">
        <v>256</v>
      </c>
      <c r="BP719" t="s">
        <v>153</v>
      </c>
      <c r="BR719" t="s">
        <v>154</v>
      </c>
      <c r="BT719" t="s">
        <v>155</v>
      </c>
      <c r="BU719" t="s">
        <v>155</v>
      </c>
      <c r="BV719" t="s">
        <v>738</v>
      </c>
      <c r="BW719" t="s">
        <v>153</v>
      </c>
      <c r="BX719" t="s">
        <v>157</v>
      </c>
      <c r="BY719" t="s">
        <v>213</v>
      </c>
      <c r="BZ719" t="s">
        <v>515</v>
      </c>
      <c r="CA719" t="s">
        <v>126</v>
      </c>
      <c r="CB719" t="s">
        <v>124</v>
      </c>
      <c r="CG719" t="s">
        <v>197</v>
      </c>
      <c r="CI719" t="s">
        <v>160</v>
      </c>
      <c r="CJ719" t="s">
        <v>161</v>
      </c>
      <c r="CL719" t="s">
        <v>2445</v>
      </c>
      <c r="CR719" t="s">
        <v>162</v>
      </c>
      <c r="CS719" t="s">
        <v>163</v>
      </c>
      <c r="CT719" t="s">
        <v>127</v>
      </c>
      <c r="DA719" t="s">
        <v>164</v>
      </c>
      <c r="DB719" t="s">
        <v>124</v>
      </c>
      <c r="DC719" t="s">
        <v>165</v>
      </c>
      <c r="DD719" t="s">
        <v>166</v>
      </c>
      <c r="DE719" t="s">
        <v>167</v>
      </c>
      <c r="DF719">
        <v>3015139</v>
      </c>
      <c r="DG719">
        <v>1</v>
      </c>
      <c r="DH719">
        <v>4</v>
      </c>
      <c r="DJ719">
        <v>1</v>
      </c>
      <c r="DK719" t="s">
        <v>136</v>
      </c>
      <c r="DL719">
        <v>0</v>
      </c>
      <c r="DM719">
        <v>1</v>
      </c>
      <c r="DN719" t="s">
        <v>133</v>
      </c>
      <c r="DP719">
        <v>0</v>
      </c>
      <c r="DQ719">
        <v>0</v>
      </c>
      <c r="DR719">
        <v>0</v>
      </c>
      <c r="DS719">
        <v>27</v>
      </c>
      <c r="DT719">
        <v>1</v>
      </c>
      <c r="DV719">
        <v>0</v>
      </c>
      <c r="DW719">
        <v>0</v>
      </c>
      <c r="DX719">
        <v>1</v>
      </c>
      <c r="EA719">
        <v>0</v>
      </c>
      <c r="EB719">
        <v>0.45</v>
      </c>
      <c r="EC719">
        <v>0</v>
      </c>
      <c r="ED719">
        <v>1.125</v>
      </c>
      <c r="EE719">
        <v>1</v>
      </c>
      <c r="EF719">
        <v>100</v>
      </c>
    </row>
    <row r="720" spans="1:136" x14ac:dyDescent="0.25">
      <c r="A720" s="108">
        <v>46181</v>
      </c>
      <c r="B720" t="s">
        <v>1482</v>
      </c>
      <c r="C720" t="s">
        <v>124</v>
      </c>
      <c r="E720" t="s">
        <v>125</v>
      </c>
      <c r="F720" t="s">
        <v>126</v>
      </c>
      <c r="G720" t="s">
        <v>127</v>
      </c>
      <c r="H720" t="s">
        <v>124</v>
      </c>
      <c r="I720" t="s">
        <v>128</v>
      </c>
      <c r="J720" t="s">
        <v>129</v>
      </c>
      <c r="K720" t="s">
        <v>130</v>
      </c>
      <c r="O720" t="s">
        <v>262</v>
      </c>
      <c r="S720" t="s">
        <v>131</v>
      </c>
      <c r="T720" t="s">
        <v>131</v>
      </c>
      <c r="U720" t="s">
        <v>131</v>
      </c>
      <c r="W720" t="s">
        <v>290</v>
      </c>
      <c r="X720" t="s">
        <v>133</v>
      </c>
      <c r="Y720" t="s">
        <v>688</v>
      </c>
      <c r="Z720" t="s">
        <v>292</v>
      </c>
      <c r="AA720" t="s">
        <v>127</v>
      </c>
      <c r="AB720" t="s">
        <v>127</v>
      </c>
      <c r="AC720" t="s">
        <v>135</v>
      </c>
      <c r="AD720" t="s">
        <v>136</v>
      </c>
      <c r="AE720">
        <v>154145165</v>
      </c>
      <c r="AF720" t="s">
        <v>290</v>
      </c>
      <c r="AG720" t="s">
        <v>137</v>
      </c>
      <c r="AH720" t="s">
        <v>138</v>
      </c>
      <c r="AI720">
        <v>0</v>
      </c>
      <c r="AJ720" t="s">
        <v>131</v>
      </c>
      <c r="AP720" t="s">
        <v>139</v>
      </c>
      <c r="AV720" t="s">
        <v>145</v>
      </c>
      <c r="AW720" s="109">
        <v>46186</v>
      </c>
      <c r="AX720" s="109">
        <v>46186</v>
      </c>
      <c r="BB720" t="s">
        <v>645</v>
      </c>
      <c r="BD720" t="s">
        <v>148</v>
      </c>
      <c r="BE720" t="s">
        <v>664</v>
      </c>
      <c r="BF720" t="s">
        <v>149</v>
      </c>
      <c r="BG720" t="s">
        <v>127</v>
      </c>
      <c r="BH720" t="s">
        <v>127</v>
      </c>
      <c r="BJ720" t="s">
        <v>127</v>
      </c>
      <c r="BK720" t="s">
        <v>150</v>
      </c>
      <c r="BL720" t="s">
        <v>151</v>
      </c>
      <c r="BM720" t="s">
        <v>1045</v>
      </c>
      <c r="BN720" t="s">
        <v>282</v>
      </c>
      <c r="BP720" t="s">
        <v>153</v>
      </c>
      <c r="BR720" t="s">
        <v>692</v>
      </c>
      <c r="BT720" t="s">
        <v>203</v>
      </c>
      <c r="BU720" t="s">
        <v>203</v>
      </c>
      <c r="BV720" t="s">
        <v>689</v>
      </c>
      <c r="BW720" t="s">
        <v>153</v>
      </c>
      <c r="BX720" t="s">
        <v>157</v>
      </c>
      <c r="BY720" t="s">
        <v>258</v>
      </c>
      <c r="BZ720" t="s">
        <v>576</v>
      </c>
      <c r="CA720" t="s">
        <v>126</v>
      </c>
      <c r="CB720" t="s">
        <v>124</v>
      </c>
      <c r="CG720" t="s">
        <v>197</v>
      </c>
      <c r="CI720" t="s">
        <v>160</v>
      </c>
      <c r="CJ720" t="s">
        <v>161</v>
      </c>
      <c r="CR720" t="s">
        <v>162</v>
      </c>
      <c r="CS720" t="s">
        <v>163</v>
      </c>
      <c r="CT720" t="s">
        <v>127</v>
      </c>
      <c r="DC720" t="s">
        <v>165</v>
      </c>
      <c r="DD720" t="s">
        <v>166</v>
      </c>
      <c r="DF720">
        <v>131781495</v>
      </c>
      <c r="DG720">
        <v>1</v>
      </c>
      <c r="DJ720">
        <v>1</v>
      </c>
      <c r="DK720" t="s">
        <v>136</v>
      </c>
      <c r="DL720">
        <v>0</v>
      </c>
      <c r="DM720">
        <v>1</v>
      </c>
      <c r="DN720" t="s">
        <v>133</v>
      </c>
      <c r="DP720">
        <v>0</v>
      </c>
      <c r="DQ720">
        <v>0</v>
      </c>
      <c r="DR720">
        <v>0</v>
      </c>
      <c r="DS720">
        <v>10.8</v>
      </c>
      <c r="DT720">
        <v>1</v>
      </c>
      <c r="DV720">
        <v>0</v>
      </c>
      <c r="DW720">
        <v>0</v>
      </c>
      <c r="DX720">
        <v>1</v>
      </c>
      <c r="EA720">
        <v>0</v>
      </c>
      <c r="EB720">
        <v>0.18</v>
      </c>
      <c r="EC720">
        <v>0</v>
      </c>
    </row>
    <row r="721" spans="1:134" x14ac:dyDescent="0.25">
      <c r="A721" s="108">
        <v>46181</v>
      </c>
      <c r="B721" t="s">
        <v>1858</v>
      </c>
      <c r="C721" t="s">
        <v>124</v>
      </c>
      <c r="E721" t="s">
        <v>125</v>
      </c>
      <c r="F721" t="s">
        <v>126</v>
      </c>
      <c r="G721" t="s">
        <v>127</v>
      </c>
      <c r="H721" t="s">
        <v>124</v>
      </c>
      <c r="I721" t="s">
        <v>128</v>
      </c>
      <c r="J721" t="s">
        <v>129</v>
      </c>
      <c r="K721" t="s">
        <v>405</v>
      </c>
      <c r="L721" t="s">
        <v>606</v>
      </c>
      <c r="M721" t="s">
        <v>407</v>
      </c>
      <c r="N721" t="s">
        <v>408</v>
      </c>
      <c r="O721" t="s">
        <v>168</v>
      </c>
      <c r="S721" t="s">
        <v>131</v>
      </c>
      <c r="T721" t="s">
        <v>131</v>
      </c>
      <c r="U721" t="s">
        <v>131</v>
      </c>
      <c r="W721" t="s">
        <v>198</v>
      </c>
      <c r="X721" t="s">
        <v>133</v>
      </c>
      <c r="Y721" t="s">
        <v>301</v>
      </c>
      <c r="Z721" t="s">
        <v>302</v>
      </c>
      <c r="AA721" t="s">
        <v>127</v>
      </c>
      <c r="AB721" t="s">
        <v>135</v>
      </c>
      <c r="AC721" t="s">
        <v>135</v>
      </c>
      <c r="AD721" t="s">
        <v>136</v>
      </c>
      <c r="AE721">
        <v>153978155</v>
      </c>
      <c r="AF721" t="s">
        <v>198</v>
      </c>
      <c r="AG721" t="s">
        <v>137</v>
      </c>
      <c r="AH721" t="s">
        <v>138</v>
      </c>
      <c r="AI721">
        <v>0</v>
      </c>
      <c r="AJ721" t="s">
        <v>131</v>
      </c>
      <c r="AP721" t="s">
        <v>139</v>
      </c>
      <c r="AQ721" t="s">
        <v>140</v>
      </c>
      <c r="AR721" t="s">
        <v>141</v>
      </c>
      <c r="AS721" t="s">
        <v>142</v>
      </c>
      <c r="AT721" t="s">
        <v>143</v>
      </c>
      <c r="AU721" t="s">
        <v>181</v>
      </c>
      <c r="AV721" t="s">
        <v>145</v>
      </c>
      <c r="AW721" s="109">
        <v>46183</v>
      </c>
      <c r="AX721" s="109">
        <v>46183</v>
      </c>
      <c r="AZ721" t="s">
        <v>1047</v>
      </c>
      <c r="BB721" t="s">
        <v>286</v>
      </c>
      <c r="BD721" t="s">
        <v>148</v>
      </c>
      <c r="BE721" t="s">
        <v>664</v>
      </c>
      <c r="BF721" t="s">
        <v>149</v>
      </c>
      <c r="BG721" t="s">
        <v>127</v>
      </c>
      <c r="BH721" t="s">
        <v>127</v>
      </c>
      <c r="BJ721" t="s">
        <v>127</v>
      </c>
      <c r="BK721" t="s">
        <v>150</v>
      </c>
      <c r="BL721" t="s">
        <v>151</v>
      </c>
      <c r="BM721" t="s">
        <v>1045</v>
      </c>
      <c r="BN721" t="s">
        <v>202</v>
      </c>
      <c r="BP721" t="s">
        <v>153</v>
      </c>
      <c r="BR721" t="s">
        <v>219</v>
      </c>
      <c r="BT721" t="s">
        <v>155</v>
      </c>
      <c r="BU721" t="s">
        <v>155</v>
      </c>
      <c r="BV721" t="s">
        <v>794</v>
      </c>
      <c r="BW721" t="s">
        <v>153</v>
      </c>
      <c r="BX721" t="s">
        <v>157</v>
      </c>
      <c r="BY721" t="s">
        <v>213</v>
      </c>
      <c r="BZ721" t="s">
        <v>429</v>
      </c>
      <c r="CA721" t="s">
        <v>126</v>
      </c>
      <c r="CB721" t="s">
        <v>124</v>
      </c>
      <c r="CG721" t="s">
        <v>852</v>
      </c>
      <c r="CI721" t="s">
        <v>160</v>
      </c>
      <c r="CJ721" t="s">
        <v>161</v>
      </c>
      <c r="CR721" t="s">
        <v>162</v>
      </c>
      <c r="CS721" t="s">
        <v>163</v>
      </c>
      <c r="CT721" t="s">
        <v>127</v>
      </c>
      <c r="DA721" t="s">
        <v>164</v>
      </c>
      <c r="DB721" t="s">
        <v>124</v>
      </c>
      <c r="DC721" t="s">
        <v>165</v>
      </c>
      <c r="DD721" t="s">
        <v>166</v>
      </c>
      <c r="DE721" t="s">
        <v>167</v>
      </c>
      <c r="DF721">
        <v>2861139</v>
      </c>
      <c r="DG721">
        <v>1</v>
      </c>
      <c r="DH721">
        <v>3</v>
      </c>
      <c r="DJ721">
        <v>1</v>
      </c>
      <c r="DK721" t="s">
        <v>136</v>
      </c>
      <c r="DL721">
        <v>0</v>
      </c>
      <c r="DM721">
        <v>1</v>
      </c>
      <c r="DN721" t="s">
        <v>133</v>
      </c>
      <c r="DP721">
        <v>0</v>
      </c>
      <c r="DQ721">
        <v>0</v>
      </c>
      <c r="DR721">
        <v>1</v>
      </c>
      <c r="DS721">
        <v>31.2</v>
      </c>
      <c r="DT721">
        <v>1</v>
      </c>
      <c r="DV721">
        <v>0</v>
      </c>
      <c r="DW721">
        <v>0</v>
      </c>
      <c r="DX721">
        <v>1</v>
      </c>
      <c r="EA721">
        <v>0</v>
      </c>
      <c r="EB721">
        <v>0.52</v>
      </c>
      <c r="EC721">
        <v>0</v>
      </c>
      <c r="ED721">
        <v>1.3</v>
      </c>
    </row>
    <row r="722" spans="1:134" x14ac:dyDescent="0.25">
      <c r="A722" s="108">
        <v>46181</v>
      </c>
      <c r="B722" t="s">
        <v>2446</v>
      </c>
      <c r="C722" t="s">
        <v>124</v>
      </c>
      <c r="D722" t="s">
        <v>1523</v>
      </c>
      <c r="E722" t="s">
        <v>125</v>
      </c>
      <c r="F722" t="s">
        <v>126</v>
      </c>
      <c r="G722" t="s">
        <v>127</v>
      </c>
      <c r="H722" t="s">
        <v>124</v>
      </c>
      <c r="I722" t="s">
        <v>232</v>
      </c>
      <c r="J722" t="s">
        <v>129</v>
      </c>
      <c r="K722" t="s">
        <v>130</v>
      </c>
      <c r="S722" t="s">
        <v>131</v>
      </c>
      <c r="T722" t="s">
        <v>131</v>
      </c>
      <c r="U722" t="s">
        <v>131</v>
      </c>
      <c r="W722" t="s">
        <v>222</v>
      </c>
      <c r="X722" t="s">
        <v>169</v>
      </c>
      <c r="Y722" t="s">
        <v>223</v>
      </c>
      <c r="Z722" t="s">
        <v>224</v>
      </c>
      <c r="AA722" t="s">
        <v>127</v>
      </c>
      <c r="AB722" t="s">
        <v>135</v>
      </c>
      <c r="AC722" t="s">
        <v>135</v>
      </c>
      <c r="AD722" t="s">
        <v>136</v>
      </c>
      <c r="AE722">
        <v>153966672</v>
      </c>
      <c r="AF722" t="s">
        <v>222</v>
      </c>
      <c r="AG722" t="s">
        <v>170</v>
      </c>
      <c r="AH722" t="s">
        <v>138</v>
      </c>
      <c r="AI722">
        <v>0</v>
      </c>
      <c r="AJ722" t="s">
        <v>131</v>
      </c>
      <c r="AP722" t="s">
        <v>139</v>
      </c>
      <c r="AQ722" t="s">
        <v>140</v>
      </c>
      <c r="AR722" t="s">
        <v>207</v>
      </c>
      <c r="AS722" t="s">
        <v>270</v>
      </c>
      <c r="AT722" t="s">
        <v>270</v>
      </c>
      <c r="AU722" t="s">
        <v>144</v>
      </c>
      <c r="AV722" t="s">
        <v>145</v>
      </c>
      <c r="AW722" s="109">
        <v>46184</v>
      </c>
      <c r="AX722" s="109">
        <v>46184</v>
      </c>
      <c r="BB722" t="s">
        <v>271</v>
      </c>
      <c r="BC722" t="s">
        <v>147</v>
      </c>
      <c r="BD722" t="s">
        <v>148</v>
      </c>
      <c r="BE722" t="s">
        <v>664</v>
      </c>
      <c r="BF722" t="s">
        <v>149</v>
      </c>
      <c r="BG722" t="s">
        <v>127</v>
      </c>
      <c r="BH722" t="s">
        <v>127</v>
      </c>
      <c r="BJ722" t="s">
        <v>127</v>
      </c>
      <c r="BK722" t="s">
        <v>150</v>
      </c>
      <c r="BL722" t="s">
        <v>151</v>
      </c>
      <c r="BM722" t="s">
        <v>1069</v>
      </c>
      <c r="BN722" t="s">
        <v>226</v>
      </c>
      <c r="BP722" t="s">
        <v>1524</v>
      </c>
      <c r="BR722" t="s">
        <v>211</v>
      </c>
      <c r="BT722" t="s">
        <v>1053</v>
      </c>
      <c r="BU722" t="s">
        <v>1053</v>
      </c>
      <c r="BV722" t="s">
        <v>249</v>
      </c>
      <c r="BW722" t="s">
        <v>1525</v>
      </c>
      <c r="BX722" t="s">
        <v>157</v>
      </c>
      <c r="BY722" t="s">
        <v>213</v>
      </c>
      <c r="BZ722" t="s">
        <v>283</v>
      </c>
      <c r="CA722" t="s">
        <v>126</v>
      </c>
      <c r="CB722" t="s">
        <v>124</v>
      </c>
      <c r="CG722" t="s">
        <v>197</v>
      </c>
      <c r="CI722" t="s">
        <v>160</v>
      </c>
      <c r="CJ722" t="s">
        <v>161</v>
      </c>
      <c r="CR722" t="s">
        <v>162</v>
      </c>
      <c r="CS722" t="s">
        <v>163</v>
      </c>
      <c r="CT722" t="s">
        <v>127</v>
      </c>
      <c r="DA722" t="s">
        <v>164</v>
      </c>
      <c r="DB722" t="s">
        <v>124</v>
      </c>
      <c r="DC722" t="s">
        <v>165</v>
      </c>
      <c r="DD722" t="s">
        <v>166</v>
      </c>
      <c r="DE722" t="s">
        <v>167</v>
      </c>
      <c r="DF722">
        <v>892017</v>
      </c>
      <c r="DG722">
        <v>1</v>
      </c>
      <c r="DH722">
        <v>4</v>
      </c>
      <c r="DJ722">
        <v>1</v>
      </c>
      <c r="DK722" t="s">
        <v>136</v>
      </c>
      <c r="DL722">
        <v>0</v>
      </c>
      <c r="DM722">
        <v>1</v>
      </c>
      <c r="DN722" t="s">
        <v>169</v>
      </c>
      <c r="DP722">
        <v>0</v>
      </c>
      <c r="DQ722">
        <v>0</v>
      </c>
      <c r="DR722">
        <v>2</v>
      </c>
      <c r="DS722">
        <v>17.399999999999999</v>
      </c>
      <c r="DV722">
        <v>0</v>
      </c>
      <c r="DW722">
        <v>0</v>
      </c>
      <c r="DX722">
        <v>1</v>
      </c>
      <c r="EA722">
        <v>0</v>
      </c>
      <c r="EB722">
        <v>0.28999999999999998</v>
      </c>
      <c r="EC722">
        <v>0</v>
      </c>
      <c r="ED722">
        <v>0.72499999999999998</v>
      </c>
    </row>
    <row r="723" spans="1:134" x14ac:dyDescent="0.25">
      <c r="A723" s="108">
        <v>46181</v>
      </c>
      <c r="B723" t="s">
        <v>2447</v>
      </c>
      <c r="C723" t="s">
        <v>124</v>
      </c>
      <c r="E723" t="s">
        <v>125</v>
      </c>
      <c r="F723" t="s">
        <v>126</v>
      </c>
      <c r="G723" t="s">
        <v>127</v>
      </c>
      <c r="H723" t="s">
        <v>124</v>
      </c>
      <c r="I723" t="s">
        <v>128</v>
      </c>
      <c r="J723" t="s">
        <v>129</v>
      </c>
      <c r="K723" t="s">
        <v>405</v>
      </c>
      <c r="L723" t="s">
        <v>531</v>
      </c>
      <c r="M723" t="s">
        <v>407</v>
      </c>
      <c r="N723" t="s">
        <v>408</v>
      </c>
      <c r="O723" t="s">
        <v>262</v>
      </c>
      <c r="S723" t="s">
        <v>131</v>
      </c>
      <c r="T723" t="s">
        <v>131</v>
      </c>
      <c r="U723" t="s">
        <v>131</v>
      </c>
      <c r="W723" t="s">
        <v>198</v>
      </c>
      <c r="X723" t="s">
        <v>169</v>
      </c>
      <c r="Y723" t="s">
        <v>199</v>
      </c>
      <c r="Z723" t="s">
        <v>199</v>
      </c>
      <c r="AA723" t="s">
        <v>127</v>
      </c>
      <c r="AB723" t="s">
        <v>135</v>
      </c>
      <c r="AC723" t="s">
        <v>135</v>
      </c>
      <c r="AD723" t="s">
        <v>136</v>
      </c>
      <c r="AE723">
        <v>153842995</v>
      </c>
      <c r="AF723" t="s">
        <v>198</v>
      </c>
      <c r="AG723" t="s">
        <v>170</v>
      </c>
      <c r="AH723" t="s">
        <v>138</v>
      </c>
      <c r="AI723">
        <v>0</v>
      </c>
      <c r="AJ723" t="s">
        <v>131</v>
      </c>
      <c r="AP723" t="s">
        <v>139</v>
      </c>
      <c r="AQ723" t="s">
        <v>140</v>
      </c>
      <c r="AR723" t="s">
        <v>207</v>
      </c>
      <c r="AS723" t="s">
        <v>142</v>
      </c>
      <c r="AT723" t="s">
        <v>143</v>
      </c>
      <c r="AU723" t="s">
        <v>181</v>
      </c>
      <c r="AV723" t="s">
        <v>145</v>
      </c>
      <c r="AW723" s="109">
        <v>46182</v>
      </c>
      <c r="AX723" s="109">
        <v>46182</v>
      </c>
      <c r="AZ723" t="s">
        <v>1047</v>
      </c>
      <c r="BB723" t="s">
        <v>645</v>
      </c>
      <c r="BD723" t="s">
        <v>148</v>
      </c>
      <c r="BE723" t="s">
        <v>664</v>
      </c>
      <c r="BF723" t="s">
        <v>149</v>
      </c>
      <c r="BG723" t="s">
        <v>127</v>
      </c>
      <c r="BH723" t="s">
        <v>127</v>
      </c>
      <c r="BJ723" t="s">
        <v>127</v>
      </c>
      <c r="BK723" t="s">
        <v>150</v>
      </c>
      <c r="BL723" t="s">
        <v>151</v>
      </c>
      <c r="BM723" t="s">
        <v>1045</v>
      </c>
      <c r="BN723" t="s">
        <v>202</v>
      </c>
      <c r="BP723" t="s">
        <v>153</v>
      </c>
      <c r="BR723" t="s">
        <v>154</v>
      </c>
      <c r="BT723" t="s">
        <v>203</v>
      </c>
      <c r="BU723" t="s">
        <v>203</v>
      </c>
      <c r="BV723" t="s">
        <v>348</v>
      </c>
      <c r="BW723" t="s">
        <v>153</v>
      </c>
      <c r="BX723" t="s">
        <v>157</v>
      </c>
      <c r="BY723" t="s">
        <v>213</v>
      </c>
      <c r="BZ723" t="s">
        <v>444</v>
      </c>
      <c r="CA723" t="s">
        <v>126</v>
      </c>
      <c r="CB723" t="s">
        <v>124</v>
      </c>
      <c r="CG723" t="s">
        <v>350</v>
      </c>
      <c r="CI723" t="s">
        <v>160</v>
      </c>
      <c r="CJ723" t="s">
        <v>161</v>
      </c>
      <c r="CR723" t="s">
        <v>162</v>
      </c>
      <c r="CS723" t="s">
        <v>163</v>
      </c>
      <c r="CT723" t="s">
        <v>127</v>
      </c>
      <c r="DA723" t="s">
        <v>164</v>
      </c>
      <c r="DB723" t="s">
        <v>124</v>
      </c>
      <c r="DC723" t="s">
        <v>165</v>
      </c>
      <c r="DD723" t="s">
        <v>166</v>
      </c>
      <c r="DE723" t="s">
        <v>167</v>
      </c>
      <c r="DF723">
        <v>3547581</v>
      </c>
      <c r="DG723">
        <v>1</v>
      </c>
      <c r="DH723">
        <v>4</v>
      </c>
      <c r="DJ723">
        <v>1</v>
      </c>
      <c r="DK723" t="s">
        <v>136</v>
      </c>
      <c r="DL723">
        <v>0</v>
      </c>
      <c r="DM723">
        <v>1</v>
      </c>
      <c r="DN723" t="s">
        <v>169</v>
      </c>
      <c r="DP723">
        <v>0</v>
      </c>
      <c r="DQ723">
        <v>0</v>
      </c>
      <c r="DR723">
        <v>4</v>
      </c>
      <c r="DS723">
        <v>90.6</v>
      </c>
      <c r="DV723">
        <v>0</v>
      </c>
      <c r="DW723">
        <v>0</v>
      </c>
      <c r="DX723">
        <v>1</v>
      </c>
      <c r="EA723">
        <v>0</v>
      </c>
      <c r="EB723">
        <v>1.51</v>
      </c>
      <c r="EC723">
        <v>0</v>
      </c>
      <c r="ED723">
        <v>3.7749999999999999</v>
      </c>
    </row>
    <row r="724" spans="1:134" x14ac:dyDescent="0.25">
      <c r="A724" s="108">
        <v>46181</v>
      </c>
      <c r="B724" t="s">
        <v>2448</v>
      </c>
      <c r="C724" t="s">
        <v>124</v>
      </c>
      <c r="E724" t="s">
        <v>351</v>
      </c>
      <c r="F724" t="s">
        <v>126</v>
      </c>
      <c r="G724" t="s">
        <v>127</v>
      </c>
      <c r="H724" t="s">
        <v>124</v>
      </c>
      <c r="I724" t="s">
        <v>128</v>
      </c>
      <c r="J724" t="s">
        <v>129</v>
      </c>
      <c r="K724" t="s">
        <v>130</v>
      </c>
      <c r="S724" t="s">
        <v>543</v>
      </c>
      <c r="T724" t="s">
        <v>659</v>
      </c>
      <c r="U724" t="s">
        <v>398</v>
      </c>
      <c r="W724" t="s">
        <v>132</v>
      </c>
      <c r="X724" t="s">
        <v>133</v>
      </c>
      <c r="Y724" t="s">
        <v>184</v>
      </c>
      <c r="Z724" t="s">
        <v>185</v>
      </c>
      <c r="AA724" t="s">
        <v>127</v>
      </c>
      <c r="AB724" t="s">
        <v>127</v>
      </c>
      <c r="AC724" t="s">
        <v>127</v>
      </c>
      <c r="AD724" t="s">
        <v>136</v>
      </c>
      <c r="AE724">
        <v>154091074</v>
      </c>
      <c r="AF724" t="s">
        <v>132</v>
      </c>
      <c r="AG724" t="s">
        <v>137</v>
      </c>
      <c r="AH724" t="s">
        <v>138</v>
      </c>
      <c r="AI724">
        <v>0</v>
      </c>
      <c r="AJ724" t="s">
        <v>399</v>
      </c>
      <c r="AP724" t="s">
        <v>139</v>
      </c>
      <c r="AV724" t="s">
        <v>145</v>
      </c>
      <c r="AW724" s="109">
        <v>46185</v>
      </c>
      <c r="AX724" s="109">
        <v>46185</v>
      </c>
      <c r="AZ724" t="s">
        <v>1042</v>
      </c>
      <c r="BB724" t="s">
        <v>188</v>
      </c>
      <c r="BC724" t="s">
        <v>147</v>
      </c>
      <c r="BD724" t="s">
        <v>148</v>
      </c>
      <c r="BE724" t="s">
        <v>664</v>
      </c>
      <c r="BF724" t="s">
        <v>149</v>
      </c>
      <c r="BG724" t="s">
        <v>127</v>
      </c>
      <c r="BH724" t="s">
        <v>127</v>
      </c>
      <c r="BJ724" t="s">
        <v>127</v>
      </c>
      <c r="BK724" t="s">
        <v>150</v>
      </c>
      <c r="BL724" t="s">
        <v>151</v>
      </c>
      <c r="BM724" t="s">
        <v>1045</v>
      </c>
      <c r="BN724" t="s">
        <v>189</v>
      </c>
      <c r="BP724" t="s">
        <v>153</v>
      </c>
      <c r="BQ724" t="s">
        <v>2449</v>
      </c>
      <c r="BR724" t="s">
        <v>154</v>
      </c>
      <c r="BT724" t="s">
        <v>1053</v>
      </c>
      <c r="BU724" t="s">
        <v>1053</v>
      </c>
      <c r="BV724" t="s">
        <v>190</v>
      </c>
      <c r="BW724" t="s">
        <v>153</v>
      </c>
      <c r="BX724" t="s">
        <v>157</v>
      </c>
      <c r="BY724" t="s">
        <v>175</v>
      </c>
      <c r="BZ724" t="s">
        <v>429</v>
      </c>
      <c r="CA724" t="s">
        <v>126</v>
      </c>
      <c r="CB724" t="s">
        <v>124</v>
      </c>
      <c r="CG724" t="s">
        <v>779</v>
      </c>
      <c r="CI724" t="s">
        <v>160</v>
      </c>
      <c r="CJ724" t="s">
        <v>161</v>
      </c>
      <c r="CR724" t="s">
        <v>162</v>
      </c>
      <c r="CS724" t="s">
        <v>163</v>
      </c>
      <c r="CT724" t="s">
        <v>127</v>
      </c>
      <c r="DC724" t="s">
        <v>165</v>
      </c>
      <c r="DD724" t="s">
        <v>166</v>
      </c>
      <c r="DF724">
        <v>2445505</v>
      </c>
      <c r="DG724">
        <v>1</v>
      </c>
      <c r="DH724">
        <v>4</v>
      </c>
      <c r="DJ724">
        <v>1</v>
      </c>
      <c r="DK724" t="s">
        <v>136</v>
      </c>
      <c r="DL724">
        <v>1</v>
      </c>
      <c r="DM724">
        <v>1</v>
      </c>
      <c r="DN724" t="s">
        <v>133</v>
      </c>
      <c r="DQ724">
        <v>0</v>
      </c>
      <c r="DR724">
        <v>0</v>
      </c>
      <c r="DV724">
        <v>0</v>
      </c>
      <c r="DW724">
        <v>0</v>
      </c>
      <c r="DX724">
        <v>1</v>
      </c>
      <c r="EA724">
        <v>0</v>
      </c>
      <c r="EB724">
        <v>0</v>
      </c>
      <c r="EC724">
        <v>0</v>
      </c>
    </row>
    <row r="725" spans="1:134" x14ac:dyDescent="0.25">
      <c r="A725" s="108">
        <v>46181</v>
      </c>
      <c r="B725" t="s">
        <v>1874</v>
      </c>
      <c r="C725" t="s">
        <v>124</v>
      </c>
      <c r="E725" t="s">
        <v>125</v>
      </c>
      <c r="F725" t="s">
        <v>126</v>
      </c>
      <c r="G725" t="s">
        <v>127</v>
      </c>
      <c r="H725" t="s">
        <v>124</v>
      </c>
      <c r="I725" t="s">
        <v>128</v>
      </c>
      <c r="J725" t="s">
        <v>129</v>
      </c>
      <c r="K725" t="s">
        <v>130</v>
      </c>
      <c r="S725" t="s">
        <v>131</v>
      </c>
      <c r="T725" t="s">
        <v>131</v>
      </c>
      <c r="U725" t="s">
        <v>131</v>
      </c>
      <c r="W725" t="s">
        <v>222</v>
      </c>
      <c r="X725" t="s">
        <v>246</v>
      </c>
      <c r="Y725" t="s">
        <v>223</v>
      </c>
      <c r="Z725" t="s">
        <v>224</v>
      </c>
      <c r="AA725" t="s">
        <v>127</v>
      </c>
      <c r="AB725" t="s">
        <v>127</v>
      </c>
      <c r="AC725" t="s">
        <v>135</v>
      </c>
      <c r="AD725" t="s">
        <v>136</v>
      </c>
      <c r="AE725">
        <v>154057507</v>
      </c>
      <c r="AF725" t="s">
        <v>222</v>
      </c>
      <c r="AG725" t="s">
        <v>170</v>
      </c>
      <c r="AH725" t="s">
        <v>138</v>
      </c>
      <c r="AI725">
        <v>0</v>
      </c>
      <c r="AJ725" t="s">
        <v>131</v>
      </c>
      <c r="AP725" t="s">
        <v>664</v>
      </c>
      <c r="AQ725" t="s">
        <v>140</v>
      </c>
      <c r="AR725" t="s">
        <v>141</v>
      </c>
      <c r="AS725" t="s">
        <v>284</v>
      </c>
      <c r="AT725" t="s">
        <v>285</v>
      </c>
      <c r="AU725" t="s">
        <v>181</v>
      </c>
      <c r="AV725" t="s">
        <v>145</v>
      </c>
      <c r="AW725" s="109">
        <v>46184</v>
      </c>
      <c r="AX725" s="109">
        <v>46184</v>
      </c>
      <c r="AZ725" t="s">
        <v>1050</v>
      </c>
      <c r="BB725" t="s">
        <v>188</v>
      </c>
      <c r="BC725" t="s">
        <v>147</v>
      </c>
      <c r="BD725" t="s">
        <v>148</v>
      </c>
      <c r="BE725" t="s">
        <v>139</v>
      </c>
      <c r="BF725" t="s">
        <v>149</v>
      </c>
      <c r="BG725" t="s">
        <v>127</v>
      </c>
      <c r="BH725" t="s">
        <v>127</v>
      </c>
      <c r="BJ725" t="s">
        <v>127</v>
      </c>
      <c r="BK725" t="s">
        <v>150</v>
      </c>
      <c r="BL725" t="s">
        <v>151</v>
      </c>
      <c r="BM725" t="s">
        <v>1045</v>
      </c>
      <c r="BN725" t="s">
        <v>226</v>
      </c>
      <c r="BP725" t="s">
        <v>1875</v>
      </c>
      <c r="BR725" t="s">
        <v>219</v>
      </c>
      <c r="BT725" t="s">
        <v>1053</v>
      </c>
      <c r="BU725" t="s">
        <v>1053</v>
      </c>
      <c r="BV725" t="s">
        <v>356</v>
      </c>
      <c r="BW725" t="s">
        <v>1876</v>
      </c>
      <c r="BX725" t="s">
        <v>157</v>
      </c>
      <c r="BY725" t="s">
        <v>213</v>
      </c>
      <c r="BZ725" t="s">
        <v>159</v>
      </c>
      <c r="CA725" t="s">
        <v>126</v>
      </c>
      <c r="CB725" t="s">
        <v>124</v>
      </c>
      <c r="CG725" t="s">
        <v>703</v>
      </c>
      <c r="CI725" t="s">
        <v>160</v>
      </c>
      <c r="CJ725" t="s">
        <v>161</v>
      </c>
      <c r="CR725" t="s">
        <v>162</v>
      </c>
      <c r="CS725" t="s">
        <v>163</v>
      </c>
      <c r="CT725" t="s">
        <v>127</v>
      </c>
      <c r="DA725" t="s">
        <v>164</v>
      </c>
      <c r="DB725" t="s">
        <v>124</v>
      </c>
      <c r="DC725" t="s">
        <v>165</v>
      </c>
      <c r="DD725" t="s">
        <v>166</v>
      </c>
      <c r="DE725" t="s">
        <v>167</v>
      </c>
      <c r="DF725">
        <v>1273544</v>
      </c>
      <c r="DG725">
        <v>1</v>
      </c>
      <c r="DH725">
        <v>3</v>
      </c>
      <c r="DJ725">
        <v>1</v>
      </c>
      <c r="DK725" t="s">
        <v>136</v>
      </c>
      <c r="DL725">
        <v>0</v>
      </c>
      <c r="DM725">
        <v>1</v>
      </c>
      <c r="DN725" t="s">
        <v>246</v>
      </c>
      <c r="DP725">
        <v>0</v>
      </c>
      <c r="DQ725">
        <v>0</v>
      </c>
      <c r="DR725">
        <v>0</v>
      </c>
      <c r="DS725">
        <v>15</v>
      </c>
      <c r="DT725">
        <v>1</v>
      </c>
      <c r="DV725">
        <v>0</v>
      </c>
      <c r="DW725">
        <v>1</v>
      </c>
      <c r="DX725">
        <v>1</v>
      </c>
      <c r="EA725">
        <v>0</v>
      </c>
      <c r="EB725">
        <v>0.25</v>
      </c>
      <c r="EC725">
        <v>0</v>
      </c>
      <c r="ED725">
        <v>0.625</v>
      </c>
    </row>
    <row r="726" spans="1:134" x14ac:dyDescent="0.25">
      <c r="A726" s="108">
        <v>46181</v>
      </c>
      <c r="B726" t="s">
        <v>1572</v>
      </c>
      <c r="C726" t="s">
        <v>124</v>
      </c>
      <c r="E726" t="s">
        <v>125</v>
      </c>
      <c r="F726" t="s">
        <v>126</v>
      </c>
      <c r="G726" t="s">
        <v>127</v>
      </c>
      <c r="H726" t="s">
        <v>124</v>
      </c>
      <c r="I726" t="s">
        <v>128</v>
      </c>
      <c r="J726" t="s">
        <v>129</v>
      </c>
      <c r="K726" t="s">
        <v>130</v>
      </c>
      <c r="O726" t="s">
        <v>168</v>
      </c>
      <c r="S726" t="s">
        <v>131</v>
      </c>
      <c r="T726" t="s">
        <v>131</v>
      </c>
      <c r="U726" t="s">
        <v>131</v>
      </c>
      <c r="W726" t="s">
        <v>277</v>
      </c>
      <c r="X726" t="s">
        <v>169</v>
      </c>
      <c r="Y726" t="s">
        <v>813</v>
      </c>
      <c r="Z726" t="s">
        <v>553</v>
      </c>
      <c r="AA726" t="s">
        <v>127</v>
      </c>
      <c r="AB726" t="s">
        <v>127</v>
      </c>
      <c r="AC726" t="s">
        <v>127</v>
      </c>
      <c r="AD726" t="s">
        <v>136</v>
      </c>
      <c r="AE726">
        <v>153925623</v>
      </c>
      <c r="AF726" t="s">
        <v>277</v>
      </c>
      <c r="AG726" t="s">
        <v>170</v>
      </c>
      <c r="AH726" t="s">
        <v>138</v>
      </c>
      <c r="AI726">
        <v>0</v>
      </c>
      <c r="AJ726" t="s">
        <v>131</v>
      </c>
      <c r="AP726" t="s">
        <v>664</v>
      </c>
      <c r="AQ726" t="s">
        <v>140</v>
      </c>
      <c r="AR726" t="s">
        <v>141</v>
      </c>
      <c r="AS726" t="s">
        <v>284</v>
      </c>
      <c r="AT726" t="s">
        <v>285</v>
      </c>
      <c r="AU726" t="s">
        <v>181</v>
      </c>
      <c r="AV726" t="s">
        <v>145</v>
      </c>
      <c r="AW726" s="109">
        <v>46181</v>
      </c>
      <c r="AX726" s="109">
        <v>46181</v>
      </c>
      <c r="BB726" t="s">
        <v>225</v>
      </c>
      <c r="BD726" t="s">
        <v>148</v>
      </c>
      <c r="BE726" t="s">
        <v>139</v>
      </c>
      <c r="BF726" t="s">
        <v>149</v>
      </c>
      <c r="BG726" t="s">
        <v>127</v>
      </c>
      <c r="BH726" t="s">
        <v>127</v>
      </c>
      <c r="BJ726" t="s">
        <v>127</v>
      </c>
      <c r="BK726" t="s">
        <v>150</v>
      </c>
      <c r="BL726" t="s">
        <v>151</v>
      </c>
      <c r="BM726" t="s">
        <v>1045</v>
      </c>
      <c r="BN726" t="s">
        <v>282</v>
      </c>
      <c r="BP726" t="s">
        <v>153</v>
      </c>
      <c r="BR726" t="s">
        <v>154</v>
      </c>
      <c r="BT726" t="s">
        <v>155</v>
      </c>
      <c r="BU726" t="s">
        <v>155</v>
      </c>
      <c r="BV726" t="s">
        <v>663</v>
      </c>
      <c r="BW726" t="s">
        <v>153</v>
      </c>
      <c r="BX726" t="s">
        <v>157</v>
      </c>
      <c r="BY726" t="s">
        <v>175</v>
      </c>
      <c r="BZ726" t="s">
        <v>505</v>
      </c>
      <c r="CA726" t="s">
        <v>126</v>
      </c>
      <c r="CB726" t="s">
        <v>124</v>
      </c>
      <c r="CG726" t="s">
        <v>197</v>
      </c>
      <c r="CI726" t="s">
        <v>160</v>
      </c>
      <c r="CJ726" t="s">
        <v>161</v>
      </c>
      <c r="CR726" t="s">
        <v>162</v>
      </c>
      <c r="CS726" t="s">
        <v>163</v>
      </c>
      <c r="CT726" t="s">
        <v>127</v>
      </c>
      <c r="DA726" t="s">
        <v>164</v>
      </c>
      <c r="DB726" t="s">
        <v>124</v>
      </c>
      <c r="DC726" t="s">
        <v>165</v>
      </c>
      <c r="DD726" t="s">
        <v>166</v>
      </c>
      <c r="DE726" t="s">
        <v>167</v>
      </c>
      <c r="DF726">
        <v>22583076</v>
      </c>
      <c r="DG726">
        <v>1</v>
      </c>
      <c r="DJ726">
        <v>1</v>
      </c>
      <c r="DK726" t="s">
        <v>136</v>
      </c>
      <c r="DL726">
        <v>0</v>
      </c>
      <c r="DM726">
        <v>1</v>
      </c>
      <c r="DN726" t="s">
        <v>169</v>
      </c>
      <c r="DP726">
        <v>0</v>
      </c>
      <c r="DQ726">
        <v>0</v>
      </c>
      <c r="DR726">
        <v>0</v>
      </c>
      <c r="DS726">
        <v>7.8</v>
      </c>
      <c r="DT726">
        <v>1</v>
      </c>
      <c r="DV726">
        <v>0</v>
      </c>
      <c r="DW726">
        <v>1</v>
      </c>
      <c r="DX726">
        <v>1</v>
      </c>
      <c r="EA726">
        <v>0</v>
      </c>
      <c r="EB726">
        <v>0.13</v>
      </c>
      <c r="EC726">
        <v>0</v>
      </c>
      <c r="ED726">
        <v>0.32500000000000001</v>
      </c>
    </row>
    <row r="727" spans="1:134" x14ac:dyDescent="0.25">
      <c r="A727" s="108">
        <v>46181</v>
      </c>
      <c r="B727" t="s">
        <v>2450</v>
      </c>
      <c r="C727" t="s">
        <v>124</v>
      </c>
      <c r="E727" t="s">
        <v>125</v>
      </c>
      <c r="F727" t="s">
        <v>126</v>
      </c>
      <c r="G727" t="s">
        <v>127</v>
      </c>
      <c r="H727" t="s">
        <v>124</v>
      </c>
      <c r="I727" t="s">
        <v>128</v>
      </c>
      <c r="J727" t="s">
        <v>129</v>
      </c>
      <c r="K727" t="s">
        <v>130</v>
      </c>
      <c r="O727" t="s">
        <v>262</v>
      </c>
      <c r="S727" t="s">
        <v>131</v>
      </c>
      <c r="T727" t="s">
        <v>131</v>
      </c>
      <c r="U727" t="s">
        <v>131</v>
      </c>
      <c r="W727" t="s">
        <v>290</v>
      </c>
      <c r="X727" t="s">
        <v>169</v>
      </c>
      <c r="Y727" t="s">
        <v>490</v>
      </c>
      <c r="Z727" t="s">
        <v>491</v>
      </c>
      <c r="AA727" t="s">
        <v>127</v>
      </c>
      <c r="AB727" t="s">
        <v>127</v>
      </c>
      <c r="AC727" t="s">
        <v>135</v>
      </c>
      <c r="AD727" t="s">
        <v>136</v>
      </c>
      <c r="AE727">
        <v>154007677</v>
      </c>
      <c r="AF727" t="s">
        <v>290</v>
      </c>
      <c r="AG727" t="s">
        <v>170</v>
      </c>
      <c r="AH727" t="s">
        <v>138</v>
      </c>
      <c r="AI727">
        <v>0</v>
      </c>
      <c r="AJ727" t="s">
        <v>131</v>
      </c>
      <c r="AP727" t="s">
        <v>664</v>
      </c>
      <c r="AQ727" t="s">
        <v>140</v>
      </c>
      <c r="AR727" t="s">
        <v>141</v>
      </c>
      <c r="AS727" t="s">
        <v>247</v>
      </c>
      <c r="AU727" t="s">
        <v>144</v>
      </c>
      <c r="AV727" t="s">
        <v>145</v>
      </c>
      <c r="AW727" s="109">
        <v>46183</v>
      </c>
      <c r="AX727" s="109">
        <v>46183</v>
      </c>
      <c r="BB727" t="s">
        <v>645</v>
      </c>
      <c r="BD727" t="s">
        <v>148</v>
      </c>
      <c r="BE727" t="s">
        <v>139</v>
      </c>
      <c r="BF727" t="s">
        <v>149</v>
      </c>
      <c r="BG727" t="s">
        <v>127</v>
      </c>
      <c r="BH727" t="s">
        <v>127</v>
      </c>
      <c r="BJ727" t="s">
        <v>127</v>
      </c>
      <c r="BK727" t="s">
        <v>150</v>
      </c>
      <c r="BL727" t="s">
        <v>151</v>
      </c>
      <c r="BM727" t="s">
        <v>1045</v>
      </c>
      <c r="BN727" t="s">
        <v>492</v>
      </c>
      <c r="BP727" t="s">
        <v>153</v>
      </c>
      <c r="BR727" t="s">
        <v>154</v>
      </c>
      <c r="BT727" t="s">
        <v>203</v>
      </c>
      <c r="BU727" t="s">
        <v>203</v>
      </c>
      <c r="BV727" t="s">
        <v>493</v>
      </c>
      <c r="BW727" t="s">
        <v>153</v>
      </c>
      <c r="BX727" t="s">
        <v>157</v>
      </c>
      <c r="BY727" t="s">
        <v>213</v>
      </c>
      <c r="BZ727" t="s">
        <v>521</v>
      </c>
      <c r="CA727" t="s">
        <v>126</v>
      </c>
      <c r="CB727" t="s">
        <v>124</v>
      </c>
      <c r="CG727" t="s">
        <v>197</v>
      </c>
      <c r="CI727" t="s">
        <v>160</v>
      </c>
      <c r="CJ727" t="s">
        <v>161</v>
      </c>
      <c r="CR727" t="s">
        <v>162</v>
      </c>
      <c r="CS727" t="s">
        <v>163</v>
      </c>
      <c r="CT727" t="s">
        <v>127</v>
      </c>
      <c r="DA727" t="s">
        <v>164</v>
      </c>
      <c r="DB727" t="s">
        <v>124</v>
      </c>
      <c r="DC727" t="s">
        <v>494</v>
      </c>
      <c r="DD727" t="s">
        <v>166</v>
      </c>
      <c r="DE727" t="s">
        <v>495</v>
      </c>
      <c r="DF727">
        <v>4327622</v>
      </c>
      <c r="DG727">
        <v>1</v>
      </c>
      <c r="DH727">
        <v>4</v>
      </c>
      <c r="DJ727">
        <v>1</v>
      </c>
      <c r="DK727" t="s">
        <v>136</v>
      </c>
      <c r="DL727">
        <v>0</v>
      </c>
      <c r="DM727">
        <v>1</v>
      </c>
      <c r="DN727" t="s">
        <v>169</v>
      </c>
      <c r="DP727">
        <v>0</v>
      </c>
      <c r="DQ727">
        <v>0</v>
      </c>
      <c r="DR727">
        <v>0</v>
      </c>
      <c r="DS727">
        <v>127.8</v>
      </c>
      <c r="DT727">
        <v>1</v>
      </c>
      <c r="DV727">
        <v>0</v>
      </c>
      <c r="DW727">
        <v>1</v>
      </c>
      <c r="DX727">
        <v>1</v>
      </c>
      <c r="EA727">
        <v>0</v>
      </c>
      <c r="EB727">
        <v>2.13</v>
      </c>
      <c r="EC727">
        <v>0</v>
      </c>
      <c r="ED727">
        <v>5.3250000000000002</v>
      </c>
    </row>
    <row r="728" spans="1:134" x14ac:dyDescent="0.25">
      <c r="A728" s="108">
        <v>46181</v>
      </c>
      <c r="B728" t="s">
        <v>1592</v>
      </c>
      <c r="C728" t="s">
        <v>124</v>
      </c>
      <c r="E728" t="s">
        <v>351</v>
      </c>
      <c r="F728" t="s">
        <v>126</v>
      </c>
      <c r="G728" t="s">
        <v>127</v>
      </c>
      <c r="H728" t="s">
        <v>124</v>
      </c>
      <c r="J728" t="s">
        <v>129</v>
      </c>
      <c r="K728" t="s">
        <v>130</v>
      </c>
      <c r="S728" t="s">
        <v>131</v>
      </c>
      <c r="T728" t="s">
        <v>131</v>
      </c>
      <c r="U728" t="s">
        <v>131</v>
      </c>
      <c r="W728" t="s">
        <v>251</v>
      </c>
      <c r="X728" t="s">
        <v>246</v>
      </c>
      <c r="Y728" t="s">
        <v>287</v>
      </c>
      <c r="Z728" t="s">
        <v>253</v>
      </c>
      <c r="AA728" t="s">
        <v>127</v>
      </c>
      <c r="AB728" t="s">
        <v>127</v>
      </c>
      <c r="AC728" t="s">
        <v>127</v>
      </c>
      <c r="AD728" t="s">
        <v>136</v>
      </c>
      <c r="AE728">
        <v>153964572</v>
      </c>
      <c r="AF728" t="s">
        <v>251</v>
      </c>
      <c r="AG728" t="s">
        <v>170</v>
      </c>
      <c r="AH728" t="s">
        <v>138</v>
      </c>
      <c r="AI728">
        <v>0</v>
      </c>
      <c r="AJ728" t="s">
        <v>131</v>
      </c>
      <c r="AP728" t="s">
        <v>139</v>
      </c>
      <c r="AV728" t="s">
        <v>145</v>
      </c>
      <c r="AW728" s="109">
        <v>46182</v>
      </c>
      <c r="AX728" s="109">
        <v>46182</v>
      </c>
      <c r="BB728" t="s">
        <v>354</v>
      </c>
      <c r="BC728" t="s">
        <v>147</v>
      </c>
      <c r="BD728" t="s">
        <v>148</v>
      </c>
      <c r="BE728" t="s">
        <v>139</v>
      </c>
      <c r="BF728" t="s">
        <v>149</v>
      </c>
      <c r="BG728" t="s">
        <v>127</v>
      </c>
      <c r="BH728" t="s">
        <v>127</v>
      </c>
      <c r="BJ728" t="s">
        <v>127</v>
      </c>
      <c r="BK728" t="s">
        <v>150</v>
      </c>
      <c r="BL728" t="s">
        <v>151</v>
      </c>
      <c r="BN728" t="s">
        <v>256</v>
      </c>
      <c r="BP728" t="s">
        <v>153</v>
      </c>
      <c r="BR728" t="s">
        <v>692</v>
      </c>
      <c r="BT728" t="s">
        <v>1053</v>
      </c>
      <c r="BU728" t="s">
        <v>1053</v>
      </c>
      <c r="BV728" t="s">
        <v>257</v>
      </c>
      <c r="BW728" t="s">
        <v>153</v>
      </c>
      <c r="BX728" t="s">
        <v>157</v>
      </c>
      <c r="BZ728" t="s">
        <v>616</v>
      </c>
      <c r="CA728" t="s">
        <v>126</v>
      </c>
      <c r="CB728" t="s">
        <v>124</v>
      </c>
      <c r="CG728" t="s">
        <v>197</v>
      </c>
      <c r="CI728" t="s">
        <v>160</v>
      </c>
      <c r="CJ728" t="s">
        <v>161</v>
      </c>
      <c r="CR728" t="s">
        <v>162</v>
      </c>
      <c r="CS728" t="s">
        <v>163</v>
      </c>
      <c r="CT728" t="s">
        <v>127</v>
      </c>
      <c r="DA728" t="s">
        <v>164</v>
      </c>
      <c r="DB728" t="s">
        <v>124</v>
      </c>
      <c r="DC728" t="s">
        <v>165</v>
      </c>
      <c r="DD728" t="s">
        <v>166</v>
      </c>
      <c r="DE728" t="s">
        <v>167</v>
      </c>
      <c r="DF728">
        <v>120699152</v>
      </c>
      <c r="DG728">
        <v>1</v>
      </c>
      <c r="DJ728">
        <v>1</v>
      </c>
      <c r="DK728" t="s">
        <v>136</v>
      </c>
      <c r="DL728">
        <v>0</v>
      </c>
      <c r="DM728">
        <v>1</v>
      </c>
      <c r="DN728" t="s">
        <v>246</v>
      </c>
      <c r="DP728">
        <v>0</v>
      </c>
      <c r="DQ728">
        <v>0</v>
      </c>
      <c r="DR728">
        <v>0</v>
      </c>
      <c r="DS728">
        <v>12</v>
      </c>
      <c r="DT728">
        <v>1</v>
      </c>
      <c r="DV728">
        <v>0</v>
      </c>
      <c r="DW728">
        <v>0</v>
      </c>
      <c r="DX728">
        <v>1</v>
      </c>
      <c r="EA728">
        <v>0</v>
      </c>
      <c r="EB728">
        <v>0.2</v>
      </c>
      <c r="EC728">
        <v>0</v>
      </c>
      <c r="ED728">
        <v>0.5</v>
      </c>
    </row>
    <row r="729" spans="1:134" x14ac:dyDescent="0.25">
      <c r="A729" s="108">
        <v>46181</v>
      </c>
      <c r="B729" t="s">
        <v>2451</v>
      </c>
      <c r="C729" t="s">
        <v>124</v>
      </c>
      <c r="E729" t="s">
        <v>125</v>
      </c>
      <c r="F729" t="s">
        <v>126</v>
      </c>
      <c r="G729" t="s">
        <v>127</v>
      </c>
      <c r="H729" t="s">
        <v>124</v>
      </c>
      <c r="I729" t="s">
        <v>216</v>
      </c>
      <c r="J729" t="s">
        <v>129</v>
      </c>
      <c r="K729" t="s">
        <v>130</v>
      </c>
      <c r="S729" t="s">
        <v>131</v>
      </c>
      <c r="T729" t="s">
        <v>131</v>
      </c>
      <c r="U729" t="s">
        <v>131</v>
      </c>
      <c r="W729" t="s">
        <v>198</v>
      </c>
      <c r="X729" t="s">
        <v>169</v>
      </c>
      <c r="Y729" t="s">
        <v>301</v>
      </c>
      <c r="Z729" t="s">
        <v>302</v>
      </c>
      <c r="AA729" t="s">
        <v>127</v>
      </c>
      <c r="AB729" t="s">
        <v>127</v>
      </c>
      <c r="AC729" t="s">
        <v>135</v>
      </c>
      <c r="AD729" t="s">
        <v>136</v>
      </c>
      <c r="AE729">
        <v>154045140</v>
      </c>
      <c r="AF729" t="s">
        <v>198</v>
      </c>
      <c r="AG729" t="s">
        <v>170</v>
      </c>
      <c r="AH729" t="s">
        <v>138</v>
      </c>
      <c r="AI729">
        <v>0</v>
      </c>
      <c r="AJ729" t="s">
        <v>131</v>
      </c>
      <c r="AP729" t="s">
        <v>139</v>
      </c>
      <c r="AQ729" t="s">
        <v>140</v>
      </c>
      <c r="AR729" t="s">
        <v>207</v>
      </c>
      <c r="AS729" t="s">
        <v>319</v>
      </c>
      <c r="AT729" t="s">
        <v>320</v>
      </c>
      <c r="AU729" t="s">
        <v>181</v>
      </c>
      <c r="AV729" t="s">
        <v>145</v>
      </c>
      <c r="AW729" s="109">
        <v>46184</v>
      </c>
      <c r="AX729" s="109">
        <v>46184</v>
      </c>
      <c r="AZ729" t="s">
        <v>1047</v>
      </c>
      <c r="BB729" t="s">
        <v>613</v>
      </c>
      <c r="BD729" t="s">
        <v>148</v>
      </c>
      <c r="BE729" t="s">
        <v>139</v>
      </c>
      <c r="BF729" t="s">
        <v>149</v>
      </c>
      <c r="BG729" t="s">
        <v>127</v>
      </c>
      <c r="BH729" t="s">
        <v>127</v>
      </c>
      <c r="BJ729" t="s">
        <v>127</v>
      </c>
      <c r="BK729" t="s">
        <v>150</v>
      </c>
      <c r="BL729" t="s">
        <v>151</v>
      </c>
      <c r="BM729" t="s">
        <v>1104</v>
      </c>
      <c r="BN729" t="s">
        <v>202</v>
      </c>
      <c r="BP729" t="s">
        <v>153</v>
      </c>
      <c r="BR729" t="s">
        <v>219</v>
      </c>
      <c r="BT729" t="s">
        <v>556</v>
      </c>
      <c r="BU729" t="s">
        <v>203</v>
      </c>
      <c r="BV729" t="s">
        <v>305</v>
      </c>
      <c r="BW729" t="s">
        <v>153</v>
      </c>
      <c r="BX729" t="s">
        <v>157</v>
      </c>
      <c r="BY729" t="s">
        <v>158</v>
      </c>
      <c r="BZ729" t="s">
        <v>221</v>
      </c>
      <c r="CA729" t="s">
        <v>126</v>
      </c>
      <c r="CB729" t="s">
        <v>124</v>
      </c>
      <c r="CG729" t="s">
        <v>542</v>
      </c>
      <c r="CI729" t="s">
        <v>160</v>
      </c>
      <c r="CJ729" t="s">
        <v>161</v>
      </c>
      <c r="CR729" t="s">
        <v>162</v>
      </c>
      <c r="CS729" t="s">
        <v>163</v>
      </c>
      <c r="CT729" t="s">
        <v>127</v>
      </c>
      <c r="DA729" t="s">
        <v>164</v>
      </c>
      <c r="DB729" t="s">
        <v>124</v>
      </c>
      <c r="DC729" t="s">
        <v>165</v>
      </c>
      <c r="DD729" t="s">
        <v>166</v>
      </c>
      <c r="DE729" t="s">
        <v>167</v>
      </c>
      <c r="DF729">
        <v>101869981</v>
      </c>
      <c r="DG729">
        <v>1</v>
      </c>
      <c r="DH729">
        <v>5</v>
      </c>
      <c r="DJ729">
        <v>1</v>
      </c>
      <c r="DK729" t="s">
        <v>136</v>
      </c>
      <c r="DL729">
        <v>0</v>
      </c>
      <c r="DM729">
        <v>1</v>
      </c>
      <c r="DN729" t="s">
        <v>169</v>
      </c>
      <c r="DP729">
        <v>0</v>
      </c>
      <c r="DQ729">
        <v>0</v>
      </c>
      <c r="DR729">
        <v>0</v>
      </c>
      <c r="DS729">
        <v>16.8</v>
      </c>
      <c r="DT729">
        <v>1</v>
      </c>
      <c r="DV729">
        <v>0</v>
      </c>
      <c r="DW729">
        <v>0</v>
      </c>
      <c r="DX729">
        <v>1</v>
      </c>
      <c r="EA729">
        <v>0</v>
      </c>
      <c r="EB729">
        <v>0.28000000000000003</v>
      </c>
      <c r="EC729">
        <v>0</v>
      </c>
      <c r="ED729">
        <v>0.7</v>
      </c>
    </row>
    <row r="730" spans="1:134" x14ac:dyDescent="0.25">
      <c r="A730" s="108">
        <v>46181</v>
      </c>
      <c r="B730" t="s">
        <v>2452</v>
      </c>
      <c r="C730" t="s">
        <v>124</v>
      </c>
      <c r="D730" t="s">
        <v>2453</v>
      </c>
      <c r="E730" t="s">
        <v>125</v>
      </c>
      <c r="F730" t="s">
        <v>298</v>
      </c>
      <c r="G730" t="s">
        <v>127</v>
      </c>
      <c r="H730" t="s">
        <v>124</v>
      </c>
      <c r="I730" t="s">
        <v>216</v>
      </c>
      <c r="J730" t="s">
        <v>129</v>
      </c>
      <c r="K730" t="s">
        <v>130</v>
      </c>
      <c r="O730" t="s">
        <v>262</v>
      </c>
      <c r="S730" t="s">
        <v>131</v>
      </c>
      <c r="T730" t="s">
        <v>131</v>
      </c>
      <c r="U730" t="s">
        <v>131</v>
      </c>
      <c r="W730" t="s">
        <v>290</v>
      </c>
      <c r="X730" t="s">
        <v>133</v>
      </c>
      <c r="Y730" t="s">
        <v>490</v>
      </c>
      <c r="Z730" t="s">
        <v>491</v>
      </c>
      <c r="AA730" t="s">
        <v>127</v>
      </c>
      <c r="AB730" t="s">
        <v>127</v>
      </c>
      <c r="AC730" t="s">
        <v>127</v>
      </c>
      <c r="AD730" t="s">
        <v>136</v>
      </c>
      <c r="AE730">
        <v>153959883</v>
      </c>
      <c r="AF730" t="s">
        <v>290</v>
      </c>
      <c r="AG730" t="s">
        <v>137</v>
      </c>
      <c r="AH730" t="s">
        <v>138</v>
      </c>
      <c r="AI730">
        <v>0</v>
      </c>
      <c r="AJ730" t="s">
        <v>131</v>
      </c>
      <c r="AP730" t="s">
        <v>139</v>
      </c>
      <c r="AV730" t="s">
        <v>145</v>
      </c>
      <c r="AW730" s="109">
        <v>46182</v>
      </c>
      <c r="AX730" s="109">
        <v>46182</v>
      </c>
      <c r="BB730" t="s">
        <v>686</v>
      </c>
      <c r="BD730" t="s">
        <v>148</v>
      </c>
      <c r="BE730" t="s">
        <v>139</v>
      </c>
      <c r="BF730" t="s">
        <v>149</v>
      </c>
      <c r="BG730" t="s">
        <v>127</v>
      </c>
      <c r="BH730" t="s">
        <v>127</v>
      </c>
      <c r="BJ730" t="s">
        <v>127</v>
      </c>
      <c r="BK730" t="s">
        <v>150</v>
      </c>
      <c r="BL730" t="s">
        <v>151</v>
      </c>
      <c r="BM730" t="s">
        <v>1104</v>
      </c>
      <c r="BN730" t="s">
        <v>492</v>
      </c>
      <c r="BP730" t="s">
        <v>153</v>
      </c>
      <c r="BR730" t="s">
        <v>219</v>
      </c>
      <c r="BT730" t="s">
        <v>203</v>
      </c>
      <c r="BU730" t="s">
        <v>203</v>
      </c>
      <c r="BV730" t="s">
        <v>671</v>
      </c>
      <c r="BW730" t="s">
        <v>153</v>
      </c>
      <c r="BX730" t="s">
        <v>157</v>
      </c>
      <c r="BY730" t="s">
        <v>213</v>
      </c>
      <c r="BZ730" t="s">
        <v>470</v>
      </c>
      <c r="CA730" t="s">
        <v>298</v>
      </c>
      <c r="CB730" t="s">
        <v>124</v>
      </c>
      <c r="CG730" t="s">
        <v>197</v>
      </c>
      <c r="CI730" t="s">
        <v>160</v>
      </c>
      <c r="CJ730" t="s">
        <v>161</v>
      </c>
      <c r="CR730" t="s">
        <v>162</v>
      </c>
      <c r="CS730" t="s">
        <v>163</v>
      </c>
      <c r="CT730" t="s">
        <v>127</v>
      </c>
      <c r="DA730" t="s">
        <v>164</v>
      </c>
      <c r="DB730" t="s">
        <v>124</v>
      </c>
      <c r="DC730" t="s">
        <v>494</v>
      </c>
      <c r="DD730" t="s">
        <v>166</v>
      </c>
      <c r="DE730" t="s">
        <v>495</v>
      </c>
      <c r="DF730">
        <v>4628958</v>
      </c>
      <c r="DG730">
        <v>1</v>
      </c>
      <c r="DH730">
        <v>4.5</v>
      </c>
      <c r="DJ730">
        <v>1</v>
      </c>
      <c r="DK730" t="s">
        <v>136</v>
      </c>
      <c r="DL730">
        <v>0</v>
      </c>
      <c r="DM730">
        <v>1</v>
      </c>
      <c r="DN730" t="s">
        <v>133</v>
      </c>
      <c r="DP730">
        <v>0</v>
      </c>
      <c r="DQ730">
        <v>0</v>
      </c>
      <c r="DR730">
        <v>0</v>
      </c>
      <c r="DS730">
        <v>10.199999999999999</v>
      </c>
      <c r="DT730">
        <v>1</v>
      </c>
      <c r="DV730">
        <v>0</v>
      </c>
      <c r="DW730">
        <v>0</v>
      </c>
      <c r="DX730">
        <v>1</v>
      </c>
      <c r="EA730">
        <v>0</v>
      </c>
      <c r="EB730">
        <v>0.17</v>
      </c>
      <c r="EC730">
        <v>0</v>
      </c>
      <c r="ED730">
        <v>0.42499999999999999</v>
      </c>
    </row>
    <row r="731" spans="1:134" x14ac:dyDescent="0.25">
      <c r="A731" s="108">
        <v>46181</v>
      </c>
      <c r="B731" t="s">
        <v>2146</v>
      </c>
      <c r="C731" t="s">
        <v>124</v>
      </c>
      <c r="D731" t="s">
        <v>2147</v>
      </c>
      <c r="E731" t="s">
        <v>125</v>
      </c>
      <c r="F731" t="s">
        <v>126</v>
      </c>
      <c r="G731" t="s">
        <v>127</v>
      </c>
      <c r="H731" t="s">
        <v>124</v>
      </c>
      <c r="I731" t="s">
        <v>344</v>
      </c>
      <c r="J731" t="s">
        <v>129</v>
      </c>
      <c r="K731" t="s">
        <v>130</v>
      </c>
      <c r="O731" t="s">
        <v>262</v>
      </c>
      <c r="S731" t="s">
        <v>131</v>
      </c>
      <c r="T731" t="s">
        <v>131</v>
      </c>
      <c r="U731" t="s">
        <v>131</v>
      </c>
      <c r="W731" t="s">
        <v>198</v>
      </c>
      <c r="X731" t="s">
        <v>133</v>
      </c>
      <c r="Y731" t="s">
        <v>241</v>
      </c>
      <c r="Z731" t="s">
        <v>241</v>
      </c>
      <c r="AA731" t="s">
        <v>127</v>
      </c>
      <c r="AB731" t="s">
        <v>127</v>
      </c>
      <c r="AC731" t="s">
        <v>127</v>
      </c>
      <c r="AD731" t="s">
        <v>136</v>
      </c>
      <c r="AE731">
        <v>154090723</v>
      </c>
      <c r="AF731" t="s">
        <v>198</v>
      </c>
      <c r="AG731" t="s">
        <v>137</v>
      </c>
      <c r="AH731" t="s">
        <v>138</v>
      </c>
      <c r="AI731">
        <v>0</v>
      </c>
      <c r="AJ731" t="s">
        <v>131</v>
      </c>
      <c r="AP731" t="s">
        <v>139</v>
      </c>
      <c r="AQ731" t="s">
        <v>140</v>
      </c>
      <c r="AR731" t="s">
        <v>141</v>
      </c>
      <c r="AS731" t="s">
        <v>321</v>
      </c>
      <c r="AU731" t="s">
        <v>181</v>
      </c>
      <c r="AV731" t="s">
        <v>145</v>
      </c>
      <c r="AW731" s="109">
        <v>46185</v>
      </c>
      <c r="AX731" s="109">
        <v>46185</v>
      </c>
      <c r="AZ731" t="s">
        <v>1042</v>
      </c>
      <c r="BB731" t="s">
        <v>686</v>
      </c>
      <c r="BD731" t="s">
        <v>148</v>
      </c>
      <c r="BE731" t="s">
        <v>139</v>
      </c>
      <c r="BF731" t="s">
        <v>149</v>
      </c>
      <c r="BG731" t="s">
        <v>127</v>
      </c>
      <c r="BH731" t="s">
        <v>127</v>
      </c>
      <c r="BJ731" t="s">
        <v>127</v>
      </c>
      <c r="BK731" t="s">
        <v>150</v>
      </c>
      <c r="BL731" t="s">
        <v>151</v>
      </c>
      <c r="BM731" t="s">
        <v>345</v>
      </c>
      <c r="BN731" t="s">
        <v>202</v>
      </c>
      <c r="BP731" t="s">
        <v>153</v>
      </c>
      <c r="BR731" t="s">
        <v>154</v>
      </c>
      <c r="BT731" t="s">
        <v>203</v>
      </c>
      <c r="BU731" t="s">
        <v>203</v>
      </c>
      <c r="BV731" t="s">
        <v>243</v>
      </c>
      <c r="BW731" t="s">
        <v>153</v>
      </c>
      <c r="BX731" t="s">
        <v>157</v>
      </c>
      <c r="BY731" t="s">
        <v>175</v>
      </c>
      <c r="BZ731" t="s">
        <v>331</v>
      </c>
      <c r="CA731" t="s">
        <v>126</v>
      </c>
      <c r="CB731" t="s">
        <v>124</v>
      </c>
      <c r="CG731" t="s">
        <v>308</v>
      </c>
      <c r="CI731" t="s">
        <v>160</v>
      </c>
      <c r="CJ731" t="s">
        <v>161</v>
      </c>
      <c r="CM731" t="s">
        <v>127</v>
      </c>
      <c r="CN731" t="s">
        <v>345</v>
      </c>
      <c r="CO731" t="s">
        <v>346</v>
      </c>
      <c r="CP731" t="s">
        <v>124</v>
      </c>
      <c r="CQ731" t="s">
        <v>347</v>
      </c>
      <c r="CR731" t="s">
        <v>162</v>
      </c>
      <c r="CS731" t="s">
        <v>163</v>
      </c>
      <c r="CT731" t="s">
        <v>127</v>
      </c>
      <c r="DC731" t="s">
        <v>165</v>
      </c>
      <c r="DD731" t="s">
        <v>166</v>
      </c>
      <c r="DF731">
        <v>17867538</v>
      </c>
      <c r="DG731">
        <v>1</v>
      </c>
      <c r="DI731">
        <v>0</v>
      </c>
      <c r="DJ731">
        <v>1</v>
      </c>
      <c r="DK731" t="s">
        <v>136</v>
      </c>
      <c r="DL731">
        <v>0</v>
      </c>
      <c r="DM731">
        <v>1</v>
      </c>
      <c r="DN731" t="s">
        <v>133</v>
      </c>
      <c r="DP731">
        <v>0</v>
      </c>
      <c r="DQ731">
        <v>0</v>
      </c>
      <c r="DR731">
        <v>0</v>
      </c>
      <c r="DS731">
        <v>9.6</v>
      </c>
      <c r="DT731">
        <v>1</v>
      </c>
      <c r="DV731">
        <v>0</v>
      </c>
      <c r="DW731">
        <v>0</v>
      </c>
      <c r="DX731">
        <v>1</v>
      </c>
      <c r="EA731">
        <v>0</v>
      </c>
      <c r="EB731">
        <v>0.16</v>
      </c>
      <c r="EC731">
        <v>0</v>
      </c>
    </row>
    <row r="732" spans="1:134" x14ac:dyDescent="0.25">
      <c r="A732" s="108">
        <v>46181</v>
      </c>
      <c r="B732" t="s">
        <v>2454</v>
      </c>
      <c r="C732" t="s">
        <v>124</v>
      </c>
      <c r="D732" t="s">
        <v>2455</v>
      </c>
      <c r="E732" t="s">
        <v>125</v>
      </c>
      <c r="F732" t="s">
        <v>126</v>
      </c>
      <c r="G732" t="s">
        <v>127</v>
      </c>
      <c r="H732" t="s">
        <v>124</v>
      </c>
      <c r="I732" t="s">
        <v>128</v>
      </c>
      <c r="J732" t="s">
        <v>129</v>
      </c>
      <c r="K732" t="s">
        <v>130</v>
      </c>
      <c r="O732" t="s">
        <v>168</v>
      </c>
      <c r="S732" t="s">
        <v>131</v>
      </c>
      <c r="T732" t="s">
        <v>131</v>
      </c>
      <c r="U732" t="s">
        <v>131</v>
      </c>
      <c r="W732" t="s">
        <v>277</v>
      </c>
      <c r="X732" t="s">
        <v>169</v>
      </c>
      <c r="Y732" t="s">
        <v>278</v>
      </c>
      <c r="Z732" t="s">
        <v>279</v>
      </c>
      <c r="AA732" t="s">
        <v>127</v>
      </c>
      <c r="AB732" t="s">
        <v>127</v>
      </c>
      <c r="AC732" t="s">
        <v>135</v>
      </c>
      <c r="AD732" t="s">
        <v>136</v>
      </c>
      <c r="AE732">
        <v>153977588</v>
      </c>
      <c r="AF732" t="s">
        <v>277</v>
      </c>
      <c r="AG732" t="s">
        <v>170</v>
      </c>
      <c r="AH732" t="s">
        <v>138</v>
      </c>
      <c r="AI732">
        <v>0</v>
      </c>
      <c r="AJ732" t="s">
        <v>131</v>
      </c>
      <c r="AP732" t="s">
        <v>139</v>
      </c>
      <c r="AQ732" t="s">
        <v>140</v>
      </c>
      <c r="AR732" t="s">
        <v>141</v>
      </c>
      <c r="AS732" t="s">
        <v>247</v>
      </c>
      <c r="AU732" t="s">
        <v>144</v>
      </c>
      <c r="AV732" t="s">
        <v>145</v>
      </c>
      <c r="AW732" s="109">
        <v>46182</v>
      </c>
      <c r="AX732" s="109">
        <v>46182</v>
      </c>
      <c r="BB732" t="s">
        <v>201</v>
      </c>
      <c r="BC732" t="s">
        <v>147</v>
      </c>
      <c r="BD732" t="s">
        <v>148</v>
      </c>
      <c r="BE732" t="s">
        <v>139</v>
      </c>
      <c r="BF732" t="s">
        <v>149</v>
      </c>
      <c r="BG732" t="s">
        <v>127</v>
      </c>
      <c r="BH732" t="s">
        <v>127</v>
      </c>
      <c r="BJ732" t="s">
        <v>127</v>
      </c>
      <c r="BK732" t="s">
        <v>150</v>
      </c>
      <c r="BL732" t="s">
        <v>151</v>
      </c>
      <c r="BM732" t="s">
        <v>1045</v>
      </c>
      <c r="BN732" t="s">
        <v>282</v>
      </c>
      <c r="BP732" t="s">
        <v>153</v>
      </c>
      <c r="BR732" t="s">
        <v>154</v>
      </c>
      <c r="BT732" t="s">
        <v>174</v>
      </c>
      <c r="BU732" t="s">
        <v>174</v>
      </c>
      <c r="BV732" t="s">
        <v>279</v>
      </c>
      <c r="BW732" t="s">
        <v>153</v>
      </c>
      <c r="BX732" t="s">
        <v>157</v>
      </c>
      <c r="BY732" t="s">
        <v>258</v>
      </c>
      <c r="BZ732" t="s">
        <v>375</v>
      </c>
      <c r="CA732" t="s">
        <v>126</v>
      </c>
      <c r="CB732" t="s">
        <v>124</v>
      </c>
      <c r="CG732" t="s">
        <v>197</v>
      </c>
      <c r="CI732" t="s">
        <v>160</v>
      </c>
      <c r="CJ732" t="s">
        <v>161</v>
      </c>
      <c r="CR732" t="s">
        <v>162</v>
      </c>
      <c r="CS732" t="s">
        <v>163</v>
      </c>
      <c r="CT732" t="s">
        <v>127</v>
      </c>
      <c r="DA732" t="s">
        <v>164</v>
      </c>
      <c r="DB732" t="s">
        <v>124</v>
      </c>
      <c r="DC732" t="s">
        <v>165</v>
      </c>
      <c r="DD732" t="s">
        <v>166</v>
      </c>
      <c r="DE732" t="s">
        <v>167</v>
      </c>
      <c r="DF732">
        <v>129366240</v>
      </c>
      <c r="DG732">
        <v>1</v>
      </c>
      <c r="DJ732">
        <v>1</v>
      </c>
      <c r="DK732" t="s">
        <v>136</v>
      </c>
      <c r="DL732">
        <v>0</v>
      </c>
      <c r="DM732">
        <v>1</v>
      </c>
      <c r="DN732" t="s">
        <v>169</v>
      </c>
      <c r="DP732">
        <v>0</v>
      </c>
      <c r="DQ732">
        <v>0</v>
      </c>
      <c r="DR732">
        <v>0</v>
      </c>
      <c r="DS732">
        <v>24.6</v>
      </c>
      <c r="DT732">
        <v>1</v>
      </c>
      <c r="DV732">
        <v>0</v>
      </c>
      <c r="DW732">
        <v>0</v>
      </c>
      <c r="DX732">
        <v>1</v>
      </c>
      <c r="EA732">
        <v>0</v>
      </c>
      <c r="EB732">
        <v>0.41</v>
      </c>
      <c r="EC732">
        <v>0</v>
      </c>
      <c r="ED732">
        <v>1.0249999999999999</v>
      </c>
    </row>
    <row r="733" spans="1:134" x14ac:dyDescent="0.25">
      <c r="A733" s="108">
        <v>46181</v>
      </c>
      <c r="B733" t="s">
        <v>2456</v>
      </c>
      <c r="C733" t="s">
        <v>124</v>
      </c>
      <c r="E733" t="s">
        <v>125</v>
      </c>
      <c r="F733" t="s">
        <v>126</v>
      </c>
      <c r="G733" t="s">
        <v>127</v>
      </c>
      <c r="H733" t="s">
        <v>124</v>
      </c>
      <c r="I733" t="s">
        <v>128</v>
      </c>
      <c r="J733" t="s">
        <v>129</v>
      </c>
      <c r="K733" t="s">
        <v>130</v>
      </c>
      <c r="O733" t="s">
        <v>168</v>
      </c>
      <c r="S733" t="s">
        <v>131</v>
      </c>
      <c r="T733" t="s">
        <v>131</v>
      </c>
      <c r="U733" t="s">
        <v>131</v>
      </c>
      <c r="W733" t="s">
        <v>198</v>
      </c>
      <c r="X733" t="s">
        <v>169</v>
      </c>
      <c r="Y733" t="s">
        <v>241</v>
      </c>
      <c r="Z733" t="s">
        <v>241</v>
      </c>
      <c r="AA733" t="s">
        <v>127</v>
      </c>
      <c r="AB733" t="s">
        <v>127</v>
      </c>
      <c r="AC733" t="s">
        <v>127</v>
      </c>
      <c r="AD733" t="s">
        <v>136</v>
      </c>
      <c r="AE733">
        <v>154013135</v>
      </c>
      <c r="AF733" t="s">
        <v>198</v>
      </c>
      <c r="AG733" t="s">
        <v>170</v>
      </c>
      <c r="AH733" t="s">
        <v>138</v>
      </c>
      <c r="AI733">
        <v>0</v>
      </c>
      <c r="AJ733" t="s">
        <v>131</v>
      </c>
      <c r="AP733" t="s">
        <v>139</v>
      </c>
      <c r="AQ733" t="s">
        <v>140</v>
      </c>
      <c r="AR733" t="s">
        <v>141</v>
      </c>
      <c r="AS733" t="s">
        <v>142</v>
      </c>
      <c r="AT733" t="s">
        <v>143</v>
      </c>
      <c r="AU733" t="s">
        <v>144</v>
      </c>
      <c r="AV733" t="s">
        <v>145</v>
      </c>
      <c r="AW733" s="109">
        <v>46183</v>
      </c>
      <c r="AX733" s="109">
        <v>46183</v>
      </c>
      <c r="AZ733" t="s">
        <v>1042</v>
      </c>
      <c r="BB733" t="s">
        <v>201</v>
      </c>
      <c r="BC733" t="s">
        <v>147</v>
      </c>
      <c r="BD733" t="s">
        <v>148</v>
      </c>
      <c r="BE733" t="s">
        <v>139</v>
      </c>
      <c r="BF733" t="s">
        <v>149</v>
      </c>
      <c r="BG733" t="s">
        <v>127</v>
      </c>
      <c r="BH733" t="s">
        <v>127</v>
      </c>
      <c r="BJ733" t="s">
        <v>127</v>
      </c>
      <c r="BK733" t="s">
        <v>150</v>
      </c>
      <c r="BL733" t="s">
        <v>151</v>
      </c>
      <c r="BM733" t="s">
        <v>1045</v>
      </c>
      <c r="BN733" t="s">
        <v>202</v>
      </c>
      <c r="BP733" t="s">
        <v>153</v>
      </c>
      <c r="BR733" t="s">
        <v>154</v>
      </c>
      <c r="BT733" t="s">
        <v>174</v>
      </c>
      <c r="BU733" t="s">
        <v>174</v>
      </c>
      <c r="BV733" t="s">
        <v>243</v>
      </c>
      <c r="BW733" t="s">
        <v>153</v>
      </c>
      <c r="BX733" t="s">
        <v>157</v>
      </c>
      <c r="BY733" t="s">
        <v>213</v>
      </c>
      <c r="BZ733" t="s">
        <v>192</v>
      </c>
      <c r="CA733" t="s">
        <v>126</v>
      </c>
      <c r="CB733" t="s">
        <v>124</v>
      </c>
      <c r="CG733" t="s">
        <v>463</v>
      </c>
      <c r="CI733" t="s">
        <v>160</v>
      </c>
      <c r="CJ733" t="s">
        <v>161</v>
      </c>
      <c r="CR733" t="s">
        <v>162</v>
      </c>
      <c r="CS733" t="s">
        <v>163</v>
      </c>
      <c r="CT733" t="s">
        <v>127</v>
      </c>
      <c r="DA733" t="s">
        <v>164</v>
      </c>
      <c r="DB733" t="s">
        <v>124</v>
      </c>
      <c r="DC733" t="s">
        <v>165</v>
      </c>
      <c r="DD733" t="s">
        <v>166</v>
      </c>
      <c r="DE733" t="s">
        <v>167</v>
      </c>
      <c r="DF733">
        <v>7500831</v>
      </c>
      <c r="DG733">
        <v>1</v>
      </c>
      <c r="DJ733">
        <v>1</v>
      </c>
      <c r="DK733" t="s">
        <v>136</v>
      </c>
      <c r="DL733">
        <v>0</v>
      </c>
      <c r="DM733">
        <v>1</v>
      </c>
      <c r="DN733" t="s">
        <v>169</v>
      </c>
      <c r="DP733">
        <v>0</v>
      </c>
      <c r="DQ733">
        <v>0</v>
      </c>
      <c r="DR733">
        <v>0</v>
      </c>
      <c r="DS733">
        <v>23.4</v>
      </c>
      <c r="DT733">
        <v>1</v>
      </c>
      <c r="DV733">
        <v>0</v>
      </c>
      <c r="DW733">
        <v>0</v>
      </c>
      <c r="DX733">
        <v>1</v>
      </c>
      <c r="EA733">
        <v>0</v>
      </c>
      <c r="EB733">
        <v>0.39</v>
      </c>
      <c r="EC733">
        <v>0</v>
      </c>
      <c r="ED733">
        <v>0.97499999999999998</v>
      </c>
    </row>
    <row r="734" spans="1:134" x14ac:dyDescent="0.25">
      <c r="A734" s="108">
        <v>46181</v>
      </c>
      <c r="B734" t="s">
        <v>2457</v>
      </c>
      <c r="C734" t="s">
        <v>124</v>
      </c>
      <c r="E734" t="s">
        <v>125</v>
      </c>
      <c r="F734" t="s">
        <v>126</v>
      </c>
      <c r="G734" t="s">
        <v>127</v>
      </c>
      <c r="H734" t="s">
        <v>124</v>
      </c>
      <c r="I734" t="s">
        <v>128</v>
      </c>
      <c r="J734" t="s">
        <v>129</v>
      </c>
      <c r="K734" t="s">
        <v>130</v>
      </c>
      <c r="O734" t="s">
        <v>168</v>
      </c>
      <c r="S734" t="s">
        <v>131</v>
      </c>
      <c r="T734" t="s">
        <v>131</v>
      </c>
      <c r="U734" t="s">
        <v>131</v>
      </c>
      <c r="W734" t="s">
        <v>198</v>
      </c>
      <c r="X734" t="s">
        <v>246</v>
      </c>
      <c r="Y734" t="s">
        <v>241</v>
      </c>
      <c r="Z734" t="s">
        <v>241</v>
      </c>
      <c r="AA734" t="s">
        <v>127</v>
      </c>
      <c r="AB734" t="s">
        <v>127</v>
      </c>
      <c r="AC734" t="s">
        <v>135</v>
      </c>
      <c r="AD734" t="s">
        <v>136</v>
      </c>
      <c r="AE734">
        <v>154061962</v>
      </c>
      <c r="AF734" t="s">
        <v>198</v>
      </c>
      <c r="AG734" t="s">
        <v>170</v>
      </c>
      <c r="AH734" t="s">
        <v>138</v>
      </c>
      <c r="AI734">
        <v>0</v>
      </c>
      <c r="AJ734" t="s">
        <v>131</v>
      </c>
      <c r="AP734" t="s">
        <v>139</v>
      </c>
      <c r="AQ734" t="s">
        <v>140</v>
      </c>
      <c r="AR734" t="s">
        <v>141</v>
      </c>
      <c r="AS734" t="s">
        <v>303</v>
      </c>
      <c r="AT734" t="s">
        <v>209</v>
      </c>
      <c r="AU734" t="s">
        <v>181</v>
      </c>
      <c r="AV734" t="s">
        <v>145</v>
      </c>
      <c r="AW734" s="109">
        <v>46184</v>
      </c>
      <c r="AX734" s="109">
        <v>46184</v>
      </c>
      <c r="AZ734" t="s">
        <v>1042</v>
      </c>
      <c r="BB734" t="s">
        <v>182</v>
      </c>
      <c r="BD734" t="s">
        <v>148</v>
      </c>
      <c r="BE734" t="s">
        <v>139</v>
      </c>
      <c r="BF734" t="s">
        <v>149</v>
      </c>
      <c r="BG734" t="s">
        <v>127</v>
      </c>
      <c r="BH734" t="s">
        <v>127</v>
      </c>
      <c r="BJ734" t="s">
        <v>127</v>
      </c>
      <c r="BK734" t="s">
        <v>150</v>
      </c>
      <c r="BL734" t="s">
        <v>151</v>
      </c>
      <c r="BM734" t="s">
        <v>1045</v>
      </c>
      <c r="BN734" t="s">
        <v>202</v>
      </c>
      <c r="BP734" t="s">
        <v>153</v>
      </c>
      <c r="BR734" t="s">
        <v>154</v>
      </c>
      <c r="BT734" t="s">
        <v>155</v>
      </c>
      <c r="BU734" t="s">
        <v>155</v>
      </c>
      <c r="BV734" t="s">
        <v>243</v>
      </c>
      <c r="BW734" t="s">
        <v>153</v>
      </c>
      <c r="BX734" t="s">
        <v>157</v>
      </c>
      <c r="BY734" t="s">
        <v>213</v>
      </c>
      <c r="BZ734" t="s">
        <v>221</v>
      </c>
      <c r="CA734" t="s">
        <v>126</v>
      </c>
      <c r="CB734" t="s">
        <v>124</v>
      </c>
      <c r="CG734" t="s">
        <v>463</v>
      </c>
      <c r="CI734" t="s">
        <v>160</v>
      </c>
      <c r="CJ734" t="s">
        <v>161</v>
      </c>
      <c r="CR734" t="s">
        <v>162</v>
      </c>
      <c r="CS734" t="s">
        <v>163</v>
      </c>
      <c r="CT734" t="s">
        <v>127</v>
      </c>
      <c r="DA734" t="s">
        <v>164</v>
      </c>
      <c r="DB734" t="s">
        <v>124</v>
      </c>
      <c r="DC734" t="s">
        <v>165</v>
      </c>
      <c r="DD734" t="s">
        <v>166</v>
      </c>
      <c r="DE734" t="s">
        <v>167</v>
      </c>
      <c r="DF734">
        <v>5278927</v>
      </c>
      <c r="DG734">
        <v>1</v>
      </c>
      <c r="DH734">
        <v>2</v>
      </c>
      <c r="DJ734">
        <v>1</v>
      </c>
      <c r="DK734" t="s">
        <v>136</v>
      </c>
      <c r="DL734">
        <v>0</v>
      </c>
      <c r="DM734">
        <v>1</v>
      </c>
      <c r="DN734" t="s">
        <v>246</v>
      </c>
      <c r="DP734">
        <v>0</v>
      </c>
      <c r="DQ734">
        <v>0</v>
      </c>
      <c r="DR734">
        <v>0</v>
      </c>
      <c r="DS734">
        <v>7.8</v>
      </c>
      <c r="DT734">
        <v>1</v>
      </c>
      <c r="DV734">
        <v>0</v>
      </c>
      <c r="DW734">
        <v>0</v>
      </c>
      <c r="DX734">
        <v>1</v>
      </c>
      <c r="EA734">
        <v>0</v>
      </c>
      <c r="EB734">
        <v>0.13</v>
      </c>
      <c r="EC734">
        <v>0</v>
      </c>
      <c r="ED734">
        <v>0.32500000000000001</v>
      </c>
    </row>
    <row r="735" spans="1:134" x14ac:dyDescent="0.25">
      <c r="A735" s="108">
        <v>46181</v>
      </c>
      <c r="B735" t="s">
        <v>2458</v>
      </c>
      <c r="C735" t="s">
        <v>124</v>
      </c>
      <c r="E735" t="s">
        <v>125</v>
      </c>
      <c r="F735" t="s">
        <v>126</v>
      </c>
      <c r="G735" t="s">
        <v>127</v>
      </c>
      <c r="H735" t="s">
        <v>124</v>
      </c>
      <c r="I735" t="s">
        <v>128</v>
      </c>
      <c r="J735" t="s">
        <v>129</v>
      </c>
      <c r="K735" t="s">
        <v>130</v>
      </c>
      <c r="O735" t="s">
        <v>168</v>
      </c>
      <c r="S735" t="s">
        <v>131</v>
      </c>
      <c r="T735" t="s">
        <v>131</v>
      </c>
      <c r="U735" t="s">
        <v>131</v>
      </c>
      <c r="W735" t="s">
        <v>222</v>
      </c>
      <c r="X735" t="s">
        <v>133</v>
      </c>
      <c r="Y735" t="s">
        <v>381</v>
      </c>
      <c r="Z735" t="s">
        <v>378</v>
      </c>
      <c r="AA735" t="s">
        <v>127</v>
      </c>
      <c r="AB735" t="s">
        <v>127</v>
      </c>
      <c r="AC735" t="s">
        <v>135</v>
      </c>
      <c r="AD735" t="s">
        <v>136</v>
      </c>
      <c r="AE735">
        <v>154004978</v>
      </c>
      <c r="AF735" t="s">
        <v>222</v>
      </c>
      <c r="AG735" t="s">
        <v>137</v>
      </c>
      <c r="AH735" t="s">
        <v>138</v>
      </c>
      <c r="AI735">
        <v>0</v>
      </c>
      <c r="AJ735" t="s">
        <v>131</v>
      </c>
      <c r="AP735" t="s">
        <v>139</v>
      </c>
      <c r="AQ735" t="s">
        <v>140</v>
      </c>
      <c r="AR735" t="s">
        <v>141</v>
      </c>
      <c r="AS735" t="s">
        <v>455</v>
      </c>
      <c r="AT735" t="s">
        <v>456</v>
      </c>
      <c r="AU735" t="s">
        <v>144</v>
      </c>
      <c r="AV735" t="s">
        <v>145</v>
      </c>
      <c r="AW735" s="109">
        <v>46183</v>
      </c>
      <c r="AX735" s="109">
        <v>46183</v>
      </c>
      <c r="AZ735" t="s">
        <v>1088</v>
      </c>
      <c r="BB735" t="s">
        <v>201</v>
      </c>
      <c r="BC735" t="s">
        <v>147</v>
      </c>
      <c r="BD735" t="s">
        <v>148</v>
      </c>
      <c r="BE735" t="s">
        <v>139</v>
      </c>
      <c r="BF735" t="s">
        <v>149</v>
      </c>
      <c r="BG735" t="s">
        <v>127</v>
      </c>
      <c r="BH735" t="s">
        <v>127</v>
      </c>
      <c r="BJ735" t="s">
        <v>127</v>
      </c>
      <c r="BK735" t="s">
        <v>150</v>
      </c>
      <c r="BL735" t="s">
        <v>151</v>
      </c>
      <c r="BM735" t="s">
        <v>1045</v>
      </c>
      <c r="BN735" t="s">
        <v>379</v>
      </c>
      <c r="BP735" t="s">
        <v>153</v>
      </c>
      <c r="BR735" t="s">
        <v>154</v>
      </c>
      <c r="BT735" t="s">
        <v>174</v>
      </c>
      <c r="BU735" t="s">
        <v>174</v>
      </c>
      <c r="BV735" t="s">
        <v>383</v>
      </c>
      <c r="BW735" t="s">
        <v>153</v>
      </c>
      <c r="BX735" t="s">
        <v>157</v>
      </c>
      <c r="BY735" t="s">
        <v>229</v>
      </c>
      <c r="BZ735" t="s">
        <v>230</v>
      </c>
      <c r="CA735" t="s">
        <v>126</v>
      </c>
      <c r="CB735" t="s">
        <v>124</v>
      </c>
      <c r="CG735" t="s">
        <v>760</v>
      </c>
      <c r="CI735" t="s">
        <v>160</v>
      </c>
      <c r="CJ735" t="s">
        <v>161</v>
      </c>
      <c r="CR735" t="s">
        <v>162</v>
      </c>
      <c r="CS735" t="s">
        <v>163</v>
      </c>
      <c r="CT735" t="s">
        <v>127</v>
      </c>
      <c r="DA735" t="s">
        <v>164</v>
      </c>
      <c r="DB735" t="s">
        <v>124</v>
      </c>
      <c r="DC735" t="s">
        <v>165</v>
      </c>
      <c r="DD735" t="s">
        <v>166</v>
      </c>
      <c r="DE735" t="s">
        <v>167</v>
      </c>
      <c r="DF735">
        <v>115443279</v>
      </c>
      <c r="DG735">
        <v>1</v>
      </c>
      <c r="DJ735">
        <v>1</v>
      </c>
      <c r="DK735" t="s">
        <v>136</v>
      </c>
      <c r="DL735">
        <v>0</v>
      </c>
      <c r="DM735">
        <v>1</v>
      </c>
      <c r="DN735" t="s">
        <v>133</v>
      </c>
      <c r="DP735">
        <v>0</v>
      </c>
      <c r="DQ735">
        <v>0</v>
      </c>
      <c r="DR735">
        <v>0</v>
      </c>
      <c r="DS735">
        <v>38.4</v>
      </c>
      <c r="DT735">
        <v>1</v>
      </c>
      <c r="DV735">
        <v>0</v>
      </c>
      <c r="DW735">
        <v>0</v>
      </c>
      <c r="DX735">
        <v>1</v>
      </c>
      <c r="EA735">
        <v>0</v>
      </c>
      <c r="EB735">
        <v>0.64</v>
      </c>
      <c r="EC735">
        <v>0</v>
      </c>
      <c r="ED735">
        <v>1.6</v>
      </c>
    </row>
    <row r="736" spans="1:134" x14ac:dyDescent="0.25">
      <c r="A736" s="108">
        <v>46181</v>
      </c>
      <c r="B736" t="s">
        <v>2459</v>
      </c>
      <c r="C736" t="s">
        <v>124</v>
      </c>
      <c r="E736" t="s">
        <v>125</v>
      </c>
      <c r="F736" t="s">
        <v>126</v>
      </c>
      <c r="G736" t="s">
        <v>127</v>
      </c>
      <c r="H736" t="s">
        <v>124</v>
      </c>
      <c r="I736" t="s">
        <v>128</v>
      </c>
      <c r="J736" t="s">
        <v>129</v>
      </c>
      <c r="K736" t="s">
        <v>130</v>
      </c>
      <c r="S736" t="s">
        <v>131</v>
      </c>
      <c r="T736" t="s">
        <v>131</v>
      </c>
      <c r="U736" t="s">
        <v>131</v>
      </c>
      <c r="W736" t="s">
        <v>290</v>
      </c>
      <c r="X736" t="s">
        <v>133</v>
      </c>
      <c r="Y736" t="s">
        <v>352</v>
      </c>
      <c r="Z736" t="s">
        <v>292</v>
      </c>
      <c r="AA736" t="s">
        <v>127</v>
      </c>
      <c r="AB736" t="s">
        <v>127</v>
      </c>
      <c r="AC736" t="s">
        <v>135</v>
      </c>
      <c r="AD736" t="s">
        <v>136</v>
      </c>
      <c r="AE736">
        <v>154105087</v>
      </c>
      <c r="AF736" t="s">
        <v>290</v>
      </c>
      <c r="AG736" t="s">
        <v>137</v>
      </c>
      <c r="AH736" t="s">
        <v>138</v>
      </c>
      <c r="AI736">
        <v>0</v>
      </c>
      <c r="AJ736" t="s">
        <v>131</v>
      </c>
      <c r="AP736" t="s">
        <v>139</v>
      </c>
      <c r="AV736" t="s">
        <v>145</v>
      </c>
      <c r="AW736" s="109">
        <v>46185</v>
      </c>
      <c r="AX736" s="109">
        <v>46185</v>
      </c>
      <c r="BB736" t="s">
        <v>210</v>
      </c>
      <c r="BC736" t="s">
        <v>147</v>
      </c>
      <c r="BD736" t="s">
        <v>148</v>
      </c>
      <c r="BE736" t="s">
        <v>139</v>
      </c>
      <c r="BF736" t="s">
        <v>149</v>
      </c>
      <c r="BG736" t="s">
        <v>127</v>
      </c>
      <c r="BH736" t="s">
        <v>127</v>
      </c>
      <c r="BJ736" t="s">
        <v>127</v>
      </c>
      <c r="BK736" t="s">
        <v>150</v>
      </c>
      <c r="BL736" t="s">
        <v>151</v>
      </c>
      <c r="BM736" t="s">
        <v>1045</v>
      </c>
      <c r="BN736" t="s">
        <v>282</v>
      </c>
      <c r="BP736" t="s">
        <v>153</v>
      </c>
      <c r="BR736" t="s">
        <v>692</v>
      </c>
      <c r="BT736" t="s">
        <v>1053</v>
      </c>
      <c r="BU736" t="s">
        <v>1053</v>
      </c>
      <c r="BV736" t="s">
        <v>352</v>
      </c>
      <c r="BW736" t="s">
        <v>153</v>
      </c>
      <c r="BX736" t="s">
        <v>157</v>
      </c>
      <c r="BY736" t="s">
        <v>258</v>
      </c>
      <c r="BZ736" t="s">
        <v>401</v>
      </c>
      <c r="CA736" t="s">
        <v>126</v>
      </c>
      <c r="CB736" t="s">
        <v>124</v>
      </c>
      <c r="CG736" t="s">
        <v>836</v>
      </c>
      <c r="CI736" t="s">
        <v>160</v>
      </c>
      <c r="CJ736" t="s">
        <v>161</v>
      </c>
      <c r="CR736" t="s">
        <v>162</v>
      </c>
      <c r="CS736" t="s">
        <v>163</v>
      </c>
      <c r="CT736" t="s">
        <v>127</v>
      </c>
      <c r="DC736" t="s">
        <v>165</v>
      </c>
      <c r="DD736" t="s">
        <v>166</v>
      </c>
      <c r="DF736">
        <v>132468290</v>
      </c>
      <c r="DG736">
        <v>1</v>
      </c>
      <c r="DJ736">
        <v>1</v>
      </c>
      <c r="DK736" t="s">
        <v>136</v>
      </c>
      <c r="DL736">
        <v>0</v>
      </c>
      <c r="DM736">
        <v>1</v>
      </c>
      <c r="DN736" t="s">
        <v>133</v>
      </c>
      <c r="DP736">
        <v>0</v>
      </c>
      <c r="DQ736">
        <v>0</v>
      </c>
      <c r="DR736">
        <v>0</v>
      </c>
      <c r="DS736">
        <v>13.8</v>
      </c>
      <c r="DT736">
        <v>1</v>
      </c>
      <c r="DV736">
        <v>0</v>
      </c>
      <c r="DW736">
        <v>0</v>
      </c>
      <c r="DX736">
        <v>1</v>
      </c>
      <c r="EA736">
        <v>0</v>
      </c>
      <c r="EB736">
        <v>0.23</v>
      </c>
      <c r="EC736">
        <v>0</v>
      </c>
    </row>
    <row r="737" spans="1:137" x14ac:dyDescent="0.25">
      <c r="A737" s="108">
        <v>46181</v>
      </c>
      <c r="B737" t="s">
        <v>2460</v>
      </c>
      <c r="C737" t="s">
        <v>124</v>
      </c>
      <c r="E737" t="s">
        <v>125</v>
      </c>
      <c r="F737" t="s">
        <v>126</v>
      </c>
      <c r="G737" t="s">
        <v>127</v>
      </c>
      <c r="H737" t="s">
        <v>124</v>
      </c>
      <c r="I737" t="s">
        <v>370</v>
      </c>
      <c r="J737" t="s">
        <v>129</v>
      </c>
      <c r="K737" t="s">
        <v>405</v>
      </c>
      <c r="L737" t="s">
        <v>586</v>
      </c>
      <c r="M737" t="s">
        <v>407</v>
      </c>
      <c r="N737" t="s">
        <v>408</v>
      </c>
      <c r="S737" t="s">
        <v>131</v>
      </c>
      <c r="T737" t="s">
        <v>131</v>
      </c>
      <c r="U737" t="s">
        <v>131</v>
      </c>
      <c r="W737" t="s">
        <v>198</v>
      </c>
      <c r="X737" t="s">
        <v>133</v>
      </c>
      <c r="Y737" t="s">
        <v>324</v>
      </c>
      <c r="Z737" t="s">
        <v>324</v>
      </c>
      <c r="AA737" t="s">
        <v>127</v>
      </c>
      <c r="AB737" t="s">
        <v>135</v>
      </c>
      <c r="AC737" t="s">
        <v>135</v>
      </c>
      <c r="AD737" t="s">
        <v>136</v>
      </c>
      <c r="AE737">
        <v>154095160</v>
      </c>
      <c r="AF737" t="s">
        <v>198</v>
      </c>
      <c r="AG737" t="s">
        <v>137</v>
      </c>
      <c r="AH737" t="s">
        <v>138</v>
      </c>
      <c r="AI737">
        <v>0</v>
      </c>
      <c r="AJ737" t="s">
        <v>131</v>
      </c>
      <c r="AP737" t="s">
        <v>139</v>
      </c>
      <c r="AQ737" t="s">
        <v>140</v>
      </c>
      <c r="AR737" t="s">
        <v>141</v>
      </c>
      <c r="AS737" t="s">
        <v>506</v>
      </c>
      <c r="AT737" t="s">
        <v>539</v>
      </c>
      <c r="AU737" t="s">
        <v>181</v>
      </c>
      <c r="AV737" t="s">
        <v>145</v>
      </c>
      <c r="AW737" s="109">
        <v>46185</v>
      </c>
      <c r="AX737" s="109">
        <v>46185</v>
      </c>
      <c r="AZ737" t="s">
        <v>1047</v>
      </c>
      <c r="BB737" t="s">
        <v>146</v>
      </c>
      <c r="BC737" t="s">
        <v>147</v>
      </c>
      <c r="BD737" t="s">
        <v>148</v>
      </c>
      <c r="BE737" t="s">
        <v>139</v>
      </c>
      <c r="BF737" t="s">
        <v>149</v>
      </c>
      <c r="BG737" t="s">
        <v>127</v>
      </c>
      <c r="BH737" t="s">
        <v>127</v>
      </c>
      <c r="BJ737" t="s">
        <v>127</v>
      </c>
      <c r="BK737" t="s">
        <v>150</v>
      </c>
      <c r="BL737" t="s">
        <v>151</v>
      </c>
      <c r="BM737" t="s">
        <v>1080</v>
      </c>
      <c r="BN737" t="s">
        <v>326</v>
      </c>
      <c r="BP737" t="s">
        <v>416</v>
      </c>
      <c r="BR737" t="s">
        <v>219</v>
      </c>
      <c r="BT737" t="s">
        <v>1053</v>
      </c>
      <c r="BU737" t="s">
        <v>1053</v>
      </c>
      <c r="BV737" t="s">
        <v>324</v>
      </c>
      <c r="BW737" t="s">
        <v>417</v>
      </c>
      <c r="BX737" t="s">
        <v>157</v>
      </c>
      <c r="BY737" t="s">
        <v>213</v>
      </c>
      <c r="BZ737" t="s">
        <v>374</v>
      </c>
      <c r="CA737" t="s">
        <v>126</v>
      </c>
      <c r="CB737" t="s">
        <v>124</v>
      </c>
      <c r="CG737" t="s">
        <v>580</v>
      </c>
      <c r="CI737" t="s">
        <v>160</v>
      </c>
      <c r="CJ737" t="s">
        <v>161</v>
      </c>
      <c r="CL737" t="s">
        <v>2461</v>
      </c>
      <c r="CR737" t="s">
        <v>162</v>
      </c>
      <c r="CS737" t="s">
        <v>163</v>
      </c>
      <c r="CT737" t="s">
        <v>127</v>
      </c>
      <c r="DC737" t="s">
        <v>165</v>
      </c>
      <c r="DD737" t="s">
        <v>166</v>
      </c>
      <c r="DF737">
        <v>1144663</v>
      </c>
      <c r="DG737">
        <v>1</v>
      </c>
      <c r="DH737">
        <v>3</v>
      </c>
      <c r="DJ737">
        <v>1</v>
      </c>
      <c r="DK737" t="s">
        <v>136</v>
      </c>
      <c r="DL737">
        <v>0</v>
      </c>
      <c r="DM737">
        <v>1</v>
      </c>
      <c r="DN737" t="s">
        <v>133</v>
      </c>
      <c r="DP737">
        <v>0</v>
      </c>
      <c r="DQ737">
        <v>0</v>
      </c>
      <c r="DR737">
        <v>0</v>
      </c>
      <c r="DS737">
        <v>37.799999999999997</v>
      </c>
      <c r="DT737">
        <v>1</v>
      </c>
      <c r="DV737">
        <v>0</v>
      </c>
      <c r="DW737">
        <v>0</v>
      </c>
      <c r="DX737">
        <v>1</v>
      </c>
      <c r="EA737">
        <v>0</v>
      </c>
      <c r="EB737">
        <v>0.63</v>
      </c>
      <c r="EC737">
        <v>0</v>
      </c>
      <c r="EE737">
        <v>1</v>
      </c>
      <c r="EF737">
        <v>100</v>
      </c>
    </row>
    <row r="738" spans="1:137" x14ac:dyDescent="0.25">
      <c r="A738" s="108">
        <v>46181</v>
      </c>
      <c r="B738" t="s">
        <v>1948</v>
      </c>
      <c r="C738" t="s">
        <v>124</v>
      </c>
      <c r="E738" t="s">
        <v>125</v>
      </c>
      <c r="F738" t="s">
        <v>126</v>
      </c>
      <c r="G738" t="s">
        <v>127</v>
      </c>
      <c r="H738" t="s">
        <v>124</v>
      </c>
      <c r="I738" t="s">
        <v>128</v>
      </c>
      <c r="J738" t="s">
        <v>129</v>
      </c>
      <c r="K738" t="s">
        <v>130</v>
      </c>
      <c r="S738" t="s">
        <v>397</v>
      </c>
      <c r="T738" t="s">
        <v>397</v>
      </c>
      <c r="U738" t="s">
        <v>398</v>
      </c>
      <c r="V738" t="s">
        <v>545</v>
      </c>
      <c r="W738" t="s">
        <v>277</v>
      </c>
      <c r="X738" t="s">
        <v>133</v>
      </c>
      <c r="Y738" t="s">
        <v>1025</v>
      </c>
      <c r="Z738" t="s">
        <v>737</v>
      </c>
      <c r="AA738" t="s">
        <v>127</v>
      </c>
      <c r="AB738" t="s">
        <v>127</v>
      </c>
      <c r="AC738" t="s">
        <v>135</v>
      </c>
      <c r="AD738" t="s">
        <v>136</v>
      </c>
      <c r="AE738">
        <v>154096918</v>
      </c>
      <c r="AF738" t="s">
        <v>277</v>
      </c>
      <c r="AG738" t="s">
        <v>137</v>
      </c>
      <c r="AH738" t="s">
        <v>138</v>
      </c>
      <c r="AI738">
        <v>0</v>
      </c>
      <c r="AJ738" t="s">
        <v>399</v>
      </c>
      <c r="AP738" t="s">
        <v>139</v>
      </c>
      <c r="AQ738" t="s">
        <v>140</v>
      </c>
      <c r="AR738" t="s">
        <v>141</v>
      </c>
      <c r="AS738" t="s">
        <v>284</v>
      </c>
      <c r="AT738" t="s">
        <v>285</v>
      </c>
      <c r="AU738" t="s">
        <v>181</v>
      </c>
      <c r="AV738" t="s">
        <v>145</v>
      </c>
      <c r="AW738" s="109">
        <v>46185</v>
      </c>
      <c r="AX738" s="109">
        <v>46185</v>
      </c>
      <c r="BB738" t="s">
        <v>900</v>
      </c>
      <c r="BC738" t="s">
        <v>147</v>
      </c>
      <c r="BD738" t="s">
        <v>148</v>
      </c>
      <c r="BE738" t="s">
        <v>139</v>
      </c>
      <c r="BF738" t="s">
        <v>149</v>
      </c>
      <c r="BG738" t="s">
        <v>127</v>
      </c>
      <c r="BH738" t="s">
        <v>127</v>
      </c>
      <c r="BJ738" t="s">
        <v>127</v>
      </c>
      <c r="BK738" t="s">
        <v>150</v>
      </c>
      <c r="BL738" t="s">
        <v>151</v>
      </c>
      <c r="BM738" t="s">
        <v>1045</v>
      </c>
      <c r="BN738" t="s">
        <v>256</v>
      </c>
      <c r="BP738" t="s">
        <v>153</v>
      </c>
      <c r="BR738" t="s">
        <v>154</v>
      </c>
      <c r="BT738" t="s">
        <v>1053</v>
      </c>
      <c r="BU738" t="s">
        <v>1053</v>
      </c>
      <c r="BV738" t="s">
        <v>738</v>
      </c>
      <c r="BW738" t="s">
        <v>153</v>
      </c>
      <c r="BX738" t="s">
        <v>157</v>
      </c>
      <c r="BY738" t="s">
        <v>158</v>
      </c>
      <c r="BZ738" t="s">
        <v>512</v>
      </c>
      <c r="CA738" t="s">
        <v>126</v>
      </c>
      <c r="CB738" t="s">
        <v>124</v>
      </c>
      <c r="CG738" t="s">
        <v>197</v>
      </c>
      <c r="CI738" t="s">
        <v>160</v>
      </c>
      <c r="CJ738" t="s">
        <v>161</v>
      </c>
      <c r="CR738" t="s">
        <v>162</v>
      </c>
      <c r="CS738" t="s">
        <v>163</v>
      </c>
      <c r="CT738" t="s">
        <v>127</v>
      </c>
      <c r="DC738" t="s">
        <v>165</v>
      </c>
      <c r="DD738" t="s">
        <v>166</v>
      </c>
      <c r="DF738">
        <v>103595466</v>
      </c>
      <c r="DG738">
        <v>1</v>
      </c>
      <c r="DH738">
        <v>3</v>
      </c>
      <c r="DJ738">
        <v>1</v>
      </c>
      <c r="DK738" t="s">
        <v>136</v>
      </c>
      <c r="DL738">
        <v>0</v>
      </c>
      <c r="DM738">
        <v>1</v>
      </c>
      <c r="DN738" t="s">
        <v>133</v>
      </c>
      <c r="DP738">
        <v>0</v>
      </c>
      <c r="DQ738">
        <v>0</v>
      </c>
      <c r="DR738">
        <v>0</v>
      </c>
      <c r="DS738">
        <v>7.8</v>
      </c>
      <c r="DT738">
        <v>1</v>
      </c>
      <c r="DU738">
        <v>1</v>
      </c>
      <c r="DV738">
        <v>0</v>
      </c>
      <c r="DW738">
        <v>0</v>
      </c>
      <c r="DX738">
        <v>1</v>
      </c>
      <c r="EA738">
        <v>0</v>
      </c>
      <c r="EB738">
        <v>0.13</v>
      </c>
      <c r="EC738">
        <v>0</v>
      </c>
    </row>
    <row r="739" spans="1:137" x14ac:dyDescent="0.25">
      <c r="A739" s="108">
        <v>46181</v>
      </c>
      <c r="B739" t="s">
        <v>2462</v>
      </c>
      <c r="C739" t="s">
        <v>124</v>
      </c>
      <c r="E739" t="s">
        <v>125</v>
      </c>
      <c r="F739" t="s">
        <v>126</v>
      </c>
      <c r="G739" t="s">
        <v>127</v>
      </c>
      <c r="H739" t="s">
        <v>124</v>
      </c>
      <c r="I739" t="s">
        <v>128</v>
      </c>
      <c r="J739" t="s">
        <v>129</v>
      </c>
      <c r="K739" t="s">
        <v>130</v>
      </c>
      <c r="O739" t="s">
        <v>168</v>
      </c>
      <c r="S739" t="s">
        <v>478</v>
      </c>
      <c r="T739" t="s">
        <v>479</v>
      </c>
      <c r="U739" t="s">
        <v>398</v>
      </c>
      <c r="V739" t="s">
        <v>545</v>
      </c>
      <c r="W739" t="s">
        <v>290</v>
      </c>
      <c r="X739" t="s">
        <v>169</v>
      </c>
      <c r="Y739" t="s">
        <v>291</v>
      </c>
      <c r="Z739" t="s">
        <v>292</v>
      </c>
      <c r="AA739" t="s">
        <v>127</v>
      </c>
      <c r="AB739" t="s">
        <v>127</v>
      </c>
      <c r="AC739" t="s">
        <v>127</v>
      </c>
      <c r="AD739" t="s">
        <v>136</v>
      </c>
      <c r="AE739">
        <v>154093326</v>
      </c>
      <c r="AF739" t="s">
        <v>290</v>
      </c>
      <c r="AG739" t="s">
        <v>170</v>
      </c>
      <c r="AH739" t="s">
        <v>138</v>
      </c>
      <c r="AI739">
        <v>0</v>
      </c>
      <c r="AJ739" t="s">
        <v>399</v>
      </c>
      <c r="AP739" t="s">
        <v>139</v>
      </c>
      <c r="AQ739" t="s">
        <v>140</v>
      </c>
      <c r="AR739" t="s">
        <v>207</v>
      </c>
      <c r="AS739" t="s">
        <v>233</v>
      </c>
      <c r="AT739" t="s">
        <v>234</v>
      </c>
      <c r="AU739" t="s">
        <v>144</v>
      </c>
      <c r="AV739" t="s">
        <v>145</v>
      </c>
      <c r="AW739" s="109">
        <v>46185</v>
      </c>
      <c r="AX739" s="109">
        <v>46185</v>
      </c>
      <c r="BB739" t="s">
        <v>268</v>
      </c>
      <c r="BD739" t="s">
        <v>148</v>
      </c>
      <c r="BE739" t="s">
        <v>139</v>
      </c>
      <c r="BF739" t="s">
        <v>149</v>
      </c>
      <c r="BG739" t="s">
        <v>127</v>
      </c>
      <c r="BH739" t="s">
        <v>127</v>
      </c>
      <c r="BJ739" t="s">
        <v>127</v>
      </c>
      <c r="BK739" t="s">
        <v>150</v>
      </c>
      <c r="BL739" t="s">
        <v>151</v>
      </c>
      <c r="BM739" t="s">
        <v>1045</v>
      </c>
      <c r="BN739" t="s">
        <v>282</v>
      </c>
      <c r="BP739" t="s">
        <v>153</v>
      </c>
      <c r="BR739" t="s">
        <v>154</v>
      </c>
      <c r="BT739" t="s">
        <v>155</v>
      </c>
      <c r="BU739" t="s">
        <v>155</v>
      </c>
      <c r="BV739" t="s">
        <v>291</v>
      </c>
      <c r="BW739" t="s">
        <v>153</v>
      </c>
      <c r="BX739" t="s">
        <v>157</v>
      </c>
      <c r="BY739" t="s">
        <v>175</v>
      </c>
      <c r="BZ739" t="s">
        <v>192</v>
      </c>
      <c r="CA739" t="s">
        <v>126</v>
      </c>
      <c r="CB739" t="s">
        <v>124</v>
      </c>
      <c r="CG739" t="s">
        <v>197</v>
      </c>
      <c r="CI739" t="s">
        <v>160</v>
      </c>
      <c r="CJ739" t="s">
        <v>161</v>
      </c>
      <c r="CR739" t="s">
        <v>162</v>
      </c>
      <c r="CS739" t="s">
        <v>163</v>
      </c>
      <c r="CT739" t="s">
        <v>127</v>
      </c>
      <c r="DC739" t="s">
        <v>165</v>
      </c>
      <c r="DD739" t="s">
        <v>166</v>
      </c>
      <c r="DF739">
        <v>19747089</v>
      </c>
      <c r="DG739">
        <v>1</v>
      </c>
      <c r="DJ739">
        <v>1</v>
      </c>
      <c r="DK739" t="s">
        <v>136</v>
      </c>
      <c r="DL739">
        <v>0</v>
      </c>
      <c r="DM739">
        <v>1</v>
      </c>
      <c r="DN739" t="s">
        <v>169</v>
      </c>
      <c r="DP739">
        <v>0</v>
      </c>
      <c r="DQ739">
        <v>0</v>
      </c>
      <c r="DR739">
        <v>0</v>
      </c>
      <c r="DS739">
        <v>39.6</v>
      </c>
      <c r="DT739">
        <v>1</v>
      </c>
      <c r="DU739">
        <v>1</v>
      </c>
      <c r="DV739">
        <v>0</v>
      </c>
      <c r="DW739">
        <v>0</v>
      </c>
      <c r="DX739">
        <v>1</v>
      </c>
      <c r="EA739">
        <v>0</v>
      </c>
      <c r="EB739">
        <v>0.66</v>
      </c>
      <c r="EC739">
        <v>0</v>
      </c>
    </row>
    <row r="740" spans="1:137" x14ac:dyDescent="0.25">
      <c r="A740" s="108">
        <v>46181</v>
      </c>
      <c r="B740" t="s">
        <v>2463</v>
      </c>
      <c r="C740" t="s">
        <v>124</v>
      </c>
      <c r="E740" t="s">
        <v>125</v>
      </c>
      <c r="F740" t="s">
        <v>126</v>
      </c>
      <c r="G740" t="s">
        <v>127</v>
      </c>
      <c r="H740" t="s">
        <v>124</v>
      </c>
      <c r="I740" t="s">
        <v>128</v>
      </c>
      <c r="J740" t="s">
        <v>129</v>
      </c>
      <c r="K740" t="s">
        <v>130</v>
      </c>
      <c r="S740" t="s">
        <v>397</v>
      </c>
      <c r="T740" t="s">
        <v>397</v>
      </c>
      <c r="U740" t="s">
        <v>398</v>
      </c>
      <c r="V740" t="s">
        <v>545</v>
      </c>
      <c r="W740" t="s">
        <v>290</v>
      </c>
      <c r="X740" t="s">
        <v>133</v>
      </c>
      <c r="Y740" t="s">
        <v>717</v>
      </c>
      <c r="Z740" t="s">
        <v>292</v>
      </c>
      <c r="AA740" t="s">
        <v>127</v>
      </c>
      <c r="AB740" t="s">
        <v>127</v>
      </c>
      <c r="AC740" t="s">
        <v>135</v>
      </c>
      <c r="AD740" t="s">
        <v>136</v>
      </c>
      <c r="AE740">
        <v>153899680</v>
      </c>
      <c r="AF740" t="s">
        <v>290</v>
      </c>
      <c r="AG740" t="s">
        <v>137</v>
      </c>
      <c r="AH740" t="s">
        <v>138</v>
      </c>
      <c r="AI740">
        <v>0</v>
      </c>
      <c r="AJ740" t="s">
        <v>399</v>
      </c>
      <c r="AP740" t="s">
        <v>139</v>
      </c>
      <c r="AV740" t="s">
        <v>145</v>
      </c>
      <c r="AW740" s="109">
        <v>46181</v>
      </c>
      <c r="AX740" s="109">
        <v>46181</v>
      </c>
      <c r="BB740" t="s">
        <v>271</v>
      </c>
      <c r="BC740" t="s">
        <v>147</v>
      </c>
      <c r="BD740" t="s">
        <v>148</v>
      </c>
      <c r="BE740" t="s">
        <v>139</v>
      </c>
      <c r="BF740" t="s">
        <v>149</v>
      </c>
      <c r="BG740" t="s">
        <v>127</v>
      </c>
      <c r="BH740" t="s">
        <v>127</v>
      </c>
      <c r="BJ740" t="s">
        <v>127</v>
      </c>
      <c r="BK740" t="s">
        <v>150</v>
      </c>
      <c r="BL740" t="s">
        <v>151</v>
      </c>
      <c r="BM740" t="s">
        <v>1045</v>
      </c>
      <c r="BN740" t="s">
        <v>282</v>
      </c>
      <c r="BP740" t="s">
        <v>153</v>
      </c>
      <c r="BR740" t="s">
        <v>154</v>
      </c>
      <c r="BT740" t="s">
        <v>1053</v>
      </c>
      <c r="BU740" t="s">
        <v>1053</v>
      </c>
      <c r="BV740" t="s">
        <v>689</v>
      </c>
      <c r="BW740" t="s">
        <v>153</v>
      </c>
      <c r="BX740" t="s">
        <v>157</v>
      </c>
      <c r="BY740" t="s">
        <v>175</v>
      </c>
      <c r="BZ740" t="s">
        <v>466</v>
      </c>
      <c r="CA740" t="s">
        <v>126</v>
      </c>
      <c r="CB740" t="s">
        <v>124</v>
      </c>
      <c r="CG740" t="s">
        <v>197</v>
      </c>
      <c r="CI740" t="s">
        <v>160</v>
      </c>
      <c r="CJ740" t="s">
        <v>161</v>
      </c>
      <c r="CR740" t="s">
        <v>162</v>
      </c>
      <c r="CS740" t="s">
        <v>163</v>
      </c>
      <c r="CT740" t="s">
        <v>127</v>
      </c>
      <c r="DA740" t="s">
        <v>400</v>
      </c>
      <c r="DB740" t="s">
        <v>124</v>
      </c>
      <c r="DC740" t="s">
        <v>165</v>
      </c>
      <c r="DD740" t="s">
        <v>166</v>
      </c>
      <c r="DE740" t="s">
        <v>167</v>
      </c>
      <c r="DF740">
        <v>24030295</v>
      </c>
      <c r="DG740">
        <v>1</v>
      </c>
      <c r="DH740">
        <v>3</v>
      </c>
      <c r="DJ740">
        <v>1</v>
      </c>
      <c r="DK740" t="s">
        <v>136</v>
      </c>
      <c r="DL740">
        <v>0</v>
      </c>
      <c r="DM740">
        <v>1</v>
      </c>
      <c r="DN740" t="s">
        <v>133</v>
      </c>
      <c r="DP740">
        <v>0</v>
      </c>
      <c r="DQ740">
        <v>0</v>
      </c>
      <c r="DR740">
        <v>1</v>
      </c>
      <c r="DS740">
        <v>12.6</v>
      </c>
      <c r="DT740">
        <v>1</v>
      </c>
      <c r="DU740">
        <v>1</v>
      </c>
      <c r="DV740">
        <v>0</v>
      </c>
      <c r="DW740">
        <v>0</v>
      </c>
      <c r="DX740">
        <v>1</v>
      </c>
      <c r="EA740">
        <v>0</v>
      </c>
      <c r="EB740">
        <v>0.21</v>
      </c>
      <c r="EC740">
        <v>0</v>
      </c>
      <c r="ED740">
        <v>0.48461538500000001</v>
      </c>
    </row>
    <row r="741" spans="1:137" x14ac:dyDescent="0.25">
      <c r="A741" s="108">
        <v>46181</v>
      </c>
      <c r="B741" t="s">
        <v>1628</v>
      </c>
      <c r="C741" t="s">
        <v>124</v>
      </c>
      <c r="E741" t="s">
        <v>125</v>
      </c>
      <c r="F741" t="s">
        <v>126</v>
      </c>
      <c r="G741" t="s">
        <v>127</v>
      </c>
      <c r="H741" t="s">
        <v>124</v>
      </c>
      <c r="I741" t="s">
        <v>128</v>
      </c>
      <c r="J741" t="s">
        <v>129</v>
      </c>
      <c r="K741" t="s">
        <v>130</v>
      </c>
      <c r="S741" t="s">
        <v>397</v>
      </c>
      <c r="T741" t="s">
        <v>397</v>
      </c>
      <c r="U741" t="s">
        <v>398</v>
      </c>
      <c r="V741" t="s">
        <v>545</v>
      </c>
      <c r="W741" t="s">
        <v>277</v>
      </c>
      <c r="X741" t="s">
        <v>169</v>
      </c>
      <c r="Y741" t="s">
        <v>647</v>
      </c>
      <c r="Z741" t="s">
        <v>648</v>
      </c>
      <c r="AA741" t="s">
        <v>127</v>
      </c>
      <c r="AB741" t="s">
        <v>127</v>
      </c>
      <c r="AC741" t="s">
        <v>135</v>
      </c>
      <c r="AD741" t="s">
        <v>136</v>
      </c>
      <c r="AE741">
        <v>153920960</v>
      </c>
      <c r="AF741" t="s">
        <v>277</v>
      </c>
      <c r="AG741" t="s">
        <v>170</v>
      </c>
      <c r="AH741" t="s">
        <v>138</v>
      </c>
      <c r="AI741">
        <v>0</v>
      </c>
      <c r="AJ741" t="s">
        <v>399</v>
      </c>
      <c r="AP741" t="s">
        <v>139</v>
      </c>
      <c r="AQ741" t="s">
        <v>217</v>
      </c>
      <c r="AR741" t="s">
        <v>207</v>
      </c>
      <c r="AS741" t="s">
        <v>267</v>
      </c>
      <c r="AT741" t="s">
        <v>267</v>
      </c>
      <c r="AU741" t="s">
        <v>218</v>
      </c>
      <c r="AV741" t="s">
        <v>145</v>
      </c>
      <c r="AW741" s="109">
        <v>46181</v>
      </c>
      <c r="AX741" s="109">
        <v>46181</v>
      </c>
      <c r="AZ741" t="s">
        <v>1106</v>
      </c>
      <c r="BB741" t="s">
        <v>271</v>
      </c>
      <c r="BC741" t="s">
        <v>147</v>
      </c>
      <c r="BD741" t="s">
        <v>148</v>
      </c>
      <c r="BE741" t="s">
        <v>139</v>
      </c>
      <c r="BF741" t="s">
        <v>149</v>
      </c>
      <c r="BG741" t="s">
        <v>127</v>
      </c>
      <c r="BH741" t="s">
        <v>127</v>
      </c>
      <c r="BJ741" t="s">
        <v>127</v>
      </c>
      <c r="BK741" t="s">
        <v>150</v>
      </c>
      <c r="BL741" t="s">
        <v>151</v>
      </c>
      <c r="BM741" t="s">
        <v>1045</v>
      </c>
      <c r="BN741" t="s">
        <v>452</v>
      </c>
      <c r="BP741" t="s">
        <v>153</v>
      </c>
      <c r="BR741" t="s">
        <v>154</v>
      </c>
      <c r="BT741" t="s">
        <v>1053</v>
      </c>
      <c r="BU741" t="s">
        <v>1053</v>
      </c>
      <c r="BV741" t="s">
        <v>648</v>
      </c>
      <c r="BW741" t="s">
        <v>153</v>
      </c>
      <c r="BX741" t="s">
        <v>157</v>
      </c>
      <c r="BY741" t="s">
        <v>175</v>
      </c>
      <c r="BZ741" t="s">
        <v>178</v>
      </c>
      <c r="CA741" t="s">
        <v>126</v>
      </c>
      <c r="CB741" t="s">
        <v>124</v>
      </c>
      <c r="CG741" t="s">
        <v>987</v>
      </c>
      <c r="CI741" t="s">
        <v>160</v>
      </c>
      <c r="CJ741" t="s">
        <v>161</v>
      </c>
      <c r="CR741" t="s">
        <v>162</v>
      </c>
      <c r="CS741" t="s">
        <v>163</v>
      </c>
      <c r="CT741" t="s">
        <v>135</v>
      </c>
      <c r="DA741" t="s">
        <v>400</v>
      </c>
      <c r="DB741" t="s">
        <v>124</v>
      </c>
      <c r="DC741" t="s">
        <v>165</v>
      </c>
      <c r="DD741" t="s">
        <v>166</v>
      </c>
      <c r="DE741" t="s">
        <v>167</v>
      </c>
      <c r="DF741">
        <v>13450538</v>
      </c>
      <c r="DG741">
        <v>1</v>
      </c>
      <c r="DJ741">
        <v>1</v>
      </c>
      <c r="DK741" t="s">
        <v>136</v>
      </c>
      <c r="DL741">
        <v>0</v>
      </c>
      <c r="DM741">
        <v>1</v>
      </c>
      <c r="DN741" t="s">
        <v>169</v>
      </c>
      <c r="DP741">
        <v>0</v>
      </c>
      <c r="DQ741">
        <v>0</v>
      </c>
      <c r="DR741">
        <v>0</v>
      </c>
      <c r="DS741">
        <v>21</v>
      </c>
      <c r="DT741">
        <v>1</v>
      </c>
      <c r="DU741">
        <v>1</v>
      </c>
      <c r="DV741">
        <v>0</v>
      </c>
      <c r="DW741">
        <v>0</v>
      </c>
      <c r="DX741">
        <v>1</v>
      </c>
      <c r="EA741">
        <v>0</v>
      </c>
      <c r="EB741">
        <v>0.35</v>
      </c>
      <c r="EC741">
        <v>0</v>
      </c>
      <c r="ED741">
        <v>0.80769230800000003</v>
      </c>
    </row>
    <row r="742" spans="1:137" x14ac:dyDescent="0.25">
      <c r="A742" s="108">
        <v>46181</v>
      </c>
      <c r="B742" t="s">
        <v>2464</v>
      </c>
      <c r="C742" t="s">
        <v>124</v>
      </c>
      <c r="E742" t="s">
        <v>125</v>
      </c>
      <c r="F742" t="s">
        <v>126</v>
      </c>
      <c r="G742" t="s">
        <v>127</v>
      </c>
      <c r="H742" t="s">
        <v>124</v>
      </c>
      <c r="I742" t="s">
        <v>128</v>
      </c>
      <c r="J742" t="s">
        <v>129</v>
      </c>
      <c r="K742" t="s">
        <v>130</v>
      </c>
      <c r="O742" t="s">
        <v>168</v>
      </c>
      <c r="S742" t="s">
        <v>478</v>
      </c>
      <c r="T742" t="s">
        <v>479</v>
      </c>
      <c r="U742" t="s">
        <v>398</v>
      </c>
      <c r="V742" t="s">
        <v>545</v>
      </c>
      <c r="W742" t="s">
        <v>222</v>
      </c>
      <c r="X742" t="s">
        <v>169</v>
      </c>
      <c r="Y742" t="s">
        <v>718</v>
      </c>
      <c r="Z742" t="s">
        <v>378</v>
      </c>
      <c r="AA742" t="s">
        <v>127</v>
      </c>
      <c r="AB742" t="s">
        <v>127</v>
      </c>
      <c r="AC742" t="s">
        <v>135</v>
      </c>
      <c r="AD742" t="s">
        <v>136</v>
      </c>
      <c r="AE742">
        <v>153965610</v>
      </c>
      <c r="AF742" t="s">
        <v>222</v>
      </c>
      <c r="AG742" t="s">
        <v>170</v>
      </c>
      <c r="AH742" t="s">
        <v>138</v>
      </c>
      <c r="AI742">
        <v>0</v>
      </c>
      <c r="AJ742" t="s">
        <v>399</v>
      </c>
      <c r="AP742" t="s">
        <v>139</v>
      </c>
      <c r="AQ742" t="s">
        <v>140</v>
      </c>
      <c r="AR742" t="s">
        <v>207</v>
      </c>
      <c r="AS742" t="s">
        <v>844</v>
      </c>
      <c r="AT742" t="s">
        <v>845</v>
      </c>
      <c r="AU742" t="s">
        <v>144</v>
      </c>
      <c r="AV742" t="s">
        <v>145</v>
      </c>
      <c r="AW742" s="109">
        <v>46182</v>
      </c>
      <c r="AX742" s="109">
        <v>46182</v>
      </c>
      <c r="AZ742" t="s">
        <v>1088</v>
      </c>
      <c r="BB742" t="s">
        <v>268</v>
      </c>
      <c r="BD742" t="s">
        <v>148</v>
      </c>
      <c r="BE742" t="s">
        <v>139</v>
      </c>
      <c r="BF742" t="s">
        <v>149</v>
      </c>
      <c r="BG742" t="s">
        <v>127</v>
      </c>
      <c r="BH742" t="s">
        <v>127</v>
      </c>
      <c r="BJ742" t="s">
        <v>127</v>
      </c>
      <c r="BK742" t="s">
        <v>150</v>
      </c>
      <c r="BL742" t="s">
        <v>151</v>
      </c>
      <c r="BM742" t="s">
        <v>1045</v>
      </c>
      <c r="BN742" t="s">
        <v>379</v>
      </c>
      <c r="BP742" t="s">
        <v>153</v>
      </c>
      <c r="BR742" t="s">
        <v>154</v>
      </c>
      <c r="BT742" t="s">
        <v>155</v>
      </c>
      <c r="BU742" t="s">
        <v>155</v>
      </c>
      <c r="BV742" t="s">
        <v>719</v>
      </c>
      <c r="BW742" t="s">
        <v>153</v>
      </c>
      <c r="BX742" t="s">
        <v>157</v>
      </c>
      <c r="BY742" t="s">
        <v>175</v>
      </c>
      <c r="BZ742" t="s">
        <v>404</v>
      </c>
      <c r="CA742" t="s">
        <v>126</v>
      </c>
      <c r="CB742" t="s">
        <v>124</v>
      </c>
      <c r="CG742" t="s">
        <v>720</v>
      </c>
      <c r="CI742" t="s">
        <v>160</v>
      </c>
      <c r="CJ742" t="s">
        <v>161</v>
      </c>
      <c r="CR742" t="s">
        <v>162</v>
      </c>
      <c r="CS742" t="s">
        <v>163</v>
      </c>
      <c r="CT742" t="s">
        <v>135</v>
      </c>
      <c r="DA742" t="s">
        <v>400</v>
      </c>
      <c r="DB742" t="s">
        <v>124</v>
      </c>
      <c r="DC742" t="s">
        <v>165</v>
      </c>
      <c r="DD742" t="s">
        <v>166</v>
      </c>
      <c r="DE742" t="s">
        <v>167</v>
      </c>
      <c r="DF742">
        <v>23910991</v>
      </c>
      <c r="DG742">
        <v>1</v>
      </c>
      <c r="DJ742">
        <v>1</v>
      </c>
      <c r="DK742" t="s">
        <v>136</v>
      </c>
      <c r="DL742">
        <v>0</v>
      </c>
      <c r="DM742">
        <v>1</v>
      </c>
      <c r="DN742" t="s">
        <v>169</v>
      </c>
      <c r="DP742">
        <v>0</v>
      </c>
      <c r="DQ742">
        <v>0</v>
      </c>
      <c r="DR742">
        <v>0</v>
      </c>
      <c r="DS742">
        <v>21</v>
      </c>
      <c r="DT742">
        <v>1</v>
      </c>
      <c r="DU742">
        <v>1</v>
      </c>
      <c r="DV742">
        <v>0</v>
      </c>
      <c r="DW742">
        <v>0</v>
      </c>
      <c r="DX742">
        <v>1</v>
      </c>
      <c r="EA742">
        <v>0</v>
      </c>
      <c r="EB742">
        <v>0.35</v>
      </c>
      <c r="EC742">
        <v>0</v>
      </c>
      <c r="ED742">
        <v>0.80769230800000003</v>
      </c>
    </row>
    <row r="743" spans="1:137" x14ac:dyDescent="0.25">
      <c r="A743" s="108">
        <v>46181</v>
      </c>
      <c r="B743" t="s">
        <v>2465</v>
      </c>
      <c r="C743" t="s">
        <v>124</v>
      </c>
      <c r="D743" t="s">
        <v>2466</v>
      </c>
      <c r="E743" t="s">
        <v>125</v>
      </c>
      <c r="F743" t="s">
        <v>126</v>
      </c>
      <c r="G743" t="s">
        <v>127</v>
      </c>
      <c r="H743" t="s">
        <v>124</v>
      </c>
      <c r="I743" t="s">
        <v>323</v>
      </c>
      <c r="J743" t="s">
        <v>129</v>
      </c>
      <c r="K743" t="s">
        <v>130</v>
      </c>
      <c r="S743" t="s">
        <v>478</v>
      </c>
      <c r="T743" t="s">
        <v>479</v>
      </c>
      <c r="U743" t="s">
        <v>398</v>
      </c>
      <c r="V743" t="s">
        <v>545</v>
      </c>
      <c r="W743" t="s">
        <v>222</v>
      </c>
      <c r="X743" t="s">
        <v>133</v>
      </c>
      <c r="Y743" t="s">
        <v>718</v>
      </c>
      <c r="Z743" t="s">
        <v>378</v>
      </c>
      <c r="AA743" t="s">
        <v>127</v>
      </c>
      <c r="AB743" t="s">
        <v>127</v>
      </c>
      <c r="AC743" t="s">
        <v>135</v>
      </c>
      <c r="AD743" t="s">
        <v>136</v>
      </c>
      <c r="AE743">
        <v>154017062</v>
      </c>
      <c r="AF743" t="s">
        <v>222</v>
      </c>
      <c r="AG743" t="s">
        <v>137</v>
      </c>
      <c r="AH743" t="s">
        <v>138</v>
      </c>
      <c r="AI743">
        <v>0</v>
      </c>
      <c r="AJ743" t="s">
        <v>399</v>
      </c>
      <c r="AP743" t="s">
        <v>139</v>
      </c>
      <c r="AQ743" t="s">
        <v>140</v>
      </c>
      <c r="AR743" t="s">
        <v>207</v>
      </c>
      <c r="AS743" t="s">
        <v>690</v>
      </c>
      <c r="AT743" t="s">
        <v>691</v>
      </c>
      <c r="AU743" t="s">
        <v>144</v>
      </c>
      <c r="AV743" t="s">
        <v>145</v>
      </c>
      <c r="AW743" s="109">
        <v>46183</v>
      </c>
      <c r="AX743" s="109">
        <v>46183</v>
      </c>
      <c r="AZ743" t="s">
        <v>1088</v>
      </c>
      <c r="BB743" t="s">
        <v>900</v>
      </c>
      <c r="BC743" t="s">
        <v>147</v>
      </c>
      <c r="BD743" t="s">
        <v>148</v>
      </c>
      <c r="BE743" t="s">
        <v>139</v>
      </c>
      <c r="BF743" t="s">
        <v>149</v>
      </c>
      <c r="BG743" t="s">
        <v>127</v>
      </c>
      <c r="BH743" t="s">
        <v>127</v>
      </c>
      <c r="BJ743" t="s">
        <v>127</v>
      </c>
      <c r="BK743" t="s">
        <v>150</v>
      </c>
      <c r="BL743" t="s">
        <v>151</v>
      </c>
      <c r="BM743" t="s">
        <v>1071</v>
      </c>
      <c r="BN743" t="s">
        <v>379</v>
      </c>
      <c r="BP743" t="s">
        <v>153</v>
      </c>
      <c r="BR743" t="s">
        <v>154</v>
      </c>
      <c r="BT743" t="s">
        <v>1053</v>
      </c>
      <c r="BU743" t="s">
        <v>1053</v>
      </c>
      <c r="BV743" t="s">
        <v>383</v>
      </c>
      <c r="BW743" t="s">
        <v>153</v>
      </c>
      <c r="BX743" t="s">
        <v>157</v>
      </c>
      <c r="BY743" t="s">
        <v>213</v>
      </c>
      <c r="BZ743" t="s">
        <v>442</v>
      </c>
      <c r="CA743" t="s">
        <v>126</v>
      </c>
      <c r="CB743" t="s">
        <v>124</v>
      </c>
      <c r="CG743" t="s">
        <v>384</v>
      </c>
      <c r="CI743" t="s">
        <v>160</v>
      </c>
      <c r="CJ743" t="s">
        <v>161</v>
      </c>
      <c r="CR743" t="s">
        <v>162</v>
      </c>
      <c r="CS743" t="s">
        <v>163</v>
      </c>
      <c r="CT743" t="s">
        <v>135</v>
      </c>
      <c r="DA743" t="s">
        <v>400</v>
      </c>
      <c r="DB743" t="s">
        <v>124</v>
      </c>
      <c r="DC743" t="s">
        <v>165</v>
      </c>
      <c r="DD743" t="s">
        <v>166</v>
      </c>
      <c r="DE743" t="s">
        <v>167</v>
      </c>
      <c r="DF743">
        <v>9789254</v>
      </c>
      <c r="DG743">
        <v>1</v>
      </c>
      <c r="DJ743">
        <v>1</v>
      </c>
      <c r="DK743" t="s">
        <v>136</v>
      </c>
      <c r="DL743">
        <v>0</v>
      </c>
      <c r="DM743">
        <v>1</v>
      </c>
      <c r="DN743" t="s">
        <v>133</v>
      </c>
      <c r="DP743">
        <v>0</v>
      </c>
      <c r="DQ743">
        <v>0</v>
      </c>
      <c r="DR743">
        <v>0</v>
      </c>
      <c r="DS743">
        <v>1.8</v>
      </c>
      <c r="DT743">
        <v>1</v>
      </c>
      <c r="DU743">
        <v>1</v>
      </c>
      <c r="DV743">
        <v>0</v>
      </c>
      <c r="DW743">
        <v>0</v>
      </c>
      <c r="DX743">
        <v>1</v>
      </c>
      <c r="EA743">
        <v>0</v>
      </c>
      <c r="EB743">
        <v>0.03</v>
      </c>
      <c r="EC743">
        <v>0</v>
      </c>
      <c r="ED743">
        <v>6.9230768999999998E-2</v>
      </c>
    </row>
    <row r="744" spans="1:137" x14ac:dyDescent="0.25">
      <c r="A744" s="108">
        <v>46181</v>
      </c>
      <c r="B744" t="s">
        <v>2467</v>
      </c>
      <c r="C744" t="s">
        <v>124</v>
      </c>
      <c r="D744" t="s">
        <v>715</v>
      </c>
      <c r="E744" t="s">
        <v>125</v>
      </c>
      <c r="F744" t="s">
        <v>126</v>
      </c>
      <c r="G744" t="s">
        <v>127</v>
      </c>
      <c r="H744" t="s">
        <v>124</v>
      </c>
      <c r="I744" t="s">
        <v>344</v>
      </c>
      <c r="J744" t="s">
        <v>129</v>
      </c>
      <c r="K744" t="s">
        <v>130</v>
      </c>
      <c r="O744" t="s">
        <v>262</v>
      </c>
      <c r="S744" t="s">
        <v>397</v>
      </c>
      <c r="T744" t="s">
        <v>397</v>
      </c>
      <c r="U744" t="s">
        <v>398</v>
      </c>
      <c r="V744" t="s">
        <v>545</v>
      </c>
      <c r="W744" t="s">
        <v>277</v>
      </c>
      <c r="X744" t="s">
        <v>133</v>
      </c>
      <c r="Y744" t="s">
        <v>680</v>
      </c>
      <c r="Z744" t="s">
        <v>553</v>
      </c>
      <c r="AA744" t="s">
        <v>127</v>
      </c>
      <c r="AB744" t="s">
        <v>127</v>
      </c>
      <c r="AC744" t="s">
        <v>135</v>
      </c>
      <c r="AD744" t="s">
        <v>136</v>
      </c>
      <c r="AE744">
        <v>154092125</v>
      </c>
      <c r="AF744" t="s">
        <v>277</v>
      </c>
      <c r="AG744" t="s">
        <v>137</v>
      </c>
      <c r="AH744" t="s">
        <v>138</v>
      </c>
      <c r="AI744">
        <v>0</v>
      </c>
      <c r="AJ744" t="s">
        <v>399</v>
      </c>
      <c r="AP744" t="s">
        <v>139</v>
      </c>
      <c r="AQ744" t="s">
        <v>140</v>
      </c>
      <c r="AR744" t="s">
        <v>141</v>
      </c>
      <c r="AS744" t="s">
        <v>714</v>
      </c>
      <c r="AU744" t="s">
        <v>181</v>
      </c>
      <c r="AV744" t="s">
        <v>145</v>
      </c>
      <c r="AW744" s="109">
        <v>46185</v>
      </c>
      <c r="AX744" s="109">
        <v>46185</v>
      </c>
      <c r="BB744" t="s">
        <v>564</v>
      </c>
      <c r="BD744" t="s">
        <v>148</v>
      </c>
      <c r="BE744" t="s">
        <v>139</v>
      </c>
      <c r="BF744" t="s">
        <v>149</v>
      </c>
      <c r="BG744" t="s">
        <v>127</v>
      </c>
      <c r="BH744" t="s">
        <v>127</v>
      </c>
      <c r="BJ744" t="s">
        <v>127</v>
      </c>
      <c r="BK744" t="s">
        <v>150</v>
      </c>
      <c r="BL744" t="s">
        <v>151</v>
      </c>
      <c r="BM744" t="s">
        <v>410</v>
      </c>
      <c r="BN744" t="s">
        <v>282</v>
      </c>
      <c r="BP744" t="s">
        <v>153</v>
      </c>
      <c r="BR744" t="s">
        <v>692</v>
      </c>
      <c r="BT744" t="s">
        <v>203</v>
      </c>
      <c r="BU744" t="s">
        <v>203</v>
      </c>
      <c r="BV744" t="s">
        <v>681</v>
      </c>
      <c r="BW744" t="s">
        <v>153</v>
      </c>
      <c r="BX744" t="s">
        <v>157</v>
      </c>
      <c r="BY744" t="s">
        <v>258</v>
      </c>
      <c r="BZ744" t="s">
        <v>176</v>
      </c>
      <c r="CA744" t="s">
        <v>126</v>
      </c>
      <c r="CB744" t="s">
        <v>124</v>
      </c>
      <c r="CG744" t="s">
        <v>197</v>
      </c>
      <c r="CI744" t="s">
        <v>160</v>
      </c>
      <c r="CJ744" t="s">
        <v>161</v>
      </c>
      <c r="CM744" t="s">
        <v>127</v>
      </c>
      <c r="CN744" t="s">
        <v>410</v>
      </c>
      <c r="CO744" t="s">
        <v>346</v>
      </c>
      <c r="CP744" t="s">
        <v>124</v>
      </c>
      <c r="CQ744" t="s">
        <v>347</v>
      </c>
      <c r="CR744" t="s">
        <v>162</v>
      </c>
      <c r="CS744" t="s">
        <v>163</v>
      </c>
      <c r="CT744" t="s">
        <v>127</v>
      </c>
      <c r="DC744" t="s">
        <v>165</v>
      </c>
      <c r="DD744" t="s">
        <v>166</v>
      </c>
      <c r="DF744">
        <v>132552039</v>
      </c>
      <c r="DG744">
        <v>1</v>
      </c>
      <c r="DI744">
        <v>0</v>
      </c>
      <c r="DJ744">
        <v>1</v>
      </c>
      <c r="DK744" t="s">
        <v>136</v>
      </c>
      <c r="DL744">
        <v>1</v>
      </c>
      <c r="DM744">
        <v>1</v>
      </c>
      <c r="DN744" t="s">
        <v>133</v>
      </c>
      <c r="DP744">
        <v>0</v>
      </c>
      <c r="DQ744">
        <v>0</v>
      </c>
      <c r="DR744">
        <v>0</v>
      </c>
      <c r="DT744">
        <v>1</v>
      </c>
      <c r="DU744">
        <v>1</v>
      </c>
      <c r="DV744">
        <v>0</v>
      </c>
      <c r="DW744">
        <v>0</v>
      </c>
      <c r="DX744">
        <v>1</v>
      </c>
      <c r="EA744">
        <v>0</v>
      </c>
      <c r="EB744">
        <v>0</v>
      </c>
      <c r="EC744">
        <v>0</v>
      </c>
    </row>
    <row r="745" spans="1:137" x14ac:dyDescent="0.25">
      <c r="A745" s="108">
        <v>46181</v>
      </c>
      <c r="B745" t="s">
        <v>2468</v>
      </c>
      <c r="C745" t="s">
        <v>124</v>
      </c>
      <c r="D745" t="s">
        <v>715</v>
      </c>
      <c r="E745" t="s">
        <v>125</v>
      </c>
      <c r="F745" t="s">
        <v>126</v>
      </c>
      <c r="G745" t="s">
        <v>127</v>
      </c>
      <c r="H745" t="s">
        <v>124</v>
      </c>
      <c r="I745" t="s">
        <v>344</v>
      </c>
      <c r="J745" t="s">
        <v>129</v>
      </c>
      <c r="K745" t="s">
        <v>130</v>
      </c>
      <c r="O745" t="s">
        <v>168</v>
      </c>
      <c r="S745" t="s">
        <v>397</v>
      </c>
      <c r="T745" t="s">
        <v>397</v>
      </c>
      <c r="U745" t="s">
        <v>398</v>
      </c>
      <c r="V745" t="s">
        <v>545</v>
      </c>
      <c r="W745" t="s">
        <v>290</v>
      </c>
      <c r="X745" t="s">
        <v>373</v>
      </c>
      <c r="Y745" t="s">
        <v>650</v>
      </c>
      <c r="Z745" t="s">
        <v>527</v>
      </c>
      <c r="AA745" t="s">
        <v>127</v>
      </c>
      <c r="AB745" t="s">
        <v>127</v>
      </c>
      <c r="AC745" t="s">
        <v>135</v>
      </c>
      <c r="AD745" t="s">
        <v>136</v>
      </c>
      <c r="AE745">
        <v>153918356</v>
      </c>
      <c r="AF745" t="s">
        <v>290</v>
      </c>
      <c r="AG745" t="s">
        <v>137</v>
      </c>
      <c r="AH745" t="s">
        <v>138</v>
      </c>
      <c r="AI745">
        <v>0</v>
      </c>
      <c r="AJ745" t="s">
        <v>399</v>
      </c>
      <c r="AP745" t="s">
        <v>139</v>
      </c>
      <c r="AV745" t="s">
        <v>145</v>
      </c>
      <c r="AW745" s="109">
        <v>46181</v>
      </c>
      <c r="AX745" s="109">
        <v>46181</v>
      </c>
      <c r="BB745" t="s">
        <v>182</v>
      </c>
      <c r="BD745" t="s">
        <v>148</v>
      </c>
      <c r="BE745" t="s">
        <v>139</v>
      </c>
      <c r="BF745" t="s">
        <v>149</v>
      </c>
      <c r="BG745" t="s">
        <v>127</v>
      </c>
      <c r="BH745" t="s">
        <v>127</v>
      </c>
      <c r="BJ745" t="s">
        <v>127</v>
      </c>
      <c r="BK745" t="s">
        <v>150</v>
      </c>
      <c r="BL745" t="s">
        <v>151</v>
      </c>
      <c r="BM745" t="s">
        <v>410</v>
      </c>
      <c r="BN745" t="s">
        <v>492</v>
      </c>
      <c r="BP745" t="s">
        <v>153</v>
      </c>
      <c r="BR745" t="s">
        <v>692</v>
      </c>
      <c r="BT745" t="s">
        <v>155</v>
      </c>
      <c r="BU745" t="s">
        <v>155</v>
      </c>
      <c r="BV745" t="s">
        <v>528</v>
      </c>
      <c r="BW745" t="s">
        <v>153</v>
      </c>
      <c r="BX745" t="s">
        <v>157</v>
      </c>
      <c r="BY745" t="s">
        <v>288</v>
      </c>
      <c r="BZ745" t="s">
        <v>338</v>
      </c>
      <c r="CA745" t="s">
        <v>126</v>
      </c>
      <c r="CB745" t="s">
        <v>124</v>
      </c>
      <c r="CG745" t="s">
        <v>197</v>
      </c>
      <c r="CI745" t="s">
        <v>160</v>
      </c>
      <c r="CJ745" t="s">
        <v>161</v>
      </c>
      <c r="CM745" t="s">
        <v>127</v>
      </c>
      <c r="CN745" t="s">
        <v>410</v>
      </c>
      <c r="CO745" t="s">
        <v>346</v>
      </c>
      <c r="CP745" t="s">
        <v>124</v>
      </c>
      <c r="CQ745" t="s">
        <v>347</v>
      </c>
      <c r="CR745" t="s">
        <v>162</v>
      </c>
      <c r="CS745" t="s">
        <v>163</v>
      </c>
      <c r="CT745" t="s">
        <v>127</v>
      </c>
      <c r="DA745" t="s">
        <v>569</v>
      </c>
      <c r="DB745" t="s">
        <v>124</v>
      </c>
      <c r="DC745" t="s">
        <v>494</v>
      </c>
      <c r="DD745" t="s">
        <v>166</v>
      </c>
      <c r="DE745" t="s">
        <v>495</v>
      </c>
      <c r="DF745">
        <v>132456650</v>
      </c>
      <c r="DG745">
        <v>1</v>
      </c>
      <c r="DI745">
        <v>0</v>
      </c>
      <c r="DJ745">
        <v>1</v>
      </c>
      <c r="DK745" t="s">
        <v>136</v>
      </c>
      <c r="DL745">
        <v>0</v>
      </c>
      <c r="DM745">
        <v>1</v>
      </c>
      <c r="DN745" t="s">
        <v>373</v>
      </c>
      <c r="DP745">
        <v>0</v>
      </c>
      <c r="DQ745">
        <v>0</v>
      </c>
      <c r="DR745">
        <v>0</v>
      </c>
      <c r="DS745">
        <v>4.2</v>
      </c>
      <c r="DT745">
        <v>1</v>
      </c>
      <c r="DU745">
        <v>1</v>
      </c>
      <c r="DV745">
        <v>0</v>
      </c>
      <c r="DW745">
        <v>0</v>
      </c>
      <c r="DX745">
        <v>1</v>
      </c>
      <c r="EA745">
        <v>0</v>
      </c>
      <c r="EB745">
        <v>7.0000000000000007E-2</v>
      </c>
      <c r="EC745">
        <v>0</v>
      </c>
      <c r="ED745">
        <v>0.18260869599999999</v>
      </c>
    </row>
    <row r="746" spans="1:137" x14ac:dyDescent="0.25">
      <c r="A746" s="108">
        <v>46181</v>
      </c>
      <c r="B746" t="s">
        <v>1536</v>
      </c>
      <c r="C746" t="s">
        <v>124</v>
      </c>
      <c r="E746" t="s">
        <v>125</v>
      </c>
      <c r="F746" t="s">
        <v>126</v>
      </c>
      <c r="G746" t="s">
        <v>127</v>
      </c>
      <c r="H746" t="s">
        <v>124</v>
      </c>
      <c r="I746" t="s">
        <v>370</v>
      </c>
      <c r="J746" t="s">
        <v>129</v>
      </c>
      <c r="K746" t="s">
        <v>130</v>
      </c>
      <c r="S746" t="s">
        <v>543</v>
      </c>
      <c r="T746" t="s">
        <v>551</v>
      </c>
      <c r="U746" t="s">
        <v>398</v>
      </c>
      <c r="V746" t="s">
        <v>545</v>
      </c>
      <c r="W746" t="s">
        <v>198</v>
      </c>
      <c r="X746" t="s">
        <v>133</v>
      </c>
      <c r="Y746" t="s">
        <v>301</v>
      </c>
      <c r="Z746" t="s">
        <v>302</v>
      </c>
      <c r="AA746" t="s">
        <v>127</v>
      </c>
      <c r="AB746" t="s">
        <v>127</v>
      </c>
      <c r="AC746" t="s">
        <v>127</v>
      </c>
      <c r="AD746" t="s">
        <v>136</v>
      </c>
      <c r="AE746">
        <v>154000199</v>
      </c>
      <c r="AF746" t="s">
        <v>198</v>
      </c>
      <c r="AG746" t="s">
        <v>137</v>
      </c>
      <c r="AH746" t="s">
        <v>138</v>
      </c>
      <c r="AI746">
        <v>0</v>
      </c>
      <c r="AJ746" t="s">
        <v>399</v>
      </c>
      <c r="AP746" t="s">
        <v>139</v>
      </c>
      <c r="AQ746" t="s">
        <v>140</v>
      </c>
      <c r="AR746" t="s">
        <v>141</v>
      </c>
      <c r="AS746" t="s">
        <v>284</v>
      </c>
      <c r="AT746" t="s">
        <v>285</v>
      </c>
      <c r="AU746" t="s">
        <v>144</v>
      </c>
      <c r="AV746" t="s">
        <v>145</v>
      </c>
      <c r="AW746" s="109">
        <v>46184</v>
      </c>
      <c r="AX746" s="109">
        <v>46184</v>
      </c>
      <c r="AZ746" t="s">
        <v>1047</v>
      </c>
      <c r="BB746" t="s">
        <v>210</v>
      </c>
      <c r="BC746" t="s">
        <v>147</v>
      </c>
      <c r="BD746" t="s">
        <v>148</v>
      </c>
      <c r="BE746" t="s">
        <v>139</v>
      </c>
      <c r="BF746" t="s">
        <v>149</v>
      </c>
      <c r="BG746" t="s">
        <v>127</v>
      </c>
      <c r="BH746" t="s">
        <v>127</v>
      </c>
      <c r="BJ746" t="s">
        <v>127</v>
      </c>
      <c r="BK746" t="s">
        <v>150</v>
      </c>
      <c r="BL746" t="s">
        <v>151</v>
      </c>
      <c r="BM746" t="s">
        <v>1119</v>
      </c>
      <c r="BN746" t="s">
        <v>202</v>
      </c>
      <c r="BP746" t="s">
        <v>839</v>
      </c>
      <c r="BQ746" t="s">
        <v>2469</v>
      </c>
      <c r="BR746" t="s">
        <v>219</v>
      </c>
      <c r="BT746" t="s">
        <v>1053</v>
      </c>
      <c r="BU746" t="s">
        <v>1053</v>
      </c>
      <c r="BV746" t="s">
        <v>389</v>
      </c>
      <c r="BW746" t="s">
        <v>840</v>
      </c>
      <c r="BX746" t="s">
        <v>157</v>
      </c>
      <c r="BY746" t="s">
        <v>229</v>
      </c>
      <c r="BZ746" t="s">
        <v>192</v>
      </c>
      <c r="CA746" t="s">
        <v>126</v>
      </c>
      <c r="CB746" t="s">
        <v>124</v>
      </c>
      <c r="CG746" t="s">
        <v>445</v>
      </c>
      <c r="CI746" t="s">
        <v>160</v>
      </c>
      <c r="CJ746" t="s">
        <v>161</v>
      </c>
      <c r="CR746" t="s">
        <v>162</v>
      </c>
      <c r="CS746" t="s">
        <v>163</v>
      </c>
      <c r="CT746" t="s">
        <v>127</v>
      </c>
      <c r="DA746" t="s">
        <v>400</v>
      </c>
      <c r="DB746" t="s">
        <v>124</v>
      </c>
      <c r="DC746" t="s">
        <v>165</v>
      </c>
      <c r="DD746" t="s">
        <v>166</v>
      </c>
      <c r="DE746" t="s">
        <v>167</v>
      </c>
      <c r="DF746">
        <v>1133810</v>
      </c>
      <c r="DG746">
        <v>1</v>
      </c>
      <c r="DH746">
        <v>3</v>
      </c>
      <c r="DJ746">
        <v>1</v>
      </c>
      <c r="DK746" t="s">
        <v>136</v>
      </c>
      <c r="DL746">
        <v>0</v>
      </c>
      <c r="DM746">
        <v>1</v>
      </c>
      <c r="DN746" t="s">
        <v>133</v>
      </c>
      <c r="DP746">
        <v>0</v>
      </c>
      <c r="DQ746">
        <v>0</v>
      </c>
      <c r="DR746">
        <v>1</v>
      </c>
      <c r="DS746">
        <v>1.8</v>
      </c>
      <c r="DU746">
        <v>1</v>
      </c>
      <c r="DV746">
        <v>0</v>
      </c>
      <c r="DW746">
        <v>0</v>
      </c>
      <c r="DX746">
        <v>1</v>
      </c>
      <c r="EA746">
        <v>0</v>
      </c>
      <c r="EB746">
        <v>0.03</v>
      </c>
      <c r="EC746">
        <v>0</v>
      </c>
      <c r="ED746">
        <v>6.9230768999999998E-2</v>
      </c>
    </row>
    <row r="747" spans="1:137" x14ac:dyDescent="0.25">
      <c r="A747" s="108">
        <v>46181</v>
      </c>
      <c r="B747" t="s">
        <v>2470</v>
      </c>
      <c r="C747" t="s">
        <v>124</v>
      </c>
      <c r="E747" t="s">
        <v>125</v>
      </c>
      <c r="F747" t="s">
        <v>298</v>
      </c>
      <c r="G747" t="s">
        <v>127</v>
      </c>
      <c r="H747" t="s">
        <v>124</v>
      </c>
      <c r="I747" t="s">
        <v>678</v>
      </c>
      <c r="J747" t="s">
        <v>129</v>
      </c>
      <c r="K747" t="s">
        <v>130</v>
      </c>
      <c r="S747" t="s">
        <v>397</v>
      </c>
      <c r="T747" t="s">
        <v>397</v>
      </c>
      <c r="U747" t="s">
        <v>398</v>
      </c>
      <c r="V747" t="s">
        <v>545</v>
      </c>
      <c r="W747" t="s">
        <v>198</v>
      </c>
      <c r="X747" t="s">
        <v>246</v>
      </c>
      <c r="Y747" t="s">
        <v>241</v>
      </c>
      <c r="Z747" t="s">
        <v>241</v>
      </c>
      <c r="AA747" t="s">
        <v>127</v>
      </c>
      <c r="AB747" t="s">
        <v>127</v>
      </c>
      <c r="AC747" t="s">
        <v>135</v>
      </c>
      <c r="AD747" t="s">
        <v>136</v>
      </c>
      <c r="AE747">
        <v>153520359</v>
      </c>
      <c r="AF747" t="s">
        <v>198</v>
      </c>
      <c r="AG747" t="s">
        <v>170</v>
      </c>
      <c r="AH747" t="s">
        <v>138</v>
      </c>
      <c r="AI747">
        <v>0</v>
      </c>
      <c r="AJ747" t="s">
        <v>399</v>
      </c>
      <c r="AP747" t="s">
        <v>139</v>
      </c>
      <c r="AQ747" t="s">
        <v>140</v>
      </c>
      <c r="AR747" t="s">
        <v>207</v>
      </c>
      <c r="AS747" t="s">
        <v>2471</v>
      </c>
      <c r="AT747" t="s">
        <v>208</v>
      </c>
      <c r="AU747" t="s">
        <v>181</v>
      </c>
      <c r="AV747" t="s">
        <v>145</v>
      </c>
      <c r="AW747" s="109">
        <v>46181</v>
      </c>
      <c r="AX747" s="109">
        <v>46181</v>
      </c>
      <c r="AZ747" t="s">
        <v>1042</v>
      </c>
      <c r="BB747" t="s">
        <v>210</v>
      </c>
      <c r="BC747" t="s">
        <v>147</v>
      </c>
      <c r="BD747" t="s">
        <v>148</v>
      </c>
      <c r="BE747" t="s">
        <v>139</v>
      </c>
      <c r="BF747" t="s">
        <v>149</v>
      </c>
      <c r="BG747" t="s">
        <v>127</v>
      </c>
      <c r="BH747" t="s">
        <v>127</v>
      </c>
      <c r="BJ747" t="s">
        <v>127</v>
      </c>
      <c r="BK747" t="s">
        <v>150</v>
      </c>
      <c r="BL747" t="s">
        <v>151</v>
      </c>
      <c r="BM747" t="s">
        <v>1129</v>
      </c>
      <c r="BN747" t="s">
        <v>202</v>
      </c>
      <c r="BP747" t="s">
        <v>153</v>
      </c>
      <c r="BR747" t="s">
        <v>154</v>
      </c>
      <c r="BT747" t="s">
        <v>1053</v>
      </c>
      <c r="BU747" t="s">
        <v>1053</v>
      </c>
      <c r="BV747" t="s">
        <v>275</v>
      </c>
      <c r="BW747" t="s">
        <v>153</v>
      </c>
      <c r="BX747" t="s">
        <v>300</v>
      </c>
      <c r="BY747" t="s">
        <v>213</v>
      </c>
      <c r="BZ747" t="s">
        <v>679</v>
      </c>
      <c r="CA747" t="s">
        <v>298</v>
      </c>
      <c r="CB747" t="s">
        <v>124</v>
      </c>
      <c r="CG747" t="s">
        <v>372</v>
      </c>
      <c r="CI747" t="s">
        <v>160</v>
      </c>
      <c r="CJ747" t="s">
        <v>161</v>
      </c>
      <c r="CR747" t="s">
        <v>162</v>
      </c>
      <c r="CS747" t="s">
        <v>163</v>
      </c>
      <c r="CT747" t="s">
        <v>127</v>
      </c>
      <c r="DA747" t="s">
        <v>400</v>
      </c>
      <c r="DB747" t="s">
        <v>124</v>
      </c>
      <c r="DC747" t="s">
        <v>165</v>
      </c>
      <c r="DD747" t="s">
        <v>166</v>
      </c>
      <c r="DE747" t="s">
        <v>167</v>
      </c>
      <c r="DF747">
        <v>8184571</v>
      </c>
      <c r="DG747">
        <v>1</v>
      </c>
      <c r="DH747">
        <v>4</v>
      </c>
      <c r="DJ747">
        <v>1</v>
      </c>
      <c r="DK747" t="s">
        <v>136</v>
      </c>
      <c r="DL747">
        <v>0</v>
      </c>
      <c r="DM747">
        <v>1</v>
      </c>
      <c r="DN747" t="s">
        <v>246</v>
      </c>
      <c r="DP747">
        <v>0</v>
      </c>
      <c r="DQ747">
        <v>0</v>
      </c>
      <c r="DR747">
        <v>11</v>
      </c>
      <c r="DS747">
        <v>0.6</v>
      </c>
      <c r="DU747">
        <v>1</v>
      </c>
      <c r="DV747">
        <v>0</v>
      </c>
      <c r="DW747">
        <v>0</v>
      </c>
      <c r="DX747">
        <v>1</v>
      </c>
      <c r="EA747">
        <v>0</v>
      </c>
      <c r="EB747">
        <v>0.01</v>
      </c>
      <c r="EC747">
        <v>0</v>
      </c>
      <c r="ED747">
        <v>2.3076922999999999E-2</v>
      </c>
    </row>
    <row r="748" spans="1:137" x14ac:dyDescent="0.25">
      <c r="A748" s="108">
        <v>46181</v>
      </c>
      <c r="B748" t="s">
        <v>1137</v>
      </c>
      <c r="C748" t="s">
        <v>124</v>
      </c>
      <c r="E748" t="s">
        <v>125</v>
      </c>
      <c r="F748" t="s">
        <v>126</v>
      </c>
      <c r="G748" t="s">
        <v>127</v>
      </c>
      <c r="H748" t="s">
        <v>124</v>
      </c>
      <c r="I748" t="s">
        <v>323</v>
      </c>
      <c r="J748" t="s">
        <v>129</v>
      </c>
      <c r="K748" t="s">
        <v>405</v>
      </c>
      <c r="L748" t="s">
        <v>570</v>
      </c>
      <c r="M748" t="s">
        <v>407</v>
      </c>
      <c r="N748" t="s">
        <v>532</v>
      </c>
      <c r="S748" t="s">
        <v>543</v>
      </c>
      <c r="T748" t="s">
        <v>551</v>
      </c>
      <c r="U748" t="s">
        <v>398</v>
      </c>
      <c r="V748" t="s">
        <v>545</v>
      </c>
      <c r="W748" t="s">
        <v>290</v>
      </c>
      <c r="X748" t="s">
        <v>533</v>
      </c>
      <c r="Y748" t="s">
        <v>526</v>
      </c>
      <c r="Z748" t="s">
        <v>527</v>
      </c>
      <c r="AA748" t="s">
        <v>127</v>
      </c>
      <c r="AB748" t="s">
        <v>127</v>
      </c>
      <c r="AC748" t="s">
        <v>135</v>
      </c>
      <c r="AD748" t="s">
        <v>136</v>
      </c>
      <c r="AE748">
        <v>153916316</v>
      </c>
      <c r="AF748" t="s">
        <v>290</v>
      </c>
      <c r="AG748" t="s">
        <v>359</v>
      </c>
      <c r="AH748" t="s">
        <v>534</v>
      </c>
      <c r="AI748">
        <v>0</v>
      </c>
      <c r="AJ748" t="s">
        <v>399</v>
      </c>
      <c r="AP748" t="s">
        <v>139</v>
      </c>
      <c r="AQ748" t="s">
        <v>140</v>
      </c>
      <c r="AR748" t="s">
        <v>141</v>
      </c>
      <c r="AS748" t="s">
        <v>179</v>
      </c>
      <c r="AT748" t="s">
        <v>180</v>
      </c>
      <c r="AU748" t="s">
        <v>181</v>
      </c>
      <c r="AV748" t="s">
        <v>145</v>
      </c>
      <c r="AW748" s="109">
        <v>46185</v>
      </c>
      <c r="AX748" s="109">
        <v>46185</v>
      </c>
      <c r="AZ748" t="s">
        <v>1050</v>
      </c>
      <c r="BB748" t="s">
        <v>317</v>
      </c>
      <c r="BC748" t="s">
        <v>147</v>
      </c>
      <c r="BD748" t="s">
        <v>148</v>
      </c>
      <c r="BE748" t="s">
        <v>139</v>
      </c>
      <c r="BF748" t="s">
        <v>149</v>
      </c>
      <c r="BG748" t="s">
        <v>127</v>
      </c>
      <c r="BH748" t="s">
        <v>127</v>
      </c>
      <c r="BJ748" t="s">
        <v>127</v>
      </c>
      <c r="BK748" t="s">
        <v>150</v>
      </c>
      <c r="BL748" t="s">
        <v>151</v>
      </c>
      <c r="BM748" t="s">
        <v>1073</v>
      </c>
      <c r="BN748" t="s">
        <v>492</v>
      </c>
      <c r="BP748" t="s">
        <v>153</v>
      </c>
      <c r="BQ748" t="s">
        <v>2472</v>
      </c>
      <c r="BR748" t="s">
        <v>219</v>
      </c>
      <c r="BT748" t="s">
        <v>1053</v>
      </c>
      <c r="BU748" t="s">
        <v>1053</v>
      </c>
      <c r="BV748" t="s">
        <v>568</v>
      </c>
      <c r="BW748" t="s">
        <v>153</v>
      </c>
      <c r="BX748" t="s">
        <v>157</v>
      </c>
      <c r="BY748" t="s">
        <v>213</v>
      </c>
      <c r="BZ748" t="s">
        <v>283</v>
      </c>
      <c r="CA748" t="s">
        <v>126</v>
      </c>
      <c r="CB748" t="s">
        <v>124</v>
      </c>
      <c r="CG748" t="s">
        <v>571</v>
      </c>
      <c r="CI748" t="s">
        <v>160</v>
      </c>
      <c r="CJ748" t="s">
        <v>161</v>
      </c>
      <c r="CR748" t="s">
        <v>162</v>
      </c>
      <c r="CS748" t="s">
        <v>163</v>
      </c>
      <c r="CT748" t="s">
        <v>127</v>
      </c>
      <c r="DA748" t="s">
        <v>569</v>
      </c>
      <c r="DB748" t="s">
        <v>124</v>
      </c>
      <c r="DC748" t="s">
        <v>494</v>
      </c>
      <c r="DD748" t="s">
        <v>166</v>
      </c>
      <c r="DE748" t="s">
        <v>495</v>
      </c>
      <c r="DF748">
        <v>1041831</v>
      </c>
      <c r="DG748">
        <v>1</v>
      </c>
      <c r="DH748">
        <v>3</v>
      </c>
      <c r="DJ748">
        <v>1</v>
      </c>
      <c r="DK748" t="s">
        <v>136</v>
      </c>
      <c r="DL748">
        <v>0</v>
      </c>
      <c r="DM748">
        <v>1</v>
      </c>
      <c r="DN748" t="s">
        <v>533</v>
      </c>
      <c r="DP748">
        <v>0</v>
      </c>
      <c r="DQ748">
        <v>0</v>
      </c>
      <c r="DR748">
        <v>4</v>
      </c>
      <c r="DS748">
        <v>5.4</v>
      </c>
      <c r="DU748">
        <v>1</v>
      </c>
      <c r="DV748">
        <v>0</v>
      </c>
      <c r="DW748">
        <v>0</v>
      </c>
      <c r="DX748">
        <v>1</v>
      </c>
      <c r="EA748">
        <v>0</v>
      </c>
      <c r="EB748">
        <v>0.09</v>
      </c>
      <c r="EC748">
        <v>0</v>
      </c>
      <c r="ED748">
        <v>0.234782609</v>
      </c>
    </row>
    <row r="749" spans="1:137" x14ac:dyDescent="0.25">
      <c r="A749" s="108">
        <v>46181</v>
      </c>
      <c r="B749" t="s">
        <v>2105</v>
      </c>
      <c r="C749" t="s">
        <v>124</v>
      </c>
      <c r="E749" t="s">
        <v>125</v>
      </c>
      <c r="F749" t="s">
        <v>126</v>
      </c>
      <c r="G749" t="s">
        <v>127</v>
      </c>
      <c r="H749" t="s">
        <v>124</v>
      </c>
      <c r="I749" t="s">
        <v>128</v>
      </c>
      <c r="J749" t="s">
        <v>129</v>
      </c>
      <c r="K749" t="s">
        <v>405</v>
      </c>
      <c r="L749" t="s">
        <v>406</v>
      </c>
      <c r="M749" t="s">
        <v>407</v>
      </c>
      <c r="N749" t="s">
        <v>532</v>
      </c>
      <c r="O749" t="s">
        <v>168</v>
      </c>
      <c r="S749" t="s">
        <v>397</v>
      </c>
      <c r="T749" t="s">
        <v>397</v>
      </c>
      <c r="U749" t="s">
        <v>398</v>
      </c>
      <c r="V749" t="s">
        <v>545</v>
      </c>
      <c r="W749" t="s">
        <v>290</v>
      </c>
      <c r="X749" t="s">
        <v>533</v>
      </c>
      <c r="Y749" t="s">
        <v>291</v>
      </c>
      <c r="Z749" t="s">
        <v>292</v>
      </c>
      <c r="AA749" t="s">
        <v>127</v>
      </c>
      <c r="AB749" t="s">
        <v>127</v>
      </c>
      <c r="AC749" t="s">
        <v>135</v>
      </c>
      <c r="AD749" t="s">
        <v>136</v>
      </c>
      <c r="AE749">
        <v>153786513</v>
      </c>
      <c r="AF749" t="s">
        <v>290</v>
      </c>
      <c r="AG749" t="s">
        <v>359</v>
      </c>
      <c r="AH749" t="s">
        <v>534</v>
      </c>
      <c r="AI749">
        <v>0</v>
      </c>
      <c r="AJ749" t="s">
        <v>399</v>
      </c>
      <c r="AP749" t="s">
        <v>139</v>
      </c>
      <c r="AQ749" t="s">
        <v>140</v>
      </c>
      <c r="AR749" t="s">
        <v>141</v>
      </c>
      <c r="AS749" t="s">
        <v>142</v>
      </c>
      <c r="AT749" t="s">
        <v>143</v>
      </c>
      <c r="AU749" t="s">
        <v>144</v>
      </c>
      <c r="AV749" t="s">
        <v>145</v>
      </c>
      <c r="AW749" s="109">
        <v>46184</v>
      </c>
      <c r="AX749" s="109">
        <v>46184</v>
      </c>
      <c r="BB749" t="s">
        <v>235</v>
      </c>
      <c r="BD749" t="s">
        <v>148</v>
      </c>
      <c r="BE749" t="s">
        <v>139</v>
      </c>
      <c r="BF749" t="s">
        <v>149</v>
      </c>
      <c r="BG749" t="s">
        <v>127</v>
      </c>
      <c r="BH749" t="s">
        <v>127</v>
      </c>
      <c r="BJ749" t="s">
        <v>127</v>
      </c>
      <c r="BK749" t="s">
        <v>150</v>
      </c>
      <c r="BL749" t="s">
        <v>151</v>
      </c>
      <c r="BM749" t="s">
        <v>1045</v>
      </c>
      <c r="BN749" t="s">
        <v>282</v>
      </c>
      <c r="BP749" t="s">
        <v>153</v>
      </c>
      <c r="BR749" t="s">
        <v>154</v>
      </c>
      <c r="BT749" t="s">
        <v>155</v>
      </c>
      <c r="BU749" t="s">
        <v>155</v>
      </c>
      <c r="BV749" t="s">
        <v>291</v>
      </c>
      <c r="BW749" t="s">
        <v>153</v>
      </c>
      <c r="BX749" t="s">
        <v>157</v>
      </c>
      <c r="BY749" t="s">
        <v>175</v>
      </c>
      <c r="BZ749" t="s">
        <v>272</v>
      </c>
      <c r="CA749" t="s">
        <v>126</v>
      </c>
      <c r="CB749" t="s">
        <v>124</v>
      </c>
      <c r="CG749" t="s">
        <v>197</v>
      </c>
      <c r="CI749" t="s">
        <v>160</v>
      </c>
      <c r="CJ749" t="s">
        <v>161</v>
      </c>
      <c r="CR749" t="s">
        <v>162</v>
      </c>
      <c r="CS749" t="s">
        <v>163</v>
      </c>
      <c r="CT749" t="s">
        <v>127</v>
      </c>
      <c r="DA749" t="s">
        <v>400</v>
      </c>
      <c r="DB749" t="s">
        <v>124</v>
      </c>
      <c r="DC749" t="s">
        <v>165</v>
      </c>
      <c r="DD749" t="s">
        <v>166</v>
      </c>
      <c r="DE749" t="s">
        <v>167</v>
      </c>
      <c r="DF749">
        <v>36083565</v>
      </c>
      <c r="DG749">
        <v>1</v>
      </c>
      <c r="DJ749">
        <v>1</v>
      </c>
      <c r="DK749" t="s">
        <v>136</v>
      </c>
      <c r="DL749">
        <v>0</v>
      </c>
      <c r="DM749">
        <v>1</v>
      </c>
      <c r="DN749" t="s">
        <v>533</v>
      </c>
      <c r="DO749">
        <v>3.1166666670000001</v>
      </c>
      <c r="DP749">
        <v>5.1944443999999999E-2</v>
      </c>
      <c r="DQ749">
        <v>0</v>
      </c>
      <c r="DR749">
        <v>7</v>
      </c>
      <c r="DS749">
        <v>7.8</v>
      </c>
      <c r="DU749">
        <v>1</v>
      </c>
      <c r="DV749">
        <v>1</v>
      </c>
      <c r="DW749">
        <v>0</v>
      </c>
      <c r="DX749">
        <v>1</v>
      </c>
      <c r="EA749">
        <v>0</v>
      </c>
      <c r="EB749">
        <v>0.13</v>
      </c>
      <c r="EC749">
        <v>1</v>
      </c>
      <c r="ED749">
        <v>0.3</v>
      </c>
      <c r="EG749">
        <v>3.1166666670000001</v>
      </c>
    </row>
    <row r="750" spans="1:137" x14ac:dyDescent="0.25">
      <c r="A750" s="108">
        <v>46181</v>
      </c>
      <c r="B750" t="s">
        <v>2473</v>
      </c>
      <c r="C750" t="s">
        <v>124</v>
      </c>
      <c r="E750" t="s">
        <v>125</v>
      </c>
      <c r="F750" t="s">
        <v>126</v>
      </c>
      <c r="G750" t="s">
        <v>127</v>
      </c>
      <c r="H750" t="s">
        <v>124</v>
      </c>
      <c r="I750" t="s">
        <v>128</v>
      </c>
      <c r="J750" t="s">
        <v>129</v>
      </c>
      <c r="K750" t="s">
        <v>130</v>
      </c>
      <c r="S750" t="s">
        <v>397</v>
      </c>
      <c r="T750" t="s">
        <v>397</v>
      </c>
      <c r="U750" t="s">
        <v>398</v>
      </c>
      <c r="V750" t="s">
        <v>545</v>
      </c>
      <c r="W750" t="s">
        <v>198</v>
      </c>
      <c r="X750" t="s">
        <v>169</v>
      </c>
      <c r="Y750" t="s">
        <v>199</v>
      </c>
      <c r="Z750" t="s">
        <v>199</v>
      </c>
      <c r="AA750" t="s">
        <v>127</v>
      </c>
      <c r="AB750" t="s">
        <v>135</v>
      </c>
      <c r="AC750" t="s">
        <v>135</v>
      </c>
      <c r="AD750" t="s">
        <v>136</v>
      </c>
      <c r="AE750">
        <v>153957391</v>
      </c>
      <c r="AF750" t="s">
        <v>198</v>
      </c>
      <c r="AG750" t="s">
        <v>170</v>
      </c>
      <c r="AH750" t="s">
        <v>138</v>
      </c>
      <c r="AI750">
        <v>0</v>
      </c>
      <c r="AJ750" t="s">
        <v>399</v>
      </c>
      <c r="AP750" t="s">
        <v>139</v>
      </c>
      <c r="AV750" t="s">
        <v>145</v>
      </c>
      <c r="AW750" s="109">
        <v>46182</v>
      </c>
      <c r="AX750" s="109">
        <v>46182</v>
      </c>
      <c r="AZ750" t="s">
        <v>1047</v>
      </c>
      <c r="BB750" t="s">
        <v>447</v>
      </c>
      <c r="BC750" t="s">
        <v>147</v>
      </c>
      <c r="BD750" t="s">
        <v>148</v>
      </c>
      <c r="BE750" t="s">
        <v>139</v>
      </c>
      <c r="BF750" t="s">
        <v>149</v>
      </c>
      <c r="BG750" t="s">
        <v>127</v>
      </c>
      <c r="BH750" t="s">
        <v>127</v>
      </c>
      <c r="BJ750" t="s">
        <v>127</v>
      </c>
      <c r="BK750" t="s">
        <v>150</v>
      </c>
      <c r="BL750" t="s">
        <v>151</v>
      </c>
      <c r="BM750" t="s">
        <v>1045</v>
      </c>
      <c r="BN750" t="s">
        <v>202</v>
      </c>
      <c r="BP750" t="s">
        <v>153</v>
      </c>
      <c r="BR750" t="s">
        <v>154</v>
      </c>
      <c r="BT750" t="s">
        <v>1053</v>
      </c>
      <c r="BU750" t="s">
        <v>1053</v>
      </c>
      <c r="BV750" t="s">
        <v>348</v>
      </c>
      <c r="BW750" t="s">
        <v>153</v>
      </c>
      <c r="BX750" t="s">
        <v>157</v>
      </c>
      <c r="BY750" t="s">
        <v>213</v>
      </c>
      <c r="BZ750" t="s">
        <v>413</v>
      </c>
      <c r="CA750" t="s">
        <v>126</v>
      </c>
      <c r="CB750" t="s">
        <v>124</v>
      </c>
      <c r="CG750" t="s">
        <v>350</v>
      </c>
      <c r="CI750" t="s">
        <v>160</v>
      </c>
      <c r="CJ750" t="s">
        <v>161</v>
      </c>
      <c r="CR750" t="s">
        <v>162</v>
      </c>
      <c r="CS750" t="s">
        <v>163</v>
      </c>
      <c r="CT750" t="s">
        <v>127</v>
      </c>
      <c r="DA750" t="s">
        <v>400</v>
      </c>
      <c r="DB750" t="s">
        <v>124</v>
      </c>
      <c r="DC750" t="s">
        <v>165</v>
      </c>
      <c r="DD750" t="s">
        <v>166</v>
      </c>
      <c r="DE750" t="s">
        <v>167</v>
      </c>
      <c r="DF750">
        <v>1872840</v>
      </c>
      <c r="DG750">
        <v>1</v>
      </c>
      <c r="DH750">
        <v>3</v>
      </c>
      <c r="DJ750">
        <v>1</v>
      </c>
      <c r="DK750" t="s">
        <v>136</v>
      </c>
      <c r="DL750">
        <v>0</v>
      </c>
      <c r="DM750">
        <v>1</v>
      </c>
      <c r="DN750" t="s">
        <v>169</v>
      </c>
      <c r="DP750">
        <v>0</v>
      </c>
      <c r="DQ750">
        <v>0</v>
      </c>
      <c r="DR750">
        <v>0</v>
      </c>
      <c r="DS750">
        <v>13.2</v>
      </c>
      <c r="DT750">
        <v>1</v>
      </c>
      <c r="DU750">
        <v>1</v>
      </c>
      <c r="DV750">
        <v>0</v>
      </c>
      <c r="DW750">
        <v>0</v>
      </c>
      <c r="DX750">
        <v>1</v>
      </c>
      <c r="EA750">
        <v>0</v>
      </c>
      <c r="EB750">
        <v>0.22</v>
      </c>
      <c r="EC750">
        <v>0</v>
      </c>
      <c r="ED750">
        <v>0.50769230799999998</v>
      </c>
    </row>
    <row r="751" spans="1:137" x14ac:dyDescent="0.25">
      <c r="A751" s="108">
        <v>46181</v>
      </c>
      <c r="B751" t="s">
        <v>2474</v>
      </c>
      <c r="C751" t="s">
        <v>124</v>
      </c>
      <c r="E751" t="s">
        <v>125</v>
      </c>
      <c r="F751" t="s">
        <v>126</v>
      </c>
      <c r="G751" t="s">
        <v>127</v>
      </c>
      <c r="H751" t="s">
        <v>124</v>
      </c>
      <c r="I751" t="s">
        <v>128</v>
      </c>
      <c r="J751" t="s">
        <v>129</v>
      </c>
      <c r="K751" t="s">
        <v>130</v>
      </c>
      <c r="O751" t="s">
        <v>262</v>
      </c>
      <c r="S751" t="s">
        <v>131</v>
      </c>
      <c r="T751" t="s">
        <v>131</v>
      </c>
      <c r="U751" t="s">
        <v>131</v>
      </c>
      <c r="W751" t="s">
        <v>198</v>
      </c>
      <c r="X751" t="s">
        <v>133</v>
      </c>
      <c r="Y751" t="s">
        <v>199</v>
      </c>
      <c r="Z751" t="s">
        <v>199</v>
      </c>
      <c r="AA751" t="s">
        <v>127</v>
      </c>
      <c r="AB751" t="s">
        <v>127</v>
      </c>
      <c r="AC751" t="s">
        <v>127</v>
      </c>
      <c r="AD751" t="s">
        <v>136</v>
      </c>
      <c r="AE751">
        <v>154010123</v>
      </c>
      <c r="AF751" t="s">
        <v>198</v>
      </c>
      <c r="AG751" t="s">
        <v>137</v>
      </c>
      <c r="AH751" t="s">
        <v>138</v>
      </c>
      <c r="AI751">
        <v>0</v>
      </c>
      <c r="AJ751" t="s">
        <v>131</v>
      </c>
      <c r="AP751" t="s">
        <v>664</v>
      </c>
      <c r="AQ751" t="s">
        <v>140</v>
      </c>
      <c r="AR751" t="s">
        <v>207</v>
      </c>
      <c r="AS751" t="s">
        <v>561</v>
      </c>
      <c r="AT751" t="s">
        <v>562</v>
      </c>
      <c r="AU751" t="s">
        <v>144</v>
      </c>
      <c r="AV751" t="s">
        <v>145</v>
      </c>
      <c r="AW751" s="109">
        <v>46183</v>
      </c>
      <c r="AX751" s="109">
        <v>46183</v>
      </c>
      <c r="AZ751" t="s">
        <v>1047</v>
      </c>
      <c r="BB751" t="s">
        <v>564</v>
      </c>
      <c r="BD751" t="s">
        <v>148</v>
      </c>
      <c r="BE751" t="s">
        <v>139</v>
      </c>
      <c r="BF751" t="s">
        <v>149</v>
      </c>
      <c r="BG751" t="s">
        <v>127</v>
      </c>
      <c r="BH751" t="s">
        <v>127</v>
      </c>
      <c r="BJ751" t="s">
        <v>127</v>
      </c>
      <c r="BK751" t="s">
        <v>150</v>
      </c>
      <c r="BL751" t="s">
        <v>151</v>
      </c>
      <c r="BM751" t="s">
        <v>1045</v>
      </c>
      <c r="BN751" t="s">
        <v>202</v>
      </c>
      <c r="BP751" t="s">
        <v>153</v>
      </c>
      <c r="BR751" t="s">
        <v>154</v>
      </c>
      <c r="BT751" t="s">
        <v>203</v>
      </c>
      <c r="BU751" t="s">
        <v>203</v>
      </c>
      <c r="BV751" t="s">
        <v>391</v>
      </c>
      <c r="BW751" t="s">
        <v>153</v>
      </c>
      <c r="BX751" t="s">
        <v>157</v>
      </c>
      <c r="BY751" t="s">
        <v>195</v>
      </c>
      <c r="BZ751" t="s">
        <v>192</v>
      </c>
      <c r="CA751" t="s">
        <v>126</v>
      </c>
      <c r="CB751" t="s">
        <v>124</v>
      </c>
      <c r="CG751" t="s">
        <v>393</v>
      </c>
      <c r="CI751" t="s">
        <v>160</v>
      </c>
      <c r="CJ751" t="s">
        <v>161</v>
      </c>
      <c r="CR751" t="s">
        <v>162</v>
      </c>
      <c r="CS751" t="s">
        <v>163</v>
      </c>
      <c r="CT751" t="s">
        <v>127</v>
      </c>
      <c r="DA751" t="s">
        <v>164</v>
      </c>
      <c r="DB751" t="s">
        <v>124</v>
      </c>
      <c r="DC751" t="s">
        <v>165</v>
      </c>
      <c r="DD751" t="s">
        <v>166</v>
      </c>
      <c r="DE751" t="s">
        <v>167</v>
      </c>
      <c r="DF751">
        <v>89390833</v>
      </c>
      <c r="DG751">
        <v>1</v>
      </c>
      <c r="DH751">
        <v>2</v>
      </c>
      <c r="DJ751">
        <v>1</v>
      </c>
      <c r="DK751" t="s">
        <v>136</v>
      </c>
      <c r="DL751">
        <v>0</v>
      </c>
      <c r="DM751">
        <v>1</v>
      </c>
      <c r="DN751" t="s">
        <v>133</v>
      </c>
      <c r="DP751">
        <v>0</v>
      </c>
      <c r="DQ751">
        <v>0</v>
      </c>
      <c r="DR751">
        <v>0</v>
      </c>
      <c r="DS751">
        <v>19.2</v>
      </c>
      <c r="DT751">
        <v>1</v>
      </c>
      <c r="DV751">
        <v>0</v>
      </c>
      <c r="DW751">
        <v>1</v>
      </c>
      <c r="DX751">
        <v>1</v>
      </c>
      <c r="EA751">
        <v>0</v>
      </c>
      <c r="EB751">
        <v>0.32</v>
      </c>
      <c r="EC751">
        <v>0</v>
      </c>
      <c r="ED751">
        <v>0.8</v>
      </c>
    </row>
    <row r="752" spans="1:137" x14ac:dyDescent="0.25">
      <c r="A752" s="108">
        <v>46181</v>
      </c>
      <c r="B752" t="s">
        <v>2031</v>
      </c>
      <c r="C752" t="s">
        <v>124</v>
      </c>
      <c r="E752" t="s">
        <v>125</v>
      </c>
      <c r="F752" t="s">
        <v>126</v>
      </c>
      <c r="G752" t="s">
        <v>127</v>
      </c>
      <c r="H752" t="s">
        <v>124</v>
      </c>
      <c r="I752" t="s">
        <v>128</v>
      </c>
      <c r="J752" t="s">
        <v>129</v>
      </c>
      <c r="K752" t="s">
        <v>130</v>
      </c>
      <c r="S752" t="s">
        <v>131</v>
      </c>
      <c r="T752" t="s">
        <v>131</v>
      </c>
      <c r="U752" t="s">
        <v>131</v>
      </c>
      <c r="W752" t="s">
        <v>290</v>
      </c>
      <c r="X752" t="s">
        <v>246</v>
      </c>
      <c r="Y752" t="s">
        <v>526</v>
      </c>
      <c r="Z752" t="s">
        <v>527</v>
      </c>
      <c r="AA752" t="s">
        <v>127</v>
      </c>
      <c r="AB752" t="s">
        <v>127</v>
      </c>
      <c r="AC752" t="s">
        <v>135</v>
      </c>
      <c r="AD752" t="s">
        <v>136</v>
      </c>
      <c r="AE752">
        <v>153916420</v>
      </c>
      <c r="AF752" t="s">
        <v>290</v>
      </c>
      <c r="AG752" t="s">
        <v>170</v>
      </c>
      <c r="AH752" t="s">
        <v>138</v>
      </c>
      <c r="AI752">
        <v>0</v>
      </c>
      <c r="AJ752" t="s">
        <v>131</v>
      </c>
      <c r="AP752" t="s">
        <v>664</v>
      </c>
      <c r="AQ752" t="s">
        <v>140</v>
      </c>
      <c r="AR752" t="s">
        <v>141</v>
      </c>
      <c r="AS752" t="s">
        <v>254</v>
      </c>
      <c r="AT752" t="s">
        <v>255</v>
      </c>
      <c r="AU752" t="s">
        <v>144</v>
      </c>
      <c r="AV752" t="s">
        <v>145</v>
      </c>
      <c r="AW752" s="109">
        <v>46181</v>
      </c>
      <c r="AX752" s="109">
        <v>46181</v>
      </c>
      <c r="AZ752" t="s">
        <v>1050</v>
      </c>
      <c r="BB752" t="s">
        <v>360</v>
      </c>
      <c r="BC752" t="s">
        <v>147</v>
      </c>
      <c r="BD752" t="s">
        <v>148</v>
      </c>
      <c r="BE752" t="s">
        <v>139</v>
      </c>
      <c r="BF752" t="s">
        <v>149</v>
      </c>
      <c r="BG752" t="s">
        <v>127</v>
      </c>
      <c r="BH752" t="s">
        <v>127</v>
      </c>
      <c r="BJ752" t="s">
        <v>127</v>
      </c>
      <c r="BK752" t="s">
        <v>150</v>
      </c>
      <c r="BL752" t="s">
        <v>151</v>
      </c>
      <c r="BM752" t="s">
        <v>1045</v>
      </c>
      <c r="BN752" t="s">
        <v>492</v>
      </c>
      <c r="BP752" t="s">
        <v>153</v>
      </c>
      <c r="BR752" t="s">
        <v>154</v>
      </c>
      <c r="BT752" t="s">
        <v>1053</v>
      </c>
      <c r="BU752" t="s">
        <v>1053</v>
      </c>
      <c r="BV752" t="s">
        <v>568</v>
      </c>
      <c r="BW752" t="s">
        <v>153</v>
      </c>
      <c r="BX752" t="s">
        <v>157</v>
      </c>
      <c r="BY752" t="s">
        <v>213</v>
      </c>
      <c r="BZ752" t="s">
        <v>297</v>
      </c>
      <c r="CA752" t="s">
        <v>126</v>
      </c>
      <c r="CB752" t="s">
        <v>124</v>
      </c>
      <c r="CG752" t="s">
        <v>571</v>
      </c>
      <c r="CI752" t="s">
        <v>160</v>
      </c>
      <c r="CJ752" t="s">
        <v>161</v>
      </c>
      <c r="CR752" t="s">
        <v>162</v>
      </c>
      <c r="CS752" t="s">
        <v>163</v>
      </c>
      <c r="CT752" t="s">
        <v>127</v>
      </c>
      <c r="DA752" t="s">
        <v>164</v>
      </c>
      <c r="DB752" t="s">
        <v>124</v>
      </c>
      <c r="DC752" t="s">
        <v>494</v>
      </c>
      <c r="DD752" t="s">
        <v>166</v>
      </c>
      <c r="DE752" t="s">
        <v>495</v>
      </c>
      <c r="DF752">
        <v>3748454</v>
      </c>
      <c r="DG752">
        <v>1</v>
      </c>
      <c r="DH752">
        <v>3</v>
      </c>
      <c r="DJ752">
        <v>1</v>
      </c>
      <c r="DK752" t="s">
        <v>136</v>
      </c>
      <c r="DL752">
        <v>0</v>
      </c>
      <c r="DM752">
        <v>1</v>
      </c>
      <c r="DN752" t="s">
        <v>246</v>
      </c>
      <c r="DP752">
        <v>0</v>
      </c>
      <c r="DQ752">
        <v>0</v>
      </c>
      <c r="DR752">
        <v>0</v>
      </c>
      <c r="DS752">
        <v>9.6</v>
      </c>
      <c r="DT752">
        <v>1</v>
      </c>
      <c r="DV752">
        <v>0</v>
      </c>
      <c r="DW752">
        <v>1</v>
      </c>
      <c r="DX752">
        <v>1</v>
      </c>
      <c r="EA752">
        <v>0</v>
      </c>
      <c r="EB752">
        <v>0.16</v>
      </c>
      <c r="EC752">
        <v>0</v>
      </c>
      <c r="ED752">
        <v>0.4</v>
      </c>
    </row>
    <row r="753" spans="1:136" x14ac:dyDescent="0.25">
      <c r="A753" s="108">
        <v>46181</v>
      </c>
      <c r="B753" t="s">
        <v>1564</v>
      </c>
      <c r="C753" t="s">
        <v>124</v>
      </c>
      <c r="E753" t="s">
        <v>125</v>
      </c>
      <c r="F753" t="s">
        <v>126</v>
      </c>
      <c r="G753" t="s">
        <v>127</v>
      </c>
      <c r="H753" t="s">
        <v>124</v>
      </c>
      <c r="I753" t="s">
        <v>128</v>
      </c>
      <c r="J753" t="s">
        <v>129</v>
      </c>
      <c r="K753" t="s">
        <v>130</v>
      </c>
      <c r="S753" t="s">
        <v>131</v>
      </c>
      <c r="T753" t="s">
        <v>131</v>
      </c>
      <c r="U753" t="s">
        <v>131</v>
      </c>
      <c r="W753" t="s">
        <v>222</v>
      </c>
      <c r="X753" t="s">
        <v>169</v>
      </c>
      <c r="Y753" t="s">
        <v>223</v>
      </c>
      <c r="Z753" t="s">
        <v>224</v>
      </c>
      <c r="AA753" t="s">
        <v>127</v>
      </c>
      <c r="AB753" t="s">
        <v>127</v>
      </c>
      <c r="AC753" t="s">
        <v>135</v>
      </c>
      <c r="AD753" t="s">
        <v>136</v>
      </c>
      <c r="AE753">
        <v>154144713</v>
      </c>
      <c r="AF753" t="s">
        <v>222</v>
      </c>
      <c r="AG753" t="s">
        <v>170</v>
      </c>
      <c r="AH753" t="s">
        <v>138</v>
      </c>
      <c r="AI753">
        <v>0</v>
      </c>
      <c r="AJ753" t="s">
        <v>131</v>
      </c>
      <c r="AP753" t="s">
        <v>139</v>
      </c>
      <c r="AQ753" t="s">
        <v>140</v>
      </c>
      <c r="AR753" t="s">
        <v>141</v>
      </c>
      <c r="AS753" t="s">
        <v>186</v>
      </c>
      <c r="AT753" t="s">
        <v>200</v>
      </c>
      <c r="AU753" t="s">
        <v>181</v>
      </c>
      <c r="AV753" t="s">
        <v>145</v>
      </c>
      <c r="AW753" s="109">
        <v>46186</v>
      </c>
      <c r="AX753" s="109">
        <v>46186</v>
      </c>
      <c r="BB753" t="s">
        <v>447</v>
      </c>
      <c r="BC753" t="s">
        <v>147</v>
      </c>
      <c r="BD753" t="s">
        <v>148</v>
      </c>
      <c r="BE753" t="s">
        <v>664</v>
      </c>
      <c r="BF753" t="s">
        <v>149</v>
      </c>
      <c r="BG753" t="s">
        <v>127</v>
      </c>
      <c r="BH753" t="s">
        <v>127</v>
      </c>
      <c r="BJ753" t="s">
        <v>127</v>
      </c>
      <c r="BK753" t="s">
        <v>150</v>
      </c>
      <c r="BL753" t="s">
        <v>151</v>
      </c>
      <c r="BM753" t="s">
        <v>1045</v>
      </c>
      <c r="BN753" t="s">
        <v>226</v>
      </c>
      <c r="BP753" t="s">
        <v>153</v>
      </c>
      <c r="BR753" t="s">
        <v>154</v>
      </c>
      <c r="BT753" t="s">
        <v>1053</v>
      </c>
      <c r="BU753" t="s">
        <v>1053</v>
      </c>
      <c r="BV753" t="s">
        <v>249</v>
      </c>
      <c r="BW753" t="s">
        <v>153</v>
      </c>
      <c r="BX753" t="s">
        <v>157</v>
      </c>
      <c r="BY753" t="s">
        <v>175</v>
      </c>
      <c r="BZ753" t="s">
        <v>505</v>
      </c>
      <c r="CA753" t="s">
        <v>126</v>
      </c>
      <c r="CB753" t="s">
        <v>124</v>
      </c>
      <c r="CG753" t="s">
        <v>197</v>
      </c>
      <c r="CI753" t="s">
        <v>160</v>
      </c>
      <c r="CJ753" t="s">
        <v>161</v>
      </c>
      <c r="CR753" t="s">
        <v>162</v>
      </c>
      <c r="CS753" t="s">
        <v>163</v>
      </c>
      <c r="CT753" t="s">
        <v>127</v>
      </c>
      <c r="DC753" t="s">
        <v>165</v>
      </c>
      <c r="DD753" t="s">
        <v>166</v>
      </c>
      <c r="DF753">
        <v>27369601</v>
      </c>
      <c r="DG753">
        <v>1</v>
      </c>
      <c r="DH753">
        <v>3</v>
      </c>
      <c r="DJ753">
        <v>1</v>
      </c>
      <c r="DK753" t="s">
        <v>136</v>
      </c>
      <c r="DL753">
        <v>0</v>
      </c>
      <c r="DM753">
        <v>1</v>
      </c>
      <c r="DN753" t="s">
        <v>169</v>
      </c>
      <c r="DP753">
        <v>0</v>
      </c>
      <c r="DQ753">
        <v>0</v>
      </c>
      <c r="DR753">
        <v>0</v>
      </c>
      <c r="DS753">
        <v>17.399999999999999</v>
      </c>
      <c r="DT753">
        <v>1</v>
      </c>
      <c r="DV753">
        <v>0</v>
      </c>
      <c r="DW753">
        <v>0</v>
      </c>
      <c r="DX753">
        <v>1</v>
      </c>
      <c r="EA753">
        <v>0</v>
      </c>
      <c r="EB753">
        <v>0.28999999999999998</v>
      </c>
      <c r="EC753">
        <v>0</v>
      </c>
    </row>
    <row r="754" spans="1:136" x14ac:dyDescent="0.25">
      <c r="A754" s="108">
        <v>46181</v>
      </c>
      <c r="B754" t="s">
        <v>2381</v>
      </c>
      <c r="C754" t="s">
        <v>124</v>
      </c>
      <c r="E754" t="s">
        <v>125</v>
      </c>
      <c r="F754" t="s">
        <v>126</v>
      </c>
      <c r="G754" t="s">
        <v>127</v>
      </c>
      <c r="H754" t="s">
        <v>124</v>
      </c>
      <c r="I754" t="s">
        <v>128</v>
      </c>
      <c r="J754" t="s">
        <v>129</v>
      </c>
      <c r="K754" t="s">
        <v>130</v>
      </c>
      <c r="S754" t="s">
        <v>131</v>
      </c>
      <c r="T754" t="s">
        <v>131</v>
      </c>
      <c r="U754" t="s">
        <v>131</v>
      </c>
      <c r="W754" t="s">
        <v>222</v>
      </c>
      <c r="X754" t="s">
        <v>169</v>
      </c>
      <c r="Y754" t="s">
        <v>223</v>
      </c>
      <c r="Z754" t="s">
        <v>224</v>
      </c>
      <c r="AA754" t="s">
        <v>127</v>
      </c>
      <c r="AB754" t="s">
        <v>127</v>
      </c>
      <c r="AC754" t="s">
        <v>135</v>
      </c>
      <c r="AD754" t="s">
        <v>136</v>
      </c>
      <c r="AE754">
        <v>154010261</v>
      </c>
      <c r="AF754" t="s">
        <v>222</v>
      </c>
      <c r="AG754" t="s">
        <v>170</v>
      </c>
      <c r="AH754" t="s">
        <v>138</v>
      </c>
      <c r="AI754">
        <v>0</v>
      </c>
      <c r="AJ754" t="s">
        <v>131</v>
      </c>
      <c r="AP754" t="s">
        <v>139</v>
      </c>
      <c r="AV754" t="s">
        <v>145</v>
      </c>
      <c r="AW754" s="109">
        <v>46183</v>
      </c>
      <c r="AX754" s="109">
        <v>46183</v>
      </c>
      <c r="AZ754" t="s">
        <v>1050</v>
      </c>
      <c r="BB754" t="s">
        <v>360</v>
      </c>
      <c r="BC754" t="s">
        <v>147</v>
      </c>
      <c r="BD754" t="s">
        <v>148</v>
      </c>
      <c r="BE754" t="s">
        <v>664</v>
      </c>
      <c r="BF754" t="s">
        <v>149</v>
      </c>
      <c r="BG754" t="s">
        <v>127</v>
      </c>
      <c r="BH754" t="s">
        <v>127</v>
      </c>
      <c r="BJ754" t="s">
        <v>127</v>
      </c>
      <c r="BK754" t="s">
        <v>150</v>
      </c>
      <c r="BL754" t="s">
        <v>151</v>
      </c>
      <c r="BM754" t="s">
        <v>1045</v>
      </c>
      <c r="BN754" t="s">
        <v>226</v>
      </c>
      <c r="BP754" t="s">
        <v>153</v>
      </c>
      <c r="BR754" t="s">
        <v>154</v>
      </c>
      <c r="BT754" t="s">
        <v>1053</v>
      </c>
      <c r="BU754" t="s">
        <v>1053</v>
      </c>
      <c r="BV754" t="s">
        <v>356</v>
      </c>
      <c r="BW754" t="s">
        <v>153</v>
      </c>
      <c r="BX754" t="s">
        <v>157</v>
      </c>
      <c r="BY754" t="s">
        <v>175</v>
      </c>
      <c r="BZ754" t="s">
        <v>259</v>
      </c>
      <c r="CA754" t="s">
        <v>126</v>
      </c>
      <c r="CB754" t="s">
        <v>124</v>
      </c>
      <c r="CG754" t="s">
        <v>703</v>
      </c>
      <c r="CI754" t="s">
        <v>160</v>
      </c>
      <c r="CJ754" t="s">
        <v>161</v>
      </c>
      <c r="CL754" t="s">
        <v>2475</v>
      </c>
      <c r="CR754" t="s">
        <v>162</v>
      </c>
      <c r="CS754" t="s">
        <v>163</v>
      </c>
      <c r="CT754" t="s">
        <v>127</v>
      </c>
      <c r="DA754" t="s">
        <v>164</v>
      </c>
      <c r="DB754" t="s">
        <v>124</v>
      </c>
      <c r="DC754" t="s">
        <v>165</v>
      </c>
      <c r="DD754" t="s">
        <v>166</v>
      </c>
      <c r="DE754" t="s">
        <v>167</v>
      </c>
      <c r="DF754">
        <v>31277232</v>
      </c>
      <c r="DG754">
        <v>1</v>
      </c>
      <c r="DJ754">
        <v>1</v>
      </c>
      <c r="DK754" t="s">
        <v>136</v>
      </c>
      <c r="DL754">
        <v>0</v>
      </c>
      <c r="DM754">
        <v>1</v>
      </c>
      <c r="DN754" t="s">
        <v>169</v>
      </c>
      <c r="DP754">
        <v>0</v>
      </c>
      <c r="DQ754">
        <v>0</v>
      </c>
      <c r="DR754">
        <v>0</v>
      </c>
      <c r="DS754">
        <v>26.4</v>
      </c>
      <c r="DT754">
        <v>1</v>
      </c>
      <c r="DV754">
        <v>0</v>
      </c>
      <c r="DW754">
        <v>0</v>
      </c>
      <c r="DX754">
        <v>1</v>
      </c>
      <c r="EA754">
        <v>0</v>
      </c>
      <c r="EB754">
        <v>0.44</v>
      </c>
      <c r="EC754">
        <v>0</v>
      </c>
      <c r="ED754">
        <v>1.1000000000000001</v>
      </c>
      <c r="EE754">
        <v>1</v>
      </c>
      <c r="EF754">
        <v>100</v>
      </c>
    </row>
    <row r="755" spans="1:136" x14ac:dyDescent="0.25">
      <c r="A755" s="108">
        <v>46181</v>
      </c>
      <c r="B755" t="s">
        <v>2476</v>
      </c>
      <c r="C755" t="s">
        <v>124</v>
      </c>
      <c r="D755" t="s">
        <v>2477</v>
      </c>
      <c r="E755" t="s">
        <v>125</v>
      </c>
      <c r="F755" t="s">
        <v>126</v>
      </c>
      <c r="G755" t="s">
        <v>127</v>
      </c>
      <c r="H755" t="s">
        <v>124</v>
      </c>
      <c r="I755" t="s">
        <v>128</v>
      </c>
      <c r="J755" t="s">
        <v>129</v>
      </c>
      <c r="K755" t="s">
        <v>130</v>
      </c>
      <c r="O755" t="s">
        <v>262</v>
      </c>
      <c r="S755" t="s">
        <v>131</v>
      </c>
      <c r="T755" t="s">
        <v>131</v>
      </c>
      <c r="U755" t="s">
        <v>131</v>
      </c>
      <c r="W755" t="s">
        <v>198</v>
      </c>
      <c r="X755" t="s">
        <v>169</v>
      </c>
      <c r="Y755" t="s">
        <v>301</v>
      </c>
      <c r="Z755" t="s">
        <v>302</v>
      </c>
      <c r="AA755" t="s">
        <v>127</v>
      </c>
      <c r="AB755" t="s">
        <v>127</v>
      </c>
      <c r="AC755" t="s">
        <v>135</v>
      </c>
      <c r="AD755" t="s">
        <v>136</v>
      </c>
      <c r="AE755">
        <v>153782338</v>
      </c>
      <c r="AF755" t="s">
        <v>198</v>
      </c>
      <c r="AG755" t="s">
        <v>170</v>
      </c>
      <c r="AH755" t="s">
        <v>138</v>
      </c>
      <c r="AI755">
        <v>0</v>
      </c>
      <c r="AJ755" t="s">
        <v>131</v>
      </c>
      <c r="AP755" t="s">
        <v>139</v>
      </c>
      <c r="AV755" t="s">
        <v>145</v>
      </c>
      <c r="AW755" s="109">
        <v>46181</v>
      </c>
      <c r="AX755" s="109">
        <v>46181</v>
      </c>
      <c r="AZ755" t="s">
        <v>1047</v>
      </c>
      <c r="BB755" t="s">
        <v>572</v>
      </c>
      <c r="BD755" t="s">
        <v>148</v>
      </c>
      <c r="BE755" t="s">
        <v>664</v>
      </c>
      <c r="BF755" t="s">
        <v>149</v>
      </c>
      <c r="BG755" t="s">
        <v>127</v>
      </c>
      <c r="BH755" t="s">
        <v>127</v>
      </c>
      <c r="BJ755" t="s">
        <v>127</v>
      </c>
      <c r="BK755" t="s">
        <v>150</v>
      </c>
      <c r="BL755" t="s">
        <v>151</v>
      </c>
      <c r="BM755" t="s">
        <v>1045</v>
      </c>
      <c r="BN755" t="s">
        <v>202</v>
      </c>
      <c r="BP755" t="s">
        <v>153</v>
      </c>
      <c r="BR755" t="s">
        <v>154</v>
      </c>
      <c r="BT755" t="s">
        <v>203</v>
      </c>
      <c r="BU755" t="s">
        <v>203</v>
      </c>
      <c r="BV755" t="s">
        <v>305</v>
      </c>
      <c r="BW755" t="s">
        <v>153</v>
      </c>
      <c r="BX755" t="s">
        <v>157</v>
      </c>
      <c r="BY755" t="s">
        <v>269</v>
      </c>
      <c r="BZ755" t="s">
        <v>336</v>
      </c>
      <c r="CA755" t="s">
        <v>126</v>
      </c>
      <c r="CB755" t="s">
        <v>124</v>
      </c>
      <c r="CG755" t="s">
        <v>542</v>
      </c>
      <c r="CI755" t="s">
        <v>160</v>
      </c>
      <c r="CJ755" t="s">
        <v>161</v>
      </c>
      <c r="CR755" t="s">
        <v>162</v>
      </c>
      <c r="CS755" t="s">
        <v>163</v>
      </c>
      <c r="CT755" t="s">
        <v>127</v>
      </c>
      <c r="DA755" t="s">
        <v>164</v>
      </c>
      <c r="DB755" t="s">
        <v>124</v>
      </c>
      <c r="DC755" t="s">
        <v>165</v>
      </c>
      <c r="DD755" t="s">
        <v>166</v>
      </c>
      <c r="DE755" t="s">
        <v>167</v>
      </c>
      <c r="DF755">
        <v>124110368</v>
      </c>
      <c r="DG755">
        <v>1</v>
      </c>
      <c r="DJ755">
        <v>1</v>
      </c>
      <c r="DK755" t="s">
        <v>136</v>
      </c>
      <c r="DL755">
        <v>0</v>
      </c>
      <c r="DM755">
        <v>1</v>
      </c>
      <c r="DN755" t="s">
        <v>169</v>
      </c>
      <c r="DP755">
        <v>0</v>
      </c>
      <c r="DQ755">
        <v>0</v>
      </c>
      <c r="DR755">
        <v>4</v>
      </c>
      <c r="DS755">
        <v>10.199999999999999</v>
      </c>
      <c r="DV755">
        <v>0</v>
      </c>
      <c r="DW755">
        <v>0</v>
      </c>
      <c r="DX755">
        <v>1</v>
      </c>
      <c r="EA755">
        <v>0</v>
      </c>
      <c r="EB755">
        <v>0.17</v>
      </c>
      <c r="EC755">
        <v>0</v>
      </c>
      <c r="ED755">
        <v>0.42499999999999999</v>
      </c>
    </row>
    <row r="756" spans="1:136" x14ac:dyDescent="0.25">
      <c r="A756" s="108">
        <v>46181</v>
      </c>
      <c r="B756" t="s">
        <v>2478</v>
      </c>
      <c r="C756" t="s">
        <v>124</v>
      </c>
      <c r="D756" t="s">
        <v>2479</v>
      </c>
      <c r="E756" t="s">
        <v>125</v>
      </c>
      <c r="F756" t="s">
        <v>126</v>
      </c>
      <c r="G756" t="s">
        <v>127</v>
      </c>
      <c r="H756" t="s">
        <v>124</v>
      </c>
      <c r="I756" t="s">
        <v>128</v>
      </c>
      <c r="J756" t="s">
        <v>129</v>
      </c>
      <c r="K756" t="s">
        <v>130</v>
      </c>
      <c r="O756" t="s">
        <v>168</v>
      </c>
      <c r="S756" t="s">
        <v>397</v>
      </c>
      <c r="T756" t="s">
        <v>397</v>
      </c>
      <c r="U756" t="s">
        <v>398</v>
      </c>
      <c r="W756" t="s">
        <v>222</v>
      </c>
      <c r="X756" t="s">
        <v>169</v>
      </c>
      <c r="Y756" t="s">
        <v>223</v>
      </c>
      <c r="Z756" t="s">
        <v>224</v>
      </c>
      <c r="AA756" t="s">
        <v>127</v>
      </c>
      <c r="AB756" t="s">
        <v>127</v>
      </c>
      <c r="AC756" t="s">
        <v>135</v>
      </c>
      <c r="AD756" t="s">
        <v>136</v>
      </c>
      <c r="AE756">
        <v>153914517</v>
      </c>
      <c r="AF756" t="s">
        <v>222</v>
      </c>
      <c r="AG756" t="s">
        <v>170</v>
      </c>
      <c r="AH756" t="s">
        <v>138</v>
      </c>
      <c r="AI756">
        <v>0</v>
      </c>
      <c r="AJ756" t="s">
        <v>399</v>
      </c>
      <c r="AP756" t="s">
        <v>139</v>
      </c>
      <c r="AQ756" t="s">
        <v>140</v>
      </c>
      <c r="AR756" t="s">
        <v>141</v>
      </c>
      <c r="AS756" t="s">
        <v>267</v>
      </c>
      <c r="AT756" t="s">
        <v>267</v>
      </c>
      <c r="AU756" t="s">
        <v>181</v>
      </c>
      <c r="AV756" t="s">
        <v>145</v>
      </c>
      <c r="AW756" s="109">
        <v>46182</v>
      </c>
      <c r="AX756" s="109">
        <v>46182</v>
      </c>
      <c r="BB756" t="s">
        <v>173</v>
      </c>
      <c r="BD756" t="s">
        <v>148</v>
      </c>
      <c r="BE756" t="s">
        <v>664</v>
      </c>
      <c r="BF756" t="s">
        <v>149</v>
      </c>
      <c r="BG756" t="s">
        <v>127</v>
      </c>
      <c r="BH756" t="s">
        <v>127</v>
      </c>
      <c r="BJ756" t="s">
        <v>127</v>
      </c>
      <c r="BK756" t="s">
        <v>150</v>
      </c>
      <c r="BL756" t="s">
        <v>151</v>
      </c>
      <c r="BM756" t="s">
        <v>1045</v>
      </c>
      <c r="BN756" t="s">
        <v>226</v>
      </c>
      <c r="BP756" t="s">
        <v>153</v>
      </c>
      <c r="BQ756" t="s">
        <v>2480</v>
      </c>
      <c r="BR756" t="s">
        <v>154</v>
      </c>
      <c r="BT756" t="s">
        <v>155</v>
      </c>
      <c r="BU756" t="s">
        <v>155</v>
      </c>
      <c r="BV756" t="s">
        <v>318</v>
      </c>
      <c r="BW756" t="s">
        <v>153</v>
      </c>
      <c r="BX756" t="s">
        <v>157</v>
      </c>
      <c r="BY756" t="s">
        <v>191</v>
      </c>
      <c r="BZ756" t="s">
        <v>338</v>
      </c>
      <c r="CA756" t="s">
        <v>126</v>
      </c>
      <c r="CB756" t="s">
        <v>124</v>
      </c>
      <c r="CG756" t="s">
        <v>197</v>
      </c>
      <c r="CI756" t="s">
        <v>160</v>
      </c>
      <c r="CJ756" t="s">
        <v>161</v>
      </c>
      <c r="CR756" t="s">
        <v>162</v>
      </c>
      <c r="CS756" t="s">
        <v>163</v>
      </c>
      <c r="CT756" t="s">
        <v>127</v>
      </c>
      <c r="DA756" t="s">
        <v>400</v>
      </c>
      <c r="DB756" t="s">
        <v>124</v>
      </c>
      <c r="DC756" t="s">
        <v>165</v>
      </c>
      <c r="DD756" t="s">
        <v>166</v>
      </c>
      <c r="DE756" t="s">
        <v>167</v>
      </c>
      <c r="DF756">
        <v>120802627</v>
      </c>
      <c r="DG756">
        <v>1</v>
      </c>
      <c r="DJ756">
        <v>1</v>
      </c>
      <c r="DK756" t="s">
        <v>136</v>
      </c>
      <c r="DL756">
        <v>0</v>
      </c>
      <c r="DM756">
        <v>1</v>
      </c>
      <c r="DN756" t="s">
        <v>169</v>
      </c>
      <c r="DP756">
        <v>0</v>
      </c>
      <c r="DQ756">
        <v>0</v>
      </c>
      <c r="DR756">
        <v>1</v>
      </c>
      <c r="DS756">
        <v>7.8</v>
      </c>
      <c r="DV756">
        <v>0</v>
      </c>
      <c r="DW756">
        <v>0</v>
      </c>
      <c r="DX756">
        <v>1</v>
      </c>
      <c r="EA756">
        <v>0</v>
      </c>
      <c r="EB756">
        <v>0.13</v>
      </c>
      <c r="EC756">
        <v>0</v>
      </c>
      <c r="ED756">
        <v>0.3</v>
      </c>
    </row>
    <row r="757" spans="1:136" x14ac:dyDescent="0.25">
      <c r="A757" s="108">
        <v>46181</v>
      </c>
      <c r="B757" t="s">
        <v>2481</v>
      </c>
      <c r="C757" t="s">
        <v>124</v>
      </c>
      <c r="E757" t="s">
        <v>351</v>
      </c>
      <c r="F757" t="s">
        <v>126</v>
      </c>
      <c r="G757" t="s">
        <v>127</v>
      </c>
      <c r="H757" t="s">
        <v>124</v>
      </c>
      <c r="I757" t="s">
        <v>128</v>
      </c>
      <c r="J757" t="s">
        <v>129</v>
      </c>
      <c r="K757" t="s">
        <v>130</v>
      </c>
      <c r="O757" t="s">
        <v>168</v>
      </c>
      <c r="S757" t="s">
        <v>478</v>
      </c>
      <c r="T757" t="s">
        <v>479</v>
      </c>
      <c r="U757" t="s">
        <v>398</v>
      </c>
      <c r="W757" t="s">
        <v>290</v>
      </c>
      <c r="X757" t="s">
        <v>133</v>
      </c>
      <c r="Y757" t="s">
        <v>688</v>
      </c>
      <c r="Z757" t="s">
        <v>292</v>
      </c>
      <c r="AA757" t="s">
        <v>127</v>
      </c>
      <c r="AB757" t="s">
        <v>127</v>
      </c>
      <c r="AC757" t="s">
        <v>127</v>
      </c>
      <c r="AD757" t="s">
        <v>136</v>
      </c>
      <c r="AE757">
        <v>154022699</v>
      </c>
      <c r="AF757" t="s">
        <v>290</v>
      </c>
      <c r="AG757" t="s">
        <v>137</v>
      </c>
      <c r="AH757" t="s">
        <v>138</v>
      </c>
      <c r="AI757">
        <v>0</v>
      </c>
      <c r="AJ757" t="s">
        <v>399</v>
      </c>
      <c r="AP757" t="s">
        <v>139</v>
      </c>
      <c r="AQ757" t="s">
        <v>140</v>
      </c>
      <c r="AR757" t="s">
        <v>141</v>
      </c>
      <c r="AS757" t="s">
        <v>186</v>
      </c>
      <c r="AT757" t="s">
        <v>200</v>
      </c>
      <c r="AU757" t="s">
        <v>181</v>
      </c>
      <c r="AV757" t="s">
        <v>145</v>
      </c>
      <c r="AW757" s="109">
        <v>46183</v>
      </c>
      <c r="AX757" s="109">
        <v>46183</v>
      </c>
      <c r="BB757" t="s">
        <v>286</v>
      </c>
      <c r="BD757" t="s">
        <v>148</v>
      </c>
      <c r="BE757" t="s">
        <v>664</v>
      </c>
      <c r="BF757" t="s">
        <v>149</v>
      </c>
      <c r="BG757" t="s">
        <v>127</v>
      </c>
      <c r="BH757" t="s">
        <v>127</v>
      </c>
      <c r="BJ757" t="s">
        <v>127</v>
      </c>
      <c r="BK757" t="s">
        <v>150</v>
      </c>
      <c r="BL757" t="s">
        <v>151</v>
      </c>
      <c r="BM757" t="s">
        <v>1045</v>
      </c>
      <c r="BN757" t="s">
        <v>282</v>
      </c>
      <c r="BP757" t="s">
        <v>153</v>
      </c>
      <c r="BQ757" t="s">
        <v>2432</v>
      </c>
      <c r="BR757" t="s">
        <v>154</v>
      </c>
      <c r="BT757" t="s">
        <v>155</v>
      </c>
      <c r="BU757" t="s">
        <v>155</v>
      </c>
      <c r="BV757" t="s">
        <v>689</v>
      </c>
      <c r="BW757" t="s">
        <v>153</v>
      </c>
      <c r="BX757" t="s">
        <v>157</v>
      </c>
      <c r="BY757" t="s">
        <v>229</v>
      </c>
      <c r="BZ757" t="s">
        <v>607</v>
      </c>
      <c r="CA757" t="s">
        <v>126</v>
      </c>
      <c r="CB757" t="s">
        <v>124</v>
      </c>
      <c r="CG757" t="s">
        <v>197</v>
      </c>
      <c r="CI757" t="s">
        <v>160</v>
      </c>
      <c r="CJ757" t="s">
        <v>161</v>
      </c>
      <c r="CR757" t="s">
        <v>162</v>
      </c>
      <c r="CS757" t="s">
        <v>163</v>
      </c>
      <c r="CT757" t="s">
        <v>127</v>
      </c>
      <c r="DA757" t="s">
        <v>400</v>
      </c>
      <c r="DB757" t="s">
        <v>124</v>
      </c>
      <c r="DC757" t="s">
        <v>165</v>
      </c>
      <c r="DD757" t="s">
        <v>166</v>
      </c>
      <c r="DE757" t="s">
        <v>167</v>
      </c>
      <c r="DF757">
        <v>111638753</v>
      </c>
      <c r="DG757">
        <v>1</v>
      </c>
      <c r="DJ757">
        <v>1</v>
      </c>
      <c r="DK757" t="s">
        <v>136</v>
      </c>
      <c r="DL757">
        <v>0</v>
      </c>
      <c r="DM757">
        <v>1</v>
      </c>
      <c r="DN757" t="s">
        <v>133</v>
      </c>
      <c r="DP757">
        <v>0</v>
      </c>
      <c r="DQ757">
        <v>0</v>
      </c>
      <c r="DR757">
        <v>0</v>
      </c>
      <c r="DS757">
        <v>1.8</v>
      </c>
      <c r="DV757">
        <v>0</v>
      </c>
      <c r="DW757">
        <v>0</v>
      </c>
      <c r="DX757">
        <v>1</v>
      </c>
      <c r="EA757">
        <v>0</v>
      </c>
      <c r="EB757">
        <v>0.03</v>
      </c>
      <c r="EC757">
        <v>0</v>
      </c>
      <c r="ED757">
        <v>6.9230768999999998E-2</v>
      </c>
    </row>
    <row r="758" spans="1:136" x14ac:dyDescent="0.25">
      <c r="A758" s="108">
        <v>46181</v>
      </c>
      <c r="B758" t="s">
        <v>2482</v>
      </c>
      <c r="C758" t="s">
        <v>124</v>
      </c>
      <c r="E758" t="s">
        <v>351</v>
      </c>
      <c r="F758" t="s">
        <v>126</v>
      </c>
      <c r="G758" t="s">
        <v>127</v>
      </c>
      <c r="H758" t="s">
        <v>124</v>
      </c>
      <c r="I758" t="s">
        <v>128</v>
      </c>
      <c r="J758" t="s">
        <v>129</v>
      </c>
      <c r="K758" t="s">
        <v>130</v>
      </c>
      <c r="O758" t="s">
        <v>168</v>
      </c>
      <c r="S758" t="s">
        <v>543</v>
      </c>
      <c r="T758" t="s">
        <v>544</v>
      </c>
      <c r="U758" t="s">
        <v>398</v>
      </c>
      <c r="W758" t="s">
        <v>290</v>
      </c>
      <c r="X758" t="s">
        <v>133</v>
      </c>
      <c r="Y758" t="s">
        <v>291</v>
      </c>
      <c r="Z758" t="s">
        <v>292</v>
      </c>
      <c r="AA758" t="s">
        <v>127</v>
      </c>
      <c r="AB758" t="s">
        <v>127</v>
      </c>
      <c r="AC758" t="s">
        <v>127</v>
      </c>
      <c r="AD758" t="s">
        <v>136</v>
      </c>
      <c r="AE758">
        <v>153979249</v>
      </c>
      <c r="AF758" t="s">
        <v>290</v>
      </c>
      <c r="AG758" t="s">
        <v>137</v>
      </c>
      <c r="AH758" t="s">
        <v>138</v>
      </c>
      <c r="AI758">
        <v>0</v>
      </c>
      <c r="AJ758" t="s">
        <v>399</v>
      </c>
      <c r="AP758" t="s">
        <v>139</v>
      </c>
      <c r="AQ758" t="s">
        <v>140</v>
      </c>
      <c r="AR758" t="s">
        <v>141</v>
      </c>
      <c r="AS758" t="s">
        <v>186</v>
      </c>
      <c r="AT758" t="s">
        <v>200</v>
      </c>
      <c r="AU758" t="s">
        <v>144</v>
      </c>
      <c r="AV758" t="s">
        <v>145</v>
      </c>
      <c r="AW758" s="109">
        <v>46183</v>
      </c>
      <c r="AX758" s="109">
        <v>46183</v>
      </c>
      <c r="BB758" t="s">
        <v>182</v>
      </c>
      <c r="BD758" t="s">
        <v>148</v>
      </c>
      <c r="BE758" t="s">
        <v>664</v>
      </c>
      <c r="BF758" t="s">
        <v>149</v>
      </c>
      <c r="BG758" t="s">
        <v>127</v>
      </c>
      <c r="BH758" t="s">
        <v>127</v>
      </c>
      <c r="BJ758" t="s">
        <v>127</v>
      </c>
      <c r="BK758" t="s">
        <v>150</v>
      </c>
      <c r="BL758" t="s">
        <v>151</v>
      </c>
      <c r="BM758" t="s">
        <v>1045</v>
      </c>
      <c r="BN758" t="s">
        <v>282</v>
      </c>
      <c r="BP758" t="s">
        <v>153</v>
      </c>
      <c r="BQ758" t="s">
        <v>2483</v>
      </c>
      <c r="BR758" t="s">
        <v>154</v>
      </c>
      <c r="BT758" t="s">
        <v>155</v>
      </c>
      <c r="BU758" t="s">
        <v>155</v>
      </c>
      <c r="BV758" t="s">
        <v>291</v>
      </c>
      <c r="BW758" t="s">
        <v>153</v>
      </c>
      <c r="BX758" t="s">
        <v>157</v>
      </c>
      <c r="BY758" t="s">
        <v>175</v>
      </c>
      <c r="BZ758" t="s">
        <v>196</v>
      </c>
      <c r="CA758" t="s">
        <v>126</v>
      </c>
      <c r="CB758" t="s">
        <v>124</v>
      </c>
      <c r="CG758" t="s">
        <v>468</v>
      </c>
      <c r="CI758" t="s">
        <v>160</v>
      </c>
      <c r="CJ758" t="s">
        <v>161</v>
      </c>
      <c r="CR758" t="s">
        <v>162</v>
      </c>
      <c r="CS758" t="s">
        <v>163</v>
      </c>
      <c r="CT758" t="s">
        <v>127</v>
      </c>
      <c r="DA758" t="s">
        <v>400</v>
      </c>
      <c r="DB758" t="s">
        <v>124</v>
      </c>
      <c r="DC758" t="s">
        <v>165</v>
      </c>
      <c r="DD758" t="s">
        <v>166</v>
      </c>
      <c r="DE758" t="s">
        <v>167</v>
      </c>
      <c r="DF758">
        <v>24406390</v>
      </c>
      <c r="DG758">
        <v>1</v>
      </c>
      <c r="DJ758">
        <v>1</v>
      </c>
      <c r="DK758" t="s">
        <v>136</v>
      </c>
      <c r="DL758">
        <v>0</v>
      </c>
      <c r="DM758">
        <v>1</v>
      </c>
      <c r="DN758" t="s">
        <v>133</v>
      </c>
      <c r="DP758">
        <v>0</v>
      </c>
      <c r="DQ758">
        <v>0</v>
      </c>
      <c r="DR758">
        <v>1</v>
      </c>
      <c r="DS758">
        <v>15.6</v>
      </c>
      <c r="DT758">
        <v>1</v>
      </c>
      <c r="DU758">
        <v>1</v>
      </c>
      <c r="DV758">
        <v>0</v>
      </c>
      <c r="DW758">
        <v>0</v>
      </c>
      <c r="DX758">
        <v>1</v>
      </c>
      <c r="EA758">
        <v>0</v>
      </c>
      <c r="EB758">
        <v>0.26</v>
      </c>
      <c r="EC758">
        <v>0</v>
      </c>
      <c r="ED758">
        <v>0.6</v>
      </c>
    </row>
    <row r="759" spans="1:136" x14ac:dyDescent="0.25">
      <c r="A759" s="108">
        <v>46181</v>
      </c>
      <c r="B759" t="s">
        <v>2484</v>
      </c>
      <c r="C759" t="s">
        <v>124</v>
      </c>
      <c r="E759" t="s">
        <v>125</v>
      </c>
      <c r="F759" t="s">
        <v>126</v>
      </c>
      <c r="G759" t="s">
        <v>127</v>
      </c>
      <c r="H759" t="s">
        <v>124</v>
      </c>
      <c r="I759" t="s">
        <v>344</v>
      </c>
      <c r="J759" t="s">
        <v>129</v>
      </c>
      <c r="K759" t="s">
        <v>130</v>
      </c>
      <c r="O759" t="s">
        <v>168</v>
      </c>
      <c r="S759" t="s">
        <v>397</v>
      </c>
      <c r="T759" t="s">
        <v>397</v>
      </c>
      <c r="U759" t="s">
        <v>398</v>
      </c>
      <c r="V759" t="s">
        <v>545</v>
      </c>
      <c r="W759" t="s">
        <v>198</v>
      </c>
      <c r="X759" t="s">
        <v>133</v>
      </c>
      <c r="Y759" t="s">
        <v>2190</v>
      </c>
      <c r="Z759" t="s">
        <v>199</v>
      </c>
      <c r="AA759" t="s">
        <v>127</v>
      </c>
      <c r="AB759" t="s">
        <v>127</v>
      </c>
      <c r="AC759" t="s">
        <v>135</v>
      </c>
      <c r="AD759" t="s">
        <v>136</v>
      </c>
      <c r="AE759">
        <v>154054915</v>
      </c>
      <c r="AF759" t="s">
        <v>198</v>
      </c>
      <c r="AG759" t="s">
        <v>137</v>
      </c>
      <c r="AH759" t="s">
        <v>138</v>
      </c>
      <c r="AI759">
        <v>0</v>
      </c>
      <c r="AJ759" t="s">
        <v>399</v>
      </c>
      <c r="AP759" t="s">
        <v>139</v>
      </c>
      <c r="AQ759" t="s">
        <v>140</v>
      </c>
      <c r="AR759" t="s">
        <v>207</v>
      </c>
      <c r="AS759" t="s">
        <v>464</v>
      </c>
      <c r="AT759" t="s">
        <v>465</v>
      </c>
      <c r="AU759" t="s">
        <v>144</v>
      </c>
      <c r="AV759" t="s">
        <v>145</v>
      </c>
      <c r="AW759" s="109">
        <v>46185</v>
      </c>
      <c r="AX759" s="109">
        <v>46185</v>
      </c>
      <c r="AZ759" t="s">
        <v>1047</v>
      </c>
      <c r="BB759" t="s">
        <v>182</v>
      </c>
      <c r="BD759" t="s">
        <v>148</v>
      </c>
      <c r="BE759" t="s">
        <v>664</v>
      </c>
      <c r="BF759" t="s">
        <v>149</v>
      </c>
      <c r="BG759" t="s">
        <v>127</v>
      </c>
      <c r="BH759" t="s">
        <v>127</v>
      </c>
      <c r="BJ759" t="s">
        <v>127</v>
      </c>
      <c r="BK759" t="s">
        <v>150</v>
      </c>
      <c r="BL759" t="s">
        <v>151</v>
      </c>
      <c r="BM759" t="s">
        <v>410</v>
      </c>
      <c r="BN759" t="s">
        <v>202</v>
      </c>
      <c r="BP759" t="s">
        <v>153</v>
      </c>
      <c r="BR759" t="s">
        <v>154</v>
      </c>
      <c r="BT759" t="s">
        <v>155</v>
      </c>
      <c r="BU759" t="s">
        <v>155</v>
      </c>
      <c r="BV759" t="s">
        <v>204</v>
      </c>
      <c r="BW759" t="s">
        <v>153</v>
      </c>
      <c r="BX759" t="s">
        <v>157</v>
      </c>
      <c r="BY759" t="s">
        <v>175</v>
      </c>
      <c r="BZ759" t="s">
        <v>857</v>
      </c>
      <c r="CA759" t="s">
        <v>126</v>
      </c>
      <c r="CB759" t="s">
        <v>124</v>
      </c>
      <c r="CG759" t="s">
        <v>708</v>
      </c>
      <c r="CI759" t="s">
        <v>160</v>
      </c>
      <c r="CJ759" t="s">
        <v>161</v>
      </c>
      <c r="CM759" t="s">
        <v>127</v>
      </c>
      <c r="CN759" t="s">
        <v>410</v>
      </c>
      <c r="CO759" t="s">
        <v>346</v>
      </c>
      <c r="CP759" t="s">
        <v>124</v>
      </c>
      <c r="CQ759" t="s">
        <v>347</v>
      </c>
      <c r="CR759" t="s">
        <v>162</v>
      </c>
      <c r="CS759" t="s">
        <v>163</v>
      </c>
      <c r="CT759" t="s">
        <v>127</v>
      </c>
      <c r="DA759" t="s">
        <v>400</v>
      </c>
      <c r="DB759" t="s">
        <v>124</v>
      </c>
      <c r="DC759" t="s">
        <v>165</v>
      </c>
      <c r="DD759" t="s">
        <v>166</v>
      </c>
      <c r="DE759" t="s">
        <v>167</v>
      </c>
      <c r="DF759">
        <v>61475753</v>
      </c>
      <c r="DG759">
        <v>1</v>
      </c>
      <c r="DI759">
        <v>0</v>
      </c>
      <c r="DJ759">
        <v>1</v>
      </c>
      <c r="DK759" t="s">
        <v>136</v>
      </c>
      <c r="DL759">
        <v>0</v>
      </c>
      <c r="DM759">
        <v>1</v>
      </c>
      <c r="DN759" t="s">
        <v>133</v>
      </c>
      <c r="DP759">
        <v>0</v>
      </c>
      <c r="DQ759">
        <v>0</v>
      </c>
      <c r="DR759">
        <v>1</v>
      </c>
      <c r="DS759">
        <v>27.6</v>
      </c>
      <c r="DT759">
        <v>1</v>
      </c>
      <c r="DU759">
        <v>1</v>
      </c>
      <c r="DV759">
        <v>0</v>
      </c>
      <c r="DW759">
        <v>0</v>
      </c>
      <c r="DX759">
        <v>1</v>
      </c>
      <c r="EA759">
        <v>0</v>
      </c>
      <c r="EB759">
        <v>0.46</v>
      </c>
      <c r="EC759">
        <v>0</v>
      </c>
      <c r="ED759">
        <v>1.0615384619999999</v>
      </c>
    </row>
    <row r="760" spans="1:136" x14ac:dyDescent="0.25">
      <c r="A760" s="108">
        <v>46181</v>
      </c>
      <c r="B760" t="s">
        <v>2485</v>
      </c>
      <c r="C760" t="s">
        <v>124</v>
      </c>
      <c r="E760" t="s">
        <v>351</v>
      </c>
      <c r="F760" t="s">
        <v>126</v>
      </c>
      <c r="G760" t="s">
        <v>127</v>
      </c>
      <c r="H760" t="s">
        <v>124</v>
      </c>
      <c r="I760" t="s">
        <v>128</v>
      </c>
      <c r="J760" t="s">
        <v>129</v>
      </c>
      <c r="K760" t="s">
        <v>130</v>
      </c>
      <c r="O760" t="s">
        <v>168</v>
      </c>
      <c r="S760" t="s">
        <v>397</v>
      </c>
      <c r="T760" t="s">
        <v>397</v>
      </c>
      <c r="U760" t="s">
        <v>398</v>
      </c>
      <c r="V760" t="s">
        <v>545</v>
      </c>
      <c r="W760" t="s">
        <v>290</v>
      </c>
      <c r="X760" t="s">
        <v>133</v>
      </c>
      <c r="Y760" t="s">
        <v>717</v>
      </c>
      <c r="Z760" t="s">
        <v>292</v>
      </c>
      <c r="AA760" t="s">
        <v>127</v>
      </c>
      <c r="AB760" t="s">
        <v>127</v>
      </c>
      <c r="AC760" t="s">
        <v>135</v>
      </c>
      <c r="AD760" t="s">
        <v>136</v>
      </c>
      <c r="AE760">
        <v>153987904</v>
      </c>
      <c r="AF760" t="s">
        <v>290</v>
      </c>
      <c r="AG760" t="s">
        <v>137</v>
      </c>
      <c r="AH760" t="s">
        <v>138</v>
      </c>
      <c r="AI760">
        <v>0</v>
      </c>
      <c r="AJ760" t="s">
        <v>399</v>
      </c>
      <c r="AP760" t="s">
        <v>139</v>
      </c>
      <c r="AQ760" t="s">
        <v>140</v>
      </c>
      <c r="AR760" t="s">
        <v>141</v>
      </c>
      <c r="AS760" t="s">
        <v>186</v>
      </c>
      <c r="AT760" t="s">
        <v>187</v>
      </c>
      <c r="AU760" t="s">
        <v>181</v>
      </c>
      <c r="AV760" t="s">
        <v>145</v>
      </c>
      <c r="AW760" s="109">
        <v>46183</v>
      </c>
      <c r="AX760" s="109">
        <v>46183</v>
      </c>
      <c r="BB760" t="s">
        <v>268</v>
      </c>
      <c r="BD760" t="s">
        <v>148</v>
      </c>
      <c r="BE760" t="s">
        <v>664</v>
      </c>
      <c r="BF760" t="s">
        <v>149</v>
      </c>
      <c r="BG760" t="s">
        <v>127</v>
      </c>
      <c r="BH760" t="s">
        <v>127</v>
      </c>
      <c r="BJ760" t="s">
        <v>127</v>
      </c>
      <c r="BK760" t="s">
        <v>150</v>
      </c>
      <c r="BL760" t="s">
        <v>151</v>
      </c>
      <c r="BM760" t="s">
        <v>1045</v>
      </c>
      <c r="BN760" t="s">
        <v>282</v>
      </c>
      <c r="BP760" t="s">
        <v>153</v>
      </c>
      <c r="BR760" t="s">
        <v>154</v>
      </c>
      <c r="BT760" t="s">
        <v>155</v>
      </c>
      <c r="BU760" t="s">
        <v>155</v>
      </c>
      <c r="BV760" t="s">
        <v>689</v>
      </c>
      <c r="BW760" t="s">
        <v>153</v>
      </c>
      <c r="BX760" t="s">
        <v>157</v>
      </c>
      <c r="BY760" t="s">
        <v>229</v>
      </c>
      <c r="BZ760" t="s">
        <v>488</v>
      </c>
      <c r="CA760" t="s">
        <v>126</v>
      </c>
      <c r="CB760" t="s">
        <v>124</v>
      </c>
      <c r="CG760" t="s">
        <v>197</v>
      </c>
      <c r="CI760" t="s">
        <v>160</v>
      </c>
      <c r="CJ760" t="s">
        <v>161</v>
      </c>
      <c r="CR760" t="s">
        <v>162</v>
      </c>
      <c r="CS760" t="s">
        <v>163</v>
      </c>
      <c r="CT760" t="s">
        <v>127</v>
      </c>
      <c r="DA760" t="s">
        <v>400</v>
      </c>
      <c r="DB760" t="s">
        <v>124</v>
      </c>
      <c r="DC760" t="s">
        <v>165</v>
      </c>
      <c r="DD760" t="s">
        <v>166</v>
      </c>
      <c r="DE760" t="s">
        <v>167</v>
      </c>
      <c r="DF760">
        <v>114567855</v>
      </c>
      <c r="DG760">
        <v>1</v>
      </c>
      <c r="DJ760">
        <v>1</v>
      </c>
      <c r="DK760" t="s">
        <v>136</v>
      </c>
      <c r="DL760">
        <v>0</v>
      </c>
      <c r="DM760">
        <v>1</v>
      </c>
      <c r="DN760" t="s">
        <v>133</v>
      </c>
      <c r="DP760">
        <v>0</v>
      </c>
      <c r="DQ760">
        <v>0</v>
      </c>
      <c r="DR760">
        <v>1</v>
      </c>
      <c r="DS760">
        <v>9</v>
      </c>
      <c r="DT760">
        <v>1</v>
      </c>
      <c r="DU760">
        <v>1</v>
      </c>
      <c r="DV760">
        <v>0</v>
      </c>
      <c r="DW760">
        <v>0</v>
      </c>
      <c r="DX760">
        <v>1</v>
      </c>
      <c r="EA760">
        <v>0</v>
      </c>
      <c r="EB760">
        <v>0.15</v>
      </c>
      <c r="EC760">
        <v>0</v>
      </c>
      <c r="ED760">
        <v>0.34615384599999999</v>
      </c>
    </row>
    <row r="761" spans="1:136" x14ac:dyDescent="0.25">
      <c r="A761" s="108">
        <v>46181</v>
      </c>
      <c r="B761" t="s">
        <v>2486</v>
      </c>
      <c r="C761" t="s">
        <v>124</v>
      </c>
      <c r="E761" t="s">
        <v>351</v>
      </c>
      <c r="F761" t="s">
        <v>126</v>
      </c>
      <c r="G761" t="s">
        <v>127</v>
      </c>
      <c r="H761" t="s">
        <v>124</v>
      </c>
      <c r="J761" t="s">
        <v>129</v>
      </c>
      <c r="K761" t="s">
        <v>130</v>
      </c>
      <c r="O761" t="s">
        <v>168</v>
      </c>
      <c r="S761" t="s">
        <v>397</v>
      </c>
      <c r="T761" t="s">
        <v>397</v>
      </c>
      <c r="U761" t="s">
        <v>398</v>
      </c>
      <c r="V761" t="s">
        <v>545</v>
      </c>
      <c r="W761" t="s">
        <v>290</v>
      </c>
      <c r="X761" t="s">
        <v>133</v>
      </c>
      <c r="Y761" t="s">
        <v>717</v>
      </c>
      <c r="Z761" t="s">
        <v>292</v>
      </c>
      <c r="AA761" t="s">
        <v>127</v>
      </c>
      <c r="AB761" t="s">
        <v>127</v>
      </c>
      <c r="AC761" t="s">
        <v>135</v>
      </c>
      <c r="AD761" t="s">
        <v>136</v>
      </c>
      <c r="AE761">
        <v>154052290</v>
      </c>
      <c r="AF761" t="s">
        <v>290</v>
      </c>
      <c r="AG761" t="s">
        <v>137</v>
      </c>
      <c r="AH761" t="s">
        <v>138</v>
      </c>
      <c r="AI761">
        <v>0</v>
      </c>
      <c r="AJ761" t="s">
        <v>399</v>
      </c>
      <c r="AP761" t="s">
        <v>139</v>
      </c>
      <c r="AV761" t="s">
        <v>145</v>
      </c>
      <c r="AW761" s="109">
        <v>46184</v>
      </c>
      <c r="AX761" s="109">
        <v>46184</v>
      </c>
      <c r="BB761" t="s">
        <v>325</v>
      </c>
      <c r="BD761" t="s">
        <v>148</v>
      </c>
      <c r="BE761" t="s">
        <v>664</v>
      </c>
      <c r="BF761" t="s">
        <v>149</v>
      </c>
      <c r="BG761" t="s">
        <v>127</v>
      </c>
      <c r="BH761" t="s">
        <v>127</v>
      </c>
      <c r="BJ761" t="s">
        <v>127</v>
      </c>
      <c r="BK761" t="s">
        <v>150</v>
      </c>
      <c r="BL761" t="s">
        <v>151</v>
      </c>
      <c r="BN761" t="s">
        <v>282</v>
      </c>
      <c r="BP761" t="s">
        <v>153</v>
      </c>
      <c r="BR761" t="s">
        <v>692</v>
      </c>
      <c r="BT761" t="s">
        <v>155</v>
      </c>
      <c r="BU761" t="s">
        <v>155</v>
      </c>
      <c r="BV761" t="s">
        <v>689</v>
      </c>
      <c r="BW761" t="s">
        <v>153</v>
      </c>
      <c r="BX761" t="s">
        <v>157</v>
      </c>
      <c r="BY761" t="s">
        <v>258</v>
      </c>
      <c r="BZ761" t="s">
        <v>736</v>
      </c>
      <c r="CA761" t="s">
        <v>126</v>
      </c>
      <c r="CB761" t="s">
        <v>124</v>
      </c>
      <c r="CG761" t="s">
        <v>197</v>
      </c>
      <c r="CI761" t="s">
        <v>160</v>
      </c>
      <c r="CJ761" t="s">
        <v>161</v>
      </c>
      <c r="CR761" t="s">
        <v>162</v>
      </c>
      <c r="CS761" t="s">
        <v>163</v>
      </c>
      <c r="CT761" t="s">
        <v>127</v>
      </c>
      <c r="DA761" t="s">
        <v>400</v>
      </c>
      <c r="DB761" t="s">
        <v>124</v>
      </c>
      <c r="DC761" t="s">
        <v>165</v>
      </c>
      <c r="DD761" t="s">
        <v>166</v>
      </c>
      <c r="DE761" t="s">
        <v>167</v>
      </c>
      <c r="DF761">
        <v>132427414</v>
      </c>
      <c r="DG761">
        <v>1</v>
      </c>
      <c r="DJ761">
        <v>1</v>
      </c>
      <c r="DK761" t="s">
        <v>136</v>
      </c>
      <c r="DL761">
        <v>0</v>
      </c>
      <c r="DM761">
        <v>1</v>
      </c>
      <c r="DN761" t="s">
        <v>133</v>
      </c>
      <c r="DP761">
        <v>0</v>
      </c>
      <c r="DQ761">
        <v>0</v>
      </c>
      <c r="DR761">
        <v>0</v>
      </c>
      <c r="DS761">
        <v>12</v>
      </c>
      <c r="DT761">
        <v>1</v>
      </c>
      <c r="DU761">
        <v>1</v>
      </c>
      <c r="DV761">
        <v>0</v>
      </c>
      <c r="DW761">
        <v>0</v>
      </c>
      <c r="DX761">
        <v>1</v>
      </c>
      <c r="EA761">
        <v>0</v>
      </c>
      <c r="EB761">
        <v>0.2</v>
      </c>
      <c r="EC761">
        <v>0</v>
      </c>
      <c r="ED761">
        <v>0.46153846199999998</v>
      </c>
    </row>
    <row r="762" spans="1:136" x14ac:dyDescent="0.25">
      <c r="A762" s="108">
        <v>46181</v>
      </c>
      <c r="B762" t="s">
        <v>2487</v>
      </c>
      <c r="C762" t="s">
        <v>124</v>
      </c>
      <c r="E762" t="s">
        <v>125</v>
      </c>
      <c r="F762" t="s">
        <v>126</v>
      </c>
      <c r="G762" t="s">
        <v>127</v>
      </c>
      <c r="H762" t="s">
        <v>124</v>
      </c>
      <c r="I762" t="s">
        <v>239</v>
      </c>
      <c r="J762" t="s">
        <v>129</v>
      </c>
      <c r="K762" t="s">
        <v>130</v>
      </c>
      <c r="O762" t="s">
        <v>168</v>
      </c>
      <c r="S762" t="s">
        <v>478</v>
      </c>
      <c r="T762" t="s">
        <v>479</v>
      </c>
      <c r="U762" t="s">
        <v>398</v>
      </c>
      <c r="V762" t="s">
        <v>545</v>
      </c>
      <c r="W762" t="s">
        <v>290</v>
      </c>
      <c r="X762" t="s">
        <v>133</v>
      </c>
      <c r="Y762" t="s">
        <v>526</v>
      </c>
      <c r="Z762" t="s">
        <v>527</v>
      </c>
      <c r="AA762" t="s">
        <v>127</v>
      </c>
      <c r="AB762" t="s">
        <v>127</v>
      </c>
      <c r="AC762" t="s">
        <v>127</v>
      </c>
      <c r="AD762" t="s">
        <v>136</v>
      </c>
      <c r="AE762">
        <v>153830045</v>
      </c>
      <c r="AF762" t="s">
        <v>290</v>
      </c>
      <c r="AG762" t="s">
        <v>137</v>
      </c>
      <c r="AH762" t="s">
        <v>138</v>
      </c>
      <c r="AI762">
        <v>0</v>
      </c>
      <c r="AJ762" t="s">
        <v>399</v>
      </c>
      <c r="AP762" t="s">
        <v>139</v>
      </c>
      <c r="AQ762" t="s">
        <v>140</v>
      </c>
      <c r="AR762" t="s">
        <v>207</v>
      </c>
      <c r="AS762" t="s">
        <v>294</v>
      </c>
      <c r="AT762" t="s">
        <v>295</v>
      </c>
      <c r="AU762" t="s">
        <v>144</v>
      </c>
      <c r="AV762" t="s">
        <v>145</v>
      </c>
      <c r="AW762" s="109">
        <v>46182</v>
      </c>
      <c r="AX762" s="109">
        <v>46182</v>
      </c>
      <c r="AZ762" t="s">
        <v>1050</v>
      </c>
      <c r="BB762" t="s">
        <v>325</v>
      </c>
      <c r="BD762" t="s">
        <v>148</v>
      </c>
      <c r="BE762" t="s">
        <v>664</v>
      </c>
      <c r="BF762" t="s">
        <v>149</v>
      </c>
      <c r="BG762" t="s">
        <v>127</v>
      </c>
      <c r="BH762" t="s">
        <v>127</v>
      </c>
      <c r="BJ762" t="s">
        <v>127</v>
      </c>
      <c r="BK762" t="s">
        <v>150</v>
      </c>
      <c r="BL762" t="s">
        <v>151</v>
      </c>
      <c r="BM762" t="s">
        <v>1062</v>
      </c>
      <c r="BN762" t="s">
        <v>492</v>
      </c>
      <c r="BP762" t="s">
        <v>153</v>
      </c>
      <c r="BR762" t="s">
        <v>219</v>
      </c>
      <c r="BT762" t="s">
        <v>155</v>
      </c>
      <c r="BU762" t="s">
        <v>155</v>
      </c>
      <c r="BV762" t="s">
        <v>568</v>
      </c>
      <c r="BW762" t="s">
        <v>153</v>
      </c>
      <c r="BX762" t="s">
        <v>157</v>
      </c>
      <c r="BY762" t="s">
        <v>213</v>
      </c>
      <c r="BZ762" t="s">
        <v>192</v>
      </c>
      <c r="CA762" t="s">
        <v>126</v>
      </c>
      <c r="CB762" t="s">
        <v>124</v>
      </c>
      <c r="CG762" t="s">
        <v>571</v>
      </c>
      <c r="CI762" t="s">
        <v>160</v>
      </c>
      <c r="CJ762" t="s">
        <v>161</v>
      </c>
      <c r="CR762" t="s">
        <v>162</v>
      </c>
      <c r="CS762" t="s">
        <v>163</v>
      </c>
      <c r="CT762" t="s">
        <v>127</v>
      </c>
      <c r="DA762" t="s">
        <v>569</v>
      </c>
      <c r="DB762" t="s">
        <v>124</v>
      </c>
      <c r="DC762" t="s">
        <v>494</v>
      </c>
      <c r="DD762" t="s">
        <v>166</v>
      </c>
      <c r="DE762" t="s">
        <v>495</v>
      </c>
      <c r="DF762">
        <v>10499604</v>
      </c>
      <c r="DG762">
        <v>1</v>
      </c>
      <c r="DH762">
        <v>3</v>
      </c>
      <c r="DJ762">
        <v>1</v>
      </c>
      <c r="DK762" t="s">
        <v>136</v>
      </c>
      <c r="DL762">
        <v>0</v>
      </c>
      <c r="DM762">
        <v>1</v>
      </c>
      <c r="DN762" t="s">
        <v>133</v>
      </c>
      <c r="DP762">
        <v>0</v>
      </c>
      <c r="DQ762">
        <v>0</v>
      </c>
      <c r="DR762">
        <v>4</v>
      </c>
      <c r="DS762">
        <v>8.4</v>
      </c>
      <c r="DU762">
        <v>1</v>
      </c>
      <c r="DV762">
        <v>0</v>
      </c>
      <c r="DW762">
        <v>0</v>
      </c>
      <c r="DX762">
        <v>1</v>
      </c>
      <c r="EA762">
        <v>0</v>
      </c>
      <c r="EB762">
        <v>0.14000000000000001</v>
      </c>
      <c r="EC762">
        <v>0</v>
      </c>
      <c r="ED762">
        <v>0.365217391</v>
      </c>
    </row>
    <row r="763" spans="1:136" x14ac:dyDescent="0.25">
      <c r="A763" s="108">
        <v>46181</v>
      </c>
      <c r="B763" t="s">
        <v>2383</v>
      </c>
      <c r="C763" t="s">
        <v>124</v>
      </c>
      <c r="E763" t="s">
        <v>125</v>
      </c>
      <c r="F763" t="s">
        <v>126</v>
      </c>
      <c r="G763" t="s">
        <v>127</v>
      </c>
      <c r="H763" t="s">
        <v>124</v>
      </c>
      <c r="I763" t="s">
        <v>128</v>
      </c>
      <c r="J763" t="s">
        <v>129</v>
      </c>
      <c r="K763" t="s">
        <v>130</v>
      </c>
      <c r="S763" t="s">
        <v>478</v>
      </c>
      <c r="T763" t="s">
        <v>479</v>
      </c>
      <c r="U763" t="s">
        <v>398</v>
      </c>
      <c r="V763" t="s">
        <v>545</v>
      </c>
      <c r="W763" t="s">
        <v>290</v>
      </c>
      <c r="X763" t="s">
        <v>655</v>
      </c>
      <c r="Y763" t="s">
        <v>490</v>
      </c>
      <c r="Z763" t="s">
        <v>491</v>
      </c>
      <c r="AA763" t="s">
        <v>127</v>
      </c>
      <c r="AB763" t="s">
        <v>127</v>
      </c>
      <c r="AC763" t="s">
        <v>127</v>
      </c>
      <c r="AD763" t="s">
        <v>136</v>
      </c>
      <c r="AE763">
        <v>154052765</v>
      </c>
      <c r="AF763" t="s">
        <v>290</v>
      </c>
      <c r="AG763" t="s">
        <v>481</v>
      </c>
      <c r="AH763" t="s">
        <v>138</v>
      </c>
      <c r="AI763">
        <v>0</v>
      </c>
      <c r="AJ763" t="s">
        <v>399</v>
      </c>
      <c r="AP763" t="s">
        <v>139</v>
      </c>
      <c r="AQ763" t="s">
        <v>140</v>
      </c>
      <c r="AR763" t="s">
        <v>207</v>
      </c>
      <c r="AS763" t="s">
        <v>294</v>
      </c>
      <c r="AT763" t="s">
        <v>295</v>
      </c>
      <c r="AU763" t="s">
        <v>181</v>
      </c>
      <c r="AV763" t="s">
        <v>145</v>
      </c>
      <c r="AW763" s="109">
        <v>46186</v>
      </c>
      <c r="AX763" s="109">
        <v>46186</v>
      </c>
      <c r="BB763" t="s">
        <v>210</v>
      </c>
      <c r="BC763" t="s">
        <v>147</v>
      </c>
      <c r="BD763" t="s">
        <v>148</v>
      </c>
      <c r="BE763" t="s">
        <v>664</v>
      </c>
      <c r="BF763" t="s">
        <v>149</v>
      </c>
      <c r="BG763" t="s">
        <v>127</v>
      </c>
      <c r="BH763" t="s">
        <v>127</v>
      </c>
      <c r="BJ763" t="s">
        <v>127</v>
      </c>
      <c r="BK763" t="s">
        <v>150</v>
      </c>
      <c r="BL763" t="s">
        <v>151</v>
      </c>
      <c r="BM763" t="s">
        <v>1045</v>
      </c>
      <c r="BN763" t="s">
        <v>492</v>
      </c>
      <c r="BP763" t="s">
        <v>153</v>
      </c>
      <c r="BR763" t="s">
        <v>219</v>
      </c>
      <c r="BT763" t="s">
        <v>1053</v>
      </c>
      <c r="BU763" t="s">
        <v>1053</v>
      </c>
      <c r="BV763" t="s">
        <v>654</v>
      </c>
      <c r="BW763" t="s">
        <v>153</v>
      </c>
      <c r="BX763" t="s">
        <v>157</v>
      </c>
      <c r="BY763" t="s">
        <v>213</v>
      </c>
      <c r="BZ763" t="s">
        <v>260</v>
      </c>
      <c r="CA763" t="s">
        <v>126</v>
      </c>
      <c r="CB763" t="s">
        <v>124</v>
      </c>
      <c r="CG763" t="s">
        <v>197</v>
      </c>
      <c r="CI763" t="s">
        <v>160</v>
      </c>
      <c r="CJ763" t="s">
        <v>161</v>
      </c>
      <c r="CR763" t="s">
        <v>162</v>
      </c>
      <c r="CS763" t="s">
        <v>163</v>
      </c>
      <c r="CT763" t="s">
        <v>127</v>
      </c>
      <c r="DA763" t="s">
        <v>569</v>
      </c>
      <c r="DB763" t="s">
        <v>124</v>
      </c>
      <c r="DC763" t="s">
        <v>494</v>
      </c>
      <c r="DD763" t="s">
        <v>166</v>
      </c>
      <c r="DE763" t="s">
        <v>495</v>
      </c>
      <c r="DF763">
        <v>68613</v>
      </c>
      <c r="DG763">
        <v>1</v>
      </c>
      <c r="DH763">
        <v>4</v>
      </c>
      <c r="DJ763">
        <v>1</v>
      </c>
      <c r="DK763" t="s">
        <v>136</v>
      </c>
      <c r="DL763">
        <v>1</v>
      </c>
      <c r="DM763">
        <v>1</v>
      </c>
      <c r="DN763" t="s">
        <v>655</v>
      </c>
      <c r="DP763">
        <v>0</v>
      </c>
      <c r="DQ763">
        <v>0</v>
      </c>
      <c r="DR763">
        <v>2</v>
      </c>
      <c r="DU763">
        <v>1</v>
      </c>
      <c r="DV763">
        <v>0</v>
      </c>
      <c r="DW763">
        <v>0</v>
      </c>
      <c r="DX763">
        <v>1</v>
      </c>
      <c r="EA763">
        <v>0</v>
      </c>
      <c r="EB763">
        <v>0</v>
      </c>
      <c r="EC763">
        <v>0</v>
      </c>
    </row>
    <row r="764" spans="1:136" x14ac:dyDescent="0.25">
      <c r="A764" s="108">
        <v>46181</v>
      </c>
      <c r="B764" t="s">
        <v>1118</v>
      </c>
      <c r="C764" t="s">
        <v>124</v>
      </c>
      <c r="E764" t="s">
        <v>125</v>
      </c>
      <c r="F764" t="s">
        <v>126</v>
      </c>
      <c r="G764" t="s">
        <v>127</v>
      </c>
      <c r="H764" t="s">
        <v>124</v>
      </c>
      <c r="I764" t="s">
        <v>128</v>
      </c>
      <c r="J764" t="s">
        <v>129</v>
      </c>
      <c r="K764" t="s">
        <v>130</v>
      </c>
      <c r="O764" t="s">
        <v>168</v>
      </c>
      <c r="S764" t="s">
        <v>397</v>
      </c>
      <c r="T764" t="s">
        <v>397</v>
      </c>
      <c r="U764" t="s">
        <v>398</v>
      </c>
      <c r="V764" t="s">
        <v>545</v>
      </c>
      <c r="W764" t="s">
        <v>290</v>
      </c>
      <c r="X764" t="s">
        <v>133</v>
      </c>
      <c r="Y764" t="s">
        <v>789</v>
      </c>
      <c r="Z764" t="s">
        <v>491</v>
      </c>
      <c r="AA764" t="s">
        <v>127</v>
      </c>
      <c r="AB764" t="s">
        <v>135</v>
      </c>
      <c r="AC764" t="s">
        <v>135</v>
      </c>
      <c r="AD764" t="s">
        <v>136</v>
      </c>
      <c r="AE764">
        <v>153972433</v>
      </c>
      <c r="AF764" t="s">
        <v>290</v>
      </c>
      <c r="AG764" t="s">
        <v>137</v>
      </c>
      <c r="AH764" t="s">
        <v>138</v>
      </c>
      <c r="AI764">
        <v>0</v>
      </c>
      <c r="AJ764" t="s">
        <v>399</v>
      </c>
      <c r="AP764" t="s">
        <v>139</v>
      </c>
      <c r="AQ764" t="s">
        <v>140</v>
      </c>
      <c r="AR764" t="s">
        <v>141</v>
      </c>
      <c r="AS764" t="s">
        <v>284</v>
      </c>
      <c r="AT764" t="s">
        <v>285</v>
      </c>
      <c r="AU764" t="s">
        <v>181</v>
      </c>
      <c r="AV764" t="s">
        <v>145</v>
      </c>
      <c r="AW764" s="109">
        <v>46183</v>
      </c>
      <c r="AX764" s="109">
        <v>46183</v>
      </c>
      <c r="BB764" t="s">
        <v>201</v>
      </c>
      <c r="BC764" t="s">
        <v>147</v>
      </c>
      <c r="BD764" t="s">
        <v>148</v>
      </c>
      <c r="BE764" t="s">
        <v>664</v>
      </c>
      <c r="BF764" t="s">
        <v>149</v>
      </c>
      <c r="BG764" t="s">
        <v>127</v>
      </c>
      <c r="BH764" t="s">
        <v>127</v>
      </c>
      <c r="BJ764" t="s">
        <v>127</v>
      </c>
      <c r="BK764" t="s">
        <v>150</v>
      </c>
      <c r="BL764" t="s">
        <v>151</v>
      </c>
      <c r="BM764" t="s">
        <v>1045</v>
      </c>
      <c r="BN764" t="s">
        <v>492</v>
      </c>
      <c r="BP764" t="s">
        <v>153</v>
      </c>
      <c r="BR764" t="s">
        <v>692</v>
      </c>
      <c r="BT764" t="s">
        <v>174</v>
      </c>
      <c r="BU764" t="s">
        <v>174</v>
      </c>
      <c r="BV764" t="s">
        <v>671</v>
      </c>
      <c r="BW764" t="s">
        <v>153</v>
      </c>
      <c r="BX764" t="s">
        <v>157</v>
      </c>
      <c r="BY764" t="s">
        <v>258</v>
      </c>
      <c r="BZ764" t="s">
        <v>178</v>
      </c>
      <c r="CA764" t="s">
        <v>126</v>
      </c>
      <c r="CB764" t="s">
        <v>124</v>
      </c>
      <c r="CG764" t="s">
        <v>197</v>
      </c>
      <c r="CI764" t="s">
        <v>160</v>
      </c>
      <c r="CJ764" t="s">
        <v>161</v>
      </c>
      <c r="CR764" t="s">
        <v>162</v>
      </c>
      <c r="CS764" t="s">
        <v>163</v>
      </c>
      <c r="CT764" t="s">
        <v>127</v>
      </c>
      <c r="DA764" t="s">
        <v>569</v>
      </c>
      <c r="DB764" t="s">
        <v>124</v>
      </c>
      <c r="DC764" t="s">
        <v>494</v>
      </c>
      <c r="DD764" t="s">
        <v>166</v>
      </c>
      <c r="DE764" t="s">
        <v>495</v>
      </c>
      <c r="DF764">
        <v>131380153</v>
      </c>
      <c r="DG764">
        <v>1</v>
      </c>
      <c r="DJ764">
        <v>1</v>
      </c>
      <c r="DK764" t="s">
        <v>136</v>
      </c>
      <c r="DL764">
        <v>0</v>
      </c>
      <c r="DM764">
        <v>1</v>
      </c>
      <c r="DN764" t="s">
        <v>133</v>
      </c>
      <c r="DP764">
        <v>0</v>
      </c>
      <c r="DQ764">
        <v>0</v>
      </c>
      <c r="DR764">
        <v>1</v>
      </c>
      <c r="DS764">
        <v>18.600000000000001</v>
      </c>
      <c r="DT764">
        <v>1</v>
      </c>
      <c r="DU764">
        <v>1</v>
      </c>
      <c r="DV764">
        <v>0</v>
      </c>
      <c r="DW764">
        <v>0</v>
      </c>
      <c r="DX764">
        <v>1</v>
      </c>
      <c r="EA764">
        <v>0</v>
      </c>
      <c r="EB764">
        <v>0.31</v>
      </c>
      <c r="EC764">
        <v>0</v>
      </c>
      <c r="ED764">
        <v>0.80869565200000004</v>
      </c>
    </row>
    <row r="765" spans="1:136" x14ac:dyDescent="0.25">
      <c r="A765" s="108">
        <v>46181</v>
      </c>
      <c r="B765" t="s">
        <v>2488</v>
      </c>
      <c r="C765" t="s">
        <v>124</v>
      </c>
      <c r="E765" t="s">
        <v>125</v>
      </c>
      <c r="F765" t="s">
        <v>126</v>
      </c>
      <c r="G765" t="s">
        <v>127</v>
      </c>
      <c r="H765" t="s">
        <v>124</v>
      </c>
      <c r="I765" t="s">
        <v>128</v>
      </c>
      <c r="J765" t="s">
        <v>129</v>
      </c>
      <c r="K765" t="s">
        <v>130</v>
      </c>
      <c r="O765" t="s">
        <v>168</v>
      </c>
      <c r="S765" t="s">
        <v>397</v>
      </c>
      <c r="T765" t="s">
        <v>397</v>
      </c>
      <c r="U765" t="s">
        <v>398</v>
      </c>
      <c r="V765" t="s">
        <v>545</v>
      </c>
      <c r="W765" t="s">
        <v>290</v>
      </c>
      <c r="X765" t="s">
        <v>169</v>
      </c>
      <c r="Y765" t="s">
        <v>2489</v>
      </c>
      <c r="Z765" t="s">
        <v>527</v>
      </c>
      <c r="AA765" t="s">
        <v>127</v>
      </c>
      <c r="AB765" t="s">
        <v>127</v>
      </c>
      <c r="AC765" t="s">
        <v>135</v>
      </c>
      <c r="AD765" t="s">
        <v>136</v>
      </c>
      <c r="AE765">
        <v>154169458</v>
      </c>
      <c r="AF765" t="s">
        <v>290</v>
      </c>
      <c r="AG765" t="s">
        <v>170</v>
      </c>
      <c r="AH765" t="s">
        <v>138</v>
      </c>
      <c r="AI765">
        <v>0</v>
      </c>
      <c r="AJ765" t="s">
        <v>399</v>
      </c>
      <c r="AP765" t="s">
        <v>139</v>
      </c>
      <c r="AQ765" t="s">
        <v>140</v>
      </c>
      <c r="AR765" t="s">
        <v>207</v>
      </c>
      <c r="AS765" t="s">
        <v>294</v>
      </c>
      <c r="AT765" t="s">
        <v>295</v>
      </c>
      <c r="AU765" t="s">
        <v>181</v>
      </c>
      <c r="AV765" t="s">
        <v>145</v>
      </c>
      <c r="AW765" s="109">
        <v>46187</v>
      </c>
      <c r="AX765" s="109">
        <v>46187</v>
      </c>
      <c r="AZ765" t="s">
        <v>1050</v>
      </c>
      <c r="BB765" t="s">
        <v>173</v>
      </c>
      <c r="BD765" t="s">
        <v>148</v>
      </c>
      <c r="BE765" t="s">
        <v>139</v>
      </c>
      <c r="BF765" t="s">
        <v>149</v>
      </c>
      <c r="BG765" t="s">
        <v>127</v>
      </c>
      <c r="BH765" t="s">
        <v>127</v>
      </c>
      <c r="BJ765" t="s">
        <v>127</v>
      </c>
      <c r="BK765" t="s">
        <v>150</v>
      </c>
      <c r="BL765" t="s">
        <v>151</v>
      </c>
      <c r="BM765" t="s">
        <v>1045</v>
      </c>
      <c r="BN765" t="s">
        <v>492</v>
      </c>
      <c r="BP765" t="s">
        <v>153</v>
      </c>
      <c r="BR765" t="s">
        <v>219</v>
      </c>
      <c r="BT765" t="s">
        <v>155</v>
      </c>
      <c r="BU765" t="s">
        <v>155</v>
      </c>
      <c r="BV765" t="s">
        <v>604</v>
      </c>
      <c r="BW765" t="s">
        <v>153</v>
      </c>
      <c r="BX765" t="s">
        <v>157</v>
      </c>
      <c r="BY765" t="s">
        <v>175</v>
      </c>
      <c r="BZ765" t="s">
        <v>438</v>
      </c>
      <c r="CA765" t="s">
        <v>126</v>
      </c>
      <c r="CB765" t="s">
        <v>124</v>
      </c>
      <c r="CG765" t="s">
        <v>740</v>
      </c>
      <c r="CI765" t="s">
        <v>160</v>
      </c>
      <c r="CJ765" t="s">
        <v>161</v>
      </c>
      <c r="CR765" t="s">
        <v>162</v>
      </c>
      <c r="CS765" t="s">
        <v>163</v>
      </c>
      <c r="CT765" t="s">
        <v>127</v>
      </c>
      <c r="DC765" t="s">
        <v>494</v>
      </c>
      <c r="DD765" t="s">
        <v>166</v>
      </c>
      <c r="DF765">
        <v>15820532</v>
      </c>
      <c r="DG765">
        <v>1</v>
      </c>
      <c r="DH765">
        <v>3</v>
      </c>
      <c r="DJ765">
        <v>1</v>
      </c>
      <c r="DK765" t="s">
        <v>136</v>
      </c>
      <c r="DL765">
        <v>0</v>
      </c>
      <c r="DM765">
        <v>1</v>
      </c>
      <c r="DN765" t="s">
        <v>169</v>
      </c>
      <c r="DP765">
        <v>0</v>
      </c>
      <c r="DQ765">
        <v>0</v>
      </c>
      <c r="DR765">
        <v>0</v>
      </c>
      <c r="DS765">
        <v>10.8</v>
      </c>
      <c r="DT765">
        <v>1</v>
      </c>
      <c r="DU765">
        <v>1</v>
      </c>
      <c r="DV765">
        <v>0</v>
      </c>
      <c r="DW765">
        <v>0</v>
      </c>
      <c r="DX765">
        <v>1</v>
      </c>
      <c r="EA765">
        <v>0</v>
      </c>
      <c r="EB765">
        <v>0.18</v>
      </c>
      <c r="EC765">
        <v>0</v>
      </c>
    </row>
    <row r="766" spans="1:136" x14ac:dyDescent="0.25">
      <c r="A766" s="108">
        <v>46181</v>
      </c>
      <c r="B766" t="s">
        <v>2490</v>
      </c>
      <c r="C766" t="s">
        <v>124</v>
      </c>
      <c r="E766" t="s">
        <v>125</v>
      </c>
      <c r="F766" t="s">
        <v>126</v>
      </c>
      <c r="G766" t="s">
        <v>127</v>
      </c>
      <c r="H766" t="s">
        <v>124</v>
      </c>
      <c r="I766" t="s">
        <v>216</v>
      </c>
      <c r="J766" t="s">
        <v>129</v>
      </c>
      <c r="K766" t="s">
        <v>130</v>
      </c>
      <c r="O766" t="s">
        <v>168</v>
      </c>
      <c r="S766" t="s">
        <v>397</v>
      </c>
      <c r="T766" t="s">
        <v>397</v>
      </c>
      <c r="U766" t="s">
        <v>398</v>
      </c>
      <c r="V766" t="s">
        <v>545</v>
      </c>
      <c r="W766" t="s">
        <v>198</v>
      </c>
      <c r="X766" t="s">
        <v>133</v>
      </c>
      <c r="Y766" t="s">
        <v>577</v>
      </c>
      <c r="Z766" t="s">
        <v>324</v>
      </c>
      <c r="AA766" t="s">
        <v>127</v>
      </c>
      <c r="AB766" t="s">
        <v>127</v>
      </c>
      <c r="AC766" t="s">
        <v>135</v>
      </c>
      <c r="AD766" t="s">
        <v>136</v>
      </c>
      <c r="AE766">
        <v>154170348</v>
      </c>
      <c r="AF766" t="s">
        <v>198</v>
      </c>
      <c r="AG766" t="s">
        <v>137</v>
      </c>
      <c r="AH766" t="s">
        <v>138</v>
      </c>
      <c r="AI766">
        <v>0</v>
      </c>
      <c r="AJ766" t="s">
        <v>399</v>
      </c>
      <c r="AP766" t="s">
        <v>139</v>
      </c>
      <c r="AQ766" t="s">
        <v>140</v>
      </c>
      <c r="AR766" t="s">
        <v>207</v>
      </c>
      <c r="AS766" t="s">
        <v>247</v>
      </c>
      <c r="AT766" t="s">
        <v>248</v>
      </c>
      <c r="AU766" t="s">
        <v>181</v>
      </c>
      <c r="AV766" t="s">
        <v>145</v>
      </c>
      <c r="AW766" s="109">
        <v>46187</v>
      </c>
      <c r="AX766" s="109">
        <v>46187</v>
      </c>
      <c r="AZ766" t="s">
        <v>1047</v>
      </c>
      <c r="BB766" t="s">
        <v>325</v>
      </c>
      <c r="BD766" t="s">
        <v>148</v>
      </c>
      <c r="BE766" t="s">
        <v>139</v>
      </c>
      <c r="BF766" t="s">
        <v>149</v>
      </c>
      <c r="BG766" t="s">
        <v>127</v>
      </c>
      <c r="BH766" t="s">
        <v>127</v>
      </c>
      <c r="BJ766" t="s">
        <v>127</v>
      </c>
      <c r="BK766" t="s">
        <v>150</v>
      </c>
      <c r="BL766" t="s">
        <v>151</v>
      </c>
      <c r="BM766" t="s">
        <v>1110</v>
      </c>
      <c r="BN766" t="s">
        <v>326</v>
      </c>
      <c r="BP766" t="s">
        <v>941</v>
      </c>
      <c r="BR766" t="s">
        <v>219</v>
      </c>
      <c r="BT766" t="s">
        <v>155</v>
      </c>
      <c r="BU766" t="s">
        <v>155</v>
      </c>
      <c r="BV766" t="s">
        <v>324</v>
      </c>
      <c r="BW766" t="s">
        <v>1027</v>
      </c>
      <c r="BX766" t="s">
        <v>157</v>
      </c>
      <c r="BY766" t="s">
        <v>213</v>
      </c>
      <c r="BZ766" t="s">
        <v>272</v>
      </c>
      <c r="CA766" t="s">
        <v>126</v>
      </c>
      <c r="CB766" t="s">
        <v>124</v>
      </c>
      <c r="CG766" t="s">
        <v>580</v>
      </c>
      <c r="CI766" t="s">
        <v>160</v>
      </c>
      <c r="CJ766" t="s">
        <v>231</v>
      </c>
      <c r="CR766" t="s">
        <v>162</v>
      </c>
      <c r="CS766" t="s">
        <v>163</v>
      </c>
      <c r="CT766" t="s">
        <v>127</v>
      </c>
      <c r="DC766" t="s">
        <v>165</v>
      </c>
      <c r="DD766" t="s">
        <v>166</v>
      </c>
      <c r="DF766">
        <v>1166901</v>
      </c>
      <c r="DG766">
        <v>1</v>
      </c>
      <c r="DH766">
        <v>4</v>
      </c>
      <c r="DJ766">
        <v>1</v>
      </c>
      <c r="DK766" t="s">
        <v>136</v>
      </c>
      <c r="DL766">
        <v>0</v>
      </c>
      <c r="DM766">
        <v>1</v>
      </c>
      <c r="DN766" t="s">
        <v>133</v>
      </c>
      <c r="DP766">
        <v>0</v>
      </c>
      <c r="DQ766">
        <v>0</v>
      </c>
      <c r="DR766">
        <v>0</v>
      </c>
      <c r="DS766">
        <v>9.6</v>
      </c>
      <c r="DT766">
        <v>1</v>
      </c>
      <c r="DU766">
        <v>1</v>
      </c>
      <c r="DV766">
        <v>0</v>
      </c>
      <c r="DW766">
        <v>0</v>
      </c>
      <c r="DX766">
        <v>1</v>
      </c>
      <c r="EA766">
        <v>0</v>
      </c>
      <c r="EB766">
        <v>0.16</v>
      </c>
      <c r="EC766">
        <v>0</v>
      </c>
    </row>
    <row r="767" spans="1:136" x14ac:dyDescent="0.25">
      <c r="A767" s="108">
        <v>46181</v>
      </c>
      <c r="B767" t="s">
        <v>1962</v>
      </c>
      <c r="C767" t="s">
        <v>124</v>
      </c>
      <c r="E767" t="s">
        <v>125</v>
      </c>
      <c r="F767" t="s">
        <v>126</v>
      </c>
      <c r="G767" t="s">
        <v>127</v>
      </c>
      <c r="H767" t="s">
        <v>124</v>
      </c>
      <c r="I767" t="s">
        <v>128</v>
      </c>
      <c r="J767" t="s">
        <v>129</v>
      </c>
      <c r="K767" t="s">
        <v>130</v>
      </c>
      <c r="S767" t="s">
        <v>397</v>
      </c>
      <c r="T767" t="s">
        <v>397</v>
      </c>
      <c r="U767" t="s">
        <v>398</v>
      </c>
      <c r="V767" t="s">
        <v>545</v>
      </c>
      <c r="W767" t="s">
        <v>198</v>
      </c>
      <c r="X767" t="s">
        <v>133</v>
      </c>
      <c r="Y767" t="s">
        <v>577</v>
      </c>
      <c r="Z767" t="s">
        <v>324</v>
      </c>
      <c r="AA767" t="s">
        <v>127</v>
      </c>
      <c r="AB767" t="s">
        <v>127</v>
      </c>
      <c r="AC767" t="s">
        <v>135</v>
      </c>
      <c r="AD767" t="s">
        <v>136</v>
      </c>
      <c r="AE767">
        <v>154138748</v>
      </c>
      <c r="AF767" t="s">
        <v>198</v>
      </c>
      <c r="AG767" t="s">
        <v>137</v>
      </c>
      <c r="AH767" t="s">
        <v>138</v>
      </c>
      <c r="AI767">
        <v>0</v>
      </c>
      <c r="AJ767" t="s">
        <v>399</v>
      </c>
      <c r="AP767" t="s">
        <v>139</v>
      </c>
      <c r="AV767" t="s">
        <v>145</v>
      </c>
      <c r="AW767" s="109">
        <v>46186</v>
      </c>
      <c r="AX767" s="109">
        <v>46186</v>
      </c>
      <c r="AZ767" t="s">
        <v>1047</v>
      </c>
      <c r="BB767" t="s">
        <v>210</v>
      </c>
      <c r="BC767" t="s">
        <v>147</v>
      </c>
      <c r="BD767" t="s">
        <v>148</v>
      </c>
      <c r="BE767" t="s">
        <v>139</v>
      </c>
      <c r="BF767" t="s">
        <v>149</v>
      </c>
      <c r="BG767" t="s">
        <v>127</v>
      </c>
      <c r="BH767" t="s">
        <v>127</v>
      </c>
      <c r="BJ767" t="s">
        <v>127</v>
      </c>
      <c r="BK767" t="s">
        <v>150</v>
      </c>
      <c r="BL767" t="s">
        <v>151</v>
      </c>
      <c r="BM767" t="s">
        <v>1045</v>
      </c>
      <c r="BN767" t="s">
        <v>326</v>
      </c>
      <c r="BP767" t="s">
        <v>153</v>
      </c>
      <c r="BR767" t="s">
        <v>154</v>
      </c>
      <c r="BT767" t="s">
        <v>1053</v>
      </c>
      <c r="BU767" t="s">
        <v>1053</v>
      </c>
      <c r="BV767" t="s">
        <v>324</v>
      </c>
      <c r="BW767" t="s">
        <v>153</v>
      </c>
      <c r="BX767" t="s">
        <v>157</v>
      </c>
      <c r="BY767" t="s">
        <v>258</v>
      </c>
      <c r="BZ767" t="s">
        <v>386</v>
      </c>
      <c r="CA767" t="s">
        <v>126</v>
      </c>
      <c r="CB767" t="s">
        <v>124</v>
      </c>
      <c r="CG767" t="s">
        <v>632</v>
      </c>
      <c r="CI767" t="s">
        <v>160</v>
      </c>
      <c r="CJ767" t="s">
        <v>161</v>
      </c>
      <c r="CR767" t="s">
        <v>162</v>
      </c>
      <c r="CS767" t="s">
        <v>163</v>
      </c>
      <c r="CT767" t="s">
        <v>127</v>
      </c>
      <c r="DC767" t="s">
        <v>165</v>
      </c>
      <c r="DD767" t="s">
        <v>166</v>
      </c>
      <c r="DF767">
        <v>128308099</v>
      </c>
      <c r="DG767">
        <v>1</v>
      </c>
      <c r="DJ767">
        <v>1</v>
      </c>
      <c r="DK767" t="s">
        <v>136</v>
      </c>
      <c r="DL767">
        <v>0</v>
      </c>
      <c r="DM767">
        <v>1</v>
      </c>
      <c r="DN767" t="s">
        <v>133</v>
      </c>
      <c r="DP767">
        <v>0</v>
      </c>
      <c r="DQ767">
        <v>0</v>
      </c>
      <c r="DR767">
        <v>0</v>
      </c>
      <c r="DS767">
        <v>12</v>
      </c>
      <c r="DT767">
        <v>1</v>
      </c>
      <c r="DU767">
        <v>1</v>
      </c>
      <c r="DV767">
        <v>0</v>
      </c>
      <c r="DW767">
        <v>0</v>
      </c>
      <c r="DX767">
        <v>1</v>
      </c>
      <c r="EA767">
        <v>0</v>
      </c>
      <c r="EB767">
        <v>0.2</v>
      </c>
      <c r="EC767">
        <v>0</v>
      </c>
    </row>
    <row r="768" spans="1:136" x14ac:dyDescent="0.25">
      <c r="A768" s="108">
        <v>46181</v>
      </c>
      <c r="B768" t="s">
        <v>1485</v>
      </c>
      <c r="C768" t="s">
        <v>124</v>
      </c>
      <c r="E768" t="s">
        <v>125</v>
      </c>
      <c r="F768" t="s">
        <v>126</v>
      </c>
      <c r="G768" t="s">
        <v>127</v>
      </c>
      <c r="H768" t="s">
        <v>124</v>
      </c>
      <c r="I768" t="s">
        <v>128</v>
      </c>
      <c r="J768" t="s">
        <v>129</v>
      </c>
      <c r="K768" t="s">
        <v>130</v>
      </c>
      <c r="S768" t="s">
        <v>397</v>
      </c>
      <c r="T768" t="s">
        <v>397</v>
      </c>
      <c r="U768" t="s">
        <v>398</v>
      </c>
      <c r="V768" t="s">
        <v>545</v>
      </c>
      <c r="W768" t="s">
        <v>290</v>
      </c>
      <c r="X768" t="s">
        <v>169</v>
      </c>
      <c r="Y768" t="s">
        <v>789</v>
      </c>
      <c r="Z768" t="s">
        <v>491</v>
      </c>
      <c r="AA768" t="s">
        <v>127</v>
      </c>
      <c r="AB768" t="s">
        <v>127</v>
      </c>
      <c r="AC768" t="s">
        <v>135</v>
      </c>
      <c r="AD768" t="s">
        <v>136</v>
      </c>
      <c r="AE768">
        <v>154170233</v>
      </c>
      <c r="AF768" t="s">
        <v>290</v>
      </c>
      <c r="AG768" t="s">
        <v>170</v>
      </c>
      <c r="AH768" t="s">
        <v>138</v>
      </c>
      <c r="AI768">
        <v>0</v>
      </c>
      <c r="AJ768" t="s">
        <v>399</v>
      </c>
      <c r="AP768" t="s">
        <v>139</v>
      </c>
      <c r="AQ768" t="s">
        <v>140</v>
      </c>
      <c r="AR768" t="s">
        <v>207</v>
      </c>
      <c r="AS768" t="s">
        <v>473</v>
      </c>
      <c r="AU768" t="s">
        <v>181</v>
      </c>
      <c r="AV768" t="s">
        <v>145</v>
      </c>
      <c r="AW768" s="109">
        <v>46187</v>
      </c>
      <c r="AX768" s="109">
        <v>46187</v>
      </c>
      <c r="AZ768" t="s">
        <v>1050</v>
      </c>
      <c r="BB768" t="s">
        <v>360</v>
      </c>
      <c r="BC768" t="s">
        <v>147</v>
      </c>
      <c r="BD768" t="s">
        <v>148</v>
      </c>
      <c r="BE768" t="s">
        <v>139</v>
      </c>
      <c r="BF768" t="s">
        <v>149</v>
      </c>
      <c r="BG768" t="s">
        <v>127</v>
      </c>
      <c r="BH768" t="s">
        <v>127</v>
      </c>
      <c r="BJ768" t="s">
        <v>127</v>
      </c>
      <c r="BK768" t="s">
        <v>150</v>
      </c>
      <c r="BL768" t="s">
        <v>151</v>
      </c>
      <c r="BM768" t="s">
        <v>1045</v>
      </c>
      <c r="BN768" t="s">
        <v>492</v>
      </c>
      <c r="BP768" t="s">
        <v>153</v>
      </c>
      <c r="BR768" t="s">
        <v>692</v>
      </c>
      <c r="BT768" t="s">
        <v>1053</v>
      </c>
      <c r="BU768" t="s">
        <v>1053</v>
      </c>
      <c r="BV768" t="s">
        <v>744</v>
      </c>
      <c r="BW768" t="s">
        <v>153</v>
      </c>
      <c r="BX768" t="s">
        <v>157</v>
      </c>
      <c r="BY768" t="s">
        <v>258</v>
      </c>
      <c r="BZ768" t="s">
        <v>600</v>
      </c>
      <c r="CA768" t="s">
        <v>126</v>
      </c>
      <c r="CB768" t="s">
        <v>124</v>
      </c>
      <c r="CG768" t="s">
        <v>2491</v>
      </c>
      <c r="CI768" t="s">
        <v>160</v>
      </c>
      <c r="CJ768" t="s">
        <v>161</v>
      </c>
      <c r="CR768" t="s">
        <v>162</v>
      </c>
      <c r="CS768" t="s">
        <v>163</v>
      </c>
      <c r="CT768" t="s">
        <v>127</v>
      </c>
      <c r="DC768" t="s">
        <v>494</v>
      </c>
      <c r="DD768" t="s">
        <v>166</v>
      </c>
      <c r="DF768">
        <v>131925585</v>
      </c>
      <c r="DG768">
        <v>1</v>
      </c>
      <c r="DJ768">
        <v>1</v>
      </c>
      <c r="DK768" t="s">
        <v>136</v>
      </c>
      <c r="DL768">
        <v>0</v>
      </c>
      <c r="DM768">
        <v>1</v>
      </c>
      <c r="DN768" t="s">
        <v>169</v>
      </c>
      <c r="DP768">
        <v>0</v>
      </c>
      <c r="DQ768">
        <v>0</v>
      </c>
      <c r="DR768">
        <v>0</v>
      </c>
      <c r="DS768">
        <v>15</v>
      </c>
      <c r="DT768">
        <v>1</v>
      </c>
      <c r="DU768">
        <v>1</v>
      </c>
      <c r="DV768">
        <v>0</v>
      </c>
      <c r="DW768">
        <v>0</v>
      </c>
      <c r="DX768">
        <v>1</v>
      </c>
      <c r="EA768">
        <v>0</v>
      </c>
      <c r="EB768">
        <v>0.25</v>
      </c>
      <c r="EC768">
        <v>0</v>
      </c>
    </row>
    <row r="769" spans="1:134" x14ac:dyDescent="0.25">
      <c r="A769" s="108">
        <v>46181</v>
      </c>
      <c r="B769" t="s">
        <v>641</v>
      </c>
      <c r="C769" t="s">
        <v>124</v>
      </c>
      <c r="E769" t="s">
        <v>125</v>
      </c>
      <c r="F769" t="s">
        <v>126</v>
      </c>
      <c r="G769" t="s">
        <v>127</v>
      </c>
      <c r="H769" t="s">
        <v>124</v>
      </c>
      <c r="I769" t="s">
        <v>206</v>
      </c>
      <c r="J769" t="s">
        <v>129</v>
      </c>
      <c r="K769" t="s">
        <v>130</v>
      </c>
      <c r="O769" t="s">
        <v>262</v>
      </c>
      <c r="S769" t="s">
        <v>397</v>
      </c>
      <c r="T769" t="s">
        <v>397</v>
      </c>
      <c r="U769" t="s">
        <v>398</v>
      </c>
      <c r="V769" t="s">
        <v>545</v>
      </c>
      <c r="W769" t="s">
        <v>198</v>
      </c>
      <c r="X769" t="s">
        <v>133</v>
      </c>
      <c r="Y769" t="s">
        <v>577</v>
      </c>
      <c r="Z769" t="s">
        <v>324</v>
      </c>
      <c r="AA769" t="s">
        <v>127</v>
      </c>
      <c r="AB769" t="s">
        <v>127</v>
      </c>
      <c r="AC769" t="s">
        <v>135</v>
      </c>
      <c r="AD769" t="s">
        <v>136</v>
      </c>
      <c r="AE769">
        <v>154003684</v>
      </c>
      <c r="AF769" t="s">
        <v>198</v>
      </c>
      <c r="AG769" t="s">
        <v>137</v>
      </c>
      <c r="AH769" t="s">
        <v>138</v>
      </c>
      <c r="AI769">
        <v>0</v>
      </c>
      <c r="AJ769" t="s">
        <v>399</v>
      </c>
      <c r="AP769" t="s">
        <v>139</v>
      </c>
      <c r="AQ769" t="s">
        <v>217</v>
      </c>
      <c r="AR769" t="s">
        <v>207</v>
      </c>
      <c r="AS769" t="s">
        <v>642</v>
      </c>
      <c r="AT769" t="s">
        <v>643</v>
      </c>
      <c r="AU769" t="s">
        <v>218</v>
      </c>
      <c r="AV769" t="s">
        <v>145</v>
      </c>
      <c r="AW769" s="109">
        <v>46183</v>
      </c>
      <c r="AX769" s="109">
        <v>46183</v>
      </c>
      <c r="AZ769" t="s">
        <v>1047</v>
      </c>
      <c r="BB769" t="s">
        <v>554</v>
      </c>
      <c r="BD769" t="s">
        <v>148</v>
      </c>
      <c r="BE769" t="s">
        <v>139</v>
      </c>
      <c r="BF769" t="s">
        <v>149</v>
      </c>
      <c r="BG769" t="s">
        <v>127</v>
      </c>
      <c r="BH769" t="s">
        <v>127</v>
      </c>
      <c r="BJ769" t="s">
        <v>127</v>
      </c>
      <c r="BK769" t="s">
        <v>150</v>
      </c>
      <c r="BL769" t="s">
        <v>151</v>
      </c>
      <c r="BM769" t="s">
        <v>1054</v>
      </c>
      <c r="BN769" t="s">
        <v>326</v>
      </c>
      <c r="BP769" t="s">
        <v>644</v>
      </c>
      <c r="BR769" t="s">
        <v>211</v>
      </c>
      <c r="BT769" t="s">
        <v>203</v>
      </c>
      <c r="BU769" t="s">
        <v>203</v>
      </c>
      <c r="BV769" t="s">
        <v>324</v>
      </c>
      <c r="BW769" t="s">
        <v>644</v>
      </c>
      <c r="BX769" t="s">
        <v>157</v>
      </c>
      <c r="BY769" t="s">
        <v>213</v>
      </c>
      <c r="BZ769" t="s">
        <v>230</v>
      </c>
      <c r="CA769" t="s">
        <v>126</v>
      </c>
      <c r="CB769" t="s">
        <v>124</v>
      </c>
      <c r="CG769" t="s">
        <v>328</v>
      </c>
      <c r="CI769" t="s">
        <v>160</v>
      </c>
      <c r="CJ769" t="s">
        <v>231</v>
      </c>
      <c r="CR769" t="s">
        <v>162</v>
      </c>
      <c r="CS769" t="s">
        <v>163</v>
      </c>
      <c r="CT769" t="s">
        <v>127</v>
      </c>
      <c r="DA769" t="s">
        <v>400</v>
      </c>
      <c r="DB769" t="s">
        <v>124</v>
      </c>
      <c r="DC769" t="s">
        <v>165</v>
      </c>
      <c r="DD769" t="s">
        <v>166</v>
      </c>
      <c r="DE769" t="s">
        <v>167</v>
      </c>
      <c r="DF769">
        <v>4145</v>
      </c>
      <c r="DG769">
        <v>1</v>
      </c>
      <c r="DH769">
        <v>5</v>
      </c>
      <c r="DJ769">
        <v>1</v>
      </c>
      <c r="DK769" t="s">
        <v>136</v>
      </c>
      <c r="DL769">
        <v>0</v>
      </c>
      <c r="DM769">
        <v>1</v>
      </c>
      <c r="DN769" t="s">
        <v>133</v>
      </c>
      <c r="DP769">
        <v>0</v>
      </c>
      <c r="DQ769">
        <v>0</v>
      </c>
      <c r="DR769">
        <v>0</v>
      </c>
      <c r="DS769">
        <v>15.6</v>
      </c>
      <c r="DT769">
        <v>1</v>
      </c>
      <c r="DU769">
        <v>1</v>
      </c>
      <c r="DV769">
        <v>0</v>
      </c>
      <c r="DW769">
        <v>0</v>
      </c>
      <c r="DX769">
        <v>1</v>
      </c>
      <c r="EA769">
        <v>0</v>
      </c>
      <c r="EB769">
        <v>0.26</v>
      </c>
      <c r="EC769">
        <v>0</v>
      </c>
      <c r="ED769">
        <v>0.6</v>
      </c>
    </row>
    <row r="770" spans="1:134" x14ac:dyDescent="0.25">
      <c r="A770" s="108">
        <v>46181</v>
      </c>
      <c r="B770" t="s">
        <v>2492</v>
      </c>
      <c r="C770" t="s">
        <v>124</v>
      </c>
      <c r="D770" t="s">
        <v>2493</v>
      </c>
      <c r="E770" t="s">
        <v>125</v>
      </c>
      <c r="F770" t="s">
        <v>126</v>
      </c>
      <c r="G770" t="s">
        <v>127</v>
      </c>
      <c r="H770" t="s">
        <v>124</v>
      </c>
      <c r="I770" t="s">
        <v>128</v>
      </c>
      <c r="J770" t="s">
        <v>129</v>
      </c>
      <c r="K770" t="s">
        <v>130</v>
      </c>
      <c r="S770" t="s">
        <v>397</v>
      </c>
      <c r="T770" t="s">
        <v>397</v>
      </c>
      <c r="U770" t="s">
        <v>398</v>
      </c>
      <c r="V770" t="s">
        <v>545</v>
      </c>
      <c r="W770" t="s">
        <v>198</v>
      </c>
      <c r="X770" t="s">
        <v>169</v>
      </c>
      <c r="Y770" t="s">
        <v>199</v>
      </c>
      <c r="Z770" t="s">
        <v>199</v>
      </c>
      <c r="AA770" t="s">
        <v>127</v>
      </c>
      <c r="AB770" t="s">
        <v>127</v>
      </c>
      <c r="AC770" t="s">
        <v>135</v>
      </c>
      <c r="AD770" t="s">
        <v>136</v>
      </c>
      <c r="AE770">
        <v>154064618</v>
      </c>
      <c r="AF770" t="s">
        <v>198</v>
      </c>
      <c r="AG770" t="s">
        <v>170</v>
      </c>
      <c r="AH770" t="s">
        <v>138</v>
      </c>
      <c r="AI770">
        <v>0</v>
      </c>
      <c r="AJ770" t="s">
        <v>399</v>
      </c>
      <c r="AP770" t="s">
        <v>139</v>
      </c>
      <c r="AQ770" t="s">
        <v>140</v>
      </c>
      <c r="AR770" t="s">
        <v>207</v>
      </c>
      <c r="AS770" t="s">
        <v>284</v>
      </c>
      <c r="AT770" t="s">
        <v>285</v>
      </c>
      <c r="AU770" t="s">
        <v>144</v>
      </c>
      <c r="AV770" t="s">
        <v>145</v>
      </c>
      <c r="AW770" s="109">
        <v>46184</v>
      </c>
      <c r="AX770" s="109">
        <v>46184</v>
      </c>
      <c r="AZ770" t="s">
        <v>1047</v>
      </c>
      <c r="BB770" t="s">
        <v>271</v>
      </c>
      <c r="BC770" t="s">
        <v>147</v>
      </c>
      <c r="BD770" t="s">
        <v>148</v>
      </c>
      <c r="BE770" t="s">
        <v>139</v>
      </c>
      <c r="BF770" t="s">
        <v>149</v>
      </c>
      <c r="BG770" t="s">
        <v>127</v>
      </c>
      <c r="BH770" t="s">
        <v>127</v>
      </c>
      <c r="BJ770" t="s">
        <v>127</v>
      </c>
      <c r="BK770" t="s">
        <v>150</v>
      </c>
      <c r="BL770" t="s">
        <v>151</v>
      </c>
      <c r="BM770" t="s">
        <v>1045</v>
      </c>
      <c r="BN770" t="s">
        <v>202</v>
      </c>
      <c r="BP770" t="s">
        <v>153</v>
      </c>
      <c r="BR770" t="s">
        <v>154</v>
      </c>
      <c r="BT770" t="s">
        <v>1053</v>
      </c>
      <c r="BU770" t="s">
        <v>1053</v>
      </c>
      <c r="BV770" t="s">
        <v>348</v>
      </c>
      <c r="BW770" t="s">
        <v>153</v>
      </c>
      <c r="BX770" t="s">
        <v>157</v>
      </c>
      <c r="BY770" t="s">
        <v>158</v>
      </c>
      <c r="BZ770" t="s">
        <v>260</v>
      </c>
      <c r="CA770" t="s">
        <v>126</v>
      </c>
      <c r="CB770" t="s">
        <v>124</v>
      </c>
      <c r="CG770" t="s">
        <v>350</v>
      </c>
      <c r="CI770" t="s">
        <v>160</v>
      </c>
      <c r="CJ770" t="s">
        <v>161</v>
      </c>
      <c r="CR770" t="s">
        <v>162</v>
      </c>
      <c r="CS770" t="s">
        <v>163</v>
      </c>
      <c r="CT770" t="s">
        <v>127</v>
      </c>
      <c r="DA770" t="s">
        <v>400</v>
      </c>
      <c r="DB770" t="s">
        <v>124</v>
      </c>
      <c r="DC770" t="s">
        <v>165</v>
      </c>
      <c r="DD770" t="s">
        <v>166</v>
      </c>
      <c r="DE770" t="s">
        <v>167</v>
      </c>
      <c r="DF770">
        <v>12658635</v>
      </c>
      <c r="DG770">
        <v>1</v>
      </c>
      <c r="DJ770">
        <v>1</v>
      </c>
      <c r="DK770" t="s">
        <v>136</v>
      </c>
      <c r="DL770">
        <v>0</v>
      </c>
      <c r="DM770">
        <v>1</v>
      </c>
      <c r="DN770" t="s">
        <v>169</v>
      </c>
      <c r="DP770">
        <v>0</v>
      </c>
      <c r="DQ770">
        <v>0</v>
      </c>
      <c r="DR770">
        <v>0</v>
      </c>
      <c r="DS770">
        <v>7.8</v>
      </c>
      <c r="DT770">
        <v>1</v>
      </c>
      <c r="DU770">
        <v>1</v>
      </c>
      <c r="DV770">
        <v>0</v>
      </c>
      <c r="DW770">
        <v>0</v>
      </c>
      <c r="DX770">
        <v>1</v>
      </c>
      <c r="EA770">
        <v>0</v>
      </c>
      <c r="EB770">
        <v>0.13</v>
      </c>
      <c r="EC770">
        <v>0</v>
      </c>
      <c r="ED770">
        <v>0.3</v>
      </c>
    </row>
    <row r="771" spans="1:134" x14ac:dyDescent="0.25">
      <c r="A771" s="108">
        <v>46181</v>
      </c>
      <c r="B771" t="s">
        <v>2494</v>
      </c>
      <c r="C771" t="s">
        <v>124</v>
      </c>
      <c r="D771" t="s">
        <v>2495</v>
      </c>
      <c r="E771" t="s">
        <v>125</v>
      </c>
      <c r="F771" t="s">
        <v>126</v>
      </c>
      <c r="G771" t="s">
        <v>127</v>
      </c>
      <c r="H771" t="s">
        <v>124</v>
      </c>
      <c r="I771" t="s">
        <v>128</v>
      </c>
      <c r="J771" t="s">
        <v>129</v>
      </c>
      <c r="K771" t="s">
        <v>405</v>
      </c>
      <c r="L771" t="s">
        <v>541</v>
      </c>
      <c r="M771" t="s">
        <v>407</v>
      </c>
      <c r="N771" t="s">
        <v>408</v>
      </c>
      <c r="O771" t="s">
        <v>262</v>
      </c>
      <c r="S771" t="s">
        <v>478</v>
      </c>
      <c r="T771" t="s">
        <v>479</v>
      </c>
      <c r="U771" t="s">
        <v>398</v>
      </c>
      <c r="V771" t="s">
        <v>545</v>
      </c>
      <c r="W771" t="s">
        <v>198</v>
      </c>
      <c r="X771" t="s">
        <v>133</v>
      </c>
      <c r="Y771" t="s">
        <v>301</v>
      </c>
      <c r="Z771" t="s">
        <v>302</v>
      </c>
      <c r="AA771" t="s">
        <v>127</v>
      </c>
      <c r="AB771" t="s">
        <v>127</v>
      </c>
      <c r="AC771" t="s">
        <v>135</v>
      </c>
      <c r="AD771" t="s">
        <v>136</v>
      </c>
      <c r="AE771">
        <v>154016404</v>
      </c>
      <c r="AF771" t="s">
        <v>198</v>
      </c>
      <c r="AG771" t="s">
        <v>137</v>
      </c>
      <c r="AH771" t="s">
        <v>138</v>
      </c>
      <c r="AI771">
        <v>0</v>
      </c>
      <c r="AJ771" t="s">
        <v>399</v>
      </c>
      <c r="AP771" t="s">
        <v>139</v>
      </c>
      <c r="AV771" t="s">
        <v>145</v>
      </c>
      <c r="AW771" s="109">
        <v>46183</v>
      </c>
      <c r="AX771" s="109">
        <v>46183</v>
      </c>
      <c r="AZ771" t="s">
        <v>1047</v>
      </c>
      <c r="BB771" t="s">
        <v>686</v>
      </c>
      <c r="BD771" t="s">
        <v>148</v>
      </c>
      <c r="BE771" t="s">
        <v>139</v>
      </c>
      <c r="BF771" t="s">
        <v>149</v>
      </c>
      <c r="BG771" t="s">
        <v>127</v>
      </c>
      <c r="BH771" t="s">
        <v>127</v>
      </c>
      <c r="BJ771" t="s">
        <v>127</v>
      </c>
      <c r="BK771" t="s">
        <v>150</v>
      </c>
      <c r="BL771" t="s">
        <v>151</v>
      </c>
      <c r="BM771" t="s">
        <v>1045</v>
      </c>
      <c r="BN771" t="s">
        <v>202</v>
      </c>
      <c r="BP771" t="s">
        <v>153</v>
      </c>
      <c r="BR771" t="s">
        <v>154</v>
      </c>
      <c r="BT771" t="s">
        <v>203</v>
      </c>
      <c r="BU771" t="s">
        <v>203</v>
      </c>
      <c r="BV771" t="s">
        <v>322</v>
      </c>
      <c r="BW771" t="s">
        <v>153</v>
      </c>
      <c r="BX771" t="s">
        <v>157</v>
      </c>
      <c r="BY771" t="s">
        <v>191</v>
      </c>
      <c r="BZ771" t="s">
        <v>297</v>
      </c>
      <c r="CA771" t="s">
        <v>126</v>
      </c>
      <c r="CB771" t="s">
        <v>124</v>
      </c>
      <c r="CG771" t="s">
        <v>636</v>
      </c>
      <c r="CI771" t="s">
        <v>160</v>
      </c>
      <c r="CJ771" t="s">
        <v>161</v>
      </c>
      <c r="CR771" t="s">
        <v>162</v>
      </c>
      <c r="CS771" t="s">
        <v>163</v>
      </c>
      <c r="CT771" t="s">
        <v>127</v>
      </c>
      <c r="DA771" t="s">
        <v>400</v>
      </c>
      <c r="DB771" t="s">
        <v>124</v>
      </c>
      <c r="DC771" t="s">
        <v>165</v>
      </c>
      <c r="DD771" t="s">
        <v>166</v>
      </c>
      <c r="DE771" t="s">
        <v>167</v>
      </c>
      <c r="DF771">
        <v>120476356</v>
      </c>
      <c r="DG771">
        <v>1</v>
      </c>
      <c r="DJ771">
        <v>1</v>
      </c>
      <c r="DK771" t="s">
        <v>136</v>
      </c>
      <c r="DL771">
        <v>0</v>
      </c>
      <c r="DM771">
        <v>1</v>
      </c>
      <c r="DN771" t="s">
        <v>133</v>
      </c>
      <c r="DP771">
        <v>0</v>
      </c>
      <c r="DQ771">
        <v>0</v>
      </c>
      <c r="DR771">
        <v>0</v>
      </c>
      <c r="DS771">
        <v>3</v>
      </c>
      <c r="DT771">
        <v>1</v>
      </c>
      <c r="DU771">
        <v>1</v>
      </c>
      <c r="DV771">
        <v>0</v>
      </c>
      <c r="DW771">
        <v>0</v>
      </c>
      <c r="DX771">
        <v>1</v>
      </c>
      <c r="EA771">
        <v>0</v>
      </c>
      <c r="EB771">
        <v>0.05</v>
      </c>
      <c r="EC771">
        <v>0</v>
      </c>
      <c r="ED771">
        <v>0.115384615</v>
      </c>
    </row>
    <row r="772" spans="1:134" x14ac:dyDescent="0.25">
      <c r="A772" s="108">
        <v>46181</v>
      </c>
      <c r="B772" t="s">
        <v>1475</v>
      </c>
      <c r="C772" t="s">
        <v>124</v>
      </c>
      <c r="E772" t="s">
        <v>125</v>
      </c>
      <c r="F772" t="s">
        <v>126</v>
      </c>
      <c r="G772" t="s">
        <v>127</v>
      </c>
      <c r="H772" t="s">
        <v>124</v>
      </c>
      <c r="I772" t="s">
        <v>232</v>
      </c>
      <c r="J772" t="s">
        <v>129</v>
      </c>
      <c r="K772" t="s">
        <v>130</v>
      </c>
      <c r="O772" t="s">
        <v>168</v>
      </c>
      <c r="S772" t="s">
        <v>543</v>
      </c>
      <c r="T772" t="s">
        <v>551</v>
      </c>
      <c r="U772" t="s">
        <v>398</v>
      </c>
      <c r="V772" t="s">
        <v>545</v>
      </c>
      <c r="W772" t="s">
        <v>198</v>
      </c>
      <c r="X772" t="s">
        <v>133</v>
      </c>
      <c r="Y772" t="s">
        <v>241</v>
      </c>
      <c r="Z772" t="s">
        <v>241</v>
      </c>
      <c r="AA772" t="s">
        <v>127</v>
      </c>
      <c r="AB772" t="s">
        <v>127</v>
      </c>
      <c r="AC772" t="s">
        <v>135</v>
      </c>
      <c r="AD772" t="s">
        <v>136</v>
      </c>
      <c r="AE772">
        <v>153917855</v>
      </c>
      <c r="AF772" t="s">
        <v>198</v>
      </c>
      <c r="AG772" t="s">
        <v>137</v>
      </c>
      <c r="AH772" t="s">
        <v>138</v>
      </c>
      <c r="AI772">
        <v>0</v>
      </c>
      <c r="AJ772" t="s">
        <v>399</v>
      </c>
      <c r="AP772" t="s">
        <v>139</v>
      </c>
      <c r="AQ772" t="s">
        <v>140</v>
      </c>
      <c r="AR772" t="s">
        <v>207</v>
      </c>
      <c r="AS772" t="s">
        <v>303</v>
      </c>
      <c r="AT772" t="s">
        <v>209</v>
      </c>
      <c r="AU772" t="s">
        <v>144</v>
      </c>
      <c r="AV772" t="s">
        <v>145</v>
      </c>
      <c r="AW772" s="109">
        <v>46181</v>
      </c>
      <c r="AX772" s="109">
        <v>46181</v>
      </c>
      <c r="AZ772" t="s">
        <v>1042</v>
      </c>
      <c r="BB772" t="s">
        <v>173</v>
      </c>
      <c r="BD772" t="s">
        <v>148</v>
      </c>
      <c r="BE772" t="s">
        <v>139</v>
      </c>
      <c r="BF772" t="s">
        <v>149</v>
      </c>
      <c r="BG772" t="s">
        <v>127</v>
      </c>
      <c r="BH772" t="s">
        <v>127</v>
      </c>
      <c r="BJ772" t="s">
        <v>127</v>
      </c>
      <c r="BK772" t="s">
        <v>150</v>
      </c>
      <c r="BL772" t="s">
        <v>151</v>
      </c>
      <c r="BM772" t="s">
        <v>1149</v>
      </c>
      <c r="BN772" t="s">
        <v>202</v>
      </c>
      <c r="BP772" t="s">
        <v>1371</v>
      </c>
      <c r="BQ772" t="s">
        <v>2496</v>
      </c>
      <c r="BR772" t="s">
        <v>219</v>
      </c>
      <c r="BT772" t="s">
        <v>155</v>
      </c>
      <c r="BU772" t="s">
        <v>155</v>
      </c>
      <c r="BV772" t="s">
        <v>243</v>
      </c>
      <c r="BW772" t="s">
        <v>1372</v>
      </c>
      <c r="BX772" t="s">
        <v>157</v>
      </c>
      <c r="BY772" t="s">
        <v>258</v>
      </c>
      <c r="BZ772" t="s">
        <v>333</v>
      </c>
      <c r="CA772" t="s">
        <v>126</v>
      </c>
      <c r="CB772" t="s">
        <v>124</v>
      </c>
      <c r="CG772" t="s">
        <v>463</v>
      </c>
      <c r="CI772" t="s">
        <v>160</v>
      </c>
      <c r="CJ772" t="s">
        <v>161</v>
      </c>
      <c r="CR772" t="s">
        <v>162</v>
      </c>
      <c r="CS772" t="s">
        <v>163</v>
      </c>
      <c r="CT772" t="s">
        <v>127</v>
      </c>
      <c r="DA772" t="s">
        <v>400</v>
      </c>
      <c r="DB772" t="s">
        <v>124</v>
      </c>
      <c r="DC772" t="s">
        <v>165</v>
      </c>
      <c r="DD772" t="s">
        <v>166</v>
      </c>
      <c r="DE772" t="s">
        <v>167</v>
      </c>
      <c r="DF772">
        <v>2538113</v>
      </c>
      <c r="DG772">
        <v>1</v>
      </c>
      <c r="DH772">
        <v>4</v>
      </c>
      <c r="DJ772">
        <v>1</v>
      </c>
      <c r="DK772" t="s">
        <v>136</v>
      </c>
      <c r="DL772">
        <v>0</v>
      </c>
      <c r="DM772">
        <v>1</v>
      </c>
      <c r="DN772" t="s">
        <v>133</v>
      </c>
      <c r="DP772">
        <v>0</v>
      </c>
      <c r="DQ772">
        <v>0</v>
      </c>
      <c r="DR772">
        <v>0</v>
      </c>
      <c r="DS772">
        <v>12.6</v>
      </c>
      <c r="DT772">
        <v>1</v>
      </c>
      <c r="DU772">
        <v>1</v>
      </c>
      <c r="DV772">
        <v>0</v>
      </c>
      <c r="DW772">
        <v>0</v>
      </c>
      <c r="DX772">
        <v>1</v>
      </c>
      <c r="EA772">
        <v>0</v>
      </c>
      <c r="EB772">
        <v>0.21</v>
      </c>
      <c r="EC772">
        <v>0</v>
      </c>
      <c r="ED772">
        <v>0.48461538500000001</v>
      </c>
    </row>
    <row r="773" spans="1:134" x14ac:dyDescent="0.25">
      <c r="A773" s="108">
        <v>46181</v>
      </c>
      <c r="B773" t="s">
        <v>2497</v>
      </c>
      <c r="C773" t="s">
        <v>124</v>
      </c>
      <c r="D773" t="s">
        <v>1210</v>
      </c>
      <c r="E773" t="s">
        <v>125</v>
      </c>
      <c r="F773" t="s">
        <v>126</v>
      </c>
      <c r="G773" t="s">
        <v>127</v>
      </c>
      <c r="H773" t="s">
        <v>124</v>
      </c>
      <c r="I773" t="s">
        <v>370</v>
      </c>
      <c r="J773" t="s">
        <v>129</v>
      </c>
      <c r="K773" t="s">
        <v>130</v>
      </c>
      <c r="O773" t="s">
        <v>168</v>
      </c>
      <c r="S773" t="s">
        <v>397</v>
      </c>
      <c r="T773" t="s">
        <v>397</v>
      </c>
      <c r="U773" t="s">
        <v>398</v>
      </c>
      <c r="V773" t="s">
        <v>545</v>
      </c>
      <c r="W773" t="s">
        <v>222</v>
      </c>
      <c r="X773" t="s">
        <v>133</v>
      </c>
      <c r="Y773" t="s">
        <v>1114</v>
      </c>
      <c r="Z773" t="s">
        <v>378</v>
      </c>
      <c r="AA773" t="s">
        <v>127</v>
      </c>
      <c r="AB773" t="s">
        <v>127</v>
      </c>
      <c r="AC773" t="s">
        <v>135</v>
      </c>
      <c r="AD773" t="s">
        <v>136</v>
      </c>
      <c r="AE773">
        <v>153919200</v>
      </c>
      <c r="AF773" t="s">
        <v>222</v>
      </c>
      <c r="AG773" t="s">
        <v>137</v>
      </c>
      <c r="AH773" t="s">
        <v>138</v>
      </c>
      <c r="AI773">
        <v>0</v>
      </c>
      <c r="AJ773" t="s">
        <v>399</v>
      </c>
      <c r="AP773" t="s">
        <v>139</v>
      </c>
      <c r="AQ773" t="s">
        <v>217</v>
      </c>
      <c r="AR773" t="s">
        <v>207</v>
      </c>
      <c r="AS773" t="s">
        <v>303</v>
      </c>
      <c r="AT773" t="s">
        <v>209</v>
      </c>
      <c r="AU773" t="s">
        <v>218</v>
      </c>
      <c r="AV773" t="s">
        <v>145</v>
      </c>
      <c r="AW773" s="109">
        <v>46183</v>
      </c>
      <c r="AX773" s="109">
        <v>46183</v>
      </c>
      <c r="AZ773" t="s">
        <v>1088</v>
      </c>
      <c r="BB773" t="s">
        <v>225</v>
      </c>
      <c r="BD773" t="s">
        <v>148</v>
      </c>
      <c r="BE773" t="s">
        <v>139</v>
      </c>
      <c r="BF773" t="s">
        <v>149</v>
      </c>
      <c r="BG773" t="s">
        <v>127</v>
      </c>
      <c r="BH773" t="s">
        <v>127</v>
      </c>
      <c r="BJ773" t="s">
        <v>127</v>
      </c>
      <c r="BK773" t="s">
        <v>150</v>
      </c>
      <c r="BL773" t="s">
        <v>151</v>
      </c>
      <c r="BM773" t="s">
        <v>1051</v>
      </c>
      <c r="BN773" t="s">
        <v>379</v>
      </c>
      <c r="BP773" t="s">
        <v>153</v>
      </c>
      <c r="BR773" t="s">
        <v>219</v>
      </c>
      <c r="BT773" t="s">
        <v>155</v>
      </c>
      <c r="BU773" t="s">
        <v>155</v>
      </c>
      <c r="BV773" t="s">
        <v>719</v>
      </c>
      <c r="BW773" t="s">
        <v>153</v>
      </c>
      <c r="BX773" t="s">
        <v>157</v>
      </c>
      <c r="BY773" t="s">
        <v>213</v>
      </c>
      <c r="BZ773" t="s">
        <v>805</v>
      </c>
      <c r="CA773" t="s">
        <v>126</v>
      </c>
      <c r="CB773" t="s">
        <v>124</v>
      </c>
      <c r="CD773" t="s">
        <v>550</v>
      </c>
      <c r="CG773" t="s">
        <v>766</v>
      </c>
      <c r="CI773" t="s">
        <v>160</v>
      </c>
      <c r="CJ773" t="s">
        <v>161</v>
      </c>
      <c r="CR773" t="s">
        <v>162</v>
      </c>
      <c r="CS773" t="s">
        <v>163</v>
      </c>
      <c r="CT773" t="s">
        <v>127</v>
      </c>
      <c r="DA773" t="s">
        <v>400</v>
      </c>
      <c r="DB773" t="s">
        <v>124</v>
      </c>
      <c r="DC773" t="s">
        <v>165</v>
      </c>
      <c r="DD773" t="s">
        <v>166</v>
      </c>
      <c r="DE773" t="s">
        <v>167</v>
      </c>
      <c r="DF773">
        <v>580693</v>
      </c>
      <c r="DG773">
        <v>1</v>
      </c>
      <c r="DH773">
        <v>4</v>
      </c>
      <c r="DJ773">
        <v>1</v>
      </c>
      <c r="DK773" t="s">
        <v>136</v>
      </c>
      <c r="DL773">
        <v>0</v>
      </c>
      <c r="DM773">
        <v>1</v>
      </c>
      <c r="DN773" t="s">
        <v>133</v>
      </c>
      <c r="DP773">
        <v>0</v>
      </c>
      <c r="DQ773">
        <v>0</v>
      </c>
      <c r="DR773">
        <v>2</v>
      </c>
      <c r="DS773">
        <v>1.2</v>
      </c>
      <c r="DU773">
        <v>1</v>
      </c>
      <c r="DV773">
        <v>0</v>
      </c>
      <c r="DW773">
        <v>0</v>
      </c>
      <c r="DX773">
        <v>1</v>
      </c>
      <c r="EA773">
        <v>0</v>
      </c>
      <c r="EB773">
        <v>0.02</v>
      </c>
      <c r="EC773">
        <v>0</v>
      </c>
      <c r="ED773">
        <v>4.6153845999999998E-2</v>
      </c>
    </row>
    <row r="774" spans="1:134" x14ac:dyDescent="0.25">
      <c r="A774" s="108">
        <v>46181</v>
      </c>
      <c r="B774" t="s">
        <v>1585</v>
      </c>
      <c r="C774" t="s">
        <v>124</v>
      </c>
      <c r="E774" t="s">
        <v>125</v>
      </c>
      <c r="F774" t="s">
        <v>298</v>
      </c>
      <c r="G774" t="s">
        <v>127</v>
      </c>
      <c r="H774" t="s">
        <v>124</v>
      </c>
      <c r="I774" t="s">
        <v>128</v>
      </c>
      <c r="J774" t="s">
        <v>129</v>
      </c>
      <c r="K774" t="s">
        <v>130</v>
      </c>
      <c r="O774" t="s">
        <v>262</v>
      </c>
      <c r="S774" t="s">
        <v>397</v>
      </c>
      <c r="T774" t="s">
        <v>397</v>
      </c>
      <c r="U774" t="s">
        <v>398</v>
      </c>
      <c r="V774" t="s">
        <v>545</v>
      </c>
      <c r="W774" t="s">
        <v>290</v>
      </c>
      <c r="X774" t="s">
        <v>169</v>
      </c>
      <c r="Y774" t="s">
        <v>789</v>
      </c>
      <c r="Z774" t="s">
        <v>491</v>
      </c>
      <c r="AA774" t="s">
        <v>127</v>
      </c>
      <c r="AB774" t="s">
        <v>135</v>
      </c>
      <c r="AC774" t="s">
        <v>135</v>
      </c>
      <c r="AD774" t="s">
        <v>136</v>
      </c>
      <c r="AE774">
        <v>154044523</v>
      </c>
      <c r="AF774" t="s">
        <v>290</v>
      </c>
      <c r="AG774" t="s">
        <v>170</v>
      </c>
      <c r="AH774" t="s">
        <v>138</v>
      </c>
      <c r="AI774">
        <v>0</v>
      </c>
      <c r="AJ774" t="s">
        <v>399</v>
      </c>
      <c r="AP774" t="s">
        <v>139</v>
      </c>
      <c r="AQ774" t="s">
        <v>217</v>
      </c>
      <c r="AR774" t="s">
        <v>207</v>
      </c>
      <c r="AS774" t="s">
        <v>284</v>
      </c>
      <c r="AT774" t="s">
        <v>285</v>
      </c>
      <c r="AU774" t="s">
        <v>218</v>
      </c>
      <c r="AV774" t="s">
        <v>145</v>
      </c>
      <c r="AW774" s="109">
        <v>46185</v>
      </c>
      <c r="AX774" s="109">
        <v>46185</v>
      </c>
      <c r="BB774" t="s">
        <v>296</v>
      </c>
      <c r="BC774" t="s">
        <v>147</v>
      </c>
      <c r="BD774" t="s">
        <v>148</v>
      </c>
      <c r="BE774" t="s">
        <v>139</v>
      </c>
      <c r="BF774" t="s">
        <v>149</v>
      </c>
      <c r="BG774" t="s">
        <v>127</v>
      </c>
      <c r="BH774" t="s">
        <v>127</v>
      </c>
      <c r="BJ774" t="s">
        <v>127</v>
      </c>
      <c r="BK774" t="s">
        <v>150</v>
      </c>
      <c r="BL774" t="s">
        <v>151</v>
      </c>
      <c r="BM774" t="s">
        <v>1045</v>
      </c>
      <c r="BN774" t="s">
        <v>492</v>
      </c>
      <c r="BP774" t="s">
        <v>153</v>
      </c>
      <c r="BR774" t="s">
        <v>154</v>
      </c>
      <c r="BT774" t="s">
        <v>174</v>
      </c>
      <c r="BU774" t="s">
        <v>155</v>
      </c>
      <c r="BV774" t="s">
        <v>671</v>
      </c>
      <c r="BW774" t="s">
        <v>153</v>
      </c>
      <c r="BX774" t="s">
        <v>157</v>
      </c>
      <c r="BY774" t="s">
        <v>175</v>
      </c>
      <c r="BZ774" t="s">
        <v>470</v>
      </c>
      <c r="CA774" t="s">
        <v>298</v>
      </c>
      <c r="CB774" t="s">
        <v>124</v>
      </c>
      <c r="CG774" t="s">
        <v>197</v>
      </c>
      <c r="CI774" t="s">
        <v>160</v>
      </c>
      <c r="CJ774" t="s">
        <v>161</v>
      </c>
      <c r="CR774" t="s">
        <v>162</v>
      </c>
      <c r="CS774" t="s">
        <v>163</v>
      </c>
      <c r="CT774" t="s">
        <v>127</v>
      </c>
      <c r="DA774" t="s">
        <v>569</v>
      </c>
      <c r="DB774" t="s">
        <v>124</v>
      </c>
      <c r="DC774" t="s">
        <v>494</v>
      </c>
      <c r="DD774" t="s">
        <v>166</v>
      </c>
      <c r="DE774" t="s">
        <v>495</v>
      </c>
      <c r="DF774">
        <v>27838709</v>
      </c>
      <c r="DG774">
        <v>1</v>
      </c>
      <c r="DH774">
        <v>3</v>
      </c>
      <c r="DJ774">
        <v>1</v>
      </c>
      <c r="DK774" t="s">
        <v>136</v>
      </c>
      <c r="DL774">
        <v>0</v>
      </c>
      <c r="DM774">
        <v>1</v>
      </c>
      <c r="DN774" t="s">
        <v>169</v>
      </c>
      <c r="DP774">
        <v>0</v>
      </c>
      <c r="DQ774">
        <v>0</v>
      </c>
      <c r="DR774">
        <v>1</v>
      </c>
      <c r="DS774">
        <v>6.6</v>
      </c>
      <c r="DU774">
        <v>1</v>
      </c>
      <c r="DV774">
        <v>0</v>
      </c>
      <c r="DW774">
        <v>0</v>
      </c>
      <c r="DX774">
        <v>1</v>
      </c>
      <c r="EA774">
        <v>0</v>
      </c>
      <c r="EB774">
        <v>0.11</v>
      </c>
      <c r="EC774">
        <v>0</v>
      </c>
      <c r="ED774">
        <v>0.28695652199999999</v>
      </c>
    </row>
    <row r="775" spans="1:134" x14ac:dyDescent="0.25">
      <c r="A775" s="108">
        <v>46181</v>
      </c>
      <c r="B775" t="s">
        <v>1608</v>
      </c>
      <c r="C775" t="s">
        <v>124</v>
      </c>
      <c r="E775" t="s">
        <v>125</v>
      </c>
      <c r="F775" t="s">
        <v>126</v>
      </c>
      <c r="G775" t="s">
        <v>127</v>
      </c>
      <c r="H775" t="s">
        <v>124</v>
      </c>
      <c r="I775" t="s">
        <v>128</v>
      </c>
      <c r="J775" t="s">
        <v>129</v>
      </c>
      <c r="K775" t="s">
        <v>130</v>
      </c>
      <c r="O775" t="s">
        <v>168</v>
      </c>
      <c r="S775" t="s">
        <v>543</v>
      </c>
      <c r="T775" t="s">
        <v>544</v>
      </c>
      <c r="U775" t="s">
        <v>398</v>
      </c>
      <c r="W775" t="s">
        <v>277</v>
      </c>
      <c r="X775" t="s">
        <v>246</v>
      </c>
      <c r="Y775" t="s">
        <v>278</v>
      </c>
      <c r="Z775" t="s">
        <v>279</v>
      </c>
      <c r="AA775" t="s">
        <v>127</v>
      </c>
      <c r="AB775" t="s">
        <v>127</v>
      </c>
      <c r="AC775" t="s">
        <v>127</v>
      </c>
      <c r="AD775" t="s">
        <v>136</v>
      </c>
      <c r="AE775">
        <v>154140208</v>
      </c>
      <c r="AF775" t="s">
        <v>277</v>
      </c>
      <c r="AG775" t="s">
        <v>170</v>
      </c>
      <c r="AH775" t="s">
        <v>138</v>
      </c>
      <c r="AI775">
        <v>0</v>
      </c>
      <c r="AJ775" t="s">
        <v>399</v>
      </c>
      <c r="AP775" t="s">
        <v>139</v>
      </c>
      <c r="AQ775" t="s">
        <v>140</v>
      </c>
      <c r="AR775" t="s">
        <v>141</v>
      </c>
      <c r="AS775" t="s">
        <v>280</v>
      </c>
      <c r="AU775" t="s">
        <v>144</v>
      </c>
      <c r="AV775" t="s">
        <v>145</v>
      </c>
      <c r="AW775" s="109">
        <v>46186</v>
      </c>
      <c r="AX775" s="109">
        <v>46186</v>
      </c>
      <c r="BB775" t="s">
        <v>235</v>
      </c>
      <c r="BD775" t="s">
        <v>148</v>
      </c>
      <c r="BE775" t="s">
        <v>139</v>
      </c>
      <c r="BF775" t="s">
        <v>149</v>
      </c>
      <c r="BG775" t="s">
        <v>127</v>
      </c>
      <c r="BH775" t="s">
        <v>127</v>
      </c>
      <c r="BJ775" t="s">
        <v>127</v>
      </c>
      <c r="BK775" t="s">
        <v>150</v>
      </c>
      <c r="BL775" t="s">
        <v>151</v>
      </c>
      <c r="BM775" t="s">
        <v>1045</v>
      </c>
      <c r="BN775" t="s">
        <v>282</v>
      </c>
      <c r="BP775" t="s">
        <v>153</v>
      </c>
      <c r="BQ775" t="s">
        <v>2498</v>
      </c>
      <c r="BR775" t="s">
        <v>154</v>
      </c>
      <c r="BT775" t="s">
        <v>155</v>
      </c>
      <c r="BU775" t="s">
        <v>155</v>
      </c>
      <c r="BV775" t="s">
        <v>279</v>
      </c>
      <c r="BW775" t="s">
        <v>153</v>
      </c>
      <c r="BX775" t="s">
        <v>157</v>
      </c>
      <c r="BY775" t="s">
        <v>191</v>
      </c>
      <c r="BZ775" t="s">
        <v>342</v>
      </c>
      <c r="CA775" t="s">
        <v>126</v>
      </c>
      <c r="CB775" t="s">
        <v>124</v>
      </c>
      <c r="CG775" t="s">
        <v>197</v>
      </c>
      <c r="CI775" t="s">
        <v>160</v>
      </c>
      <c r="CJ775" t="s">
        <v>161</v>
      </c>
      <c r="CR775" t="s">
        <v>162</v>
      </c>
      <c r="CS775" t="s">
        <v>163</v>
      </c>
      <c r="CT775" t="s">
        <v>127</v>
      </c>
      <c r="DC775" t="s">
        <v>165</v>
      </c>
      <c r="DD775" t="s">
        <v>166</v>
      </c>
      <c r="DF775">
        <v>118079644</v>
      </c>
      <c r="DG775">
        <v>1</v>
      </c>
      <c r="DJ775">
        <v>1</v>
      </c>
      <c r="DK775" t="s">
        <v>136</v>
      </c>
      <c r="DL775">
        <v>1</v>
      </c>
      <c r="DM775">
        <v>1</v>
      </c>
      <c r="DN775" t="s">
        <v>246</v>
      </c>
      <c r="DQ775">
        <v>0</v>
      </c>
      <c r="DR775">
        <v>0</v>
      </c>
      <c r="DT775">
        <v>1</v>
      </c>
      <c r="DV775">
        <v>0</v>
      </c>
      <c r="DW775">
        <v>0</v>
      </c>
      <c r="DX775">
        <v>1</v>
      </c>
      <c r="EA775">
        <v>0</v>
      </c>
      <c r="EB775">
        <v>0</v>
      </c>
      <c r="EC775">
        <v>0</v>
      </c>
    </row>
    <row r="776" spans="1:134" x14ac:dyDescent="0.25">
      <c r="A776" s="108">
        <v>46181</v>
      </c>
      <c r="B776" t="s">
        <v>2499</v>
      </c>
      <c r="C776" t="s">
        <v>124</v>
      </c>
      <c r="D776" t="s">
        <v>2500</v>
      </c>
      <c r="E776" t="s">
        <v>125</v>
      </c>
      <c r="F776" t="s">
        <v>126</v>
      </c>
      <c r="G776" t="s">
        <v>127</v>
      </c>
      <c r="H776" t="s">
        <v>124</v>
      </c>
      <c r="I776" t="s">
        <v>128</v>
      </c>
      <c r="J776" t="s">
        <v>129</v>
      </c>
      <c r="K776" t="s">
        <v>130</v>
      </c>
      <c r="O776" t="s">
        <v>168</v>
      </c>
      <c r="S776" t="s">
        <v>543</v>
      </c>
      <c r="T776" t="s">
        <v>544</v>
      </c>
      <c r="U776" t="s">
        <v>398</v>
      </c>
      <c r="W776" t="s">
        <v>290</v>
      </c>
      <c r="X776" t="s">
        <v>133</v>
      </c>
      <c r="Y776" t="s">
        <v>526</v>
      </c>
      <c r="Z776" t="s">
        <v>527</v>
      </c>
      <c r="AA776" t="s">
        <v>127</v>
      </c>
      <c r="AB776" t="s">
        <v>127</v>
      </c>
      <c r="AC776" t="s">
        <v>127</v>
      </c>
      <c r="AD776" t="s">
        <v>136</v>
      </c>
      <c r="AE776">
        <v>154103906</v>
      </c>
      <c r="AF776" t="s">
        <v>290</v>
      </c>
      <c r="AG776" t="s">
        <v>137</v>
      </c>
      <c r="AH776" t="s">
        <v>138</v>
      </c>
      <c r="AI776">
        <v>0</v>
      </c>
      <c r="AJ776" t="s">
        <v>399</v>
      </c>
      <c r="AP776" t="s">
        <v>139</v>
      </c>
      <c r="AQ776" t="s">
        <v>140</v>
      </c>
      <c r="AR776" t="s">
        <v>141</v>
      </c>
      <c r="AS776" t="s">
        <v>186</v>
      </c>
      <c r="AT776" t="s">
        <v>187</v>
      </c>
      <c r="AU776" t="s">
        <v>144</v>
      </c>
      <c r="AV776" t="s">
        <v>145</v>
      </c>
      <c r="AW776" s="109">
        <v>46185</v>
      </c>
      <c r="AX776" s="109">
        <v>46185</v>
      </c>
      <c r="AZ776" t="s">
        <v>1047</v>
      </c>
      <c r="BB776" t="s">
        <v>266</v>
      </c>
      <c r="BD776" t="s">
        <v>148</v>
      </c>
      <c r="BE776" t="s">
        <v>139</v>
      </c>
      <c r="BF776" t="s">
        <v>149</v>
      </c>
      <c r="BG776" t="s">
        <v>127</v>
      </c>
      <c r="BH776" t="s">
        <v>127</v>
      </c>
      <c r="BJ776" t="s">
        <v>127</v>
      </c>
      <c r="BK776" t="s">
        <v>150</v>
      </c>
      <c r="BL776" t="s">
        <v>151</v>
      </c>
      <c r="BM776" t="s">
        <v>1045</v>
      </c>
      <c r="BN776" t="s">
        <v>492</v>
      </c>
      <c r="BP776" t="s">
        <v>153</v>
      </c>
      <c r="BQ776" t="s">
        <v>2501</v>
      </c>
      <c r="BR776" t="s">
        <v>154</v>
      </c>
      <c r="BT776" t="s">
        <v>155</v>
      </c>
      <c r="BU776" t="s">
        <v>155</v>
      </c>
      <c r="BV776" t="s">
        <v>528</v>
      </c>
      <c r="BW776" t="s">
        <v>153</v>
      </c>
      <c r="BX776" t="s">
        <v>157</v>
      </c>
      <c r="BY776" t="s">
        <v>258</v>
      </c>
      <c r="BZ776" t="s">
        <v>505</v>
      </c>
      <c r="CA776" t="s">
        <v>126</v>
      </c>
      <c r="CB776" t="s">
        <v>124</v>
      </c>
      <c r="CG776" t="s">
        <v>651</v>
      </c>
      <c r="CI776" t="s">
        <v>160</v>
      </c>
      <c r="CJ776" t="s">
        <v>161</v>
      </c>
      <c r="CR776" t="s">
        <v>162</v>
      </c>
      <c r="CS776" t="s">
        <v>163</v>
      </c>
      <c r="CT776" t="s">
        <v>127</v>
      </c>
      <c r="DC776" t="s">
        <v>494</v>
      </c>
      <c r="DD776" t="s">
        <v>166</v>
      </c>
      <c r="DF776">
        <v>130568172</v>
      </c>
      <c r="DG776">
        <v>1</v>
      </c>
      <c r="DJ776">
        <v>1</v>
      </c>
      <c r="DK776" t="s">
        <v>136</v>
      </c>
      <c r="DL776">
        <v>1</v>
      </c>
      <c r="DM776">
        <v>1</v>
      </c>
      <c r="DN776" t="s">
        <v>133</v>
      </c>
      <c r="DQ776">
        <v>0</v>
      </c>
      <c r="DR776">
        <v>0</v>
      </c>
      <c r="DT776">
        <v>1</v>
      </c>
      <c r="DV776">
        <v>0</v>
      </c>
      <c r="DW776">
        <v>0</v>
      </c>
      <c r="DX776">
        <v>1</v>
      </c>
      <c r="EA776">
        <v>0</v>
      </c>
      <c r="EB776">
        <v>0</v>
      </c>
      <c r="EC776">
        <v>0</v>
      </c>
    </row>
    <row r="777" spans="1:134" x14ac:dyDescent="0.25">
      <c r="A777" s="108">
        <v>46181</v>
      </c>
      <c r="B777" t="s">
        <v>1832</v>
      </c>
      <c r="C777" t="s">
        <v>124</v>
      </c>
      <c r="E777" t="s">
        <v>125</v>
      </c>
      <c r="F777" t="s">
        <v>126</v>
      </c>
      <c r="G777" t="s">
        <v>127</v>
      </c>
      <c r="H777" t="s">
        <v>124</v>
      </c>
      <c r="I777" t="s">
        <v>128</v>
      </c>
      <c r="J777" t="s">
        <v>129</v>
      </c>
      <c r="K777" t="s">
        <v>130</v>
      </c>
      <c r="O777" t="s">
        <v>168</v>
      </c>
      <c r="S777" t="s">
        <v>131</v>
      </c>
      <c r="T777" t="s">
        <v>131</v>
      </c>
      <c r="U777" t="s">
        <v>131</v>
      </c>
      <c r="W777" t="s">
        <v>290</v>
      </c>
      <c r="X777" t="s">
        <v>169</v>
      </c>
      <c r="Y777" t="s">
        <v>291</v>
      </c>
      <c r="Z777" t="s">
        <v>292</v>
      </c>
      <c r="AA777" t="s">
        <v>127</v>
      </c>
      <c r="AB777" t="s">
        <v>127</v>
      </c>
      <c r="AC777" t="s">
        <v>135</v>
      </c>
      <c r="AD777" t="s">
        <v>136</v>
      </c>
      <c r="AE777">
        <v>154138805</v>
      </c>
      <c r="AF777" t="s">
        <v>290</v>
      </c>
      <c r="AG777" t="s">
        <v>170</v>
      </c>
      <c r="AH777" t="s">
        <v>138</v>
      </c>
      <c r="AI777">
        <v>0</v>
      </c>
      <c r="AJ777" t="s">
        <v>131</v>
      </c>
      <c r="AP777" t="s">
        <v>139</v>
      </c>
      <c r="AQ777" t="s">
        <v>140</v>
      </c>
      <c r="AR777" t="s">
        <v>207</v>
      </c>
      <c r="AS777" t="s">
        <v>875</v>
      </c>
      <c r="AT777" t="s">
        <v>208</v>
      </c>
      <c r="AU777" t="s">
        <v>181</v>
      </c>
      <c r="AV777" t="s">
        <v>145</v>
      </c>
      <c r="AW777" s="109">
        <v>46186</v>
      </c>
      <c r="AX777" s="109">
        <v>46186</v>
      </c>
      <c r="BB777" t="s">
        <v>177</v>
      </c>
      <c r="BD777" t="s">
        <v>148</v>
      </c>
      <c r="BE777" t="s">
        <v>664</v>
      </c>
      <c r="BF777" t="s">
        <v>149</v>
      </c>
      <c r="BG777" t="s">
        <v>127</v>
      </c>
      <c r="BH777" t="s">
        <v>127</v>
      </c>
      <c r="BJ777" t="s">
        <v>127</v>
      </c>
      <c r="BK777" t="s">
        <v>150</v>
      </c>
      <c r="BL777" t="s">
        <v>151</v>
      </c>
      <c r="BM777" t="s">
        <v>1045</v>
      </c>
      <c r="BN777" t="s">
        <v>282</v>
      </c>
      <c r="BP777" t="s">
        <v>153</v>
      </c>
      <c r="BR777" t="s">
        <v>154</v>
      </c>
      <c r="BT777" t="s">
        <v>155</v>
      </c>
      <c r="BU777" t="s">
        <v>155</v>
      </c>
      <c r="BV777" t="s">
        <v>291</v>
      </c>
      <c r="BW777" t="s">
        <v>153</v>
      </c>
      <c r="BX777" t="s">
        <v>157</v>
      </c>
      <c r="BY777" t="s">
        <v>213</v>
      </c>
      <c r="BZ777" t="s">
        <v>192</v>
      </c>
      <c r="CA777" t="s">
        <v>126</v>
      </c>
      <c r="CB777" t="s">
        <v>124</v>
      </c>
      <c r="CG777" t="s">
        <v>197</v>
      </c>
      <c r="CI777" t="s">
        <v>160</v>
      </c>
      <c r="CJ777" t="s">
        <v>161</v>
      </c>
      <c r="CR777" t="s">
        <v>162</v>
      </c>
      <c r="CS777" t="s">
        <v>163</v>
      </c>
      <c r="CT777" t="s">
        <v>127</v>
      </c>
      <c r="DC777" t="s">
        <v>165</v>
      </c>
      <c r="DD777" t="s">
        <v>166</v>
      </c>
      <c r="DF777">
        <v>11491449</v>
      </c>
      <c r="DG777">
        <v>1</v>
      </c>
      <c r="DJ777">
        <v>1</v>
      </c>
      <c r="DK777" t="s">
        <v>136</v>
      </c>
      <c r="DL777">
        <v>0</v>
      </c>
      <c r="DM777">
        <v>1</v>
      </c>
      <c r="DN777" t="s">
        <v>169</v>
      </c>
      <c r="DP777">
        <v>0</v>
      </c>
      <c r="DQ777">
        <v>0</v>
      </c>
      <c r="DR777">
        <v>0</v>
      </c>
      <c r="DS777">
        <v>16.2</v>
      </c>
      <c r="DT777">
        <v>1</v>
      </c>
      <c r="DV777">
        <v>0</v>
      </c>
      <c r="DW777">
        <v>0</v>
      </c>
      <c r="DX777">
        <v>1</v>
      </c>
      <c r="EA777">
        <v>0</v>
      </c>
      <c r="EB777">
        <v>0.27</v>
      </c>
      <c r="EC777">
        <v>0</v>
      </c>
    </row>
    <row r="778" spans="1:134" x14ac:dyDescent="0.25">
      <c r="A778" s="108">
        <v>46181</v>
      </c>
      <c r="B778" t="s">
        <v>2502</v>
      </c>
      <c r="C778" t="s">
        <v>124</v>
      </c>
      <c r="E778" t="s">
        <v>125</v>
      </c>
      <c r="F778" t="s">
        <v>126</v>
      </c>
      <c r="G778" t="s">
        <v>127</v>
      </c>
      <c r="H778" t="s">
        <v>124</v>
      </c>
      <c r="I778" t="s">
        <v>128</v>
      </c>
      <c r="J778" t="s">
        <v>129</v>
      </c>
      <c r="K778" t="s">
        <v>130</v>
      </c>
      <c r="S778" t="s">
        <v>131</v>
      </c>
      <c r="T778" t="s">
        <v>131</v>
      </c>
      <c r="U778" t="s">
        <v>131</v>
      </c>
      <c r="W778" t="s">
        <v>198</v>
      </c>
      <c r="X778" t="s">
        <v>246</v>
      </c>
      <c r="Y778" t="s">
        <v>241</v>
      </c>
      <c r="Z778" t="s">
        <v>241</v>
      </c>
      <c r="AA778" t="s">
        <v>127</v>
      </c>
      <c r="AB778" t="s">
        <v>127</v>
      </c>
      <c r="AC778" t="s">
        <v>127</v>
      </c>
      <c r="AD778" t="s">
        <v>136</v>
      </c>
      <c r="AE778">
        <v>154002916</v>
      </c>
      <c r="AF778" t="s">
        <v>198</v>
      </c>
      <c r="AG778" t="s">
        <v>170</v>
      </c>
      <c r="AH778" t="s">
        <v>138</v>
      </c>
      <c r="AI778">
        <v>0</v>
      </c>
      <c r="AJ778" t="s">
        <v>131</v>
      </c>
      <c r="AP778" t="s">
        <v>139</v>
      </c>
      <c r="AQ778" t="s">
        <v>217</v>
      </c>
      <c r="AR778" t="s">
        <v>207</v>
      </c>
      <c r="AS778" t="s">
        <v>284</v>
      </c>
      <c r="AT778" t="s">
        <v>285</v>
      </c>
      <c r="AU778" t="s">
        <v>218</v>
      </c>
      <c r="AV778" t="s">
        <v>145</v>
      </c>
      <c r="AW778" s="109">
        <v>46183</v>
      </c>
      <c r="AX778" s="109">
        <v>46183</v>
      </c>
      <c r="AZ778" t="s">
        <v>1042</v>
      </c>
      <c r="BB778" t="s">
        <v>304</v>
      </c>
      <c r="BC778" t="s">
        <v>147</v>
      </c>
      <c r="BD778" t="s">
        <v>148</v>
      </c>
      <c r="BE778" t="s">
        <v>664</v>
      </c>
      <c r="BF778" t="s">
        <v>149</v>
      </c>
      <c r="BG778" t="s">
        <v>127</v>
      </c>
      <c r="BH778" t="s">
        <v>127</v>
      </c>
      <c r="BJ778" t="s">
        <v>127</v>
      </c>
      <c r="BK778" t="s">
        <v>150</v>
      </c>
      <c r="BL778" t="s">
        <v>151</v>
      </c>
      <c r="BM778" t="s">
        <v>1045</v>
      </c>
      <c r="BN778" t="s">
        <v>202</v>
      </c>
      <c r="BP778" t="s">
        <v>153</v>
      </c>
      <c r="BR778" t="s">
        <v>219</v>
      </c>
      <c r="BT778" t="s">
        <v>1053</v>
      </c>
      <c r="BU778" t="s">
        <v>1053</v>
      </c>
      <c r="BV778" t="s">
        <v>243</v>
      </c>
      <c r="BW778" t="s">
        <v>153</v>
      </c>
      <c r="BX778" t="s">
        <v>157</v>
      </c>
      <c r="BY778" t="s">
        <v>213</v>
      </c>
      <c r="BZ778" t="s">
        <v>316</v>
      </c>
      <c r="CA778" t="s">
        <v>126</v>
      </c>
      <c r="CB778" t="s">
        <v>124</v>
      </c>
      <c r="CG778" t="s">
        <v>308</v>
      </c>
      <c r="CI778" t="s">
        <v>160</v>
      </c>
      <c r="CJ778" t="s">
        <v>161</v>
      </c>
      <c r="CR778" t="s">
        <v>162</v>
      </c>
      <c r="CS778" t="s">
        <v>163</v>
      </c>
      <c r="CT778" t="s">
        <v>127</v>
      </c>
      <c r="DA778" t="s">
        <v>164</v>
      </c>
      <c r="DB778" t="s">
        <v>124</v>
      </c>
      <c r="DC778" t="s">
        <v>165</v>
      </c>
      <c r="DD778" t="s">
        <v>166</v>
      </c>
      <c r="DE778" t="s">
        <v>167</v>
      </c>
      <c r="DF778">
        <v>2520719</v>
      </c>
      <c r="DG778">
        <v>1</v>
      </c>
      <c r="DJ778">
        <v>1</v>
      </c>
      <c r="DK778" t="s">
        <v>136</v>
      </c>
      <c r="DL778">
        <v>0</v>
      </c>
      <c r="DM778">
        <v>1</v>
      </c>
      <c r="DN778" t="s">
        <v>246</v>
      </c>
      <c r="DP778">
        <v>0</v>
      </c>
      <c r="DQ778">
        <v>0</v>
      </c>
      <c r="DR778">
        <v>0</v>
      </c>
      <c r="DS778">
        <v>16.2</v>
      </c>
      <c r="DT778">
        <v>1</v>
      </c>
      <c r="DV778">
        <v>0</v>
      </c>
      <c r="DW778">
        <v>0</v>
      </c>
      <c r="DX778">
        <v>1</v>
      </c>
      <c r="EA778">
        <v>0</v>
      </c>
      <c r="EB778">
        <v>0.27</v>
      </c>
      <c r="EC778">
        <v>0</v>
      </c>
      <c r="ED778">
        <v>0.67500000000000004</v>
      </c>
    </row>
    <row r="779" spans="1:134" x14ac:dyDescent="0.25">
      <c r="A779" s="108">
        <v>46181</v>
      </c>
      <c r="B779" t="s">
        <v>2503</v>
      </c>
      <c r="C779" t="s">
        <v>124</v>
      </c>
      <c r="D779" t="s">
        <v>1805</v>
      </c>
      <c r="E779" t="s">
        <v>125</v>
      </c>
      <c r="F779" t="s">
        <v>126</v>
      </c>
      <c r="G779" t="s">
        <v>127</v>
      </c>
      <c r="H779" t="s">
        <v>124</v>
      </c>
      <c r="I779" t="s">
        <v>128</v>
      </c>
      <c r="J779" t="s">
        <v>129</v>
      </c>
      <c r="K779" t="s">
        <v>130</v>
      </c>
      <c r="O779" t="s">
        <v>168</v>
      </c>
      <c r="S779" t="s">
        <v>131</v>
      </c>
      <c r="T779" t="s">
        <v>131</v>
      </c>
      <c r="U779" t="s">
        <v>131</v>
      </c>
      <c r="W779" t="s">
        <v>198</v>
      </c>
      <c r="X779" t="s">
        <v>169</v>
      </c>
      <c r="Y779" t="s">
        <v>301</v>
      </c>
      <c r="Z779" t="s">
        <v>302</v>
      </c>
      <c r="AA779" t="s">
        <v>127</v>
      </c>
      <c r="AB779" t="s">
        <v>127</v>
      </c>
      <c r="AC779" t="s">
        <v>127</v>
      </c>
      <c r="AD779" t="s">
        <v>136</v>
      </c>
      <c r="AE779">
        <v>154053762</v>
      </c>
      <c r="AF779" t="s">
        <v>198</v>
      </c>
      <c r="AG779" t="s">
        <v>170</v>
      </c>
      <c r="AH779" t="s">
        <v>138</v>
      </c>
      <c r="AI779">
        <v>0</v>
      </c>
      <c r="AJ779" t="s">
        <v>131</v>
      </c>
      <c r="AP779" t="s">
        <v>139</v>
      </c>
      <c r="AQ779" t="s">
        <v>140</v>
      </c>
      <c r="AR779" t="s">
        <v>141</v>
      </c>
      <c r="AS779" t="s">
        <v>254</v>
      </c>
      <c r="AT779" t="s">
        <v>255</v>
      </c>
      <c r="AU779" t="s">
        <v>181</v>
      </c>
      <c r="AV779" t="s">
        <v>145</v>
      </c>
      <c r="AW779" s="109">
        <v>46184</v>
      </c>
      <c r="AX779" s="109">
        <v>46184</v>
      </c>
      <c r="AZ779" t="s">
        <v>1047</v>
      </c>
      <c r="BB779" t="s">
        <v>268</v>
      </c>
      <c r="BD779" t="s">
        <v>148</v>
      </c>
      <c r="BE779" t="s">
        <v>664</v>
      </c>
      <c r="BF779" t="s">
        <v>149</v>
      </c>
      <c r="BG779" t="s">
        <v>127</v>
      </c>
      <c r="BH779" t="s">
        <v>127</v>
      </c>
      <c r="BJ779" t="s">
        <v>127</v>
      </c>
      <c r="BK779" t="s">
        <v>150</v>
      </c>
      <c r="BL779" t="s">
        <v>151</v>
      </c>
      <c r="BM779" t="s">
        <v>1045</v>
      </c>
      <c r="BN779" t="s">
        <v>202</v>
      </c>
      <c r="BP779" t="s">
        <v>153</v>
      </c>
      <c r="BR779" t="s">
        <v>154</v>
      </c>
      <c r="BT779" t="s">
        <v>155</v>
      </c>
      <c r="BU779" t="s">
        <v>155</v>
      </c>
      <c r="BV779" t="s">
        <v>602</v>
      </c>
      <c r="BW779" t="s">
        <v>153</v>
      </c>
      <c r="BX779" t="s">
        <v>157</v>
      </c>
      <c r="BY779" t="s">
        <v>195</v>
      </c>
      <c r="BZ779" t="s">
        <v>442</v>
      </c>
      <c r="CA779" t="s">
        <v>126</v>
      </c>
      <c r="CB779" t="s">
        <v>124</v>
      </c>
      <c r="CG779" t="s">
        <v>603</v>
      </c>
      <c r="CI779" t="s">
        <v>160</v>
      </c>
      <c r="CJ779" t="s">
        <v>161</v>
      </c>
      <c r="CR779" t="s">
        <v>162</v>
      </c>
      <c r="CS779" t="s">
        <v>163</v>
      </c>
      <c r="CT779" t="s">
        <v>127</v>
      </c>
      <c r="DA779" t="s">
        <v>164</v>
      </c>
      <c r="DB779" t="s">
        <v>124</v>
      </c>
      <c r="DC779" t="s">
        <v>165</v>
      </c>
      <c r="DD779" t="s">
        <v>166</v>
      </c>
      <c r="DE779" t="s">
        <v>167</v>
      </c>
      <c r="DF779">
        <v>82511965</v>
      </c>
      <c r="DG779">
        <v>1</v>
      </c>
      <c r="DJ779">
        <v>1</v>
      </c>
      <c r="DK779" t="s">
        <v>136</v>
      </c>
      <c r="DL779">
        <v>0</v>
      </c>
      <c r="DM779">
        <v>1</v>
      </c>
      <c r="DN779" t="s">
        <v>169</v>
      </c>
      <c r="DP779">
        <v>0</v>
      </c>
      <c r="DQ779">
        <v>0</v>
      </c>
      <c r="DR779">
        <v>0</v>
      </c>
      <c r="DS779">
        <v>25.8</v>
      </c>
      <c r="DT779">
        <v>1</v>
      </c>
      <c r="DV779">
        <v>0</v>
      </c>
      <c r="DW779">
        <v>0</v>
      </c>
      <c r="DX779">
        <v>1</v>
      </c>
      <c r="EA779">
        <v>0</v>
      </c>
      <c r="EB779">
        <v>0.43</v>
      </c>
      <c r="EC779">
        <v>0</v>
      </c>
      <c r="ED779">
        <v>1.075</v>
      </c>
    </row>
    <row r="780" spans="1:134" x14ac:dyDescent="0.25">
      <c r="A780" s="108">
        <v>46181</v>
      </c>
      <c r="B780" t="s">
        <v>739</v>
      </c>
      <c r="C780" t="s">
        <v>124</v>
      </c>
      <c r="E780" t="s">
        <v>125</v>
      </c>
      <c r="F780" t="s">
        <v>126</v>
      </c>
      <c r="G780" t="s">
        <v>127</v>
      </c>
      <c r="H780" t="s">
        <v>124</v>
      </c>
      <c r="I780" t="s">
        <v>128</v>
      </c>
      <c r="J780" t="s">
        <v>129</v>
      </c>
      <c r="K780" t="s">
        <v>130</v>
      </c>
      <c r="S780" t="s">
        <v>131</v>
      </c>
      <c r="T780" t="s">
        <v>131</v>
      </c>
      <c r="U780" t="s">
        <v>131</v>
      </c>
      <c r="W780" t="s">
        <v>198</v>
      </c>
      <c r="X780" t="s">
        <v>169</v>
      </c>
      <c r="Y780" t="s">
        <v>241</v>
      </c>
      <c r="Z780" t="s">
        <v>241</v>
      </c>
      <c r="AA780" t="s">
        <v>127</v>
      </c>
      <c r="AB780" t="s">
        <v>127</v>
      </c>
      <c r="AC780" t="s">
        <v>135</v>
      </c>
      <c r="AD780" t="s">
        <v>136</v>
      </c>
      <c r="AE780">
        <v>153925415</v>
      </c>
      <c r="AF780" t="s">
        <v>198</v>
      </c>
      <c r="AG780" t="s">
        <v>170</v>
      </c>
      <c r="AH780" t="s">
        <v>138</v>
      </c>
      <c r="AI780">
        <v>0</v>
      </c>
      <c r="AJ780" t="s">
        <v>131</v>
      </c>
      <c r="AP780" t="s">
        <v>139</v>
      </c>
      <c r="AQ780" t="s">
        <v>140</v>
      </c>
      <c r="AR780" t="s">
        <v>141</v>
      </c>
      <c r="AS780" t="s">
        <v>142</v>
      </c>
      <c r="AU780" t="s">
        <v>181</v>
      </c>
      <c r="AV780" t="s">
        <v>145</v>
      </c>
      <c r="AW780" s="109">
        <v>46181</v>
      </c>
      <c r="AX780" s="109">
        <v>46181</v>
      </c>
      <c r="AZ780" t="s">
        <v>1047</v>
      </c>
      <c r="BB780" t="s">
        <v>900</v>
      </c>
      <c r="BC780" t="s">
        <v>147</v>
      </c>
      <c r="BD780" t="s">
        <v>148</v>
      </c>
      <c r="BE780" t="s">
        <v>664</v>
      </c>
      <c r="BF780" t="s">
        <v>149</v>
      </c>
      <c r="BG780" t="s">
        <v>127</v>
      </c>
      <c r="BH780" t="s">
        <v>127</v>
      </c>
      <c r="BJ780" t="s">
        <v>127</v>
      </c>
      <c r="BK780" t="s">
        <v>150</v>
      </c>
      <c r="BL780" t="s">
        <v>151</v>
      </c>
      <c r="BM780" t="s">
        <v>1045</v>
      </c>
      <c r="BN780" t="s">
        <v>202</v>
      </c>
      <c r="BP780" t="s">
        <v>153</v>
      </c>
      <c r="BR780" t="s">
        <v>154</v>
      </c>
      <c r="BT780" t="s">
        <v>1053</v>
      </c>
      <c r="BU780" t="s">
        <v>1053</v>
      </c>
      <c r="BV780" t="s">
        <v>951</v>
      </c>
      <c r="BW780" t="s">
        <v>153</v>
      </c>
      <c r="BX780" t="s">
        <v>157</v>
      </c>
      <c r="BY780" t="s">
        <v>258</v>
      </c>
      <c r="BZ780" t="s">
        <v>192</v>
      </c>
      <c r="CA780" t="s">
        <v>126</v>
      </c>
      <c r="CB780" t="s">
        <v>124</v>
      </c>
      <c r="CG780" t="s">
        <v>1174</v>
      </c>
      <c r="CI780" t="s">
        <v>160</v>
      </c>
      <c r="CJ780" t="s">
        <v>161</v>
      </c>
      <c r="CR780" t="s">
        <v>162</v>
      </c>
      <c r="CS780" t="s">
        <v>163</v>
      </c>
      <c r="CT780" t="s">
        <v>127</v>
      </c>
      <c r="DA780" t="s">
        <v>164</v>
      </c>
      <c r="DB780" t="s">
        <v>124</v>
      </c>
      <c r="DC780" t="s">
        <v>165</v>
      </c>
      <c r="DD780" t="s">
        <v>166</v>
      </c>
      <c r="DE780" t="s">
        <v>167</v>
      </c>
      <c r="DF780">
        <v>128435658</v>
      </c>
      <c r="DG780">
        <v>1</v>
      </c>
      <c r="DJ780">
        <v>1</v>
      </c>
      <c r="DK780" t="s">
        <v>136</v>
      </c>
      <c r="DL780">
        <v>0</v>
      </c>
      <c r="DM780">
        <v>1</v>
      </c>
      <c r="DN780" t="s">
        <v>169</v>
      </c>
      <c r="DP780">
        <v>0</v>
      </c>
      <c r="DQ780">
        <v>0</v>
      </c>
      <c r="DR780">
        <v>0</v>
      </c>
      <c r="DS780">
        <v>16.2</v>
      </c>
      <c r="DT780">
        <v>1</v>
      </c>
      <c r="DV780">
        <v>0</v>
      </c>
      <c r="DW780">
        <v>0</v>
      </c>
      <c r="DX780">
        <v>1</v>
      </c>
      <c r="EA780">
        <v>0</v>
      </c>
      <c r="EB780">
        <v>0.27</v>
      </c>
      <c r="EC780">
        <v>0</v>
      </c>
      <c r="ED780">
        <v>0.67500000000000004</v>
      </c>
    </row>
    <row r="781" spans="1:134" x14ac:dyDescent="0.25">
      <c r="A781" s="108">
        <v>46181</v>
      </c>
      <c r="B781" t="s">
        <v>1118</v>
      </c>
      <c r="C781" t="s">
        <v>124</v>
      </c>
      <c r="E781" t="s">
        <v>125</v>
      </c>
      <c r="F781" t="s">
        <v>126</v>
      </c>
      <c r="G781" t="s">
        <v>127</v>
      </c>
      <c r="H781" t="s">
        <v>124</v>
      </c>
      <c r="I781" t="s">
        <v>128</v>
      </c>
      <c r="J781" t="s">
        <v>129</v>
      </c>
      <c r="K781" t="s">
        <v>130</v>
      </c>
      <c r="O781" t="s">
        <v>168</v>
      </c>
      <c r="S781" t="s">
        <v>131</v>
      </c>
      <c r="T781" t="s">
        <v>131</v>
      </c>
      <c r="U781" t="s">
        <v>131</v>
      </c>
      <c r="W781" t="s">
        <v>198</v>
      </c>
      <c r="X781" t="s">
        <v>471</v>
      </c>
      <c r="Y781" t="s">
        <v>301</v>
      </c>
      <c r="Z781" t="s">
        <v>302</v>
      </c>
      <c r="AA781" t="s">
        <v>127</v>
      </c>
      <c r="AB781" t="s">
        <v>127</v>
      </c>
      <c r="AC781" t="s">
        <v>127</v>
      </c>
      <c r="AD781" t="s">
        <v>136</v>
      </c>
      <c r="AE781">
        <v>153889986</v>
      </c>
      <c r="AF781" t="s">
        <v>198</v>
      </c>
      <c r="AG781" t="s">
        <v>137</v>
      </c>
      <c r="AH781" t="s">
        <v>472</v>
      </c>
      <c r="AI781">
        <v>0</v>
      </c>
      <c r="AJ781" t="s">
        <v>131</v>
      </c>
      <c r="AP781" t="s">
        <v>139</v>
      </c>
      <c r="AQ781" t="s">
        <v>140</v>
      </c>
      <c r="AR781" t="s">
        <v>141</v>
      </c>
      <c r="AS781" t="s">
        <v>284</v>
      </c>
      <c r="AT781" t="s">
        <v>285</v>
      </c>
      <c r="AU781" t="s">
        <v>181</v>
      </c>
      <c r="AV781" t="s">
        <v>145</v>
      </c>
      <c r="AW781" s="109">
        <v>46182</v>
      </c>
      <c r="AX781" s="109">
        <v>46182</v>
      </c>
      <c r="BB781" t="s">
        <v>268</v>
      </c>
      <c r="BD781" t="s">
        <v>148</v>
      </c>
      <c r="BE781" t="s">
        <v>664</v>
      </c>
      <c r="BF781" t="s">
        <v>149</v>
      </c>
      <c r="BG781" t="s">
        <v>127</v>
      </c>
      <c r="BH781" t="s">
        <v>127</v>
      </c>
      <c r="BJ781" t="s">
        <v>127</v>
      </c>
      <c r="BK781" t="s">
        <v>150</v>
      </c>
      <c r="BL781" t="s">
        <v>151</v>
      </c>
      <c r="BM781" t="s">
        <v>1045</v>
      </c>
      <c r="BN781" t="s">
        <v>202</v>
      </c>
      <c r="BP781" t="s">
        <v>153</v>
      </c>
      <c r="BR781" t="s">
        <v>692</v>
      </c>
      <c r="BT781" t="s">
        <v>155</v>
      </c>
      <c r="BU781" t="s">
        <v>155</v>
      </c>
      <c r="BV781" t="s">
        <v>197</v>
      </c>
      <c r="BW781" t="s">
        <v>153</v>
      </c>
      <c r="BX781" t="s">
        <v>157</v>
      </c>
      <c r="BY781" t="s">
        <v>258</v>
      </c>
      <c r="BZ781" t="s">
        <v>178</v>
      </c>
      <c r="CA781" t="s">
        <v>126</v>
      </c>
      <c r="CB781" t="s">
        <v>124</v>
      </c>
      <c r="CG781" t="s">
        <v>197</v>
      </c>
      <c r="CI781" t="s">
        <v>160</v>
      </c>
      <c r="CJ781" t="s">
        <v>161</v>
      </c>
      <c r="CR781" t="s">
        <v>162</v>
      </c>
      <c r="CS781" t="s">
        <v>163</v>
      </c>
      <c r="CT781" t="s">
        <v>127</v>
      </c>
      <c r="DA781" t="s">
        <v>164</v>
      </c>
      <c r="DB781" t="s">
        <v>124</v>
      </c>
      <c r="DC781" t="s">
        <v>165</v>
      </c>
      <c r="DD781" t="s">
        <v>166</v>
      </c>
      <c r="DE781" t="s">
        <v>167</v>
      </c>
      <c r="DF781">
        <v>131380153</v>
      </c>
      <c r="DG781">
        <v>1</v>
      </c>
      <c r="DJ781">
        <v>1</v>
      </c>
      <c r="DK781" t="s">
        <v>136</v>
      </c>
      <c r="DL781">
        <v>0</v>
      </c>
      <c r="DM781">
        <v>1</v>
      </c>
      <c r="DN781" t="s">
        <v>471</v>
      </c>
      <c r="DP781">
        <v>0</v>
      </c>
      <c r="DQ781">
        <v>0</v>
      </c>
      <c r="DR781">
        <v>2</v>
      </c>
      <c r="DS781">
        <v>22.2</v>
      </c>
      <c r="DV781">
        <v>0</v>
      </c>
      <c r="DW781">
        <v>0</v>
      </c>
      <c r="DX781">
        <v>1</v>
      </c>
      <c r="EA781">
        <v>0</v>
      </c>
      <c r="EB781">
        <v>0.37</v>
      </c>
      <c r="EC781">
        <v>0</v>
      </c>
      <c r="ED781">
        <v>0.92500000000000004</v>
      </c>
    </row>
    <row r="782" spans="1:134" x14ac:dyDescent="0.25">
      <c r="A782" s="108">
        <v>46181</v>
      </c>
      <c r="B782" t="s">
        <v>2504</v>
      </c>
      <c r="C782" t="s">
        <v>124</v>
      </c>
      <c r="E782" t="s">
        <v>125</v>
      </c>
      <c r="F782" t="s">
        <v>126</v>
      </c>
      <c r="G782" t="s">
        <v>127</v>
      </c>
      <c r="H782" t="s">
        <v>124</v>
      </c>
      <c r="I782" t="s">
        <v>216</v>
      </c>
      <c r="J782" t="s">
        <v>129</v>
      </c>
      <c r="K782" t="s">
        <v>405</v>
      </c>
      <c r="L782" t="s">
        <v>541</v>
      </c>
      <c r="M782" t="s">
        <v>407</v>
      </c>
      <c r="N782" t="s">
        <v>408</v>
      </c>
      <c r="O782" t="s">
        <v>168</v>
      </c>
      <c r="S782" t="s">
        <v>131</v>
      </c>
      <c r="T782" t="s">
        <v>131</v>
      </c>
      <c r="U782" t="s">
        <v>131</v>
      </c>
      <c r="W782" t="s">
        <v>198</v>
      </c>
      <c r="X782" t="s">
        <v>169</v>
      </c>
      <c r="Y782" t="s">
        <v>301</v>
      </c>
      <c r="Z782" t="s">
        <v>302</v>
      </c>
      <c r="AA782" t="s">
        <v>127</v>
      </c>
      <c r="AB782" t="s">
        <v>135</v>
      </c>
      <c r="AC782" t="s">
        <v>135</v>
      </c>
      <c r="AD782" t="s">
        <v>136</v>
      </c>
      <c r="AE782">
        <v>153751562</v>
      </c>
      <c r="AF782" t="s">
        <v>198</v>
      </c>
      <c r="AG782" t="s">
        <v>170</v>
      </c>
      <c r="AH782" t="s">
        <v>138</v>
      </c>
      <c r="AI782">
        <v>0</v>
      </c>
      <c r="AJ782" t="s">
        <v>131</v>
      </c>
      <c r="AP782" t="s">
        <v>139</v>
      </c>
      <c r="AQ782" t="s">
        <v>140</v>
      </c>
      <c r="AR782" t="s">
        <v>141</v>
      </c>
      <c r="AS782" t="s">
        <v>455</v>
      </c>
      <c r="AT782" t="s">
        <v>456</v>
      </c>
      <c r="AU782" t="s">
        <v>144</v>
      </c>
      <c r="AV782" t="s">
        <v>145</v>
      </c>
      <c r="AW782" s="109">
        <v>46184</v>
      </c>
      <c r="AX782" s="109">
        <v>46184</v>
      </c>
      <c r="AZ782" t="s">
        <v>1047</v>
      </c>
      <c r="BB782" t="s">
        <v>628</v>
      </c>
      <c r="BC782" t="s">
        <v>147</v>
      </c>
      <c r="BD782" t="s">
        <v>148</v>
      </c>
      <c r="BE782" t="s">
        <v>664</v>
      </c>
      <c r="BF782" t="s">
        <v>149</v>
      </c>
      <c r="BG782" t="s">
        <v>127</v>
      </c>
      <c r="BH782" t="s">
        <v>127</v>
      </c>
      <c r="BJ782" t="s">
        <v>127</v>
      </c>
      <c r="BK782" t="s">
        <v>150</v>
      </c>
      <c r="BL782" t="s">
        <v>151</v>
      </c>
      <c r="BM782" t="s">
        <v>1170</v>
      </c>
      <c r="BN782" t="s">
        <v>202</v>
      </c>
      <c r="BP782" t="s">
        <v>2505</v>
      </c>
      <c r="BR782" t="s">
        <v>219</v>
      </c>
      <c r="BT782" t="s">
        <v>155</v>
      </c>
      <c r="BU782" t="s">
        <v>155</v>
      </c>
      <c r="BV782" t="s">
        <v>305</v>
      </c>
      <c r="BW782" t="s">
        <v>2505</v>
      </c>
      <c r="BX782" t="s">
        <v>157</v>
      </c>
      <c r="BY782" t="s">
        <v>229</v>
      </c>
      <c r="BZ782" t="s">
        <v>316</v>
      </c>
      <c r="CA782" t="s">
        <v>126</v>
      </c>
      <c r="CB782" t="s">
        <v>124</v>
      </c>
      <c r="CG782" t="s">
        <v>542</v>
      </c>
      <c r="CI782" t="s">
        <v>160</v>
      </c>
      <c r="CJ782" t="s">
        <v>161</v>
      </c>
      <c r="CR782" t="s">
        <v>162</v>
      </c>
      <c r="CS782" t="s">
        <v>163</v>
      </c>
      <c r="CT782" t="s">
        <v>127</v>
      </c>
      <c r="DA782" t="s">
        <v>164</v>
      </c>
      <c r="DB782" t="s">
        <v>124</v>
      </c>
      <c r="DC782" t="s">
        <v>165</v>
      </c>
      <c r="DD782" t="s">
        <v>166</v>
      </c>
      <c r="DE782" t="s">
        <v>167</v>
      </c>
      <c r="DF782">
        <v>1849135</v>
      </c>
      <c r="DG782">
        <v>1</v>
      </c>
      <c r="DJ782">
        <v>1</v>
      </c>
      <c r="DK782" t="s">
        <v>136</v>
      </c>
      <c r="DL782">
        <v>0</v>
      </c>
      <c r="DM782">
        <v>1</v>
      </c>
      <c r="DN782" t="s">
        <v>169</v>
      </c>
      <c r="DP782">
        <v>0</v>
      </c>
      <c r="DQ782">
        <v>0</v>
      </c>
      <c r="DR782">
        <v>8</v>
      </c>
      <c r="DS782">
        <v>50.4</v>
      </c>
      <c r="DV782">
        <v>0</v>
      </c>
      <c r="DW782">
        <v>0</v>
      </c>
      <c r="DX782">
        <v>1</v>
      </c>
      <c r="EA782">
        <v>0</v>
      </c>
      <c r="EB782">
        <v>0.84</v>
      </c>
      <c r="EC782">
        <v>0</v>
      </c>
      <c r="ED782">
        <v>2.1</v>
      </c>
    </row>
    <row r="783" spans="1:134" x14ac:dyDescent="0.25">
      <c r="A783" s="108">
        <v>46181</v>
      </c>
      <c r="B783" t="s">
        <v>2506</v>
      </c>
      <c r="C783" t="s">
        <v>124</v>
      </c>
      <c r="E783" t="s">
        <v>125</v>
      </c>
      <c r="F783" t="s">
        <v>126</v>
      </c>
      <c r="G783" t="s">
        <v>127</v>
      </c>
      <c r="H783" t="s">
        <v>124</v>
      </c>
      <c r="I783" t="s">
        <v>128</v>
      </c>
      <c r="J783" t="s">
        <v>129</v>
      </c>
      <c r="K783" t="s">
        <v>130</v>
      </c>
      <c r="S783" t="s">
        <v>131</v>
      </c>
      <c r="T783" t="s">
        <v>131</v>
      </c>
      <c r="U783" t="s">
        <v>131</v>
      </c>
      <c r="W783" t="s">
        <v>198</v>
      </c>
      <c r="X783" t="s">
        <v>169</v>
      </c>
      <c r="Y783" t="s">
        <v>301</v>
      </c>
      <c r="Z783" t="s">
        <v>302</v>
      </c>
      <c r="AA783" t="s">
        <v>127</v>
      </c>
      <c r="AB783" t="s">
        <v>127</v>
      </c>
      <c r="AC783" t="s">
        <v>135</v>
      </c>
      <c r="AD783" t="s">
        <v>136</v>
      </c>
      <c r="AE783">
        <v>154017454</v>
      </c>
      <c r="AF783" t="s">
        <v>198</v>
      </c>
      <c r="AG783" t="s">
        <v>170</v>
      </c>
      <c r="AH783" t="s">
        <v>138</v>
      </c>
      <c r="AI783">
        <v>0</v>
      </c>
      <c r="AJ783" t="s">
        <v>131</v>
      </c>
      <c r="AP783" t="s">
        <v>139</v>
      </c>
      <c r="AQ783" t="s">
        <v>140</v>
      </c>
      <c r="AR783" t="s">
        <v>141</v>
      </c>
      <c r="AS783" t="s">
        <v>435</v>
      </c>
      <c r="AU783" t="s">
        <v>181</v>
      </c>
      <c r="AV783" t="s">
        <v>145</v>
      </c>
      <c r="AW783" s="109">
        <v>46186</v>
      </c>
      <c r="AX783" s="109">
        <v>46186</v>
      </c>
      <c r="AZ783" t="s">
        <v>1047</v>
      </c>
      <c r="BB783" t="s">
        <v>447</v>
      </c>
      <c r="BC783" t="s">
        <v>147</v>
      </c>
      <c r="BD783" t="s">
        <v>148</v>
      </c>
      <c r="BE783" t="s">
        <v>664</v>
      </c>
      <c r="BF783" t="s">
        <v>149</v>
      </c>
      <c r="BG783" t="s">
        <v>127</v>
      </c>
      <c r="BH783" t="s">
        <v>127</v>
      </c>
      <c r="BJ783" t="s">
        <v>127</v>
      </c>
      <c r="BK783" t="s">
        <v>150</v>
      </c>
      <c r="BL783" t="s">
        <v>151</v>
      </c>
      <c r="BM783" t="s">
        <v>1045</v>
      </c>
      <c r="BN783" t="s">
        <v>202</v>
      </c>
      <c r="BP783" t="s">
        <v>153</v>
      </c>
      <c r="BR783" t="s">
        <v>154</v>
      </c>
      <c r="BT783" t="s">
        <v>1053</v>
      </c>
      <c r="BU783" t="s">
        <v>1053</v>
      </c>
      <c r="BV783" t="s">
        <v>322</v>
      </c>
      <c r="BW783" t="s">
        <v>153</v>
      </c>
      <c r="BX783" t="s">
        <v>157</v>
      </c>
      <c r="BY783" t="s">
        <v>258</v>
      </c>
      <c r="BZ783" t="s">
        <v>515</v>
      </c>
      <c r="CA783" t="s">
        <v>126</v>
      </c>
      <c r="CB783" t="s">
        <v>124</v>
      </c>
      <c r="CG783" t="s">
        <v>751</v>
      </c>
      <c r="CI783" t="s">
        <v>160</v>
      </c>
      <c r="CJ783" t="s">
        <v>161</v>
      </c>
      <c r="CR783" t="s">
        <v>162</v>
      </c>
      <c r="CS783" t="s">
        <v>163</v>
      </c>
      <c r="CT783" t="s">
        <v>127</v>
      </c>
      <c r="DA783" t="s">
        <v>164</v>
      </c>
      <c r="DB783" t="s">
        <v>124</v>
      </c>
      <c r="DC783" t="s">
        <v>165</v>
      </c>
      <c r="DD783" t="s">
        <v>166</v>
      </c>
      <c r="DE783" t="s">
        <v>167</v>
      </c>
      <c r="DF783">
        <v>127771693</v>
      </c>
      <c r="DG783">
        <v>1</v>
      </c>
      <c r="DJ783">
        <v>1</v>
      </c>
      <c r="DK783" t="s">
        <v>136</v>
      </c>
      <c r="DL783">
        <v>0</v>
      </c>
      <c r="DM783">
        <v>1</v>
      </c>
      <c r="DN783" t="s">
        <v>169</v>
      </c>
      <c r="DP783">
        <v>0</v>
      </c>
      <c r="DQ783">
        <v>0</v>
      </c>
      <c r="DR783">
        <v>3</v>
      </c>
      <c r="DS783">
        <v>37.799999999999997</v>
      </c>
      <c r="DV783">
        <v>0</v>
      </c>
      <c r="DW783">
        <v>0</v>
      </c>
      <c r="DX783">
        <v>1</v>
      </c>
      <c r="EA783">
        <v>0</v>
      </c>
      <c r="EB783">
        <v>0.63</v>
      </c>
      <c r="EC783">
        <v>0</v>
      </c>
      <c r="ED783">
        <v>1.575</v>
      </c>
    </row>
    <row r="784" spans="1:134" x14ac:dyDescent="0.25">
      <c r="A784" s="108">
        <v>46181</v>
      </c>
      <c r="B784" t="s">
        <v>2507</v>
      </c>
      <c r="C784" t="s">
        <v>124</v>
      </c>
      <c r="E784" t="s">
        <v>125</v>
      </c>
      <c r="F784" t="s">
        <v>126</v>
      </c>
      <c r="G784" t="s">
        <v>127</v>
      </c>
      <c r="H784" t="s">
        <v>124</v>
      </c>
      <c r="I784" t="s">
        <v>370</v>
      </c>
      <c r="J784" t="s">
        <v>129</v>
      </c>
      <c r="K784" t="s">
        <v>130</v>
      </c>
      <c r="O784" t="s">
        <v>168</v>
      </c>
      <c r="S784" t="s">
        <v>397</v>
      </c>
      <c r="T784" t="s">
        <v>397</v>
      </c>
      <c r="U784" t="s">
        <v>398</v>
      </c>
      <c r="V784" t="s">
        <v>545</v>
      </c>
      <c r="W784" t="s">
        <v>198</v>
      </c>
      <c r="X784" t="s">
        <v>133</v>
      </c>
      <c r="Y784" t="s">
        <v>716</v>
      </c>
      <c r="Z784" t="s">
        <v>302</v>
      </c>
      <c r="AA784" t="s">
        <v>127</v>
      </c>
      <c r="AB784" t="s">
        <v>127</v>
      </c>
      <c r="AC784" t="s">
        <v>135</v>
      </c>
      <c r="AD784" t="s">
        <v>136</v>
      </c>
      <c r="AE784">
        <v>154139864</v>
      </c>
      <c r="AF784" t="s">
        <v>198</v>
      </c>
      <c r="AG784" t="s">
        <v>137</v>
      </c>
      <c r="AH784" t="s">
        <v>138</v>
      </c>
      <c r="AI784">
        <v>0</v>
      </c>
      <c r="AJ784" t="s">
        <v>399</v>
      </c>
      <c r="AP784" t="s">
        <v>139</v>
      </c>
      <c r="AQ784" t="s">
        <v>140</v>
      </c>
      <c r="AR784" t="s">
        <v>141</v>
      </c>
      <c r="AS784" t="s">
        <v>303</v>
      </c>
      <c r="AU784" t="s">
        <v>181</v>
      </c>
      <c r="AV784" t="s">
        <v>145</v>
      </c>
      <c r="AW784" s="109">
        <v>46186</v>
      </c>
      <c r="AX784" s="109">
        <v>46186</v>
      </c>
      <c r="AZ784" t="s">
        <v>1047</v>
      </c>
      <c r="BB784" t="s">
        <v>266</v>
      </c>
      <c r="BD784" t="s">
        <v>148</v>
      </c>
      <c r="BE784" t="s">
        <v>664</v>
      </c>
      <c r="BF784" t="s">
        <v>149</v>
      </c>
      <c r="BG784" t="s">
        <v>127</v>
      </c>
      <c r="BH784" t="s">
        <v>127</v>
      </c>
      <c r="BJ784" t="s">
        <v>127</v>
      </c>
      <c r="BK784" t="s">
        <v>150</v>
      </c>
      <c r="BL784" t="s">
        <v>151</v>
      </c>
      <c r="BM784" t="s">
        <v>1119</v>
      </c>
      <c r="BN784" t="s">
        <v>202</v>
      </c>
      <c r="BP784" t="s">
        <v>2508</v>
      </c>
      <c r="BR784" t="s">
        <v>219</v>
      </c>
      <c r="BT784" t="s">
        <v>155</v>
      </c>
      <c r="BU784" t="s">
        <v>155</v>
      </c>
      <c r="BV784" t="s">
        <v>305</v>
      </c>
      <c r="BW784" t="s">
        <v>2509</v>
      </c>
      <c r="BX784" t="s">
        <v>157</v>
      </c>
      <c r="BY784" t="s">
        <v>269</v>
      </c>
      <c r="BZ784" t="s">
        <v>192</v>
      </c>
      <c r="CA784" t="s">
        <v>126</v>
      </c>
      <c r="CB784" t="s">
        <v>124</v>
      </c>
      <c r="CG784" t="s">
        <v>522</v>
      </c>
      <c r="CI784" t="s">
        <v>160</v>
      </c>
      <c r="CJ784" t="s">
        <v>161</v>
      </c>
      <c r="CR784" t="s">
        <v>162</v>
      </c>
      <c r="CS784" t="s">
        <v>163</v>
      </c>
      <c r="CT784" t="s">
        <v>127</v>
      </c>
      <c r="DC784" t="s">
        <v>165</v>
      </c>
      <c r="DD784" t="s">
        <v>166</v>
      </c>
      <c r="DF784">
        <v>124263957</v>
      </c>
      <c r="DG784">
        <v>1</v>
      </c>
      <c r="DH784">
        <v>4</v>
      </c>
      <c r="DJ784">
        <v>1</v>
      </c>
      <c r="DK784" t="s">
        <v>136</v>
      </c>
      <c r="DL784">
        <v>0</v>
      </c>
      <c r="DM784">
        <v>1</v>
      </c>
      <c r="DN784" t="s">
        <v>133</v>
      </c>
      <c r="DP784">
        <v>0</v>
      </c>
      <c r="DQ784">
        <v>0</v>
      </c>
      <c r="DR784">
        <v>0</v>
      </c>
      <c r="DS784">
        <v>10.199999999999999</v>
      </c>
      <c r="DT784">
        <v>1</v>
      </c>
      <c r="DU784">
        <v>1</v>
      </c>
      <c r="DV784">
        <v>0</v>
      </c>
      <c r="DW784">
        <v>0</v>
      </c>
      <c r="DX784">
        <v>1</v>
      </c>
      <c r="EA784">
        <v>0</v>
      </c>
      <c r="EB784">
        <v>0.17</v>
      </c>
      <c r="EC784">
        <v>0</v>
      </c>
    </row>
    <row r="785" spans="1:137" x14ac:dyDescent="0.25">
      <c r="A785" s="108">
        <v>46181</v>
      </c>
      <c r="B785" t="s">
        <v>2510</v>
      </c>
      <c r="C785" t="s">
        <v>124</v>
      </c>
      <c r="E785" t="s">
        <v>125</v>
      </c>
      <c r="F785" t="s">
        <v>126</v>
      </c>
      <c r="G785" t="s">
        <v>127</v>
      </c>
      <c r="H785" t="s">
        <v>124</v>
      </c>
      <c r="I785" t="s">
        <v>128</v>
      </c>
      <c r="J785" t="s">
        <v>129</v>
      </c>
      <c r="K785" t="s">
        <v>130</v>
      </c>
      <c r="S785" t="s">
        <v>543</v>
      </c>
      <c r="T785" t="s">
        <v>551</v>
      </c>
      <c r="U785" t="s">
        <v>398</v>
      </c>
      <c r="V785" t="s">
        <v>545</v>
      </c>
      <c r="W785" t="s">
        <v>198</v>
      </c>
      <c r="X785" t="s">
        <v>133</v>
      </c>
      <c r="Y785" t="s">
        <v>301</v>
      </c>
      <c r="Z785" t="s">
        <v>302</v>
      </c>
      <c r="AA785" t="s">
        <v>127</v>
      </c>
      <c r="AB785" t="s">
        <v>127</v>
      </c>
      <c r="AC785" t="s">
        <v>135</v>
      </c>
      <c r="AD785" t="s">
        <v>136</v>
      </c>
      <c r="AE785">
        <v>154068071</v>
      </c>
      <c r="AF785" t="s">
        <v>198</v>
      </c>
      <c r="AG785" t="s">
        <v>137</v>
      </c>
      <c r="AH785" t="s">
        <v>138</v>
      </c>
      <c r="AI785">
        <v>0</v>
      </c>
      <c r="AJ785" t="s">
        <v>399</v>
      </c>
      <c r="AP785" t="s">
        <v>139</v>
      </c>
      <c r="AQ785" t="s">
        <v>140</v>
      </c>
      <c r="AR785" t="s">
        <v>141</v>
      </c>
      <c r="AS785" t="s">
        <v>339</v>
      </c>
      <c r="AT785" t="s">
        <v>340</v>
      </c>
      <c r="AU785" t="s">
        <v>144</v>
      </c>
      <c r="AV785" t="s">
        <v>145</v>
      </c>
      <c r="AW785" s="109">
        <v>46185</v>
      </c>
      <c r="AX785" s="109">
        <v>46185</v>
      </c>
      <c r="AZ785" t="s">
        <v>1047</v>
      </c>
      <c r="BB785" t="s">
        <v>900</v>
      </c>
      <c r="BC785" t="s">
        <v>147</v>
      </c>
      <c r="BD785" t="s">
        <v>148</v>
      </c>
      <c r="BE785" t="s">
        <v>664</v>
      </c>
      <c r="BF785" t="s">
        <v>149</v>
      </c>
      <c r="BG785" t="s">
        <v>127</v>
      </c>
      <c r="BH785" t="s">
        <v>127</v>
      </c>
      <c r="BJ785" t="s">
        <v>127</v>
      </c>
      <c r="BK785" t="s">
        <v>150</v>
      </c>
      <c r="BL785" t="s">
        <v>151</v>
      </c>
      <c r="BM785" t="s">
        <v>1045</v>
      </c>
      <c r="BN785" t="s">
        <v>202</v>
      </c>
      <c r="BP785" t="s">
        <v>153</v>
      </c>
      <c r="BQ785" t="s">
        <v>2511</v>
      </c>
      <c r="BR785" t="s">
        <v>154</v>
      </c>
      <c r="BT785" t="s">
        <v>1053</v>
      </c>
      <c r="BU785" t="s">
        <v>1053</v>
      </c>
      <c r="BV785" t="s">
        <v>305</v>
      </c>
      <c r="BW785" t="s">
        <v>153</v>
      </c>
      <c r="BX785" t="s">
        <v>157</v>
      </c>
      <c r="BY785" t="s">
        <v>175</v>
      </c>
      <c r="BZ785" t="s">
        <v>402</v>
      </c>
      <c r="CA785" t="s">
        <v>126</v>
      </c>
      <c r="CB785" t="s">
        <v>124</v>
      </c>
      <c r="CG785" t="s">
        <v>767</v>
      </c>
      <c r="CI785" t="s">
        <v>160</v>
      </c>
      <c r="CJ785" t="s">
        <v>161</v>
      </c>
      <c r="CR785" t="s">
        <v>162</v>
      </c>
      <c r="CS785" t="s">
        <v>163</v>
      </c>
      <c r="CT785" t="s">
        <v>127</v>
      </c>
      <c r="DA785" t="s">
        <v>400</v>
      </c>
      <c r="DB785" t="s">
        <v>124</v>
      </c>
      <c r="DC785" t="s">
        <v>165</v>
      </c>
      <c r="DD785" t="s">
        <v>166</v>
      </c>
      <c r="DE785" t="s">
        <v>167</v>
      </c>
      <c r="DF785">
        <v>66038714</v>
      </c>
      <c r="DG785">
        <v>1</v>
      </c>
      <c r="DH785">
        <v>3</v>
      </c>
      <c r="DJ785">
        <v>1</v>
      </c>
      <c r="DK785" t="s">
        <v>136</v>
      </c>
      <c r="DL785">
        <v>0</v>
      </c>
      <c r="DM785">
        <v>1</v>
      </c>
      <c r="DN785" t="s">
        <v>133</v>
      </c>
      <c r="DP785">
        <v>0</v>
      </c>
      <c r="DQ785">
        <v>0</v>
      </c>
      <c r="DR785">
        <v>1</v>
      </c>
      <c r="DS785">
        <v>4.2</v>
      </c>
      <c r="DT785">
        <v>1</v>
      </c>
      <c r="DU785">
        <v>1</v>
      </c>
      <c r="DV785">
        <v>0</v>
      </c>
      <c r="DW785">
        <v>0</v>
      </c>
      <c r="DX785">
        <v>1</v>
      </c>
      <c r="EA785">
        <v>0</v>
      </c>
      <c r="EB785">
        <v>7.0000000000000007E-2</v>
      </c>
      <c r="EC785">
        <v>0</v>
      </c>
      <c r="ED785">
        <v>0.16153846199999999</v>
      </c>
    </row>
    <row r="786" spans="1:137" x14ac:dyDescent="0.25">
      <c r="A786" s="108">
        <v>46181</v>
      </c>
      <c r="B786" t="s">
        <v>2512</v>
      </c>
      <c r="C786" t="s">
        <v>124</v>
      </c>
      <c r="D786" t="s">
        <v>715</v>
      </c>
      <c r="E786" t="s">
        <v>125</v>
      </c>
      <c r="F786" t="s">
        <v>126</v>
      </c>
      <c r="G786" t="s">
        <v>127</v>
      </c>
      <c r="H786" t="s">
        <v>124</v>
      </c>
      <c r="I786" t="s">
        <v>344</v>
      </c>
      <c r="J786" t="s">
        <v>129</v>
      </c>
      <c r="K786" t="s">
        <v>130</v>
      </c>
      <c r="O786" t="s">
        <v>168</v>
      </c>
      <c r="S786" t="s">
        <v>397</v>
      </c>
      <c r="T786" t="s">
        <v>397</v>
      </c>
      <c r="U786" t="s">
        <v>398</v>
      </c>
      <c r="V786" t="s">
        <v>545</v>
      </c>
      <c r="W786" t="s">
        <v>290</v>
      </c>
      <c r="X786" t="s">
        <v>133</v>
      </c>
      <c r="Y786" t="s">
        <v>1282</v>
      </c>
      <c r="Z786" t="s">
        <v>527</v>
      </c>
      <c r="AA786" t="s">
        <v>127</v>
      </c>
      <c r="AB786" t="s">
        <v>135</v>
      </c>
      <c r="AC786" t="s">
        <v>135</v>
      </c>
      <c r="AD786" t="s">
        <v>136</v>
      </c>
      <c r="AE786">
        <v>153923924</v>
      </c>
      <c r="AF786" t="s">
        <v>290</v>
      </c>
      <c r="AG786" t="s">
        <v>137</v>
      </c>
      <c r="AH786" t="s">
        <v>138</v>
      </c>
      <c r="AI786">
        <v>0</v>
      </c>
      <c r="AJ786" t="s">
        <v>399</v>
      </c>
      <c r="AP786" t="s">
        <v>139</v>
      </c>
      <c r="AV786" t="s">
        <v>145</v>
      </c>
      <c r="AW786" s="109">
        <v>46181</v>
      </c>
      <c r="AX786" s="109">
        <v>46181</v>
      </c>
      <c r="AZ786" t="s">
        <v>1047</v>
      </c>
      <c r="BB786" t="s">
        <v>266</v>
      </c>
      <c r="BD786" t="s">
        <v>148</v>
      </c>
      <c r="BE786" t="s">
        <v>664</v>
      </c>
      <c r="BF786" t="s">
        <v>149</v>
      </c>
      <c r="BG786" t="s">
        <v>127</v>
      </c>
      <c r="BH786" t="s">
        <v>127</v>
      </c>
      <c r="BJ786" t="s">
        <v>127</v>
      </c>
      <c r="BK786" t="s">
        <v>150</v>
      </c>
      <c r="BL786" t="s">
        <v>151</v>
      </c>
      <c r="BM786" t="s">
        <v>410</v>
      </c>
      <c r="BN786" t="s">
        <v>492</v>
      </c>
      <c r="BP786" t="s">
        <v>153</v>
      </c>
      <c r="BR786" t="s">
        <v>692</v>
      </c>
      <c r="BT786" t="s">
        <v>155</v>
      </c>
      <c r="BU786" t="s">
        <v>155</v>
      </c>
      <c r="BV786" t="s">
        <v>528</v>
      </c>
      <c r="BW786" t="s">
        <v>153</v>
      </c>
      <c r="BX786" t="s">
        <v>157</v>
      </c>
      <c r="BY786" t="s">
        <v>288</v>
      </c>
      <c r="BZ786" t="s">
        <v>448</v>
      </c>
      <c r="CA786" t="s">
        <v>126</v>
      </c>
      <c r="CB786" t="s">
        <v>124</v>
      </c>
      <c r="CG786" t="s">
        <v>651</v>
      </c>
      <c r="CI786" t="s">
        <v>160</v>
      </c>
      <c r="CJ786" t="s">
        <v>161</v>
      </c>
      <c r="CM786" t="s">
        <v>127</v>
      </c>
      <c r="CN786" t="s">
        <v>410</v>
      </c>
      <c r="CO786" t="s">
        <v>346</v>
      </c>
      <c r="CP786" t="s">
        <v>124</v>
      </c>
      <c r="CQ786" t="s">
        <v>347</v>
      </c>
      <c r="CR786" t="s">
        <v>162</v>
      </c>
      <c r="CS786" t="s">
        <v>163</v>
      </c>
      <c r="CT786" t="s">
        <v>127</v>
      </c>
      <c r="DA786" t="s">
        <v>569</v>
      </c>
      <c r="DB786" t="s">
        <v>124</v>
      </c>
      <c r="DC786" t="s">
        <v>494</v>
      </c>
      <c r="DD786" t="s">
        <v>166</v>
      </c>
      <c r="DE786" t="s">
        <v>495</v>
      </c>
      <c r="DF786">
        <v>132458884</v>
      </c>
      <c r="DG786">
        <v>1</v>
      </c>
      <c r="DI786">
        <v>0</v>
      </c>
      <c r="DJ786">
        <v>1</v>
      </c>
      <c r="DK786" t="s">
        <v>136</v>
      </c>
      <c r="DL786">
        <v>0</v>
      </c>
      <c r="DM786">
        <v>1</v>
      </c>
      <c r="DN786" t="s">
        <v>133</v>
      </c>
      <c r="DP786">
        <v>0</v>
      </c>
      <c r="DQ786">
        <v>0</v>
      </c>
      <c r="DR786">
        <v>0</v>
      </c>
      <c r="DS786">
        <v>12.6</v>
      </c>
      <c r="DT786">
        <v>1</v>
      </c>
      <c r="DU786">
        <v>1</v>
      </c>
      <c r="DV786">
        <v>0</v>
      </c>
      <c r="DW786">
        <v>0</v>
      </c>
      <c r="DX786">
        <v>1</v>
      </c>
      <c r="EA786">
        <v>0</v>
      </c>
      <c r="EB786">
        <v>0.21</v>
      </c>
      <c r="EC786">
        <v>0</v>
      </c>
      <c r="ED786">
        <v>0.54782608700000002</v>
      </c>
    </row>
    <row r="787" spans="1:137" x14ac:dyDescent="0.25">
      <c r="A787" s="108">
        <v>46181</v>
      </c>
      <c r="B787" t="s">
        <v>2513</v>
      </c>
      <c r="C787" t="s">
        <v>124</v>
      </c>
      <c r="E787" t="s">
        <v>125</v>
      </c>
      <c r="F787" t="s">
        <v>126</v>
      </c>
      <c r="G787" t="s">
        <v>127</v>
      </c>
      <c r="H787" t="s">
        <v>124</v>
      </c>
      <c r="I787" t="s">
        <v>323</v>
      </c>
      <c r="J787" t="s">
        <v>129</v>
      </c>
      <c r="K787" t="s">
        <v>130</v>
      </c>
      <c r="O787" t="s">
        <v>168</v>
      </c>
      <c r="S787" t="s">
        <v>543</v>
      </c>
      <c r="T787" t="s">
        <v>551</v>
      </c>
      <c r="U787" t="s">
        <v>398</v>
      </c>
      <c r="V787" t="s">
        <v>545</v>
      </c>
      <c r="W787" t="s">
        <v>290</v>
      </c>
      <c r="X787" t="s">
        <v>169</v>
      </c>
      <c r="Y787" t="s">
        <v>291</v>
      </c>
      <c r="Z787" t="s">
        <v>292</v>
      </c>
      <c r="AA787" t="s">
        <v>127</v>
      </c>
      <c r="AB787" t="s">
        <v>127</v>
      </c>
      <c r="AC787" t="s">
        <v>135</v>
      </c>
      <c r="AD787" t="s">
        <v>136</v>
      </c>
      <c r="AE787">
        <v>153243858</v>
      </c>
      <c r="AF787" t="s">
        <v>290</v>
      </c>
      <c r="AG787" t="s">
        <v>170</v>
      </c>
      <c r="AH787" t="s">
        <v>138</v>
      </c>
      <c r="AI787">
        <v>0</v>
      </c>
      <c r="AJ787" t="s">
        <v>399</v>
      </c>
      <c r="AP787" t="s">
        <v>139</v>
      </c>
      <c r="AQ787" t="s">
        <v>140</v>
      </c>
      <c r="AR787" t="s">
        <v>141</v>
      </c>
      <c r="AS787" t="s">
        <v>179</v>
      </c>
      <c r="AT787" t="s">
        <v>180</v>
      </c>
      <c r="AU787" t="s">
        <v>181</v>
      </c>
      <c r="AV787" t="s">
        <v>145</v>
      </c>
      <c r="AW787" s="109">
        <v>46181</v>
      </c>
      <c r="AX787" s="109">
        <v>46181</v>
      </c>
      <c r="BB787" t="s">
        <v>177</v>
      </c>
      <c r="BD787" t="s">
        <v>148</v>
      </c>
      <c r="BE787" t="s">
        <v>664</v>
      </c>
      <c r="BF787" t="s">
        <v>149</v>
      </c>
      <c r="BG787" t="s">
        <v>127</v>
      </c>
      <c r="BH787" t="s">
        <v>127</v>
      </c>
      <c r="BJ787" t="s">
        <v>127</v>
      </c>
      <c r="BK787" t="s">
        <v>150</v>
      </c>
      <c r="BL787" t="s">
        <v>151</v>
      </c>
      <c r="BM787" t="s">
        <v>1191</v>
      </c>
      <c r="BN787" t="s">
        <v>282</v>
      </c>
      <c r="BP787" t="s">
        <v>153</v>
      </c>
      <c r="BQ787" t="s">
        <v>2514</v>
      </c>
      <c r="BR787" t="s">
        <v>219</v>
      </c>
      <c r="BT787" t="s">
        <v>155</v>
      </c>
      <c r="BU787" t="s">
        <v>155</v>
      </c>
      <c r="BV787" t="s">
        <v>291</v>
      </c>
      <c r="BW787" t="s">
        <v>153</v>
      </c>
      <c r="BX787" t="s">
        <v>157</v>
      </c>
      <c r="BY787" t="s">
        <v>213</v>
      </c>
      <c r="BZ787" t="s">
        <v>376</v>
      </c>
      <c r="CA787" t="s">
        <v>126</v>
      </c>
      <c r="CB787" t="s">
        <v>124</v>
      </c>
      <c r="CG787" t="s">
        <v>197</v>
      </c>
      <c r="CI787" t="s">
        <v>160</v>
      </c>
      <c r="CJ787" t="s">
        <v>161</v>
      </c>
      <c r="CR787" t="s">
        <v>162</v>
      </c>
      <c r="CS787" t="s">
        <v>163</v>
      </c>
      <c r="CT787" t="s">
        <v>135</v>
      </c>
      <c r="DA787" t="s">
        <v>400</v>
      </c>
      <c r="DB787" t="s">
        <v>124</v>
      </c>
      <c r="DC787" t="s">
        <v>165</v>
      </c>
      <c r="DD787" t="s">
        <v>166</v>
      </c>
      <c r="DE787" t="s">
        <v>167</v>
      </c>
      <c r="DF787">
        <v>1100358</v>
      </c>
      <c r="DG787">
        <v>1</v>
      </c>
      <c r="DH787">
        <v>3</v>
      </c>
      <c r="DJ787">
        <v>1</v>
      </c>
      <c r="DK787" t="s">
        <v>136</v>
      </c>
      <c r="DL787">
        <v>0</v>
      </c>
      <c r="DM787">
        <v>1</v>
      </c>
      <c r="DN787" t="s">
        <v>169</v>
      </c>
      <c r="DP787">
        <v>0</v>
      </c>
      <c r="DQ787">
        <v>0</v>
      </c>
      <c r="DR787">
        <v>18</v>
      </c>
      <c r="DS787">
        <v>45.6</v>
      </c>
      <c r="DU787">
        <v>1</v>
      </c>
      <c r="DV787">
        <v>0</v>
      </c>
      <c r="DW787">
        <v>0</v>
      </c>
      <c r="DX787">
        <v>1</v>
      </c>
      <c r="EA787">
        <v>0</v>
      </c>
      <c r="EB787">
        <v>0.76</v>
      </c>
      <c r="EC787">
        <v>0</v>
      </c>
      <c r="ED787">
        <v>1.7538461540000001</v>
      </c>
    </row>
    <row r="788" spans="1:137" x14ac:dyDescent="0.25">
      <c r="A788" s="108">
        <v>46181</v>
      </c>
      <c r="B788" t="s">
        <v>2515</v>
      </c>
      <c r="C788" t="s">
        <v>124</v>
      </c>
      <c r="D788" t="s">
        <v>2516</v>
      </c>
      <c r="E788" t="s">
        <v>125</v>
      </c>
      <c r="F788" t="s">
        <v>126</v>
      </c>
      <c r="G788" t="s">
        <v>127</v>
      </c>
      <c r="H788" t="s">
        <v>124</v>
      </c>
      <c r="I788" t="s">
        <v>344</v>
      </c>
      <c r="J788" t="s">
        <v>129</v>
      </c>
      <c r="K788" t="s">
        <v>130</v>
      </c>
      <c r="O788" t="s">
        <v>262</v>
      </c>
      <c r="S788" t="s">
        <v>397</v>
      </c>
      <c r="T788" t="s">
        <v>397</v>
      </c>
      <c r="U788" t="s">
        <v>398</v>
      </c>
      <c r="V788" t="s">
        <v>545</v>
      </c>
      <c r="W788" t="s">
        <v>198</v>
      </c>
      <c r="X788" t="s">
        <v>133</v>
      </c>
      <c r="Y788" t="s">
        <v>241</v>
      </c>
      <c r="Z788" t="s">
        <v>241</v>
      </c>
      <c r="AA788" t="s">
        <v>127</v>
      </c>
      <c r="AB788" t="s">
        <v>135</v>
      </c>
      <c r="AC788" t="s">
        <v>135</v>
      </c>
      <c r="AD788" t="s">
        <v>136</v>
      </c>
      <c r="AE788">
        <v>154049734</v>
      </c>
      <c r="AF788" t="s">
        <v>198</v>
      </c>
      <c r="AG788" t="s">
        <v>137</v>
      </c>
      <c r="AH788" t="s">
        <v>138</v>
      </c>
      <c r="AI788">
        <v>0</v>
      </c>
      <c r="AJ788" t="s">
        <v>399</v>
      </c>
      <c r="AP788" t="s">
        <v>139</v>
      </c>
      <c r="AQ788" t="s">
        <v>140</v>
      </c>
      <c r="AR788" t="s">
        <v>141</v>
      </c>
      <c r="AS788" t="s">
        <v>464</v>
      </c>
      <c r="AT788" t="s">
        <v>465</v>
      </c>
      <c r="AU788" t="s">
        <v>181</v>
      </c>
      <c r="AV788" t="s">
        <v>145</v>
      </c>
      <c r="AW788" s="109">
        <v>46185</v>
      </c>
      <c r="AX788" s="109">
        <v>46185</v>
      </c>
      <c r="AZ788" t="s">
        <v>1042</v>
      </c>
      <c r="BB788" t="s">
        <v>564</v>
      </c>
      <c r="BD788" t="s">
        <v>148</v>
      </c>
      <c r="BE788" t="s">
        <v>664</v>
      </c>
      <c r="BF788" t="s">
        <v>149</v>
      </c>
      <c r="BG788" t="s">
        <v>127</v>
      </c>
      <c r="BH788" t="s">
        <v>127</v>
      </c>
      <c r="BJ788" t="s">
        <v>127</v>
      </c>
      <c r="BK788" t="s">
        <v>150</v>
      </c>
      <c r="BL788" t="s">
        <v>151</v>
      </c>
      <c r="BM788" t="s">
        <v>410</v>
      </c>
      <c r="BN788" t="s">
        <v>202</v>
      </c>
      <c r="BP788" t="s">
        <v>153</v>
      </c>
      <c r="BR788" t="s">
        <v>154</v>
      </c>
      <c r="BT788" t="s">
        <v>203</v>
      </c>
      <c r="BU788" t="s">
        <v>203</v>
      </c>
      <c r="BV788" t="s">
        <v>243</v>
      </c>
      <c r="BW788" t="s">
        <v>153</v>
      </c>
      <c r="BX788" t="s">
        <v>157</v>
      </c>
      <c r="BY788" t="s">
        <v>191</v>
      </c>
      <c r="BZ788" t="s">
        <v>446</v>
      </c>
      <c r="CA788" t="s">
        <v>126</v>
      </c>
      <c r="CB788" t="s">
        <v>124</v>
      </c>
      <c r="CG788" t="s">
        <v>640</v>
      </c>
      <c r="CI788" t="s">
        <v>160</v>
      </c>
      <c r="CJ788" t="s">
        <v>161</v>
      </c>
      <c r="CM788" t="s">
        <v>127</v>
      </c>
      <c r="CN788" t="s">
        <v>410</v>
      </c>
      <c r="CO788" t="s">
        <v>346</v>
      </c>
      <c r="CP788" t="s">
        <v>124</v>
      </c>
      <c r="CQ788" t="s">
        <v>347</v>
      </c>
      <c r="CR788" t="s">
        <v>162</v>
      </c>
      <c r="CS788" t="s">
        <v>163</v>
      </c>
      <c r="CT788" t="s">
        <v>127</v>
      </c>
      <c r="DA788" t="s">
        <v>400</v>
      </c>
      <c r="DB788" t="s">
        <v>124</v>
      </c>
      <c r="DC788" t="s">
        <v>165</v>
      </c>
      <c r="DD788" t="s">
        <v>166</v>
      </c>
      <c r="DE788" t="s">
        <v>167</v>
      </c>
      <c r="DF788">
        <v>122629264</v>
      </c>
      <c r="DG788">
        <v>1</v>
      </c>
      <c r="DI788">
        <v>0</v>
      </c>
      <c r="DJ788">
        <v>1</v>
      </c>
      <c r="DK788" t="s">
        <v>136</v>
      </c>
      <c r="DL788">
        <v>0</v>
      </c>
      <c r="DM788">
        <v>1</v>
      </c>
      <c r="DN788" t="s">
        <v>133</v>
      </c>
      <c r="DP788">
        <v>0</v>
      </c>
      <c r="DQ788">
        <v>0</v>
      </c>
      <c r="DR788">
        <v>1</v>
      </c>
      <c r="DS788">
        <v>77.400000000000006</v>
      </c>
      <c r="DT788">
        <v>1</v>
      </c>
      <c r="DU788">
        <v>1</v>
      </c>
      <c r="DV788">
        <v>0</v>
      </c>
      <c r="DW788">
        <v>0</v>
      </c>
      <c r="DX788">
        <v>1</v>
      </c>
      <c r="EA788">
        <v>0</v>
      </c>
      <c r="EB788">
        <v>1.29</v>
      </c>
      <c r="EC788">
        <v>0</v>
      </c>
      <c r="ED788">
        <v>2.9769230769999999</v>
      </c>
    </row>
    <row r="789" spans="1:137" x14ac:dyDescent="0.25">
      <c r="A789" s="108">
        <v>46181</v>
      </c>
      <c r="B789" t="s">
        <v>2087</v>
      </c>
      <c r="C789" t="s">
        <v>124</v>
      </c>
      <c r="D789" t="s">
        <v>2088</v>
      </c>
      <c r="E789" t="s">
        <v>125</v>
      </c>
      <c r="F789" t="s">
        <v>126</v>
      </c>
      <c r="G789" t="s">
        <v>127</v>
      </c>
      <c r="H789" t="s">
        <v>124</v>
      </c>
      <c r="I789" t="s">
        <v>239</v>
      </c>
      <c r="J789" t="s">
        <v>129</v>
      </c>
      <c r="K789" t="s">
        <v>130</v>
      </c>
      <c r="O789" t="s">
        <v>168</v>
      </c>
      <c r="S789" t="s">
        <v>131</v>
      </c>
      <c r="T789" t="s">
        <v>131</v>
      </c>
      <c r="U789" t="s">
        <v>131</v>
      </c>
      <c r="W789" t="s">
        <v>198</v>
      </c>
      <c r="X789" t="s">
        <v>169</v>
      </c>
      <c r="Y789" t="s">
        <v>241</v>
      </c>
      <c r="Z789" t="s">
        <v>241</v>
      </c>
      <c r="AA789" t="s">
        <v>127</v>
      </c>
      <c r="AB789" t="s">
        <v>127</v>
      </c>
      <c r="AC789" t="s">
        <v>127</v>
      </c>
      <c r="AD789" t="s">
        <v>136</v>
      </c>
      <c r="AE789">
        <v>154049297</v>
      </c>
      <c r="AF789" t="s">
        <v>198</v>
      </c>
      <c r="AG789" t="s">
        <v>170</v>
      </c>
      <c r="AH789" t="s">
        <v>138</v>
      </c>
      <c r="AI789">
        <v>0</v>
      </c>
      <c r="AJ789" t="s">
        <v>131</v>
      </c>
      <c r="AP789" t="s">
        <v>664</v>
      </c>
      <c r="AQ789" t="s">
        <v>140</v>
      </c>
      <c r="AR789" t="s">
        <v>141</v>
      </c>
      <c r="AS789" t="s">
        <v>284</v>
      </c>
      <c r="AT789" t="s">
        <v>285</v>
      </c>
      <c r="AU789" t="s">
        <v>181</v>
      </c>
      <c r="AV789" t="s">
        <v>145</v>
      </c>
      <c r="AW789" s="109">
        <v>46184</v>
      </c>
      <c r="AX789" s="109">
        <v>46184</v>
      </c>
      <c r="AZ789" t="s">
        <v>1042</v>
      </c>
      <c r="BB789" t="s">
        <v>268</v>
      </c>
      <c r="BD789" t="s">
        <v>148</v>
      </c>
      <c r="BE789" t="s">
        <v>139</v>
      </c>
      <c r="BF789" t="s">
        <v>149</v>
      </c>
      <c r="BG789" t="s">
        <v>127</v>
      </c>
      <c r="BH789" t="s">
        <v>127</v>
      </c>
      <c r="BJ789" t="s">
        <v>127</v>
      </c>
      <c r="BK789" t="s">
        <v>150</v>
      </c>
      <c r="BL789" t="s">
        <v>151</v>
      </c>
      <c r="BM789" t="s">
        <v>1070</v>
      </c>
      <c r="BN789" t="s">
        <v>202</v>
      </c>
      <c r="BP789" t="s">
        <v>153</v>
      </c>
      <c r="BR789" t="s">
        <v>219</v>
      </c>
      <c r="BT789" t="s">
        <v>155</v>
      </c>
      <c r="BU789" t="s">
        <v>155</v>
      </c>
      <c r="BV789" t="s">
        <v>243</v>
      </c>
      <c r="BW789" t="s">
        <v>153</v>
      </c>
      <c r="BX789" t="s">
        <v>157</v>
      </c>
      <c r="BY789" t="s">
        <v>213</v>
      </c>
      <c r="BZ789" t="s">
        <v>192</v>
      </c>
      <c r="CA789" t="s">
        <v>126</v>
      </c>
      <c r="CB789" t="s">
        <v>124</v>
      </c>
      <c r="CG789" t="s">
        <v>308</v>
      </c>
      <c r="CI789" t="s">
        <v>160</v>
      </c>
      <c r="CJ789" t="s">
        <v>161</v>
      </c>
      <c r="CR789" t="s">
        <v>162</v>
      </c>
      <c r="CS789" t="s">
        <v>163</v>
      </c>
      <c r="CT789" t="s">
        <v>127</v>
      </c>
      <c r="DA789" t="s">
        <v>164</v>
      </c>
      <c r="DB789" t="s">
        <v>124</v>
      </c>
      <c r="DC789" t="s">
        <v>165</v>
      </c>
      <c r="DD789" t="s">
        <v>166</v>
      </c>
      <c r="DE789" t="s">
        <v>167</v>
      </c>
      <c r="DF789">
        <v>1833480</v>
      </c>
      <c r="DG789">
        <v>1</v>
      </c>
      <c r="DH789">
        <v>3</v>
      </c>
      <c r="DJ789">
        <v>1</v>
      </c>
      <c r="DK789" t="s">
        <v>136</v>
      </c>
      <c r="DL789">
        <v>0</v>
      </c>
      <c r="DM789">
        <v>1</v>
      </c>
      <c r="DN789" t="s">
        <v>169</v>
      </c>
      <c r="DP789">
        <v>0</v>
      </c>
      <c r="DQ789">
        <v>0</v>
      </c>
      <c r="DR789">
        <v>0</v>
      </c>
      <c r="DS789">
        <v>23.4</v>
      </c>
      <c r="DT789">
        <v>1</v>
      </c>
      <c r="DV789">
        <v>0</v>
      </c>
      <c r="DW789">
        <v>1</v>
      </c>
      <c r="DX789">
        <v>1</v>
      </c>
      <c r="EA789">
        <v>0</v>
      </c>
      <c r="EB789">
        <v>0.39</v>
      </c>
      <c r="EC789">
        <v>0</v>
      </c>
      <c r="ED789">
        <v>0.97499999999999998</v>
      </c>
    </row>
    <row r="790" spans="1:137" x14ac:dyDescent="0.25">
      <c r="A790" s="108">
        <v>46181</v>
      </c>
      <c r="B790" t="s">
        <v>2517</v>
      </c>
      <c r="C790" t="s">
        <v>124</v>
      </c>
      <c r="E790" t="s">
        <v>125</v>
      </c>
      <c r="F790" t="s">
        <v>126</v>
      </c>
      <c r="G790" t="s">
        <v>127</v>
      </c>
      <c r="H790" t="s">
        <v>124</v>
      </c>
      <c r="I790" t="s">
        <v>128</v>
      </c>
      <c r="J790" t="s">
        <v>129</v>
      </c>
      <c r="K790" t="s">
        <v>405</v>
      </c>
      <c r="L790" t="s">
        <v>2518</v>
      </c>
      <c r="M790" t="s">
        <v>407</v>
      </c>
      <c r="N790" t="s">
        <v>408</v>
      </c>
      <c r="O790" t="s">
        <v>262</v>
      </c>
      <c r="S790" t="s">
        <v>397</v>
      </c>
      <c r="T790" t="s">
        <v>397</v>
      </c>
      <c r="U790" t="s">
        <v>398</v>
      </c>
      <c r="V790" t="s">
        <v>545</v>
      </c>
      <c r="W790" t="s">
        <v>277</v>
      </c>
      <c r="X790" t="s">
        <v>169</v>
      </c>
      <c r="Y790" t="s">
        <v>647</v>
      </c>
      <c r="Z790" t="s">
        <v>648</v>
      </c>
      <c r="AA790" t="s">
        <v>127</v>
      </c>
      <c r="AB790" t="s">
        <v>135</v>
      </c>
      <c r="AC790" t="s">
        <v>135</v>
      </c>
      <c r="AD790" t="s">
        <v>136</v>
      </c>
      <c r="AE790">
        <v>154001033</v>
      </c>
      <c r="AF790" t="s">
        <v>277</v>
      </c>
      <c r="AG790" t="s">
        <v>170</v>
      </c>
      <c r="AH790" t="s">
        <v>138</v>
      </c>
      <c r="AI790">
        <v>0</v>
      </c>
      <c r="AJ790" t="s">
        <v>399</v>
      </c>
      <c r="AP790" t="s">
        <v>664</v>
      </c>
      <c r="AQ790" t="s">
        <v>140</v>
      </c>
      <c r="AR790" t="s">
        <v>141</v>
      </c>
      <c r="AS790" t="s">
        <v>303</v>
      </c>
      <c r="AT790" t="s">
        <v>209</v>
      </c>
      <c r="AU790" t="s">
        <v>144</v>
      </c>
      <c r="AV790" t="s">
        <v>145</v>
      </c>
      <c r="AW790" s="109">
        <v>46183</v>
      </c>
      <c r="AX790" s="109">
        <v>46183</v>
      </c>
      <c r="AZ790" t="s">
        <v>1106</v>
      </c>
      <c r="BB790" t="s">
        <v>572</v>
      </c>
      <c r="BD790" t="s">
        <v>148</v>
      </c>
      <c r="BE790" t="s">
        <v>139</v>
      </c>
      <c r="BF790" t="s">
        <v>149</v>
      </c>
      <c r="BG790" t="s">
        <v>127</v>
      </c>
      <c r="BH790" t="s">
        <v>127</v>
      </c>
      <c r="BJ790" t="s">
        <v>127</v>
      </c>
      <c r="BK790" t="s">
        <v>150</v>
      </c>
      <c r="BL790" t="s">
        <v>151</v>
      </c>
      <c r="BM790" t="s">
        <v>1045</v>
      </c>
      <c r="BN790" t="s">
        <v>452</v>
      </c>
      <c r="BP790" t="s">
        <v>153</v>
      </c>
      <c r="BR790" t="s">
        <v>154</v>
      </c>
      <c r="BT790" t="s">
        <v>203</v>
      </c>
      <c r="BU790" t="s">
        <v>203</v>
      </c>
      <c r="BV790" t="s">
        <v>648</v>
      </c>
      <c r="BW790" t="s">
        <v>153</v>
      </c>
      <c r="BX790" t="s">
        <v>157</v>
      </c>
      <c r="BY790" t="s">
        <v>213</v>
      </c>
      <c r="BZ790" t="s">
        <v>457</v>
      </c>
      <c r="CA790" t="s">
        <v>126</v>
      </c>
      <c r="CB790" t="s">
        <v>124</v>
      </c>
      <c r="CG790" t="s">
        <v>775</v>
      </c>
      <c r="CI790" t="s">
        <v>160</v>
      </c>
      <c r="CJ790" t="s">
        <v>161</v>
      </c>
      <c r="CR790" t="s">
        <v>162</v>
      </c>
      <c r="CS790" t="s">
        <v>163</v>
      </c>
      <c r="CT790" t="s">
        <v>127</v>
      </c>
      <c r="DA790" t="s">
        <v>400</v>
      </c>
      <c r="DB790" t="s">
        <v>124</v>
      </c>
      <c r="DC790" t="s">
        <v>165</v>
      </c>
      <c r="DD790" t="s">
        <v>166</v>
      </c>
      <c r="DE790" t="s">
        <v>167</v>
      </c>
      <c r="DF790">
        <v>1133718</v>
      </c>
      <c r="DG790">
        <v>1</v>
      </c>
      <c r="DH790">
        <v>4</v>
      </c>
      <c r="DJ790">
        <v>1</v>
      </c>
      <c r="DK790" t="s">
        <v>136</v>
      </c>
      <c r="DL790">
        <v>0</v>
      </c>
      <c r="DM790">
        <v>1</v>
      </c>
      <c r="DN790" t="s">
        <v>169</v>
      </c>
      <c r="DP790">
        <v>0</v>
      </c>
      <c r="DQ790">
        <v>0</v>
      </c>
      <c r="DR790">
        <v>0</v>
      </c>
      <c r="DS790">
        <v>26.4</v>
      </c>
      <c r="DT790">
        <v>1</v>
      </c>
      <c r="DU790">
        <v>1</v>
      </c>
      <c r="DV790">
        <v>0</v>
      </c>
      <c r="DW790">
        <v>1</v>
      </c>
      <c r="DX790">
        <v>1</v>
      </c>
      <c r="EA790">
        <v>0</v>
      </c>
      <c r="EB790">
        <v>0.44</v>
      </c>
      <c r="EC790">
        <v>0</v>
      </c>
      <c r="ED790">
        <v>1.0153846150000001</v>
      </c>
    </row>
    <row r="791" spans="1:137" x14ac:dyDescent="0.25">
      <c r="A791" s="108">
        <v>46181</v>
      </c>
      <c r="B791" t="s">
        <v>1602</v>
      </c>
      <c r="C791" t="s">
        <v>124</v>
      </c>
      <c r="D791" t="s">
        <v>1095</v>
      </c>
      <c r="E791" t="s">
        <v>125</v>
      </c>
      <c r="F791" t="s">
        <v>126</v>
      </c>
      <c r="G791" t="s">
        <v>127</v>
      </c>
      <c r="H791" t="s">
        <v>124</v>
      </c>
      <c r="I791" t="s">
        <v>128</v>
      </c>
      <c r="J791" t="s">
        <v>129</v>
      </c>
      <c r="K791" t="s">
        <v>130</v>
      </c>
      <c r="O791" t="s">
        <v>262</v>
      </c>
      <c r="S791" t="s">
        <v>397</v>
      </c>
      <c r="T791" t="s">
        <v>397</v>
      </c>
      <c r="U791" t="s">
        <v>398</v>
      </c>
      <c r="V791" t="s">
        <v>545</v>
      </c>
      <c r="W791" t="s">
        <v>290</v>
      </c>
      <c r="X791" t="s">
        <v>169</v>
      </c>
      <c r="Y791" t="s">
        <v>526</v>
      </c>
      <c r="Z791" t="s">
        <v>527</v>
      </c>
      <c r="AA791" t="s">
        <v>127</v>
      </c>
      <c r="AB791" t="s">
        <v>127</v>
      </c>
      <c r="AC791" t="s">
        <v>135</v>
      </c>
      <c r="AD791" t="s">
        <v>136</v>
      </c>
      <c r="AE791">
        <v>154020655</v>
      </c>
      <c r="AF791" t="s">
        <v>290</v>
      </c>
      <c r="AG791" t="s">
        <v>170</v>
      </c>
      <c r="AH791" t="s">
        <v>138</v>
      </c>
      <c r="AI791">
        <v>0</v>
      </c>
      <c r="AJ791" t="s">
        <v>399</v>
      </c>
      <c r="AP791" t="s">
        <v>664</v>
      </c>
      <c r="AQ791" t="s">
        <v>140</v>
      </c>
      <c r="AR791" t="s">
        <v>207</v>
      </c>
      <c r="AS791" t="s">
        <v>284</v>
      </c>
      <c r="AT791" t="s">
        <v>285</v>
      </c>
      <c r="AU791" t="s">
        <v>144</v>
      </c>
      <c r="AV791" t="s">
        <v>145</v>
      </c>
      <c r="AW791" s="109">
        <v>46185</v>
      </c>
      <c r="AX791" s="109">
        <v>46185</v>
      </c>
      <c r="AZ791" t="s">
        <v>1050</v>
      </c>
      <c r="BB791" t="s">
        <v>554</v>
      </c>
      <c r="BD791" t="s">
        <v>148</v>
      </c>
      <c r="BE791" t="s">
        <v>139</v>
      </c>
      <c r="BF791" t="s">
        <v>149</v>
      </c>
      <c r="BG791" t="s">
        <v>127</v>
      </c>
      <c r="BH791" t="s">
        <v>127</v>
      </c>
      <c r="BJ791" t="s">
        <v>127</v>
      </c>
      <c r="BK791" t="s">
        <v>150</v>
      </c>
      <c r="BL791" t="s">
        <v>151</v>
      </c>
      <c r="BM791" t="s">
        <v>1045</v>
      </c>
      <c r="BN791" t="s">
        <v>492</v>
      </c>
      <c r="BP791" t="s">
        <v>153</v>
      </c>
      <c r="BR791" t="s">
        <v>154</v>
      </c>
      <c r="BT791" t="s">
        <v>203</v>
      </c>
      <c r="BU791" t="s">
        <v>203</v>
      </c>
      <c r="BV791" t="s">
        <v>568</v>
      </c>
      <c r="BW791" t="s">
        <v>153</v>
      </c>
      <c r="BX791" t="s">
        <v>157</v>
      </c>
      <c r="BY791" t="s">
        <v>213</v>
      </c>
      <c r="BZ791" t="s">
        <v>316</v>
      </c>
      <c r="CA791" t="s">
        <v>126</v>
      </c>
      <c r="CB791" t="s">
        <v>124</v>
      </c>
      <c r="CG791" t="s">
        <v>571</v>
      </c>
      <c r="CI791" t="s">
        <v>160</v>
      </c>
      <c r="CJ791" t="s">
        <v>161</v>
      </c>
      <c r="CR791" t="s">
        <v>162</v>
      </c>
      <c r="CS791" t="s">
        <v>163</v>
      </c>
      <c r="CT791" t="s">
        <v>127</v>
      </c>
      <c r="DA791" t="s">
        <v>569</v>
      </c>
      <c r="DB791" t="s">
        <v>124</v>
      </c>
      <c r="DC791" t="s">
        <v>494</v>
      </c>
      <c r="DD791" t="s">
        <v>166</v>
      </c>
      <c r="DE791" t="s">
        <v>495</v>
      </c>
      <c r="DF791">
        <v>2875973</v>
      </c>
      <c r="DG791">
        <v>1</v>
      </c>
      <c r="DJ791">
        <v>1</v>
      </c>
      <c r="DK791" t="s">
        <v>136</v>
      </c>
      <c r="DL791">
        <v>0</v>
      </c>
      <c r="DM791">
        <v>1</v>
      </c>
      <c r="DN791" t="s">
        <v>169</v>
      </c>
      <c r="DP791">
        <v>0</v>
      </c>
      <c r="DQ791">
        <v>0</v>
      </c>
      <c r="DR791">
        <v>2</v>
      </c>
      <c r="DS791">
        <v>18.600000000000001</v>
      </c>
      <c r="DU791">
        <v>1</v>
      </c>
      <c r="DV791">
        <v>0</v>
      </c>
      <c r="DW791">
        <v>1</v>
      </c>
      <c r="DX791">
        <v>1</v>
      </c>
      <c r="EA791">
        <v>0</v>
      </c>
      <c r="EB791">
        <v>0.31</v>
      </c>
      <c r="EC791">
        <v>0</v>
      </c>
      <c r="ED791">
        <v>0.80869565200000004</v>
      </c>
    </row>
    <row r="792" spans="1:137" x14ac:dyDescent="0.25">
      <c r="A792" s="108">
        <v>46181</v>
      </c>
      <c r="B792" t="s">
        <v>2519</v>
      </c>
      <c r="C792" t="s">
        <v>124</v>
      </c>
      <c r="E792" t="s">
        <v>125</v>
      </c>
      <c r="F792" t="s">
        <v>126</v>
      </c>
      <c r="G792" t="s">
        <v>127</v>
      </c>
      <c r="H792" t="s">
        <v>124</v>
      </c>
      <c r="I792" t="s">
        <v>232</v>
      </c>
      <c r="J792" t="s">
        <v>129</v>
      </c>
      <c r="K792" t="s">
        <v>130</v>
      </c>
      <c r="S792" t="s">
        <v>131</v>
      </c>
      <c r="T792" t="s">
        <v>131</v>
      </c>
      <c r="U792" t="s">
        <v>131</v>
      </c>
      <c r="W792" t="s">
        <v>198</v>
      </c>
      <c r="X792" t="s">
        <v>169</v>
      </c>
      <c r="Y792" t="s">
        <v>241</v>
      </c>
      <c r="Z792" t="s">
        <v>241</v>
      </c>
      <c r="AA792" t="s">
        <v>127</v>
      </c>
      <c r="AB792" t="s">
        <v>127</v>
      </c>
      <c r="AC792" t="s">
        <v>135</v>
      </c>
      <c r="AD792" t="s">
        <v>136</v>
      </c>
      <c r="AE792">
        <v>154093915</v>
      </c>
      <c r="AF792" t="s">
        <v>198</v>
      </c>
      <c r="AG792" t="s">
        <v>170</v>
      </c>
      <c r="AH792" t="s">
        <v>138</v>
      </c>
      <c r="AI792">
        <v>0</v>
      </c>
      <c r="AJ792" t="s">
        <v>131</v>
      </c>
      <c r="AP792" t="s">
        <v>139</v>
      </c>
      <c r="AQ792" t="s">
        <v>140</v>
      </c>
      <c r="AR792" t="s">
        <v>207</v>
      </c>
      <c r="AS792" t="s">
        <v>247</v>
      </c>
      <c r="AT792" t="s">
        <v>248</v>
      </c>
      <c r="AU792" t="s">
        <v>181</v>
      </c>
      <c r="AV792" t="s">
        <v>145</v>
      </c>
      <c r="AW792" s="109">
        <v>46185</v>
      </c>
      <c r="AX792" s="109">
        <v>46185</v>
      </c>
      <c r="AZ792" t="s">
        <v>1042</v>
      </c>
      <c r="BB792" t="s">
        <v>900</v>
      </c>
      <c r="BC792" t="s">
        <v>147</v>
      </c>
      <c r="BD792" t="s">
        <v>148</v>
      </c>
      <c r="BE792" t="s">
        <v>139</v>
      </c>
      <c r="BF792" t="s">
        <v>149</v>
      </c>
      <c r="BG792" t="s">
        <v>127</v>
      </c>
      <c r="BH792" t="s">
        <v>127</v>
      </c>
      <c r="BJ792" t="s">
        <v>127</v>
      </c>
      <c r="BK792" t="s">
        <v>150</v>
      </c>
      <c r="BL792" t="s">
        <v>151</v>
      </c>
      <c r="BM792" t="s">
        <v>1094</v>
      </c>
      <c r="BN792" t="s">
        <v>202</v>
      </c>
      <c r="BP792" t="s">
        <v>745</v>
      </c>
      <c r="BR792" t="s">
        <v>219</v>
      </c>
      <c r="BT792" t="s">
        <v>1053</v>
      </c>
      <c r="BU792" t="s">
        <v>1053</v>
      </c>
      <c r="BV792" t="s">
        <v>243</v>
      </c>
      <c r="BW792" t="s">
        <v>746</v>
      </c>
      <c r="BX792" t="s">
        <v>157</v>
      </c>
      <c r="BY792" t="s">
        <v>213</v>
      </c>
      <c r="BZ792" t="s">
        <v>487</v>
      </c>
      <c r="CA792" t="s">
        <v>126</v>
      </c>
      <c r="CB792" t="s">
        <v>124</v>
      </c>
      <c r="CG792" t="s">
        <v>245</v>
      </c>
      <c r="CI792" t="s">
        <v>160</v>
      </c>
      <c r="CJ792" t="s">
        <v>161</v>
      </c>
      <c r="CR792" t="s">
        <v>162</v>
      </c>
      <c r="CS792" t="s">
        <v>163</v>
      </c>
      <c r="CT792" t="s">
        <v>127</v>
      </c>
      <c r="DC792" t="s">
        <v>165</v>
      </c>
      <c r="DD792" t="s">
        <v>166</v>
      </c>
      <c r="DF792">
        <v>18589</v>
      </c>
      <c r="DG792">
        <v>1</v>
      </c>
      <c r="DH792">
        <v>4</v>
      </c>
      <c r="DJ792">
        <v>1</v>
      </c>
      <c r="DK792" t="s">
        <v>136</v>
      </c>
      <c r="DL792">
        <v>0</v>
      </c>
      <c r="DM792">
        <v>1</v>
      </c>
      <c r="DN792" t="s">
        <v>169</v>
      </c>
      <c r="DP792">
        <v>0</v>
      </c>
      <c r="DQ792">
        <v>0</v>
      </c>
      <c r="DR792">
        <v>0</v>
      </c>
      <c r="DS792">
        <v>9</v>
      </c>
      <c r="DT792">
        <v>1</v>
      </c>
      <c r="DV792">
        <v>0</v>
      </c>
      <c r="DW792">
        <v>0</v>
      </c>
      <c r="DX792">
        <v>1</v>
      </c>
      <c r="EA792">
        <v>0</v>
      </c>
      <c r="EB792">
        <v>0.15</v>
      </c>
      <c r="EC792">
        <v>0</v>
      </c>
    </row>
    <row r="793" spans="1:137" x14ac:dyDescent="0.25">
      <c r="A793" s="108">
        <v>46181</v>
      </c>
      <c r="B793" t="s">
        <v>2520</v>
      </c>
      <c r="C793" t="s">
        <v>124</v>
      </c>
      <c r="D793" t="s">
        <v>1171</v>
      </c>
      <c r="E793" t="s">
        <v>125</v>
      </c>
      <c r="F793" t="s">
        <v>126</v>
      </c>
      <c r="G793" t="s">
        <v>127</v>
      </c>
      <c r="H793" t="s">
        <v>124</v>
      </c>
      <c r="I793" t="s">
        <v>232</v>
      </c>
      <c r="J793" t="s">
        <v>129</v>
      </c>
      <c r="K793" t="s">
        <v>130</v>
      </c>
      <c r="O793" t="s">
        <v>262</v>
      </c>
      <c r="S793" t="s">
        <v>131</v>
      </c>
      <c r="T793" t="s">
        <v>131</v>
      </c>
      <c r="U793" t="s">
        <v>131</v>
      </c>
      <c r="W793" t="s">
        <v>198</v>
      </c>
      <c r="X793" t="s">
        <v>246</v>
      </c>
      <c r="Y793" t="s">
        <v>241</v>
      </c>
      <c r="Z793" t="s">
        <v>241</v>
      </c>
      <c r="AA793" t="s">
        <v>127</v>
      </c>
      <c r="AB793" t="s">
        <v>127</v>
      </c>
      <c r="AC793" t="s">
        <v>135</v>
      </c>
      <c r="AD793" t="s">
        <v>136</v>
      </c>
      <c r="AE793">
        <v>154058492</v>
      </c>
      <c r="AF793" t="s">
        <v>198</v>
      </c>
      <c r="AG793" t="s">
        <v>170</v>
      </c>
      <c r="AH793" t="s">
        <v>138</v>
      </c>
      <c r="AI793">
        <v>0</v>
      </c>
      <c r="AJ793" t="s">
        <v>131</v>
      </c>
      <c r="AP793" t="s">
        <v>139</v>
      </c>
      <c r="AQ793" t="s">
        <v>140</v>
      </c>
      <c r="AR793" t="s">
        <v>207</v>
      </c>
      <c r="AS793" t="s">
        <v>142</v>
      </c>
      <c r="AT793" t="s">
        <v>143</v>
      </c>
      <c r="AU793" t="s">
        <v>181</v>
      </c>
      <c r="AV793" t="s">
        <v>145</v>
      </c>
      <c r="AW793" s="109">
        <v>46184</v>
      </c>
      <c r="AX793" s="109">
        <v>46184</v>
      </c>
      <c r="AZ793" t="s">
        <v>1042</v>
      </c>
      <c r="BB793" t="s">
        <v>597</v>
      </c>
      <c r="BD793" t="s">
        <v>148</v>
      </c>
      <c r="BE793" t="s">
        <v>139</v>
      </c>
      <c r="BF793" t="s">
        <v>149</v>
      </c>
      <c r="BG793" t="s">
        <v>127</v>
      </c>
      <c r="BH793" t="s">
        <v>127</v>
      </c>
      <c r="BJ793" t="s">
        <v>127</v>
      </c>
      <c r="BK793" t="s">
        <v>150</v>
      </c>
      <c r="BL793" t="s">
        <v>151</v>
      </c>
      <c r="BM793" t="s">
        <v>1065</v>
      </c>
      <c r="BN793" t="s">
        <v>202</v>
      </c>
      <c r="BP793" t="s">
        <v>153</v>
      </c>
      <c r="BR793" t="s">
        <v>219</v>
      </c>
      <c r="BT793" t="s">
        <v>203</v>
      </c>
      <c r="BU793" t="s">
        <v>203</v>
      </c>
      <c r="BV793" t="s">
        <v>243</v>
      </c>
      <c r="BW793" t="s">
        <v>153</v>
      </c>
      <c r="BX793" t="s">
        <v>157</v>
      </c>
      <c r="BY793" t="s">
        <v>213</v>
      </c>
      <c r="BZ793" t="s">
        <v>349</v>
      </c>
      <c r="CA793" t="s">
        <v>126</v>
      </c>
      <c r="CB793" t="s">
        <v>124</v>
      </c>
      <c r="CG793" t="s">
        <v>245</v>
      </c>
      <c r="CI793" t="s">
        <v>160</v>
      </c>
      <c r="CJ793" t="s">
        <v>161</v>
      </c>
      <c r="CL793" t="s">
        <v>2521</v>
      </c>
      <c r="CR793" t="s">
        <v>162</v>
      </c>
      <c r="CS793" t="s">
        <v>163</v>
      </c>
      <c r="CT793" t="s">
        <v>127</v>
      </c>
      <c r="DA793" t="s">
        <v>164</v>
      </c>
      <c r="DB793" t="s">
        <v>124</v>
      </c>
      <c r="DC793" t="s">
        <v>165</v>
      </c>
      <c r="DD793" t="s">
        <v>166</v>
      </c>
      <c r="DE793" t="s">
        <v>167</v>
      </c>
      <c r="DF793">
        <v>921372</v>
      </c>
      <c r="DG793">
        <v>1</v>
      </c>
      <c r="DH793">
        <v>3</v>
      </c>
      <c r="DJ793">
        <v>1</v>
      </c>
      <c r="DK793" t="s">
        <v>136</v>
      </c>
      <c r="DL793">
        <v>0</v>
      </c>
      <c r="DM793">
        <v>1</v>
      </c>
      <c r="DN793" t="s">
        <v>246</v>
      </c>
      <c r="DP793">
        <v>0</v>
      </c>
      <c r="DQ793">
        <v>0</v>
      </c>
      <c r="DR793">
        <v>0</v>
      </c>
      <c r="DS793">
        <v>14.4</v>
      </c>
      <c r="DT793">
        <v>1</v>
      </c>
      <c r="DV793">
        <v>0</v>
      </c>
      <c r="DW793">
        <v>0</v>
      </c>
      <c r="DX793">
        <v>1</v>
      </c>
      <c r="EA793">
        <v>0</v>
      </c>
      <c r="EB793">
        <v>0.24</v>
      </c>
      <c r="EC793">
        <v>0</v>
      </c>
      <c r="ED793">
        <v>0.6</v>
      </c>
      <c r="EE793">
        <v>1</v>
      </c>
      <c r="EF793">
        <v>100</v>
      </c>
    </row>
    <row r="794" spans="1:137" x14ac:dyDescent="0.25">
      <c r="A794" s="108">
        <v>46181</v>
      </c>
      <c r="B794" t="s">
        <v>1301</v>
      </c>
      <c r="C794" t="s">
        <v>124</v>
      </c>
      <c r="E794" t="s">
        <v>125</v>
      </c>
      <c r="F794" t="s">
        <v>126</v>
      </c>
      <c r="G794" t="s">
        <v>127</v>
      </c>
      <c r="H794" t="s">
        <v>124</v>
      </c>
      <c r="I794" t="s">
        <v>206</v>
      </c>
      <c r="J794" t="s">
        <v>129</v>
      </c>
      <c r="K794" t="s">
        <v>130</v>
      </c>
      <c r="O794" t="s">
        <v>168</v>
      </c>
      <c r="S794" t="s">
        <v>131</v>
      </c>
      <c r="T794" t="s">
        <v>131</v>
      </c>
      <c r="U794" t="s">
        <v>131</v>
      </c>
      <c r="W794" t="s">
        <v>198</v>
      </c>
      <c r="X794" t="s">
        <v>246</v>
      </c>
      <c r="Y794" t="s">
        <v>301</v>
      </c>
      <c r="Z794" t="s">
        <v>302</v>
      </c>
      <c r="AA794" t="s">
        <v>127</v>
      </c>
      <c r="AB794" t="s">
        <v>127</v>
      </c>
      <c r="AC794" t="s">
        <v>127</v>
      </c>
      <c r="AD794" t="s">
        <v>136</v>
      </c>
      <c r="AE794">
        <v>154059921</v>
      </c>
      <c r="AF794" t="s">
        <v>198</v>
      </c>
      <c r="AG794" t="s">
        <v>170</v>
      </c>
      <c r="AH794" t="s">
        <v>138</v>
      </c>
      <c r="AI794">
        <v>0</v>
      </c>
      <c r="AJ794" t="s">
        <v>131</v>
      </c>
      <c r="AP794" t="s">
        <v>139</v>
      </c>
      <c r="AQ794" t="s">
        <v>140</v>
      </c>
      <c r="AR794" t="s">
        <v>207</v>
      </c>
      <c r="AS794" t="s">
        <v>179</v>
      </c>
      <c r="AT794" t="s">
        <v>180</v>
      </c>
      <c r="AU794" t="s">
        <v>181</v>
      </c>
      <c r="AV794" t="s">
        <v>145</v>
      </c>
      <c r="AW794" s="109">
        <v>46184</v>
      </c>
      <c r="AX794" s="109">
        <v>46184</v>
      </c>
      <c r="AZ794" t="s">
        <v>1047</v>
      </c>
      <c r="BB794" t="s">
        <v>182</v>
      </c>
      <c r="BD794" t="s">
        <v>148</v>
      </c>
      <c r="BE794" t="s">
        <v>139</v>
      </c>
      <c r="BF794" t="s">
        <v>149</v>
      </c>
      <c r="BG794" t="s">
        <v>127</v>
      </c>
      <c r="BH794" t="s">
        <v>127</v>
      </c>
      <c r="BJ794" t="s">
        <v>127</v>
      </c>
      <c r="BK794" t="s">
        <v>150</v>
      </c>
      <c r="BL794" t="s">
        <v>151</v>
      </c>
      <c r="BM794" t="s">
        <v>1116</v>
      </c>
      <c r="BN794" t="s">
        <v>202</v>
      </c>
      <c r="BP794" t="s">
        <v>153</v>
      </c>
      <c r="BR794" t="s">
        <v>219</v>
      </c>
      <c r="BT794" t="s">
        <v>155</v>
      </c>
      <c r="BU794" t="s">
        <v>155</v>
      </c>
      <c r="BV794" t="s">
        <v>794</v>
      </c>
      <c r="BW794" t="s">
        <v>153</v>
      </c>
      <c r="BX794" t="s">
        <v>157</v>
      </c>
      <c r="BY794" t="s">
        <v>213</v>
      </c>
      <c r="BZ794" t="s">
        <v>581</v>
      </c>
      <c r="CA794" t="s">
        <v>126</v>
      </c>
      <c r="CB794" t="s">
        <v>124</v>
      </c>
      <c r="CG794" t="s">
        <v>852</v>
      </c>
      <c r="CI794" t="s">
        <v>160</v>
      </c>
      <c r="CJ794" t="s">
        <v>161</v>
      </c>
      <c r="CL794" t="s">
        <v>2522</v>
      </c>
      <c r="CR794" t="s">
        <v>162</v>
      </c>
      <c r="CS794" t="s">
        <v>163</v>
      </c>
      <c r="CT794" t="s">
        <v>127</v>
      </c>
      <c r="DA794" t="s">
        <v>164</v>
      </c>
      <c r="DB794" t="s">
        <v>124</v>
      </c>
      <c r="DC794" t="s">
        <v>165</v>
      </c>
      <c r="DD794" t="s">
        <v>166</v>
      </c>
      <c r="DE794" t="s">
        <v>167</v>
      </c>
      <c r="DF794">
        <v>1353019</v>
      </c>
      <c r="DG794">
        <v>1</v>
      </c>
      <c r="DH794">
        <v>4</v>
      </c>
      <c r="DJ794">
        <v>1</v>
      </c>
      <c r="DK794" t="s">
        <v>136</v>
      </c>
      <c r="DL794">
        <v>0</v>
      </c>
      <c r="DM794">
        <v>1</v>
      </c>
      <c r="DN794" t="s">
        <v>246</v>
      </c>
      <c r="DP794">
        <v>0</v>
      </c>
      <c r="DQ794">
        <v>0</v>
      </c>
      <c r="DR794">
        <v>0</v>
      </c>
      <c r="DS794">
        <v>4.8</v>
      </c>
      <c r="DT794">
        <v>1</v>
      </c>
      <c r="DV794">
        <v>0</v>
      </c>
      <c r="DW794">
        <v>0</v>
      </c>
      <c r="DX794">
        <v>1</v>
      </c>
      <c r="EA794">
        <v>0</v>
      </c>
      <c r="EB794">
        <v>0.08</v>
      </c>
      <c r="EC794">
        <v>0</v>
      </c>
      <c r="ED794">
        <v>0.2</v>
      </c>
      <c r="EE794">
        <v>1</v>
      </c>
      <c r="EF794">
        <v>100</v>
      </c>
    </row>
    <row r="795" spans="1:137" x14ac:dyDescent="0.25">
      <c r="A795" s="108">
        <v>46181</v>
      </c>
      <c r="B795" t="s">
        <v>2523</v>
      </c>
      <c r="C795" t="s">
        <v>124</v>
      </c>
      <c r="E795" t="s">
        <v>125</v>
      </c>
      <c r="F795" t="s">
        <v>126</v>
      </c>
      <c r="G795" t="s">
        <v>127</v>
      </c>
      <c r="H795" t="s">
        <v>124</v>
      </c>
      <c r="I795" t="s">
        <v>128</v>
      </c>
      <c r="J795" t="s">
        <v>129</v>
      </c>
      <c r="K795" t="s">
        <v>130</v>
      </c>
      <c r="O795" t="s">
        <v>168</v>
      </c>
      <c r="S795" t="s">
        <v>131</v>
      </c>
      <c r="T795" t="s">
        <v>131</v>
      </c>
      <c r="U795" t="s">
        <v>131</v>
      </c>
      <c r="W795" t="s">
        <v>290</v>
      </c>
      <c r="X795" t="s">
        <v>133</v>
      </c>
      <c r="Y795" t="s">
        <v>526</v>
      </c>
      <c r="Z795" t="s">
        <v>527</v>
      </c>
      <c r="AA795" t="s">
        <v>127</v>
      </c>
      <c r="AB795" t="s">
        <v>127</v>
      </c>
      <c r="AC795" t="s">
        <v>135</v>
      </c>
      <c r="AD795" t="s">
        <v>136</v>
      </c>
      <c r="AE795">
        <v>153961593</v>
      </c>
      <c r="AF795" t="s">
        <v>290</v>
      </c>
      <c r="AG795" t="s">
        <v>137</v>
      </c>
      <c r="AH795" t="s">
        <v>138</v>
      </c>
      <c r="AI795">
        <v>0</v>
      </c>
      <c r="AJ795" t="s">
        <v>131</v>
      </c>
      <c r="AP795" t="s">
        <v>139</v>
      </c>
      <c r="AQ795" t="s">
        <v>140</v>
      </c>
      <c r="AR795" t="s">
        <v>207</v>
      </c>
      <c r="AS795" t="s">
        <v>578</v>
      </c>
      <c r="AT795" t="s">
        <v>579</v>
      </c>
      <c r="AU795" t="s">
        <v>181</v>
      </c>
      <c r="AV795" t="s">
        <v>145</v>
      </c>
      <c r="AW795" s="109">
        <v>46182</v>
      </c>
      <c r="AX795" s="109">
        <v>46182</v>
      </c>
      <c r="AZ795" t="s">
        <v>1050</v>
      </c>
      <c r="BB795" t="s">
        <v>286</v>
      </c>
      <c r="BD795" t="s">
        <v>148</v>
      </c>
      <c r="BE795" t="s">
        <v>139</v>
      </c>
      <c r="BF795" t="s">
        <v>149</v>
      </c>
      <c r="BG795" t="s">
        <v>127</v>
      </c>
      <c r="BH795" t="s">
        <v>127</v>
      </c>
      <c r="BJ795" t="s">
        <v>127</v>
      </c>
      <c r="BK795" t="s">
        <v>150</v>
      </c>
      <c r="BL795" t="s">
        <v>151</v>
      </c>
      <c r="BM795" t="s">
        <v>1045</v>
      </c>
      <c r="BN795" t="s">
        <v>492</v>
      </c>
      <c r="BP795" t="s">
        <v>153</v>
      </c>
      <c r="BR795" t="s">
        <v>219</v>
      </c>
      <c r="BT795" t="s">
        <v>155</v>
      </c>
      <c r="BU795" t="s">
        <v>155</v>
      </c>
      <c r="BV795" t="s">
        <v>604</v>
      </c>
      <c r="BW795" t="s">
        <v>153</v>
      </c>
      <c r="BX795" t="s">
        <v>157</v>
      </c>
      <c r="BY795" t="s">
        <v>213</v>
      </c>
      <c r="BZ795" t="s">
        <v>496</v>
      </c>
      <c r="CA795" t="s">
        <v>126</v>
      </c>
      <c r="CB795" t="s">
        <v>124</v>
      </c>
      <c r="CG795" t="s">
        <v>605</v>
      </c>
      <c r="CI795" t="s">
        <v>160</v>
      </c>
      <c r="CJ795" t="s">
        <v>161</v>
      </c>
      <c r="CR795" t="s">
        <v>162</v>
      </c>
      <c r="CS795" t="s">
        <v>163</v>
      </c>
      <c r="CT795" t="s">
        <v>127</v>
      </c>
      <c r="DA795" t="s">
        <v>164</v>
      </c>
      <c r="DB795" t="s">
        <v>124</v>
      </c>
      <c r="DC795" t="s">
        <v>494</v>
      </c>
      <c r="DD795" t="s">
        <v>166</v>
      </c>
      <c r="DE795" t="s">
        <v>495</v>
      </c>
      <c r="DF795">
        <v>1785095</v>
      </c>
      <c r="DG795">
        <v>1</v>
      </c>
      <c r="DH795">
        <v>3</v>
      </c>
      <c r="DJ795">
        <v>1</v>
      </c>
      <c r="DK795" t="s">
        <v>136</v>
      </c>
      <c r="DL795">
        <v>0</v>
      </c>
      <c r="DM795">
        <v>1</v>
      </c>
      <c r="DN795" t="s">
        <v>133</v>
      </c>
      <c r="DP795">
        <v>0</v>
      </c>
      <c r="DQ795">
        <v>0</v>
      </c>
      <c r="DR795">
        <v>0</v>
      </c>
      <c r="DS795">
        <v>11.4</v>
      </c>
      <c r="DT795">
        <v>1</v>
      </c>
      <c r="DV795">
        <v>0</v>
      </c>
      <c r="DW795">
        <v>0</v>
      </c>
      <c r="DX795">
        <v>1</v>
      </c>
      <c r="EA795">
        <v>0</v>
      </c>
      <c r="EB795">
        <v>0.19</v>
      </c>
      <c r="EC795">
        <v>0</v>
      </c>
      <c r="ED795">
        <v>0.47499999999999998</v>
      </c>
    </row>
    <row r="796" spans="1:137" x14ac:dyDescent="0.25">
      <c r="A796" s="108">
        <v>46181</v>
      </c>
      <c r="B796" t="s">
        <v>2524</v>
      </c>
      <c r="C796" t="s">
        <v>124</v>
      </c>
      <c r="E796" t="s">
        <v>125</v>
      </c>
      <c r="F796" t="s">
        <v>126</v>
      </c>
      <c r="G796" t="s">
        <v>127</v>
      </c>
      <c r="H796" t="s">
        <v>124</v>
      </c>
      <c r="I796" t="s">
        <v>128</v>
      </c>
      <c r="J796" t="s">
        <v>129</v>
      </c>
      <c r="K796" t="s">
        <v>130</v>
      </c>
      <c r="S796" t="s">
        <v>131</v>
      </c>
      <c r="T796" t="s">
        <v>131</v>
      </c>
      <c r="U796" t="s">
        <v>131</v>
      </c>
      <c r="W796" t="s">
        <v>198</v>
      </c>
      <c r="X796" t="s">
        <v>246</v>
      </c>
      <c r="Y796" t="s">
        <v>301</v>
      </c>
      <c r="Z796" t="s">
        <v>302</v>
      </c>
      <c r="AA796" t="s">
        <v>127</v>
      </c>
      <c r="AB796" t="s">
        <v>127</v>
      </c>
      <c r="AC796" t="s">
        <v>135</v>
      </c>
      <c r="AD796" t="s">
        <v>136</v>
      </c>
      <c r="AE796">
        <v>154168573</v>
      </c>
      <c r="AF796" t="s">
        <v>198</v>
      </c>
      <c r="AG796" t="s">
        <v>170</v>
      </c>
      <c r="AH796" t="s">
        <v>138</v>
      </c>
      <c r="AI796">
        <v>0</v>
      </c>
      <c r="AJ796" t="s">
        <v>131</v>
      </c>
      <c r="AP796" t="s">
        <v>139</v>
      </c>
      <c r="AQ796" t="s">
        <v>140</v>
      </c>
      <c r="AR796" t="s">
        <v>141</v>
      </c>
      <c r="AS796" t="s">
        <v>233</v>
      </c>
      <c r="AT796" t="s">
        <v>234</v>
      </c>
      <c r="AU796" t="s">
        <v>181</v>
      </c>
      <c r="AV796" t="s">
        <v>145</v>
      </c>
      <c r="AW796" s="109">
        <v>46187</v>
      </c>
      <c r="AX796" s="109">
        <v>46187</v>
      </c>
      <c r="AZ796" t="s">
        <v>1047</v>
      </c>
      <c r="BB796" t="s">
        <v>360</v>
      </c>
      <c r="BC796" t="s">
        <v>147</v>
      </c>
      <c r="BD796" t="s">
        <v>148</v>
      </c>
      <c r="BE796" t="s">
        <v>139</v>
      </c>
      <c r="BF796" t="s">
        <v>149</v>
      </c>
      <c r="BG796" t="s">
        <v>127</v>
      </c>
      <c r="BH796" t="s">
        <v>127</v>
      </c>
      <c r="BJ796" t="s">
        <v>127</v>
      </c>
      <c r="BK796" t="s">
        <v>150</v>
      </c>
      <c r="BL796" t="s">
        <v>151</v>
      </c>
      <c r="BM796" t="s">
        <v>1045</v>
      </c>
      <c r="BN796" t="s">
        <v>202</v>
      </c>
      <c r="BP796" t="s">
        <v>153</v>
      </c>
      <c r="BR796" t="s">
        <v>154</v>
      </c>
      <c r="BT796" t="s">
        <v>1053</v>
      </c>
      <c r="BU796" t="s">
        <v>1053</v>
      </c>
      <c r="BV796" t="s">
        <v>305</v>
      </c>
      <c r="BW796" t="s">
        <v>153</v>
      </c>
      <c r="BX796" t="s">
        <v>157</v>
      </c>
      <c r="BY796" t="s">
        <v>158</v>
      </c>
      <c r="BZ796" t="s">
        <v>446</v>
      </c>
      <c r="CA796" t="s">
        <v>126</v>
      </c>
      <c r="CB796" t="s">
        <v>124</v>
      </c>
      <c r="CG796" t="s">
        <v>542</v>
      </c>
      <c r="CI796" t="s">
        <v>160</v>
      </c>
      <c r="CJ796" t="s">
        <v>161</v>
      </c>
      <c r="CR796" t="s">
        <v>162</v>
      </c>
      <c r="CS796" t="s">
        <v>163</v>
      </c>
      <c r="CT796" t="s">
        <v>127</v>
      </c>
      <c r="DC796" t="s">
        <v>165</v>
      </c>
      <c r="DD796" t="s">
        <v>166</v>
      </c>
      <c r="DF796">
        <v>102930506</v>
      </c>
      <c r="DG796">
        <v>1</v>
      </c>
      <c r="DJ796">
        <v>1</v>
      </c>
      <c r="DK796" t="s">
        <v>136</v>
      </c>
      <c r="DL796">
        <v>0</v>
      </c>
      <c r="DM796">
        <v>1</v>
      </c>
      <c r="DN796" t="s">
        <v>246</v>
      </c>
      <c r="DP796">
        <v>0</v>
      </c>
      <c r="DQ796">
        <v>0</v>
      </c>
      <c r="DR796">
        <v>0</v>
      </c>
      <c r="DS796">
        <v>13.2</v>
      </c>
      <c r="DT796">
        <v>1</v>
      </c>
      <c r="DV796">
        <v>0</v>
      </c>
      <c r="DW796">
        <v>0</v>
      </c>
      <c r="DX796">
        <v>1</v>
      </c>
      <c r="EA796">
        <v>0</v>
      </c>
      <c r="EB796">
        <v>0.22</v>
      </c>
      <c r="EC796">
        <v>0</v>
      </c>
    </row>
    <row r="797" spans="1:137" x14ac:dyDescent="0.25">
      <c r="A797" s="108">
        <v>46181</v>
      </c>
      <c r="B797" t="s">
        <v>2525</v>
      </c>
      <c r="C797" t="s">
        <v>124</v>
      </c>
      <c r="E797" t="s">
        <v>125</v>
      </c>
      <c r="F797" t="s">
        <v>126</v>
      </c>
      <c r="G797" t="s">
        <v>127</v>
      </c>
      <c r="H797" t="s">
        <v>124</v>
      </c>
      <c r="I797" t="s">
        <v>128</v>
      </c>
      <c r="J797" t="s">
        <v>129</v>
      </c>
      <c r="K797" t="s">
        <v>130</v>
      </c>
      <c r="S797" t="s">
        <v>131</v>
      </c>
      <c r="T797" t="s">
        <v>131</v>
      </c>
      <c r="U797" t="s">
        <v>131</v>
      </c>
      <c r="W797" t="s">
        <v>198</v>
      </c>
      <c r="X797" t="s">
        <v>133</v>
      </c>
      <c r="Y797" t="s">
        <v>301</v>
      </c>
      <c r="Z797" t="s">
        <v>302</v>
      </c>
      <c r="AA797" t="s">
        <v>127</v>
      </c>
      <c r="AB797" t="s">
        <v>127</v>
      </c>
      <c r="AC797" t="s">
        <v>135</v>
      </c>
      <c r="AD797" t="s">
        <v>136</v>
      </c>
      <c r="AE797">
        <v>154139342</v>
      </c>
      <c r="AF797" t="s">
        <v>198</v>
      </c>
      <c r="AG797" t="s">
        <v>137</v>
      </c>
      <c r="AH797" t="s">
        <v>138</v>
      </c>
      <c r="AI797">
        <v>0</v>
      </c>
      <c r="AJ797" t="s">
        <v>131</v>
      </c>
      <c r="AP797" t="s">
        <v>139</v>
      </c>
      <c r="AV797" t="s">
        <v>145</v>
      </c>
      <c r="AW797" s="109">
        <v>46186</v>
      </c>
      <c r="AX797" s="109">
        <v>46186</v>
      </c>
      <c r="AZ797" t="s">
        <v>1047</v>
      </c>
      <c r="BB797" t="s">
        <v>447</v>
      </c>
      <c r="BC797" t="s">
        <v>147</v>
      </c>
      <c r="BD797" t="s">
        <v>148</v>
      </c>
      <c r="BE797" t="s">
        <v>139</v>
      </c>
      <c r="BF797" t="s">
        <v>149</v>
      </c>
      <c r="BG797" t="s">
        <v>127</v>
      </c>
      <c r="BH797" t="s">
        <v>127</v>
      </c>
      <c r="BJ797" t="s">
        <v>127</v>
      </c>
      <c r="BK797" t="s">
        <v>150</v>
      </c>
      <c r="BL797" t="s">
        <v>151</v>
      </c>
      <c r="BM797" t="s">
        <v>1045</v>
      </c>
      <c r="BN797" t="s">
        <v>202</v>
      </c>
      <c r="BP797" t="s">
        <v>153</v>
      </c>
      <c r="BR797" t="s">
        <v>154</v>
      </c>
      <c r="BT797" t="s">
        <v>1053</v>
      </c>
      <c r="BU797" t="s">
        <v>1053</v>
      </c>
      <c r="BV797" t="s">
        <v>305</v>
      </c>
      <c r="BW797" t="s">
        <v>153</v>
      </c>
      <c r="BX797" t="s">
        <v>157</v>
      </c>
      <c r="BY797" t="s">
        <v>213</v>
      </c>
      <c r="BZ797" t="s">
        <v>765</v>
      </c>
      <c r="CA797" t="s">
        <v>126</v>
      </c>
      <c r="CB797" t="s">
        <v>124</v>
      </c>
      <c r="CG797" t="s">
        <v>636</v>
      </c>
      <c r="CI797" t="s">
        <v>160</v>
      </c>
      <c r="CJ797" t="s">
        <v>161</v>
      </c>
      <c r="CR797" t="s">
        <v>162</v>
      </c>
      <c r="CS797" t="s">
        <v>163</v>
      </c>
      <c r="CT797" t="s">
        <v>127</v>
      </c>
      <c r="DC797" t="s">
        <v>165</v>
      </c>
      <c r="DD797" t="s">
        <v>166</v>
      </c>
      <c r="DF797">
        <v>10910824</v>
      </c>
      <c r="DG797">
        <v>1</v>
      </c>
      <c r="DH797">
        <v>3</v>
      </c>
      <c r="DJ797">
        <v>1</v>
      </c>
      <c r="DK797" t="s">
        <v>136</v>
      </c>
      <c r="DL797">
        <v>0</v>
      </c>
      <c r="DM797">
        <v>1</v>
      </c>
      <c r="DN797" t="s">
        <v>133</v>
      </c>
      <c r="DP797">
        <v>0</v>
      </c>
      <c r="DQ797">
        <v>0</v>
      </c>
      <c r="DR797">
        <v>0</v>
      </c>
      <c r="DS797">
        <v>15</v>
      </c>
      <c r="DT797">
        <v>1</v>
      </c>
      <c r="DV797">
        <v>0</v>
      </c>
      <c r="DW797">
        <v>0</v>
      </c>
      <c r="DX797">
        <v>1</v>
      </c>
      <c r="EA797">
        <v>0</v>
      </c>
      <c r="EB797">
        <v>0.25</v>
      </c>
      <c r="EC797">
        <v>0</v>
      </c>
    </row>
    <row r="798" spans="1:137" x14ac:dyDescent="0.25">
      <c r="A798" s="108">
        <v>46181</v>
      </c>
      <c r="B798" t="s">
        <v>2158</v>
      </c>
      <c r="C798" t="s">
        <v>124</v>
      </c>
      <c r="D798" t="s">
        <v>2159</v>
      </c>
      <c r="E798" t="s">
        <v>125</v>
      </c>
      <c r="F798" t="s">
        <v>126</v>
      </c>
      <c r="G798" t="s">
        <v>127</v>
      </c>
      <c r="H798" t="s">
        <v>124</v>
      </c>
      <c r="I798" t="s">
        <v>128</v>
      </c>
      <c r="J798" t="s">
        <v>129</v>
      </c>
      <c r="K798" t="s">
        <v>130</v>
      </c>
      <c r="S798" t="s">
        <v>543</v>
      </c>
      <c r="T798" t="s">
        <v>544</v>
      </c>
      <c r="U798" t="s">
        <v>398</v>
      </c>
      <c r="W798" t="s">
        <v>222</v>
      </c>
      <c r="X798" t="s">
        <v>246</v>
      </c>
      <c r="Y798" t="s">
        <v>718</v>
      </c>
      <c r="Z798" t="s">
        <v>378</v>
      </c>
      <c r="AA798" t="s">
        <v>127</v>
      </c>
      <c r="AB798" t="s">
        <v>127</v>
      </c>
      <c r="AC798" t="s">
        <v>127</v>
      </c>
      <c r="AD798" t="s">
        <v>136</v>
      </c>
      <c r="AE798">
        <v>154050980</v>
      </c>
      <c r="AF798" t="s">
        <v>222</v>
      </c>
      <c r="AG798" t="s">
        <v>170</v>
      </c>
      <c r="AH798" t="s">
        <v>138</v>
      </c>
      <c r="AI798">
        <v>0</v>
      </c>
      <c r="AJ798" t="s">
        <v>399</v>
      </c>
      <c r="AP798" t="s">
        <v>139</v>
      </c>
      <c r="AV798" t="s">
        <v>145</v>
      </c>
      <c r="AW798" s="109">
        <v>46184</v>
      </c>
      <c r="AX798" s="109">
        <v>46184</v>
      </c>
      <c r="AZ798" t="s">
        <v>1088</v>
      </c>
      <c r="BB798" t="s">
        <v>304</v>
      </c>
      <c r="BC798" t="s">
        <v>147</v>
      </c>
      <c r="BD798" t="s">
        <v>148</v>
      </c>
      <c r="BE798" t="s">
        <v>139</v>
      </c>
      <c r="BF798" t="s">
        <v>149</v>
      </c>
      <c r="BG798" t="s">
        <v>127</v>
      </c>
      <c r="BH798" t="s">
        <v>127</v>
      </c>
      <c r="BJ798" t="s">
        <v>127</v>
      </c>
      <c r="BK798" t="s">
        <v>150</v>
      </c>
      <c r="BL798" t="s">
        <v>151</v>
      </c>
      <c r="BM798" t="s">
        <v>1045</v>
      </c>
      <c r="BN798" t="s">
        <v>379</v>
      </c>
      <c r="BP798" t="s">
        <v>153</v>
      </c>
      <c r="BQ798" t="s">
        <v>2526</v>
      </c>
      <c r="BR798" t="s">
        <v>692</v>
      </c>
      <c r="BT798" t="s">
        <v>1053</v>
      </c>
      <c r="BU798" t="s">
        <v>1053</v>
      </c>
      <c r="BV798" t="s">
        <v>719</v>
      </c>
      <c r="BW798" t="s">
        <v>153</v>
      </c>
      <c r="BX798" t="s">
        <v>157</v>
      </c>
      <c r="BY798" t="s">
        <v>258</v>
      </c>
      <c r="BZ798" t="s">
        <v>159</v>
      </c>
      <c r="CA798" t="s">
        <v>126</v>
      </c>
      <c r="CB798" t="s">
        <v>124</v>
      </c>
      <c r="CG798" t="s">
        <v>766</v>
      </c>
      <c r="CI798" t="s">
        <v>160</v>
      </c>
      <c r="CJ798" t="s">
        <v>161</v>
      </c>
      <c r="CR798" t="s">
        <v>162</v>
      </c>
      <c r="CS798" t="s">
        <v>163</v>
      </c>
      <c r="CT798" t="s">
        <v>127</v>
      </c>
      <c r="DA798" t="s">
        <v>400</v>
      </c>
      <c r="DB798" t="s">
        <v>124</v>
      </c>
      <c r="DC798" t="s">
        <v>165</v>
      </c>
      <c r="DD798" t="s">
        <v>166</v>
      </c>
      <c r="DE798" t="s">
        <v>167</v>
      </c>
      <c r="DF798">
        <v>132455743</v>
      </c>
      <c r="DG798">
        <v>1</v>
      </c>
      <c r="DJ798">
        <v>1</v>
      </c>
      <c r="DK798" t="s">
        <v>136</v>
      </c>
      <c r="DL798">
        <v>0</v>
      </c>
      <c r="DM798">
        <v>1</v>
      </c>
      <c r="DN798" t="s">
        <v>246</v>
      </c>
      <c r="DP798">
        <v>0</v>
      </c>
      <c r="DQ798">
        <v>0</v>
      </c>
      <c r="DR798">
        <v>0</v>
      </c>
      <c r="DS798">
        <v>0.6</v>
      </c>
      <c r="DT798">
        <v>1</v>
      </c>
      <c r="DU798">
        <v>1</v>
      </c>
      <c r="DV798">
        <v>0</v>
      </c>
      <c r="DW798">
        <v>0</v>
      </c>
      <c r="DX798">
        <v>1</v>
      </c>
      <c r="EA798">
        <v>0</v>
      </c>
      <c r="EB798">
        <v>0.01</v>
      </c>
      <c r="EC798">
        <v>0</v>
      </c>
      <c r="ED798">
        <v>2.3076922999999999E-2</v>
      </c>
    </row>
    <row r="799" spans="1:137" x14ac:dyDescent="0.25">
      <c r="A799" s="108">
        <v>46181</v>
      </c>
      <c r="B799" t="s">
        <v>1448</v>
      </c>
      <c r="C799" t="s">
        <v>124</v>
      </c>
      <c r="E799" t="s">
        <v>125</v>
      </c>
      <c r="F799" t="s">
        <v>126</v>
      </c>
      <c r="G799" t="s">
        <v>127</v>
      </c>
      <c r="H799" t="s">
        <v>124</v>
      </c>
      <c r="I799" t="s">
        <v>128</v>
      </c>
      <c r="J799" t="s">
        <v>129</v>
      </c>
      <c r="K799" t="s">
        <v>130</v>
      </c>
      <c r="O799" t="s">
        <v>168</v>
      </c>
      <c r="S799" t="s">
        <v>478</v>
      </c>
      <c r="T799" t="s">
        <v>479</v>
      </c>
      <c r="U799" t="s">
        <v>398</v>
      </c>
      <c r="V799" t="s">
        <v>545</v>
      </c>
      <c r="W799" t="s">
        <v>198</v>
      </c>
      <c r="X799" t="s">
        <v>133</v>
      </c>
      <c r="Y799" t="s">
        <v>199</v>
      </c>
      <c r="Z799" t="s">
        <v>199</v>
      </c>
      <c r="AA799" t="s">
        <v>127</v>
      </c>
      <c r="AB799" t="s">
        <v>135</v>
      </c>
      <c r="AC799" t="s">
        <v>135</v>
      </c>
      <c r="AD799" t="s">
        <v>136</v>
      </c>
      <c r="AE799">
        <v>154103913</v>
      </c>
      <c r="AF799" t="s">
        <v>198</v>
      </c>
      <c r="AG799" t="s">
        <v>137</v>
      </c>
      <c r="AH799" t="s">
        <v>138</v>
      </c>
      <c r="AI799">
        <v>0</v>
      </c>
      <c r="AJ799" t="s">
        <v>399</v>
      </c>
      <c r="AP799" t="s">
        <v>139</v>
      </c>
      <c r="AQ799" t="s">
        <v>140</v>
      </c>
      <c r="AR799" t="s">
        <v>207</v>
      </c>
      <c r="AS799" t="s">
        <v>334</v>
      </c>
      <c r="AT799" t="s">
        <v>335</v>
      </c>
      <c r="AU799" t="s">
        <v>181</v>
      </c>
      <c r="AV799" t="s">
        <v>145</v>
      </c>
      <c r="AW799" s="109">
        <v>46187</v>
      </c>
      <c r="AX799" s="109">
        <v>46187</v>
      </c>
      <c r="AZ799" t="s">
        <v>1047</v>
      </c>
      <c r="BB799" t="s">
        <v>460</v>
      </c>
      <c r="BD799" t="s">
        <v>148</v>
      </c>
      <c r="BE799" t="s">
        <v>139</v>
      </c>
      <c r="BF799" t="s">
        <v>149</v>
      </c>
      <c r="BG799" t="s">
        <v>127</v>
      </c>
      <c r="BH799" t="s">
        <v>127</v>
      </c>
      <c r="BJ799" t="s">
        <v>127</v>
      </c>
      <c r="BK799" t="s">
        <v>150</v>
      </c>
      <c r="BL799" t="s">
        <v>151</v>
      </c>
      <c r="BM799" t="s">
        <v>1045</v>
      </c>
      <c r="BN799" t="s">
        <v>202</v>
      </c>
      <c r="BP799" t="s">
        <v>153</v>
      </c>
      <c r="BR799" t="s">
        <v>154</v>
      </c>
      <c r="BT799" t="s">
        <v>155</v>
      </c>
      <c r="BU799" t="s">
        <v>155</v>
      </c>
      <c r="BV799" t="s">
        <v>348</v>
      </c>
      <c r="BW799" t="s">
        <v>153</v>
      </c>
      <c r="BX799" t="s">
        <v>157</v>
      </c>
      <c r="BY799" t="s">
        <v>175</v>
      </c>
      <c r="BZ799" t="s">
        <v>438</v>
      </c>
      <c r="CA799" t="s">
        <v>126</v>
      </c>
      <c r="CB799" t="s">
        <v>124</v>
      </c>
      <c r="CG799" t="s">
        <v>350</v>
      </c>
      <c r="CI799" t="s">
        <v>160</v>
      </c>
      <c r="CJ799" t="s">
        <v>161</v>
      </c>
      <c r="CR799" t="s">
        <v>162</v>
      </c>
      <c r="CS799" t="s">
        <v>163</v>
      </c>
      <c r="CT799" t="s">
        <v>127</v>
      </c>
      <c r="DC799" t="s">
        <v>165</v>
      </c>
      <c r="DD799" t="s">
        <v>166</v>
      </c>
      <c r="DF799">
        <v>24996578</v>
      </c>
      <c r="DG799">
        <v>1</v>
      </c>
      <c r="DJ799">
        <v>1</v>
      </c>
      <c r="DK799" t="s">
        <v>136</v>
      </c>
      <c r="DL799">
        <v>0</v>
      </c>
      <c r="DM799">
        <v>1</v>
      </c>
      <c r="DN799" t="s">
        <v>133</v>
      </c>
      <c r="DO799">
        <v>0</v>
      </c>
      <c r="DP799">
        <v>0</v>
      </c>
      <c r="DQ799">
        <v>0</v>
      </c>
      <c r="DR799">
        <v>2</v>
      </c>
      <c r="DS799">
        <v>11.4</v>
      </c>
      <c r="DV799">
        <v>1</v>
      </c>
      <c r="DW799">
        <v>0</v>
      </c>
      <c r="DX799">
        <v>1</v>
      </c>
      <c r="EA799">
        <v>0</v>
      </c>
      <c r="EB799">
        <v>0.19</v>
      </c>
      <c r="EC799">
        <v>1</v>
      </c>
      <c r="EG799">
        <v>0</v>
      </c>
    </row>
    <row r="800" spans="1:137" x14ac:dyDescent="0.25">
      <c r="A800" s="108">
        <v>46181</v>
      </c>
      <c r="B800" t="s">
        <v>2527</v>
      </c>
      <c r="C800" t="s">
        <v>124</v>
      </c>
      <c r="D800" t="s">
        <v>1173</v>
      </c>
      <c r="E800" t="s">
        <v>125</v>
      </c>
      <c r="F800" t="s">
        <v>126</v>
      </c>
      <c r="G800" t="s">
        <v>127</v>
      </c>
      <c r="H800" t="s">
        <v>124</v>
      </c>
      <c r="I800" t="s">
        <v>128</v>
      </c>
      <c r="J800" t="s">
        <v>129</v>
      </c>
      <c r="K800" t="s">
        <v>130</v>
      </c>
      <c r="O800" t="s">
        <v>168</v>
      </c>
      <c r="S800" t="s">
        <v>478</v>
      </c>
      <c r="T800" t="s">
        <v>479</v>
      </c>
      <c r="U800" t="s">
        <v>398</v>
      </c>
      <c r="V800" t="s">
        <v>545</v>
      </c>
      <c r="W800" t="s">
        <v>198</v>
      </c>
      <c r="X800" t="s">
        <v>169</v>
      </c>
      <c r="Y800" t="s">
        <v>241</v>
      </c>
      <c r="Z800" t="s">
        <v>241</v>
      </c>
      <c r="AA800" t="s">
        <v>127</v>
      </c>
      <c r="AB800" t="s">
        <v>127</v>
      </c>
      <c r="AC800" t="s">
        <v>135</v>
      </c>
      <c r="AD800" t="s">
        <v>136</v>
      </c>
      <c r="AE800">
        <v>154104546</v>
      </c>
      <c r="AF800" t="s">
        <v>198</v>
      </c>
      <c r="AG800" t="s">
        <v>170</v>
      </c>
      <c r="AH800" t="s">
        <v>138</v>
      </c>
      <c r="AI800">
        <v>0</v>
      </c>
      <c r="AJ800" t="s">
        <v>399</v>
      </c>
      <c r="AP800" t="s">
        <v>139</v>
      </c>
      <c r="AQ800" t="s">
        <v>140</v>
      </c>
      <c r="AR800" t="s">
        <v>207</v>
      </c>
      <c r="AS800" t="s">
        <v>506</v>
      </c>
      <c r="AT800" t="s">
        <v>539</v>
      </c>
      <c r="AU800" t="s">
        <v>144</v>
      </c>
      <c r="AV800" t="s">
        <v>145</v>
      </c>
      <c r="AW800" s="109">
        <v>46185</v>
      </c>
      <c r="AX800" s="109">
        <v>46185</v>
      </c>
      <c r="AZ800" t="s">
        <v>1042</v>
      </c>
      <c r="BB800" t="s">
        <v>325</v>
      </c>
      <c r="BD800" t="s">
        <v>148</v>
      </c>
      <c r="BE800" t="s">
        <v>139</v>
      </c>
      <c r="BF800" t="s">
        <v>149</v>
      </c>
      <c r="BG800" t="s">
        <v>127</v>
      </c>
      <c r="BH800" t="s">
        <v>127</v>
      </c>
      <c r="BJ800" t="s">
        <v>127</v>
      </c>
      <c r="BK800" t="s">
        <v>150</v>
      </c>
      <c r="BL800" t="s">
        <v>151</v>
      </c>
      <c r="BM800" t="s">
        <v>1045</v>
      </c>
      <c r="BN800" t="s">
        <v>202</v>
      </c>
      <c r="BP800" t="s">
        <v>153</v>
      </c>
      <c r="BR800" t="s">
        <v>219</v>
      </c>
      <c r="BT800" t="s">
        <v>155</v>
      </c>
      <c r="BU800" t="s">
        <v>155</v>
      </c>
      <c r="BV800" t="s">
        <v>243</v>
      </c>
      <c r="BW800" t="s">
        <v>153</v>
      </c>
      <c r="BX800" t="s">
        <v>157</v>
      </c>
      <c r="BY800" t="s">
        <v>213</v>
      </c>
      <c r="BZ800" t="s">
        <v>192</v>
      </c>
      <c r="CA800" t="s">
        <v>126</v>
      </c>
      <c r="CB800" t="s">
        <v>124</v>
      </c>
      <c r="CG800" t="s">
        <v>245</v>
      </c>
      <c r="CI800" t="s">
        <v>160</v>
      </c>
      <c r="CJ800" t="s">
        <v>161</v>
      </c>
      <c r="CR800" t="s">
        <v>162</v>
      </c>
      <c r="CS800" t="s">
        <v>163</v>
      </c>
      <c r="CT800" t="s">
        <v>127</v>
      </c>
      <c r="DC800" t="s">
        <v>165</v>
      </c>
      <c r="DD800" t="s">
        <v>166</v>
      </c>
      <c r="DF800">
        <v>1144697</v>
      </c>
      <c r="DG800">
        <v>1</v>
      </c>
      <c r="DH800">
        <v>2</v>
      </c>
      <c r="DJ800">
        <v>1</v>
      </c>
      <c r="DK800" t="s">
        <v>136</v>
      </c>
      <c r="DL800">
        <v>0</v>
      </c>
      <c r="DM800">
        <v>1</v>
      </c>
      <c r="DN800" t="s">
        <v>169</v>
      </c>
      <c r="DP800">
        <v>0</v>
      </c>
      <c r="DQ800">
        <v>0</v>
      </c>
      <c r="DR800">
        <v>0</v>
      </c>
      <c r="DS800">
        <v>8.4</v>
      </c>
      <c r="DT800">
        <v>1</v>
      </c>
      <c r="DU800">
        <v>1</v>
      </c>
      <c r="DV800">
        <v>0</v>
      </c>
      <c r="DW800">
        <v>0</v>
      </c>
      <c r="DX800">
        <v>1</v>
      </c>
      <c r="EA800">
        <v>0</v>
      </c>
      <c r="EB800">
        <v>0.14000000000000001</v>
      </c>
      <c r="EC800">
        <v>0</v>
      </c>
    </row>
    <row r="801" spans="1:134" x14ac:dyDescent="0.25">
      <c r="A801" s="108">
        <v>46181</v>
      </c>
      <c r="B801" t="s">
        <v>2528</v>
      </c>
      <c r="C801" t="s">
        <v>124</v>
      </c>
      <c r="D801" t="s">
        <v>1134</v>
      </c>
      <c r="E801" t="s">
        <v>125</v>
      </c>
      <c r="F801" t="s">
        <v>126</v>
      </c>
      <c r="G801" t="s">
        <v>127</v>
      </c>
      <c r="H801" t="s">
        <v>124</v>
      </c>
      <c r="I801" t="s">
        <v>239</v>
      </c>
      <c r="J801" t="s">
        <v>129</v>
      </c>
      <c r="K801" t="s">
        <v>130</v>
      </c>
      <c r="S801" t="s">
        <v>397</v>
      </c>
      <c r="T801" t="s">
        <v>397</v>
      </c>
      <c r="U801" t="s">
        <v>398</v>
      </c>
      <c r="V801" t="s">
        <v>545</v>
      </c>
      <c r="W801" t="s">
        <v>198</v>
      </c>
      <c r="X801" t="s">
        <v>246</v>
      </c>
      <c r="Y801" t="s">
        <v>241</v>
      </c>
      <c r="Z801" t="s">
        <v>241</v>
      </c>
      <c r="AA801" t="s">
        <v>127</v>
      </c>
      <c r="AB801" t="s">
        <v>127</v>
      </c>
      <c r="AC801" t="s">
        <v>135</v>
      </c>
      <c r="AD801" t="s">
        <v>136</v>
      </c>
      <c r="AE801">
        <v>154139157</v>
      </c>
      <c r="AF801" t="s">
        <v>198</v>
      </c>
      <c r="AG801" t="s">
        <v>170</v>
      </c>
      <c r="AH801" t="s">
        <v>138</v>
      </c>
      <c r="AI801">
        <v>0</v>
      </c>
      <c r="AJ801" t="s">
        <v>399</v>
      </c>
      <c r="AP801" t="s">
        <v>139</v>
      </c>
      <c r="AQ801" t="s">
        <v>140</v>
      </c>
      <c r="AR801" t="s">
        <v>141</v>
      </c>
      <c r="AS801" t="s">
        <v>310</v>
      </c>
      <c r="AT801" t="s">
        <v>311</v>
      </c>
      <c r="AU801" t="s">
        <v>144</v>
      </c>
      <c r="AV801" t="s">
        <v>145</v>
      </c>
      <c r="AW801" s="109">
        <v>46186</v>
      </c>
      <c r="AX801" s="109">
        <v>46186</v>
      </c>
      <c r="AZ801" t="s">
        <v>1042</v>
      </c>
      <c r="BB801" t="s">
        <v>360</v>
      </c>
      <c r="BC801" t="s">
        <v>147</v>
      </c>
      <c r="BD801" t="s">
        <v>148</v>
      </c>
      <c r="BE801" t="s">
        <v>139</v>
      </c>
      <c r="BF801" t="s">
        <v>149</v>
      </c>
      <c r="BG801" t="s">
        <v>127</v>
      </c>
      <c r="BH801" t="s">
        <v>127</v>
      </c>
      <c r="BJ801" t="s">
        <v>127</v>
      </c>
      <c r="BK801" t="s">
        <v>150</v>
      </c>
      <c r="BL801" t="s">
        <v>151</v>
      </c>
      <c r="BM801" t="s">
        <v>1136</v>
      </c>
      <c r="BN801" t="s">
        <v>202</v>
      </c>
      <c r="BP801" t="s">
        <v>153</v>
      </c>
      <c r="BR801" t="s">
        <v>219</v>
      </c>
      <c r="BT801" t="s">
        <v>1053</v>
      </c>
      <c r="BU801" t="s">
        <v>1053</v>
      </c>
      <c r="BV801" t="s">
        <v>243</v>
      </c>
      <c r="BW801" t="s">
        <v>153</v>
      </c>
      <c r="BX801" t="s">
        <v>157</v>
      </c>
      <c r="BY801" t="s">
        <v>213</v>
      </c>
      <c r="BZ801" t="s">
        <v>192</v>
      </c>
      <c r="CA801" t="s">
        <v>126</v>
      </c>
      <c r="CB801" t="s">
        <v>124</v>
      </c>
      <c r="CG801" t="s">
        <v>245</v>
      </c>
      <c r="CI801" t="s">
        <v>160</v>
      </c>
      <c r="CJ801" t="s">
        <v>161</v>
      </c>
      <c r="CR801" t="s">
        <v>162</v>
      </c>
      <c r="CS801" t="s">
        <v>163</v>
      </c>
      <c r="CT801" t="s">
        <v>135</v>
      </c>
      <c r="DC801" t="s">
        <v>165</v>
      </c>
      <c r="DD801" t="s">
        <v>166</v>
      </c>
      <c r="DF801">
        <v>14996319</v>
      </c>
      <c r="DG801">
        <v>1</v>
      </c>
      <c r="DH801">
        <v>3</v>
      </c>
      <c r="DJ801">
        <v>1</v>
      </c>
      <c r="DK801" t="s">
        <v>136</v>
      </c>
      <c r="DL801">
        <v>0</v>
      </c>
      <c r="DM801">
        <v>1</v>
      </c>
      <c r="DN801" t="s">
        <v>246</v>
      </c>
      <c r="DP801">
        <v>0</v>
      </c>
      <c r="DQ801">
        <v>0</v>
      </c>
      <c r="DR801">
        <v>0</v>
      </c>
      <c r="DS801">
        <v>9.6</v>
      </c>
      <c r="DT801">
        <v>1</v>
      </c>
      <c r="DU801">
        <v>1</v>
      </c>
      <c r="DV801">
        <v>0</v>
      </c>
      <c r="DW801">
        <v>0</v>
      </c>
      <c r="DX801">
        <v>1</v>
      </c>
      <c r="EA801">
        <v>0</v>
      </c>
      <c r="EB801">
        <v>0.16</v>
      </c>
      <c r="EC801">
        <v>0</v>
      </c>
    </row>
    <row r="802" spans="1:134" x14ac:dyDescent="0.25">
      <c r="A802" s="108">
        <v>46181</v>
      </c>
      <c r="B802" t="s">
        <v>1285</v>
      </c>
      <c r="C802" t="s">
        <v>124</v>
      </c>
      <c r="D802" t="s">
        <v>1234</v>
      </c>
      <c r="E802" t="s">
        <v>125</v>
      </c>
      <c r="F802" t="s">
        <v>126</v>
      </c>
      <c r="G802" t="s">
        <v>127</v>
      </c>
      <c r="H802" t="s">
        <v>124</v>
      </c>
      <c r="I802" t="s">
        <v>323</v>
      </c>
      <c r="J802" t="s">
        <v>129</v>
      </c>
      <c r="K802" t="s">
        <v>130</v>
      </c>
      <c r="O802" t="s">
        <v>262</v>
      </c>
      <c r="S802" t="s">
        <v>478</v>
      </c>
      <c r="T802" t="s">
        <v>479</v>
      </c>
      <c r="U802" t="s">
        <v>398</v>
      </c>
      <c r="V802" t="s">
        <v>545</v>
      </c>
      <c r="W802" t="s">
        <v>277</v>
      </c>
      <c r="X802" t="s">
        <v>373</v>
      </c>
      <c r="Y802" t="s">
        <v>278</v>
      </c>
      <c r="Z802" t="s">
        <v>279</v>
      </c>
      <c r="AA802" t="s">
        <v>127</v>
      </c>
      <c r="AB802" t="s">
        <v>127</v>
      </c>
      <c r="AC802" t="s">
        <v>135</v>
      </c>
      <c r="AD802" t="s">
        <v>136</v>
      </c>
      <c r="AE802">
        <v>154021689</v>
      </c>
      <c r="AF802" t="s">
        <v>277</v>
      </c>
      <c r="AG802" t="s">
        <v>137</v>
      </c>
      <c r="AH802" t="s">
        <v>138</v>
      </c>
      <c r="AI802">
        <v>0</v>
      </c>
      <c r="AJ802" t="s">
        <v>399</v>
      </c>
      <c r="AP802" t="s">
        <v>139</v>
      </c>
      <c r="AQ802" t="s">
        <v>217</v>
      </c>
      <c r="AR802" t="s">
        <v>207</v>
      </c>
      <c r="AS802" t="s">
        <v>319</v>
      </c>
      <c r="AT802" t="s">
        <v>320</v>
      </c>
      <c r="AU802" t="s">
        <v>218</v>
      </c>
      <c r="AV802" t="s">
        <v>145</v>
      </c>
      <c r="AW802" s="109">
        <v>46184</v>
      </c>
      <c r="AX802" s="109">
        <v>46184</v>
      </c>
      <c r="BB802" t="s">
        <v>296</v>
      </c>
      <c r="BC802" t="s">
        <v>147</v>
      </c>
      <c r="BD802" t="s">
        <v>148</v>
      </c>
      <c r="BE802" t="s">
        <v>139</v>
      </c>
      <c r="BF802" t="s">
        <v>149</v>
      </c>
      <c r="BG802" t="s">
        <v>127</v>
      </c>
      <c r="BH802" t="s">
        <v>127</v>
      </c>
      <c r="BJ802" t="s">
        <v>127</v>
      </c>
      <c r="BK802" t="s">
        <v>150</v>
      </c>
      <c r="BL802" t="s">
        <v>151</v>
      </c>
      <c r="BM802" t="s">
        <v>1064</v>
      </c>
      <c r="BN802" t="s">
        <v>282</v>
      </c>
      <c r="BP802" t="s">
        <v>153</v>
      </c>
      <c r="BR802" t="s">
        <v>219</v>
      </c>
      <c r="BT802" t="s">
        <v>174</v>
      </c>
      <c r="BU802" t="s">
        <v>174</v>
      </c>
      <c r="BV802" t="s">
        <v>279</v>
      </c>
      <c r="BW802" t="s">
        <v>153</v>
      </c>
      <c r="BX802" t="s">
        <v>157</v>
      </c>
      <c r="BY802" t="s">
        <v>175</v>
      </c>
      <c r="BZ802" t="s">
        <v>457</v>
      </c>
      <c r="CA802" t="s">
        <v>126</v>
      </c>
      <c r="CB802" t="s">
        <v>124</v>
      </c>
      <c r="CG802" t="s">
        <v>197</v>
      </c>
      <c r="CI802" t="s">
        <v>160</v>
      </c>
      <c r="CJ802" t="s">
        <v>161</v>
      </c>
      <c r="CR802" t="s">
        <v>162</v>
      </c>
      <c r="CS802" t="s">
        <v>163</v>
      </c>
      <c r="CT802" t="s">
        <v>127</v>
      </c>
      <c r="DA802" t="s">
        <v>400</v>
      </c>
      <c r="DB802" t="s">
        <v>124</v>
      </c>
      <c r="DC802" t="s">
        <v>165</v>
      </c>
      <c r="DD802" t="s">
        <v>166</v>
      </c>
      <c r="DE802" t="s">
        <v>167</v>
      </c>
      <c r="DF802">
        <v>15679137</v>
      </c>
      <c r="DG802">
        <v>1</v>
      </c>
      <c r="DJ802">
        <v>1</v>
      </c>
      <c r="DK802" t="s">
        <v>136</v>
      </c>
      <c r="DL802">
        <v>0</v>
      </c>
      <c r="DM802">
        <v>1</v>
      </c>
      <c r="DN802" t="s">
        <v>373</v>
      </c>
      <c r="DP802">
        <v>0</v>
      </c>
      <c r="DQ802">
        <v>0</v>
      </c>
      <c r="DR802">
        <v>1</v>
      </c>
      <c r="DS802">
        <v>7.2</v>
      </c>
      <c r="DT802">
        <v>1</v>
      </c>
      <c r="DU802">
        <v>1</v>
      </c>
      <c r="DV802">
        <v>0</v>
      </c>
      <c r="DW802">
        <v>0</v>
      </c>
      <c r="DX802">
        <v>1</v>
      </c>
      <c r="EA802">
        <v>0</v>
      </c>
      <c r="EB802">
        <v>0.12</v>
      </c>
      <c r="EC802">
        <v>0</v>
      </c>
      <c r="ED802">
        <v>0.27692307700000002</v>
      </c>
    </row>
    <row r="803" spans="1:134" x14ac:dyDescent="0.25">
      <c r="A803" s="108">
        <v>46181</v>
      </c>
      <c r="B803" t="s">
        <v>2529</v>
      </c>
      <c r="C803" t="s">
        <v>124</v>
      </c>
      <c r="E803" t="s">
        <v>125</v>
      </c>
      <c r="F803" t="s">
        <v>126</v>
      </c>
      <c r="G803" t="s">
        <v>127</v>
      </c>
      <c r="H803" t="s">
        <v>124</v>
      </c>
      <c r="I803" t="s">
        <v>206</v>
      </c>
      <c r="J803" t="s">
        <v>129</v>
      </c>
      <c r="K803" t="s">
        <v>130</v>
      </c>
      <c r="S803" t="s">
        <v>397</v>
      </c>
      <c r="T803" t="s">
        <v>397</v>
      </c>
      <c r="U803" t="s">
        <v>398</v>
      </c>
      <c r="V803" t="s">
        <v>545</v>
      </c>
      <c r="W803" t="s">
        <v>290</v>
      </c>
      <c r="X803" t="s">
        <v>373</v>
      </c>
      <c r="Y803" t="s">
        <v>2257</v>
      </c>
      <c r="Z803" t="s">
        <v>527</v>
      </c>
      <c r="AA803" t="s">
        <v>127</v>
      </c>
      <c r="AB803" t="s">
        <v>135</v>
      </c>
      <c r="AC803" t="s">
        <v>135</v>
      </c>
      <c r="AD803" t="s">
        <v>136</v>
      </c>
      <c r="AE803">
        <v>154018700</v>
      </c>
      <c r="AF803" t="s">
        <v>290</v>
      </c>
      <c r="AG803" t="s">
        <v>137</v>
      </c>
      <c r="AH803" t="s">
        <v>138</v>
      </c>
      <c r="AI803">
        <v>0</v>
      </c>
      <c r="AJ803" t="s">
        <v>399</v>
      </c>
      <c r="AP803" t="s">
        <v>139</v>
      </c>
      <c r="AQ803" t="s">
        <v>217</v>
      </c>
      <c r="AR803" t="s">
        <v>207</v>
      </c>
      <c r="AS803" t="s">
        <v>284</v>
      </c>
      <c r="AT803" t="s">
        <v>285</v>
      </c>
      <c r="AU803" t="s">
        <v>218</v>
      </c>
      <c r="AV803" t="s">
        <v>145</v>
      </c>
      <c r="AW803" s="109">
        <v>46183</v>
      </c>
      <c r="AX803" s="109">
        <v>46183</v>
      </c>
      <c r="AZ803" t="s">
        <v>1050</v>
      </c>
      <c r="BB803" t="s">
        <v>415</v>
      </c>
      <c r="BC803" t="s">
        <v>147</v>
      </c>
      <c r="BD803" t="s">
        <v>148</v>
      </c>
      <c r="BE803" t="s">
        <v>139</v>
      </c>
      <c r="BF803" t="s">
        <v>149</v>
      </c>
      <c r="BG803" t="s">
        <v>127</v>
      </c>
      <c r="BH803" t="s">
        <v>127</v>
      </c>
      <c r="BJ803" t="s">
        <v>127</v>
      </c>
      <c r="BK803" t="s">
        <v>150</v>
      </c>
      <c r="BL803" t="s">
        <v>151</v>
      </c>
      <c r="BM803" t="s">
        <v>1086</v>
      </c>
      <c r="BN803" t="s">
        <v>492</v>
      </c>
      <c r="BP803" t="s">
        <v>153</v>
      </c>
      <c r="BR803" t="s">
        <v>219</v>
      </c>
      <c r="BT803" t="s">
        <v>1053</v>
      </c>
      <c r="BU803" t="s">
        <v>1053</v>
      </c>
      <c r="BV803" t="s">
        <v>414</v>
      </c>
      <c r="BW803" t="s">
        <v>153</v>
      </c>
      <c r="BX803" t="s">
        <v>157</v>
      </c>
      <c r="BY803" t="s">
        <v>213</v>
      </c>
      <c r="BZ803" t="s">
        <v>487</v>
      </c>
      <c r="CA803" t="s">
        <v>126</v>
      </c>
      <c r="CB803" t="s">
        <v>124</v>
      </c>
      <c r="CG803" t="s">
        <v>633</v>
      </c>
      <c r="CI803" t="s">
        <v>160</v>
      </c>
      <c r="CJ803" t="s">
        <v>161</v>
      </c>
      <c r="CR803" t="s">
        <v>162</v>
      </c>
      <c r="CS803" t="s">
        <v>163</v>
      </c>
      <c r="CT803" t="s">
        <v>127</v>
      </c>
      <c r="DA803" t="s">
        <v>569</v>
      </c>
      <c r="DB803" t="s">
        <v>124</v>
      </c>
      <c r="DC803" t="s">
        <v>494</v>
      </c>
      <c r="DD803" t="s">
        <v>166</v>
      </c>
      <c r="DE803" t="s">
        <v>495</v>
      </c>
      <c r="DF803">
        <v>1379388</v>
      </c>
      <c r="DG803">
        <v>1</v>
      </c>
      <c r="DH803">
        <v>3</v>
      </c>
      <c r="DJ803">
        <v>1</v>
      </c>
      <c r="DK803" t="s">
        <v>136</v>
      </c>
      <c r="DL803">
        <v>0</v>
      </c>
      <c r="DM803">
        <v>1</v>
      </c>
      <c r="DN803" t="s">
        <v>373</v>
      </c>
      <c r="DP803">
        <v>0</v>
      </c>
      <c r="DQ803">
        <v>0</v>
      </c>
      <c r="DR803">
        <v>0</v>
      </c>
      <c r="DS803">
        <v>9</v>
      </c>
      <c r="DT803">
        <v>1</v>
      </c>
      <c r="DU803">
        <v>1</v>
      </c>
      <c r="DV803">
        <v>0</v>
      </c>
      <c r="DW803">
        <v>0</v>
      </c>
      <c r="DX803">
        <v>1</v>
      </c>
      <c r="EA803">
        <v>0</v>
      </c>
      <c r="EB803">
        <v>0.15</v>
      </c>
      <c r="EC803">
        <v>0</v>
      </c>
      <c r="ED803">
        <v>0.39130434800000002</v>
      </c>
    </row>
    <row r="804" spans="1:134" x14ac:dyDescent="0.25">
      <c r="A804" s="108">
        <v>46181</v>
      </c>
      <c r="B804" t="s">
        <v>2530</v>
      </c>
      <c r="C804" t="s">
        <v>124</v>
      </c>
      <c r="E804" t="s">
        <v>125</v>
      </c>
      <c r="F804" t="s">
        <v>126</v>
      </c>
      <c r="G804" t="s">
        <v>127</v>
      </c>
      <c r="H804" t="s">
        <v>124</v>
      </c>
      <c r="I804" t="s">
        <v>239</v>
      </c>
      <c r="J804" t="s">
        <v>129</v>
      </c>
      <c r="K804" t="s">
        <v>130</v>
      </c>
      <c r="O804" t="s">
        <v>168</v>
      </c>
      <c r="S804" t="s">
        <v>478</v>
      </c>
      <c r="T804" t="s">
        <v>479</v>
      </c>
      <c r="U804" t="s">
        <v>398</v>
      </c>
      <c r="V804" t="s">
        <v>545</v>
      </c>
      <c r="W804" t="s">
        <v>290</v>
      </c>
      <c r="X804" t="s">
        <v>655</v>
      </c>
      <c r="Y804" t="s">
        <v>654</v>
      </c>
      <c r="Z804" t="s">
        <v>491</v>
      </c>
      <c r="AA804" t="s">
        <v>127</v>
      </c>
      <c r="AB804" t="s">
        <v>127</v>
      </c>
      <c r="AC804" t="s">
        <v>127</v>
      </c>
      <c r="AD804" t="s">
        <v>136</v>
      </c>
      <c r="AE804">
        <v>154097692</v>
      </c>
      <c r="AF804" t="s">
        <v>290</v>
      </c>
      <c r="AG804" t="s">
        <v>481</v>
      </c>
      <c r="AH804" t="s">
        <v>138</v>
      </c>
      <c r="AI804">
        <v>0</v>
      </c>
      <c r="AJ804" t="s">
        <v>399</v>
      </c>
      <c r="AP804" t="s">
        <v>139</v>
      </c>
      <c r="AQ804" t="s">
        <v>140</v>
      </c>
      <c r="AR804" t="s">
        <v>141</v>
      </c>
      <c r="AS804" t="s">
        <v>267</v>
      </c>
      <c r="AT804" t="s">
        <v>267</v>
      </c>
      <c r="AU804" t="s">
        <v>181</v>
      </c>
      <c r="AV804" t="s">
        <v>145</v>
      </c>
      <c r="AW804" s="109">
        <v>46185</v>
      </c>
      <c r="AX804" s="109">
        <v>46185</v>
      </c>
      <c r="BB804" t="s">
        <v>268</v>
      </c>
      <c r="BD804" t="s">
        <v>148</v>
      </c>
      <c r="BE804" t="s">
        <v>139</v>
      </c>
      <c r="BF804" t="s">
        <v>149</v>
      </c>
      <c r="BG804" t="s">
        <v>127</v>
      </c>
      <c r="BH804" t="s">
        <v>127</v>
      </c>
      <c r="BJ804" t="s">
        <v>127</v>
      </c>
      <c r="BK804" t="s">
        <v>150</v>
      </c>
      <c r="BL804" t="s">
        <v>151</v>
      </c>
      <c r="BM804" t="s">
        <v>1113</v>
      </c>
      <c r="BN804" t="s">
        <v>492</v>
      </c>
      <c r="BP804" t="s">
        <v>153</v>
      </c>
      <c r="BR804" t="s">
        <v>154</v>
      </c>
      <c r="BT804" t="s">
        <v>155</v>
      </c>
      <c r="BU804" t="s">
        <v>155</v>
      </c>
      <c r="BV804" t="s">
        <v>654</v>
      </c>
      <c r="BW804" t="s">
        <v>153</v>
      </c>
      <c r="BX804" t="s">
        <v>157</v>
      </c>
      <c r="BY804" t="s">
        <v>175</v>
      </c>
      <c r="BZ804" t="s">
        <v>192</v>
      </c>
      <c r="CA804" t="s">
        <v>126</v>
      </c>
      <c r="CB804" t="s">
        <v>124</v>
      </c>
      <c r="CG804" t="s">
        <v>197</v>
      </c>
      <c r="CI804" t="s">
        <v>160</v>
      </c>
      <c r="CJ804" t="s">
        <v>161</v>
      </c>
      <c r="CR804" t="s">
        <v>162</v>
      </c>
      <c r="CS804" t="s">
        <v>163</v>
      </c>
      <c r="CT804" t="s">
        <v>127</v>
      </c>
      <c r="DC804" t="s">
        <v>494</v>
      </c>
      <c r="DD804" t="s">
        <v>166</v>
      </c>
      <c r="DF804">
        <v>20861353</v>
      </c>
      <c r="DG804">
        <v>1</v>
      </c>
      <c r="DJ804">
        <v>1</v>
      </c>
      <c r="DK804" t="s">
        <v>136</v>
      </c>
      <c r="DL804">
        <v>0</v>
      </c>
      <c r="DM804">
        <v>1</v>
      </c>
      <c r="DN804" t="s">
        <v>655</v>
      </c>
      <c r="DP804">
        <v>0</v>
      </c>
      <c r="DQ804">
        <v>0</v>
      </c>
      <c r="DR804">
        <v>0</v>
      </c>
      <c r="DS804">
        <v>1.8</v>
      </c>
      <c r="DT804">
        <v>1</v>
      </c>
      <c r="DU804">
        <v>1</v>
      </c>
      <c r="DV804">
        <v>0</v>
      </c>
      <c r="DW804">
        <v>0</v>
      </c>
      <c r="DX804">
        <v>1</v>
      </c>
      <c r="EA804">
        <v>0</v>
      </c>
      <c r="EB804">
        <v>0.03</v>
      </c>
      <c r="EC804">
        <v>0</v>
      </c>
    </row>
    <row r="805" spans="1:134" x14ac:dyDescent="0.25">
      <c r="A805" s="108">
        <v>46181</v>
      </c>
      <c r="B805" t="s">
        <v>992</v>
      </c>
      <c r="C805" t="s">
        <v>124</v>
      </c>
      <c r="E805" t="s">
        <v>125</v>
      </c>
      <c r="F805" t="s">
        <v>126</v>
      </c>
      <c r="G805" t="s">
        <v>127</v>
      </c>
      <c r="H805" t="s">
        <v>124</v>
      </c>
      <c r="I805" t="s">
        <v>128</v>
      </c>
      <c r="J805" t="s">
        <v>129</v>
      </c>
      <c r="K805" t="s">
        <v>130</v>
      </c>
      <c r="O805" t="s">
        <v>168</v>
      </c>
      <c r="S805" t="s">
        <v>397</v>
      </c>
      <c r="T805" t="s">
        <v>397</v>
      </c>
      <c r="U805" t="s">
        <v>398</v>
      </c>
      <c r="V805" t="s">
        <v>545</v>
      </c>
      <c r="W805" t="s">
        <v>198</v>
      </c>
      <c r="X805" t="s">
        <v>169</v>
      </c>
      <c r="Y805" t="s">
        <v>1178</v>
      </c>
      <c r="Z805" t="s">
        <v>199</v>
      </c>
      <c r="AA805" t="s">
        <v>127</v>
      </c>
      <c r="AB805" t="s">
        <v>127</v>
      </c>
      <c r="AC805" t="s">
        <v>135</v>
      </c>
      <c r="AD805" t="s">
        <v>136</v>
      </c>
      <c r="AE805">
        <v>154066933</v>
      </c>
      <c r="AF805" t="s">
        <v>198</v>
      </c>
      <c r="AG805" t="s">
        <v>170</v>
      </c>
      <c r="AH805" t="s">
        <v>138</v>
      </c>
      <c r="AI805">
        <v>0</v>
      </c>
      <c r="AJ805" t="s">
        <v>399</v>
      </c>
      <c r="AP805" t="s">
        <v>139</v>
      </c>
      <c r="AQ805" t="s">
        <v>140</v>
      </c>
      <c r="AR805" t="s">
        <v>141</v>
      </c>
      <c r="AS805" t="s">
        <v>142</v>
      </c>
      <c r="AT805" t="s">
        <v>143</v>
      </c>
      <c r="AU805" t="s">
        <v>144</v>
      </c>
      <c r="AV805" t="s">
        <v>145</v>
      </c>
      <c r="AW805" s="109">
        <v>46185</v>
      </c>
      <c r="AX805" s="109">
        <v>46185</v>
      </c>
      <c r="AZ805" t="s">
        <v>1047</v>
      </c>
      <c r="BB805" t="s">
        <v>225</v>
      </c>
      <c r="BD805" t="s">
        <v>148</v>
      </c>
      <c r="BE805" t="s">
        <v>139</v>
      </c>
      <c r="BF805" t="s">
        <v>149</v>
      </c>
      <c r="BG805" t="s">
        <v>127</v>
      </c>
      <c r="BH805" t="s">
        <v>127</v>
      </c>
      <c r="BJ805" t="s">
        <v>127</v>
      </c>
      <c r="BK805" t="s">
        <v>150</v>
      </c>
      <c r="BL805" t="s">
        <v>151</v>
      </c>
      <c r="BM805" t="s">
        <v>1045</v>
      </c>
      <c r="BN805" t="s">
        <v>202</v>
      </c>
      <c r="BP805" t="s">
        <v>153</v>
      </c>
      <c r="BR805" t="s">
        <v>154</v>
      </c>
      <c r="BT805" t="s">
        <v>155</v>
      </c>
      <c r="BU805" t="s">
        <v>155</v>
      </c>
      <c r="BV805" t="s">
        <v>711</v>
      </c>
      <c r="BW805" t="s">
        <v>153</v>
      </c>
      <c r="BX805" t="s">
        <v>157</v>
      </c>
      <c r="BY805" t="s">
        <v>195</v>
      </c>
      <c r="BZ805" t="s">
        <v>316</v>
      </c>
      <c r="CA805" t="s">
        <v>126</v>
      </c>
      <c r="CB805" t="s">
        <v>124</v>
      </c>
      <c r="CG805" t="s">
        <v>712</v>
      </c>
      <c r="CI805" t="s">
        <v>160</v>
      </c>
      <c r="CJ805" t="s">
        <v>161</v>
      </c>
      <c r="CR805" t="s">
        <v>162</v>
      </c>
      <c r="CS805" t="s">
        <v>163</v>
      </c>
      <c r="CT805" t="s">
        <v>127</v>
      </c>
      <c r="DA805" t="s">
        <v>400</v>
      </c>
      <c r="DB805" t="s">
        <v>124</v>
      </c>
      <c r="DC805" t="s">
        <v>165</v>
      </c>
      <c r="DD805" t="s">
        <v>166</v>
      </c>
      <c r="DE805" t="s">
        <v>167</v>
      </c>
      <c r="DF805">
        <v>32440733</v>
      </c>
      <c r="DG805">
        <v>1</v>
      </c>
      <c r="DJ805">
        <v>1</v>
      </c>
      <c r="DK805" t="s">
        <v>136</v>
      </c>
      <c r="DL805">
        <v>0</v>
      </c>
      <c r="DM805">
        <v>1</v>
      </c>
      <c r="DN805" t="s">
        <v>169</v>
      </c>
      <c r="DP805">
        <v>0</v>
      </c>
      <c r="DQ805">
        <v>0</v>
      </c>
      <c r="DR805">
        <v>1</v>
      </c>
      <c r="DS805">
        <v>5.4</v>
      </c>
      <c r="DT805">
        <v>1</v>
      </c>
      <c r="DU805">
        <v>1</v>
      </c>
      <c r="DV805">
        <v>0</v>
      </c>
      <c r="DW805">
        <v>0</v>
      </c>
      <c r="DX805">
        <v>1</v>
      </c>
      <c r="EA805">
        <v>0</v>
      </c>
      <c r="EB805">
        <v>0.09</v>
      </c>
      <c r="EC805">
        <v>0</v>
      </c>
      <c r="ED805">
        <v>0.20769230799999999</v>
      </c>
    </row>
    <row r="806" spans="1:134" x14ac:dyDescent="0.25">
      <c r="A806" s="108">
        <v>46181</v>
      </c>
      <c r="B806" t="s">
        <v>2531</v>
      </c>
      <c r="C806" t="s">
        <v>124</v>
      </c>
      <c r="E806" t="s">
        <v>125</v>
      </c>
      <c r="F806" t="s">
        <v>126</v>
      </c>
      <c r="G806" t="s">
        <v>127</v>
      </c>
      <c r="H806" t="s">
        <v>124</v>
      </c>
      <c r="I806" t="s">
        <v>128</v>
      </c>
      <c r="J806" t="s">
        <v>129</v>
      </c>
      <c r="K806" t="s">
        <v>130</v>
      </c>
      <c r="O806" t="s">
        <v>168</v>
      </c>
      <c r="S806" t="s">
        <v>397</v>
      </c>
      <c r="T806" t="s">
        <v>397</v>
      </c>
      <c r="U806" t="s">
        <v>398</v>
      </c>
      <c r="V806" t="s">
        <v>545</v>
      </c>
      <c r="W806" t="s">
        <v>198</v>
      </c>
      <c r="X806" t="s">
        <v>169</v>
      </c>
      <c r="Y806" t="s">
        <v>2532</v>
      </c>
      <c r="Z806" t="s">
        <v>199</v>
      </c>
      <c r="AA806" t="s">
        <v>127</v>
      </c>
      <c r="AB806" t="s">
        <v>127</v>
      </c>
      <c r="AC806" t="s">
        <v>135</v>
      </c>
      <c r="AD806" t="s">
        <v>136</v>
      </c>
      <c r="AE806">
        <v>154052061</v>
      </c>
      <c r="AF806" t="s">
        <v>198</v>
      </c>
      <c r="AG806" t="s">
        <v>170</v>
      </c>
      <c r="AH806" t="s">
        <v>138</v>
      </c>
      <c r="AI806">
        <v>0</v>
      </c>
      <c r="AJ806" t="s">
        <v>399</v>
      </c>
      <c r="AP806" t="s">
        <v>139</v>
      </c>
      <c r="AQ806" t="s">
        <v>140</v>
      </c>
      <c r="AR806" t="s">
        <v>141</v>
      </c>
      <c r="AS806" t="s">
        <v>937</v>
      </c>
      <c r="AT806" t="s">
        <v>938</v>
      </c>
      <c r="AU806" t="s">
        <v>181</v>
      </c>
      <c r="AV806" t="s">
        <v>145</v>
      </c>
      <c r="AW806" s="109">
        <v>46184</v>
      </c>
      <c r="AX806" s="109">
        <v>46184</v>
      </c>
      <c r="AZ806" t="s">
        <v>1047</v>
      </c>
      <c r="BB806" t="s">
        <v>325</v>
      </c>
      <c r="BD806" t="s">
        <v>148</v>
      </c>
      <c r="BE806" t="s">
        <v>139</v>
      </c>
      <c r="BF806" t="s">
        <v>149</v>
      </c>
      <c r="BG806" t="s">
        <v>127</v>
      </c>
      <c r="BH806" t="s">
        <v>127</v>
      </c>
      <c r="BJ806" t="s">
        <v>127</v>
      </c>
      <c r="BK806" t="s">
        <v>150</v>
      </c>
      <c r="BL806" t="s">
        <v>151</v>
      </c>
      <c r="BM806" t="s">
        <v>1045</v>
      </c>
      <c r="BN806" t="s">
        <v>202</v>
      </c>
      <c r="BP806" t="s">
        <v>153</v>
      </c>
      <c r="BR806" t="s">
        <v>154</v>
      </c>
      <c r="BT806" t="s">
        <v>155</v>
      </c>
      <c r="BU806" t="s">
        <v>155</v>
      </c>
      <c r="BV806" t="s">
        <v>385</v>
      </c>
      <c r="BW806" t="s">
        <v>153</v>
      </c>
      <c r="BX806" t="s">
        <v>157</v>
      </c>
      <c r="BY806" t="s">
        <v>158</v>
      </c>
      <c r="BZ806" t="s">
        <v>402</v>
      </c>
      <c r="CA806" t="s">
        <v>126</v>
      </c>
      <c r="CB806" t="s">
        <v>124</v>
      </c>
      <c r="CG806" t="s">
        <v>387</v>
      </c>
      <c r="CI806" t="s">
        <v>160</v>
      </c>
      <c r="CJ806" t="s">
        <v>161</v>
      </c>
      <c r="CR806" t="s">
        <v>162</v>
      </c>
      <c r="CS806" t="s">
        <v>163</v>
      </c>
      <c r="CT806" t="s">
        <v>127</v>
      </c>
      <c r="DA806" t="s">
        <v>400</v>
      </c>
      <c r="DB806" t="s">
        <v>124</v>
      </c>
      <c r="DC806" t="s">
        <v>165</v>
      </c>
      <c r="DD806" t="s">
        <v>166</v>
      </c>
      <c r="DE806" t="s">
        <v>167</v>
      </c>
      <c r="DF806">
        <v>99773292</v>
      </c>
      <c r="DG806">
        <v>1</v>
      </c>
      <c r="DJ806">
        <v>1</v>
      </c>
      <c r="DK806" t="s">
        <v>136</v>
      </c>
      <c r="DL806">
        <v>0</v>
      </c>
      <c r="DM806">
        <v>1</v>
      </c>
      <c r="DN806" t="s">
        <v>169</v>
      </c>
      <c r="DP806">
        <v>0</v>
      </c>
      <c r="DQ806">
        <v>0</v>
      </c>
      <c r="DR806">
        <v>0</v>
      </c>
      <c r="DS806">
        <v>9.6</v>
      </c>
      <c r="DT806">
        <v>1</v>
      </c>
      <c r="DU806">
        <v>1</v>
      </c>
      <c r="DV806">
        <v>0</v>
      </c>
      <c r="DW806">
        <v>0</v>
      </c>
      <c r="DX806">
        <v>1</v>
      </c>
      <c r="EA806">
        <v>0</v>
      </c>
      <c r="EB806">
        <v>0.16</v>
      </c>
      <c r="EC806">
        <v>0</v>
      </c>
      <c r="ED806">
        <v>0.36923076900000001</v>
      </c>
    </row>
    <row r="807" spans="1:134" x14ac:dyDescent="0.25">
      <c r="A807" s="108">
        <v>46181</v>
      </c>
      <c r="B807" t="s">
        <v>2533</v>
      </c>
      <c r="C807" t="s">
        <v>124</v>
      </c>
      <c r="E807" t="s">
        <v>125</v>
      </c>
      <c r="F807" t="s">
        <v>126</v>
      </c>
      <c r="G807" t="s">
        <v>127</v>
      </c>
      <c r="H807" t="s">
        <v>124</v>
      </c>
      <c r="I807" t="s">
        <v>128</v>
      </c>
      <c r="J807" t="s">
        <v>129</v>
      </c>
      <c r="K807" t="s">
        <v>130</v>
      </c>
      <c r="O807" t="s">
        <v>168</v>
      </c>
      <c r="S807" t="s">
        <v>397</v>
      </c>
      <c r="T807" t="s">
        <v>397</v>
      </c>
      <c r="U807" t="s">
        <v>398</v>
      </c>
      <c r="V807" t="s">
        <v>545</v>
      </c>
      <c r="W807" t="s">
        <v>198</v>
      </c>
      <c r="X807" t="s">
        <v>169</v>
      </c>
      <c r="Y807" t="s">
        <v>700</v>
      </c>
      <c r="Z807" t="s">
        <v>302</v>
      </c>
      <c r="AA807" t="s">
        <v>127</v>
      </c>
      <c r="AB807" t="s">
        <v>127</v>
      </c>
      <c r="AC807" t="s">
        <v>135</v>
      </c>
      <c r="AD807" t="s">
        <v>136</v>
      </c>
      <c r="AE807">
        <v>154018829</v>
      </c>
      <c r="AF807" t="s">
        <v>198</v>
      </c>
      <c r="AG807" t="s">
        <v>170</v>
      </c>
      <c r="AH807" t="s">
        <v>138</v>
      </c>
      <c r="AI807">
        <v>0</v>
      </c>
      <c r="AJ807" t="s">
        <v>399</v>
      </c>
      <c r="AP807" t="s">
        <v>139</v>
      </c>
      <c r="AQ807" t="s">
        <v>140</v>
      </c>
      <c r="AR807" t="s">
        <v>141</v>
      </c>
      <c r="AS807" t="s">
        <v>186</v>
      </c>
      <c r="AT807" t="s">
        <v>200</v>
      </c>
      <c r="AU807" t="s">
        <v>144</v>
      </c>
      <c r="AV807" t="s">
        <v>145</v>
      </c>
      <c r="AW807" s="109">
        <v>46184</v>
      </c>
      <c r="AX807" s="109">
        <v>46184</v>
      </c>
      <c r="AZ807" t="s">
        <v>1047</v>
      </c>
      <c r="BB807" t="s">
        <v>182</v>
      </c>
      <c r="BD807" t="s">
        <v>148</v>
      </c>
      <c r="BE807" t="s">
        <v>139</v>
      </c>
      <c r="BF807" t="s">
        <v>149</v>
      </c>
      <c r="BG807" t="s">
        <v>127</v>
      </c>
      <c r="BH807" t="s">
        <v>127</v>
      </c>
      <c r="BJ807" t="s">
        <v>127</v>
      </c>
      <c r="BK807" t="s">
        <v>150</v>
      </c>
      <c r="BL807" t="s">
        <v>151</v>
      </c>
      <c r="BM807" t="s">
        <v>1045</v>
      </c>
      <c r="BN807" t="s">
        <v>202</v>
      </c>
      <c r="BP807" t="s">
        <v>153</v>
      </c>
      <c r="BR807" t="s">
        <v>154</v>
      </c>
      <c r="BT807" t="s">
        <v>155</v>
      </c>
      <c r="BU807" t="s">
        <v>155</v>
      </c>
      <c r="BV807" t="s">
        <v>385</v>
      </c>
      <c r="BW807" t="s">
        <v>153</v>
      </c>
      <c r="BX807" t="s">
        <v>157</v>
      </c>
      <c r="BY807" t="s">
        <v>175</v>
      </c>
      <c r="BZ807" t="s">
        <v>338</v>
      </c>
      <c r="CA807" t="s">
        <v>126</v>
      </c>
      <c r="CB807" t="s">
        <v>124</v>
      </c>
      <c r="CG807" t="s">
        <v>387</v>
      </c>
      <c r="CI807" t="s">
        <v>160</v>
      </c>
      <c r="CJ807" t="s">
        <v>161</v>
      </c>
      <c r="CR807" t="s">
        <v>162</v>
      </c>
      <c r="CS807" t="s">
        <v>163</v>
      </c>
      <c r="CT807" t="s">
        <v>127</v>
      </c>
      <c r="DA807" t="s">
        <v>400</v>
      </c>
      <c r="DB807" t="s">
        <v>124</v>
      </c>
      <c r="DC807" t="s">
        <v>165</v>
      </c>
      <c r="DD807" t="s">
        <v>166</v>
      </c>
      <c r="DE807" t="s">
        <v>167</v>
      </c>
      <c r="DF807">
        <v>37968525</v>
      </c>
      <c r="DG807">
        <v>1</v>
      </c>
      <c r="DJ807">
        <v>1</v>
      </c>
      <c r="DK807" t="s">
        <v>136</v>
      </c>
      <c r="DL807">
        <v>0</v>
      </c>
      <c r="DM807">
        <v>1</v>
      </c>
      <c r="DN807" t="s">
        <v>169</v>
      </c>
      <c r="DP807">
        <v>0</v>
      </c>
      <c r="DQ807">
        <v>0</v>
      </c>
      <c r="DR807">
        <v>1</v>
      </c>
      <c r="DS807">
        <v>31.2</v>
      </c>
      <c r="DT807">
        <v>1</v>
      </c>
      <c r="DU807">
        <v>1</v>
      </c>
      <c r="DV807">
        <v>0</v>
      </c>
      <c r="DW807">
        <v>0</v>
      </c>
      <c r="DX807">
        <v>1</v>
      </c>
      <c r="EA807">
        <v>0</v>
      </c>
      <c r="EB807">
        <v>0.52</v>
      </c>
      <c r="EC807">
        <v>0</v>
      </c>
      <c r="ED807">
        <v>1.2</v>
      </c>
    </row>
    <row r="808" spans="1:134" x14ac:dyDescent="0.25">
      <c r="A808" s="108">
        <v>46181</v>
      </c>
      <c r="B808" t="s">
        <v>2534</v>
      </c>
      <c r="C808" t="s">
        <v>124</v>
      </c>
      <c r="E808" t="s">
        <v>125</v>
      </c>
      <c r="F808" t="s">
        <v>126</v>
      </c>
      <c r="G808" t="s">
        <v>127</v>
      </c>
      <c r="H808" t="s">
        <v>124</v>
      </c>
      <c r="I808" t="s">
        <v>128</v>
      </c>
      <c r="J808" t="s">
        <v>129</v>
      </c>
      <c r="K808" t="s">
        <v>130</v>
      </c>
      <c r="O808" t="s">
        <v>262</v>
      </c>
      <c r="S808" t="s">
        <v>478</v>
      </c>
      <c r="T808" t="s">
        <v>479</v>
      </c>
      <c r="U808" t="s">
        <v>398</v>
      </c>
      <c r="V808" t="s">
        <v>545</v>
      </c>
      <c r="W808" t="s">
        <v>290</v>
      </c>
      <c r="X808" t="s">
        <v>133</v>
      </c>
      <c r="Y808" t="s">
        <v>352</v>
      </c>
      <c r="Z808" t="s">
        <v>292</v>
      </c>
      <c r="AA808" t="s">
        <v>127</v>
      </c>
      <c r="AB808" t="s">
        <v>127</v>
      </c>
      <c r="AC808" t="s">
        <v>135</v>
      </c>
      <c r="AD808" t="s">
        <v>136</v>
      </c>
      <c r="AE808">
        <v>154045896</v>
      </c>
      <c r="AF808" t="s">
        <v>290</v>
      </c>
      <c r="AG808" t="s">
        <v>137</v>
      </c>
      <c r="AH808" t="s">
        <v>138</v>
      </c>
      <c r="AI808">
        <v>0</v>
      </c>
      <c r="AJ808" t="s">
        <v>399</v>
      </c>
      <c r="AP808" t="s">
        <v>139</v>
      </c>
      <c r="AQ808" t="s">
        <v>140</v>
      </c>
      <c r="AR808" t="s">
        <v>141</v>
      </c>
      <c r="AS808" t="s">
        <v>280</v>
      </c>
      <c r="AU808" t="s">
        <v>144</v>
      </c>
      <c r="AV808" t="s">
        <v>145</v>
      </c>
      <c r="AW808" s="109">
        <v>46184</v>
      </c>
      <c r="AX808" s="109">
        <v>46184</v>
      </c>
      <c r="BB808" t="s">
        <v>597</v>
      </c>
      <c r="BD808" t="s">
        <v>148</v>
      </c>
      <c r="BE808" t="s">
        <v>139</v>
      </c>
      <c r="BF808" t="s">
        <v>149</v>
      </c>
      <c r="BG808" t="s">
        <v>127</v>
      </c>
      <c r="BH808" t="s">
        <v>127</v>
      </c>
      <c r="BJ808" t="s">
        <v>127</v>
      </c>
      <c r="BK808" t="s">
        <v>150</v>
      </c>
      <c r="BL808" t="s">
        <v>151</v>
      </c>
      <c r="BM808" t="s">
        <v>1045</v>
      </c>
      <c r="BN808" t="s">
        <v>282</v>
      </c>
      <c r="BP808" t="s">
        <v>153</v>
      </c>
      <c r="BR808" t="s">
        <v>692</v>
      </c>
      <c r="BT808" t="s">
        <v>203</v>
      </c>
      <c r="BU808" t="s">
        <v>203</v>
      </c>
      <c r="BV808" t="s">
        <v>352</v>
      </c>
      <c r="BW808" t="s">
        <v>153</v>
      </c>
      <c r="BX808" t="s">
        <v>157</v>
      </c>
      <c r="BY808" t="s">
        <v>258</v>
      </c>
      <c r="BZ808" t="s">
        <v>333</v>
      </c>
      <c r="CA808" t="s">
        <v>126</v>
      </c>
      <c r="CB808" t="s">
        <v>124</v>
      </c>
      <c r="CG808" t="s">
        <v>197</v>
      </c>
      <c r="CI808" t="s">
        <v>160</v>
      </c>
      <c r="CJ808" t="s">
        <v>161</v>
      </c>
      <c r="CR808" t="s">
        <v>162</v>
      </c>
      <c r="CS808" t="s">
        <v>163</v>
      </c>
      <c r="CT808" t="s">
        <v>127</v>
      </c>
      <c r="DA808" t="s">
        <v>400</v>
      </c>
      <c r="DB808" t="s">
        <v>124</v>
      </c>
      <c r="DC808" t="s">
        <v>165</v>
      </c>
      <c r="DD808" t="s">
        <v>166</v>
      </c>
      <c r="DE808" t="s">
        <v>167</v>
      </c>
      <c r="DF808">
        <v>131919493</v>
      </c>
      <c r="DG808">
        <v>1</v>
      </c>
      <c r="DJ808">
        <v>1</v>
      </c>
      <c r="DK808" t="s">
        <v>136</v>
      </c>
      <c r="DL808">
        <v>0</v>
      </c>
      <c r="DM808">
        <v>1</v>
      </c>
      <c r="DN808" t="s">
        <v>133</v>
      </c>
      <c r="DP808">
        <v>0</v>
      </c>
      <c r="DQ808">
        <v>0</v>
      </c>
      <c r="DR808">
        <v>0</v>
      </c>
      <c r="DS808">
        <v>22.2</v>
      </c>
      <c r="DT808">
        <v>1</v>
      </c>
      <c r="DU808">
        <v>1</v>
      </c>
      <c r="DV808">
        <v>0</v>
      </c>
      <c r="DW808">
        <v>0</v>
      </c>
      <c r="DX808">
        <v>1</v>
      </c>
      <c r="EA808">
        <v>0</v>
      </c>
      <c r="EB808">
        <v>0.37</v>
      </c>
      <c r="EC808">
        <v>0</v>
      </c>
      <c r="ED808">
        <v>0.85384615399999997</v>
      </c>
    </row>
    <row r="809" spans="1:134" x14ac:dyDescent="0.25">
      <c r="A809" s="108">
        <v>46181</v>
      </c>
      <c r="B809" t="s">
        <v>2535</v>
      </c>
      <c r="C809" t="s">
        <v>124</v>
      </c>
      <c r="E809" t="s">
        <v>125</v>
      </c>
      <c r="F809" t="s">
        <v>126</v>
      </c>
      <c r="G809" t="s">
        <v>127</v>
      </c>
      <c r="H809" t="s">
        <v>124</v>
      </c>
      <c r="I809" t="s">
        <v>128</v>
      </c>
      <c r="J809" t="s">
        <v>129</v>
      </c>
      <c r="K809" t="s">
        <v>130</v>
      </c>
      <c r="S809" t="s">
        <v>543</v>
      </c>
      <c r="T809" t="s">
        <v>551</v>
      </c>
      <c r="U809" t="s">
        <v>398</v>
      </c>
      <c r="V809" t="s">
        <v>545</v>
      </c>
      <c r="W809" t="s">
        <v>222</v>
      </c>
      <c r="X809" t="s">
        <v>169</v>
      </c>
      <c r="Y809" t="s">
        <v>223</v>
      </c>
      <c r="Z809" t="s">
        <v>224</v>
      </c>
      <c r="AA809" t="s">
        <v>127</v>
      </c>
      <c r="AB809" t="s">
        <v>127</v>
      </c>
      <c r="AC809" t="s">
        <v>135</v>
      </c>
      <c r="AD809" t="s">
        <v>136</v>
      </c>
      <c r="AE809">
        <v>153919608</v>
      </c>
      <c r="AF809" t="s">
        <v>222</v>
      </c>
      <c r="AG809" t="s">
        <v>170</v>
      </c>
      <c r="AH809" t="s">
        <v>138</v>
      </c>
      <c r="AI809">
        <v>0</v>
      </c>
      <c r="AJ809" t="s">
        <v>399</v>
      </c>
      <c r="AP809" t="s">
        <v>139</v>
      </c>
      <c r="AQ809" t="s">
        <v>140</v>
      </c>
      <c r="AR809" t="s">
        <v>207</v>
      </c>
      <c r="AS809" t="s">
        <v>334</v>
      </c>
      <c r="AT809" t="s">
        <v>335</v>
      </c>
      <c r="AU809" t="s">
        <v>181</v>
      </c>
      <c r="AV809" t="s">
        <v>145</v>
      </c>
      <c r="AW809" s="109">
        <v>46181</v>
      </c>
      <c r="AX809" s="109">
        <v>46181</v>
      </c>
      <c r="BB809" t="s">
        <v>360</v>
      </c>
      <c r="BC809" t="s">
        <v>147</v>
      </c>
      <c r="BD809" t="s">
        <v>148</v>
      </c>
      <c r="BE809" t="s">
        <v>139</v>
      </c>
      <c r="BF809" t="s">
        <v>149</v>
      </c>
      <c r="BG809" t="s">
        <v>127</v>
      </c>
      <c r="BH809" t="s">
        <v>127</v>
      </c>
      <c r="BJ809" t="s">
        <v>127</v>
      </c>
      <c r="BK809" t="s">
        <v>150</v>
      </c>
      <c r="BL809" t="s">
        <v>151</v>
      </c>
      <c r="BM809" t="s">
        <v>1045</v>
      </c>
      <c r="BN809" t="s">
        <v>226</v>
      </c>
      <c r="BP809" t="s">
        <v>153</v>
      </c>
      <c r="BQ809" t="s">
        <v>2536</v>
      </c>
      <c r="BR809" t="s">
        <v>154</v>
      </c>
      <c r="BT809" t="s">
        <v>1053</v>
      </c>
      <c r="BU809" t="s">
        <v>1053</v>
      </c>
      <c r="BV809" t="s">
        <v>516</v>
      </c>
      <c r="BW809" t="s">
        <v>153</v>
      </c>
      <c r="BX809" t="s">
        <v>157</v>
      </c>
      <c r="BY809" t="s">
        <v>213</v>
      </c>
      <c r="BZ809" t="s">
        <v>413</v>
      </c>
      <c r="CA809" t="s">
        <v>126</v>
      </c>
      <c r="CB809" t="s">
        <v>124</v>
      </c>
      <c r="CG809" t="s">
        <v>197</v>
      </c>
      <c r="CI809" t="s">
        <v>160</v>
      </c>
      <c r="CJ809" t="s">
        <v>161</v>
      </c>
      <c r="CR809" t="s">
        <v>162</v>
      </c>
      <c r="CS809" t="s">
        <v>163</v>
      </c>
      <c r="CT809" t="s">
        <v>127</v>
      </c>
      <c r="DA809" t="s">
        <v>400</v>
      </c>
      <c r="DB809" t="s">
        <v>124</v>
      </c>
      <c r="DC809" t="s">
        <v>165</v>
      </c>
      <c r="DD809" t="s">
        <v>166</v>
      </c>
      <c r="DE809" t="s">
        <v>167</v>
      </c>
      <c r="DF809">
        <v>4585256</v>
      </c>
      <c r="DG809">
        <v>1</v>
      </c>
      <c r="DH809">
        <v>3</v>
      </c>
      <c r="DJ809">
        <v>1</v>
      </c>
      <c r="DK809" t="s">
        <v>136</v>
      </c>
      <c r="DL809">
        <v>0</v>
      </c>
      <c r="DM809">
        <v>1</v>
      </c>
      <c r="DN809" t="s">
        <v>169</v>
      </c>
      <c r="DP809">
        <v>0</v>
      </c>
      <c r="DQ809">
        <v>0</v>
      </c>
      <c r="DR809">
        <v>0</v>
      </c>
      <c r="DS809">
        <v>28.8</v>
      </c>
      <c r="DT809">
        <v>1</v>
      </c>
      <c r="DU809">
        <v>1</v>
      </c>
      <c r="DV809">
        <v>0</v>
      </c>
      <c r="DW809">
        <v>0</v>
      </c>
      <c r="DX809">
        <v>1</v>
      </c>
      <c r="EA809">
        <v>0</v>
      </c>
      <c r="EB809">
        <v>0.48</v>
      </c>
      <c r="EC809">
        <v>0</v>
      </c>
      <c r="ED809">
        <v>1.1076923080000001</v>
      </c>
    </row>
    <row r="810" spans="1:134" x14ac:dyDescent="0.25">
      <c r="A810" s="108">
        <v>46181</v>
      </c>
      <c r="B810" t="s">
        <v>2537</v>
      </c>
      <c r="C810" t="s">
        <v>124</v>
      </c>
      <c r="E810" t="s">
        <v>125</v>
      </c>
      <c r="F810" t="s">
        <v>126</v>
      </c>
      <c r="G810" t="s">
        <v>127</v>
      </c>
      <c r="H810" t="s">
        <v>124</v>
      </c>
      <c r="I810" t="s">
        <v>128</v>
      </c>
      <c r="J810" t="s">
        <v>129</v>
      </c>
      <c r="K810" t="s">
        <v>130</v>
      </c>
      <c r="S810" t="s">
        <v>543</v>
      </c>
      <c r="T810" t="s">
        <v>551</v>
      </c>
      <c r="U810" t="s">
        <v>398</v>
      </c>
      <c r="V810" t="s">
        <v>545</v>
      </c>
      <c r="W810" t="s">
        <v>198</v>
      </c>
      <c r="X810" t="s">
        <v>246</v>
      </c>
      <c r="Y810" t="s">
        <v>199</v>
      </c>
      <c r="Z810" t="s">
        <v>199</v>
      </c>
      <c r="AA810" t="s">
        <v>127</v>
      </c>
      <c r="AB810" t="s">
        <v>127</v>
      </c>
      <c r="AC810" t="s">
        <v>127</v>
      </c>
      <c r="AD810" t="s">
        <v>136</v>
      </c>
      <c r="AE810">
        <v>153626373</v>
      </c>
      <c r="AF810" t="s">
        <v>198</v>
      </c>
      <c r="AG810" t="s">
        <v>170</v>
      </c>
      <c r="AH810" t="s">
        <v>138</v>
      </c>
      <c r="AI810">
        <v>0</v>
      </c>
      <c r="AJ810" t="s">
        <v>399</v>
      </c>
      <c r="AP810" t="s">
        <v>139</v>
      </c>
      <c r="AQ810" t="s">
        <v>140</v>
      </c>
      <c r="AR810" t="s">
        <v>141</v>
      </c>
      <c r="AS810" t="s">
        <v>142</v>
      </c>
      <c r="AT810" t="s">
        <v>143</v>
      </c>
      <c r="AU810" t="s">
        <v>144</v>
      </c>
      <c r="AV810" t="s">
        <v>145</v>
      </c>
      <c r="AW810" s="109">
        <v>46183</v>
      </c>
      <c r="AX810" s="109">
        <v>46183</v>
      </c>
      <c r="AZ810" t="s">
        <v>1047</v>
      </c>
      <c r="BB810" t="s">
        <v>194</v>
      </c>
      <c r="BC810" t="s">
        <v>147</v>
      </c>
      <c r="BD810" t="s">
        <v>148</v>
      </c>
      <c r="BE810" t="s">
        <v>139</v>
      </c>
      <c r="BF810" t="s">
        <v>149</v>
      </c>
      <c r="BG810" t="s">
        <v>127</v>
      </c>
      <c r="BH810" t="s">
        <v>127</v>
      </c>
      <c r="BJ810" t="s">
        <v>127</v>
      </c>
      <c r="BK810" t="s">
        <v>150</v>
      </c>
      <c r="BL810" t="s">
        <v>151</v>
      </c>
      <c r="BM810" t="s">
        <v>1045</v>
      </c>
      <c r="BN810" t="s">
        <v>202</v>
      </c>
      <c r="BP810" t="s">
        <v>153</v>
      </c>
      <c r="BQ810" t="s">
        <v>2538</v>
      </c>
      <c r="BR810" t="s">
        <v>154</v>
      </c>
      <c r="BT810" t="s">
        <v>1053</v>
      </c>
      <c r="BU810" t="s">
        <v>1053</v>
      </c>
      <c r="BV810" t="s">
        <v>389</v>
      </c>
      <c r="BW810" t="s">
        <v>153</v>
      </c>
      <c r="BX810" t="s">
        <v>157</v>
      </c>
      <c r="BY810" t="s">
        <v>229</v>
      </c>
      <c r="BZ810" t="s">
        <v>159</v>
      </c>
      <c r="CA810" t="s">
        <v>126</v>
      </c>
      <c r="CB810" t="s">
        <v>124</v>
      </c>
      <c r="CG810" t="s">
        <v>445</v>
      </c>
      <c r="CI810" t="s">
        <v>160</v>
      </c>
      <c r="CJ810" t="s">
        <v>161</v>
      </c>
      <c r="CR810" t="s">
        <v>162</v>
      </c>
      <c r="CS810" t="s">
        <v>163</v>
      </c>
      <c r="CT810" t="s">
        <v>127</v>
      </c>
      <c r="DA810" t="s">
        <v>400</v>
      </c>
      <c r="DB810" t="s">
        <v>124</v>
      </c>
      <c r="DC810" t="s">
        <v>165</v>
      </c>
      <c r="DD810" t="s">
        <v>166</v>
      </c>
      <c r="DE810" t="s">
        <v>167</v>
      </c>
      <c r="DF810">
        <v>107978165</v>
      </c>
      <c r="DG810">
        <v>1</v>
      </c>
      <c r="DJ810">
        <v>1</v>
      </c>
      <c r="DK810" t="s">
        <v>136</v>
      </c>
      <c r="DL810">
        <v>0</v>
      </c>
      <c r="DM810">
        <v>1</v>
      </c>
      <c r="DN810" t="s">
        <v>246</v>
      </c>
      <c r="DP810">
        <v>0</v>
      </c>
      <c r="DQ810">
        <v>0</v>
      </c>
      <c r="DR810">
        <v>10</v>
      </c>
      <c r="DS810">
        <v>8.4</v>
      </c>
      <c r="DU810">
        <v>1</v>
      </c>
      <c r="DV810">
        <v>0</v>
      </c>
      <c r="DW810">
        <v>0</v>
      </c>
      <c r="DX810">
        <v>1</v>
      </c>
      <c r="EA810">
        <v>0</v>
      </c>
      <c r="EB810">
        <v>0.14000000000000001</v>
      </c>
      <c r="EC810">
        <v>0</v>
      </c>
      <c r="ED810">
        <v>0.32307692300000002</v>
      </c>
    </row>
    <row r="811" spans="1:134" x14ac:dyDescent="0.25">
      <c r="A811" s="108">
        <v>46181</v>
      </c>
      <c r="B811" t="s">
        <v>2539</v>
      </c>
      <c r="C811" t="s">
        <v>124</v>
      </c>
      <c r="D811" t="s">
        <v>2083</v>
      </c>
      <c r="E811" t="s">
        <v>125</v>
      </c>
      <c r="F811" t="s">
        <v>126</v>
      </c>
      <c r="G811" t="s">
        <v>127</v>
      </c>
      <c r="H811" t="s">
        <v>124</v>
      </c>
      <c r="I811" t="s">
        <v>232</v>
      </c>
      <c r="J811" t="s">
        <v>129</v>
      </c>
      <c r="K811" t="s">
        <v>130</v>
      </c>
      <c r="O811" t="s">
        <v>168</v>
      </c>
      <c r="S811" t="s">
        <v>397</v>
      </c>
      <c r="T811" t="s">
        <v>397</v>
      </c>
      <c r="U811" t="s">
        <v>398</v>
      </c>
      <c r="V811" t="s">
        <v>545</v>
      </c>
      <c r="W811" t="s">
        <v>222</v>
      </c>
      <c r="X811" t="s">
        <v>133</v>
      </c>
      <c r="Y811" t="s">
        <v>837</v>
      </c>
      <c r="Z811" t="s">
        <v>224</v>
      </c>
      <c r="AA811" t="s">
        <v>127</v>
      </c>
      <c r="AB811" t="s">
        <v>135</v>
      </c>
      <c r="AC811" t="s">
        <v>135</v>
      </c>
      <c r="AD811" t="s">
        <v>136</v>
      </c>
      <c r="AE811">
        <v>153969299</v>
      </c>
      <c r="AF811" t="s">
        <v>222</v>
      </c>
      <c r="AG811" t="s">
        <v>137</v>
      </c>
      <c r="AH811" t="s">
        <v>138</v>
      </c>
      <c r="AI811">
        <v>0</v>
      </c>
      <c r="AJ811" t="s">
        <v>399</v>
      </c>
      <c r="AP811" t="s">
        <v>139</v>
      </c>
      <c r="AQ811" t="s">
        <v>217</v>
      </c>
      <c r="AR811" t="s">
        <v>207</v>
      </c>
      <c r="AS811" t="s">
        <v>1811</v>
      </c>
      <c r="AT811" t="s">
        <v>592</v>
      </c>
      <c r="AU811" t="s">
        <v>503</v>
      </c>
      <c r="AV811" t="s">
        <v>145</v>
      </c>
      <c r="AW811" s="109">
        <v>46183</v>
      </c>
      <c r="AX811" s="109">
        <v>46183</v>
      </c>
      <c r="BB811" t="s">
        <v>460</v>
      </c>
      <c r="BD811" t="s">
        <v>148</v>
      </c>
      <c r="BE811" t="s">
        <v>139</v>
      </c>
      <c r="BF811" t="s">
        <v>149</v>
      </c>
      <c r="BG811" t="s">
        <v>127</v>
      </c>
      <c r="BH811" t="s">
        <v>127</v>
      </c>
      <c r="BJ811" t="s">
        <v>127</v>
      </c>
      <c r="BK811" t="s">
        <v>150</v>
      </c>
      <c r="BL811" t="s">
        <v>151</v>
      </c>
      <c r="BM811" t="s">
        <v>1149</v>
      </c>
      <c r="BN811" t="s">
        <v>226</v>
      </c>
      <c r="BP811" t="s">
        <v>1812</v>
      </c>
      <c r="BR811" t="s">
        <v>211</v>
      </c>
      <c r="BT811" t="s">
        <v>155</v>
      </c>
      <c r="BU811" t="s">
        <v>155</v>
      </c>
      <c r="BV811" t="s">
        <v>695</v>
      </c>
      <c r="BW811" t="s">
        <v>2540</v>
      </c>
      <c r="BX811" t="s">
        <v>157</v>
      </c>
      <c r="BY811" t="s">
        <v>213</v>
      </c>
      <c r="BZ811" t="s">
        <v>230</v>
      </c>
      <c r="CA811" t="s">
        <v>126</v>
      </c>
      <c r="CB811" t="s">
        <v>124</v>
      </c>
      <c r="CD811" t="s">
        <v>550</v>
      </c>
      <c r="CG811" t="s">
        <v>197</v>
      </c>
      <c r="CI811" t="s">
        <v>160</v>
      </c>
      <c r="CJ811" t="s">
        <v>231</v>
      </c>
      <c r="CR811" t="s">
        <v>162</v>
      </c>
      <c r="CS811" t="s">
        <v>163</v>
      </c>
      <c r="CT811" t="s">
        <v>127</v>
      </c>
      <c r="DA811" t="s">
        <v>400</v>
      </c>
      <c r="DB811" t="s">
        <v>124</v>
      </c>
      <c r="DC811" t="s">
        <v>165</v>
      </c>
      <c r="DD811" t="s">
        <v>166</v>
      </c>
      <c r="DE811" t="s">
        <v>167</v>
      </c>
      <c r="DF811">
        <v>1941953</v>
      </c>
      <c r="DG811">
        <v>1</v>
      </c>
      <c r="DH811">
        <v>4</v>
      </c>
      <c r="DJ811">
        <v>1</v>
      </c>
      <c r="DK811" t="s">
        <v>136</v>
      </c>
      <c r="DL811">
        <v>0</v>
      </c>
      <c r="DM811">
        <v>1</v>
      </c>
      <c r="DN811" t="s">
        <v>133</v>
      </c>
      <c r="DP811">
        <v>0</v>
      </c>
      <c r="DQ811">
        <v>0</v>
      </c>
      <c r="DR811">
        <v>1</v>
      </c>
      <c r="DS811">
        <v>57</v>
      </c>
      <c r="DT811">
        <v>1</v>
      </c>
      <c r="DU811">
        <v>1</v>
      </c>
      <c r="DV811">
        <v>0</v>
      </c>
      <c r="DW811">
        <v>0</v>
      </c>
      <c r="DX811">
        <v>1</v>
      </c>
      <c r="EA811">
        <v>0</v>
      </c>
      <c r="EB811">
        <v>0.95</v>
      </c>
      <c r="EC811">
        <v>0</v>
      </c>
      <c r="ED811">
        <v>2.192307692</v>
      </c>
    </row>
    <row r="812" spans="1:134" x14ac:dyDescent="0.25">
      <c r="A812" s="108">
        <v>46181</v>
      </c>
      <c r="B812" t="s">
        <v>1653</v>
      </c>
      <c r="C812" t="s">
        <v>124</v>
      </c>
      <c r="D812" t="s">
        <v>1654</v>
      </c>
      <c r="E812" t="s">
        <v>125</v>
      </c>
      <c r="F812" t="s">
        <v>126</v>
      </c>
      <c r="G812" t="s">
        <v>127</v>
      </c>
      <c r="H812" t="s">
        <v>124</v>
      </c>
      <c r="I812" t="s">
        <v>232</v>
      </c>
      <c r="J812" t="s">
        <v>129</v>
      </c>
      <c r="K812" t="s">
        <v>130</v>
      </c>
      <c r="O812" t="s">
        <v>262</v>
      </c>
      <c r="S812" t="s">
        <v>131</v>
      </c>
      <c r="T812" t="s">
        <v>131</v>
      </c>
      <c r="U812" t="s">
        <v>131</v>
      </c>
      <c r="W812" t="s">
        <v>222</v>
      </c>
      <c r="X812" t="s">
        <v>169</v>
      </c>
      <c r="Y812" t="s">
        <v>223</v>
      </c>
      <c r="Z812" t="s">
        <v>224</v>
      </c>
      <c r="AA812" t="s">
        <v>127</v>
      </c>
      <c r="AB812" t="s">
        <v>135</v>
      </c>
      <c r="AC812" t="s">
        <v>135</v>
      </c>
      <c r="AD812" t="s">
        <v>136</v>
      </c>
      <c r="AE812">
        <v>154018754</v>
      </c>
      <c r="AF812" t="s">
        <v>222</v>
      </c>
      <c r="AG812" t="s">
        <v>170</v>
      </c>
      <c r="AH812" t="s">
        <v>138</v>
      </c>
      <c r="AI812">
        <v>0</v>
      </c>
      <c r="AJ812" t="s">
        <v>131</v>
      </c>
      <c r="AP812" t="s">
        <v>139</v>
      </c>
      <c r="AQ812" t="s">
        <v>217</v>
      </c>
      <c r="AR812" t="s">
        <v>207</v>
      </c>
      <c r="AS812" t="s">
        <v>1655</v>
      </c>
      <c r="AT812" t="s">
        <v>643</v>
      </c>
      <c r="AU812" t="s">
        <v>503</v>
      </c>
      <c r="AV812" t="s">
        <v>145</v>
      </c>
      <c r="AW812" s="109">
        <v>46183</v>
      </c>
      <c r="AX812" s="109">
        <v>46183</v>
      </c>
      <c r="BB812" t="s">
        <v>645</v>
      </c>
      <c r="BD812" t="s">
        <v>148</v>
      </c>
      <c r="BE812" t="s">
        <v>664</v>
      </c>
      <c r="BF812" t="s">
        <v>149</v>
      </c>
      <c r="BG812" t="s">
        <v>127</v>
      </c>
      <c r="BH812" t="s">
        <v>127</v>
      </c>
      <c r="BJ812" t="s">
        <v>127</v>
      </c>
      <c r="BK812" t="s">
        <v>150</v>
      </c>
      <c r="BL812" t="s">
        <v>151</v>
      </c>
      <c r="BM812" t="s">
        <v>1094</v>
      </c>
      <c r="BN812" t="s">
        <v>226</v>
      </c>
      <c r="BP812" t="s">
        <v>1656</v>
      </c>
      <c r="BR812" t="s">
        <v>211</v>
      </c>
      <c r="BT812" t="s">
        <v>203</v>
      </c>
      <c r="BU812" t="s">
        <v>203</v>
      </c>
      <c r="BV812" t="s">
        <v>249</v>
      </c>
      <c r="BW812" t="s">
        <v>1657</v>
      </c>
      <c r="BX812" t="s">
        <v>157</v>
      </c>
      <c r="BY812" t="s">
        <v>213</v>
      </c>
      <c r="BZ812" t="s">
        <v>376</v>
      </c>
      <c r="CA812" t="s">
        <v>126</v>
      </c>
      <c r="CB812" t="s">
        <v>124</v>
      </c>
      <c r="CG812" t="s">
        <v>197</v>
      </c>
      <c r="CI812" t="s">
        <v>160</v>
      </c>
      <c r="CJ812" t="s">
        <v>231</v>
      </c>
      <c r="CR812" t="s">
        <v>162</v>
      </c>
      <c r="CS812" t="s">
        <v>163</v>
      </c>
      <c r="CT812" t="s">
        <v>127</v>
      </c>
      <c r="DA812" t="s">
        <v>164</v>
      </c>
      <c r="DB812" t="s">
        <v>124</v>
      </c>
      <c r="DC812" t="s">
        <v>165</v>
      </c>
      <c r="DD812" t="s">
        <v>166</v>
      </c>
      <c r="DE812" t="s">
        <v>167</v>
      </c>
      <c r="DF812">
        <v>889634</v>
      </c>
      <c r="DG812">
        <v>1</v>
      </c>
      <c r="DH812">
        <v>5</v>
      </c>
      <c r="DJ812">
        <v>1</v>
      </c>
      <c r="DK812" t="s">
        <v>136</v>
      </c>
      <c r="DL812">
        <v>0</v>
      </c>
      <c r="DM812">
        <v>1</v>
      </c>
      <c r="DN812" t="s">
        <v>169</v>
      </c>
      <c r="DP812">
        <v>0</v>
      </c>
      <c r="DQ812">
        <v>0</v>
      </c>
      <c r="DR812">
        <v>0</v>
      </c>
      <c r="DS812">
        <v>15</v>
      </c>
      <c r="DT812">
        <v>1</v>
      </c>
      <c r="DV812">
        <v>0</v>
      </c>
      <c r="DW812">
        <v>0</v>
      </c>
      <c r="DX812">
        <v>1</v>
      </c>
      <c r="EA812">
        <v>0</v>
      </c>
      <c r="EB812">
        <v>0.25</v>
      </c>
      <c r="EC812">
        <v>0</v>
      </c>
      <c r="ED812">
        <v>0.625</v>
      </c>
    </row>
    <row r="813" spans="1:134" x14ac:dyDescent="0.25">
      <c r="A813" s="108">
        <v>46181</v>
      </c>
      <c r="B813" t="s">
        <v>1227</v>
      </c>
      <c r="C813" t="s">
        <v>124</v>
      </c>
      <c r="D813" t="s">
        <v>1228</v>
      </c>
      <c r="E813" t="s">
        <v>125</v>
      </c>
      <c r="F813" t="s">
        <v>126</v>
      </c>
      <c r="G813" t="s">
        <v>127</v>
      </c>
      <c r="H813" t="s">
        <v>124</v>
      </c>
      <c r="I813" t="s">
        <v>232</v>
      </c>
      <c r="J813" t="s">
        <v>129</v>
      </c>
      <c r="K813" t="s">
        <v>130</v>
      </c>
      <c r="O813" t="s">
        <v>168</v>
      </c>
      <c r="S813" t="s">
        <v>131</v>
      </c>
      <c r="T813" t="s">
        <v>131</v>
      </c>
      <c r="U813" t="s">
        <v>131</v>
      </c>
      <c r="W813" t="s">
        <v>198</v>
      </c>
      <c r="X813" t="s">
        <v>133</v>
      </c>
      <c r="Y813" t="s">
        <v>301</v>
      </c>
      <c r="Z813" t="s">
        <v>302</v>
      </c>
      <c r="AA813" t="s">
        <v>127</v>
      </c>
      <c r="AB813" t="s">
        <v>127</v>
      </c>
      <c r="AC813" t="s">
        <v>135</v>
      </c>
      <c r="AD813" t="s">
        <v>136</v>
      </c>
      <c r="AE813">
        <v>154046170</v>
      </c>
      <c r="AF813" t="s">
        <v>198</v>
      </c>
      <c r="AG813" t="s">
        <v>137</v>
      </c>
      <c r="AH813" t="s">
        <v>138</v>
      </c>
      <c r="AI813">
        <v>0</v>
      </c>
      <c r="AJ813" t="s">
        <v>131</v>
      </c>
      <c r="AP813" t="s">
        <v>139</v>
      </c>
      <c r="AQ813" t="s">
        <v>140</v>
      </c>
      <c r="AR813" t="s">
        <v>207</v>
      </c>
      <c r="AS813" t="s">
        <v>1229</v>
      </c>
      <c r="AT813" t="s">
        <v>1230</v>
      </c>
      <c r="AU813" t="s">
        <v>181</v>
      </c>
      <c r="AV813" t="s">
        <v>145</v>
      </c>
      <c r="AW813" s="109">
        <v>46184</v>
      </c>
      <c r="AX813" s="109">
        <v>46184</v>
      </c>
      <c r="AZ813" t="s">
        <v>1047</v>
      </c>
      <c r="BB813" t="s">
        <v>1684</v>
      </c>
      <c r="BD813" t="s">
        <v>148</v>
      </c>
      <c r="BE813" t="s">
        <v>664</v>
      </c>
      <c r="BF813" t="s">
        <v>149</v>
      </c>
      <c r="BG813" t="s">
        <v>127</v>
      </c>
      <c r="BH813" t="s">
        <v>127</v>
      </c>
      <c r="BJ813" t="s">
        <v>127</v>
      </c>
      <c r="BK813" t="s">
        <v>150</v>
      </c>
      <c r="BL813" t="s">
        <v>151</v>
      </c>
      <c r="BM813" t="s">
        <v>1099</v>
      </c>
      <c r="BN813" t="s">
        <v>202</v>
      </c>
      <c r="BP813" t="s">
        <v>153</v>
      </c>
      <c r="BR813" t="s">
        <v>211</v>
      </c>
      <c r="BT813" t="s">
        <v>155</v>
      </c>
      <c r="BU813" t="s">
        <v>155</v>
      </c>
      <c r="BV813" t="s">
        <v>322</v>
      </c>
      <c r="BW813" t="s">
        <v>153</v>
      </c>
      <c r="BX813" t="s">
        <v>157</v>
      </c>
      <c r="BY813" t="s">
        <v>213</v>
      </c>
      <c r="BZ813" t="s">
        <v>272</v>
      </c>
      <c r="CA813" t="s">
        <v>126</v>
      </c>
      <c r="CB813" t="s">
        <v>124</v>
      </c>
      <c r="CG813" t="s">
        <v>751</v>
      </c>
      <c r="CI813" t="s">
        <v>160</v>
      </c>
      <c r="CJ813" t="s">
        <v>161</v>
      </c>
      <c r="CR813" t="s">
        <v>162</v>
      </c>
      <c r="CS813" t="s">
        <v>163</v>
      </c>
      <c r="CT813" t="s">
        <v>127</v>
      </c>
      <c r="DA813" t="s">
        <v>164</v>
      </c>
      <c r="DB813" t="s">
        <v>124</v>
      </c>
      <c r="DC813" t="s">
        <v>165</v>
      </c>
      <c r="DD813" t="s">
        <v>166</v>
      </c>
      <c r="DE813" t="s">
        <v>167</v>
      </c>
      <c r="DF813">
        <v>15495681</v>
      </c>
      <c r="DG813">
        <v>1</v>
      </c>
      <c r="DH813">
        <v>4</v>
      </c>
      <c r="DJ813">
        <v>1</v>
      </c>
      <c r="DK813" t="s">
        <v>136</v>
      </c>
      <c r="DL813">
        <v>0</v>
      </c>
      <c r="DM813">
        <v>1</v>
      </c>
      <c r="DN813" t="s">
        <v>133</v>
      </c>
      <c r="DP813">
        <v>0</v>
      </c>
      <c r="DQ813">
        <v>0</v>
      </c>
      <c r="DR813">
        <v>0</v>
      </c>
      <c r="DS813">
        <v>13.8</v>
      </c>
      <c r="DT813">
        <v>1</v>
      </c>
      <c r="DV813">
        <v>0</v>
      </c>
      <c r="DW813">
        <v>0</v>
      </c>
      <c r="DX813">
        <v>1</v>
      </c>
      <c r="EA813">
        <v>0</v>
      </c>
      <c r="EB813">
        <v>0.23</v>
      </c>
      <c r="EC813">
        <v>0</v>
      </c>
      <c r="ED813">
        <v>0.57499999999999996</v>
      </c>
    </row>
    <row r="814" spans="1:134" x14ac:dyDescent="0.25">
      <c r="A814" s="108">
        <v>46181</v>
      </c>
      <c r="B814" t="s">
        <v>2132</v>
      </c>
      <c r="C814" t="s">
        <v>124</v>
      </c>
      <c r="E814" t="s">
        <v>125</v>
      </c>
      <c r="F814" t="s">
        <v>126</v>
      </c>
      <c r="G814" t="s">
        <v>127</v>
      </c>
      <c r="H814" t="s">
        <v>124</v>
      </c>
      <c r="I814" t="s">
        <v>128</v>
      </c>
      <c r="J814" t="s">
        <v>129</v>
      </c>
      <c r="K814" t="s">
        <v>130</v>
      </c>
      <c r="S814" t="s">
        <v>131</v>
      </c>
      <c r="T814" t="s">
        <v>131</v>
      </c>
      <c r="U814" t="s">
        <v>131</v>
      </c>
      <c r="W814" t="s">
        <v>198</v>
      </c>
      <c r="X814" t="s">
        <v>133</v>
      </c>
      <c r="Y814" t="s">
        <v>199</v>
      </c>
      <c r="Z814" t="s">
        <v>199</v>
      </c>
      <c r="AA814" t="s">
        <v>127</v>
      </c>
      <c r="AB814" t="s">
        <v>127</v>
      </c>
      <c r="AC814" t="s">
        <v>135</v>
      </c>
      <c r="AD814" t="s">
        <v>136</v>
      </c>
      <c r="AE814">
        <v>154098331</v>
      </c>
      <c r="AF814" t="s">
        <v>198</v>
      </c>
      <c r="AG814" t="s">
        <v>137</v>
      </c>
      <c r="AH814" t="s">
        <v>138</v>
      </c>
      <c r="AI814">
        <v>0</v>
      </c>
      <c r="AJ814" t="s">
        <v>131</v>
      </c>
      <c r="AP814" t="s">
        <v>139</v>
      </c>
      <c r="AQ814" t="s">
        <v>140</v>
      </c>
      <c r="AR814" t="s">
        <v>207</v>
      </c>
      <c r="AS814" t="s">
        <v>247</v>
      </c>
      <c r="AT814" t="s">
        <v>248</v>
      </c>
      <c r="AU814" t="s">
        <v>181</v>
      </c>
      <c r="AV814" t="s">
        <v>145</v>
      </c>
      <c r="AW814" s="109">
        <v>46185</v>
      </c>
      <c r="AX814" s="109">
        <v>46185</v>
      </c>
      <c r="AZ814" t="s">
        <v>1047</v>
      </c>
      <c r="BB814" t="s">
        <v>210</v>
      </c>
      <c r="BC814" t="s">
        <v>147</v>
      </c>
      <c r="BD814" t="s">
        <v>148</v>
      </c>
      <c r="BE814" t="s">
        <v>664</v>
      </c>
      <c r="BF814" t="s">
        <v>149</v>
      </c>
      <c r="BG814" t="s">
        <v>127</v>
      </c>
      <c r="BH814" t="s">
        <v>127</v>
      </c>
      <c r="BJ814" t="s">
        <v>127</v>
      </c>
      <c r="BK814" t="s">
        <v>150</v>
      </c>
      <c r="BL814" t="s">
        <v>151</v>
      </c>
      <c r="BM814" t="s">
        <v>1045</v>
      </c>
      <c r="BN814" t="s">
        <v>202</v>
      </c>
      <c r="BP814" t="s">
        <v>153</v>
      </c>
      <c r="BR814" t="s">
        <v>154</v>
      </c>
      <c r="BT814" t="s">
        <v>1053</v>
      </c>
      <c r="BU814" t="s">
        <v>1053</v>
      </c>
      <c r="BV814" t="s">
        <v>348</v>
      </c>
      <c r="BW814" t="s">
        <v>153</v>
      </c>
      <c r="BX814" t="s">
        <v>157</v>
      </c>
      <c r="BY814" t="s">
        <v>213</v>
      </c>
      <c r="BZ814" t="s">
        <v>214</v>
      </c>
      <c r="CA814" t="s">
        <v>126</v>
      </c>
      <c r="CB814" t="s">
        <v>124</v>
      </c>
      <c r="CG814" t="s">
        <v>636</v>
      </c>
      <c r="CI814" t="s">
        <v>160</v>
      </c>
      <c r="CJ814" t="s">
        <v>161</v>
      </c>
      <c r="CR814" t="s">
        <v>162</v>
      </c>
      <c r="CS814" t="s">
        <v>163</v>
      </c>
      <c r="CT814" t="s">
        <v>127</v>
      </c>
      <c r="DC814" t="s">
        <v>165</v>
      </c>
      <c r="DD814" t="s">
        <v>166</v>
      </c>
      <c r="DF814">
        <v>1221301</v>
      </c>
      <c r="DG814">
        <v>1</v>
      </c>
      <c r="DH814">
        <v>3</v>
      </c>
      <c r="DJ814">
        <v>1</v>
      </c>
      <c r="DK814" t="s">
        <v>136</v>
      </c>
      <c r="DL814">
        <v>0</v>
      </c>
      <c r="DM814">
        <v>1</v>
      </c>
      <c r="DN814" t="s">
        <v>133</v>
      </c>
      <c r="DP814">
        <v>0</v>
      </c>
      <c r="DQ814">
        <v>0</v>
      </c>
      <c r="DR814">
        <v>0</v>
      </c>
      <c r="DS814">
        <v>15.6</v>
      </c>
      <c r="DT814">
        <v>1</v>
      </c>
      <c r="DV814">
        <v>0</v>
      </c>
      <c r="DW814">
        <v>0</v>
      </c>
      <c r="DX814">
        <v>1</v>
      </c>
      <c r="EA814">
        <v>0</v>
      </c>
      <c r="EB814">
        <v>0.26</v>
      </c>
      <c r="EC814">
        <v>0</v>
      </c>
    </row>
    <row r="815" spans="1:134" x14ac:dyDescent="0.25">
      <c r="A815" s="108">
        <v>46181</v>
      </c>
      <c r="B815" t="s">
        <v>2541</v>
      </c>
      <c r="C815" t="s">
        <v>124</v>
      </c>
      <c r="E815" t="s">
        <v>125</v>
      </c>
      <c r="F815" t="s">
        <v>126</v>
      </c>
      <c r="G815" t="s">
        <v>127</v>
      </c>
      <c r="H815" t="s">
        <v>124</v>
      </c>
      <c r="I815" t="s">
        <v>128</v>
      </c>
      <c r="J815" t="s">
        <v>129</v>
      </c>
      <c r="K815" t="s">
        <v>130</v>
      </c>
      <c r="O815" t="s">
        <v>168</v>
      </c>
      <c r="S815" t="s">
        <v>131</v>
      </c>
      <c r="T815" t="s">
        <v>131</v>
      </c>
      <c r="U815" t="s">
        <v>131</v>
      </c>
      <c r="W815" t="s">
        <v>222</v>
      </c>
      <c r="X815" t="s">
        <v>133</v>
      </c>
      <c r="Y815" t="s">
        <v>718</v>
      </c>
      <c r="Z815" t="s">
        <v>378</v>
      </c>
      <c r="AA815" t="s">
        <v>127</v>
      </c>
      <c r="AB815" t="s">
        <v>127</v>
      </c>
      <c r="AC815" t="s">
        <v>135</v>
      </c>
      <c r="AD815" t="s">
        <v>136</v>
      </c>
      <c r="AE815">
        <v>153915472</v>
      </c>
      <c r="AF815" t="s">
        <v>222</v>
      </c>
      <c r="AG815" t="s">
        <v>137</v>
      </c>
      <c r="AH815" t="s">
        <v>138</v>
      </c>
      <c r="AI815">
        <v>0</v>
      </c>
      <c r="AJ815" t="s">
        <v>131</v>
      </c>
      <c r="AP815" t="s">
        <v>139</v>
      </c>
      <c r="AV815" t="s">
        <v>145</v>
      </c>
      <c r="AW815" s="109">
        <v>46181</v>
      </c>
      <c r="AX815" s="109">
        <v>46181</v>
      </c>
      <c r="AZ815" t="s">
        <v>1088</v>
      </c>
      <c r="BB815" t="s">
        <v>173</v>
      </c>
      <c r="BD815" t="s">
        <v>148</v>
      </c>
      <c r="BE815" t="s">
        <v>664</v>
      </c>
      <c r="BF815" t="s">
        <v>149</v>
      </c>
      <c r="BG815" t="s">
        <v>127</v>
      </c>
      <c r="BH815" t="s">
        <v>127</v>
      </c>
      <c r="BJ815" t="s">
        <v>127</v>
      </c>
      <c r="BK815" t="s">
        <v>150</v>
      </c>
      <c r="BL815" t="s">
        <v>151</v>
      </c>
      <c r="BM815" t="s">
        <v>1045</v>
      </c>
      <c r="BN815" t="s">
        <v>379</v>
      </c>
      <c r="BP815" t="s">
        <v>153</v>
      </c>
      <c r="BR815" t="s">
        <v>154</v>
      </c>
      <c r="BT815" t="s">
        <v>155</v>
      </c>
      <c r="BU815" t="s">
        <v>155</v>
      </c>
      <c r="BV815" t="s">
        <v>383</v>
      </c>
      <c r="BW815" t="s">
        <v>153</v>
      </c>
      <c r="BX815" t="s">
        <v>157</v>
      </c>
      <c r="BY815" t="s">
        <v>175</v>
      </c>
      <c r="BZ815" t="s">
        <v>448</v>
      </c>
      <c r="CA815" t="s">
        <v>126</v>
      </c>
      <c r="CB815" t="s">
        <v>124</v>
      </c>
      <c r="CG815" t="s">
        <v>760</v>
      </c>
      <c r="CI815" t="s">
        <v>160</v>
      </c>
      <c r="CJ815" t="s">
        <v>161</v>
      </c>
      <c r="CR815" t="s">
        <v>162</v>
      </c>
      <c r="CS815" t="s">
        <v>163</v>
      </c>
      <c r="CT815" t="s">
        <v>127</v>
      </c>
      <c r="DA815" t="s">
        <v>164</v>
      </c>
      <c r="DB815" t="s">
        <v>124</v>
      </c>
      <c r="DC815" t="s">
        <v>165</v>
      </c>
      <c r="DD815" t="s">
        <v>166</v>
      </c>
      <c r="DE815" t="s">
        <v>167</v>
      </c>
      <c r="DF815">
        <v>17093425</v>
      </c>
      <c r="DG815">
        <v>1</v>
      </c>
      <c r="DH815">
        <v>3</v>
      </c>
      <c r="DJ815">
        <v>1</v>
      </c>
      <c r="DK815" t="s">
        <v>136</v>
      </c>
      <c r="DL815">
        <v>0</v>
      </c>
      <c r="DM815">
        <v>1</v>
      </c>
      <c r="DN815" t="s">
        <v>133</v>
      </c>
      <c r="DP815">
        <v>0</v>
      </c>
      <c r="DQ815">
        <v>0</v>
      </c>
      <c r="DR815">
        <v>0</v>
      </c>
      <c r="DS815">
        <v>13.2</v>
      </c>
      <c r="DT815">
        <v>1</v>
      </c>
      <c r="DV815">
        <v>0</v>
      </c>
      <c r="DW815">
        <v>0</v>
      </c>
      <c r="DX815">
        <v>1</v>
      </c>
      <c r="EA815">
        <v>0</v>
      </c>
      <c r="EB815">
        <v>0.22</v>
      </c>
      <c r="EC815">
        <v>0</v>
      </c>
      <c r="ED815">
        <v>0.55000000000000004</v>
      </c>
    </row>
    <row r="816" spans="1:134" x14ac:dyDescent="0.25">
      <c r="A816" s="108">
        <v>46181</v>
      </c>
      <c r="B816" t="s">
        <v>2542</v>
      </c>
      <c r="C816" t="s">
        <v>124</v>
      </c>
      <c r="E816" t="s">
        <v>125</v>
      </c>
      <c r="F816" t="s">
        <v>126</v>
      </c>
      <c r="G816" t="s">
        <v>127</v>
      </c>
      <c r="H816" t="s">
        <v>124</v>
      </c>
      <c r="I816" t="s">
        <v>128</v>
      </c>
      <c r="J816" t="s">
        <v>129</v>
      </c>
      <c r="K816" t="s">
        <v>130</v>
      </c>
      <c r="O816" t="s">
        <v>262</v>
      </c>
      <c r="S816" t="s">
        <v>131</v>
      </c>
      <c r="T816" t="s">
        <v>131</v>
      </c>
      <c r="U816" t="s">
        <v>131</v>
      </c>
      <c r="W816" t="s">
        <v>198</v>
      </c>
      <c r="X816" t="s">
        <v>133</v>
      </c>
      <c r="Y816" t="s">
        <v>301</v>
      </c>
      <c r="Z816" t="s">
        <v>302</v>
      </c>
      <c r="AA816" t="s">
        <v>127</v>
      </c>
      <c r="AB816" t="s">
        <v>127</v>
      </c>
      <c r="AC816" t="s">
        <v>135</v>
      </c>
      <c r="AD816" t="s">
        <v>136</v>
      </c>
      <c r="AE816">
        <v>153839876</v>
      </c>
      <c r="AF816" t="s">
        <v>198</v>
      </c>
      <c r="AG816" t="s">
        <v>137</v>
      </c>
      <c r="AH816" t="s">
        <v>138</v>
      </c>
      <c r="AI816">
        <v>0</v>
      </c>
      <c r="AJ816" t="s">
        <v>131</v>
      </c>
      <c r="AP816" t="s">
        <v>139</v>
      </c>
      <c r="AQ816" t="s">
        <v>140</v>
      </c>
      <c r="AR816" t="s">
        <v>141</v>
      </c>
      <c r="AS816" t="s">
        <v>321</v>
      </c>
      <c r="AU816" t="s">
        <v>181</v>
      </c>
      <c r="AV816" t="s">
        <v>145</v>
      </c>
      <c r="AW816" s="109">
        <v>46181</v>
      </c>
      <c r="AX816" s="109">
        <v>46181</v>
      </c>
      <c r="AZ816" t="s">
        <v>1047</v>
      </c>
      <c r="BB816" t="s">
        <v>554</v>
      </c>
      <c r="BD816" t="s">
        <v>148</v>
      </c>
      <c r="BE816" t="s">
        <v>664</v>
      </c>
      <c r="BF816" t="s">
        <v>149</v>
      </c>
      <c r="BG816" t="s">
        <v>127</v>
      </c>
      <c r="BH816" t="s">
        <v>127</v>
      </c>
      <c r="BJ816" t="s">
        <v>127</v>
      </c>
      <c r="BK816" t="s">
        <v>150</v>
      </c>
      <c r="BL816" t="s">
        <v>151</v>
      </c>
      <c r="BM816" t="s">
        <v>1045</v>
      </c>
      <c r="BN816" t="s">
        <v>202</v>
      </c>
      <c r="BP816" t="s">
        <v>153</v>
      </c>
      <c r="BR816" t="s">
        <v>154</v>
      </c>
      <c r="BT816" t="s">
        <v>203</v>
      </c>
      <c r="BU816" t="s">
        <v>203</v>
      </c>
      <c r="BV816" t="s">
        <v>602</v>
      </c>
      <c r="BW816" t="s">
        <v>153</v>
      </c>
      <c r="BX816" t="s">
        <v>157</v>
      </c>
      <c r="BY816" t="s">
        <v>229</v>
      </c>
      <c r="BZ816" t="s">
        <v>260</v>
      </c>
      <c r="CA816" t="s">
        <v>126</v>
      </c>
      <c r="CB816" t="s">
        <v>124</v>
      </c>
      <c r="CG816" t="s">
        <v>698</v>
      </c>
      <c r="CI816" t="s">
        <v>160</v>
      </c>
      <c r="CJ816" t="s">
        <v>161</v>
      </c>
      <c r="CR816" t="s">
        <v>162</v>
      </c>
      <c r="CS816" t="s">
        <v>163</v>
      </c>
      <c r="CT816" t="s">
        <v>127</v>
      </c>
      <c r="DA816" t="s">
        <v>164</v>
      </c>
      <c r="DB816" t="s">
        <v>124</v>
      </c>
      <c r="DC816" t="s">
        <v>165</v>
      </c>
      <c r="DD816" t="s">
        <v>166</v>
      </c>
      <c r="DE816" t="s">
        <v>167</v>
      </c>
      <c r="DF816">
        <v>96393448</v>
      </c>
      <c r="DG816">
        <v>1</v>
      </c>
      <c r="DJ816">
        <v>1</v>
      </c>
      <c r="DK816" t="s">
        <v>136</v>
      </c>
      <c r="DL816">
        <v>0</v>
      </c>
      <c r="DM816">
        <v>1</v>
      </c>
      <c r="DN816" t="s">
        <v>133</v>
      </c>
      <c r="DP816">
        <v>0</v>
      </c>
      <c r="DQ816">
        <v>0</v>
      </c>
      <c r="DR816">
        <v>3</v>
      </c>
      <c r="DS816">
        <v>18</v>
      </c>
      <c r="DV816">
        <v>0</v>
      </c>
      <c r="DW816">
        <v>0</v>
      </c>
      <c r="DX816">
        <v>1</v>
      </c>
      <c r="EA816">
        <v>0</v>
      </c>
      <c r="EB816">
        <v>0.3</v>
      </c>
      <c r="EC816">
        <v>0</v>
      </c>
      <c r="ED816">
        <v>0.75</v>
      </c>
    </row>
    <row r="817" spans="1:137" x14ac:dyDescent="0.25">
      <c r="A817" s="108">
        <v>46181</v>
      </c>
      <c r="B817" t="s">
        <v>2543</v>
      </c>
      <c r="C817" t="s">
        <v>124</v>
      </c>
      <c r="E817" t="s">
        <v>125</v>
      </c>
      <c r="F817" t="s">
        <v>126</v>
      </c>
      <c r="G817" t="s">
        <v>127</v>
      </c>
      <c r="H817" t="s">
        <v>124</v>
      </c>
      <c r="I817" t="s">
        <v>128</v>
      </c>
      <c r="J817" t="s">
        <v>129</v>
      </c>
      <c r="K817" t="s">
        <v>130</v>
      </c>
      <c r="S817" t="s">
        <v>131</v>
      </c>
      <c r="T817" t="s">
        <v>131</v>
      </c>
      <c r="U817" t="s">
        <v>131</v>
      </c>
      <c r="W817" t="s">
        <v>198</v>
      </c>
      <c r="X817" t="s">
        <v>246</v>
      </c>
      <c r="Y817" t="s">
        <v>301</v>
      </c>
      <c r="Z817" t="s">
        <v>302</v>
      </c>
      <c r="AA817" t="s">
        <v>127</v>
      </c>
      <c r="AB817" t="s">
        <v>135</v>
      </c>
      <c r="AC817" t="s">
        <v>135</v>
      </c>
      <c r="AD817" t="s">
        <v>136</v>
      </c>
      <c r="AE817">
        <v>153914134</v>
      </c>
      <c r="AF817" t="s">
        <v>198</v>
      </c>
      <c r="AG817" t="s">
        <v>170</v>
      </c>
      <c r="AH817" t="s">
        <v>138</v>
      </c>
      <c r="AI817">
        <v>0</v>
      </c>
      <c r="AJ817" t="s">
        <v>131</v>
      </c>
      <c r="AP817" t="s">
        <v>139</v>
      </c>
      <c r="AQ817" t="s">
        <v>217</v>
      </c>
      <c r="AR817" t="s">
        <v>207</v>
      </c>
      <c r="AS817" t="s">
        <v>319</v>
      </c>
      <c r="AT817" t="s">
        <v>320</v>
      </c>
      <c r="AU817" t="s">
        <v>218</v>
      </c>
      <c r="AV817" t="s">
        <v>145</v>
      </c>
      <c r="AW817" s="109">
        <v>46183</v>
      </c>
      <c r="AX817" s="109">
        <v>46183</v>
      </c>
      <c r="AZ817" t="s">
        <v>1047</v>
      </c>
      <c r="BB817" t="s">
        <v>360</v>
      </c>
      <c r="BC817" t="s">
        <v>147</v>
      </c>
      <c r="BD817" t="s">
        <v>148</v>
      </c>
      <c r="BE817" t="s">
        <v>664</v>
      </c>
      <c r="BF817" t="s">
        <v>149</v>
      </c>
      <c r="BG817" t="s">
        <v>127</v>
      </c>
      <c r="BH817" t="s">
        <v>127</v>
      </c>
      <c r="BJ817" t="s">
        <v>127</v>
      </c>
      <c r="BK817" t="s">
        <v>150</v>
      </c>
      <c r="BL817" t="s">
        <v>151</v>
      </c>
      <c r="BM817" t="s">
        <v>1045</v>
      </c>
      <c r="BN817" t="s">
        <v>202</v>
      </c>
      <c r="BP817" t="s">
        <v>153</v>
      </c>
      <c r="BR817" t="s">
        <v>219</v>
      </c>
      <c r="BT817" t="s">
        <v>1053</v>
      </c>
      <c r="BU817" t="s">
        <v>1053</v>
      </c>
      <c r="BV817" t="s">
        <v>305</v>
      </c>
      <c r="BW817" t="s">
        <v>153</v>
      </c>
      <c r="BX817" t="s">
        <v>157</v>
      </c>
      <c r="BY817" t="s">
        <v>213</v>
      </c>
      <c r="BZ817" t="s">
        <v>192</v>
      </c>
      <c r="CA817" t="s">
        <v>126</v>
      </c>
      <c r="CB817" t="s">
        <v>124</v>
      </c>
      <c r="CG817" t="s">
        <v>675</v>
      </c>
      <c r="CI817" t="s">
        <v>160</v>
      </c>
      <c r="CJ817" t="s">
        <v>161</v>
      </c>
      <c r="CR817" t="s">
        <v>162</v>
      </c>
      <c r="CS817" t="s">
        <v>163</v>
      </c>
      <c r="CT817" t="s">
        <v>127</v>
      </c>
      <c r="DA817" t="s">
        <v>164</v>
      </c>
      <c r="DB817" t="s">
        <v>124</v>
      </c>
      <c r="DC817" t="s">
        <v>165</v>
      </c>
      <c r="DD817" t="s">
        <v>166</v>
      </c>
      <c r="DE817" t="s">
        <v>167</v>
      </c>
      <c r="DF817">
        <v>891084</v>
      </c>
      <c r="DG817">
        <v>1</v>
      </c>
      <c r="DH817">
        <v>2</v>
      </c>
      <c r="DJ817">
        <v>1</v>
      </c>
      <c r="DK817" t="s">
        <v>136</v>
      </c>
      <c r="DL817">
        <v>0</v>
      </c>
      <c r="DM817">
        <v>1</v>
      </c>
      <c r="DN817" t="s">
        <v>246</v>
      </c>
      <c r="DP817">
        <v>0</v>
      </c>
      <c r="DQ817">
        <v>0</v>
      </c>
      <c r="DR817">
        <v>2</v>
      </c>
      <c r="DS817">
        <v>40.200000000000003</v>
      </c>
      <c r="DV817">
        <v>0</v>
      </c>
      <c r="DW817">
        <v>0</v>
      </c>
      <c r="DX817">
        <v>1</v>
      </c>
      <c r="EA817">
        <v>0</v>
      </c>
      <c r="EB817">
        <v>0.67</v>
      </c>
      <c r="EC817">
        <v>0</v>
      </c>
      <c r="ED817">
        <v>1.675</v>
      </c>
    </row>
    <row r="818" spans="1:137" x14ac:dyDescent="0.25">
      <c r="A818" s="108">
        <v>46181</v>
      </c>
      <c r="B818" t="s">
        <v>2544</v>
      </c>
      <c r="C818" t="s">
        <v>124</v>
      </c>
      <c r="E818" t="s">
        <v>125</v>
      </c>
      <c r="F818" t="s">
        <v>298</v>
      </c>
      <c r="G818" t="s">
        <v>127</v>
      </c>
      <c r="H818" t="s">
        <v>124</v>
      </c>
      <c r="I818" t="s">
        <v>128</v>
      </c>
      <c r="J818" t="s">
        <v>129</v>
      </c>
      <c r="K818" t="s">
        <v>130</v>
      </c>
      <c r="O818" t="s">
        <v>168</v>
      </c>
      <c r="S818" t="s">
        <v>397</v>
      </c>
      <c r="T818" t="s">
        <v>397</v>
      </c>
      <c r="U818" t="s">
        <v>398</v>
      </c>
      <c r="V818" t="s">
        <v>545</v>
      </c>
      <c r="W818" t="s">
        <v>290</v>
      </c>
      <c r="X818" t="s">
        <v>133</v>
      </c>
      <c r="Y818" t="s">
        <v>2545</v>
      </c>
      <c r="Z818" t="s">
        <v>2545</v>
      </c>
      <c r="AA818" t="s">
        <v>127</v>
      </c>
      <c r="AB818" t="s">
        <v>127</v>
      </c>
      <c r="AC818" t="s">
        <v>135</v>
      </c>
      <c r="AD818" t="s">
        <v>136</v>
      </c>
      <c r="AE818">
        <v>154048909</v>
      </c>
      <c r="AF818" t="s">
        <v>290</v>
      </c>
      <c r="AG818" t="s">
        <v>137</v>
      </c>
      <c r="AH818" t="s">
        <v>138</v>
      </c>
      <c r="AI818">
        <v>0</v>
      </c>
      <c r="AJ818" t="s">
        <v>399</v>
      </c>
      <c r="AP818" t="s">
        <v>139</v>
      </c>
      <c r="AQ818" t="s">
        <v>140</v>
      </c>
      <c r="AR818" t="s">
        <v>141</v>
      </c>
      <c r="AS818" t="s">
        <v>284</v>
      </c>
      <c r="AT818" t="s">
        <v>285</v>
      </c>
      <c r="AU818" t="s">
        <v>144</v>
      </c>
      <c r="AV818" t="s">
        <v>145</v>
      </c>
      <c r="AW818" s="109">
        <v>46185</v>
      </c>
      <c r="AX818" s="109">
        <v>46185</v>
      </c>
      <c r="BB818" t="s">
        <v>177</v>
      </c>
      <c r="BD818" t="s">
        <v>148</v>
      </c>
      <c r="BE818" t="s">
        <v>664</v>
      </c>
      <c r="BF818" t="s">
        <v>149</v>
      </c>
      <c r="BG818" t="s">
        <v>127</v>
      </c>
      <c r="BH818" t="s">
        <v>127</v>
      </c>
      <c r="BJ818" t="s">
        <v>127</v>
      </c>
      <c r="BK818" t="s">
        <v>150</v>
      </c>
      <c r="BL818" t="s">
        <v>151</v>
      </c>
      <c r="BM818" t="s">
        <v>1045</v>
      </c>
      <c r="BN818" t="s">
        <v>2546</v>
      </c>
      <c r="BP818" t="s">
        <v>153</v>
      </c>
      <c r="BQ818" t="s">
        <v>2547</v>
      </c>
      <c r="BR818" t="s">
        <v>154</v>
      </c>
      <c r="BT818" t="s">
        <v>155</v>
      </c>
      <c r="BU818" t="s">
        <v>155</v>
      </c>
      <c r="BV818" t="s">
        <v>292</v>
      </c>
      <c r="BW818" t="s">
        <v>153</v>
      </c>
      <c r="BX818" t="s">
        <v>157</v>
      </c>
      <c r="BY818" t="s">
        <v>229</v>
      </c>
      <c r="BZ818" t="s">
        <v>470</v>
      </c>
      <c r="CA818" t="s">
        <v>298</v>
      </c>
      <c r="CB818" t="s">
        <v>124</v>
      </c>
      <c r="CG818" t="s">
        <v>197</v>
      </c>
      <c r="CI818" t="s">
        <v>160</v>
      </c>
      <c r="CJ818" t="s">
        <v>161</v>
      </c>
      <c r="CR818" t="s">
        <v>162</v>
      </c>
      <c r="CS818" t="s">
        <v>163</v>
      </c>
      <c r="CT818" t="s">
        <v>127</v>
      </c>
      <c r="DA818" t="s">
        <v>2548</v>
      </c>
      <c r="DB818" t="s">
        <v>2549</v>
      </c>
      <c r="DC818" t="s">
        <v>494</v>
      </c>
      <c r="DD818" t="s">
        <v>166</v>
      </c>
      <c r="DE818" t="s">
        <v>495</v>
      </c>
      <c r="DF818">
        <v>108687330</v>
      </c>
      <c r="DG818">
        <v>1</v>
      </c>
      <c r="DH818">
        <v>4</v>
      </c>
      <c r="DJ818">
        <v>1</v>
      </c>
      <c r="DK818" t="s">
        <v>136</v>
      </c>
      <c r="DL818">
        <v>0</v>
      </c>
      <c r="DM818">
        <v>1</v>
      </c>
      <c r="DN818" t="s">
        <v>133</v>
      </c>
      <c r="DO818">
        <v>0</v>
      </c>
      <c r="DP818">
        <v>0</v>
      </c>
      <c r="DQ818">
        <v>0</v>
      </c>
      <c r="DR818">
        <v>1</v>
      </c>
      <c r="DS818">
        <v>8.4</v>
      </c>
      <c r="DV818">
        <v>1</v>
      </c>
      <c r="DW818">
        <v>0</v>
      </c>
      <c r="DX818">
        <v>1</v>
      </c>
      <c r="EA818">
        <v>0</v>
      </c>
      <c r="EB818">
        <v>0.14000000000000001</v>
      </c>
      <c r="EC818">
        <v>1</v>
      </c>
      <c r="EG818">
        <v>0</v>
      </c>
    </row>
    <row r="819" spans="1:137" x14ac:dyDescent="0.25">
      <c r="A819" s="108">
        <v>46181</v>
      </c>
      <c r="B819" t="s">
        <v>2550</v>
      </c>
      <c r="C819" t="s">
        <v>124</v>
      </c>
      <c r="E819" t="s">
        <v>125</v>
      </c>
      <c r="F819" t="s">
        <v>126</v>
      </c>
      <c r="G819" t="s">
        <v>127</v>
      </c>
      <c r="H819" t="s">
        <v>124</v>
      </c>
      <c r="I819" t="s">
        <v>344</v>
      </c>
      <c r="J819" t="s">
        <v>129</v>
      </c>
      <c r="K819" t="s">
        <v>130</v>
      </c>
      <c r="O819" t="s">
        <v>168</v>
      </c>
      <c r="S819" t="s">
        <v>397</v>
      </c>
      <c r="T819" t="s">
        <v>397</v>
      </c>
      <c r="U819" t="s">
        <v>398</v>
      </c>
      <c r="V819" t="s">
        <v>545</v>
      </c>
      <c r="W819" t="s">
        <v>277</v>
      </c>
      <c r="X819" t="s">
        <v>133</v>
      </c>
      <c r="Y819" t="s">
        <v>278</v>
      </c>
      <c r="Z819" t="s">
        <v>279</v>
      </c>
      <c r="AA819" t="s">
        <v>127</v>
      </c>
      <c r="AB819" t="s">
        <v>127</v>
      </c>
      <c r="AC819" t="s">
        <v>135</v>
      </c>
      <c r="AD819" t="s">
        <v>136</v>
      </c>
      <c r="AE819">
        <v>154006922</v>
      </c>
      <c r="AF819" t="s">
        <v>277</v>
      </c>
      <c r="AG819" t="s">
        <v>137</v>
      </c>
      <c r="AH819" t="s">
        <v>138</v>
      </c>
      <c r="AI819">
        <v>0</v>
      </c>
      <c r="AJ819" t="s">
        <v>399</v>
      </c>
      <c r="AP819" t="s">
        <v>139</v>
      </c>
      <c r="AQ819" t="s">
        <v>140</v>
      </c>
      <c r="AR819" t="s">
        <v>207</v>
      </c>
      <c r="AS819" t="s">
        <v>303</v>
      </c>
      <c r="AT819" t="s">
        <v>209</v>
      </c>
      <c r="AU819" t="s">
        <v>181</v>
      </c>
      <c r="AV819" t="s">
        <v>145</v>
      </c>
      <c r="AW819" s="109">
        <v>46183</v>
      </c>
      <c r="AX819" s="109">
        <v>46183</v>
      </c>
      <c r="BB819" t="s">
        <v>201</v>
      </c>
      <c r="BC819" t="s">
        <v>147</v>
      </c>
      <c r="BD819" t="s">
        <v>148</v>
      </c>
      <c r="BE819" t="s">
        <v>664</v>
      </c>
      <c r="BF819" t="s">
        <v>149</v>
      </c>
      <c r="BG819" t="s">
        <v>127</v>
      </c>
      <c r="BH819" t="s">
        <v>127</v>
      </c>
      <c r="BJ819" t="s">
        <v>127</v>
      </c>
      <c r="BK819" t="s">
        <v>150</v>
      </c>
      <c r="BL819" t="s">
        <v>151</v>
      </c>
      <c r="BM819" t="s">
        <v>410</v>
      </c>
      <c r="BN819" t="s">
        <v>282</v>
      </c>
      <c r="BP819" t="s">
        <v>153</v>
      </c>
      <c r="BR819" t="s">
        <v>154</v>
      </c>
      <c r="BT819" t="s">
        <v>174</v>
      </c>
      <c r="BU819" t="s">
        <v>174</v>
      </c>
      <c r="BV819" t="s">
        <v>279</v>
      </c>
      <c r="BW819" t="s">
        <v>153</v>
      </c>
      <c r="BX819" t="s">
        <v>157</v>
      </c>
      <c r="BY819" t="s">
        <v>195</v>
      </c>
      <c r="BZ819" t="s">
        <v>482</v>
      </c>
      <c r="CA819" t="s">
        <v>126</v>
      </c>
      <c r="CB819" t="s">
        <v>124</v>
      </c>
      <c r="CG819" t="s">
        <v>197</v>
      </c>
      <c r="CI819" t="s">
        <v>160</v>
      </c>
      <c r="CJ819" t="s">
        <v>161</v>
      </c>
      <c r="CM819" t="s">
        <v>127</v>
      </c>
      <c r="CN819" t="s">
        <v>410</v>
      </c>
      <c r="CO819" t="s">
        <v>346</v>
      </c>
      <c r="CP819" t="s">
        <v>124</v>
      </c>
      <c r="CQ819" t="s">
        <v>347</v>
      </c>
      <c r="CR819" t="s">
        <v>162</v>
      </c>
      <c r="CS819" t="s">
        <v>163</v>
      </c>
      <c r="CT819" t="s">
        <v>127</v>
      </c>
      <c r="DA819" t="s">
        <v>400</v>
      </c>
      <c r="DB819" t="s">
        <v>124</v>
      </c>
      <c r="DC819" t="s">
        <v>165</v>
      </c>
      <c r="DD819" t="s">
        <v>166</v>
      </c>
      <c r="DE819" t="s">
        <v>167</v>
      </c>
      <c r="DF819">
        <v>66820800</v>
      </c>
      <c r="DG819">
        <v>1</v>
      </c>
      <c r="DH819">
        <v>4</v>
      </c>
      <c r="DI819">
        <v>0</v>
      </c>
      <c r="DJ819">
        <v>1</v>
      </c>
      <c r="DK819" t="s">
        <v>136</v>
      </c>
      <c r="DL819">
        <v>0</v>
      </c>
      <c r="DM819">
        <v>1</v>
      </c>
      <c r="DN819" t="s">
        <v>133</v>
      </c>
      <c r="DO819">
        <v>0.383333333</v>
      </c>
      <c r="DP819">
        <v>6.388889E-3</v>
      </c>
      <c r="DQ819">
        <v>0</v>
      </c>
      <c r="DR819">
        <v>0</v>
      </c>
      <c r="DS819">
        <v>0.6</v>
      </c>
      <c r="DT819">
        <v>1</v>
      </c>
      <c r="DU819">
        <v>1</v>
      </c>
      <c r="DV819">
        <v>1</v>
      </c>
      <c r="DW819">
        <v>0</v>
      </c>
      <c r="DX819">
        <v>1</v>
      </c>
      <c r="EA819">
        <v>0</v>
      </c>
      <c r="EB819">
        <v>0.01</v>
      </c>
      <c r="EC819">
        <v>1</v>
      </c>
      <c r="ED819">
        <v>2.3076922999999999E-2</v>
      </c>
      <c r="EG819">
        <v>0.383333333</v>
      </c>
    </row>
    <row r="820" spans="1:137" x14ac:dyDescent="0.25">
      <c r="A820" s="108">
        <v>46181</v>
      </c>
      <c r="B820" t="s">
        <v>2551</v>
      </c>
      <c r="C820" t="s">
        <v>124</v>
      </c>
      <c r="E820" t="s">
        <v>125</v>
      </c>
      <c r="F820" t="s">
        <v>126</v>
      </c>
      <c r="G820" t="s">
        <v>127</v>
      </c>
      <c r="H820" t="s">
        <v>124</v>
      </c>
      <c r="I820" t="s">
        <v>128</v>
      </c>
      <c r="J820" t="s">
        <v>129</v>
      </c>
      <c r="K820" t="s">
        <v>130</v>
      </c>
      <c r="O820" t="s">
        <v>168</v>
      </c>
      <c r="S820" t="s">
        <v>543</v>
      </c>
      <c r="T820" t="s">
        <v>551</v>
      </c>
      <c r="U820" t="s">
        <v>398</v>
      </c>
      <c r="V820" t="s">
        <v>545</v>
      </c>
      <c r="W820" t="s">
        <v>198</v>
      </c>
      <c r="X820" t="s">
        <v>169</v>
      </c>
      <c r="Y820" t="s">
        <v>301</v>
      </c>
      <c r="Z820" t="s">
        <v>302</v>
      </c>
      <c r="AA820" t="s">
        <v>127</v>
      </c>
      <c r="AB820" t="s">
        <v>127</v>
      </c>
      <c r="AC820" t="s">
        <v>127</v>
      </c>
      <c r="AD820" t="s">
        <v>136</v>
      </c>
      <c r="AE820">
        <v>153995512</v>
      </c>
      <c r="AF820" t="s">
        <v>198</v>
      </c>
      <c r="AG820" t="s">
        <v>170</v>
      </c>
      <c r="AH820" t="s">
        <v>138</v>
      </c>
      <c r="AI820">
        <v>0</v>
      </c>
      <c r="AJ820" t="s">
        <v>399</v>
      </c>
      <c r="AP820" t="s">
        <v>139</v>
      </c>
      <c r="AQ820" t="s">
        <v>140</v>
      </c>
      <c r="AR820" t="s">
        <v>141</v>
      </c>
      <c r="AS820" t="s">
        <v>254</v>
      </c>
      <c r="AT820" t="s">
        <v>255</v>
      </c>
      <c r="AU820" t="s">
        <v>144</v>
      </c>
      <c r="AV820" t="s">
        <v>145</v>
      </c>
      <c r="AW820" s="109">
        <v>46183</v>
      </c>
      <c r="AX820" s="109">
        <v>46183</v>
      </c>
      <c r="AZ820" t="s">
        <v>1047</v>
      </c>
      <c r="BB820" t="s">
        <v>325</v>
      </c>
      <c r="BD820" t="s">
        <v>148</v>
      </c>
      <c r="BE820" t="s">
        <v>664</v>
      </c>
      <c r="BF820" t="s">
        <v>149</v>
      </c>
      <c r="BG820" t="s">
        <v>127</v>
      </c>
      <c r="BH820" t="s">
        <v>127</v>
      </c>
      <c r="BJ820" t="s">
        <v>127</v>
      </c>
      <c r="BK820" t="s">
        <v>150</v>
      </c>
      <c r="BL820" t="s">
        <v>151</v>
      </c>
      <c r="BM820" t="s">
        <v>1045</v>
      </c>
      <c r="BN820" t="s">
        <v>202</v>
      </c>
      <c r="BP820" t="s">
        <v>153</v>
      </c>
      <c r="BQ820" t="s">
        <v>2552</v>
      </c>
      <c r="BR820" t="s">
        <v>154</v>
      </c>
      <c r="BT820" t="s">
        <v>155</v>
      </c>
      <c r="BU820" t="s">
        <v>155</v>
      </c>
      <c r="BV820" t="s">
        <v>305</v>
      </c>
      <c r="BW820" t="s">
        <v>153</v>
      </c>
      <c r="BX820" t="s">
        <v>157</v>
      </c>
      <c r="BY820" t="s">
        <v>175</v>
      </c>
      <c r="BZ820" t="s">
        <v>244</v>
      </c>
      <c r="CA820" t="s">
        <v>126</v>
      </c>
      <c r="CB820" t="s">
        <v>124</v>
      </c>
      <c r="CG820" t="s">
        <v>542</v>
      </c>
      <c r="CI820" t="s">
        <v>160</v>
      </c>
      <c r="CJ820" t="s">
        <v>161</v>
      </c>
      <c r="CL820" t="s">
        <v>2553</v>
      </c>
      <c r="CR820" t="s">
        <v>162</v>
      </c>
      <c r="CS820" t="s">
        <v>163</v>
      </c>
      <c r="CT820" t="s">
        <v>127</v>
      </c>
      <c r="DA820" t="s">
        <v>400</v>
      </c>
      <c r="DB820" t="s">
        <v>124</v>
      </c>
      <c r="DC820" t="s">
        <v>165</v>
      </c>
      <c r="DD820" t="s">
        <v>166</v>
      </c>
      <c r="DE820" t="s">
        <v>167</v>
      </c>
      <c r="DF820">
        <v>35473847</v>
      </c>
      <c r="DG820">
        <v>1</v>
      </c>
      <c r="DH820">
        <v>1</v>
      </c>
      <c r="DJ820">
        <v>1</v>
      </c>
      <c r="DK820" t="s">
        <v>136</v>
      </c>
      <c r="DL820">
        <v>0</v>
      </c>
      <c r="DM820">
        <v>1</v>
      </c>
      <c r="DN820" t="s">
        <v>169</v>
      </c>
      <c r="DP820">
        <v>0</v>
      </c>
      <c r="DQ820">
        <v>0</v>
      </c>
      <c r="DR820">
        <v>1</v>
      </c>
      <c r="DS820">
        <v>34.200000000000003</v>
      </c>
      <c r="DT820">
        <v>1</v>
      </c>
      <c r="DU820">
        <v>1</v>
      </c>
      <c r="DV820">
        <v>0</v>
      </c>
      <c r="DW820">
        <v>0</v>
      </c>
      <c r="DX820">
        <v>1</v>
      </c>
      <c r="EA820">
        <v>0</v>
      </c>
      <c r="EB820">
        <v>0.56999999999999995</v>
      </c>
      <c r="EC820">
        <v>0</v>
      </c>
      <c r="ED820">
        <v>1.3153846149999999</v>
      </c>
      <c r="EE820">
        <v>1</v>
      </c>
      <c r="EF820">
        <v>100</v>
      </c>
    </row>
    <row r="821" spans="1:137" x14ac:dyDescent="0.25">
      <c r="A821" s="108">
        <v>46181</v>
      </c>
      <c r="B821" t="s">
        <v>2554</v>
      </c>
      <c r="C821" t="s">
        <v>124</v>
      </c>
      <c r="D821" t="s">
        <v>2021</v>
      </c>
      <c r="E821" t="s">
        <v>125</v>
      </c>
      <c r="F821" t="s">
        <v>126</v>
      </c>
      <c r="G821" t="s">
        <v>127</v>
      </c>
      <c r="H821" t="s">
        <v>124</v>
      </c>
      <c r="I821" t="s">
        <v>370</v>
      </c>
      <c r="J821" t="s">
        <v>129</v>
      </c>
      <c r="K821" t="s">
        <v>130</v>
      </c>
      <c r="O821" t="s">
        <v>168</v>
      </c>
      <c r="S821" t="s">
        <v>478</v>
      </c>
      <c r="T821" t="s">
        <v>479</v>
      </c>
      <c r="U821" t="s">
        <v>398</v>
      </c>
      <c r="V821" t="s">
        <v>545</v>
      </c>
      <c r="W821" t="s">
        <v>290</v>
      </c>
      <c r="X821" t="s">
        <v>169</v>
      </c>
      <c r="Y821" t="s">
        <v>654</v>
      </c>
      <c r="Z821" t="s">
        <v>491</v>
      </c>
      <c r="AA821" t="s">
        <v>127</v>
      </c>
      <c r="AB821" t="s">
        <v>127</v>
      </c>
      <c r="AC821" t="s">
        <v>127</v>
      </c>
      <c r="AD821" t="s">
        <v>136</v>
      </c>
      <c r="AE821">
        <v>153435198</v>
      </c>
      <c r="AF821" t="s">
        <v>290</v>
      </c>
      <c r="AG821" t="s">
        <v>170</v>
      </c>
      <c r="AH821" t="s">
        <v>138</v>
      </c>
      <c r="AI821">
        <v>0</v>
      </c>
      <c r="AJ821" t="s">
        <v>399</v>
      </c>
      <c r="AP821" t="s">
        <v>139</v>
      </c>
      <c r="AQ821" t="s">
        <v>140</v>
      </c>
      <c r="AR821" t="s">
        <v>141</v>
      </c>
      <c r="AS821" t="s">
        <v>303</v>
      </c>
      <c r="AT821" t="s">
        <v>209</v>
      </c>
      <c r="AU821" t="s">
        <v>181</v>
      </c>
      <c r="AV821" t="s">
        <v>145</v>
      </c>
      <c r="AW821" s="109">
        <v>46182</v>
      </c>
      <c r="AX821" s="109">
        <v>46182</v>
      </c>
      <c r="BB821" t="s">
        <v>268</v>
      </c>
      <c r="BD821" t="s">
        <v>148</v>
      </c>
      <c r="BE821" t="s">
        <v>664</v>
      </c>
      <c r="BF821" t="s">
        <v>149</v>
      </c>
      <c r="BG821" t="s">
        <v>127</v>
      </c>
      <c r="BH821" t="s">
        <v>127</v>
      </c>
      <c r="BJ821" t="s">
        <v>127</v>
      </c>
      <c r="BK821" t="s">
        <v>150</v>
      </c>
      <c r="BL821" t="s">
        <v>151</v>
      </c>
      <c r="BM821" t="s">
        <v>1063</v>
      </c>
      <c r="BN821" t="s">
        <v>492</v>
      </c>
      <c r="BP821" t="s">
        <v>153</v>
      </c>
      <c r="BR821" t="s">
        <v>154</v>
      </c>
      <c r="BT821" t="s">
        <v>155</v>
      </c>
      <c r="BU821" t="s">
        <v>155</v>
      </c>
      <c r="BV821" t="s">
        <v>654</v>
      </c>
      <c r="BW821" t="s">
        <v>153</v>
      </c>
      <c r="BX821" t="s">
        <v>157</v>
      </c>
      <c r="BY821" t="s">
        <v>213</v>
      </c>
      <c r="BZ821" t="s">
        <v>857</v>
      </c>
      <c r="CA821" t="s">
        <v>126</v>
      </c>
      <c r="CB821" t="s">
        <v>124</v>
      </c>
      <c r="CD821" t="s">
        <v>1195</v>
      </c>
      <c r="CG821" t="s">
        <v>197</v>
      </c>
      <c r="CI821" t="s">
        <v>160</v>
      </c>
      <c r="CJ821" t="s">
        <v>161</v>
      </c>
      <c r="CR821" t="s">
        <v>162</v>
      </c>
      <c r="CS821" t="s">
        <v>163</v>
      </c>
      <c r="CT821" t="s">
        <v>127</v>
      </c>
      <c r="DA821" t="s">
        <v>569</v>
      </c>
      <c r="DB821" t="s">
        <v>124</v>
      </c>
      <c r="DC821" t="s">
        <v>494</v>
      </c>
      <c r="DD821" t="s">
        <v>166</v>
      </c>
      <c r="DE821" t="s">
        <v>495</v>
      </c>
      <c r="DF821">
        <v>5175840</v>
      </c>
      <c r="DG821">
        <v>1</v>
      </c>
      <c r="DJ821">
        <v>1</v>
      </c>
      <c r="DK821" t="s">
        <v>136</v>
      </c>
      <c r="DL821">
        <v>0</v>
      </c>
      <c r="DM821">
        <v>1</v>
      </c>
      <c r="DN821" t="s">
        <v>169</v>
      </c>
      <c r="DP821">
        <v>0</v>
      </c>
      <c r="DQ821">
        <v>0</v>
      </c>
      <c r="DR821">
        <v>14</v>
      </c>
      <c r="DS821">
        <v>4.2</v>
      </c>
      <c r="DU821">
        <v>1</v>
      </c>
      <c r="DV821">
        <v>0</v>
      </c>
      <c r="DW821">
        <v>0</v>
      </c>
      <c r="DX821">
        <v>1</v>
      </c>
      <c r="EA821">
        <v>0</v>
      </c>
      <c r="EB821">
        <v>7.0000000000000007E-2</v>
      </c>
      <c r="EC821">
        <v>0</v>
      </c>
      <c r="ED821">
        <v>0.18260869599999999</v>
      </c>
    </row>
    <row r="822" spans="1:137" x14ac:dyDescent="0.25">
      <c r="A822" s="108">
        <v>46181</v>
      </c>
      <c r="B822" t="s">
        <v>1182</v>
      </c>
      <c r="C822" t="s">
        <v>124</v>
      </c>
      <c r="E822" t="s">
        <v>125</v>
      </c>
      <c r="F822" t="s">
        <v>126</v>
      </c>
      <c r="G822" t="s">
        <v>127</v>
      </c>
      <c r="H822" t="s">
        <v>124</v>
      </c>
      <c r="I822" t="s">
        <v>216</v>
      </c>
      <c r="J822" t="s">
        <v>129</v>
      </c>
      <c r="K822" t="s">
        <v>130</v>
      </c>
      <c r="O822" t="s">
        <v>168</v>
      </c>
      <c r="S822" t="s">
        <v>478</v>
      </c>
      <c r="T822" t="s">
        <v>479</v>
      </c>
      <c r="U822" t="s">
        <v>398</v>
      </c>
      <c r="V822" t="s">
        <v>545</v>
      </c>
      <c r="W822" t="s">
        <v>290</v>
      </c>
      <c r="X822" t="s">
        <v>169</v>
      </c>
      <c r="Y822" t="s">
        <v>654</v>
      </c>
      <c r="Z822" t="s">
        <v>491</v>
      </c>
      <c r="AA822" t="s">
        <v>127</v>
      </c>
      <c r="AB822" t="s">
        <v>127</v>
      </c>
      <c r="AC822" t="s">
        <v>135</v>
      </c>
      <c r="AD822" t="s">
        <v>136</v>
      </c>
      <c r="AE822">
        <v>153970096</v>
      </c>
      <c r="AF822" t="s">
        <v>290</v>
      </c>
      <c r="AG822" t="s">
        <v>170</v>
      </c>
      <c r="AH822" t="s">
        <v>138</v>
      </c>
      <c r="AI822">
        <v>0</v>
      </c>
      <c r="AJ822" t="s">
        <v>399</v>
      </c>
      <c r="AP822" t="s">
        <v>139</v>
      </c>
      <c r="AQ822" t="s">
        <v>140</v>
      </c>
      <c r="AR822" t="s">
        <v>141</v>
      </c>
      <c r="AS822" t="s">
        <v>535</v>
      </c>
      <c r="AT822" t="s">
        <v>536</v>
      </c>
      <c r="AU822" t="s">
        <v>144</v>
      </c>
      <c r="AV822" t="s">
        <v>145</v>
      </c>
      <c r="AW822" s="109">
        <v>46184</v>
      </c>
      <c r="AX822" s="109">
        <v>46184</v>
      </c>
      <c r="BB822" t="s">
        <v>268</v>
      </c>
      <c r="BD822" t="s">
        <v>148</v>
      </c>
      <c r="BE822" t="s">
        <v>664</v>
      </c>
      <c r="BF822" t="s">
        <v>149</v>
      </c>
      <c r="BG822" t="s">
        <v>127</v>
      </c>
      <c r="BH822" t="s">
        <v>127</v>
      </c>
      <c r="BJ822" t="s">
        <v>127</v>
      </c>
      <c r="BK822" t="s">
        <v>150</v>
      </c>
      <c r="BL822" t="s">
        <v>151</v>
      </c>
      <c r="BM822" t="s">
        <v>1074</v>
      </c>
      <c r="BN822" t="s">
        <v>492</v>
      </c>
      <c r="BP822" t="s">
        <v>153</v>
      </c>
      <c r="BR822" t="s">
        <v>219</v>
      </c>
      <c r="BT822" t="s">
        <v>155</v>
      </c>
      <c r="BU822" t="s">
        <v>155</v>
      </c>
      <c r="BV822" t="s">
        <v>654</v>
      </c>
      <c r="BW822" t="s">
        <v>153</v>
      </c>
      <c r="BX822" t="s">
        <v>157</v>
      </c>
      <c r="BY822" t="s">
        <v>195</v>
      </c>
      <c r="BZ822" t="s">
        <v>272</v>
      </c>
      <c r="CA822" t="s">
        <v>126</v>
      </c>
      <c r="CB822" t="s">
        <v>124</v>
      </c>
      <c r="CG822" t="s">
        <v>197</v>
      </c>
      <c r="CI822" t="s">
        <v>160</v>
      </c>
      <c r="CJ822" t="s">
        <v>161</v>
      </c>
      <c r="CR822" t="s">
        <v>162</v>
      </c>
      <c r="CS822" t="s">
        <v>163</v>
      </c>
      <c r="CT822" t="s">
        <v>135</v>
      </c>
      <c r="DA822" t="s">
        <v>569</v>
      </c>
      <c r="DB822" t="s">
        <v>124</v>
      </c>
      <c r="DC822" t="s">
        <v>494</v>
      </c>
      <c r="DD822" t="s">
        <v>166</v>
      </c>
      <c r="DE822" t="s">
        <v>495</v>
      </c>
      <c r="DF822">
        <v>89765683</v>
      </c>
      <c r="DG822">
        <v>1</v>
      </c>
      <c r="DH822">
        <v>3</v>
      </c>
      <c r="DJ822">
        <v>1</v>
      </c>
      <c r="DK822" t="s">
        <v>136</v>
      </c>
      <c r="DL822">
        <v>0</v>
      </c>
      <c r="DM822">
        <v>1</v>
      </c>
      <c r="DN822" t="s">
        <v>169</v>
      </c>
      <c r="DP822">
        <v>0</v>
      </c>
      <c r="DQ822">
        <v>0</v>
      </c>
      <c r="DR822">
        <v>2</v>
      </c>
      <c r="DS822">
        <v>4.8</v>
      </c>
      <c r="DU822">
        <v>1</v>
      </c>
      <c r="DV822">
        <v>0</v>
      </c>
      <c r="DW822">
        <v>0</v>
      </c>
      <c r="DX822">
        <v>1</v>
      </c>
      <c r="EA822">
        <v>0</v>
      </c>
      <c r="EB822">
        <v>0.08</v>
      </c>
      <c r="EC822">
        <v>0</v>
      </c>
      <c r="ED822">
        <v>0.20869565200000001</v>
      </c>
    </row>
    <row r="823" spans="1:137" x14ac:dyDescent="0.25">
      <c r="A823" s="108">
        <v>46181</v>
      </c>
      <c r="B823" t="s">
        <v>2555</v>
      </c>
      <c r="C823" t="s">
        <v>124</v>
      </c>
      <c r="D823" t="s">
        <v>957</v>
      </c>
      <c r="E823" t="s">
        <v>125</v>
      </c>
      <c r="F823" t="s">
        <v>126</v>
      </c>
      <c r="G823" t="s">
        <v>127</v>
      </c>
      <c r="H823" t="s">
        <v>124</v>
      </c>
      <c r="I823" t="s">
        <v>128</v>
      </c>
      <c r="J823" t="s">
        <v>129</v>
      </c>
      <c r="K823" t="s">
        <v>405</v>
      </c>
      <c r="L823" t="s">
        <v>670</v>
      </c>
      <c r="M823" t="s">
        <v>407</v>
      </c>
      <c r="N823" t="s">
        <v>408</v>
      </c>
      <c r="O823" t="s">
        <v>168</v>
      </c>
      <c r="S823" t="s">
        <v>397</v>
      </c>
      <c r="T823" t="s">
        <v>397</v>
      </c>
      <c r="U823" t="s">
        <v>398</v>
      </c>
      <c r="V823" t="s">
        <v>545</v>
      </c>
      <c r="W823" t="s">
        <v>290</v>
      </c>
      <c r="X823" t="s">
        <v>133</v>
      </c>
      <c r="Y823" t="s">
        <v>789</v>
      </c>
      <c r="Z823" t="s">
        <v>491</v>
      </c>
      <c r="AA823" t="s">
        <v>127</v>
      </c>
      <c r="AB823" t="s">
        <v>127</v>
      </c>
      <c r="AC823" t="s">
        <v>135</v>
      </c>
      <c r="AD823" t="s">
        <v>136</v>
      </c>
      <c r="AE823">
        <v>153758498</v>
      </c>
      <c r="AF823" t="s">
        <v>290</v>
      </c>
      <c r="AG823" t="s">
        <v>137</v>
      </c>
      <c r="AH823" t="s">
        <v>138</v>
      </c>
      <c r="AI823">
        <v>0</v>
      </c>
      <c r="AJ823" t="s">
        <v>399</v>
      </c>
      <c r="AP823" t="s">
        <v>139</v>
      </c>
      <c r="AV823" t="s">
        <v>145</v>
      </c>
      <c r="AW823" s="109">
        <v>46181</v>
      </c>
      <c r="AX823" s="109">
        <v>46181</v>
      </c>
      <c r="BB823" t="s">
        <v>266</v>
      </c>
      <c r="BD823" t="s">
        <v>148</v>
      </c>
      <c r="BE823" t="s">
        <v>664</v>
      </c>
      <c r="BF823" t="s">
        <v>149</v>
      </c>
      <c r="BG823" t="s">
        <v>127</v>
      </c>
      <c r="BH823" t="s">
        <v>127</v>
      </c>
      <c r="BJ823" t="s">
        <v>127</v>
      </c>
      <c r="BK823" t="s">
        <v>150</v>
      </c>
      <c r="BL823" t="s">
        <v>151</v>
      </c>
      <c r="BM823" t="s">
        <v>1045</v>
      </c>
      <c r="BN823" t="s">
        <v>492</v>
      </c>
      <c r="BP823" t="s">
        <v>957</v>
      </c>
      <c r="BR823" t="s">
        <v>692</v>
      </c>
      <c r="BT823" t="s">
        <v>155</v>
      </c>
      <c r="BU823" t="s">
        <v>155</v>
      </c>
      <c r="BV823" t="s">
        <v>493</v>
      </c>
      <c r="BW823" t="s">
        <v>957</v>
      </c>
      <c r="BX823" t="s">
        <v>157</v>
      </c>
      <c r="BY823" t="s">
        <v>258</v>
      </c>
      <c r="BZ823" t="s">
        <v>159</v>
      </c>
      <c r="CA823" t="s">
        <v>126</v>
      </c>
      <c r="CB823" t="s">
        <v>124</v>
      </c>
      <c r="CG823" t="s">
        <v>197</v>
      </c>
      <c r="CI823" t="s">
        <v>160</v>
      </c>
      <c r="CJ823" t="s">
        <v>161</v>
      </c>
      <c r="CR823" t="s">
        <v>162</v>
      </c>
      <c r="CS823" t="s">
        <v>163</v>
      </c>
      <c r="CT823" t="s">
        <v>127</v>
      </c>
      <c r="DA823" t="s">
        <v>569</v>
      </c>
      <c r="DB823" t="s">
        <v>124</v>
      </c>
      <c r="DC823" t="s">
        <v>494</v>
      </c>
      <c r="DD823" t="s">
        <v>166</v>
      </c>
      <c r="DE823" t="s">
        <v>495</v>
      </c>
      <c r="DF823">
        <v>132160876</v>
      </c>
      <c r="DG823">
        <v>1</v>
      </c>
      <c r="DJ823">
        <v>1</v>
      </c>
      <c r="DK823" t="s">
        <v>136</v>
      </c>
      <c r="DL823">
        <v>0</v>
      </c>
      <c r="DM823">
        <v>1</v>
      </c>
      <c r="DN823" t="s">
        <v>133</v>
      </c>
      <c r="DP823">
        <v>0</v>
      </c>
      <c r="DQ823">
        <v>0</v>
      </c>
      <c r="DR823">
        <v>5</v>
      </c>
      <c r="DS823">
        <v>9</v>
      </c>
      <c r="DU823">
        <v>1</v>
      </c>
      <c r="DV823">
        <v>0</v>
      </c>
      <c r="DW823">
        <v>0</v>
      </c>
      <c r="DX823">
        <v>1</v>
      </c>
      <c r="EA823">
        <v>0</v>
      </c>
      <c r="EB823">
        <v>0.15</v>
      </c>
      <c r="EC823">
        <v>0</v>
      </c>
      <c r="ED823">
        <v>0.39130434800000002</v>
      </c>
    </row>
    <row r="824" spans="1:137" x14ac:dyDescent="0.25">
      <c r="A824" s="108">
        <v>46181</v>
      </c>
      <c r="B824" t="s">
        <v>2556</v>
      </c>
      <c r="C824" t="s">
        <v>124</v>
      </c>
      <c r="E824" t="s">
        <v>125</v>
      </c>
      <c r="F824" t="s">
        <v>126</v>
      </c>
      <c r="G824" t="s">
        <v>127</v>
      </c>
      <c r="H824" t="s">
        <v>124</v>
      </c>
      <c r="I824" t="s">
        <v>128</v>
      </c>
      <c r="J824" t="s">
        <v>129</v>
      </c>
      <c r="K824" t="s">
        <v>130</v>
      </c>
      <c r="S824" t="s">
        <v>397</v>
      </c>
      <c r="T824" t="s">
        <v>397</v>
      </c>
      <c r="U824" t="s">
        <v>398</v>
      </c>
      <c r="V824" t="s">
        <v>545</v>
      </c>
      <c r="W824" t="s">
        <v>290</v>
      </c>
      <c r="X824" t="s">
        <v>169</v>
      </c>
      <c r="Y824" t="s">
        <v>789</v>
      </c>
      <c r="Z824" t="s">
        <v>491</v>
      </c>
      <c r="AA824" t="s">
        <v>127</v>
      </c>
      <c r="AB824" t="s">
        <v>135</v>
      </c>
      <c r="AC824" t="s">
        <v>135</v>
      </c>
      <c r="AD824" t="s">
        <v>136</v>
      </c>
      <c r="AE824">
        <v>153913273</v>
      </c>
      <c r="AF824" t="s">
        <v>290</v>
      </c>
      <c r="AG824" t="s">
        <v>170</v>
      </c>
      <c r="AH824" t="s">
        <v>138</v>
      </c>
      <c r="AI824">
        <v>0</v>
      </c>
      <c r="AJ824" t="s">
        <v>399</v>
      </c>
      <c r="AP824" t="s">
        <v>139</v>
      </c>
      <c r="AV824" t="s">
        <v>145</v>
      </c>
      <c r="AW824" s="109">
        <v>46185</v>
      </c>
      <c r="AX824" s="109">
        <v>46185</v>
      </c>
      <c r="BB824" t="s">
        <v>354</v>
      </c>
      <c r="BC824" t="s">
        <v>147</v>
      </c>
      <c r="BD824" t="s">
        <v>148</v>
      </c>
      <c r="BE824" t="s">
        <v>664</v>
      </c>
      <c r="BF824" t="s">
        <v>149</v>
      </c>
      <c r="BG824" t="s">
        <v>127</v>
      </c>
      <c r="BH824" t="s">
        <v>127</v>
      </c>
      <c r="BJ824" t="s">
        <v>127</v>
      </c>
      <c r="BK824" t="s">
        <v>150</v>
      </c>
      <c r="BL824" t="s">
        <v>151</v>
      </c>
      <c r="BM824" t="s">
        <v>1045</v>
      </c>
      <c r="BN824" t="s">
        <v>492</v>
      </c>
      <c r="BP824" t="s">
        <v>153</v>
      </c>
      <c r="BR824" t="s">
        <v>154</v>
      </c>
      <c r="BT824" t="s">
        <v>1053</v>
      </c>
      <c r="BU824" t="s">
        <v>1053</v>
      </c>
      <c r="BV824" t="s">
        <v>493</v>
      </c>
      <c r="BW824" t="s">
        <v>153</v>
      </c>
      <c r="BX824" t="s">
        <v>157</v>
      </c>
      <c r="BY824" t="s">
        <v>175</v>
      </c>
      <c r="BZ824" t="s">
        <v>342</v>
      </c>
      <c r="CA824" t="s">
        <v>126</v>
      </c>
      <c r="CB824" t="s">
        <v>124</v>
      </c>
      <c r="CG824" t="s">
        <v>197</v>
      </c>
      <c r="CI824" t="s">
        <v>160</v>
      </c>
      <c r="CJ824" t="s">
        <v>161</v>
      </c>
      <c r="CR824" t="s">
        <v>162</v>
      </c>
      <c r="CS824" t="s">
        <v>163</v>
      </c>
      <c r="CT824" t="s">
        <v>127</v>
      </c>
      <c r="DA824" t="s">
        <v>569</v>
      </c>
      <c r="DB824" t="s">
        <v>124</v>
      </c>
      <c r="DC824" t="s">
        <v>494</v>
      </c>
      <c r="DD824" t="s">
        <v>166</v>
      </c>
      <c r="DE824" t="s">
        <v>495</v>
      </c>
      <c r="DF824">
        <v>39794477</v>
      </c>
      <c r="DG824">
        <v>1</v>
      </c>
      <c r="DJ824">
        <v>1</v>
      </c>
      <c r="DK824" t="s">
        <v>136</v>
      </c>
      <c r="DL824">
        <v>0</v>
      </c>
      <c r="DM824">
        <v>1</v>
      </c>
      <c r="DN824" t="s">
        <v>169</v>
      </c>
      <c r="DP824">
        <v>0</v>
      </c>
      <c r="DQ824">
        <v>0</v>
      </c>
      <c r="DR824">
        <v>4</v>
      </c>
      <c r="DS824">
        <v>23.4</v>
      </c>
      <c r="DU824">
        <v>1</v>
      </c>
      <c r="DV824">
        <v>0</v>
      </c>
      <c r="DW824">
        <v>0</v>
      </c>
      <c r="DX824">
        <v>1</v>
      </c>
      <c r="EA824">
        <v>0</v>
      </c>
      <c r="EB824">
        <v>0.39</v>
      </c>
      <c r="EC824">
        <v>0</v>
      </c>
      <c r="ED824">
        <v>1.017391304</v>
      </c>
    </row>
    <row r="825" spans="1:137" x14ac:dyDescent="0.25">
      <c r="A825" s="108">
        <v>46181</v>
      </c>
      <c r="B825" t="s">
        <v>1360</v>
      </c>
      <c r="C825" t="s">
        <v>124</v>
      </c>
      <c r="E825" t="s">
        <v>125</v>
      </c>
      <c r="F825" t="s">
        <v>126</v>
      </c>
      <c r="G825" t="s">
        <v>127</v>
      </c>
      <c r="H825" t="s">
        <v>124</v>
      </c>
      <c r="I825" t="s">
        <v>128</v>
      </c>
      <c r="J825" t="s">
        <v>129</v>
      </c>
      <c r="K825" t="s">
        <v>130</v>
      </c>
      <c r="S825" t="s">
        <v>131</v>
      </c>
      <c r="T825" t="s">
        <v>131</v>
      </c>
      <c r="U825" t="s">
        <v>131</v>
      </c>
      <c r="W825" t="s">
        <v>198</v>
      </c>
      <c r="X825" t="s">
        <v>133</v>
      </c>
      <c r="Y825" t="s">
        <v>241</v>
      </c>
      <c r="Z825" t="s">
        <v>241</v>
      </c>
      <c r="AA825" t="s">
        <v>127</v>
      </c>
      <c r="AB825" t="s">
        <v>127</v>
      </c>
      <c r="AC825" t="s">
        <v>135</v>
      </c>
      <c r="AD825" t="s">
        <v>136</v>
      </c>
      <c r="AE825">
        <v>153919383</v>
      </c>
      <c r="AF825" t="s">
        <v>198</v>
      </c>
      <c r="AG825" t="s">
        <v>137</v>
      </c>
      <c r="AH825" t="s">
        <v>138</v>
      </c>
      <c r="AI825">
        <v>0</v>
      </c>
      <c r="AJ825" t="s">
        <v>131</v>
      </c>
      <c r="AP825" t="s">
        <v>139</v>
      </c>
      <c r="AV825" t="s">
        <v>145</v>
      </c>
      <c r="AW825" s="109">
        <v>46181</v>
      </c>
      <c r="AX825" s="109">
        <v>46181</v>
      </c>
      <c r="AZ825" t="s">
        <v>1042</v>
      </c>
      <c r="BB825" t="s">
        <v>613</v>
      </c>
      <c r="BD825" t="s">
        <v>148</v>
      </c>
      <c r="BE825" t="s">
        <v>139</v>
      </c>
      <c r="BF825" t="s">
        <v>149</v>
      </c>
      <c r="BG825" t="s">
        <v>127</v>
      </c>
      <c r="BH825" t="s">
        <v>127</v>
      </c>
      <c r="BJ825" t="s">
        <v>127</v>
      </c>
      <c r="BK825" t="s">
        <v>150</v>
      </c>
      <c r="BL825" t="s">
        <v>151</v>
      </c>
      <c r="BM825" t="s">
        <v>1045</v>
      </c>
      <c r="BN825" t="s">
        <v>202</v>
      </c>
      <c r="BP825" t="s">
        <v>153</v>
      </c>
      <c r="BR825" t="s">
        <v>154</v>
      </c>
      <c r="BT825" t="s">
        <v>556</v>
      </c>
      <c r="BU825" t="s">
        <v>556</v>
      </c>
      <c r="BV825" t="s">
        <v>243</v>
      </c>
      <c r="BW825" t="s">
        <v>153</v>
      </c>
      <c r="BX825" t="s">
        <v>157</v>
      </c>
      <c r="BY825" t="s">
        <v>158</v>
      </c>
      <c r="BZ825" t="s">
        <v>192</v>
      </c>
      <c r="CA825" t="s">
        <v>126</v>
      </c>
      <c r="CB825" t="s">
        <v>124</v>
      </c>
      <c r="CG825" t="s">
        <v>463</v>
      </c>
      <c r="CI825" t="s">
        <v>160</v>
      </c>
      <c r="CJ825" t="s">
        <v>161</v>
      </c>
      <c r="CR825" t="s">
        <v>162</v>
      </c>
      <c r="CS825" t="s">
        <v>163</v>
      </c>
      <c r="CT825" t="s">
        <v>127</v>
      </c>
      <c r="DA825" t="s">
        <v>164</v>
      </c>
      <c r="DB825" t="s">
        <v>124</v>
      </c>
      <c r="DC825" t="s">
        <v>165</v>
      </c>
      <c r="DD825" t="s">
        <v>166</v>
      </c>
      <c r="DE825" t="s">
        <v>167</v>
      </c>
      <c r="DF825">
        <v>99767352</v>
      </c>
      <c r="DG825">
        <v>1</v>
      </c>
      <c r="DJ825">
        <v>1</v>
      </c>
      <c r="DK825" t="s">
        <v>136</v>
      </c>
      <c r="DL825">
        <v>0</v>
      </c>
      <c r="DM825">
        <v>1</v>
      </c>
      <c r="DN825" t="s">
        <v>133</v>
      </c>
      <c r="DP825">
        <v>0</v>
      </c>
      <c r="DQ825">
        <v>0</v>
      </c>
      <c r="DR825">
        <v>0</v>
      </c>
      <c r="DS825">
        <v>24.6</v>
      </c>
      <c r="DT825">
        <v>1</v>
      </c>
      <c r="DV825">
        <v>0</v>
      </c>
      <c r="DW825">
        <v>0</v>
      </c>
      <c r="DX825">
        <v>1</v>
      </c>
      <c r="EA825">
        <v>0</v>
      </c>
      <c r="EB825">
        <v>0.41</v>
      </c>
      <c r="EC825">
        <v>0</v>
      </c>
      <c r="ED825">
        <v>1.0249999999999999</v>
      </c>
    </row>
    <row r="826" spans="1:137" x14ac:dyDescent="0.25">
      <c r="A826" s="108">
        <v>46181</v>
      </c>
      <c r="B826" t="s">
        <v>2557</v>
      </c>
      <c r="C826" t="s">
        <v>124</v>
      </c>
      <c r="D826" t="s">
        <v>2558</v>
      </c>
      <c r="E826" t="s">
        <v>125</v>
      </c>
      <c r="F826" t="s">
        <v>126</v>
      </c>
      <c r="G826" t="s">
        <v>127</v>
      </c>
      <c r="H826" t="s">
        <v>124</v>
      </c>
      <c r="I826" t="s">
        <v>128</v>
      </c>
      <c r="J826" t="s">
        <v>129</v>
      </c>
      <c r="K826" t="s">
        <v>130</v>
      </c>
      <c r="O826" t="s">
        <v>168</v>
      </c>
      <c r="S826" t="s">
        <v>131</v>
      </c>
      <c r="T826" t="s">
        <v>131</v>
      </c>
      <c r="U826" t="s">
        <v>131</v>
      </c>
      <c r="W826" t="s">
        <v>290</v>
      </c>
      <c r="X826" t="s">
        <v>133</v>
      </c>
      <c r="Y826" t="s">
        <v>291</v>
      </c>
      <c r="Z826" t="s">
        <v>292</v>
      </c>
      <c r="AA826" t="s">
        <v>127</v>
      </c>
      <c r="AB826" t="s">
        <v>127</v>
      </c>
      <c r="AC826" t="s">
        <v>135</v>
      </c>
      <c r="AD826" t="s">
        <v>136</v>
      </c>
      <c r="AE826">
        <v>153976094</v>
      </c>
      <c r="AF826" t="s">
        <v>290</v>
      </c>
      <c r="AG826" t="s">
        <v>137</v>
      </c>
      <c r="AH826" t="s">
        <v>138</v>
      </c>
      <c r="AI826">
        <v>0</v>
      </c>
      <c r="AJ826" t="s">
        <v>131</v>
      </c>
      <c r="AP826" t="s">
        <v>139</v>
      </c>
      <c r="AQ826" t="s">
        <v>140</v>
      </c>
      <c r="AR826" t="s">
        <v>141</v>
      </c>
      <c r="AS826" t="s">
        <v>284</v>
      </c>
      <c r="AT826" t="s">
        <v>285</v>
      </c>
      <c r="AU826" t="s">
        <v>181</v>
      </c>
      <c r="AV826" t="s">
        <v>145</v>
      </c>
      <c r="AW826" s="109">
        <v>46182</v>
      </c>
      <c r="AX826" s="109">
        <v>46182</v>
      </c>
      <c r="BB826" t="s">
        <v>235</v>
      </c>
      <c r="BD826" t="s">
        <v>148</v>
      </c>
      <c r="BE826" t="s">
        <v>139</v>
      </c>
      <c r="BF826" t="s">
        <v>149</v>
      </c>
      <c r="BG826" t="s">
        <v>127</v>
      </c>
      <c r="BH826" t="s">
        <v>127</v>
      </c>
      <c r="BJ826" t="s">
        <v>127</v>
      </c>
      <c r="BK826" t="s">
        <v>150</v>
      </c>
      <c r="BL826" t="s">
        <v>151</v>
      </c>
      <c r="BM826" t="s">
        <v>1045</v>
      </c>
      <c r="BN826" t="s">
        <v>282</v>
      </c>
      <c r="BP826" t="s">
        <v>153</v>
      </c>
      <c r="BR826" t="s">
        <v>154</v>
      </c>
      <c r="BT826" t="s">
        <v>155</v>
      </c>
      <c r="BU826" t="s">
        <v>155</v>
      </c>
      <c r="BV826" t="s">
        <v>291</v>
      </c>
      <c r="BW826" t="s">
        <v>153</v>
      </c>
      <c r="BX826" t="s">
        <v>157</v>
      </c>
      <c r="BY826" t="s">
        <v>191</v>
      </c>
      <c r="BZ826" t="s">
        <v>743</v>
      </c>
      <c r="CA826" t="s">
        <v>126</v>
      </c>
      <c r="CB826" t="s">
        <v>124</v>
      </c>
      <c r="CG826" t="s">
        <v>197</v>
      </c>
      <c r="CI826" t="s">
        <v>160</v>
      </c>
      <c r="CJ826" t="s">
        <v>161</v>
      </c>
      <c r="CR826" t="s">
        <v>162</v>
      </c>
      <c r="CS826" t="s">
        <v>163</v>
      </c>
      <c r="CT826" t="s">
        <v>127</v>
      </c>
      <c r="DA826" t="s">
        <v>164</v>
      </c>
      <c r="DB826" t="s">
        <v>124</v>
      </c>
      <c r="DC826" t="s">
        <v>165</v>
      </c>
      <c r="DD826" t="s">
        <v>166</v>
      </c>
      <c r="DE826" t="s">
        <v>167</v>
      </c>
      <c r="DF826">
        <v>120698110</v>
      </c>
      <c r="DG826">
        <v>1</v>
      </c>
      <c r="DJ826">
        <v>1</v>
      </c>
      <c r="DK826" t="s">
        <v>136</v>
      </c>
      <c r="DL826">
        <v>0</v>
      </c>
      <c r="DM826">
        <v>1</v>
      </c>
      <c r="DN826" t="s">
        <v>133</v>
      </c>
      <c r="DP826">
        <v>0</v>
      </c>
      <c r="DQ826">
        <v>0</v>
      </c>
      <c r="DR826">
        <v>0</v>
      </c>
      <c r="DS826">
        <v>11.4</v>
      </c>
      <c r="DT826">
        <v>1</v>
      </c>
      <c r="DV826">
        <v>0</v>
      </c>
      <c r="DW826">
        <v>0</v>
      </c>
      <c r="DX826">
        <v>1</v>
      </c>
      <c r="EA826">
        <v>0</v>
      </c>
      <c r="EB826">
        <v>0.19</v>
      </c>
      <c r="EC826">
        <v>0</v>
      </c>
      <c r="ED826">
        <v>0.47499999999999998</v>
      </c>
    </row>
    <row r="827" spans="1:137" x14ac:dyDescent="0.25">
      <c r="A827" s="108">
        <v>46181</v>
      </c>
      <c r="B827" t="s">
        <v>1522</v>
      </c>
      <c r="C827" t="s">
        <v>124</v>
      </c>
      <c r="E827" t="s">
        <v>125</v>
      </c>
      <c r="F827" t="s">
        <v>126</v>
      </c>
      <c r="G827" t="s">
        <v>127</v>
      </c>
      <c r="H827" t="s">
        <v>124</v>
      </c>
      <c r="I827" t="s">
        <v>128</v>
      </c>
      <c r="J827" t="s">
        <v>129</v>
      </c>
      <c r="K827" t="s">
        <v>130</v>
      </c>
      <c r="O827" t="s">
        <v>168</v>
      </c>
      <c r="S827" t="s">
        <v>131</v>
      </c>
      <c r="T827" t="s">
        <v>131</v>
      </c>
      <c r="U827" t="s">
        <v>131</v>
      </c>
      <c r="W827" t="s">
        <v>290</v>
      </c>
      <c r="X827" t="s">
        <v>133</v>
      </c>
      <c r="Y827" t="s">
        <v>291</v>
      </c>
      <c r="Z827" t="s">
        <v>292</v>
      </c>
      <c r="AA827" t="s">
        <v>127</v>
      </c>
      <c r="AB827" t="s">
        <v>127</v>
      </c>
      <c r="AC827" t="s">
        <v>135</v>
      </c>
      <c r="AD827" t="s">
        <v>136</v>
      </c>
      <c r="AE827">
        <v>154055191</v>
      </c>
      <c r="AF827" t="s">
        <v>290</v>
      </c>
      <c r="AG827" t="s">
        <v>137</v>
      </c>
      <c r="AH827" t="s">
        <v>138</v>
      </c>
      <c r="AI827">
        <v>0</v>
      </c>
      <c r="AJ827" t="s">
        <v>131</v>
      </c>
      <c r="AP827" t="s">
        <v>139</v>
      </c>
      <c r="AQ827" t="s">
        <v>140</v>
      </c>
      <c r="AR827" t="s">
        <v>141</v>
      </c>
      <c r="AS827" t="s">
        <v>247</v>
      </c>
      <c r="AT827" t="s">
        <v>248</v>
      </c>
      <c r="AU827" t="s">
        <v>144</v>
      </c>
      <c r="AV827" t="s">
        <v>145</v>
      </c>
      <c r="AW827" s="109">
        <v>46184</v>
      </c>
      <c r="AX827" s="109">
        <v>46184</v>
      </c>
      <c r="BB827" t="s">
        <v>286</v>
      </c>
      <c r="BD827" t="s">
        <v>148</v>
      </c>
      <c r="BE827" t="s">
        <v>139</v>
      </c>
      <c r="BF827" t="s">
        <v>149</v>
      </c>
      <c r="BG827" t="s">
        <v>127</v>
      </c>
      <c r="BH827" t="s">
        <v>127</v>
      </c>
      <c r="BJ827" t="s">
        <v>127</v>
      </c>
      <c r="BK827" t="s">
        <v>150</v>
      </c>
      <c r="BL827" t="s">
        <v>151</v>
      </c>
      <c r="BM827" t="s">
        <v>1045</v>
      </c>
      <c r="BN827" t="s">
        <v>282</v>
      </c>
      <c r="BP827" t="s">
        <v>153</v>
      </c>
      <c r="BR827" t="s">
        <v>154</v>
      </c>
      <c r="BT827" t="s">
        <v>155</v>
      </c>
      <c r="BU827" t="s">
        <v>155</v>
      </c>
      <c r="BV827" t="s">
        <v>291</v>
      </c>
      <c r="BW827" t="s">
        <v>153</v>
      </c>
      <c r="BX827" t="s">
        <v>157</v>
      </c>
      <c r="BY827" t="s">
        <v>213</v>
      </c>
      <c r="BZ827" t="s">
        <v>610</v>
      </c>
      <c r="CA827" t="s">
        <v>126</v>
      </c>
      <c r="CB827" t="s">
        <v>124</v>
      </c>
      <c r="CG827" t="s">
        <v>197</v>
      </c>
      <c r="CI827" t="s">
        <v>160</v>
      </c>
      <c r="CJ827" t="s">
        <v>161</v>
      </c>
      <c r="CR827" t="s">
        <v>162</v>
      </c>
      <c r="CS827" t="s">
        <v>163</v>
      </c>
      <c r="CT827" t="s">
        <v>127</v>
      </c>
      <c r="DA827" t="s">
        <v>164</v>
      </c>
      <c r="DB827" t="s">
        <v>124</v>
      </c>
      <c r="DC827" t="s">
        <v>165</v>
      </c>
      <c r="DD827" t="s">
        <v>166</v>
      </c>
      <c r="DE827" t="s">
        <v>167</v>
      </c>
      <c r="DF827">
        <v>2984575</v>
      </c>
      <c r="DG827">
        <v>1</v>
      </c>
      <c r="DH827">
        <v>3</v>
      </c>
      <c r="DJ827">
        <v>1</v>
      </c>
      <c r="DK827" t="s">
        <v>136</v>
      </c>
      <c r="DL827">
        <v>0</v>
      </c>
      <c r="DM827">
        <v>1</v>
      </c>
      <c r="DN827" t="s">
        <v>133</v>
      </c>
      <c r="DP827">
        <v>0</v>
      </c>
      <c r="DQ827">
        <v>0</v>
      </c>
      <c r="DR827">
        <v>0</v>
      </c>
      <c r="DS827">
        <v>13.2</v>
      </c>
      <c r="DT827">
        <v>1</v>
      </c>
      <c r="DV827">
        <v>0</v>
      </c>
      <c r="DW827">
        <v>0</v>
      </c>
      <c r="DX827">
        <v>1</v>
      </c>
      <c r="EA827">
        <v>0</v>
      </c>
      <c r="EB827">
        <v>0.22</v>
      </c>
      <c r="EC827">
        <v>0</v>
      </c>
      <c r="ED827">
        <v>0.55000000000000004</v>
      </c>
    </row>
    <row r="828" spans="1:137" x14ac:dyDescent="0.25">
      <c r="A828" s="108">
        <v>46181</v>
      </c>
      <c r="B828" t="s">
        <v>2444</v>
      </c>
      <c r="C828" t="s">
        <v>124</v>
      </c>
      <c r="E828" t="s">
        <v>125</v>
      </c>
      <c r="F828" t="s">
        <v>126</v>
      </c>
      <c r="G828" t="s">
        <v>127</v>
      </c>
      <c r="H828" t="s">
        <v>124</v>
      </c>
      <c r="I828" t="s">
        <v>128</v>
      </c>
      <c r="J828" t="s">
        <v>129</v>
      </c>
      <c r="K828" t="s">
        <v>130</v>
      </c>
      <c r="O828" t="s">
        <v>168</v>
      </c>
      <c r="S828" t="s">
        <v>131</v>
      </c>
      <c r="T828" t="s">
        <v>131</v>
      </c>
      <c r="U828" t="s">
        <v>131</v>
      </c>
      <c r="W828" t="s">
        <v>222</v>
      </c>
      <c r="X828" t="s">
        <v>169</v>
      </c>
      <c r="Y828" t="s">
        <v>223</v>
      </c>
      <c r="Z828" t="s">
        <v>224</v>
      </c>
      <c r="AA828" t="s">
        <v>127</v>
      </c>
      <c r="AB828" t="s">
        <v>127</v>
      </c>
      <c r="AC828" t="s">
        <v>127</v>
      </c>
      <c r="AD828" t="s">
        <v>136</v>
      </c>
      <c r="AE828">
        <v>153911013</v>
      </c>
      <c r="AF828" t="s">
        <v>222</v>
      </c>
      <c r="AG828" t="s">
        <v>170</v>
      </c>
      <c r="AH828" t="s">
        <v>138</v>
      </c>
      <c r="AI828">
        <v>0</v>
      </c>
      <c r="AJ828" t="s">
        <v>131</v>
      </c>
      <c r="AP828" t="s">
        <v>139</v>
      </c>
      <c r="AQ828" t="s">
        <v>140</v>
      </c>
      <c r="AR828" t="s">
        <v>207</v>
      </c>
      <c r="AS828" t="s">
        <v>267</v>
      </c>
      <c r="AT828" t="s">
        <v>267</v>
      </c>
      <c r="AU828" t="s">
        <v>181</v>
      </c>
      <c r="AV828" t="s">
        <v>145</v>
      </c>
      <c r="AW828" s="109">
        <v>46181</v>
      </c>
      <c r="AX828" s="109">
        <v>46181</v>
      </c>
      <c r="BB828" t="s">
        <v>173</v>
      </c>
      <c r="BD828" t="s">
        <v>148</v>
      </c>
      <c r="BE828" t="s">
        <v>139</v>
      </c>
      <c r="BF828" t="s">
        <v>149</v>
      </c>
      <c r="BG828" t="s">
        <v>127</v>
      </c>
      <c r="BH828" t="s">
        <v>127</v>
      </c>
      <c r="BJ828" t="s">
        <v>127</v>
      </c>
      <c r="BK828" t="s">
        <v>150</v>
      </c>
      <c r="BL828" t="s">
        <v>151</v>
      </c>
      <c r="BM828" t="s">
        <v>1045</v>
      </c>
      <c r="BN828" t="s">
        <v>226</v>
      </c>
      <c r="BP828" t="s">
        <v>153</v>
      </c>
      <c r="BR828" t="s">
        <v>154</v>
      </c>
      <c r="BT828" t="s">
        <v>155</v>
      </c>
      <c r="BU828" t="s">
        <v>155</v>
      </c>
      <c r="BV828" t="s">
        <v>249</v>
      </c>
      <c r="BW828" t="s">
        <v>153</v>
      </c>
      <c r="BX828" t="s">
        <v>157</v>
      </c>
      <c r="BY828" t="s">
        <v>175</v>
      </c>
      <c r="BZ828" t="s">
        <v>505</v>
      </c>
      <c r="CA828" t="s">
        <v>126</v>
      </c>
      <c r="CB828" t="s">
        <v>124</v>
      </c>
      <c r="CG828" t="s">
        <v>197</v>
      </c>
      <c r="CI828" t="s">
        <v>160</v>
      </c>
      <c r="CJ828" t="s">
        <v>161</v>
      </c>
      <c r="CR828" t="s">
        <v>162</v>
      </c>
      <c r="CS828" t="s">
        <v>163</v>
      </c>
      <c r="CT828" t="s">
        <v>127</v>
      </c>
      <c r="DA828" t="s">
        <v>164</v>
      </c>
      <c r="DB828" t="s">
        <v>124</v>
      </c>
      <c r="DC828" t="s">
        <v>165</v>
      </c>
      <c r="DD828" t="s">
        <v>166</v>
      </c>
      <c r="DE828" t="s">
        <v>167</v>
      </c>
      <c r="DF828">
        <v>16827133</v>
      </c>
      <c r="DG828">
        <v>1</v>
      </c>
      <c r="DH828">
        <v>1</v>
      </c>
      <c r="DJ828">
        <v>1</v>
      </c>
      <c r="DK828" t="s">
        <v>136</v>
      </c>
      <c r="DL828">
        <v>0</v>
      </c>
      <c r="DM828">
        <v>1</v>
      </c>
      <c r="DN828" t="s">
        <v>169</v>
      </c>
      <c r="DP828">
        <v>0</v>
      </c>
      <c r="DQ828">
        <v>0</v>
      </c>
      <c r="DR828">
        <v>0</v>
      </c>
      <c r="DS828">
        <v>15</v>
      </c>
      <c r="DT828">
        <v>1</v>
      </c>
      <c r="DV828">
        <v>0</v>
      </c>
      <c r="DW828">
        <v>0</v>
      </c>
      <c r="DX828">
        <v>1</v>
      </c>
      <c r="EA828">
        <v>0</v>
      </c>
      <c r="EB828">
        <v>0.25</v>
      </c>
      <c r="EC828">
        <v>0</v>
      </c>
      <c r="ED828">
        <v>0.625</v>
      </c>
    </row>
    <row r="829" spans="1:137" x14ac:dyDescent="0.25">
      <c r="A829" s="108">
        <v>46181</v>
      </c>
      <c r="B829" t="s">
        <v>1248</v>
      </c>
      <c r="C829" t="s">
        <v>124</v>
      </c>
      <c r="E829" t="s">
        <v>125</v>
      </c>
      <c r="F829" t="s">
        <v>126</v>
      </c>
      <c r="G829" t="s">
        <v>127</v>
      </c>
      <c r="H829" t="s">
        <v>124</v>
      </c>
      <c r="I829" t="s">
        <v>128</v>
      </c>
      <c r="J829" t="s">
        <v>129</v>
      </c>
      <c r="K829" t="s">
        <v>130</v>
      </c>
      <c r="S829" t="s">
        <v>131</v>
      </c>
      <c r="T829" t="s">
        <v>131</v>
      </c>
      <c r="U829" t="s">
        <v>131</v>
      </c>
      <c r="W829" t="s">
        <v>198</v>
      </c>
      <c r="X829" t="s">
        <v>133</v>
      </c>
      <c r="Y829" t="s">
        <v>301</v>
      </c>
      <c r="Z829" t="s">
        <v>302</v>
      </c>
      <c r="AA829" t="s">
        <v>127</v>
      </c>
      <c r="AB829" t="s">
        <v>127</v>
      </c>
      <c r="AC829" t="s">
        <v>127</v>
      </c>
      <c r="AD829" t="s">
        <v>136</v>
      </c>
      <c r="AE829">
        <v>154051040</v>
      </c>
      <c r="AF829" t="s">
        <v>198</v>
      </c>
      <c r="AG829" t="s">
        <v>137</v>
      </c>
      <c r="AH829" t="s">
        <v>138</v>
      </c>
      <c r="AI829">
        <v>0</v>
      </c>
      <c r="AJ829" t="s">
        <v>131</v>
      </c>
      <c r="AP829" t="s">
        <v>139</v>
      </c>
      <c r="AQ829" t="s">
        <v>140</v>
      </c>
      <c r="AR829" t="s">
        <v>141</v>
      </c>
      <c r="AS829" t="s">
        <v>284</v>
      </c>
      <c r="AT829" t="s">
        <v>285</v>
      </c>
      <c r="AU829" t="s">
        <v>181</v>
      </c>
      <c r="AV829" t="s">
        <v>145</v>
      </c>
      <c r="AW829" s="109">
        <v>46184</v>
      </c>
      <c r="AX829" s="109">
        <v>46184</v>
      </c>
      <c r="AZ829" t="s">
        <v>1047</v>
      </c>
      <c r="BB829" t="s">
        <v>146</v>
      </c>
      <c r="BC829" t="s">
        <v>147</v>
      </c>
      <c r="BD829" t="s">
        <v>148</v>
      </c>
      <c r="BE829" t="s">
        <v>139</v>
      </c>
      <c r="BF829" t="s">
        <v>149</v>
      </c>
      <c r="BG829" t="s">
        <v>127</v>
      </c>
      <c r="BH829" t="s">
        <v>127</v>
      </c>
      <c r="BJ829" t="s">
        <v>127</v>
      </c>
      <c r="BK829" t="s">
        <v>150</v>
      </c>
      <c r="BL829" t="s">
        <v>151</v>
      </c>
      <c r="BM829" t="s">
        <v>1045</v>
      </c>
      <c r="BN829" t="s">
        <v>202</v>
      </c>
      <c r="BP829" t="s">
        <v>153</v>
      </c>
      <c r="BR829" t="s">
        <v>154</v>
      </c>
      <c r="BT829" t="s">
        <v>1053</v>
      </c>
      <c r="BU829" t="s">
        <v>1053</v>
      </c>
      <c r="BV829" t="s">
        <v>305</v>
      </c>
      <c r="BW829" t="s">
        <v>153</v>
      </c>
      <c r="BX829" t="s">
        <v>157</v>
      </c>
      <c r="BY829" t="s">
        <v>258</v>
      </c>
      <c r="BZ829" t="s">
        <v>514</v>
      </c>
      <c r="CA829" t="s">
        <v>126</v>
      </c>
      <c r="CB829" t="s">
        <v>124</v>
      </c>
      <c r="CG829" t="s">
        <v>1625</v>
      </c>
      <c r="CI829" t="s">
        <v>160</v>
      </c>
      <c r="CJ829" t="s">
        <v>161</v>
      </c>
      <c r="CR829" t="s">
        <v>162</v>
      </c>
      <c r="CS829" t="s">
        <v>163</v>
      </c>
      <c r="CT829" t="s">
        <v>127</v>
      </c>
      <c r="DA829" t="s">
        <v>164</v>
      </c>
      <c r="DB829" t="s">
        <v>124</v>
      </c>
      <c r="DC829" t="s">
        <v>165</v>
      </c>
      <c r="DD829" t="s">
        <v>166</v>
      </c>
      <c r="DE829" t="s">
        <v>167</v>
      </c>
      <c r="DF829">
        <v>127504738</v>
      </c>
      <c r="DG829">
        <v>1</v>
      </c>
      <c r="DJ829">
        <v>1</v>
      </c>
      <c r="DK829" t="s">
        <v>136</v>
      </c>
      <c r="DL829">
        <v>0</v>
      </c>
      <c r="DM829">
        <v>1</v>
      </c>
      <c r="DN829" t="s">
        <v>133</v>
      </c>
      <c r="DP829">
        <v>0</v>
      </c>
      <c r="DQ829">
        <v>0</v>
      </c>
      <c r="DR829">
        <v>0</v>
      </c>
      <c r="DS829">
        <v>15</v>
      </c>
      <c r="DT829">
        <v>1</v>
      </c>
      <c r="DV829">
        <v>0</v>
      </c>
      <c r="DW829">
        <v>0</v>
      </c>
      <c r="DX829">
        <v>1</v>
      </c>
      <c r="EA829">
        <v>0</v>
      </c>
      <c r="EB829">
        <v>0.25</v>
      </c>
      <c r="EC829">
        <v>0</v>
      </c>
      <c r="ED829">
        <v>0.625</v>
      </c>
    </row>
    <row r="830" spans="1:137" x14ac:dyDescent="0.25">
      <c r="A830" s="108">
        <v>46181</v>
      </c>
      <c r="B830" t="s">
        <v>2559</v>
      </c>
      <c r="C830" t="s">
        <v>124</v>
      </c>
      <c r="E830" t="s">
        <v>125</v>
      </c>
      <c r="F830" t="s">
        <v>126</v>
      </c>
      <c r="G830" t="s">
        <v>127</v>
      </c>
      <c r="H830" t="s">
        <v>124</v>
      </c>
      <c r="I830" t="s">
        <v>128</v>
      </c>
      <c r="J830" t="s">
        <v>129</v>
      </c>
      <c r="K830" t="s">
        <v>130</v>
      </c>
      <c r="S830" t="s">
        <v>131</v>
      </c>
      <c r="T830" t="s">
        <v>131</v>
      </c>
      <c r="U830" t="s">
        <v>131</v>
      </c>
      <c r="W830" t="s">
        <v>198</v>
      </c>
      <c r="X830" t="s">
        <v>133</v>
      </c>
      <c r="Y830" t="s">
        <v>301</v>
      </c>
      <c r="Z830" t="s">
        <v>302</v>
      </c>
      <c r="AA830" t="s">
        <v>127</v>
      </c>
      <c r="AB830" t="s">
        <v>127</v>
      </c>
      <c r="AC830" t="s">
        <v>135</v>
      </c>
      <c r="AD830" t="s">
        <v>136</v>
      </c>
      <c r="AE830">
        <v>153922732</v>
      </c>
      <c r="AF830" t="s">
        <v>198</v>
      </c>
      <c r="AG830" t="s">
        <v>137</v>
      </c>
      <c r="AH830" t="s">
        <v>138</v>
      </c>
      <c r="AI830">
        <v>0</v>
      </c>
      <c r="AJ830" t="s">
        <v>131</v>
      </c>
      <c r="AP830" t="s">
        <v>139</v>
      </c>
      <c r="AV830" t="s">
        <v>145</v>
      </c>
      <c r="AW830" s="109">
        <v>46181</v>
      </c>
      <c r="AX830" s="109">
        <v>46181</v>
      </c>
      <c r="AZ830" t="s">
        <v>1047</v>
      </c>
      <c r="BB830" t="s">
        <v>188</v>
      </c>
      <c r="BC830" t="s">
        <v>147</v>
      </c>
      <c r="BD830" t="s">
        <v>148</v>
      </c>
      <c r="BE830" t="s">
        <v>139</v>
      </c>
      <c r="BF830" t="s">
        <v>149</v>
      </c>
      <c r="BG830" t="s">
        <v>127</v>
      </c>
      <c r="BH830" t="s">
        <v>127</v>
      </c>
      <c r="BJ830" t="s">
        <v>127</v>
      </c>
      <c r="BK830" t="s">
        <v>150</v>
      </c>
      <c r="BL830" t="s">
        <v>151</v>
      </c>
      <c r="BM830" t="s">
        <v>1045</v>
      </c>
      <c r="BN830" t="s">
        <v>202</v>
      </c>
      <c r="BP830" t="s">
        <v>153</v>
      </c>
      <c r="BR830" t="s">
        <v>154</v>
      </c>
      <c r="BT830" t="s">
        <v>1053</v>
      </c>
      <c r="BU830" t="s">
        <v>1053</v>
      </c>
      <c r="BV830" t="s">
        <v>305</v>
      </c>
      <c r="BW830" t="s">
        <v>153</v>
      </c>
      <c r="BX830" t="s">
        <v>157</v>
      </c>
      <c r="BY830" t="s">
        <v>158</v>
      </c>
      <c r="BZ830" t="s">
        <v>404</v>
      </c>
      <c r="CA830" t="s">
        <v>126</v>
      </c>
      <c r="CB830" t="s">
        <v>124</v>
      </c>
      <c r="CG830" t="s">
        <v>1625</v>
      </c>
      <c r="CI830" t="s">
        <v>160</v>
      </c>
      <c r="CJ830" t="s">
        <v>161</v>
      </c>
      <c r="CR830" t="s">
        <v>162</v>
      </c>
      <c r="CS830" t="s">
        <v>163</v>
      </c>
      <c r="CT830" t="s">
        <v>127</v>
      </c>
      <c r="DA830" t="s">
        <v>164</v>
      </c>
      <c r="DB830" t="s">
        <v>124</v>
      </c>
      <c r="DC830" t="s">
        <v>165</v>
      </c>
      <c r="DD830" t="s">
        <v>166</v>
      </c>
      <c r="DE830" t="s">
        <v>167</v>
      </c>
      <c r="DF830">
        <v>105525401</v>
      </c>
      <c r="DG830">
        <v>1</v>
      </c>
      <c r="DJ830">
        <v>1</v>
      </c>
      <c r="DK830" t="s">
        <v>136</v>
      </c>
      <c r="DL830">
        <v>0</v>
      </c>
      <c r="DM830">
        <v>1</v>
      </c>
      <c r="DN830" t="s">
        <v>133</v>
      </c>
      <c r="DP830">
        <v>0</v>
      </c>
      <c r="DQ830">
        <v>0</v>
      </c>
      <c r="DR830">
        <v>0</v>
      </c>
      <c r="DS830">
        <v>39.6</v>
      </c>
      <c r="DT830">
        <v>1</v>
      </c>
      <c r="DV830">
        <v>0</v>
      </c>
      <c r="DW830">
        <v>0</v>
      </c>
      <c r="DX830">
        <v>1</v>
      </c>
      <c r="EA830">
        <v>0</v>
      </c>
      <c r="EB830">
        <v>0.66</v>
      </c>
      <c r="EC830">
        <v>0</v>
      </c>
      <c r="ED830">
        <v>1.65</v>
      </c>
    </row>
    <row r="831" spans="1:137" x14ac:dyDescent="0.25">
      <c r="A831" s="108">
        <v>46181</v>
      </c>
      <c r="B831" t="s">
        <v>1552</v>
      </c>
      <c r="C831" t="s">
        <v>124</v>
      </c>
      <c r="D831" t="s">
        <v>1553</v>
      </c>
      <c r="E831" t="s">
        <v>125</v>
      </c>
      <c r="F831" t="s">
        <v>126</v>
      </c>
      <c r="G831" t="s">
        <v>127</v>
      </c>
      <c r="H831" t="s">
        <v>124</v>
      </c>
      <c r="I831" t="s">
        <v>128</v>
      </c>
      <c r="J831" t="s">
        <v>129</v>
      </c>
      <c r="K831" t="s">
        <v>130</v>
      </c>
      <c r="O831" t="s">
        <v>168</v>
      </c>
      <c r="S831" t="s">
        <v>131</v>
      </c>
      <c r="T831" t="s">
        <v>131</v>
      </c>
      <c r="U831" t="s">
        <v>131</v>
      </c>
      <c r="W831" t="s">
        <v>290</v>
      </c>
      <c r="X831" t="s">
        <v>133</v>
      </c>
      <c r="Y831" t="s">
        <v>490</v>
      </c>
      <c r="Z831" t="s">
        <v>491</v>
      </c>
      <c r="AA831" t="s">
        <v>127</v>
      </c>
      <c r="AB831" t="s">
        <v>127</v>
      </c>
      <c r="AC831" t="s">
        <v>135</v>
      </c>
      <c r="AD831" t="s">
        <v>136</v>
      </c>
      <c r="AE831">
        <v>153917215</v>
      </c>
      <c r="AF831" t="s">
        <v>290</v>
      </c>
      <c r="AG831" t="s">
        <v>137</v>
      </c>
      <c r="AH831" t="s">
        <v>138</v>
      </c>
      <c r="AI831">
        <v>0</v>
      </c>
      <c r="AJ831" t="s">
        <v>131</v>
      </c>
      <c r="AP831" t="s">
        <v>139</v>
      </c>
      <c r="AQ831" t="s">
        <v>140</v>
      </c>
      <c r="AR831" t="s">
        <v>141</v>
      </c>
      <c r="AS831" t="s">
        <v>267</v>
      </c>
      <c r="AT831" t="s">
        <v>267</v>
      </c>
      <c r="AU831" t="s">
        <v>181</v>
      </c>
      <c r="AV831" t="s">
        <v>145</v>
      </c>
      <c r="AW831" s="109">
        <v>46181</v>
      </c>
      <c r="AX831" s="109">
        <v>46181</v>
      </c>
      <c r="AZ831" t="s">
        <v>1050</v>
      </c>
      <c r="BB831" t="s">
        <v>225</v>
      </c>
      <c r="BD831" t="s">
        <v>148</v>
      </c>
      <c r="BE831" t="s">
        <v>139</v>
      </c>
      <c r="BF831" t="s">
        <v>149</v>
      </c>
      <c r="BG831" t="s">
        <v>127</v>
      </c>
      <c r="BH831" t="s">
        <v>127</v>
      </c>
      <c r="BJ831" t="s">
        <v>127</v>
      </c>
      <c r="BK831" t="s">
        <v>150</v>
      </c>
      <c r="BL831" t="s">
        <v>151</v>
      </c>
      <c r="BM831" t="s">
        <v>1045</v>
      </c>
      <c r="BN831" t="s">
        <v>492</v>
      </c>
      <c r="BP831" t="s">
        <v>153</v>
      </c>
      <c r="BR831" t="s">
        <v>154</v>
      </c>
      <c r="BT831" t="s">
        <v>155</v>
      </c>
      <c r="BU831" t="s">
        <v>155</v>
      </c>
      <c r="BV831" t="s">
        <v>704</v>
      </c>
      <c r="BW831" t="s">
        <v>153</v>
      </c>
      <c r="BX831" t="s">
        <v>157</v>
      </c>
      <c r="BY831" t="s">
        <v>258</v>
      </c>
      <c r="BZ831" t="s">
        <v>371</v>
      </c>
      <c r="CA831" t="s">
        <v>126</v>
      </c>
      <c r="CB831" t="s">
        <v>124</v>
      </c>
      <c r="CG831" t="s">
        <v>848</v>
      </c>
      <c r="CI831" t="s">
        <v>160</v>
      </c>
      <c r="CJ831" t="s">
        <v>161</v>
      </c>
      <c r="CR831" t="s">
        <v>162</v>
      </c>
      <c r="CS831" t="s">
        <v>163</v>
      </c>
      <c r="CT831" t="s">
        <v>127</v>
      </c>
      <c r="DA831" t="s">
        <v>164</v>
      </c>
      <c r="DB831" t="s">
        <v>124</v>
      </c>
      <c r="DC831" t="s">
        <v>494</v>
      </c>
      <c r="DD831" t="s">
        <v>166</v>
      </c>
      <c r="DE831" t="s">
        <v>495</v>
      </c>
      <c r="DF831">
        <v>125981283</v>
      </c>
      <c r="DG831">
        <v>1</v>
      </c>
      <c r="DJ831">
        <v>1</v>
      </c>
      <c r="DK831" t="s">
        <v>136</v>
      </c>
      <c r="DL831">
        <v>0</v>
      </c>
      <c r="DM831">
        <v>1</v>
      </c>
      <c r="DN831" t="s">
        <v>133</v>
      </c>
      <c r="DP831">
        <v>0</v>
      </c>
      <c r="DQ831">
        <v>0</v>
      </c>
      <c r="DR831">
        <v>0</v>
      </c>
      <c r="DS831">
        <v>22.8</v>
      </c>
      <c r="DT831">
        <v>1</v>
      </c>
      <c r="DV831">
        <v>0</v>
      </c>
      <c r="DW831">
        <v>0</v>
      </c>
      <c r="DX831">
        <v>1</v>
      </c>
      <c r="EA831">
        <v>0</v>
      </c>
      <c r="EB831">
        <v>0.38</v>
      </c>
      <c r="EC831">
        <v>0</v>
      </c>
      <c r="ED831">
        <v>0.95</v>
      </c>
    </row>
    <row r="832" spans="1:137" x14ac:dyDescent="0.25">
      <c r="A832" s="108">
        <v>46181</v>
      </c>
      <c r="B832" t="s">
        <v>2560</v>
      </c>
      <c r="C832" t="s">
        <v>124</v>
      </c>
      <c r="D832" t="s">
        <v>2561</v>
      </c>
      <c r="E832" t="s">
        <v>125</v>
      </c>
      <c r="F832" t="s">
        <v>126</v>
      </c>
      <c r="G832" t="s">
        <v>127</v>
      </c>
      <c r="H832" t="s">
        <v>124</v>
      </c>
      <c r="I832" t="s">
        <v>128</v>
      </c>
      <c r="J832" t="s">
        <v>129</v>
      </c>
      <c r="K832" t="s">
        <v>130</v>
      </c>
      <c r="O832" t="s">
        <v>168</v>
      </c>
      <c r="S832" t="s">
        <v>131</v>
      </c>
      <c r="T832" t="s">
        <v>131</v>
      </c>
      <c r="U832" t="s">
        <v>131</v>
      </c>
      <c r="W832" t="s">
        <v>290</v>
      </c>
      <c r="X832" t="s">
        <v>246</v>
      </c>
      <c r="Y832" t="s">
        <v>490</v>
      </c>
      <c r="Z832" t="s">
        <v>491</v>
      </c>
      <c r="AA832" t="s">
        <v>127</v>
      </c>
      <c r="AB832" t="s">
        <v>127</v>
      </c>
      <c r="AC832" t="s">
        <v>135</v>
      </c>
      <c r="AD832" t="s">
        <v>136</v>
      </c>
      <c r="AE832">
        <v>153961244</v>
      </c>
      <c r="AF832" t="s">
        <v>290</v>
      </c>
      <c r="AG832" t="s">
        <v>170</v>
      </c>
      <c r="AH832" t="s">
        <v>138</v>
      </c>
      <c r="AI832">
        <v>0</v>
      </c>
      <c r="AJ832" t="s">
        <v>131</v>
      </c>
      <c r="AP832" t="s">
        <v>139</v>
      </c>
      <c r="AQ832" t="s">
        <v>140</v>
      </c>
      <c r="AR832" t="s">
        <v>141</v>
      </c>
      <c r="AS832" t="s">
        <v>142</v>
      </c>
      <c r="AT832" t="s">
        <v>143</v>
      </c>
      <c r="AU832" t="s">
        <v>181</v>
      </c>
      <c r="AV832" t="s">
        <v>145</v>
      </c>
      <c r="AW832" s="109">
        <v>46182</v>
      </c>
      <c r="AX832" s="109">
        <v>46182</v>
      </c>
      <c r="BB832" t="s">
        <v>266</v>
      </c>
      <c r="BD832" t="s">
        <v>148</v>
      </c>
      <c r="BE832" t="s">
        <v>139</v>
      </c>
      <c r="BF832" t="s">
        <v>149</v>
      </c>
      <c r="BG832" t="s">
        <v>127</v>
      </c>
      <c r="BH832" t="s">
        <v>127</v>
      </c>
      <c r="BJ832" t="s">
        <v>127</v>
      </c>
      <c r="BK832" t="s">
        <v>150</v>
      </c>
      <c r="BL832" t="s">
        <v>151</v>
      </c>
      <c r="BM832" t="s">
        <v>1045</v>
      </c>
      <c r="BN832" t="s">
        <v>492</v>
      </c>
      <c r="BP832" t="s">
        <v>153</v>
      </c>
      <c r="BR832" t="s">
        <v>154</v>
      </c>
      <c r="BT832" t="s">
        <v>155</v>
      </c>
      <c r="BU832" t="s">
        <v>155</v>
      </c>
      <c r="BV832" t="s">
        <v>652</v>
      </c>
      <c r="BW832" t="s">
        <v>153</v>
      </c>
      <c r="BX832" t="s">
        <v>157</v>
      </c>
      <c r="BY832" t="s">
        <v>229</v>
      </c>
      <c r="BZ832" t="s">
        <v>376</v>
      </c>
      <c r="CA832" t="s">
        <v>126</v>
      </c>
      <c r="CB832" t="s">
        <v>124</v>
      </c>
      <c r="CG832" t="s">
        <v>197</v>
      </c>
      <c r="CI832" t="s">
        <v>160</v>
      </c>
      <c r="CJ832" t="s">
        <v>161</v>
      </c>
      <c r="CR832" t="s">
        <v>162</v>
      </c>
      <c r="CS832" t="s">
        <v>163</v>
      </c>
      <c r="CT832" t="s">
        <v>127</v>
      </c>
      <c r="DA832" t="s">
        <v>164</v>
      </c>
      <c r="DB832" t="s">
        <v>124</v>
      </c>
      <c r="DC832" t="s">
        <v>494</v>
      </c>
      <c r="DD832" t="s">
        <v>166</v>
      </c>
      <c r="DE832" t="s">
        <v>495</v>
      </c>
      <c r="DF832">
        <v>11589580</v>
      </c>
      <c r="DG832">
        <v>1</v>
      </c>
      <c r="DJ832">
        <v>1</v>
      </c>
      <c r="DK832" t="s">
        <v>136</v>
      </c>
      <c r="DL832">
        <v>0</v>
      </c>
      <c r="DM832">
        <v>1</v>
      </c>
      <c r="DN832" t="s">
        <v>246</v>
      </c>
      <c r="DP832">
        <v>0</v>
      </c>
      <c r="DQ832">
        <v>0</v>
      </c>
      <c r="DR832">
        <v>0</v>
      </c>
      <c r="DS832">
        <v>7.8</v>
      </c>
      <c r="DT832">
        <v>1</v>
      </c>
      <c r="DV832">
        <v>0</v>
      </c>
      <c r="DW832">
        <v>0</v>
      </c>
      <c r="DX832">
        <v>1</v>
      </c>
      <c r="EA832">
        <v>0</v>
      </c>
      <c r="EB832">
        <v>0.13</v>
      </c>
      <c r="EC832">
        <v>0</v>
      </c>
      <c r="ED832">
        <v>0.32500000000000001</v>
      </c>
    </row>
    <row r="833" spans="1:136" x14ac:dyDescent="0.25">
      <c r="A833" s="108">
        <v>46181</v>
      </c>
      <c r="B833" t="s">
        <v>2562</v>
      </c>
      <c r="C833" t="s">
        <v>124</v>
      </c>
      <c r="E833" t="s">
        <v>125</v>
      </c>
      <c r="F833" t="s">
        <v>126</v>
      </c>
      <c r="G833" t="s">
        <v>127</v>
      </c>
      <c r="H833" t="s">
        <v>124</v>
      </c>
      <c r="I833" t="s">
        <v>128</v>
      </c>
      <c r="J833" t="s">
        <v>129</v>
      </c>
      <c r="K833" t="s">
        <v>405</v>
      </c>
      <c r="L833" t="s">
        <v>586</v>
      </c>
      <c r="M833" t="s">
        <v>407</v>
      </c>
      <c r="N833" t="s">
        <v>408</v>
      </c>
      <c r="S833" t="s">
        <v>131</v>
      </c>
      <c r="T833" t="s">
        <v>131</v>
      </c>
      <c r="U833" t="s">
        <v>131</v>
      </c>
      <c r="W833" t="s">
        <v>198</v>
      </c>
      <c r="X833" t="s">
        <v>133</v>
      </c>
      <c r="Y833" t="s">
        <v>324</v>
      </c>
      <c r="Z833" t="s">
        <v>324</v>
      </c>
      <c r="AA833" t="s">
        <v>127</v>
      </c>
      <c r="AB833" t="s">
        <v>135</v>
      </c>
      <c r="AC833" t="s">
        <v>135</v>
      </c>
      <c r="AD833" t="s">
        <v>136</v>
      </c>
      <c r="AE833">
        <v>154167917</v>
      </c>
      <c r="AF833" t="s">
        <v>198</v>
      </c>
      <c r="AG833" t="s">
        <v>137</v>
      </c>
      <c r="AH833" t="s">
        <v>138</v>
      </c>
      <c r="AI833">
        <v>0</v>
      </c>
      <c r="AJ833" t="s">
        <v>131</v>
      </c>
      <c r="AP833" t="s">
        <v>139</v>
      </c>
      <c r="AQ833" t="s">
        <v>140</v>
      </c>
      <c r="AR833" t="s">
        <v>141</v>
      </c>
      <c r="AS833" t="s">
        <v>267</v>
      </c>
      <c r="AT833" t="s">
        <v>267</v>
      </c>
      <c r="AU833" t="s">
        <v>181</v>
      </c>
      <c r="AV833" t="s">
        <v>145</v>
      </c>
      <c r="AW833" s="109">
        <v>46187</v>
      </c>
      <c r="AX833" s="109">
        <v>46187</v>
      </c>
      <c r="AZ833" t="s">
        <v>1047</v>
      </c>
      <c r="BB833" t="s">
        <v>360</v>
      </c>
      <c r="BC833" t="s">
        <v>147</v>
      </c>
      <c r="BD833" t="s">
        <v>148</v>
      </c>
      <c r="BE833" t="s">
        <v>139</v>
      </c>
      <c r="BF833" t="s">
        <v>149</v>
      </c>
      <c r="BG833" t="s">
        <v>127</v>
      </c>
      <c r="BH833" t="s">
        <v>127</v>
      </c>
      <c r="BJ833" t="s">
        <v>127</v>
      </c>
      <c r="BK833" t="s">
        <v>150</v>
      </c>
      <c r="BL833" t="s">
        <v>151</v>
      </c>
      <c r="BM833" t="s">
        <v>1045</v>
      </c>
      <c r="BN833" t="s">
        <v>326</v>
      </c>
      <c r="BP833" t="s">
        <v>153</v>
      </c>
      <c r="BR833" t="s">
        <v>154</v>
      </c>
      <c r="BT833" t="s">
        <v>1053</v>
      </c>
      <c r="BU833" t="s">
        <v>1053</v>
      </c>
      <c r="BV833" t="s">
        <v>324</v>
      </c>
      <c r="BW833" t="s">
        <v>153</v>
      </c>
      <c r="BX833" t="s">
        <v>157</v>
      </c>
      <c r="BY833" t="s">
        <v>258</v>
      </c>
      <c r="BZ833" t="s">
        <v>683</v>
      </c>
      <c r="CA833" t="s">
        <v>126</v>
      </c>
      <c r="CB833" t="s">
        <v>124</v>
      </c>
      <c r="CG833" t="s">
        <v>328</v>
      </c>
      <c r="CI833" t="s">
        <v>160</v>
      </c>
      <c r="CJ833" t="s">
        <v>161</v>
      </c>
      <c r="CR833" t="s">
        <v>162</v>
      </c>
      <c r="CS833" t="s">
        <v>163</v>
      </c>
      <c r="CT833" t="s">
        <v>127</v>
      </c>
      <c r="DC833" t="s">
        <v>165</v>
      </c>
      <c r="DD833" t="s">
        <v>166</v>
      </c>
      <c r="DF833">
        <v>128246996</v>
      </c>
      <c r="DG833">
        <v>1</v>
      </c>
      <c r="DJ833">
        <v>1</v>
      </c>
      <c r="DK833" t="s">
        <v>136</v>
      </c>
      <c r="DL833">
        <v>0</v>
      </c>
      <c r="DM833">
        <v>1</v>
      </c>
      <c r="DN833" t="s">
        <v>133</v>
      </c>
      <c r="DP833">
        <v>0</v>
      </c>
      <c r="DQ833">
        <v>0</v>
      </c>
      <c r="DR833">
        <v>0</v>
      </c>
      <c r="DS833">
        <v>11.4</v>
      </c>
      <c r="DT833">
        <v>1</v>
      </c>
      <c r="DV833">
        <v>0</v>
      </c>
      <c r="DW833">
        <v>0</v>
      </c>
      <c r="DX833">
        <v>1</v>
      </c>
      <c r="EA833">
        <v>0</v>
      </c>
      <c r="EB833">
        <v>0.19</v>
      </c>
      <c r="EC833">
        <v>0</v>
      </c>
    </row>
    <row r="834" spans="1:136" x14ac:dyDescent="0.25">
      <c r="A834" s="108">
        <v>46181</v>
      </c>
      <c r="B834" t="s">
        <v>2563</v>
      </c>
      <c r="C834" t="s">
        <v>124</v>
      </c>
      <c r="D834" t="s">
        <v>1264</v>
      </c>
      <c r="E834" t="s">
        <v>125</v>
      </c>
      <c r="F834" t="s">
        <v>126</v>
      </c>
      <c r="G834" t="s">
        <v>127</v>
      </c>
      <c r="H834" t="s">
        <v>124</v>
      </c>
      <c r="I834" t="s">
        <v>370</v>
      </c>
      <c r="J834" t="s">
        <v>129</v>
      </c>
      <c r="K834" t="s">
        <v>130</v>
      </c>
      <c r="S834" t="s">
        <v>397</v>
      </c>
      <c r="T834" t="s">
        <v>397</v>
      </c>
      <c r="U834" t="s">
        <v>398</v>
      </c>
      <c r="V834" t="s">
        <v>545</v>
      </c>
      <c r="W834" t="s">
        <v>277</v>
      </c>
      <c r="X834" t="s">
        <v>246</v>
      </c>
      <c r="Y834" t="s">
        <v>278</v>
      </c>
      <c r="Z834" t="s">
        <v>279</v>
      </c>
      <c r="AA834" t="s">
        <v>127</v>
      </c>
      <c r="AB834" t="s">
        <v>135</v>
      </c>
      <c r="AC834" t="s">
        <v>135</v>
      </c>
      <c r="AD834" t="s">
        <v>136</v>
      </c>
      <c r="AE834">
        <v>153967352</v>
      </c>
      <c r="AF834" t="s">
        <v>277</v>
      </c>
      <c r="AG834" t="s">
        <v>170</v>
      </c>
      <c r="AH834" t="s">
        <v>138</v>
      </c>
      <c r="AI834">
        <v>0</v>
      </c>
      <c r="AJ834" t="s">
        <v>399</v>
      </c>
      <c r="AP834" t="s">
        <v>139</v>
      </c>
      <c r="AQ834" t="s">
        <v>140</v>
      </c>
      <c r="AR834" t="s">
        <v>141</v>
      </c>
      <c r="AS834" t="s">
        <v>319</v>
      </c>
      <c r="AT834" t="s">
        <v>320</v>
      </c>
      <c r="AU834" t="s">
        <v>181</v>
      </c>
      <c r="AV834" t="s">
        <v>145</v>
      </c>
      <c r="AW834" s="109">
        <v>46182</v>
      </c>
      <c r="AX834" s="109">
        <v>46182</v>
      </c>
      <c r="BB834" t="s">
        <v>447</v>
      </c>
      <c r="BC834" t="s">
        <v>147</v>
      </c>
      <c r="BD834" t="s">
        <v>148</v>
      </c>
      <c r="BE834" t="s">
        <v>139</v>
      </c>
      <c r="BF834" t="s">
        <v>149</v>
      </c>
      <c r="BG834" t="s">
        <v>127</v>
      </c>
      <c r="BH834" t="s">
        <v>127</v>
      </c>
      <c r="BJ834" t="s">
        <v>127</v>
      </c>
      <c r="BK834" t="s">
        <v>150</v>
      </c>
      <c r="BL834" t="s">
        <v>151</v>
      </c>
      <c r="BM834" t="s">
        <v>1119</v>
      </c>
      <c r="BN834" t="s">
        <v>282</v>
      </c>
      <c r="BP834" t="s">
        <v>153</v>
      </c>
      <c r="BR834" t="s">
        <v>211</v>
      </c>
      <c r="BT834" t="s">
        <v>1053</v>
      </c>
      <c r="BU834" t="s">
        <v>1053</v>
      </c>
      <c r="BV834" t="s">
        <v>279</v>
      </c>
      <c r="BW834" t="s">
        <v>153</v>
      </c>
      <c r="BX834" t="s">
        <v>157</v>
      </c>
      <c r="BY834" t="s">
        <v>213</v>
      </c>
      <c r="BZ834" t="s">
        <v>192</v>
      </c>
      <c r="CA834" t="s">
        <v>126</v>
      </c>
      <c r="CB834" t="s">
        <v>124</v>
      </c>
      <c r="CG834" t="s">
        <v>197</v>
      </c>
      <c r="CI834" t="s">
        <v>160</v>
      </c>
      <c r="CJ834" t="s">
        <v>161</v>
      </c>
      <c r="CR834" t="s">
        <v>162</v>
      </c>
      <c r="CS834" t="s">
        <v>163</v>
      </c>
      <c r="CT834" t="s">
        <v>135</v>
      </c>
      <c r="DA834" t="s">
        <v>400</v>
      </c>
      <c r="DB834" t="s">
        <v>124</v>
      </c>
      <c r="DC834" t="s">
        <v>165</v>
      </c>
      <c r="DD834" t="s">
        <v>166</v>
      </c>
      <c r="DE834" t="s">
        <v>167</v>
      </c>
      <c r="DF834">
        <v>4418417</v>
      </c>
      <c r="DG834">
        <v>1</v>
      </c>
      <c r="DH834">
        <v>5</v>
      </c>
      <c r="DJ834">
        <v>1</v>
      </c>
      <c r="DK834" t="s">
        <v>136</v>
      </c>
      <c r="DL834">
        <v>0</v>
      </c>
      <c r="DM834">
        <v>1</v>
      </c>
      <c r="DN834" t="s">
        <v>246</v>
      </c>
      <c r="DP834">
        <v>0</v>
      </c>
      <c r="DQ834">
        <v>0</v>
      </c>
      <c r="DR834">
        <v>0</v>
      </c>
      <c r="DS834">
        <v>6</v>
      </c>
      <c r="DT834">
        <v>1</v>
      </c>
      <c r="DU834">
        <v>1</v>
      </c>
      <c r="DV834">
        <v>0</v>
      </c>
      <c r="DW834">
        <v>0</v>
      </c>
      <c r="DX834">
        <v>1</v>
      </c>
      <c r="EA834">
        <v>0</v>
      </c>
      <c r="EB834">
        <v>0.1</v>
      </c>
      <c r="EC834">
        <v>0</v>
      </c>
      <c r="ED834">
        <v>0.23076923099999999</v>
      </c>
    </row>
    <row r="835" spans="1:136" x14ac:dyDescent="0.25">
      <c r="A835" s="108">
        <v>46181</v>
      </c>
      <c r="B835" t="s">
        <v>2564</v>
      </c>
      <c r="C835" t="s">
        <v>124</v>
      </c>
      <c r="E835" t="s">
        <v>125</v>
      </c>
      <c r="F835" t="s">
        <v>126</v>
      </c>
      <c r="G835" t="s">
        <v>127</v>
      </c>
      <c r="H835" t="s">
        <v>124</v>
      </c>
      <c r="I835" t="s">
        <v>206</v>
      </c>
      <c r="J835" t="s">
        <v>129</v>
      </c>
      <c r="K835" t="s">
        <v>130</v>
      </c>
      <c r="O835" t="s">
        <v>168</v>
      </c>
      <c r="S835" t="s">
        <v>397</v>
      </c>
      <c r="T835" t="s">
        <v>397</v>
      </c>
      <c r="U835" t="s">
        <v>398</v>
      </c>
      <c r="V835" t="s">
        <v>545</v>
      </c>
      <c r="W835" t="s">
        <v>198</v>
      </c>
      <c r="X835" t="s">
        <v>133</v>
      </c>
      <c r="Y835" t="s">
        <v>700</v>
      </c>
      <c r="Z835" t="s">
        <v>302</v>
      </c>
      <c r="AA835" t="s">
        <v>127</v>
      </c>
      <c r="AB835" t="s">
        <v>127</v>
      </c>
      <c r="AC835" t="s">
        <v>135</v>
      </c>
      <c r="AD835" t="s">
        <v>136</v>
      </c>
      <c r="AE835">
        <v>154044983</v>
      </c>
      <c r="AF835" t="s">
        <v>198</v>
      </c>
      <c r="AG835" t="s">
        <v>137</v>
      </c>
      <c r="AH835" t="s">
        <v>138</v>
      </c>
      <c r="AI835">
        <v>0</v>
      </c>
      <c r="AJ835" t="s">
        <v>399</v>
      </c>
      <c r="AP835" t="s">
        <v>139</v>
      </c>
      <c r="AQ835" t="s">
        <v>217</v>
      </c>
      <c r="AR835" t="s">
        <v>207</v>
      </c>
      <c r="AS835" t="s">
        <v>267</v>
      </c>
      <c r="AT835" t="s">
        <v>267</v>
      </c>
      <c r="AU835" t="s">
        <v>218</v>
      </c>
      <c r="AV835" t="s">
        <v>145</v>
      </c>
      <c r="AW835" s="109">
        <v>46184</v>
      </c>
      <c r="AX835" s="109">
        <v>46184</v>
      </c>
      <c r="AZ835" t="s">
        <v>1047</v>
      </c>
      <c r="BB835" t="s">
        <v>201</v>
      </c>
      <c r="BC835" t="s">
        <v>147</v>
      </c>
      <c r="BD835" t="s">
        <v>148</v>
      </c>
      <c r="BE835" t="s">
        <v>139</v>
      </c>
      <c r="BF835" t="s">
        <v>149</v>
      </c>
      <c r="BG835" t="s">
        <v>127</v>
      </c>
      <c r="BH835" t="s">
        <v>127</v>
      </c>
      <c r="BJ835" t="s">
        <v>127</v>
      </c>
      <c r="BK835" t="s">
        <v>150</v>
      </c>
      <c r="BL835" t="s">
        <v>151</v>
      </c>
      <c r="BM835" t="s">
        <v>1122</v>
      </c>
      <c r="BN835" t="s">
        <v>202</v>
      </c>
      <c r="BP835" t="s">
        <v>153</v>
      </c>
      <c r="BR835" t="s">
        <v>219</v>
      </c>
      <c r="BT835" t="s">
        <v>174</v>
      </c>
      <c r="BU835" t="s">
        <v>174</v>
      </c>
      <c r="BV835" t="s">
        <v>305</v>
      </c>
      <c r="BW835" t="s">
        <v>153</v>
      </c>
      <c r="BX835" t="s">
        <v>157</v>
      </c>
      <c r="BY835" t="s">
        <v>213</v>
      </c>
      <c r="BZ835" t="s">
        <v>230</v>
      </c>
      <c r="CA835" t="s">
        <v>126</v>
      </c>
      <c r="CB835" t="s">
        <v>124</v>
      </c>
      <c r="CG835" t="s">
        <v>307</v>
      </c>
      <c r="CI835" t="s">
        <v>160</v>
      </c>
      <c r="CJ835" t="s">
        <v>161</v>
      </c>
      <c r="CR835" t="s">
        <v>162</v>
      </c>
      <c r="CS835" t="s">
        <v>163</v>
      </c>
      <c r="CT835" t="s">
        <v>127</v>
      </c>
      <c r="DA835" t="s">
        <v>400</v>
      </c>
      <c r="DB835" t="s">
        <v>124</v>
      </c>
      <c r="DC835" t="s">
        <v>165</v>
      </c>
      <c r="DD835" t="s">
        <v>166</v>
      </c>
      <c r="DE835" t="s">
        <v>167</v>
      </c>
      <c r="DF835">
        <v>1543030</v>
      </c>
      <c r="DG835">
        <v>1</v>
      </c>
      <c r="DH835">
        <v>3</v>
      </c>
      <c r="DJ835">
        <v>1</v>
      </c>
      <c r="DK835" t="s">
        <v>136</v>
      </c>
      <c r="DL835">
        <v>0</v>
      </c>
      <c r="DM835">
        <v>1</v>
      </c>
      <c r="DN835" t="s">
        <v>133</v>
      </c>
      <c r="DP835">
        <v>0</v>
      </c>
      <c r="DQ835">
        <v>0</v>
      </c>
      <c r="DR835">
        <v>0</v>
      </c>
      <c r="DS835">
        <v>1.8</v>
      </c>
      <c r="DT835">
        <v>1</v>
      </c>
      <c r="DU835">
        <v>1</v>
      </c>
      <c r="DV835">
        <v>0</v>
      </c>
      <c r="DW835">
        <v>0</v>
      </c>
      <c r="DX835">
        <v>1</v>
      </c>
      <c r="EA835">
        <v>0</v>
      </c>
      <c r="EB835">
        <v>0.03</v>
      </c>
      <c r="EC835">
        <v>0</v>
      </c>
      <c r="ED835">
        <v>6.9230768999999998E-2</v>
      </c>
    </row>
    <row r="836" spans="1:136" x14ac:dyDescent="0.25">
      <c r="A836" s="108">
        <v>46181</v>
      </c>
      <c r="B836" t="s">
        <v>2565</v>
      </c>
      <c r="C836" t="s">
        <v>124</v>
      </c>
      <c r="D836" t="s">
        <v>2566</v>
      </c>
      <c r="E836" t="s">
        <v>125</v>
      </c>
      <c r="F836" t="s">
        <v>126</v>
      </c>
      <c r="G836" t="s">
        <v>127</v>
      </c>
      <c r="H836" t="s">
        <v>124</v>
      </c>
      <c r="I836" t="s">
        <v>370</v>
      </c>
      <c r="J836" t="s">
        <v>129</v>
      </c>
      <c r="K836" t="s">
        <v>130</v>
      </c>
      <c r="O836" t="s">
        <v>168</v>
      </c>
      <c r="S836" t="s">
        <v>397</v>
      </c>
      <c r="T836" t="s">
        <v>397</v>
      </c>
      <c r="U836" t="s">
        <v>398</v>
      </c>
      <c r="V836" t="s">
        <v>545</v>
      </c>
      <c r="W836" t="s">
        <v>198</v>
      </c>
      <c r="X836" t="s">
        <v>133</v>
      </c>
      <c r="Y836" t="s">
        <v>577</v>
      </c>
      <c r="Z836" t="s">
        <v>324</v>
      </c>
      <c r="AA836" t="s">
        <v>127</v>
      </c>
      <c r="AB836" t="s">
        <v>135</v>
      </c>
      <c r="AC836" t="s">
        <v>135</v>
      </c>
      <c r="AD836" t="s">
        <v>136</v>
      </c>
      <c r="AE836">
        <v>153911453</v>
      </c>
      <c r="AF836" t="s">
        <v>198</v>
      </c>
      <c r="AG836" t="s">
        <v>137</v>
      </c>
      <c r="AH836" t="s">
        <v>138</v>
      </c>
      <c r="AI836">
        <v>0</v>
      </c>
      <c r="AJ836" t="s">
        <v>399</v>
      </c>
      <c r="AP836" t="s">
        <v>139</v>
      </c>
      <c r="AQ836" t="s">
        <v>140</v>
      </c>
      <c r="AR836" t="s">
        <v>207</v>
      </c>
      <c r="AS836" t="s">
        <v>284</v>
      </c>
      <c r="AT836" t="s">
        <v>285</v>
      </c>
      <c r="AU836" t="s">
        <v>181</v>
      </c>
      <c r="AV836" t="s">
        <v>145</v>
      </c>
      <c r="AW836" s="109">
        <v>46181</v>
      </c>
      <c r="AX836" s="109">
        <v>46181</v>
      </c>
      <c r="AZ836" t="s">
        <v>1047</v>
      </c>
      <c r="BB836" t="s">
        <v>460</v>
      </c>
      <c r="BD836" t="s">
        <v>148</v>
      </c>
      <c r="BE836" t="s">
        <v>139</v>
      </c>
      <c r="BF836" t="s">
        <v>149</v>
      </c>
      <c r="BG836" t="s">
        <v>127</v>
      </c>
      <c r="BH836" t="s">
        <v>127</v>
      </c>
      <c r="BJ836" t="s">
        <v>127</v>
      </c>
      <c r="BK836" t="s">
        <v>150</v>
      </c>
      <c r="BL836" t="s">
        <v>151</v>
      </c>
      <c r="BM836" t="s">
        <v>1060</v>
      </c>
      <c r="BN836" t="s">
        <v>326</v>
      </c>
      <c r="BP836" t="s">
        <v>153</v>
      </c>
      <c r="BR836" t="s">
        <v>219</v>
      </c>
      <c r="BT836" t="s">
        <v>155</v>
      </c>
      <c r="BU836" t="s">
        <v>155</v>
      </c>
      <c r="BV836" t="s">
        <v>324</v>
      </c>
      <c r="BW836" t="s">
        <v>153</v>
      </c>
      <c r="BX836" t="s">
        <v>157</v>
      </c>
      <c r="BY836" t="s">
        <v>175</v>
      </c>
      <c r="BZ836" t="s">
        <v>331</v>
      </c>
      <c r="CA836" t="s">
        <v>126</v>
      </c>
      <c r="CB836" t="s">
        <v>124</v>
      </c>
      <c r="CD836" t="s">
        <v>550</v>
      </c>
      <c r="CG836" t="s">
        <v>580</v>
      </c>
      <c r="CI836" t="s">
        <v>160</v>
      </c>
      <c r="CJ836" t="s">
        <v>161</v>
      </c>
      <c r="CR836" t="s">
        <v>162</v>
      </c>
      <c r="CS836" t="s">
        <v>163</v>
      </c>
      <c r="CT836" t="s">
        <v>135</v>
      </c>
      <c r="DA836" t="s">
        <v>400</v>
      </c>
      <c r="DB836" t="s">
        <v>124</v>
      </c>
      <c r="DC836" t="s">
        <v>165</v>
      </c>
      <c r="DD836" t="s">
        <v>166</v>
      </c>
      <c r="DE836" t="s">
        <v>167</v>
      </c>
      <c r="DF836">
        <v>1790445</v>
      </c>
      <c r="DG836">
        <v>1</v>
      </c>
      <c r="DH836">
        <v>5</v>
      </c>
      <c r="DJ836">
        <v>1</v>
      </c>
      <c r="DK836" t="s">
        <v>136</v>
      </c>
      <c r="DL836">
        <v>0</v>
      </c>
      <c r="DM836">
        <v>1</v>
      </c>
      <c r="DN836" t="s">
        <v>133</v>
      </c>
      <c r="DP836">
        <v>0</v>
      </c>
      <c r="DQ836">
        <v>0</v>
      </c>
      <c r="DR836">
        <v>0</v>
      </c>
      <c r="DS836">
        <v>28.2</v>
      </c>
      <c r="DT836">
        <v>1</v>
      </c>
      <c r="DU836">
        <v>1</v>
      </c>
      <c r="DV836">
        <v>0</v>
      </c>
      <c r="DW836">
        <v>0</v>
      </c>
      <c r="DX836">
        <v>1</v>
      </c>
      <c r="EA836">
        <v>0</v>
      </c>
      <c r="EB836">
        <v>0.47</v>
      </c>
      <c r="EC836">
        <v>0</v>
      </c>
      <c r="ED836">
        <v>1.084615385</v>
      </c>
    </row>
    <row r="837" spans="1:136" x14ac:dyDescent="0.25">
      <c r="A837" s="108">
        <v>46181</v>
      </c>
      <c r="B837" t="s">
        <v>1146</v>
      </c>
      <c r="C837" t="s">
        <v>124</v>
      </c>
      <c r="E837" t="s">
        <v>125</v>
      </c>
      <c r="F837" t="s">
        <v>126</v>
      </c>
      <c r="G837" t="s">
        <v>127</v>
      </c>
      <c r="H837" t="s">
        <v>124</v>
      </c>
      <c r="I837" t="s">
        <v>128</v>
      </c>
      <c r="J837" t="s">
        <v>129</v>
      </c>
      <c r="K837" t="s">
        <v>130</v>
      </c>
      <c r="S837" t="s">
        <v>397</v>
      </c>
      <c r="T837" t="s">
        <v>397</v>
      </c>
      <c r="U837" t="s">
        <v>398</v>
      </c>
      <c r="V837" t="s">
        <v>545</v>
      </c>
      <c r="W837" t="s">
        <v>277</v>
      </c>
      <c r="X837" t="s">
        <v>169</v>
      </c>
      <c r="Y837" t="s">
        <v>560</v>
      </c>
      <c r="Z837" t="s">
        <v>279</v>
      </c>
      <c r="AA837" t="s">
        <v>127</v>
      </c>
      <c r="AB837" t="s">
        <v>127</v>
      </c>
      <c r="AC837" t="s">
        <v>135</v>
      </c>
      <c r="AD837" t="s">
        <v>136</v>
      </c>
      <c r="AE837">
        <v>153930440</v>
      </c>
      <c r="AF837" t="s">
        <v>277</v>
      </c>
      <c r="AG837" t="s">
        <v>170</v>
      </c>
      <c r="AH837" t="s">
        <v>138</v>
      </c>
      <c r="AI837">
        <v>0</v>
      </c>
      <c r="AJ837" t="s">
        <v>399</v>
      </c>
      <c r="AP837" t="s">
        <v>139</v>
      </c>
      <c r="AQ837" t="s">
        <v>140</v>
      </c>
      <c r="AR837" t="s">
        <v>141</v>
      </c>
      <c r="AS837" t="s">
        <v>267</v>
      </c>
      <c r="AT837" t="s">
        <v>267</v>
      </c>
      <c r="AU837" t="s">
        <v>144</v>
      </c>
      <c r="AV837" t="s">
        <v>145</v>
      </c>
      <c r="AW837" s="109">
        <v>46182</v>
      </c>
      <c r="AX837" s="109">
        <v>46182</v>
      </c>
      <c r="BB837" t="s">
        <v>613</v>
      </c>
      <c r="BD837" t="s">
        <v>148</v>
      </c>
      <c r="BE837" t="s">
        <v>139</v>
      </c>
      <c r="BF837" t="s">
        <v>149</v>
      </c>
      <c r="BG837" t="s">
        <v>127</v>
      </c>
      <c r="BH837" t="s">
        <v>127</v>
      </c>
      <c r="BJ837" t="s">
        <v>127</v>
      </c>
      <c r="BK837" t="s">
        <v>150</v>
      </c>
      <c r="BL837" t="s">
        <v>151</v>
      </c>
      <c r="BM837" t="s">
        <v>1045</v>
      </c>
      <c r="BN837" t="s">
        <v>282</v>
      </c>
      <c r="BP837" t="s">
        <v>153</v>
      </c>
      <c r="BR837" t="s">
        <v>154</v>
      </c>
      <c r="BT837" t="s">
        <v>556</v>
      </c>
      <c r="BU837" t="s">
        <v>556</v>
      </c>
      <c r="BV837" t="s">
        <v>279</v>
      </c>
      <c r="BW837" t="s">
        <v>153</v>
      </c>
      <c r="BX837" t="s">
        <v>157</v>
      </c>
      <c r="BY837" t="s">
        <v>175</v>
      </c>
      <c r="BZ837" t="s">
        <v>496</v>
      </c>
      <c r="CA837" t="s">
        <v>126</v>
      </c>
      <c r="CB837" t="s">
        <v>124</v>
      </c>
      <c r="CG837" t="s">
        <v>197</v>
      </c>
      <c r="CI837" t="s">
        <v>160</v>
      </c>
      <c r="CJ837" t="s">
        <v>161</v>
      </c>
      <c r="CR837" t="s">
        <v>162</v>
      </c>
      <c r="CS837" t="s">
        <v>163</v>
      </c>
      <c r="CT837" t="s">
        <v>127</v>
      </c>
      <c r="DA837" t="s">
        <v>400</v>
      </c>
      <c r="DB837" t="s">
        <v>124</v>
      </c>
      <c r="DC837" t="s">
        <v>165</v>
      </c>
      <c r="DD837" t="s">
        <v>166</v>
      </c>
      <c r="DE837" t="s">
        <v>167</v>
      </c>
      <c r="DF837">
        <v>16208116</v>
      </c>
      <c r="DG837">
        <v>1</v>
      </c>
      <c r="DJ837">
        <v>1</v>
      </c>
      <c r="DK837" t="s">
        <v>136</v>
      </c>
      <c r="DL837">
        <v>0</v>
      </c>
      <c r="DM837">
        <v>1</v>
      </c>
      <c r="DN837" t="s">
        <v>169</v>
      </c>
      <c r="DP837">
        <v>0</v>
      </c>
      <c r="DQ837">
        <v>0</v>
      </c>
      <c r="DR837">
        <v>1</v>
      </c>
      <c r="DS837">
        <v>36</v>
      </c>
      <c r="DT837">
        <v>1</v>
      </c>
      <c r="DU837">
        <v>1</v>
      </c>
      <c r="DV837">
        <v>0</v>
      </c>
      <c r="DW837">
        <v>0</v>
      </c>
      <c r="DX837">
        <v>1</v>
      </c>
      <c r="EA837">
        <v>0</v>
      </c>
      <c r="EB837">
        <v>0.6</v>
      </c>
      <c r="EC837">
        <v>0</v>
      </c>
      <c r="ED837">
        <v>1.384615385</v>
      </c>
    </row>
    <row r="838" spans="1:136" x14ac:dyDescent="0.25">
      <c r="A838" s="108">
        <v>46181</v>
      </c>
      <c r="B838" t="s">
        <v>2567</v>
      </c>
      <c r="C838" t="s">
        <v>124</v>
      </c>
      <c r="E838" t="s">
        <v>125</v>
      </c>
      <c r="F838" t="s">
        <v>126</v>
      </c>
      <c r="G838" t="s">
        <v>127</v>
      </c>
      <c r="H838" t="s">
        <v>124</v>
      </c>
      <c r="I838" t="s">
        <v>128</v>
      </c>
      <c r="J838" t="s">
        <v>129</v>
      </c>
      <c r="K838" t="s">
        <v>130</v>
      </c>
      <c r="S838" t="s">
        <v>131</v>
      </c>
      <c r="T838" t="s">
        <v>131</v>
      </c>
      <c r="U838" t="s">
        <v>131</v>
      </c>
      <c r="W838" t="s">
        <v>198</v>
      </c>
      <c r="X838" t="s">
        <v>169</v>
      </c>
      <c r="Y838" t="s">
        <v>199</v>
      </c>
      <c r="Z838" t="s">
        <v>199</v>
      </c>
      <c r="AA838" t="s">
        <v>127</v>
      </c>
      <c r="AB838" t="s">
        <v>127</v>
      </c>
      <c r="AC838" t="s">
        <v>135</v>
      </c>
      <c r="AD838" t="s">
        <v>136</v>
      </c>
      <c r="AE838">
        <v>154100834</v>
      </c>
      <c r="AF838" t="s">
        <v>198</v>
      </c>
      <c r="AG838" t="s">
        <v>170</v>
      </c>
      <c r="AH838" t="s">
        <v>138</v>
      </c>
      <c r="AI838">
        <v>0</v>
      </c>
      <c r="AJ838" t="s">
        <v>131</v>
      </c>
      <c r="AP838" t="s">
        <v>139</v>
      </c>
      <c r="AQ838" t="s">
        <v>467</v>
      </c>
      <c r="AR838" t="s">
        <v>207</v>
      </c>
      <c r="AS838" t="s">
        <v>510</v>
      </c>
      <c r="AT838" t="s">
        <v>511</v>
      </c>
      <c r="AU838" t="s">
        <v>181</v>
      </c>
      <c r="AV838" t="s">
        <v>145</v>
      </c>
      <c r="AW838" s="109">
        <v>46185</v>
      </c>
      <c r="AX838" s="109">
        <v>46185</v>
      </c>
      <c r="AZ838" t="s">
        <v>1047</v>
      </c>
      <c r="BB838" t="s">
        <v>415</v>
      </c>
      <c r="BC838" t="s">
        <v>147</v>
      </c>
      <c r="BD838" t="s">
        <v>148</v>
      </c>
      <c r="BE838" t="s">
        <v>139</v>
      </c>
      <c r="BF838" t="s">
        <v>149</v>
      </c>
      <c r="BG838" t="s">
        <v>127</v>
      </c>
      <c r="BH838" t="s">
        <v>127</v>
      </c>
      <c r="BJ838" t="s">
        <v>127</v>
      </c>
      <c r="BK838" t="s">
        <v>150</v>
      </c>
      <c r="BL838" t="s">
        <v>151</v>
      </c>
      <c r="BM838" t="s">
        <v>1045</v>
      </c>
      <c r="BN838" t="s">
        <v>202</v>
      </c>
      <c r="BP838" t="s">
        <v>153</v>
      </c>
      <c r="BR838" t="s">
        <v>154</v>
      </c>
      <c r="BT838" t="s">
        <v>1053</v>
      </c>
      <c r="BU838" t="s">
        <v>1053</v>
      </c>
      <c r="BV838" t="s">
        <v>348</v>
      </c>
      <c r="BW838" t="s">
        <v>153</v>
      </c>
      <c r="BX838" t="s">
        <v>157</v>
      </c>
      <c r="BY838" t="s">
        <v>213</v>
      </c>
      <c r="BZ838" t="s">
        <v>448</v>
      </c>
      <c r="CA838" t="s">
        <v>126</v>
      </c>
      <c r="CB838" t="s">
        <v>124</v>
      </c>
      <c r="CG838" t="s">
        <v>350</v>
      </c>
      <c r="CI838" t="s">
        <v>160</v>
      </c>
      <c r="CJ838" t="s">
        <v>161</v>
      </c>
      <c r="CR838" t="s">
        <v>162</v>
      </c>
      <c r="CS838" t="s">
        <v>163</v>
      </c>
      <c r="CT838" t="s">
        <v>127</v>
      </c>
      <c r="DC838" t="s">
        <v>165</v>
      </c>
      <c r="DD838" t="s">
        <v>166</v>
      </c>
      <c r="DF838">
        <v>2867324</v>
      </c>
      <c r="DG838">
        <v>1</v>
      </c>
      <c r="DH838">
        <v>3</v>
      </c>
      <c r="DJ838">
        <v>1</v>
      </c>
      <c r="DK838" t="s">
        <v>136</v>
      </c>
      <c r="DL838">
        <v>0</v>
      </c>
      <c r="DM838">
        <v>1</v>
      </c>
      <c r="DN838" t="s">
        <v>169</v>
      </c>
      <c r="DP838">
        <v>0</v>
      </c>
      <c r="DQ838">
        <v>0</v>
      </c>
      <c r="DR838">
        <v>0</v>
      </c>
      <c r="DS838">
        <v>10.8</v>
      </c>
      <c r="DT838">
        <v>1</v>
      </c>
      <c r="DV838">
        <v>0</v>
      </c>
      <c r="DW838">
        <v>0</v>
      </c>
      <c r="DX838">
        <v>1</v>
      </c>
      <c r="EA838">
        <v>0</v>
      </c>
      <c r="EB838">
        <v>0.18</v>
      </c>
      <c r="EC838">
        <v>0</v>
      </c>
    </row>
    <row r="839" spans="1:136" x14ac:dyDescent="0.25">
      <c r="A839" s="108">
        <v>46181</v>
      </c>
      <c r="B839" t="s">
        <v>2568</v>
      </c>
      <c r="C839" t="s">
        <v>124</v>
      </c>
      <c r="E839" t="s">
        <v>125</v>
      </c>
      <c r="F839" t="s">
        <v>126</v>
      </c>
      <c r="G839" t="s">
        <v>127</v>
      </c>
      <c r="H839" t="s">
        <v>124</v>
      </c>
      <c r="I839" t="s">
        <v>128</v>
      </c>
      <c r="J839" t="s">
        <v>129</v>
      </c>
      <c r="K839" t="s">
        <v>130</v>
      </c>
      <c r="O839" t="s">
        <v>168</v>
      </c>
      <c r="S839" t="s">
        <v>131</v>
      </c>
      <c r="T839" t="s">
        <v>131</v>
      </c>
      <c r="U839" t="s">
        <v>131</v>
      </c>
      <c r="W839" t="s">
        <v>222</v>
      </c>
      <c r="X839" t="s">
        <v>169</v>
      </c>
      <c r="Y839" t="s">
        <v>223</v>
      </c>
      <c r="Z839" t="s">
        <v>224</v>
      </c>
      <c r="AA839" t="s">
        <v>127</v>
      </c>
      <c r="AB839" t="s">
        <v>127</v>
      </c>
      <c r="AC839" t="s">
        <v>127</v>
      </c>
      <c r="AD839" t="s">
        <v>136</v>
      </c>
      <c r="AE839">
        <v>154167557</v>
      </c>
      <c r="AF839" t="s">
        <v>222</v>
      </c>
      <c r="AG839" t="s">
        <v>170</v>
      </c>
      <c r="AH839" t="s">
        <v>138</v>
      </c>
      <c r="AI839">
        <v>0</v>
      </c>
      <c r="AJ839" t="s">
        <v>131</v>
      </c>
      <c r="AP839" t="s">
        <v>139</v>
      </c>
      <c r="AV839" t="s">
        <v>145</v>
      </c>
      <c r="AW839" s="109">
        <v>46187</v>
      </c>
      <c r="AX839" s="109">
        <v>46187</v>
      </c>
      <c r="BB839" t="s">
        <v>173</v>
      </c>
      <c r="BD839" t="s">
        <v>148</v>
      </c>
      <c r="BE839" t="s">
        <v>139</v>
      </c>
      <c r="BF839" t="s">
        <v>149</v>
      </c>
      <c r="BG839" t="s">
        <v>127</v>
      </c>
      <c r="BH839" t="s">
        <v>127</v>
      </c>
      <c r="BJ839" t="s">
        <v>127</v>
      </c>
      <c r="BK839" t="s">
        <v>150</v>
      </c>
      <c r="BL839" t="s">
        <v>151</v>
      </c>
      <c r="BM839" t="s">
        <v>1045</v>
      </c>
      <c r="BN839" t="s">
        <v>226</v>
      </c>
      <c r="BP839" t="s">
        <v>153</v>
      </c>
      <c r="BR839" t="s">
        <v>154</v>
      </c>
      <c r="BT839" t="s">
        <v>155</v>
      </c>
      <c r="BU839" t="s">
        <v>155</v>
      </c>
      <c r="BV839" t="s">
        <v>516</v>
      </c>
      <c r="BW839" t="s">
        <v>153</v>
      </c>
      <c r="BX839" t="s">
        <v>157</v>
      </c>
      <c r="BY839" t="s">
        <v>158</v>
      </c>
      <c r="BZ839" t="s">
        <v>361</v>
      </c>
      <c r="CA839" t="s">
        <v>126</v>
      </c>
      <c r="CB839" t="s">
        <v>124</v>
      </c>
      <c r="CG839" t="s">
        <v>197</v>
      </c>
      <c r="CI839" t="s">
        <v>160</v>
      </c>
      <c r="CJ839" t="s">
        <v>161</v>
      </c>
      <c r="CR839" t="s">
        <v>162</v>
      </c>
      <c r="CS839" t="s">
        <v>163</v>
      </c>
      <c r="CT839" t="s">
        <v>127</v>
      </c>
      <c r="DC839" t="s">
        <v>165</v>
      </c>
      <c r="DD839" t="s">
        <v>166</v>
      </c>
      <c r="DF839">
        <v>99928849</v>
      </c>
      <c r="DG839">
        <v>1</v>
      </c>
      <c r="DJ839">
        <v>1</v>
      </c>
      <c r="DK839" t="s">
        <v>136</v>
      </c>
      <c r="DL839">
        <v>0</v>
      </c>
      <c r="DM839">
        <v>1</v>
      </c>
      <c r="DN839" t="s">
        <v>169</v>
      </c>
      <c r="DP839">
        <v>0</v>
      </c>
      <c r="DQ839">
        <v>0</v>
      </c>
      <c r="DR839">
        <v>0</v>
      </c>
      <c r="DS839">
        <v>7.2</v>
      </c>
      <c r="DT839">
        <v>1</v>
      </c>
      <c r="DV839">
        <v>0</v>
      </c>
      <c r="DW839">
        <v>0</v>
      </c>
      <c r="DX839">
        <v>1</v>
      </c>
      <c r="EA839">
        <v>0</v>
      </c>
      <c r="EB839">
        <v>0.12</v>
      </c>
      <c r="EC839">
        <v>0</v>
      </c>
    </row>
    <row r="840" spans="1:136" x14ac:dyDescent="0.25">
      <c r="A840" s="108">
        <v>46181</v>
      </c>
      <c r="B840" t="s">
        <v>2569</v>
      </c>
      <c r="C840" t="s">
        <v>124</v>
      </c>
      <c r="E840" t="s">
        <v>125</v>
      </c>
      <c r="F840" t="s">
        <v>126</v>
      </c>
      <c r="G840" t="s">
        <v>127</v>
      </c>
      <c r="H840" t="s">
        <v>124</v>
      </c>
      <c r="I840" t="s">
        <v>128</v>
      </c>
      <c r="J840" t="s">
        <v>129</v>
      </c>
      <c r="K840" t="s">
        <v>130</v>
      </c>
      <c r="O840" t="s">
        <v>168</v>
      </c>
      <c r="S840" t="s">
        <v>131</v>
      </c>
      <c r="T840" t="s">
        <v>131</v>
      </c>
      <c r="U840" t="s">
        <v>131</v>
      </c>
      <c r="W840" t="s">
        <v>198</v>
      </c>
      <c r="X840" t="s">
        <v>246</v>
      </c>
      <c r="Y840" t="s">
        <v>301</v>
      </c>
      <c r="Z840" t="s">
        <v>302</v>
      </c>
      <c r="AA840" t="s">
        <v>127</v>
      </c>
      <c r="AB840" t="s">
        <v>127</v>
      </c>
      <c r="AC840" t="s">
        <v>135</v>
      </c>
      <c r="AD840" t="s">
        <v>136</v>
      </c>
      <c r="AE840">
        <v>154102838</v>
      </c>
      <c r="AF840" t="s">
        <v>198</v>
      </c>
      <c r="AG840" t="s">
        <v>170</v>
      </c>
      <c r="AH840" t="s">
        <v>138</v>
      </c>
      <c r="AI840">
        <v>0</v>
      </c>
      <c r="AJ840" t="s">
        <v>131</v>
      </c>
      <c r="AP840" t="s">
        <v>139</v>
      </c>
      <c r="AQ840" t="s">
        <v>140</v>
      </c>
      <c r="AR840" t="s">
        <v>207</v>
      </c>
      <c r="AS840" t="s">
        <v>267</v>
      </c>
      <c r="AT840" t="s">
        <v>267</v>
      </c>
      <c r="AU840" t="s">
        <v>181</v>
      </c>
      <c r="AV840" t="s">
        <v>145</v>
      </c>
      <c r="AW840" s="109">
        <v>46185</v>
      </c>
      <c r="AX840" s="109">
        <v>46185</v>
      </c>
      <c r="AZ840" t="s">
        <v>1047</v>
      </c>
      <c r="BB840" t="s">
        <v>177</v>
      </c>
      <c r="BD840" t="s">
        <v>148</v>
      </c>
      <c r="BE840" t="s">
        <v>139</v>
      </c>
      <c r="BF840" t="s">
        <v>149</v>
      </c>
      <c r="BG840" t="s">
        <v>127</v>
      </c>
      <c r="BH840" t="s">
        <v>127</v>
      </c>
      <c r="BJ840" t="s">
        <v>127</v>
      </c>
      <c r="BK840" t="s">
        <v>150</v>
      </c>
      <c r="BL840" t="s">
        <v>151</v>
      </c>
      <c r="BM840" t="s">
        <v>1045</v>
      </c>
      <c r="BN840" t="s">
        <v>202</v>
      </c>
      <c r="BP840" t="s">
        <v>153</v>
      </c>
      <c r="BR840" t="s">
        <v>154</v>
      </c>
      <c r="BT840" t="s">
        <v>155</v>
      </c>
      <c r="BU840" t="s">
        <v>155</v>
      </c>
      <c r="BV840" t="s">
        <v>305</v>
      </c>
      <c r="BW840" t="s">
        <v>153</v>
      </c>
      <c r="BX840" t="s">
        <v>157</v>
      </c>
      <c r="BY840" t="s">
        <v>175</v>
      </c>
      <c r="BZ840" t="s">
        <v>192</v>
      </c>
      <c r="CA840" t="s">
        <v>126</v>
      </c>
      <c r="CB840" t="s">
        <v>124</v>
      </c>
      <c r="CG840" t="s">
        <v>542</v>
      </c>
      <c r="CI840" t="s">
        <v>160</v>
      </c>
      <c r="CJ840" t="s">
        <v>161</v>
      </c>
      <c r="CR840" t="s">
        <v>162</v>
      </c>
      <c r="CS840" t="s">
        <v>163</v>
      </c>
      <c r="CT840" t="s">
        <v>127</v>
      </c>
      <c r="DC840" t="s">
        <v>165</v>
      </c>
      <c r="DD840" t="s">
        <v>166</v>
      </c>
      <c r="DF840">
        <v>20228087</v>
      </c>
      <c r="DG840">
        <v>1</v>
      </c>
      <c r="DJ840">
        <v>1</v>
      </c>
      <c r="DK840" t="s">
        <v>136</v>
      </c>
      <c r="DL840">
        <v>0</v>
      </c>
      <c r="DM840">
        <v>1</v>
      </c>
      <c r="DN840" t="s">
        <v>246</v>
      </c>
      <c r="DP840">
        <v>0</v>
      </c>
      <c r="DQ840">
        <v>0</v>
      </c>
      <c r="DR840">
        <v>0</v>
      </c>
      <c r="DS840">
        <v>10.199999999999999</v>
      </c>
      <c r="DT840">
        <v>1</v>
      </c>
      <c r="DV840">
        <v>0</v>
      </c>
      <c r="DW840">
        <v>0</v>
      </c>
      <c r="DX840">
        <v>1</v>
      </c>
      <c r="EA840">
        <v>0</v>
      </c>
      <c r="EB840">
        <v>0.17</v>
      </c>
      <c r="EC840">
        <v>0</v>
      </c>
    </row>
    <row r="841" spans="1:136" x14ac:dyDescent="0.25">
      <c r="A841" s="108">
        <v>46181</v>
      </c>
      <c r="B841" t="s">
        <v>2570</v>
      </c>
      <c r="C841" t="s">
        <v>124</v>
      </c>
      <c r="E841" t="s">
        <v>125</v>
      </c>
      <c r="F841" t="s">
        <v>126</v>
      </c>
      <c r="G841" t="s">
        <v>127</v>
      </c>
      <c r="H841" t="s">
        <v>124</v>
      </c>
      <c r="I841" t="s">
        <v>128</v>
      </c>
      <c r="J841" t="s">
        <v>129</v>
      </c>
      <c r="K841" t="s">
        <v>130</v>
      </c>
      <c r="O841" t="s">
        <v>262</v>
      </c>
      <c r="S841" t="s">
        <v>131</v>
      </c>
      <c r="T841" t="s">
        <v>131</v>
      </c>
      <c r="U841" t="s">
        <v>131</v>
      </c>
      <c r="W841" t="s">
        <v>198</v>
      </c>
      <c r="X841" t="s">
        <v>133</v>
      </c>
      <c r="Y841" t="s">
        <v>241</v>
      </c>
      <c r="Z841" t="s">
        <v>241</v>
      </c>
      <c r="AA841" t="s">
        <v>127</v>
      </c>
      <c r="AB841" t="s">
        <v>127</v>
      </c>
      <c r="AC841" t="s">
        <v>135</v>
      </c>
      <c r="AD841" t="s">
        <v>136</v>
      </c>
      <c r="AE841">
        <v>153970174</v>
      </c>
      <c r="AF841" t="s">
        <v>198</v>
      </c>
      <c r="AG841" t="s">
        <v>137</v>
      </c>
      <c r="AH841" t="s">
        <v>138</v>
      </c>
      <c r="AI841">
        <v>0</v>
      </c>
      <c r="AJ841" t="s">
        <v>131</v>
      </c>
      <c r="AP841" t="s">
        <v>139</v>
      </c>
      <c r="AQ841" t="s">
        <v>140</v>
      </c>
      <c r="AR841" t="s">
        <v>141</v>
      </c>
      <c r="AS841" t="s">
        <v>435</v>
      </c>
      <c r="AT841" t="s">
        <v>435</v>
      </c>
      <c r="AU841" t="s">
        <v>144</v>
      </c>
      <c r="AV841" t="s">
        <v>145</v>
      </c>
      <c r="AW841" s="109">
        <v>46182</v>
      </c>
      <c r="AX841" s="109">
        <v>46182</v>
      </c>
      <c r="AZ841" t="s">
        <v>1042</v>
      </c>
      <c r="BB841" t="s">
        <v>597</v>
      </c>
      <c r="BD841" t="s">
        <v>148</v>
      </c>
      <c r="BE841" t="s">
        <v>139</v>
      </c>
      <c r="BF841" t="s">
        <v>149</v>
      </c>
      <c r="BG841" t="s">
        <v>127</v>
      </c>
      <c r="BH841" t="s">
        <v>127</v>
      </c>
      <c r="BJ841" t="s">
        <v>127</v>
      </c>
      <c r="BK841" t="s">
        <v>150</v>
      </c>
      <c r="BL841" t="s">
        <v>151</v>
      </c>
      <c r="BM841" t="s">
        <v>1045</v>
      </c>
      <c r="BN841" t="s">
        <v>202</v>
      </c>
      <c r="BP841" t="s">
        <v>153</v>
      </c>
      <c r="BR841" t="s">
        <v>154</v>
      </c>
      <c r="BT841" t="s">
        <v>203</v>
      </c>
      <c r="BU841" t="s">
        <v>203</v>
      </c>
      <c r="BV841" t="s">
        <v>243</v>
      </c>
      <c r="BW841" t="s">
        <v>153</v>
      </c>
      <c r="BX841" t="s">
        <v>157</v>
      </c>
      <c r="BY841" t="s">
        <v>175</v>
      </c>
      <c r="BZ841" t="s">
        <v>230</v>
      </c>
      <c r="CA841" t="s">
        <v>126</v>
      </c>
      <c r="CB841" t="s">
        <v>124</v>
      </c>
      <c r="CG841" t="s">
        <v>308</v>
      </c>
      <c r="CI841" t="s">
        <v>160</v>
      </c>
      <c r="CJ841" t="s">
        <v>161</v>
      </c>
      <c r="CR841" t="s">
        <v>162</v>
      </c>
      <c r="CS841" t="s">
        <v>163</v>
      </c>
      <c r="CT841" t="s">
        <v>127</v>
      </c>
      <c r="DA841" t="s">
        <v>164</v>
      </c>
      <c r="DB841" t="s">
        <v>124</v>
      </c>
      <c r="DC841" t="s">
        <v>165</v>
      </c>
      <c r="DD841" t="s">
        <v>166</v>
      </c>
      <c r="DE841" t="s">
        <v>167</v>
      </c>
      <c r="DF841">
        <v>44110524</v>
      </c>
      <c r="DG841">
        <v>1</v>
      </c>
      <c r="DJ841">
        <v>1</v>
      </c>
      <c r="DK841" t="s">
        <v>136</v>
      </c>
      <c r="DL841">
        <v>0</v>
      </c>
      <c r="DM841">
        <v>1</v>
      </c>
      <c r="DN841" t="s">
        <v>133</v>
      </c>
      <c r="DP841">
        <v>0</v>
      </c>
      <c r="DQ841">
        <v>0</v>
      </c>
      <c r="DR841">
        <v>0</v>
      </c>
      <c r="DS841">
        <v>33</v>
      </c>
      <c r="DT841">
        <v>1</v>
      </c>
      <c r="DV841">
        <v>0</v>
      </c>
      <c r="DW841">
        <v>0</v>
      </c>
      <c r="DX841">
        <v>1</v>
      </c>
      <c r="EA841">
        <v>0</v>
      </c>
      <c r="EB841">
        <v>0.55000000000000004</v>
      </c>
      <c r="EC841">
        <v>0</v>
      </c>
      <c r="ED841">
        <v>1.375</v>
      </c>
    </row>
    <row r="842" spans="1:136" x14ac:dyDescent="0.25">
      <c r="A842" s="108">
        <v>46181</v>
      </c>
      <c r="B842" t="s">
        <v>2571</v>
      </c>
      <c r="C842" t="s">
        <v>124</v>
      </c>
      <c r="E842" t="s">
        <v>125</v>
      </c>
      <c r="F842" t="s">
        <v>126</v>
      </c>
      <c r="G842" t="s">
        <v>127</v>
      </c>
      <c r="H842" t="s">
        <v>124</v>
      </c>
      <c r="I842" t="s">
        <v>128</v>
      </c>
      <c r="J842" t="s">
        <v>129</v>
      </c>
      <c r="K842" t="s">
        <v>130</v>
      </c>
      <c r="S842" t="s">
        <v>131</v>
      </c>
      <c r="T842" t="s">
        <v>131</v>
      </c>
      <c r="U842" t="s">
        <v>131</v>
      </c>
      <c r="W842" t="s">
        <v>198</v>
      </c>
      <c r="X842" t="s">
        <v>169</v>
      </c>
      <c r="Y842" t="s">
        <v>199</v>
      </c>
      <c r="Z842" t="s">
        <v>199</v>
      </c>
      <c r="AA842" t="s">
        <v>127</v>
      </c>
      <c r="AB842" t="s">
        <v>127</v>
      </c>
      <c r="AC842" t="s">
        <v>135</v>
      </c>
      <c r="AD842" t="s">
        <v>136</v>
      </c>
      <c r="AE842">
        <v>153967331</v>
      </c>
      <c r="AF842" t="s">
        <v>198</v>
      </c>
      <c r="AG842" t="s">
        <v>170</v>
      </c>
      <c r="AH842" t="s">
        <v>138</v>
      </c>
      <c r="AI842">
        <v>0</v>
      </c>
      <c r="AJ842" t="s">
        <v>131</v>
      </c>
      <c r="AP842" t="s">
        <v>139</v>
      </c>
      <c r="AV842" t="s">
        <v>145</v>
      </c>
      <c r="AW842" s="109">
        <v>46182</v>
      </c>
      <c r="AX842" s="109">
        <v>46182</v>
      </c>
      <c r="AZ842" t="s">
        <v>1047</v>
      </c>
      <c r="BB842" t="s">
        <v>431</v>
      </c>
      <c r="BC842" t="s">
        <v>147</v>
      </c>
      <c r="BD842" t="s">
        <v>148</v>
      </c>
      <c r="BE842" t="s">
        <v>139</v>
      </c>
      <c r="BF842" t="s">
        <v>149</v>
      </c>
      <c r="BG842" t="s">
        <v>127</v>
      </c>
      <c r="BH842" t="s">
        <v>127</v>
      </c>
      <c r="BJ842" t="s">
        <v>127</v>
      </c>
      <c r="BK842" t="s">
        <v>150</v>
      </c>
      <c r="BL842" t="s">
        <v>151</v>
      </c>
      <c r="BM842" t="s">
        <v>1045</v>
      </c>
      <c r="BN842" t="s">
        <v>202</v>
      </c>
      <c r="BP842" t="s">
        <v>153</v>
      </c>
      <c r="BR842" t="s">
        <v>154</v>
      </c>
      <c r="BT842" t="s">
        <v>1053</v>
      </c>
      <c r="BU842" t="s">
        <v>1053</v>
      </c>
      <c r="BV842" t="s">
        <v>204</v>
      </c>
      <c r="BW842" t="s">
        <v>153</v>
      </c>
      <c r="BX842" t="s">
        <v>157</v>
      </c>
      <c r="BY842" t="s">
        <v>191</v>
      </c>
      <c r="BZ842" t="s">
        <v>442</v>
      </c>
      <c r="CA842" t="s">
        <v>126</v>
      </c>
      <c r="CB842" t="s">
        <v>124</v>
      </c>
      <c r="CG842" t="s">
        <v>205</v>
      </c>
      <c r="CI842" t="s">
        <v>160</v>
      </c>
      <c r="CJ842" t="s">
        <v>161</v>
      </c>
      <c r="CR842" t="s">
        <v>162</v>
      </c>
      <c r="CS842" t="s">
        <v>163</v>
      </c>
      <c r="CT842" t="s">
        <v>127</v>
      </c>
      <c r="DA842" t="s">
        <v>164</v>
      </c>
      <c r="DB842" t="s">
        <v>124</v>
      </c>
      <c r="DC842" t="s">
        <v>165</v>
      </c>
      <c r="DD842" t="s">
        <v>166</v>
      </c>
      <c r="DE842" t="s">
        <v>167</v>
      </c>
      <c r="DF842">
        <v>122913214</v>
      </c>
      <c r="DG842">
        <v>1</v>
      </c>
      <c r="DJ842">
        <v>1</v>
      </c>
      <c r="DK842" t="s">
        <v>136</v>
      </c>
      <c r="DL842">
        <v>0</v>
      </c>
      <c r="DM842">
        <v>1</v>
      </c>
      <c r="DN842" t="s">
        <v>169</v>
      </c>
      <c r="DP842">
        <v>0</v>
      </c>
      <c r="DQ842">
        <v>0</v>
      </c>
      <c r="DR842">
        <v>0</v>
      </c>
      <c r="DS842">
        <v>12</v>
      </c>
      <c r="DT842">
        <v>1</v>
      </c>
      <c r="DV842">
        <v>0</v>
      </c>
      <c r="DW842">
        <v>0</v>
      </c>
      <c r="DX842">
        <v>1</v>
      </c>
      <c r="EA842">
        <v>0</v>
      </c>
      <c r="EB842">
        <v>0.2</v>
      </c>
      <c r="EC842">
        <v>0</v>
      </c>
      <c r="ED842">
        <v>0.5</v>
      </c>
    </row>
    <row r="843" spans="1:136" x14ac:dyDescent="0.25">
      <c r="A843" s="108">
        <v>46181</v>
      </c>
      <c r="B843" t="s">
        <v>2572</v>
      </c>
      <c r="C843" t="s">
        <v>124</v>
      </c>
      <c r="D843" t="s">
        <v>2573</v>
      </c>
      <c r="E843" t="s">
        <v>125</v>
      </c>
      <c r="F843" t="s">
        <v>126</v>
      </c>
      <c r="G843" t="s">
        <v>127</v>
      </c>
      <c r="H843" t="s">
        <v>124</v>
      </c>
      <c r="I843" t="s">
        <v>128</v>
      </c>
      <c r="J843" t="s">
        <v>129</v>
      </c>
      <c r="K843" t="s">
        <v>130</v>
      </c>
      <c r="O843" t="s">
        <v>262</v>
      </c>
      <c r="S843" t="s">
        <v>131</v>
      </c>
      <c r="T843" t="s">
        <v>131</v>
      </c>
      <c r="U843" t="s">
        <v>131</v>
      </c>
      <c r="W843" t="s">
        <v>198</v>
      </c>
      <c r="X843" t="s">
        <v>133</v>
      </c>
      <c r="Y843" t="s">
        <v>241</v>
      </c>
      <c r="Z843" t="s">
        <v>241</v>
      </c>
      <c r="AA843" t="s">
        <v>127</v>
      </c>
      <c r="AB843" t="s">
        <v>127</v>
      </c>
      <c r="AC843" t="s">
        <v>127</v>
      </c>
      <c r="AD843" t="s">
        <v>136</v>
      </c>
      <c r="AE843">
        <v>153961844</v>
      </c>
      <c r="AF843" t="s">
        <v>198</v>
      </c>
      <c r="AG843" t="s">
        <v>137</v>
      </c>
      <c r="AH843" t="s">
        <v>138</v>
      </c>
      <c r="AI843">
        <v>0</v>
      </c>
      <c r="AJ843" t="s">
        <v>131</v>
      </c>
      <c r="AP843" t="s">
        <v>139</v>
      </c>
      <c r="AQ843" t="s">
        <v>140</v>
      </c>
      <c r="AR843" t="s">
        <v>141</v>
      </c>
      <c r="AS843" t="s">
        <v>254</v>
      </c>
      <c r="AT843" t="s">
        <v>255</v>
      </c>
      <c r="AU843" t="s">
        <v>181</v>
      </c>
      <c r="AV843" t="s">
        <v>145</v>
      </c>
      <c r="AW843" s="109">
        <v>46182</v>
      </c>
      <c r="AX843" s="109">
        <v>46182</v>
      </c>
      <c r="AZ843" t="s">
        <v>1042</v>
      </c>
      <c r="BB843" t="s">
        <v>564</v>
      </c>
      <c r="BD843" t="s">
        <v>148</v>
      </c>
      <c r="BE843" t="s">
        <v>139</v>
      </c>
      <c r="BF843" t="s">
        <v>149</v>
      </c>
      <c r="BG843" t="s">
        <v>127</v>
      </c>
      <c r="BH843" t="s">
        <v>127</v>
      </c>
      <c r="BJ843" t="s">
        <v>127</v>
      </c>
      <c r="BK843" t="s">
        <v>150</v>
      </c>
      <c r="BL843" t="s">
        <v>151</v>
      </c>
      <c r="BM843" t="s">
        <v>1045</v>
      </c>
      <c r="BN843" t="s">
        <v>202</v>
      </c>
      <c r="BP843" t="s">
        <v>153</v>
      </c>
      <c r="BR843" t="s">
        <v>154</v>
      </c>
      <c r="BT843" t="s">
        <v>203</v>
      </c>
      <c r="BU843" t="s">
        <v>203</v>
      </c>
      <c r="BV843" t="s">
        <v>243</v>
      </c>
      <c r="BW843" t="s">
        <v>153</v>
      </c>
      <c r="BX843" t="s">
        <v>157</v>
      </c>
      <c r="BY843" t="s">
        <v>229</v>
      </c>
      <c r="BZ843" t="s">
        <v>159</v>
      </c>
      <c r="CA843" t="s">
        <v>126</v>
      </c>
      <c r="CB843" t="s">
        <v>124</v>
      </c>
      <c r="CG843" t="s">
        <v>463</v>
      </c>
      <c r="CI843" t="s">
        <v>160</v>
      </c>
      <c r="CJ843" t="s">
        <v>161</v>
      </c>
      <c r="CR843" t="s">
        <v>162</v>
      </c>
      <c r="CS843" t="s">
        <v>163</v>
      </c>
      <c r="CT843" t="s">
        <v>127</v>
      </c>
      <c r="DA843" t="s">
        <v>164</v>
      </c>
      <c r="DB843" t="s">
        <v>124</v>
      </c>
      <c r="DC843" t="s">
        <v>165</v>
      </c>
      <c r="DD843" t="s">
        <v>166</v>
      </c>
      <c r="DE843" t="s">
        <v>167</v>
      </c>
      <c r="DF843">
        <v>110932661</v>
      </c>
      <c r="DG843">
        <v>1</v>
      </c>
      <c r="DJ843">
        <v>1</v>
      </c>
      <c r="DK843" t="s">
        <v>136</v>
      </c>
      <c r="DL843">
        <v>0</v>
      </c>
      <c r="DM843">
        <v>1</v>
      </c>
      <c r="DN843" t="s">
        <v>133</v>
      </c>
      <c r="DP843">
        <v>0</v>
      </c>
      <c r="DQ843">
        <v>0</v>
      </c>
      <c r="DR843">
        <v>0</v>
      </c>
      <c r="DS843">
        <v>13.2</v>
      </c>
      <c r="DT843">
        <v>1</v>
      </c>
      <c r="DV843">
        <v>0</v>
      </c>
      <c r="DW843">
        <v>0</v>
      </c>
      <c r="DX843">
        <v>1</v>
      </c>
      <c r="EA843">
        <v>0</v>
      </c>
      <c r="EB843">
        <v>0.22</v>
      </c>
      <c r="EC843">
        <v>0</v>
      </c>
      <c r="ED843">
        <v>0.55000000000000004</v>
      </c>
    </row>
    <row r="844" spans="1:136" x14ac:dyDescent="0.25">
      <c r="A844" s="108">
        <v>46181</v>
      </c>
      <c r="B844" t="s">
        <v>2473</v>
      </c>
      <c r="C844" t="s">
        <v>124</v>
      </c>
      <c r="E844" t="s">
        <v>125</v>
      </c>
      <c r="F844" t="s">
        <v>126</v>
      </c>
      <c r="G844" t="s">
        <v>127</v>
      </c>
      <c r="H844" t="s">
        <v>124</v>
      </c>
      <c r="I844" t="s">
        <v>128</v>
      </c>
      <c r="J844" t="s">
        <v>129</v>
      </c>
      <c r="K844" t="s">
        <v>130</v>
      </c>
      <c r="O844" t="s">
        <v>168</v>
      </c>
      <c r="S844" t="s">
        <v>131</v>
      </c>
      <c r="T844" t="s">
        <v>131</v>
      </c>
      <c r="U844" t="s">
        <v>131</v>
      </c>
      <c r="W844" t="s">
        <v>198</v>
      </c>
      <c r="X844" t="s">
        <v>133</v>
      </c>
      <c r="Y844" t="s">
        <v>199</v>
      </c>
      <c r="Z844" t="s">
        <v>199</v>
      </c>
      <c r="AA844" t="s">
        <v>127</v>
      </c>
      <c r="AB844" t="s">
        <v>127</v>
      </c>
      <c r="AC844" t="s">
        <v>135</v>
      </c>
      <c r="AD844" t="s">
        <v>136</v>
      </c>
      <c r="AE844">
        <v>154009632</v>
      </c>
      <c r="AF844" t="s">
        <v>198</v>
      </c>
      <c r="AG844" t="s">
        <v>137</v>
      </c>
      <c r="AH844" t="s">
        <v>138</v>
      </c>
      <c r="AI844">
        <v>0</v>
      </c>
      <c r="AJ844" t="s">
        <v>131</v>
      </c>
      <c r="AP844" t="s">
        <v>139</v>
      </c>
      <c r="AV844" t="s">
        <v>145</v>
      </c>
      <c r="AW844" s="109">
        <v>46183</v>
      </c>
      <c r="AX844" s="109">
        <v>46183</v>
      </c>
      <c r="AZ844" t="s">
        <v>1047</v>
      </c>
      <c r="BB844" t="s">
        <v>1684</v>
      </c>
      <c r="BD844" t="s">
        <v>148</v>
      </c>
      <c r="BE844" t="s">
        <v>139</v>
      </c>
      <c r="BF844" t="s">
        <v>149</v>
      </c>
      <c r="BG844" t="s">
        <v>127</v>
      </c>
      <c r="BH844" t="s">
        <v>127</v>
      </c>
      <c r="BJ844" t="s">
        <v>127</v>
      </c>
      <c r="BK844" t="s">
        <v>150</v>
      </c>
      <c r="BL844" t="s">
        <v>151</v>
      </c>
      <c r="BM844" t="s">
        <v>1045</v>
      </c>
      <c r="BN844" t="s">
        <v>202</v>
      </c>
      <c r="BP844" t="s">
        <v>153</v>
      </c>
      <c r="BR844" t="s">
        <v>154</v>
      </c>
      <c r="BT844" t="s">
        <v>155</v>
      </c>
      <c r="BU844" t="s">
        <v>155</v>
      </c>
      <c r="BV844" t="s">
        <v>348</v>
      </c>
      <c r="BW844" t="s">
        <v>153</v>
      </c>
      <c r="BX844" t="s">
        <v>157</v>
      </c>
      <c r="BY844" t="s">
        <v>213</v>
      </c>
      <c r="BZ844" t="s">
        <v>413</v>
      </c>
      <c r="CA844" t="s">
        <v>126</v>
      </c>
      <c r="CB844" t="s">
        <v>124</v>
      </c>
      <c r="CG844" t="s">
        <v>350</v>
      </c>
      <c r="CI844" t="s">
        <v>160</v>
      </c>
      <c r="CJ844" t="s">
        <v>161</v>
      </c>
      <c r="CL844" t="s">
        <v>2574</v>
      </c>
      <c r="CR844" t="s">
        <v>162</v>
      </c>
      <c r="CS844" t="s">
        <v>163</v>
      </c>
      <c r="CT844" t="s">
        <v>127</v>
      </c>
      <c r="DA844" t="s">
        <v>164</v>
      </c>
      <c r="DB844" t="s">
        <v>124</v>
      </c>
      <c r="DC844" t="s">
        <v>165</v>
      </c>
      <c r="DD844" t="s">
        <v>166</v>
      </c>
      <c r="DE844" t="s">
        <v>167</v>
      </c>
      <c r="DF844">
        <v>1872840</v>
      </c>
      <c r="DG844">
        <v>1</v>
      </c>
      <c r="DH844">
        <v>3</v>
      </c>
      <c r="DJ844">
        <v>1</v>
      </c>
      <c r="DK844" t="s">
        <v>136</v>
      </c>
      <c r="DL844">
        <v>0</v>
      </c>
      <c r="DM844">
        <v>1</v>
      </c>
      <c r="DN844" t="s">
        <v>133</v>
      </c>
      <c r="DP844">
        <v>0</v>
      </c>
      <c r="DQ844">
        <v>0</v>
      </c>
      <c r="DR844">
        <v>0</v>
      </c>
      <c r="DS844">
        <v>13.8</v>
      </c>
      <c r="DT844">
        <v>1</v>
      </c>
      <c r="DV844">
        <v>0</v>
      </c>
      <c r="DW844">
        <v>0</v>
      </c>
      <c r="DX844">
        <v>1</v>
      </c>
      <c r="EA844">
        <v>0</v>
      </c>
      <c r="EB844">
        <v>0.23</v>
      </c>
      <c r="EC844">
        <v>0</v>
      </c>
      <c r="ED844">
        <v>0.57499999999999996</v>
      </c>
      <c r="EE844">
        <v>1</v>
      </c>
      <c r="EF844">
        <v>100</v>
      </c>
    </row>
    <row r="845" spans="1:136" x14ac:dyDescent="0.25">
      <c r="A845" s="108">
        <v>46181</v>
      </c>
      <c r="B845" t="s">
        <v>2184</v>
      </c>
      <c r="C845" t="s">
        <v>124</v>
      </c>
      <c r="E845" t="s">
        <v>125</v>
      </c>
      <c r="F845" t="s">
        <v>126</v>
      </c>
      <c r="G845" t="s">
        <v>127</v>
      </c>
      <c r="H845" t="s">
        <v>124</v>
      </c>
      <c r="I845" t="s">
        <v>344</v>
      </c>
      <c r="J845" t="s">
        <v>129</v>
      </c>
      <c r="K845" t="s">
        <v>130</v>
      </c>
      <c r="S845" t="s">
        <v>397</v>
      </c>
      <c r="T845" t="s">
        <v>397</v>
      </c>
      <c r="U845" t="s">
        <v>398</v>
      </c>
      <c r="V845" t="s">
        <v>545</v>
      </c>
      <c r="W845" t="s">
        <v>277</v>
      </c>
      <c r="X845" t="s">
        <v>133</v>
      </c>
      <c r="Y845" t="s">
        <v>942</v>
      </c>
      <c r="Z845" t="s">
        <v>279</v>
      </c>
      <c r="AA845" t="s">
        <v>127</v>
      </c>
      <c r="AB845" t="s">
        <v>127</v>
      </c>
      <c r="AC845" t="s">
        <v>135</v>
      </c>
      <c r="AD845" t="s">
        <v>136</v>
      </c>
      <c r="AE845">
        <v>154014451</v>
      </c>
      <c r="AF845" t="s">
        <v>277</v>
      </c>
      <c r="AG845" t="s">
        <v>137</v>
      </c>
      <c r="AH845" t="s">
        <v>138</v>
      </c>
      <c r="AI845">
        <v>0</v>
      </c>
      <c r="AJ845" t="s">
        <v>399</v>
      </c>
      <c r="AP845" t="s">
        <v>139</v>
      </c>
      <c r="AQ845" t="s">
        <v>140</v>
      </c>
      <c r="AR845" t="s">
        <v>207</v>
      </c>
      <c r="AS845" t="s">
        <v>303</v>
      </c>
      <c r="AT845" t="s">
        <v>209</v>
      </c>
      <c r="AU845" t="s">
        <v>144</v>
      </c>
      <c r="AV845" t="s">
        <v>145</v>
      </c>
      <c r="AW845" s="109">
        <v>46183</v>
      </c>
      <c r="AX845" s="109">
        <v>46183</v>
      </c>
      <c r="BB845" t="s">
        <v>194</v>
      </c>
      <c r="BC845" t="s">
        <v>147</v>
      </c>
      <c r="BD845" t="s">
        <v>148</v>
      </c>
      <c r="BE845" t="s">
        <v>139</v>
      </c>
      <c r="BF845" t="s">
        <v>149</v>
      </c>
      <c r="BG845" t="s">
        <v>127</v>
      </c>
      <c r="BH845" t="s">
        <v>127</v>
      </c>
      <c r="BJ845" t="s">
        <v>127</v>
      </c>
      <c r="BK845" t="s">
        <v>150</v>
      </c>
      <c r="BL845" t="s">
        <v>151</v>
      </c>
      <c r="BM845" t="s">
        <v>410</v>
      </c>
      <c r="BN845" t="s">
        <v>282</v>
      </c>
      <c r="BP845" t="s">
        <v>153</v>
      </c>
      <c r="BR845" t="s">
        <v>219</v>
      </c>
      <c r="BT845" t="s">
        <v>1053</v>
      </c>
      <c r="BU845" t="s">
        <v>1053</v>
      </c>
      <c r="BV845" t="s">
        <v>279</v>
      </c>
      <c r="BW845" t="s">
        <v>153</v>
      </c>
      <c r="BX845" t="s">
        <v>157</v>
      </c>
      <c r="BY845" t="s">
        <v>175</v>
      </c>
      <c r="BZ845" t="s">
        <v>221</v>
      </c>
      <c r="CA845" t="s">
        <v>126</v>
      </c>
      <c r="CB845" t="s">
        <v>124</v>
      </c>
      <c r="CG845" t="s">
        <v>197</v>
      </c>
      <c r="CI845" t="s">
        <v>160</v>
      </c>
      <c r="CJ845" t="s">
        <v>161</v>
      </c>
      <c r="CM845" t="s">
        <v>127</v>
      </c>
      <c r="CN845" t="s">
        <v>410</v>
      </c>
      <c r="CO845" t="s">
        <v>346</v>
      </c>
      <c r="CP845" t="s">
        <v>124</v>
      </c>
      <c r="CQ845" t="s">
        <v>347</v>
      </c>
      <c r="CR845" t="s">
        <v>162</v>
      </c>
      <c r="CS845" t="s">
        <v>163</v>
      </c>
      <c r="CT845" t="s">
        <v>127</v>
      </c>
      <c r="DA845" t="s">
        <v>400</v>
      </c>
      <c r="DB845" t="s">
        <v>124</v>
      </c>
      <c r="DC845" t="s">
        <v>165</v>
      </c>
      <c r="DD845" t="s">
        <v>166</v>
      </c>
      <c r="DE845" t="s">
        <v>167</v>
      </c>
      <c r="DF845">
        <v>43980752</v>
      </c>
      <c r="DG845">
        <v>1</v>
      </c>
      <c r="DI845">
        <v>0</v>
      </c>
      <c r="DJ845">
        <v>1</v>
      </c>
      <c r="DK845" t="s">
        <v>136</v>
      </c>
      <c r="DL845">
        <v>0</v>
      </c>
      <c r="DM845">
        <v>1</v>
      </c>
      <c r="DN845" t="s">
        <v>133</v>
      </c>
      <c r="DP845">
        <v>0</v>
      </c>
      <c r="DQ845">
        <v>0</v>
      </c>
      <c r="DR845">
        <v>0</v>
      </c>
      <c r="DS845">
        <v>0.6</v>
      </c>
      <c r="DT845">
        <v>1</v>
      </c>
      <c r="DU845">
        <v>1</v>
      </c>
      <c r="DV845">
        <v>0</v>
      </c>
      <c r="DW845">
        <v>0</v>
      </c>
      <c r="DX845">
        <v>1</v>
      </c>
      <c r="EA845">
        <v>0</v>
      </c>
      <c r="EB845">
        <v>0.01</v>
      </c>
      <c r="EC845">
        <v>0</v>
      </c>
      <c r="ED845">
        <v>2.3076922999999999E-2</v>
      </c>
    </row>
    <row r="846" spans="1:136" x14ac:dyDescent="0.25">
      <c r="A846" s="108">
        <v>46181</v>
      </c>
      <c r="B846" t="s">
        <v>2575</v>
      </c>
      <c r="C846" t="s">
        <v>124</v>
      </c>
      <c r="D846" t="s">
        <v>1444</v>
      </c>
      <c r="E846" t="s">
        <v>125</v>
      </c>
      <c r="F846" t="s">
        <v>126</v>
      </c>
      <c r="G846" t="s">
        <v>127</v>
      </c>
      <c r="H846" t="s">
        <v>124</v>
      </c>
      <c r="I846" t="s">
        <v>344</v>
      </c>
      <c r="J846" t="s">
        <v>129</v>
      </c>
      <c r="K846" t="s">
        <v>130</v>
      </c>
      <c r="O846" t="s">
        <v>262</v>
      </c>
      <c r="S846" t="s">
        <v>397</v>
      </c>
      <c r="T846" t="s">
        <v>397</v>
      </c>
      <c r="U846" t="s">
        <v>398</v>
      </c>
      <c r="V846" t="s">
        <v>545</v>
      </c>
      <c r="W846" t="s">
        <v>277</v>
      </c>
      <c r="X846" t="s">
        <v>169</v>
      </c>
      <c r="Y846" t="s">
        <v>942</v>
      </c>
      <c r="Z846" t="s">
        <v>279</v>
      </c>
      <c r="AA846" t="s">
        <v>127</v>
      </c>
      <c r="AB846" t="s">
        <v>127</v>
      </c>
      <c r="AC846" t="s">
        <v>135</v>
      </c>
      <c r="AD846" t="s">
        <v>136</v>
      </c>
      <c r="AE846">
        <v>154014168</v>
      </c>
      <c r="AF846" t="s">
        <v>277</v>
      </c>
      <c r="AG846" t="s">
        <v>170</v>
      </c>
      <c r="AH846" t="s">
        <v>138</v>
      </c>
      <c r="AI846">
        <v>0</v>
      </c>
      <c r="AJ846" t="s">
        <v>399</v>
      </c>
      <c r="AP846" t="s">
        <v>139</v>
      </c>
      <c r="AQ846" t="s">
        <v>140</v>
      </c>
      <c r="AR846" t="s">
        <v>141</v>
      </c>
      <c r="AS846" t="s">
        <v>319</v>
      </c>
      <c r="AT846" t="s">
        <v>320</v>
      </c>
      <c r="AU846" t="s">
        <v>181</v>
      </c>
      <c r="AV846" t="s">
        <v>145</v>
      </c>
      <c r="AW846" s="109">
        <v>46183</v>
      </c>
      <c r="AX846" s="109">
        <v>46183</v>
      </c>
      <c r="BB846" t="s">
        <v>554</v>
      </c>
      <c r="BD846" t="s">
        <v>148</v>
      </c>
      <c r="BE846" t="s">
        <v>139</v>
      </c>
      <c r="BF846" t="s">
        <v>149</v>
      </c>
      <c r="BG846" t="s">
        <v>127</v>
      </c>
      <c r="BH846" t="s">
        <v>127</v>
      </c>
      <c r="BJ846" t="s">
        <v>127</v>
      </c>
      <c r="BK846" t="s">
        <v>150</v>
      </c>
      <c r="BL846" t="s">
        <v>151</v>
      </c>
      <c r="BM846" t="s">
        <v>410</v>
      </c>
      <c r="BN846" t="s">
        <v>282</v>
      </c>
      <c r="BP846" t="s">
        <v>153</v>
      </c>
      <c r="BR846" t="s">
        <v>154</v>
      </c>
      <c r="BT846" t="s">
        <v>203</v>
      </c>
      <c r="BU846" t="s">
        <v>203</v>
      </c>
      <c r="BV846" t="s">
        <v>279</v>
      </c>
      <c r="BW846" t="s">
        <v>153</v>
      </c>
      <c r="BX846" t="s">
        <v>157</v>
      </c>
      <c r="BY846" t="s">
        <v>229</v>
      </c>
      <c r="BZ846" t="s">
        <v>587</v>
      </c>
      <c r="CA846" t="s">
        <v>126</v>
      </c>
      <c r="CB846" t="s">
        <v>124</v>
      </c>
      <c r="CG846" t="s">
        <v>197</v>
      </c>
      <c r="CI846" t="s">
        <v>160</v>
      </c>
      <c r="CJ846" t="s">
        <v>161</v>
      </c>
      <c r="CM846" t="s">
        <v>127</v>
      </c>
      <c r="CN846" t="s">
        <v>410</v>
      </c>
      <c r="CO846" t="s">
        <v>346</v>
      </c>
      <c r="CP846" t="s">
        <v>124</v>
      </c>
      <c r="CQ846" t="s">
        <v>347</v>
      </c>
      <c r="CR846" t="s">
        <v>162</v>
      </c>
      <c r="CS846" t="s">
        <v>163</v>
      </c>
      <c r="CT846" t="s">
        <v>127</v>
      </c>
      <c r="DA846" t="s">
        <v>400</v>
      </c>
      <c r="DB846" t="s">
        <v>124</v>
      </c>
      <c r="DC846" t="s">
        <v>165</v>
      </c>
      <c r="DD846" t="s">
        <v>166</v>
      </c>
      <c r="DE846" t="s">
        <v>167</v>
      </c>
      <c r="DF846">
        <v>112279487</v>
      </c>
      <c r="DG846">
        <v>1</v>
      </c>
      <c r="DI846">
        <v>0</v>
      </c>
      <c r="DJ846">
        <v>1</v>
      </c>
      <c r="DK846" t="s">
        <v>136</v>
      </c>
      <c r="DL846">
        <v>0</v>
      </c>
      <c r="DM846">
        <v>1</v>
      </c>
      <c r="DN846" t="s">
        <v>169</v>
      </c>
      <c r="DP846">
        <v>0</v>
      </c>
      <c r="DQ846">
        <v>0</v>
      </c>
      <c r="DR846">
        <v>0</v>
      </c>
      <c r="DS846">
        <v>28.2</v>
      </c>
      <c r="DT846">
        <v>1</v>
      </c>
      <c r="DU846">
        <v>1</v>
      </c>
      <c r="DV846">
        <v>0</v>
      </c>
      <c r="DW846">
        <v>0</v>
      </c>
      <c r="DX846">
        <v>1</v>
      </c>
      <c r="EA846">
        <v>0</v>
      </c>
      <c r="EB846">
        <v>0.47</v>
      </c>
      <c r="EC846">
        <v>0</v>
      </c>
      <c r="ED846">
        <v>1.084615385</v>
      </c>
    </row>
    <row r="847" spans="1:136" x14ac:dyDescent="0.25">
      <c r="A847" s="108">
        <v>46181</v>
      </c>
      <c r="B847" t="s">
        <v>2576</v>
      </c>
      <c r="C847" t="s">
        <v>124</v>
      </c>
      <c r="E847" t="s">
        <v>125</v>
      </c>
      <c r="F847" t="s">
        <v>126</v>
      </c>
      <c r="G847" t="s">
        <v>127</v>
      </c>
      <c r="H847" t="s">
        <v>124</v>
      </c>
      <c r="I847" t="s">
        <v>344</v>
      </c>
      <c r="J847" t="s">
        <v>129</v>
      </c>
      <c r="K847" t="s">
        <v>130</v>
      </c>
      <c r="O847" t="s">
        <v>168</v>
      </c>
      <c r="S847" t="s">
        <v>397</v>
      </c>
      <c r="T847" t="s">
        <v>397</v>
      </c>
      <c r="U847" t="s">
        <v>398</v>
      </c>
      <c r="V847" t="s">
        <v>545</v>
      </c>
      <c r="W847" t="s">
        <v>277</v>
      </c>
      <c r="X847" t="s">
        <v>133</v>
      </c>
      <c r="Y847" t="s">
        <v>942</v>
      </c>
      <c r="Z847" t="s">
        <v>279</v>
      </c>
      <c r="AA847" t="s">
        <v>127</v>
      </c>
      <c r="AB847" t="s">
        <v>127</v>
      </c>
      <c r="AC847" t="s">
        <v>135</v>
      </c>
      <c r="AD847" t="s">
        <v>136</v>
      </c>
      <c r="AE847">
        <v>154012217</v>
      </c>
      <c r="AF847" t="s">
        <v>277</v>
      </c>
      <c r="AG847" t="s">
        <v>137</v>
      </c>
      <c r="AH847" t="s">
        <v>138</v>
      </c>
      <c r="AI847">
        <v>0</v>
      </c>
      <c r="AJ847" t="s">
        <v>399</v>
      </c>
      <c r="AP847" t="s">
        <v>139</v>
      </c>
      <c r="AQ847" t="s">
        <v>140</v>
      </c>
      <c r="AR847" t="s">
        <v>207</v>
      </c>
      <c r="AS847" t="s">
        <v>303</v>
      </c>
      <c r="AT847" t="s">
        <v>209</v>
      </c>
      <c r="AU847" t="s">
        <v>144</v>
      </c>
      <c r="AV847" t="s">
        <v>145</v>
      </c>
      <c r="AW847" s="109">
        <v>46183</v>
      </c>
      <c r="AX847" s="109">
        <v>46183</v>
      </c>
      <c r="BB847" t="s">
        <v>182</v>
      </c>
      <c r="BD847" t="s">
        <v>148</v>
      </c>
      <c r="BE847" t="s">
        <v>139</v>
      </c>
      <c r="BF847" t="s">
        <v>149</v>
      </c>
      <c r="BG847" t="s">
        <v>127</v>
      </c>
      <c r="BH847" t="s">
        <v>127</v>
      </c>
      <c r="BJ847" t="s">
        <v>127</v>
      </c>
      <c r="BK847" t="s">
        <v>150</v>
      </c>
      <c r="BL847" t="s">
        <v>151</v>
      </c>
      <c r="BM847" t="s">
        <v>410</v>
      </c>
      <c r="BN847" t="s">
        <v>282</v>
      </c>
      <c r="BP847" t="s">
        <v>153</v>
      </c>
      <c r="BR847" t="s">
        <v>154</v>
      </c>
      <c r="BT847" t="s">
        <v>155</v>
      </c>
      <c r="BU847" t="s">
        <v>155</v>
      </c>
      <c r="BV847" t="s">
        <v>279</v>
      </c>
      <c r="BW847" t="s">
        <v>153</v>
      </c>
      <c r="BX847" t="s">
        <v>157</v>
      </c>
      <c r="BY847" t="s">
        <v>175</v>
      </c>
      <c r="BZ847" t="s">
        <v>587</v>
      </c>
      <c r="CA847" t="s">
        <v>126</v>
      </c>
      <c r="CB847" t="s">
        <v>124</v>
      </c>
      <c r="CG847" t="s">
        <v>197</v>
      </c>
      <c r="CI847" t="s">
        <v>160</v>
      </c>
      <c r="CJ847" t="s">
        <v>161</v>
      </c>
      <c r="CM847" t="s">
        <v>127</v>
      </c>
      <c r="CN847" t="s">
        <v>410</v>
      </c>
      <c r="CO847" t="s">
        <v>346</v>
      </c>
      <c r="CP847" t="s">
        <v>124</v>
      </c>
      <c r="CQ847" t="s">
        <v>347</v>
      </c>
      <c r="CR847" t="s">
        <v>162</v>
      </c>
      <c r="CS847" t="s">
        <v>163</v>
      </c>
      <c r="CT847" t="s">
        <v>127</v>
      </c>
      <c r="DA847" t="s">
        <v>400</v>
      </c>
      <c r="DB847" t="s">
        <v>124</v>
      </c>
      <c r="DC847" t="s">
        <v>165</v>
      </c>
      <c r="DD847" t="s">
        <v>166</v>
      </c>
      <c r="DE847" t="s">
        <v>167</v>
      </c>
      <c r="DF847">
        <v>50724462</v>
      </c>
      <c r="DG847">
        <v>1</v>
      </c>
      <c r="DH847">
        <v>4</v>
      </c>
      <c r="DI847">
        <v>0</v>
      </c>
      <c r="DJ847">
        <v>1</v>
      </c>
      <c r="DK847" t="s">
        <v>136</v>
      </c>
      <c r="DL847">
        <v>0</v>
      </c>
      <c r="DM847">
        <v>1</v>
      </c>
      <c r="DN847" t="s">
        <v>133</v>
      </c>
      <c r="DP847">
        <v>0</v>
      </c>
      <c r="DQ847">
        <v>0</v>
      </c>
      <c r="DR847">
        <v>0</v>
      </c>
      <c r="DS847">
        <v>9.6</v>
      </c>
      <c r="DT847">
        <v>1</v>
      </c>
      <c r="DU847">
        <v>1</v>
      </c>
      <c r="DV847">
        <v>0</v>
      </c>
      <c r="DW847">
        <v>0</v>
      </c>
      <c r="DX847">
        <v>1</v>
      </c>
      <c r="EA847">
        <v>0</v>
      </c>
      <c r="EB847">
        <v>0.16</v>
      </c>
      <c r="EC847">
        <v>0</v>
      </c>
      <c r="ED847">
        <v>0.36923076900000001</v>
      </c>
    </row>
    <row r="848" spans="1:136" x14ac:dyDescent="0.25">
      <c r="A848" s="108">
        <v>46181</v>
      </c>
      <c r="B848" t="s">
        <v>2577</v>
      </c>
      <c r="C848" t="s">
        <v>124</v>
      </c>
      <c r="E848" t="s">
        <v>125</v>
      </c>
      <c r="F848" t="s">
        <v>126</v>
      </c>
      <c r="G848" t="s">
        <v>127</v>
      </c>
      <c r="H848" t="s">
        <v>124</v>
      </c>
      <c r="I848" t="s">
        <v>344</v>
      </c>
      <c r="J848" t="s">
        <v>129</v>
      </c>
      <c r="K848" t="s">
        <v>130</v>
      </c>
      <c r="S848" t="s">
        <v>397</v>
      </c>
      <c r="T848" t="s">
        <v>397</v>
      </c>
      <c r="U848" t="s">
        <v>398</v>
      </c>
      <c r="V848" t="s">
        <v>545</v>
      </c>
      <c r="W848" t="s">
        <v>277</v>
      </c>
      <c r="X848" t="s">
        <v>133</v>
      </c>
      <c r="Y848" t="s">
        <v>942</v>
      </c>
      <c r="Z848" t="s">
        <v>279</v>
      </c>
      <c r="AA848" t="s">
        <v>127</v>
      </c>
      <c r="AB848" t="s">
        <v>127</v>
      </c>
      <c r="AC848" t="s">
        <v>135</v>
      </c>
      <c r="AD848" t="s">
        <v>136</v>
      </c>
      <c r="AE848">
        <v>154012769</v>
      </c>
      <c r="AF848" t="s">
        <v>277</v>
      </c>
      <c r="AG848" t="s">
        <v>137</v>
      </c>
      <c r="AH848" t="s">
        <v>138</v>
      </c>
      <c r="AI848">
        <v>0</v>
      </c>
      <c r="AJ848" t="s">
        <v>399</v>
      </c>
      <c r="AP848" t="s">
        <v>139</v>
      </c>
      <c r="AQ848" t="s">
        <v>140</v>
      </c>
      <c r="AR848" t="s">
        <v>141</v>
      </c>
      <c r="AS848" t="s">
        <v>319</v>
      </c>
      <c r="AT848" t="s">
        <v>320</v>
      </c>
      <c r="AU848" t="s">
        <v>181</v>
      </c>
      <c r="AV848" t="s">
        <v>145</v>
      </c>
      <c r="AW848" s="109">
        <v>46183</v>
      </c>
      <c r="AX848" s="109">
        <v>46183</v>
      </c>
      <c r="BB848" t="s">
        <v>194</v>
      </c>
      <c r="BC848" t="s">
        <v>147</v>
      </c>
      <c r="BD848" t="s">
        <v>148</v>
      </c>
      <c r="BE848" t="s">
        <v>139</v>
      </c>
      <c r="BF848" t="s">
        <v>149</v>
      </c>
      <c r="BG848" t="s">
        <v>127</v>
      </c>
      <c r="BH848" t="s">
        <v>127</v>
      </c>
      <c r="BJ848" t="s">
        <v>127</v>
      </c>
      <c r="BK848" t="s">
        <v>150</v>
      </c>
      <c r="BL848" t="s">
        <v>151</v>
      </c>
      <c r="BM848" t="s">
        <v>410</v>
      </c>
      <c r="BN848" t="s">
        <v>282</v>
      </c>
      <c r="BP848" t="s">
        <v>153</v>
      </c>
      <c r="BR848" t="s">
        <v>154</v>
      </c>
      <c r="BT848" t="s">
        <v>1053</v>
      </c>
      <c r="BU848" t="s">
        <v>1053</v>
      </c>
      <c r="BV848" t="s">
        <v>279</v>
      </c>
      <c r="BW848" t="s">
        <v>153</v>
      </c>
      <c r="BX848" t="s">
        <v>157</v>
      </c>
      <c r="BY848" t="s">
        <v>175</v>
      </c>
      <c r="BZ848" t="s">
        <v>616</v>
      </c>
      <c r="CA848" t="s">
        <v>126</v>
      </c>
      <c r="CB848" t="s">
        <v>124</v>
      </c>
      <c r="CG848" t="s">
        <v>197</v>
      </c>
      <c r="CI848" t="s">
        <v>160</v>
      </c>
      <c r="CJ848" t="s">
        <v>161</v>
      </c>
      <c r="CM848" t="s">
        <v>127</v>
      </c>
      <c r="CN848" t="s">
        <v>410</v>
      </c>
      <c r="CO848" t="s">
        <v>346</v>
      </c>
      <c r="CP848" t="s">
        <v>124</v>
      </c>
      <c r="CQ848" t="s">
        <v>347</v>
      </c>
      <c r="CR848" t="s">
        <v>162</v>
      </c>
      <c r="CS848" t="s">
        <v>163</v>
      </c>
      <c r="CT848" t="s">
        <v>127</v>
      </c>
      <c r="DA848" t="s">
        <v>400</v>
      </c>
      <c r="DB848" t="s">
        <v>124</v>
      </c>
      <c r="DC848" t="s">
        <v>165</v>
      </c>
      <c r="DD848" t="s">
        <v>166</v>
      </c>
      <c r="DE848" t="s">
        <v>167</v>
      </c>
      <c r="DF848">
        <v>50724470</v>
      </c>
      <c r="DG848">
        <v>1</v>
      </c>
      <c r="DH848">
        <v>4</v>
      </c>
      <c r="DI848">
        <v>0</v>
      </c>
      <c r="DJ848">
        <v>1</v>
      </c>
      <c r="DK848" t="s">
        <v>136</v>
      </c>
      <c r="DL848">
        <v>0</v>
      </c>
      <c r="DM848">
        <v>1</v>
      </c>
      <c r="DN848" t="s">
        <v>133</v>
      </c>
      <c r="DP848">
        <v>0</v>
      </c>
      <c r="DQ848">
        <v>0</v>
      </c>
      <c r="DR848">
        <v>0</v>
      </c>
      <c r="DS848">
        <v>27</v>
      </c>
      <c r="DT848">
        <v>1</v>
      </c>
      <c r="DU848">
        <v>1</v>
      </c>
      <c r="DV848">
        <v>0</v>
      </c>
      <c r="DW848">
        <v>0</v>
      </c>
      <c r="DX848">
        <v>1</v>
      </c>
      <c r="EA848">
        <v>0</v>
      </c>
      <c r="EB848">
        <v>0.45</v>
      </c>
      <c r="EC848">
        <v>0</v>
      </c>
      <c r="ED848">
        <v>1.038461538</v>
      </c>
    </row>
    <row r="849" spans="1:136" x14ac:dyDescent="0.25">
      <c r="A849" s="108">
        <v>46181</v>
      </c>
      <c r="B849" t="s">
        <v>2578</v>
      </c>
      <c r="C849" t="s">
        <v>124</v>
      </c>
      <c r="E849" t="s">
        <v>125</v>
      </c>
      <c r="F849" t="s">
        <v>126</v>
      </c>
      <c r="G849" t="s">
        <v>127</v>
      </c>
      <c r="H849" t="s">
        <v>124</v>
      </c>
      <c r="I849" t="s">
        <v>344</v>
      </c>
      <c r="J849" t="s">
        <v>129</v>
      </c>
      <c r="K849" t="s">
        <v>130</v>
      </c>
      <c r="O849" t="s">
        <v>168</v>
      </c>
      <c r="S849" t="s">
        <v>397</v>
      </c>
      <c r="T849" t="s">
        <v>397</v>
      </c>
      <c r="U849" t="s">
        <v>398</v>
      </c>
      <c r="V849" t="s">
        <v>545</v>
      </c>
      <c r="W849" t="s">
        <v>277</v>
      </c>
      <c r="X849" t="s">
        <v>133</v>
      </c>
      <c r="Y849" t="s">
        <v>942</v>
      </c>
      <c r="Z849" t="s">
        <v>279</v>
      </c>
      <c r="AA849" t="s">
        <v>127</v>
      </c>
      <c r="AB849" t="s">
        <v>127</v>
      </c>
      <c r="AC849" t="s">
        <v>135</v>
      </c>
      <c r="AD849" t="s">
        <v>136</v>
      </c>
      <c r="AE849">
        <v>154045383</v>
      </c>
      <c r="AF849" t="s">
        <v>277</v>
      </c>
      <c r="AG849" t="s">
        <v>137</v>
      </c>
      <c r="AH849" t="s">
        <v>138</v>
      </c>
      <c r="AI849">
        <v>0</v>
      </c>
      <c r="AJ849" t="s">
        <v>399</v>
      </c>
      <c r="AP849" t="s">
        <v>139</v>
      </c>
      <c r="AQ849" t="s">
        <v>140</v>
      </c>
      <c r="AR849" t="s">
        <v>141</v>
      </c>
      <c r="AS849" t="s">
        <v>319</v>
      </c>
      <c r="AT849" t="s">
        <v>320</v>
      </c>
      <c r="AU849" t="s">
        <v>181</v>
      </c>
      <c r="AV849" t="s">
        <v>145</v>
      </c>
      <c r="AW849" s="109">
        <v>46184</v>
      </c>
      <c r="AX849" s="109">
        <v>46184</v>
      </c>
      <c r="BB849" t="s">
        <v>177</v>
      </c>
      <c r="BD849" t="s">
        <v>148</v>
      </c>
      <c r="BE849" t="s">
        <v>139</v>
      </c>
      <c r="BF849" t="s">
        <v>149</v>
      </c>
      <c r="BG849" t="s">
        <v>127</v>
      </c>
      <c r="BH849" t="s">
        <v>127</v>
      </c>
      <c r="BJ849" t="s">
        <v>127</v>
      </c>
      <c r="BK849" t="s">
        <v>150</v>
      </c>
      <c r="BL849" t="s">
        <v>151</v>
      </c>
      <c r="BM849" t="s">
        <v>410</v>
      </c>
      <c r="BN849" t="s">
        <v>282</v>
      </c>
      <c r="BP849" t="s">
        <v>153</v>
      </c>
      <c r="BR849" t="s">
        <v>154</v>
      </c>
      <c r="BT849" t="s">
        <v>155</v>
      </c>
      <c r="BU849" t="s">
        <v>155</v>
      </c>
      <c r="BV849" t="s">
        <v>279</v>
      </c>
      <c r="BW849" t="s">
        <v>153</v>
      </c>
      <c r="BX849" t="s">
        <v>157</v>
      </c>
      <c r="BY849" t="s">
        <v>175</v>
      </c>
      <c r="BZ849" t="s">
        <v>587</v>
      </c>
      <c r="CA849" t="s">
        <v>126</v>
      </c>
      <c r="CB849" t="s">
        <v>124</v>
      </c>
      <c r="CG849" t="s">
        <v>197</v>
      </c>
      <c r="CI849" t="s">
        <v>160</v>
      </c>
      <c r="CJ849" t="s">
        <v>161</v>
      </c>
      <c r="CM849" t="s">
        <v>127</v>
      </c>
      <c r="CN849" t="s">
        <v>410</v>
      </c>
      <c r="CO849" t="s">
        <v>346</v>
      </c>
      <c r="CP849" t="s">
        <v>124</v>
      </c>
      <c r="CQ849" t="s">
        <v>347</v>
      </c>
      <c r="CR849" t="s">
        <v>162</v>
      </c>
      <c r="CS849" t="s">
        <v>163</v>
      </c>
      <c r="CT849" t="s">
        <v>127</v>
      </c>
      <c r="DA849" t="s">
        <v>400</v>
      </c>
      <c r="DB849" t="s">
        <v>124</v>
      </c>
      <c r="DC849" t="s">
        <v>165</v>
      </c>
      <c r="DD849" t="s">
        <v>166</v>
      </c>
      <c r="DE849" t="s">
        <v>167</v>
      </c>
      <c r="DF849">
        <v>50724461</v>
      </c>
      <c r="DG849">
        <v>1</v>
      </c>
      <c r="DH849">
        <v>4</v>
      </c>
      <c r="DI849">
        <v>0</v>
      </c>
      <c r="DJ849">
        <v>1</v>
      </c>
      <c r="DK849" t="s">
        <v>136</v>
      </c>
      <c r="DL849">
        <v>0</v>
      </c>
      <c r="DM849">
        <v>1</v>
      </c>
      <c r="DN849" t="s">
        <v>133</v>
      </c>
      <c r="DP849">
        <v>0</v>
      </c>
      <c r="DQ849">
        <v>0</v>
      </c>
      <c r="DR849">
        <v>0</v>
      </c>
      <c r="DS849">
        <v>11.4</v>
      </c>
      <c r="DT849">
        <v>1</v>
      </c>
      <c r="DU849">
        <v>1</v>
      </c>
      <c r="DV849">
        <v>0</v>
      </c>
      <c r="DW849">
        <v>0</v>
      </c>
      <c r="DX849">
        <v>1</v>
      </c>
      <c r="EA849">
        <v>0</v>
      </c>
      <c r="EB849">
        <v>0.19</v>
      </c>
      <c r="EC849">
        <v>0</v>
      </c>
      <c r="ED849">
        <v>0.43846153799999998</v>
      </c>
    </row>
    <row r="850" spans="1:136" x14ac:dyDescent="0.25">
      <c r="A850" s="108">
        <v>46181</v>
      </c>
      <c r="B850" t="s">
        <v>2579</v>
      </c>
      <c r="C850" t="s">
        <v>124</v>
      </c>
      <c r="E850" t="s">
        <v>125</v>
      </c>
      <c r="F850" t="s">
        <v>126</v>
      </c>
      <c r="G850" t="s">
        <v>127</v>
      </c>
      <c r="H850" t="s">
        <v>124</v>
      </c>
      <c r="I850" t="s">
        <v>239</v>
      </c>
      <c r="J850" t="s">
        <v>129</v>
      </c>
      <c r="K850" t="s">
        <v>130</v>
      </c>
      <c r="S850" t="s">
        <v>478</v>
      </c>
      <c r="T850" t="s">
        <v>479</v>
      </c>
      <c r="U850" t="s">
        <v>398</v>
      </c>
      <c r="V850" t="s">
        <v>545</v>
      </c>
      <c r="W850" t="s">
        <v>277</v>
      </c>
      <c r="X850" t="s">
        <v>480</v>
      </c>
      <c r="Y850" t="s">
        <v>854</v>
      </c>
      <c r="Z850" t="s">
        <v>855</v>
      </c>
      <c r="AA850" t="s">
        <v>127</v>
      </c>
      <c r="AB850" t="s">
        <v>127</v>
      </c>
      <c r="AC850" t="s">
        <v>127</v>
      </c>
      <c r="AD850" t="s">
        <v>136</v>
      </c>
      <c r="AE850">
        <v>153963677</v>
      </c>
      <c r="AF850" t="s">
        <v>277</v>
      </c>
      <c r="AG850" t="s">
        <v>481</v>
      </c>
      <c r="AH850" t="s">
        <v>138</v>
      </c>
      <c r="AI850">
        <v>0</v>
      </c>
      <c r="AJ850" t="s">
        <v>399</v>
      </c>
      <c r="AP850" t="s">
        <v>139</v>
      </c>
      <c r="AQ850" t="s">
        <v>140</v>
      </c>
      <c r="AR850" t="s">
        <v>207</v>
      </c>
      <c r="AS850" t="s">
        <v>303</v>
      </c>
      <c r="AU850" t="s">
        <v>181</v>
      </c>
      <c r="AV850" t="s">
        <v>145</v>
      </c>
      <c r="AW850" s="109">
        <v>46182</v>
      </c>
      <c r="AX850" s="109">
        <v>46182</v>
      </c>
      <c r="BB850" t="s">
        <v>354</v>
      </c>
      <c r="BC850" t="s">
        <v>147</v>
      </c>
      <c r="BD850" t="s">
        <v>148</v>
      </c>
      <c r="BE850" t="s">
        <v>139</v>
      </c>
      <c r="BF850" t="s">
        <v>149</v>
      </c>
      <c r="BG850" t="s">
        <v>127</v>
      </c>
      <c r="BH850" t="s">
        <v>127</v>
      </c>
      <c r="BJ850" t="s">
        <v>127</v>
      </c>
      <c r="BK850" t="s">
        <v>150</v>
      </c>
      <c r="BL850" t="s">
        <v>151</v>
      </c>
      <c r="BM850" t="s">
        <v>1061</v>
      </c>
      <c r="BN850" t="s">
        <v>282</v>
      </c>
      <c r="BP850" t="s">
        <v>153</v>
      </c>
      <c r="BR850" t="s">
        <v>154</v>
      </c>
      <c r="BT850" t="s">
        <v>1053</v>
      </c>
      <c r="BU850" t="s">
        <v>1053</v>
      </c>
      <c r="BV850" t="s">
        <v>855</v>
      </c>
      <c r="BW850" t="s">
        <v>153</v>
      </c>
      <c r="BX850" t="s">
        <v>157</v>
      </c>
      <c r="BY850" t="s">
        <v>258</v>
      </c>
      <c r="BZ850" t="s">
        <v>272</v>
      </c>
      <c r="CA850" t="s">
        <v>126</v>
      </c>
      <c r="CB850" t="s">
        <v>124</v>
      </c>
      <c r="CG850" t="s">
        <v>197</v>
      </c>
      <c r="CI850" t="s">
        <v>160</v>
      </c>
      <c r="CJ850" t="s">
        <v>161</v>
      </c>
      <c r="CR850" t="s">
        <v>162</v>
      </c>
      <c r="CS850" t="s">
        <v>163</v>
      </c>
      <c r="CT850" t="s">
        <v>127</v>
      </c>
      <c r="DA850" t="s">
        <v>400</v>
      </c>
      <c r="DB850" t="s">
        <v>124</v>
      </c>
      <c r="DC850" t="s">
        <v>165</v>
      </c>
      <c r="DD850" t="s">
        <v>166</v>
      </c>
      <c r="DE850" t="s">
        <v>167</v>
      </c>
      <c r="DF850">
        <v>126591078</v>
      </c>
      <c r="DG850">
        <v>1</v>
      </c>
      <c r="DH850">
        <v>5</v>
      </c>
      <c r="DJ850">
        <v>1</v>
      </c>
      <c r="DK850" t="s">
        <v>136</v>
      </c>
      <c r="DL850">
        <v>0</v>
      </c>
      <c r="DM850">
        <v>1</v>
      </c>
      <c r="DN850" t="s">
        <v>480</v>
      </c>
      <c r="DP850">
        <v>0</v>
      </c>
      <c r="DQ850">
        <v>0</v>
      </c>
      <c r="DR850">
        <v>0</v>
      </c>
      <c r="DS850">
        <v>7.2</v>
      </c>
      <c r="DT850">
        <v>1</v>
      </c>
      <c r="DU850">
        <v>1</v>
      </c>
      <c r="DV850">
        <v>0</v>
      </c>
      <c r="DW850">
        <v>0</v>
      </c>
      <c r="DX850">
        <v>1</v>
      </c>
      <c r="EA850">
        <v>0</v>
      </c>
      <c r="EB850">
        <v>0.12</v>
      </c>
      <c r="EC850">
        <v>0</v>
      </c>
      <c r="ED850">
        <v>0.27692307700000002</v>
      </c>
    </row>
    <row r="851" spans="1:136" x14ac:dyDescent="0.25">
      <c r="A851" s="108">
        <v>46181</v>
      </c>
      <c r="B851" t="s">
        <v>2580</v>
      </c>
      <c r="C851" t="s">
        <v>124</v>
      </c>
      <c r="E851" t="s">
        <v>125</v>
      </c>
      <c r="F851" t="s">
        <v>126</v>
      </c>
      <c r="G851" t="s">
        <v>127</v>
      </c>
      <c r="H851" t="s">
        <v>124</v>
      </c>
      <c r="I851" t="s">
        <v>239</v>
      </c>
      <c r="J851" t="s">
        <v>129</v>
      </c>
      <c r="K851" t="s">
        <v>130</v>
      </c>
      <c r="O851" t="s">
        <v>262</v>
      </c>
      <c r="S851" t="s">
        <v>397</v>
      </c>
      <c r="T851" t="s">
        <v>397</v>
      </c>
      <c r="U851" t="s">
        <v>398</v>
      </c>
      <c r="V851" t="s">
        <v>545</v>
      </c>
      <c r="W851" t="s">
        <v>198</v>
      </c>
      <c r="X851" t="s">
        <v>133</v>
      </c>
      <c r="Y851" t="s">
        <v>301</v>
      </c>
      <c r="Z851" t="s">
        <v>302</v>
      </c>
      <c r="AA851" t="s">
        <v>127</v>
      </c>
      <c r="AB851" t="s">
        <v>127</v>
      </c>
      <c r="AC851" t="s">
        <v>135</v>
      </c>
      <c r="AD851" t="s">
        <v>136</v>
      </c>
      <c r="AE851">
        <v>153915695</v>
      </c>
      <c r="AF851" t="s">
        <v>198</v>
      </c>
      <c r="AG851" t="s">
        <v>137</v>
      </c>
      <c r="AH851" t="s">
        <v>138</v>
      </c>
      <c r="AI851">
        <v>0</v>
      </c>
      <c r="AJ851" t="s">
        <v>399</v>
      </c>
      <c r="AP851" t="s">
        <v>139</v>
      </c>
      <c r="AQ851" t="s">
        <v>140</v>
      </c>
      <c r="AR851" t="s">
        <v>141</v>
      </c>
      <c r="AS851" t="s">
        <v>506</v>
      </c>
      <c r="AT851" t="s">
        <v>539</v>
      </c>
      <c r="AU851" t="s">
        <v>144</v>
      </c>
      <c r="AV851" t="s">
        <v>145</v>
      </c>
      <c r="AW851" s="109">
        <v>46181</v>
      </c>
      <c r="AX851" s="109">
        <v>46181</v>
      </c>
      <c r="AZ851" t="s">
        <v>1047</v>
      </c>
      <c r="BB851" t="s">
        <v>564</v>
      </c>
      <c r="BD851" t="s">
        <v>148</v>
      </c>
      <c r="BE851" t="s">
        <v>139</v>
      </c>
      <c r="BF851" t="s">
        <v>149</v>
      </c>
      <c r="BG851" t="s">
        <v>127</v>
      </c>
      <c r="BH851" t="s">
        <v>127</v>
      </c>
      <c r="BJ851" t="s">
        <v>127</v>
      </c>
      <c r="BK851" t="s">
        <v>150</v>
      </c>
      <c r="BL851" t="s">
        <v>151</v>
      </c>
      <c r="BM851" t="s">
        <v>1052</v>
      </c>
      <c r="BN851" t="s">
        <v>202</v>
      </c>
      <c r="BP851" t="s">
        <v>153</v>
      </c>
      <c r="BR851" t="s">
        <v>219</v>
      </c>
      <c r="BT851" t="s">
        <v>203</v>
      </c>
      <c r="BU851" t="s">
        <v>203</v>
      </c>
      <c r="BV851" t="s">
        <v>322</v>
      </c>
      <c r="BW851" t="s">
        <v>153</v>
      </c>
      <c r="BX851" t="s">
        <v>157</v>
      </c>
      <c r="BY851" t="s">
        <v>175</v>
      </c>
      <c r="BZ851" t="s">
        <v>192</v>
      </c>
      <c r="CA851" t="s">
        <v>126</v>
      </c>
      <c r="CB851" t="s">
        <v>124</v>
      </c>
      <c r="CG851" t="s">
        <v>751</v>
      </c>
      <c r="CI851" t="s">
        <v>160</v>
      </c>
      <c r="CJ851" t="s">
        <v>161</v>
      </c>
      <c r="CR851" t="s">
        <v>162</v>
      </c>
      <c r="CS851" t="s">
        <v>163</v>
      </c>
      <c r="CT851" t="s">
        <v>127</v>
      </c>
      <c r="DA851" t="s">
        <v>400</v>
      </c>
      <c r="DB851" t="s">
        <v>124</v>
      </c>
      <c r="DC851" t="s">
        <v>165</v>
      </c>
      <c r="DD851" t="s">
        <v>166</v>
      </c>
      <c r="DE851" t="s">
        <v>167</v>
      </c>
      <c r="DF851">
        <v>29048357</v>
      </c>
      <c r="DG851">
        <v>1</v>
      </c>
      <c r="DJ851">
        <v>1</v>
      </c>
      <c r="DK851" t="s">
        <v>136</v>
      </c>
      <c r="DL851">
        <v>0</v>
      </c>
      <c r="DM851">
        <v>1</v>
      </c>
      <c r="DN851" t="s">
        <v>133</v>
      </c>
      <c r="DP851">
        <v>0</v>
      </c>
      <c r="DQ851">
        <v>0</v>
      </c>
      <c r="DR851">
        <v>0</v>
      </c>
      <c r="DS851">
        <v>13.2</v>
      </c>
      <c r="DT851">
        <v>1</v>
      </c>
      <c r="DU851">
        <v>1</v>
      </c>
      <c r="DV851">
        <v>0</v>
      </c>
      <c r="DW851">
        <v>0</v>
      </c>
      <c r="DX851">
        <v>1</v>
      </c>
      <c r="EA851">
        <v>0</v>
      </c>
      <c r="EB851">
        <v>0.22</v>
      </c>
      <c r="EC851">
        <v>0</v>
      </c>
      <c r="ED851">
        <v>0.50769230799999998</v>
      </c>
    </row>
    <row r="852" spans="1:136" x14ac:dyDescent="0.25">
      <c r="A852" s="108">
        <v>46181</v>
      </c>
      <c r="B852" t="s">
        <v>2581</v>
      </c>
      <c r="C852" t="s">
        <v>124</v>
      </c>
      <c r="D852" t="s">
        <v>1533</v>
      </c>
      <c r="E852" t="s">
        <v>125</v>
      </c>
      <c r="F852" t="s">
        <v>126</v>
      </c>
      <c r="G852" t="s">
        <v>127</v>
      </c>
      <c r="H852" t="s">
        <v>124</v>
      </c>
      <c r="I852" t="s">
        <v>216</v>
      </c>
      <c r="J852" t="s">
        <v>129</v>
      </c>
      <c r="K852" t="s">
        <v>130</v>
      </c>
      <c r="S852" t="s">
        <v>397</v>
      </c>
      <c r="T852" t="s">
        <v>397</v>
      </c>
      <c r="U852" t="s">
        <v>398</v>
      </c>
      <c r="V852" t="s">
        <v>545</v>
      </c>
      <c r="W852" t="s">
        <v>198</v>
      </c>
      <c r="X852" t="s">
        <v>169</v>
      </c>
      <c r="Y852" t="s">
        <v>846</v>
      </c>
      <c r="Z852" t="s">
        <v>241</v>
      </c>
      <c r="AA852" t="s">
        <v>127</v>
      </c>
      <c r="AB852" t="s">
        <v>127</v>
      </c>
      <c r="AC852" t="s">
        <v>135</v>
      </c>
      <c r="AD852" t="s">
        <v>136</v>
      </c>
      <c r="AE852">
        <v>153922422</v>
      </c>
      <c r="AF852" t="s">
        <v>198</v>
      </c>
      <c r="AG852" t="s">
        <v>170</v>
      </c>
      <c r="AH852" t="s">
        <v>138</v>
      </c>
      <c r="AI852">
        <v>0</v>
      </c>
      <c r="AJ852" t="s">
        <v>399</v>
      </c>
      <c r="AP852" t="s">
        <v>139</v>
      </c>
      <c r="AQ852" t="s">
        <v>140</v>
      </c>
      <c r="AR852" t="s">
        <v>207</v>
      </c>
      <c r="AS852" t="s">
        <v>314</v>
      </c>
      <c r="AT852" t="s">
        <v>315</v>
      </c>
      <c r="AU852" t="s">
        <v>181</v>
      </c>
      <c r="AV852" t="s">
        <v>145</v>
      </c>
      <c r="AW852" s="109">
        <v>46181</v>
      </c>
      <c r="AX852" s="109">
        <v>46181</v>
      </c>
      <c r="AZ852" t="s">
        <v>1047</v>
      </c>
      <c r="BB852" t="s">
        <v>317</v>
      </c>
      <c r="BC852" t="s">
        <v>147</v>
      </c>
      <c r="BD852" t="s">
        <v>148</v>
      </c>
      <c r="BE852" t="s">
        <v>139</v>
      </c>
      <c r="BF852" t="s">
        <v>149</v>
      </c>
      <c r="BG852" t="s">
        <v>127</v>
      </c>
      <c r="BH852" t="s">
        <v>127</v>
      </c>
      <c r="BJ852" t="s">
        <v>127</v>
      </c>
      <c r="BK852" t="s">
        <v>150</v>
      </c>
      <c r="BL852" t="s">
        <v>151</v>
      </c>
      <c r="BM852" t="s">
        <v>1170</v>
      </c>
      <c r="BN852" t="s">
        <v>202</v>
      </c>
      <c r="BP852" t="s">
        <v>153</v>
      </c>
      <c r="BR852" t="s">
        <v>219</v>
      </c>
      <c r="BT852" t="s">
        <v>1053</v>
      </c>
      <c r="BU852" t="s">
        <v>1053</v>
      </c>
      <c r="BV852" t="s">
        <v>847</v>
      </c>
      <c r="BW852" t="s">
        <v>153</v>
      </c>
      <c r="BX852" t="s">
        <v>157</v>
      </c>
      <c r="BY852" t="s">
        <v>213</v>
      </c>
      <c r="BZ852" t="s">
        <v>221</v>
      </c>
      <c r="CA852" t="s">
        <v>126</v>
      </c>
      <c r="CB852" t="s">
        <v>124</v>
      </c>
      <c r="CG852" t="s">
        <v>1262</v>
      </c>
      <c r="CI852" t="s">
        <v>160</v>
      </c>
      <c r="CJ852" t="s">
        <v>161</v>
      </c>
      <c r="CR852" t="s">
        <v>162</v>
      </c>
      <c r="CS852" t="s">
        <v>163</v>
      </c>
      <c r="CT852" t="s">
        <v>127</v>
      </c>
      <c r="DA852" t="s">
        <v>400</v>
      </c>
      <c r="DB852" t="s">
        <v>124</v>
      </c>
      <c r="DC852" t="s">
        <v>165</v>
      </c>
      <c r="DD852" t="s">
        <v>166</v>
      </c>
      <c r="DE852" t="s">
        <v>167</v>
      </c>
      <c r="DF852">
        <v>4409640</v>
      </c>
      <c r="DG852">
        <v>1</v>
      </c>
      <c r="DH852">
        <v>4</v>
      </c>
      <c r="DJ852">
        <v>1</v>
      </c>
      <c r="DK852" t="s">
        <v>136</v>
      </c>
      <c r="DL852">
        <v>0</v>
      </c>
      <c r="DM852">
        <v>1</v>
      </c>
      <c r="DN852" t="s">
        <v>169</v>
      </c>
      <c r="DP852">
        <v>0</v>
      </c>
      <c r="DQ852">
        <v>0</v>
      </c>
      <c r="DR852">
        <v>0</v>
      </c>
      <c r="DS852">
        <v>8.4</v>
      </c>
      <c r="DT852">
        <v>1</v>
      </c>
      <c r="DU852">
        <v>1</v>
      </c>
      <c r="DV852">
        <v>0</v>
      </c>
      <c r="DW852">
        <v>0</v>
      </c>
      <c r="DX852">
        <v>1</v>
      </c>
      <c r="EA852">
        <v>0</v>
      </c>
      <c r="EB852">
        <v>0.14000000000000001</v>
      </c>
      <c r="EC852">
        <v>0</v>
      </c>
      <c r="ED852">
        <v>0.32307692300000002</v>
      </c>
    </row>
    <row r="853" spans="1:136" x14ac:dyDescent="0.25">
      <c r="A853" s="108">
        <v>46181</v>
      </c>
      <c r="B853" t="s">
        <v>2582</v>
      </c>
      <c r="C853" t="s">
        <v>124</v>
      </c>
      <c r="D853" t="s">
        <v>1392</v>
      </c>
      <c r="E853" t="s">
        <v>125</v>
      </c>
      <c r="F853" t="s">
        <v>126</v>
      </c>
      <c r="G853" t="s">
        <v>127</v>
      </c>
      <c r="H853" t="s">
        <v>124</v>
      </c>
      <c r="I853" t="s">
        <v>370</v>
      </c>
      <c r="J853" t="s">
        <v>129</v>
      </c>
      <c r="K853" t="s">
        <v>130</v>
      </c>
      <c r="O853" t="s">
        <v>168</v>
      </c>
      <c r="S853" t="s">
        <v>397</v>
      </c>
      <c r="T853" t="s">
        <v>397</v>
      </c>
      <c r="U853" t="s">
        <v>398</v>
      </c>
      <c r="V853" t="s">
        <v>545</v>
      </c>
      <c r="W853" t="s">
        <v>277</v>
      </c>
      <c r="X853" t="s">
        <v>133</v>
      </c>
      <c r="Y853" t="s">
        <v>647</v>
      </c>
      <c r="Z853" t="s">
        <v>648</v>
      </c>
      <c r="AA853" t="s">
        <v>127</v>
      </c>
      <c r="AB853" t="s">
        <v>127</v>
      </c>
      <c r="AC853" t="s">
        <v>135</v>
      </c>
      <c r="AD853" t="s">
        <v>136</v>
      </c>
      <c r="AE853">
        <v>153961358</v>
      </c>
      <c r="AF853" t="s">
        <v>277</v>
      </c>
      <c r="AG853" t="s">
        <v>137</v>
      </c>
      <c r="AH853" t="s">
        <v>138</v>
      </c>
      <c r="AI853">
        <v>0</v>
      </c>
      <c r="AJ853" t="s">
        <v>399</v>
      </c>
      <c r="AP853" t="s">
        <v>139</v>
      </c>
      <c r="AQ853" t="s">
        <v>140</v>
      </c>
      <c r="AR853" t="s">
        <v>141</v>
      </c>
      <c r="AS853" t="s">
        <v>303</v>
      </c>
      <c r="AT853" t="s">
        <v>209</v>
      </c>
      <c r="AU853" t="s">
        <v>181</v>
      </c>
      <c r="AV853" t="s">
        <v>145</v>
      </c>
      <c r="AW853" s="109">
        <v>46182</v>
      </c>
      <c r="AX853" s="109">
        <v>46182</v>
      </c>
      <c r="AZ853" t="s">
        <v>1106</v>
      </c>
      <c r="BB853" t="s">
        <v>325</v>
      </c>
      <c r="BD853" t="s">
        <v>148</v>
      </c>
      <c r="BE853" t="s">
        <v>139</v>
      </c>
      <c r="BF853" t="s">
        <v>149</v>
      </c>
      <c r="BG853" t="s">
        <v>127</v>
      </c>
      <c r="BH853" t="s">
        <v>127</v>
      </c>
      <c r="BJ853" t="s">
        <v>127</v>
      </c>
      <c r="BK853" t="s">
        <v>150</v>
      </c>
      <c r="BL853" t="s">
        <v>151</v>
      </c>
      <c r="BM853" t="s">
        <v>1060</v>
      </c>
      <c r="BN853" t="s">
        <v>452</v>
      </c>
      <c r="BP853" t="s">
        <v>153</v>
      </c>
      <c r="BR853" t="s">
        <v>219</v>
      </c>
      <c r="BT853" t="s">
        <v>155</v>
      </c>
      <c r="BU853" t="s">
        <v>155</v>
      </c>
      <c r="BV853" t="s">
        <v>648</v>
      </c>
      <c r="BW853" t="s">
        <v>153</v>
      </c>
      <c r="BX853" t="s">
        <v>157</v>
      </c>
      <c r="BY853" t="s">
        <v>213</v>
      </c>
      <c r="BZ853" t="s">
        <v>159</v>
      </c>
      <c r="CA853" t="s">
        <v>126</v>
      </c>
      <c r="CB853" t="s">
        <v>124</v>
      </c>
      <c r="CD853" t="s">
        <v>550</v>
      </c>
      <c r="CG853" t="s">
        <v>775</v>
      </c>
      <c r="CI853" t="s">
        <v>160</v>
      </c>
      <c r="CJ853" t="s">
        <v>161</v>
      </c>
      <c r="CR853" t="s">
        <v>162</v>
      </c>
      <c r="CS853" t="s">
        <v>163</v>
      </c>
      <c r="CT853" t="s">
        <v>135</v>
      </c>
      <c r="DA853" t="s">
        <v>400</v>
      </c>
      <c r="DB853" t="s">
        <v>124</v>
      </c>
      <c r="DC853" t="s">
        <v>165</v>
      </c>
      <c r="DD853" t="s">
        <v>166</v>
      </c>
      <c r="DE853" t="s">
        <v>167</v>
      </c>
      <c r="DF853">
        <v>3967350</v>
      </c>
      <c r="DG853">
        <v>1</v>
      </c>
      <c r="DH853">
        <v>4</v>
      </c>
      <c r="DJ853">
        <v>1</v>
      </c>
      <c r="DK853" t="s">
        <v>136</v>
      </c>
      <c r="DL853">
        <v>0</v>
      </c>
      <c r="DM853">
        <v>1</v>
      </c>
      <c r="DN853" t="s">
        <v>133</v>
      </c>
      <c r="DP853">
        <v>0</v>
      </c>
      <c r="DQ853">
        <v>0</v>
      </c>
      <c r="DR853">
        <v>0</v>
      </c>
      <c r="DS853">
        <v>33</v>
      </c>
      <c r="DT853">
        <v>1</v>
      </c>
      <c r="DU853">
        <v>1</v>
      </c>
      <c r="DV853">
        <v>0</v>
      </c>
      <c r="DW853">
        <v>0</v>
      </c>
      <c r="DX853">
        <v>1</v>
      </c>
      <c r="EA853">
        <v>0</v>
      </c>
      <c r="EB853">
        <v>0.55000000000000004</v>
      </c>
      <c r="EC853">
        <v>0</v>
      </c>
      <c r="ED853">
        <v>1.269230769</v>
      </c>
    </row>
    <row r="854" spans="1:136" x14ac:dyDescent="0.25">
      <c r="A854" s="108">
        <v>46181</v>
      </c>
      <c r="B854" t="s">
        <v>2583</v>
      </c>
      <c r="C854" t="s">
        <v>124</v>
      </c>
      <c r="D854" t="s">
        <v>1089</v>
      </c>
      <c r="E854" t="s">
        <v>125</v>
      </c>
      <c r="F854" t="s">
        <v>126</v>
      </c>
      <c r="G854" t="s">
        <v>127</v>
      </c>
      <c r="H854" t="s">
        <v>124</v>
      </c>
      <c r="I854" t="s">
        <v>370</v>
      </c>
      <c r="J854" t="s">
        <v>129</v>
      </c>
      <c r="K854" t="s">
        <v>405</v>
      </c>
      <c r="L854" t="s">
        <v>586</v>
      </c>
      <c r="M854" t="s">
        <v>407</v>
      </c>
      <c r="N854" t="s">
        <v>408</v>
      </c>
      <c r="O854" t="s">
        <v>168</v>
      </c>
      <c r="S854" t="s">
        <v>397</v>
      </c>
      <c r="T854" t="s">
        <v>397</v>
      </c>
      <c r="U854" t="s">
        <v>398</v>
      </c>
      <c r="V854" t="s">
        <v>545</v>
      </c>
      <c r="W854" t="s">
        <v>198</v>
      </c>
      <c r="X854" t="s">
        <v>133</v>
      </c>
      <c r="Y854" t="s">
        <v>324</v>
      </c>
      <c r="Z854" t="s">
        <v>324</v>
      </c>
      <c r="AA854" t="s">
        <v>127</v>
      </c>
      <c r="AB854" t="s">
        <v>135</v>
      </c>
      <c r="AC854" t="s">
        <v>135</v>
      </c>
      <c r="AD854" t="s">
        <v>136</v>
      </c>
      <c r="AE854">
        <v>154063601</v>
      </c>
      <c r="AF854" t="s">
        <v>198</v>
      </c>
      <c r="AG854" t="s">
        <v>137</v>
      </c>
      <c r="AH854" t="s">
        <v>138</v>
      </c>
      <c r="AI854">
        <v>0</v>
      </c>
      <c r="AJ854" t="s">
        <v>399</v>
      </c>
      <c r="AP854" t="s">
        <v>139</v>
      </c>
      <c r="AQ854" t="s">
        <v>140</v>
      </c>
      <c r="AR854" t="s">
        <v>207</v>
      </c>
      <c r="AS854" t="s">
        <v>614</v>
      </c>
      <c r="AT854" t="s">
        <v>615</v>
      </c>
      <c r="AU854" t="s">
        <v>181</v>
      </c>
      <c r="AV854" t="s">
        <v>145</v>
      </c>
      <c r="AW854" s="109">
        <v>46185</v>
      </c>
      <c r="AX854" s="109">
        <v>46185</v>
      </c>
      <c r="AZ854" t="s">
        <v>1047</v>
      </c>
      <c r="BB854" t="s">
        <v>266</v>
      </c>
      <c r="BD854" t="s">
        <v>148</v>
      </c>
      <c r="BE854" t="s">
        <v>139</v>
      </c>
      <c r="BF854" t="s">
        <v>149</v>
      </c>
      <c r="BG854" t="s">
        <v>127</v>
      </c>
      <c r="BH854" t="s">
        <v>127</v>
      </c>
      <c r="BJ854" t="s">
        <v>127</v>
      </c>
      <c r="BK854" t="s">
        <v>150</v>
      </c>
      <c r="BL854" t="s">
        <v>151</v>
      </c>
      <c r="BM854" t="s">
        <v>1090</v>
      </c>
      <c r="BN854" t="s">
        <v>326</v>
      </c>
      <c r="BP854" t="s">
        <v>2041</v>
      </c>
      <c r="BR854" t="s">
        <v>219</v>
      </c>
      <c r="BT854" t="s">
        <v>155</v>
      </c>
      <c r="BU854" t="s">
        <v>155</v>
      </c>
      <c r="BV854" t="s">
        <v>324</v>
      </c>
      <c r="BW854" t="s">
        <v>1091</v>
      </c>
      <c r="BX854" t="s">
        <v>157</v>
      </c>
      <c r="BY854" t="s">
        <v>213</v>
      </c>
      <c r="BZ854" t="s">
        <v>192</v>
      </c>
      <c r="CA854" t="s">
        <v>126</v>
      </c>
      <c r="CB854" t="s">
        <v>124</v>
      </c>
      <c r="CG854" t="s">
        <v>580</v>
      </c>
      <c r="CI854" t="s">
        <v>160</v>
      </c>
      <c r="CJ854" t="s">
        <v>231</v>
      </c>
      <c r="CR854" t="s">
        <v>162</v>
      </c>
      <c r="CS854" t="s">
        <v>163</v>
      </c>
      <c r="CT854" t="s">
        <v>127</v>
      </c>
      <c r="DA854" t="s">
        <v>400</v>
      </c>
      <c r="DB854" t="s">
        <v>124</v>
      </c>
      <c r="DC854" t="s">
        <v>165</v>
      </c>
      <c r="DD854" t="s">
        <v>166</v>
      </c>
      <c r="DE854" t="s">
        <v>167</v>
      </c>
      <c r="DF854">
        <v>660876</v>
      </c>
      <c r="DG854">
        <v>1</v>
      </c>
      <c r="DH854">
        <v>4</v>
      </c>
      <c r="DJ854">
        <v>1</v>
      </c>
      <c r="DK854" t="s">
        <v>136</v>
      </c>
      <c r="DL854">
        <v>0</v>
      </c>
      <c r="DM854">
        <v>1</v>
      </c>
      <c r="DN854" t="s">
        <v>133</v>
      </c>
      <c r="DP854">
        <v>0</v>
      </c>
      <c r="DQ854">
        <v>0</v>
      </c>
      <c r="DR854">
        <v>1</v>
      </c>
      <c r="DS854">
        <v>10.8</v>
      </c>
      <c r="DU854">
        <v>1</v>
      </c>
      <c r="DV854">
        <v>0</v>
      </c>
      <c r="DW854">
        <v>0</v>
      </c>
      <c r="DX854">
        <v>1</v>
      </c>
      <c r="EA854">
        <v>0</v>
      </c>
      <c r="EB854">
        <v>0.18</v>
      </c>
      <c r="EC854">
        <v>0</v>
      </c>
      <c r="ED854">
        <v>0.41538461500000001</v>
      </c>
    </row>
    <row r="855" spans="1:136" x14ac:dyDescent="0.25">
      <c r="A855" s="108">
        <v>46181</v>
      </c>
      <c r="B855" t="s">
        <v>1399</v>
      </c>
      <c r="C855" t="s">
        <v>124</v>
      </c>
      <c r="D855" t="s">
        <v>1400</v>
      </c>
      <c r="E855" t="s">
        <v>125</v>
      </c>
      <c r="F855" t="s">
        <v>126</v>
      </c>
      <c r="G855" t="s">
        <v>127</v>
      </c>
      <c r="H855" t="s">
        <v>124</v>
      </c>
      <c r="I855" t="s">
        <v>128</v>
      </c>
      <c r="J855" t="s">
        <v>129</v>
      </c>
      <c r="K855" t="s">
        <v>130</v>
      </c>
      <c r="O855" t="s">
        <v>262</v>
      </c>
      <c r="S855" t="s">
        <v>478</v>
      </c>
      <c r="T855" t="s">
        <v>479</v>
      </c>
      <c r="U855" t="s">
        <v>398</v>
      </c>
      <c r="V855" t="s">
        <v>545</v>
      </c>
      <c r="W855" t="s">
        <v>198</v>
      </c>
      <c r="X855" t="s">
        <v>169</v>
      </c>
      <c r="Y855" t="s">
        <v>241</v>
      </c>
      <c r="Z855" t="s">
        <v>241</v>
      </c>
      <c r="AA855" t="s">
        <v>127</v>
      </c>
      <c r="AB855" t="s">
        <v>127</v>
      </c>
      <c r="AC855" t="s">
        <v>135</v>
      </c>
      <c r="AD855" t="s">
        <v>136</v>
      </c>
      <c r="AE855">
        <v>154104433</v>
      </c>
      <c r="AF855" t="s">
        <v>198</v>
      </c>
      <c r="AG855" t="s">
        <v>170</v>
      </c>
      <c r="AH855" t="s">
        <v>138</v>
      </c>
      <c r="AI855">
        <v>0</v>
      </c>
      <c r="AJ855" t="s">
        <v>399</v>
      </c>
      <c r="AP855" t="s">
        <v>139</v>
      </c>
      <c r="AV855" t="s">
        <v>145</v>
      </c>
      <c r="AW855" s="109">
        <v>46185</v>
      </c>
      <c r="AX855" s="109">
        <v>46185</v>
      </c>
      <c r="AZ855" t="s">
        <v>1047</v>
      </c>
      <c r="BB855" t="s">
        <v>554</v>
      </c>
      <c r="BD855" t="s">
        <v>148</v>
      </c>
      <c r="BE855" t="s">
        <v>139</v>
      </c>
      <c r="BF855" t="s">
        <v>149</v>
      </c>
      <c r="BG855" t="s">
        <v>127</v>
      </c>
      <c r="BH855" t="s">
        <v>127</v>
      </c>
      <c r="BJ855" t="s">
        <v>127</v>
      </c>
      <c r="BK855" t="s">
        <v>150</v>
      </c>
      <c r="BL855" t="s">
        <v>151</v>
      </c>
      <c r="BM855" t="s">
        <v>1045</v>
      </c>
      <c r="BN855" t="s">
        <v>202</v>
      </c>
      <c r="BP855" t="s">
        <v>153</v>
      </c>
      <c r="BR855" t="s">
        <v>154</v>
      </c>
      <c r="BT855" t="s">
        <v>203</v>
      </c>
      <c r="BU855" t="s">
        <v>203</v>
      </c>
      <c r="BV855" t="s">
        <v>389</v>
      </c>
      <c r="BW855" t="s">
        <v>153</v>
      </c>
      <c r="BX855" t="s">
        <v>157</v>
      </c>
      <c r="BY855" t="s">
        <v>191</v>
      </c>
      <c r="BZ855" t="s">
        <v>196</v>
      </c>
      <c r="CA855" t="s">
        <v>126</v>
      </c>
      <c r="CB855" t="s">
        <v>124</v>
      </c>
      <c r="CG855" t="s">
        <v>445</v>
      </c>
      <c r="CI855" t="s">
        <v>160</v>
      </c>
      <c r="CJ855" t="s">
        <v>161</v>
      </c>
      <c r="CR855" t="s">
        <v>162</v>
      </c>
      <c r="CS855" t="s">
        <v>163</v>
      </c>
      <c r="CT855" t="s">
        <v>127</v>
      </c>
      <c r="DC855" t="s">
        <v>165</v>
      </c>
      <c r="DD855" t="s">
        <v>166</v>
      </c>
      <c r="DF855">
        <v>117214142</v>
      </c>
      <c r="DG855">
        <v>1</v>
      </c>
      <c r="DJ855">
        <v>1</v>
      </c>
      <c r="DK855" t="s">
        <v>136</v>
      </c>
      <c r="DL855">
        <v>0</v>
      </c>
      <c r="DM855">
        <v>1</v>
      </c>
      <c r="DN855" t="s">
        <v>169</v>
      </c>
      <c r="DP855">
        <v>0</v>
      </c>
      <c r="DQ855">
        <v>0</v>
      </c>
      <c r="DR855">
        <v>0</v>
      </c>
      <c r="DS855">
        <v>16.2</v>
      </c>
      <c r="DT855">
        <v>1</v>
      </c>
      <c r="DU855">
        <v>1</v>
      </c>
      <c r="DV855">
        <v>0</v>
      </c>
      <c r="DW855">
        <v>0</v>
      </c>
      <c r="DX855">
        <v>1</v>
      </c>
      <c r="EA855">
        <v>0</v>
      </c>
      <c r="EB855">
        <v>0.27</v>
      </c>
      <c r="EC855">
        <v>0</v>
      </c>
    </row>
    <row r="856" spans="1:136" x14ac:dyDescent="0.25">
      <c r="A856" s="108">
        <v>46181</v>
      </c>
      <c r="B856" t="s">
        <v>2584</v>
      </c>
      <c r="C856" t="s">
        <v>124</v>
      </c>
      <c r="E856" t="s">
        <v>125</v>
      </c>
      <c r="F856" t="s">
        <v>126</v>
      </c>
      <c r="G856" t="s">
        <v>127</v>
      </c>
      <c r="H856" t="s">
        <v>124</v>
      </c>
      <c r="I856" t="s">
        <v>128</v>
      </c>
      <c r="J856" t="s">
        <v>129</v>
      </c>
      <c r="K856" t="s">
        <v>130</v>
      </c>
      <c r="O856" t="s">
        <v>168</v>
      </c>
      <c r="S856" t="s">
        <v>543</v>
      </c>
      <c r="T856" t="s">
        <v>551</v>
      </c>
      <c r="U856" t="s">
        <v>398</v>
      </c>
      <c r="V856" t="s">
        <v>545</v>
      </c>
      <c r="W856" t="s">
        <v>198</v>
      </c>
      <c r="X856" t="s">
        <v>133</v>
      </c>
      <c r="Y856" t="s">
        <v>301</v>
      </c>
      <c r="Z856" t="s">
        <v>302</v>
      </c>
      <c r="AA856" t="s">
        <v>127</v>
      </c>
      <c r="AB856" t="s">
        <v>127</v>
      </c>
      <c r="AC856" t="s">
        <v>135</v>
      </c>
      <c r="AD856" t="s">
        <v>136</v>
      </c>
      <c r="AE856">
        <v>153923306</v>
      </c>
      <c r="AF856" t="s">
        <v>198</v>
      </c>
      <c r="AG856" t="s">
        <v>137</v>
      </c>
      <c r="AH856" t="s">
        <v>138</v>
      </c>
      <c r="AI856">
        <v>0</v>
      </c>
      <c r="AJ856" t="s">
        <v>399</v>
      </c>
      <c r="AP856" t="s">
        <v>139</v>
      </c>
      <c r="AQ856" t="s">
        <v>140</v>
      </c>
      <c r="AR856" t="s">
        <v>207</v>
      </c>
      <c r="AS856" t="s">
        <v>464</v>
      </c>
      <c r="AT856" t="s">
        <v>465</v>
      </c>
      <c r="AU856" t="s">
        <v>144</v>
      </c>
      <c r="AV856" t="s">
        <v>145</v>
      </c>
      <c r="AW856" s="109">
        <v>46181</v>
      </c>
      <c r="AX856" s="109">
        <v>46181</v>
      </c>
      <c r="AZ856" t="s">
        <v>1047</v>
      </c>
      <c r="BB856" t="s">
        <v>182</v>
      </c>
      <c r="BD856" t="s">
        <v>148</v>
      </c>
      <c r="BE856" t="s">
        <v>139</v>
      </c>
      <c r="BF856" t="s">
        <v>149</v>
      </c>
      <c r="BG856" t="s">
        <v>127</v>
      </c>
      <c r="BH856" t="s">
        <v>127</v>
      </c>
      <c r="BJ856" t="s">
        <v>127</v>
      </c>
      <c r="BK856" t="s">
        <v>150</v>
      </c>
      <c r="BL856" t="s">
        <v>151</v>
      </c>
      <c r="BM856" t="s">
        <v>1045</v>
      </c>
      <c r="BN856" t="s">
        <v>202</v>
      </c>
      <c r="BP856" t="s">
        <v>153</v>
      </c>
      <c r="BQ856" t="s">
        <v>2585</v>
      </c>
      <c r="BR856" t="s">
        <v>154</v>
      </c>
      <c r="BT856" t="s">
        <v>155</v>
      </c>
      <c r="BU856" t="s">
        <v>155</v>
      </c>
      <c r="BV856" t="s">
        <v>305</v>
      </c>
      <c r="BW856" t="s">
        <v>153</v>
      </c>
      <c r="BX856" t="s">
        <v>157</v>
      </c>
      <c r="BY856" t="s">
        <v>158</v>
      </c>
      <c r="BZ856" t="s">
        <v>765</v>
      </c>
      <c r="CA856" t="s">
        <v>126</v>
      </c>
      <c r="CB856" t="s">
        <v>124</v>
      </c>
      <c r="CG856" t="s">
        <v>522</v>
      </c>
      <c r="CI856" t="s">
        <v>160</v>
      </c>
      <c r="CJ856" t="s">
        <v>161</v>
      </c>
      <c r="CR856" t="s">
        <v>162</v>
      </c>
      <c r="CS856" t="s">
        <v>163</v>
      </c>
      <c r="CT856" t="s">
        <v>127</v>
      </c>
      <c r="DA856" t="s">
        <v>400</v>
      </c>
      <c r="DB856" t="s">
        <v>124</v>
      </c>
      <c r="DC856" t="s">
        <v>165</v>
      </c>
      <c r="DD856" t="s">
        <v>166</v>
      </c>
      <c r="DE856" t="s">
        <v>167</v>
      </c>
      <c r="DF856">
        <v>103121373</v>
      </c>
      <c r="DG856">
        <v>1</v>
      </c>
      <c r="DJ856">
        <v>1</v>
      </c>
      <c r="DK856" t="s">
        <v>136</v>
      </c>
      <c r="DL856">
        <v>0</v>
      </c>
      <c r="DM856">
        <v>1</v>
      </c>
      <c r="DN856" t="s">
        <v>133</v>
      </c>
      <c r="DP856">
        <v>0</v>
      </c>
      <c r="DQ856">
        <v>0</v>
      </c>
      <c r="DR856">
        <v>0</v>
      </c>
      <c r="DS856">
        <v>5.4</v>
      </c>
      <c r="DT856">
        <v>1</v>
      </c>
      <c r="DU856">
        <v>1</v>
      </c>
      <c r="DV856">
        <v>0</v>
      </c>
      <c r="DW856">
        <v>0</v>
      </c>
      <c r="DX856">
        <v>1</v>
      </c>
      <c r="EA856">
        <v>0</v>
      </c>
      <c r="EB856">
        <v>0.09</v>
      </c>
      <c r="EC856">
        <v>0</v>
      </c>
      <c r="ED856">
        <v>0.20769230799999999</v>
      </c>
    </row>
    <row r="857" spans="1:136" x14ac:dyDescent="0.25">
      <c r="A857" s="108">
        <v>46181</v>
      </c>
      <c r="B857" t="s">
        <v>1613</v>
      </c>
      <c r="C857" t="s">
        <v>124</v>
      </c>
      <c r="E857" t="s">
        <v>125</v>
      </c>
      <c r="F857" t="s">
        <v>126</v>
      </c>
      <c r="G857" t="s">
        <v>127</v>
      </c>
      <c r="H857" t="s">
        <v>124</v>
      </c>
      <c r="I857" t="s">
        <v>128</v>
      </c>
      <c r="J857" t="s">
        <v>129</v>
      </c>
      <c r="K857" t="s">
        <v>130</v>
      </c>
      <c r="O857" t="s">
        <v>262</v>
      </c>
      <c r="S857" t="s">
        <v>478</v>
      </c>
      <c r="T857" t="s">
        <v>479</v>
      </c>
      <c r="U857" t="s">
        <v>398</v>
      </c>
      <c r="V857" t="s">
        <v>545</v>
      </c>
      <c r="W857" t="s">
        <v>222</v>
      </c>
      <c r="X857" t="s">
        <v>133</v>
      </c>
      <c r="Y857" t="s">
        <v>718</v>
      </c>
      <c r="Z857" t="s">
        <v>378</v>
      </c>
      <c r="AA857" t="s">
        <v>127</v>
      </c>
      <c r="AB857" t="s">
        <v>127</v>
      </c>
      <c r="AC857" t="s">
        <v>127</v>
      </c>
      <c r="AD857" t="s">
        <v>136</v>
      </c>
      <c r="AE857">
        <v>154014769</v>
      </c>
      <c r="AF857" t="s">
        <v>222</v>
      </c>
      <c r="AG857" t="s">
        <v>137</v>
      </c>
      <c r="AH857" t="s">
        <v>138</v>
      </c>
      <c r="AI857">
        <v>0</v>
      </c>
      <c r="AJ857" t="s">
        <v>399</v>
      </c>
      <c r="AP857" t="s">
        <v>139</v>
      </c>
      <c r="AQ857" t="s">
        <v>140</v>
      </c>
      <c r="AR857" t="s">
        <v>141</v>
      </c>
      <c r="AS857" t="s">
        <v>254</v>
      </c>
      <c r="AT857" t="s">
        <v>255</v>
      </c>
      <c r="AU857" t="s">
        <v>181</v>
      </c>
      <c r="AV857" t="s">
        <v>145</v>
      </c>
      <c r="AW857" s="109">
        <v>46184</v>
      </c>
      <c r="AX857" s="109">
        <v>46184</v>
      </c>
      <c r="BB857" t="s">
        <v>564</v>
      </c>
      <c r="BD857" t="s">
        <v>148</v>
      </c>
      <c r="BE857" t="s">
        <v>139</v>
      </c>
      <c r="BF857" t="s">
        <v>149</v>
      </c>
      <c r="BG857" t="s">
        <v>127</v>
      </c>
      <c r="BH857" t="s">
        <v>127</v>
      </c>
      <c r="BJ857" t="s">
        <v>127</v>
      </c>
      <c r="BK857" t="s">
        <v>150</v>
      </c>
      <c r="BL857" t="s">
        <v>151</v>
      </c>
      <c r="BM857" t="s">
        <v>1045</v>
      </c>
      <c r="BN857" t="s">
        <v>379</v>
      </c>
      <c r="BP857" t="s">
        <v>153</v>
      </c>
      <c r="BR857" t="s">
        <v>154</v>
      </c>
      <c r="BT857" t="s">
        <v>203</v>
      </c>
      <c r="BU857" t="s">
        <v>203</v>
      </c>
      <c r="BV857" t="s">
        <v>380</v>
      </c>
      <c r="BW857" t="s">
        <v>153</v>
      </c>
      <c r="BX857" t="s">
        <v>157</v>
      </c>
      <c r="BY857" t="s">
        <v>258</v>
      </c>
      <c r="BZ857" t="s">
        <v>442</v>
      </c>
      <c r="CA857" t="s">
        <v>126</v>
      </c>
      <c r="CB857" t="s">
        <v>124</v>
      </c>
      <c r="CG857" t="s">
        <v>197</v>
      </c>
      <c r="CI857" t="s">
        <v>160</v>
      </c>
      <c r="CJ857" t="s">
        <v>161</v>
      </c>
      <c r="CR857" t="s">
        <v>162</v>
      </c>
      <c r="CS857" t="s">
        <v>163</v>
      </c>
      <c r="CT857" t="s">
        <v>127</v>
      </c>
      <c r="DA857" t="s">
        <v>400</v>
      </c>
      <c r="DB857" t="s">
        <v>124</v>
      </c>
      <c r="DC857" t="s">
        <v>165</v>
      </c>
      <c r="DD857" t="s">
        <v>166</v>
      </c>
      <c r="DE857" t="s">
        <v>167</v>
      </c>
      <c r="DF857">
        <v>24086716</v>
      </c>
      <c r="DG857">
        <v>1</v>
      </c>
      <c r="DJ857">
        <v>1</v>
      </c>
      <c r="DK857" t="s">
        <v>136</v>
      </c>
      <c r="DL857">
        <v>0</v>
      </c>
      <c r="DM857">
        <v>1</v>
      </c>
      <c r="DN857" t="s">
        <v>133</v>
      </c>
      <c r="DP857">
        <v>0</v>
      </c>
      <c r="DQ857">
        <v>0</v>
      </c>
      <c r="DR857">
        <v>1</v>
      </c>
      <c r="DS857">
        <v>5.4</v>
      </c>
      <c r="DT857">
        <v>1</v>
      </c>
      <c r="DU857">
        <v>1</v>
      </c>
      <c r="DV857">
        <v>0</v>
      </c>
      <c r="DW857">
        <v>0</v>
      </c>
      <c r="DX857">
        <v>1</v>
      </c>
      <c r="EA857">
        <v>0</v>
      </c>
      <c r="EB857">
        <v>0.09</v>
      </c>
      <c r="EC857">
        <v>0</v>
      </c>
      <c r="ED857">
        <v>0.20769230799999999</v>
      </c>
    </row>
    <row r="858" spans="1:136" x14ac:dyDescent="0.25">
      <c r="A858" s="108">
        <v>46181</v>
      </c>
      <c r="B858" t="s">
        <v>2586</v>
      </c>
      <c r="C858" t="s">
        <v>124</v>
      </c>
      <c r="D858" t="s">
        <v>715</v>
      </c>
      <c r="E858" t="s">
        <v>351</v>
      </c>
      <c r="F858" t="s">
        <v>126</v>
      </c>
      <c r="G858" t="s">
        <v>127</v>
      </c>
      <c r="H858" t="s">
        <v>124</v>
      </c>
      <c r="I858" t="s">
        <v>344</v>
      </c>
      <c r="J858" t="s">
        <v>129</v>
      </c>
      <c r="K858" t="s">
        <v>130</v>
      </c>
      <c r="O858" t="s">
        <v>168</v>
      </c>
      <c r="S858" t="s">
        <v>397</v>
      </c>
      <c r="T858" t="s">
        <v>397</v>
      </c>
      <c r="U858" t="s">
        <v>398</v>
      </c>
      <c r="V858" t="s">
        <v>545</v>
      </c>
      <c r="W858" t="s">
        <v>277</v>
      </c>
      <c r="X858" t="s">
        <v>169</v>
      </c>
      <c r="Y858" t="s">
        <v>278</v>
      </c>
      <c r="Z858" t="s">
        <v>279</v>
      </c>
      <c r="AA858" t="s">
        <v>127</v>
      </c>
      <c r="AB858" t="s">
        <v>127</v>
      </c>
      <c r="AC858" t="s">
        <v>135</v>
      </c>
      <c r="AD858" t="s">
        <v>136</v>
      </c>
      <c r="AE858">
        <v>153964846</v>
      </c>
      <c r="AF858" t="s">
        <v>277</v>
      </c>
      <c r="AG858" t="s">
        <v>170</v>
      </c>
      <c r="AH858" t="s">
        <v>138</v>
      </c>
      <c r="AI858">
        <v>0</v>
      </c>
      <c r="AJ858" t="s">
        <v>399</v>
      </c>
      <c r="AP858" t="s">
        <v>139</v>
      </c>
      <c r="AV858" t="s">
        <v>145</v>
      </c>
      <c r="AW858" s="109">
        <v>46182</v>
      </c>
      <c r="AX858" s="109">
        <v>46182</v>
      </c>
      <c r="BB858" t="s">
        <v>173</v>
      </c>
      <c r="BD858" t="s">
        <v>148</v>
      </c>
      <c r="BE858" t="s">
        <v>139</v>
      </c>
      <c r="BF858" t="s">
        <v>149</v>
      </c>
      <c r="BG858" t="s">
        <v>127</v>
      </c>
      <c r="BH858" t="s">
        <v>127</v>
      </c>
      <c r="BJ858" t="s">
        <v>127</v>
      </c>
      <c r="BK858" t="s">
        <v>150</v>
      </c>
      <c r="BL858" t="s">
        <v>151</v>
      </c>
      <c r="BM858" t="s">
        <v>410</v>
      </c>
      <c r="BN858" t="s">
        <v>282</v>
      </c>
      <c r="BP858" t="s">
        <v>153</v>
      </c>
      <c r="BR858" t="s">
        <v>692</v>
      </c>
      <c r="BT858" t="s">
        <v>155</v>
      </c>
      <c r="BU858" t="s">
        <v>155</v>
      </c>
      <c r="BV858" t="s">
        <v>279</v>
      </c>
      <c r="BW858" t="s">
        <v>153</v>
      </c>
      <c r="BX858" t="s">
        <v>157</v>
      </c>
      <c r="BZ858" t="s">
        <v>462</v>
      </c>
      <c r="CA858" t="s">
        <v>126</v>
      </c>
      <c r="CB858" t="s">
        <v>124</v>
      </c>
      <c r="CG858" t="s">
        <v>197</v>
      </c>
      <c r="CI858" t="s">
        <v>160</v>
      </c>
      <c r="CJ858" t="s">
        <v>161</v>
      </c>
      <c r="CM858" t="s">
        <v>127</v>
      </c>
      <c r="CN858" t="s">
        <v>410</v>
      </c>
      <c r="CO858" t="s">
        <v>346</v>
      </c>
      <c r="CP858" t="s">
        <v>124</v>
      </c>
      <c r="CQ858" t="s">
        <v>347</v>
      </c>
      <c r="CR858" t="s">
        <v>162</v>
      </c>
      <c r="CS858" t="s">
        <v>163</v>
      </c>
      <c r="CT858" t="s">
        <v>127</v>
      </c>
      <c r="DA858" t="s">
        <v>400</v>
      </c>
      <c r="DB858" t="s">
        <v>124</v>
      </c>
      <c r="DC858" t="s">
        <v>165</v>
      </c>
      <c r="DD858" t="s">
        <v>166</v>
      </c>
      <c r="DE858" t="s">
        <v>167</v>
      </c>
      <c r="DF858">
        <v>112463857</v>
      </c>
      <c r="DG858">
        <v>1</v>
      </c>
      <c r="DI858">
        <v>0</v>
      </c>
      <c r="DJ858">
        <v>1</v>
      </c>
      <c r="DK858" t="s">
        <v>136</v>
      </c>
      <c r="DL858">
        <v>0</v>
      </c>
      <c r="DM858">
        <v>1</v>
      </c>
      <c r="DN858" t="s">
        <v>169</v>
      </c>
      <c r="DP858">
        <v>0</v>
      </c>
      <c r="DQ858">
        <v>0</v>
      </c>
      <c r="DR858">
        <v>0</v>
      </c>
      <c r="DS858">
        <v>9</v>
      </c>
      <c r="DT858">
        <v>1</v>
      </c>
      <c r="DU858">
        <v>1</v>
      </c>
      <c r="DV858">
        <v>0</v>
      </c>
      <c r="DW858">
        <v>0</v>
      </c>
      <c r="DX858">
        <v>1</v>
      </c>
      <c r="EA858">
        <v>0</v>
      </c>
      <c r="EB858">
        <v>0.15</v>
      </c>
      <c r="EC858">
        <v>0</v>
      </c>
      <c r="ED858">
        <v>0.34615384599999999</v>
      </c>
    </row>
    <row r="859" spans="1:136" x14ac:dyDescent="0.25">
      <c r="A859" s="108">
        <v>46181</v>
      </c>
      <c r="B859" t="s">
        <v>2587</v>
      </c>
      <c r="C859" t="s">
        <v>124</v>
      </c>
      <c r="E859" t="s">
        <v>125</v>
      </c>
      <c r="F859" t="s">
        <v>126</v>
      </c>
      <c r="G859" t="s">
        <v>127</v>
      </c>
      <c r="H859" t="s">
        <v>124</v>
      </c>
      <c r="I859" t="s">
        <v>128</v>
      </c>
      <c r="J859" t="s">
        <v>129</v>
      </c>
      <c r="K859" t="s">
        <v>130</v>
      </c>
      <c r="O859" t="s">
        <v>168</v>
      </c>
      <c r="S859" t="s">
        <v>397</v>
      </c>
      <c r="T859" t="s">
        <v>397</v>
      </c>
      <c r="U859" t="s">
        <v>398</v>
      </c>
      <c r="V859" t="s">
        <v>545</v>
      </c>
      <c r="W859" t="s">
        <v>290</v>
      </c>
      <c r="X859" t="s">
        <v>169</v>
      </c>
      <c r="Y859" t="s">
        <v>764</v>
      </c>
      <c r="Z859" t="s">
        <v>292</v>
      </c>
      <c r="AA859" t="s">
        <v>127</v>
      </c>
      <c r="AB859" t="s">
        <v>127</v>
      </c>
      <c r="AC859" t="s">
        <v>135</v>
      </c>
      <c r="AD859" t="s">
        <v>136</v>
      </c>
      <c r="AE859">
        <v>153961049</v>
      </c>
      <c r="AF859" t="s">
        <v>290</v>
      </c>
      <c r="AG859" t="s">
        <v>170</v>
      </c>
      <c r="AH859" t="s">
        <v>138</v>
      </c>
      <c r="AI859">
        <v>0</v>
      </c>
      <c r="AJ859" t="s">
        <v>399</v>
      </c>
      <c r="AP859" t="s">
        <v>139</v>
      </c>
      <c r="AV859" t="s">
        <v>145</v>
      </c>
      <c r="AW859" s="109">
        <v>46182</v>
      </c>
      <c r="AX859" s="109">
        <v>46182</v>
      </c>
      <c r="BB859" t="s">
        <v>201</v>
      </c>
      <c r="BC859" t="s">
        <v>147</v>
      </c>
      <c r="BD859" t="s">
        <v>148</v>
      </c>
      <c r="BE859" t="s">
        <v>139</v>
      </c>
      <c r="BF859" t="s">
        <v>149</v>
      </c>
      <c r="BG859" t="s">
        <v>127</v>
      </c>
      <c r="BH859" t="s">
        <v>127</v>
      </c>
      <c r="BJ859" t="s">
        <v>127</v>
      </c>
      <c r="BK859" t="s">
        <v>150</v>
      </c>
      <c r="BL859" t="s">
        <v>151</v>
      </c>
      <c r="BM859" t="s">
        <v>1045</v>
      </c>
      <c r="BN859" t="s">
        <v>282</v>
      </c>
      <c r="BP859" t="s">
        <v>153</v>
      </c>
      <c r="BR859" t="s">
        <v>692</v>
      </c>
      <c r="BT859" t="s">
        <v>174</v>
      </c>
      <c r="BU859" t="s">
        <v>174</v>
      </c>
      <c r="BV859" t="s">
        <v>352</v>
      </c>
      <c r="BW859" t="s">
        <v>153</v>
      </c>
      <c r="BX859" t="s">
        <v>157</v>
      </c>
      <c r="BY859" t="s">
        <v>288</v>
      </c>
      <c r="BZ859" t="s">
        <v>515</v>
      </c>
      <c r="CA859" t="s">
        <v>126</v>
      </c>
      <c r="CB859" t="s">
        <v>124</v>
      </c>
      <c r="CG859" t="s">
        <v>871</v>
      </c>
      <c r="CI859" t="s">
        <v>160</v>
      </c>
      <c r="CJ859" t="s">
        <v>161</v>
      </c>
      <c r="CR859" t="s">
        <v>162</v>
      </c>
      <c r="CS859" t="s">
        <v>163</v>
      </c>
      <c r="CT859" t="s">
        <v>127</v>
      </c>
      <c r="DA859" t="s">
        <v>400</v>
      </c>
      <c r="DB859" t="s">
        <v>124</v>
      </c>
      <c r="DC859" t="s">
        <v>165</v>
      </c>
      <c r="DD859" t="s">
        <v>166</v>
      </c>
      <c r="DE859" t="s">
        <v>167</v>
      </c>
      <c r="DF859">
        <v>132464774</v>
      </c>
      <c r="DG859">
        <v>1</v>
      </c>
      <c r="DJ859">
        <v>1</v>
      </c>
      <c r="DK859" t="s">
        <v>136</v>
      </c>
      <c r="DL859">
        <v>0</v>
      </c>
      <c r="DM859">
        <v>1</v>
      </c>
      <c r="DN859" t="s">
        <v>169</v>
      </c>
      <c r="DP859">
        <v>0</v>
      </c>
      <c r="DQ859">
        <v>0</v>
      </c>
      <c r="DR859">
        <v>0</v>
      </c>
      <c r="DS859">
        <v>18.600000000000001</v>
      </c>
      <c r="DT859">
        <v>1</v>
      </c>
      <c r="DU859">
        <v>1</v>
      </c>
      <c r="DV859">
        <v>0</v>
      </c>
      <c r="DW859">
        <v>0</v>
      </c>
      <c r="DX859">
        <v>1</v>
      </c>
      <c r="EA859">
        <v>0</v>
      </c>
      <c r="EB859">
        <v>0.31</v>
      </c>
      <c r="EC859">
        <v>0</v>
      </c>
      <c r="ED859">
        <v>0.71538461499999995</v>
      </c>
    </row>
    <row r="860" spans="1:136" x14ac:dyDescent="0.25">
      <c r="A860" s="108">
        <v>46181</v>
      </c>
      <c r="B860" t="s">
        <v>2588</v>
      </c>
      <c r="C860" t="s">
        <v>124</v>
      </c>
      <c r="E860" t="s">
        <v>125</v>
      </c>
      <c r="F860" t="s">
        <v>126</v>
      </c>
      <c r="G860" t="s">
        <v>127</v>
      </c>
      <c r="H860" t="s">
        <v>124</v>
      </c>
      <c r="I860" t="s">
        <v>128</v>
      </c>
      <c r="J860" t="s">
        <v>129</v>
      </c>
      <c r="K860" t="s">
        <v>130</v>
      </c>
      <c r="O860" t="s">
        <v>168</v>
      </c>
      <c r="S860" t="s">
        <v>397</v>
      </c>
      <c r="T860" t="s">
        <v>397</v>
      </c>
      <c r="U860" t="s">
        <v>398</v>
      </c>
      <c r="V860" t="s">
        <v>545</v>
      </c>
      <c r="W860" t="s">
        <v>132</v>
      </c>
      <c r="X860" t="s">
        <v>133</v>
      </c>
      <c r="Y860" t="s">
        <v>476</v>
      </c>
      <c r="Z860" t="s">
        <v>134</v>
      </c>
      <c r="AA860" t="s">
        <v>127</v>
      </c>
      <c r="AB860" t="s">
        <v>127</v>
      </c>
      <c r="AC860" t="s">
        <v>135</v>
      </c>
      <c r="AD860" t="s">
        <v>136</v>
      </c>
      <c r="AE860">
        <v>153697310</v>
      </c>
      <c r="AF860" t="s">
        <v>132</v>
      </c>
      <c r="AG860" t="s">
        <v>137</v>
      </c>
      <c r="AH860" t="s">
        <v>138</v>
      </c>
      <c r="AI860">
        <v>0</v>
      </c>
      <c r="AJ860" t="s">
        <v>399</v>
      </c>
      <c r="AP860" t="s">
        <v>139</v>
      </c>
      <c r="AV860" t="s">
        <v>145</v>
      </c>
      <c r="AW860" s="109">
        <v>46183</v>
      </c>
      <c r="AX860" s="109">
        <v>46183</v>
      </c>
      <c r="BB860" t="s">
        <v>182</v>
      </c>
      <c r="BD860" t="s">
        <v>148</v>
      </c>
      <c r="BE860" t="s">
        <v>139</v>
      </c>
      <c r="BF860" t="s">
        <v>149</v>
      </c>
      <c r="BG860" t="s">
        <v>127</v>
      </c>
      <c r="BH860" t="s">
        <v>127</v>
      </c>
      <c r="BJ860" t="s">
        <v>127</v>
      </c>
      <c r="BK860" t="s">
        <v>150</v>
      </c>
      <c r="BL860" t="s">
        <v>151</v>
      </c>
      <c r="BM860" t="s">
        <v>1045</v>
      </c>
      <c r="BN860" t="s">
        <v>152</v>
      </c>
      <c r="BP860" t="s">
        <v>153</v>
      </c>
      <c r="BR860" t="s">
        <v>154</v>
      </c>
      <c r="BT860" t="s">
        <v>155</v>
      </c>
      <c r="BU860" t="s">
        <v>155</v>
      </c>
      <c r="BV860" t="s">
        <v>197</v>
      </c>
      <c r="BW860" t="s">
        <v>153</v>
      </c>
      <c r="BX860" t="s">
        <v>157</v>
      </c>
      <c r="BY860" t="s">
        <v>229</v>
      </c>
      <c r="BZ860" t="s">
        <v>261</v>
      </c>
      <c r="CA860" t="s">
        <v>126</v>
      </c>
      <c r="CB860" t="s">
        <v>124</v>
      </c>
      <c r="CG860" t="s">
        <v>197</v>
      </c>
      <c r="CI860" t="s">
        <v>160</v>
      </c>
      <c r="CJ860" t="s">
        <v>161</v>
      </c>
      <c r="CR860" t="s">
        <v>162</v>
      </c>
      <c r="CS860" t="s">
        <v>163</v>
      </c>
      <c r="CT860" t="s">
        <v>127</v>
      </c>
      <c r="DA860" t="s">
        <v>400</v>
      </c>
      <c r="DB860" t="s">
        <v>124</v>
      </c>
      <c r="DC860" t="s">
        <v>165</v>
      </c>
      <c r="DD860" t="s">
        <v>166</v>
      </c>
      <c r="DE860" t="s">
        <v>167</v>
      </c>
      <c r="DF860">
        <v>111420183</v>
      </c>
      <c r="DG860">
        <v>1</v>
      </c>
      <c r="DJ860">
        <v>1</v>
      </c>
      <c r="DK860" t="s">
        <v>136</v>
      </c>
      <c r="DL860">
        <v>0</v>
      </c>
      <c r="DM860">
        <v>1</v>
      </c>
      <c r="DN860" t="s">
        <v>133</v>
      </c>
      <c r="DP860">
        <v>0</v>
      </c>
      <c r="DQ860">
        <v>0</v>
      </c>
      <c r="DR860">
        <v>8</v>
      </c>
      <c r="DS860">
        <v>1.2</v>
      </c>
      <c r="DU860">
        <v>1</v>
      </c>
      <c r="DV860">
        <v>0</v>
      </c>
      <c r="DW860">
        <v>0</v>
      </c>
      <c r="DX860">
        <v>1</v>
      </c>
      <c r="EA860">
        <v>0</v>
      </c>
      <c r="EB860">
        <v>0.02</v>
      </c>
      <c r="EC860">
        <v>0</v>
      </c>
      <c r="ED860">
        <v>4.6153845999999998E-2</v>
      </c>
    </row>
    <row r="861" spans="1:136" x14ac:dyDescent="0.25">
      <c r="A861" s="108">
        <v>46181</v>
      </c>
      <c r="B861" t="s">
        <v>2589</v>
      </c>
      <c r="C861" t="s">
        <v>124</v>
      </c>
      <c r="E861" t="s">
        <v>125</v>
      </c>
      <c r="F861" t="s">
        <v>126</v>
      </c>
      <c r="G861" t="s">
        <v>127</v>
      </c>
      <c r="H861" t="s">
        <v>124</v>
      </c>
      <c r="I861" t="s">
        <v>128</v>
      </c>
      <c r="J861" t="s">
        <v>129</v>
      </c>
      <c r="K861" t="s">
        <v>130</v>
      </c>
      <c r="S861" t="s">
        <v>131</v>
      </c>
      <c r="T861" t="s">
        <v>131</v>
      </c>
      <c r="U861" t="s">
        <v>131</v>
      </c>
      <c r="W861" t="s">
        <v>198</v>
      </c>
      <c r="X861" t="s">
        <v>246</v>
      </c>
      <c r="Y861" t="s">
        <v>301</v>
      </c>
      <c r="Z861" t="s">
        <v>302</v>
      </c>
      <c r="AA861" t="s">
        <v>127</v>
      </c>
      <c r="AB861" t="s">
        <v>135</v>
      </c>
      <c r="AC861" t="s">
        <v>135</v>
      </c>
      <c r="AD861" t="s">
        <v>136</v>
      </c>
      <c r="AE861">
        <v>154090518</v>
      </c>
      <c r="AF861" t="s">
        <v>198</v>
      </c>
      <c r="AG861" t="s">
        <v>170</v>
      </c>
      <c r="AH861" t="s">
        <v>138</v>
      </c>
      <c r="AI861">
        <v>0</v>
      </c>
      <c r="AJ861" t="s">
        <v>131</v>
      </c>
      <c r="AP861" t="s">
        <v>139</v>
      </c>
      <c r="AQ861" t="s">
        <v>140</v>
      </c>
      <c r="AR861" t="s">
        <v>207</v>
      </c>
      <c r="AS861" t="s">
        <v>473</v>
      </c>
      <c r="AU861" t="s">
        <v>181</v>
      </c>
      <c r="AV861" t="s">
        <v>145</v>
      </c>
      <c r="AW861" s="109">
        <v>46185</v>
      </c>
      <c r="AX861" s="109">
        <v>46185</v>
      </c>
      <c r="AZ861" t="s">
        <v>1047</v>
      </c>
      <c r="BB861" t="s">
        <v>188</v>
      </c>
      <c r="BC861" t="s">
        <v>147</v>
      </c>
      <c r="BD861" t="s">
        <v>148</v>
      </c>
      <c r="BE861" t="s">
        <v>664</v>
      </c>
      <c r="BF861" t="s">
        <v>149</v>
      </c>
      <c r="BG861" t="s">
        <v>127</v>
      </c>
      <c r="BH861" t="s">
        <v>127</v>
      </c>
      <c r="BJ861" t="s">
        <v>127</v>
      </c>
      <c r="BK861" t="s">
        <v>150</v>
      </c>
      <c r="BL861" t="s">
        <v>151</v>
      </c>
      <c r="BM861" t="s">
        <v>1045</v>
      </c>
      <c r="BN861" t="s">
        <v>202</v>
      </c>
      <c r="BP861" t="s">
        <v>153</v>
      </c>
      <c r="BR861" t="s">
        <v>154</v>
      </c>
      <c r="BT861" t="s">
        <v>1053</v>
      </c>
      <c r="BU861" t="s">
        <v>1053</v>
      </c>
      <c r="BV861" t="s">
        <v>305</v>
      </c>
      <c r="BW861" t="s">
        <v>153</v>
      </c>
      <c r="BX861" t="s">
        <v>157</v>
      </c>
      <c r="BY861" t="s">
        <v>269</v>
      </c>
      <c r="BZ861" t="s">
        <v>159</v>
      </c>
      <c r="CA861" t="s">
        <v>126</v>
      </c>
      <c r="CB861" t="s">
        <v>124</v>
      </c>
      <c r="CG861" t="s">
        <v>636</v>
      </c>
      <c r="CI861" t="s">
        <v>160</v>
      </c>
      <c r="CJ861" t="s">
        <v>161</v>
      </c>
      <c r="CR861" t="s">
        <v>162</v>
      </c>
      <c r="CS861" t="s">
        <v>163</v>
      </c>
      <c r="CT861" t="s">
        <v>127</v>
      </c>
      <c r="DC861" t="s">
        <v>165</v>
      </c>
      <c r="DD861" t="s">
        <v>166</v>
      </c>
      <c r="DF861">
        <v>125776653</v>
      </c>
      <c r="DG861">
        <v>1</v>
      </c>
      <c r="DJ861">
        <v>1</v>
      </c>
      <c r="DK861" t="s">
        <v>136</v>
      </c>
      <c r="DL861">
        <v>0</v>
      </c>
      <c r="DM861">
        <v>1</v>
      </c>
      <c r="DN861" t="s">
        <v>246</v>
      </c>
      <c r="DP861">
        <v>0</v>
      </c>
      <c r="DQ861">
        <v>0</v>
      </c>
      <c r="DR861">
        <v>0</v>
      </c>
      <c r="DS861">
        <v>27</v>
      </c>
      <c r="DT861">
        <v>1</v>
      </c>
      <c r="DV861">
        <v>0</v>
      </c>
      <c r="DW861">
        <v>0</v>
      </c>
      <c r="DX861">
        <v>1</v>
      </c>
      <c r="EA861">
        <v>0</v>
      </c>
      <c r="EB861">
        <v>0.45</v>
      </c>
      <c r="EC861">
        <v>0</v>
      </c>
    </row>
    <row r="862" spans="1:136" x14ac:dyDescent="0.25">
      <c r="A862" s="108">
        <v>46181</v>
      </c>
      <c r="B862" t="s">
        <v>1362</v>
      </c>
      <c r="C862" t="s">
        <v>124</v>
      </c>
      <c r="E862" t="s">
        <v>125</v>
      </c>
      <c r="F862" t="s">
        <v>126</v>
      </c>
      <c r="G862" t="s">
        <v>127</v>
      </c>
      <c r="H862" t="s">
        <v>124</v>
      </c>
      <c r="I862" t="s">
        <v>128</v>
      </c>
      <c r="J862" t="s">
        <v>129</v>
      </c>
      <c r="K862" t="s">
        <v>130</v>
      </c>
      <c r="S862" t="s">
        <v>131</v>
      </c>
      <c r="T862" t="s">
        <v>131</v>
      </c>
      <c r="U862" t="s">
        <v>131</v>
      </c>
      <c r="W862" t="s">
        <v>222</v>
      </c>
      <c r="X862" t="s">
        <v>169</v>
      </c>
      <c r="Y862" t="s">
        <v>223</v>
      </c>
      <c r="Z862" t="s">
        <v>224</v>
      </c>
      <c r="AA862" t="s">
        <v>127</v>
      </c>
      <c r="AB862" t="s">
        <v>127</v>
      </c>
      <c r="AC862" t="s">
        <v>135</v>
      </c>
      <c r="AD862" t="s">
        <v>136</v>
      </c>
      <c r="AE862">
        <v>153923515</v>
      </c>
      <c r="AF862" t="s">
        <v>222</v>
      </c>
      <c r="AG862" t="s">
        <v>170</v>
      </c>
      <c r="AH862" t="s">
        <v>138</v>
      </c>
      <c r="AI862">
        <v>0</v>
      </c>
      <c r="AJ862" t="s">
        <v>131</v>
      </c>
      <c r="AP862" t="s">
        <v>139</v>
      </c>
      <c r="AQ862" t="s">
        <v>140</v>
      </c>
      <c r="AR862" t="s">
        <v>141</v>
      </c>
      <c r="AS862" t="s">
        <v>964</v>
      </c>
      <c r="AT862" t="s">
        <v>965</v>
      </c>
      <c r="AU862" t="s">
        <v>144</v>
      </c>
      <c r="AV862" t="s">
        <v>145</v>
      </c>
      <c r="AW862" s="109">
        <v>46181</v>
      </c>
      <c r="AX862" s="109">
        <v>46181</v>
      </c>
      <c r="AZ862" t="s">
        <v>1050</v>
      </c>
      <c r="BB862" t="s">
        <v>613</v>
      </c>
      <c r="BD862" t="s">
        <v>148</v>
      </c>
      <c r="BE862" t="s">
        <v>664</v>
      </c>
      <c r="BF862" t="s">
        <v>149</v>
      </c>
      <c r="BG862" t="s">
        <v>127</v>
      </c>
      <c r="BH862" t="s">
        <v>127</v>
      </c>
      <c r="BJ862" t="s">
        <v>127</v>
      </c>
      <c r="BK862" t="s">
        <v>150</v>
      </c>
      <c r="BL862" t="s">
        <v>151</v>
      </c>
      <c r="BM862" t="s">
        <v>1045</v>
      </c>
      <c r="BN862" t="s">
        <v>226</v>
      </c>
      <c r="BP862" t="s">
        <v>153</v>
      </c>
      <c r="BR862" t="s">
        <v>154</v>
      </c>
      <c r="BT862" t="s">
        <v>556</v>
      </c>
      <c r="BU862" t="s">
        <v>556</v>
      </c>
      <c r="BV862" t="s">
        <v>356</v>
      </c>
      <c r="BW862" t="s">
        <v>153</v>
      </c>
      <c r="BX862" t="s">
        <v>157</v>
      </c>
      <c r="BY862" t="s">
        <v>175</v>
      </c>
      <c r="BZ862" t="s">
        <v>696</v>
      </c>
      <c r="CA862" t="s">
        <v>126</v>
      </c>
      <c r="CB862" t="s">
        <v>124</v>
      </c>
      <c r="CG862" t="s">
        <v>653</v>
      </c>
      <c r="CI862" t="s">
        <v>160</v>
      </c>
      <c r="CJ862" t="s">
        <v>161</v>
      </c>
      <c r="CR862" t="s">
        <v>162</v>
      </c>
      <c r="CS862" t="s">
        <v>163</v>
      </c>
      <c r="CT862" t="s">
        <v>127</v>
      </c>
      <c r="DA862" t="s">
        <v>164</v>
      </c>
      <c r="DB862" t="s">
        <v>124</v>
      </c>
      <c r="DC862" t="s">
        <v>165</v>
      </c>
      <c r="DD862" t="s">
        <v>166</v>
      </c>
      <c r="DE862" t="s">
        <v>167</v>
      </c>
      <c r="DF862">
        <v>27768732</v>
      </c>
      <c r="DG862">
        <v>1</v>
      </c>
      <c r="DJ862">
        <v>1</v>
      </c>
      <c r="DK862" t="s">
        <v>136</v>
      </c>
      <c r="DL862">
        <v>0</v>
      </c>
      <c r="DM862">
        <v>1</v>
      </c>
      <c r="DN862" t="s">
        <v>169</v>
      </c>
      <c r="DP862">
        <v>0</v>
      </c>
      <c r="DQ862">
        <v>0</v>
      </c>
      <c r="DR862">
        <v>0</v>
      </c>
      <c r="DS862">
        <v>43.2</v>
      </c>
      <c r="DT862">
        <v>1</v>
      </c>
      <c r="DV862">
        <v>0</v>
      </c>
      <c r="DW862">
        <v>0</v>
      </c>
      <c r="DX862">
        <v>1</v>
      </c>
      <c r="EA862">
        <v>0</v>
      </c>
      <c r="EB862">
        <v>0.72</v>
      </c>
      <c r="EC862">
        <v>0</v>
      </c>
      <c r="ED862">
        <v>1.8</v>
      </c>
    </row>
    <row r="863" spans="1:136" x14ac:dyDescent="0.25">
      <c r="A863" s="108">
        <v>46181</v>
      </c>
      <c r="B863" t="s">
        <v>2590</v>
      </c>
      <c r="C863" t="s">
        <v>124</v>
      </c>
      <c r="D863" t="s">
        <v>1300</v>
      </c>
      <c r="E863" t="s">
        <v>125</v>
      </c>
      <c r="F863" t="s">
        <v>126</v>
      </c>
      <c r="G863" t="s">
        <v>127</v>
      </c>
      <c r="H863" t="s">
        <v>124</v>
      </c>
      <c r="I863" t="s">
        <v>370</v>
      </c>
      <c r="J863" t="s">
        <v>129</v>
      </c>
      <c r="K863" t="s">
        <v>130</v>
      </c>
      <c r="O863" t="s">
        <v>168</v>
      </c>
      <c r="S863" t="s">
        <v>131</v>
      </c>
      <c r="T863" t="s">
        <v>131</v>
      </c>
      <c r="U863" t="s">
        <v>131</v>
      </c>
      <c r="W863" t="s">
        <v>222</v>
      </c>
      <c r="X863" t="s">
        <v>169</v>
      </c>
      <c r="Y863" t="s">
        <v>223</v>
      </c>
      <c r="Z863" t="s">
        <v>224</v>
      </c>
      <c r="AA863" t="s">
        <v>127</v>
      </c>
      <c r="AB863" t="s">
        <v>127</v>
      </c>
      <c r="AC863" t="s">
        <v>135</v>
      </c>
      <c r="AD863" t="s">
        <v>136</v>
      </c>
      <c r="AE863">
        <v>153968310</v>
      </c>
      <c r="AF863" t="s">
        <v>222</v>
      </c>
      <c r="AG863" t="s">
        <v>170</v>
      </c>
      <c r="AH863" t="s">
        <v>138</v>
      </c>
      <c r="AI863">
        <v>0</v>
      </c>
      <c r="AJ863" t="s">
        <v>131</v>
      </c>
      <c r="AP863" t="s">
        <v>139</v>
      </c>
      <c r="AQ863" t="s">
        <v>140</v>
      </c>
      <c r="AR863" t="s">
        <v>141</v>
      </c>
      <c r="AS863" t="s">
        <v>435</v>
      </c>
      <c r="AU863" t="s">
        <v>144</v>
      </c>
      <c r="AV863" t="s">
        <v>145</v>
      </c>
      <c r="AW863" s="109">
        <v>46182</v>
      </c>
      <c r="AX863" s="109">
        <v>46182</v>
      </c>
      <c r="BB863" t="s">
        <v>286</v>
      </c>
      <c r="BD863" t="s">
        <v>148</v>
      </c>
      <c r="BE863" t="s">
        <v>664</v>
      </c>
      <c r="BF863" t="s">
        <v>149</v>
      </c>
      <c r="BG863" t="s">
        <v>127</v>
      </c>
      <c r="BH863" t="s">
        <v>127</v>
      </c>
      <c r="BJ863" t="s">
        <v>127</v>
      </c>
      <c r="BK863" t="s">
        <v>150</v>
      </c>
      <c r="BL863" t="s">
        <v>151</v>
      </c>
      <c r="BM863" t="s">
        <v>1063</v>
      </c>
      <c r="BN863" t="s">
        <v>226</v>
      </c>
      <c r="BP863" t="s">
        <v>153</v>
      </c>
      <c r="BR863" t="s">
        <v>154</v>
      </c>
      <c r="BT863" t="s">
        <v>155</v>
      </c>
      <c r="BU863" t="s">
        <v>155</v>
      </c>
      <c r="BV863" t="s">
        <v>249</v>
      </c>
      <c r="BW863" t="s">
        <v>153</v>
      </c>
      <c r="BX863" t="s">
        <v>157</v>
      </c>
      <c r="BY863" t="s">
        <v>213</v>
      </c>
      <c r="BZ863" t="s">
        <v>672</v>
      </c>
      <c r="CA863" t="s">
        <v>126</v>
      </c>
      <c r="CB863" t="s">
        <v>124</v>
      </c>
      <c r="CG863" t="s">
        <v>197</v>
      </c>
      <c r="CI863" t="s">
        <v>160</v>
      </c>
      <c r="CJ863" t="s">
        <v>161</v>
      </c>
      <c r="CL863" t="s">
        <v>2591</v>
      </c>
      <c r="CR863" t="s">
        <v>162</v>
      </c>
      <c r="CS863" t="s">
        <v>163</v>
      </c>
      <c r="CT863" t="s">
        <v>127</v>
      </c>
      <c r="DA863" t="s">
        <v>164</v>
      </c>
      <c r="DB863" t="s">
        <v>124</v>
      </c>
      <c r="DC863" t="s">
        <v>165</v>
      </c>
      <c r="DD863" t="s">
        <v>166</v>
      </c>
      <c r="DE863" t="s">
        <v>167</v>
      </c>
      <c r="DF863">
        <v>1130942</v>
      </c>
      <c r="DG863">
        <v>1</v>
      </c>
      <c r="DJ863">
        <v>1</v>
      </c>
      <c r="DK863" t="s">
        <v>136</v>
      </c>
      <c r="DL863">
        <v>0</v>
      </c>
      <c r="DM863">
        <v>1</v>
      </c>
      <c r="DN863" t="s">
        <v>169</v>
      </c>
      <c r="DP863">
        <v>0</v>
      </c>
      <c r="DQ863">
        <v>0</v>
      </c>
      <c r="DR863">
        <v>0</v>
      </c>
      <c r="DS863">
        <v>12</v>
      </c>
      <c r="DT863">
        <v>1</v>
      </c>
      <c r="DV863">
        <v>0</v>
      </c>
      <c r="DW863">
        <v>0</v>
      </c>
      <c r="DX863">
        <v>1</v>
      </c>
      <c r="EA863">
        <v>0</v>
      </c>
      <c r="EB863">
        <v>0.2</v>
      </c>
      <c r="EC863">
        <v>0</v>
      </c>
      <c r="ED863">
        <v>0.5</v>
      </c>
      <c r="EE863">
        <v>1</v>
      </c>
      <c r="EF863">
        <v>100</v>
      </c>
    </row>
    <row r="864" spans="1:136" x14ac:dyDescent="0.25">
      <c r="A864" s="108">
        <v>46181</v>
      </c>
      <c r="B864" t="s">
        <v>2592</v>
      </c>
      <c r="C864" t="s">
        <v>124</v>
      </c>
      <c r="E864" t="s">
        <v>125</v>
      </c>
      <c r="F864" t="s">
        <v>126</v>
      </c>
      <c r="G864" t="s">
        <v>127</v>
      </c>
      <c r="H864" t="s">
        <v>124</v>
      </c>
      <c r="I864" t="s">
        <v>128</v>
      </c>
      <c r="J864" t="s">
        <v>129</v>
      </c>
      <c r="K864" t="s">
        <v>405</v>
      </c>
      <c r="L864" t="s">
        <v>586</v>
      </c>
      <c r="M864" t="s">
        <v>407</v>
      </c>
      <c r="N864" t="s">
        <v>408</v>
      </c>
      <c r="S864" t="s">
        <v>131</v>
      </c>
      <c r="T864" t="s">
        <v>131</v>
      </c>
      <c r="U864" t="s">
        <v>131</v>
      </c>
      <c r="W864" t="s">
        <v>198</v>
      </c>
      <c r="X864" t="s">
        <v>169</v>
      </c>
      <c r="Y864" t="s">
        <v>324</v>
      </c>
      <c r="Z864" t="s">
        <v>324</v>
      </c>
      <c r="AA864" t="s">
        <v>127</v>
      </c>
      <c r="AB864" t="s">
        <v>135</v>
      </c>
      <c r="AC864" t="s">
        <v>135</v>
      </c>
      <c r="AD864" t="s">
        <v>136</v>
      </c>
      <c r="AE864">
        <v>154013701</v>
      </c>
      <c r="AF864" t="s">
        <v>198</v>
      </c>
      <c r="AG864" t="s">
        <v>170</v>
      </c>
      <c r="AH864" t="s">
        <v>138</v>
      </c>
      <c r="AI864">
        <v>0</v>
      </c>
      <c r="AJ864" t="s">
        <v>131</v>
      </c>
      <c r="AP864" t="s">
        <v>139</v>
      </c>
      <c r="AQ864" t="s">
        <v>140</v>
      </c>
      <c r="AR864" t="s">
        <v>141</v>
      </c>
      <c r="AS864" t="s">
        <v>294</v>
      </c>
      <c r="AU864" t="s">
        <v>144</v>
      </c>
      <c r="AV864" t="s">
        <v>145</v>
      </c>
      <c r="AW864" s="109">
        <v>46186</v>
      </c>
      <c r="AX864" s="109">
        <v>46186</v>
      </c>
      <c r="AZ864" t="s">
        <v>1047</v>
      </c>
      <c r="BB864" t="s">
        <v>447</v>
      </c>
      <c r="BC864" t="s">
        <v>147</v>
      </c>
      <c r="BD864" t="s">
        <v>148</v>
      </c>
      <c r="BE864" t="s">
        <v>664</v>
      </c>
      <c r="BF864" t="s">
        <v>149</v>
      </c>
      <c r="BG864" t="s">
        <v>127</v>
      </c>
      <c r="BH864" t="s">
        <v>127</v>
      </c>
      <c r="BJ864" t="s">
        <v>127</v>
      </c>
      <c r="BK864" t="s">
        <v>150</v>
      </c>
      <c r="BL864" t="s">
        <v>151</v>
      </c>
      <c r="BM864" t="s">
        <v>1045</v>
      </c>
      <c r="BN864" t="s">
        <v>326</v>
      </c>
      <c r="BP864" t="s">
        <v>153</v>
      </c>
      <c r="BR864" t="s">
        <v>154</v>
      </c>
      <c r="BT864" t="s">
        <v>1053</v>
      </c>
      <c r="BU864" t="s">
        <v>1053</v>
      </c>
      <c r="BV864" t="s">
        <v>324</v>
      </c>
      <c r="BW864" t="s">
        <v>153</v>
      </c>
      <c r="BX864" t="s">
        <v>157</v>
      </c>
      <c r="BY864" t="s">
        <v>229</v>
      </c>
      <c r="BZ864" t="s">
        <v>192</v>
      </c>
      <c r="CA864" t="s">
        <v>126</v>
      </c>
      <c r="CB864" t="s">
        <v>124</v>
      </c>
      <c r="CG864" t="s">
        <v>580</v>
      </c>
      <c r="CI864" t="s">
        <v>160</v>
      </c>
      <c r="CJ864" t="s">
        <v>161</v>
      </c>
      <c r="CR864" t="s">
        <v>162</v>
      </c>
      <c r="CS864" t="s">
        <v>163</v>
      </c>
      <c r="CT864" t="s">
        <v>127</v>
      </c>
      <c r="DA864" t="s">
        <v>164</v>
      </c>
      <c r="DB864" t="s">
        <v>124</v>
      </c>
      <c r="DC864" t="s">
        <v>165</v>
      </c>
      <c r="DD864" t="s">
        <v>166</v>
      </c>
      <c r="DE864" t="s">
        <v>167</v>
      </c>
      <c r="DF864">
        <v>109741784</v>
      </c>
      <c r="DG864">
        <v>1</v>
      </c>
      <c r="DJ864">
        <v>1</v>
      </c>
      <c r="DK864" t="s">
        <v>136</v>
      </c>
      <c r="DL864">
        <v>0</v>
      </c>
      <c r="DM864">
        <v>1</v>
      </c>
      <c r="DN864" t="s">
        <v>169</v>
      </c>
      <c r="DP864">
        <v>0</v>
      </c>
      <c r="DQ864">
        <v>0</v>
      </c>
      <c r="DR864">
        <v>3</v>
      </c>
      <c r="DS864">
        <v>25.2</v>
      </c>
      <c r="DV864">
        <v>0</v>
      </c>
      <c r="DW864">
        <v>0</v>
      </c>
      <c r="DX864">
        <v>1</v>
      </c>
      <c r="EA864">
        <v>0</v>
      </c>
      <c r="EB864">
        <v>0.42</v>
      </c>
      <c r="EC864">
        <v>0</v>
      </c>
      <c r="ED864">
        <v>1.05</v>
      </c>
    </row>
    <row r="865" spans="1:136" x14ac:dyDescent="0.25">
      <c r="A865" s="108">
        <v>46181</v>
      </c>
      <c r="B865" t="s">
        <v>2593</v>
      </c>
      <c r="C865" t="s">
        <v>124</v>
      </c>
      <c r="E865" t="s">
        <v>125</v>
      </c>
      <c r="F865" t="s">
        <v>126</v>
      </c>
      <c r="G865" t="s">
        <v>127</v>
      </c>
      <c r="H865" t="s">
        <v>124</v>
      </c>
      <c r="I865" t="s">
        <v>128</v>
      </c>
      <c r="J865" t="s">
        <v>129</v>
      </c>
      <c r="K865" t="s">
        <v>405</v>
      </c>
      <c r="L865" t="s">
        <v>606</v>
      </c>
      <c r="M865" t="s">
        <v>407</v>
      </c>
      <c r="N865" t="s">
        <v>532</v>
      </c>
      <c r="S865" t="s">
        <v>131</v>
      </c>
      <c r="T865" t="s">
        <v>131</v>
      </c>
      <c r="U865" t="s">
        <v>131</v>
      </c>
      <c r="W865" t="s">
        <v>222</v>
      </c>
      <c r="X865" t="s">
        <v>533</v>
      </c>
      <c r="Y865" t="s">
        <v>223</v>
      </c>
      <c r="Z865" t="s">
        <v>224</v>
      </c>
      <c r="AA865" t="s">
        <v>127</v>
      </c>
      <c r="AB865" t="s">
        <v>135</v>
      </c>
      <c r="AC865" t="s">
        <v>135</v>
      </c>
      <c r="AD865" t="s">
        <v>136</v>
      </c>
      <c r="AE865">
        <v>153756825</v>
      </c>
      <c r="AF865" t="s">
        <v>222</v>
      </c>
      <c r="AG865" t="s">
        <v>359</v>
      </c>
      <c r="AH865" t="s">
        <v>534</v>
      </c>
      <c r="AI865">
        <v>0</v>
      </c>
      <c r="AJ865" t="s">
        <v>131</v>
      </c>
      <c r="AP865" t="s">
        <v>139</v>
      </c>
      <c r="AQ865" t="s">
        <v>140</v>
      </c>
      <c r="AR865" t="s">
        <v>207</v>
      </c>
      <c r="AS865" t="s">
        <v>294</v>
      </c>
      <c r="AT865" t="s">
        <v>295</v>
      </c>
      <c r="AU865" t="s">
        <v>181</v>
      </c>
      <c r="AV865" t="s">
        <v>145</v>
      </c>
      <c r="AW865" s="109">
        <v>46182</v>
      </c>
      <c r="AX865" s="109">
        <v>46182</v>
      </c>
      <c r="BB865" t="s">
        <v>447</v>
      </c>
      <c r="BC865" t="s">
        <v>147</v>
      </c>
      <c r="BD865" t="s">
        <v>148</v>
      </c>
      <c r="BE865" t="s">
        <v>664</v>
      </c>
      <c r="BF865" t="s">
        <v>149</v>
      </c>
      <c r="BG865" t="s">
        <v>127</v>
      </c>
      <c r="BH865" t="s">
        <v>127</v>
      </c>
      <c r="BJ865" t="s">
        <v>127</v>
      </c>
      <c r="BK865" t="s">
        <v>150</v>
      </c>
      <c r="BL865" t="s">
        <v>151</v>
      </c>
      <c r="BM865" t="s">
        <v>1045</v>
      </c>
      <c r="BN865" t="s">
        <v>226</v>
      </c>
      <c r="BP865" t="s">
        <v>153</v>
      </c>
      <c r="BR865" t="s">
        <v>154</v>
      </c>
      <c r="BT865" t="s">
        <v>1053</v>
      </c>
      <c r="BU865" t="s">
        <v>1053</v>
      </c>
      <c r="BV865" t="s">
        <v>197</v>
      </c>
      <c r="BW865" t="s">
        <v>153</v>
      </c>
      <c r="BX865" t="s">
        <v>157</v>
      </c>
      <c r="BY865" t="s">
        <v>213</v>
      </c>
      <c r="BZ865" t="s">
        <v>629</v>
      </c>
      <c r="CA865" t="s">
        <v>126</v>
      </c>
      <c r="CB865" t="s">
        <v>124</v>
      </c>
      <c r="CG865" t="s">
        <v>197</v>
      </c>
      <c r="CI865" t="s">
        <v>160</v>
      </c>
      <c r="CJ865" t="s">
        <v>161</v>
      </c>
      <c r="CR865" t="s">
        <v>162</v>
      </c>
      <c r="CS865" t="s">
        <v>163</v>
      </c>
      <c r="CT865" t="s">
        <v>127</v>
      </c>
      <c r="DA865" t="s">
        <v>164</v>
      </c>
      <c r="DB865" t="s">
        <v>124</v>
      </c>
      <c r="DC865" t="s">
        <v>165</v>
      </c>
      <c r="DD865" t="s">
        <v>166</v>
      </c>
      <c r="DE865" t="s">
        <v>167</v>
      </c>
      <c r="DF865">
        <v>4190355</v>
      </c>
      <c r="DG865">
        <v>1</v>
      </c>
      <c r="DH865">
        <v>3</v>
      </c>
      <c r="DJ865">
        <v>1</v>
      </c>
      <c r="DK865" t="s">
        <v>136</v>
      </c>
      <c r="DL865">
        <v>0</v>
      </c>
      <c r="DM865">
        <v>1</v>
      </c>
      <c r="DN865" t="s">
        <v>533</v>
      </c>
      <c r="DP865">
        <v>0</v>
      </c>
      <c r="DQ865">
        <v>0</v>
      </c>
      <c r="DR865">
        <v>6</v>
      </c>
      <c r="DS865">
        <v>8.4</v>
      </c>
      <c r="DV865">
        <v>0</v>
      </c>
      <c r="DW865">
        <v>0</v>
      </c>
      <c r="DX865">
        <v>1</v>
      </c>
      <c r="EA865">
        <v>0</v>
      </c>
      <c r="EB865">
        <v>0.14000000000000001</v>
      </c>
      <c r="EC865">
        <v>0</v>
      </c>
      <c r="ED865">
        <v>0.35</v>
      </c>
    </row>
    <row r="866" spans="1:136" x14ac:dyDescent="0.25">
      <c r="A866" s="108">
        <v>46181</v>
      </c>
      <c r="B866" t="s">
        <v>2594</v>
      </c>
      <c r="C866" t="s">
        <v>124</v>
      </c>
      <c r="D866" t="s">
        <v>2595</v>
      </c>
      <c r="E866" t="s">
        <v>125</v>
      </c>
      <c r="F866" t="s">
        <v>126</v>
      </c>
      <c r="G866" t="s">
        <v>127</v>
      </c>
      <c r="H866" t="s">
        <v>124</v>
      </c>
      <c r="I866" t="s">
        <v>128</v>
      </c>
      <c r="J866" t="s">
        <v>129</v>
      </c>
      <c r="K866" t="s">
        <v>130</v>
      </c>
      <c r="S866" t="s">
        <v>397</v>
      </c>
      <c r="T866" t="s">
        <v>397</v>
      </c>
      <c r="U866" t="s">
        <v>398</v>
      </c>
      <c r="V866" t="s">
        <v>545</v>
      </c>
      <c r="W866" t="s">
        <v>198</v>
      </c>
      <c r="X866" t="s">
        <v>133</v>
      </c>
      <c r="Y866" t="s">
        <v>716</v>
      </c>
      <c r="Z866" t="s">
        <v>302</v>
      </c>
      <c r="AA866" t="s">
        <v>127</v>
      </c>
      <c r="AB866" t="s">
        <v>127</v>
      </c>
      <c r="AC866" t="s">
        <v>135</v>
      </c>
      <c r="AD866" t="s">
        <v>136</v>
      </c>
      <c r="AE866">
        <v>153973110</v>
      </c>
      <c r="AF866" t="s">
        <v>198</v>
      </c>
      <c r="AG866" t="s">
        <v>137</v>
      </c>
      <c r="AH866" t="s">
        <v>138</v>
      </c>
      <c r="AI866">
        <v>0</v>
      </c>
      <c r="AJ866" t="s">
        <v>399</v>
      </c>
      <c r="AP866" t="s">
        <v>139</v>
      </c>
      <c r="AQ866" t="s">
        <v>140</v>
      </c>
      <c r="AR866" t="s">
        <v>141</v>
      </c>
      <c r="AS866" t="s">
        <v>303</v>
      </c>
      <c r="AT866" t="s">
        <v>209</v>
      </c>
      <c r="AU866" t="s">
        <v>144</v>
      </c>
      <c r="AV866" t="s">
        <v>145</v>
      </c>
      <c r="AW866" s="109">
        <v>46183</v>
      </c>
      <c r="AX866" s="109">
        <v>46183</v>
      </c>
      <c r="AZ866" t="s">
        <v>1047</v>
      </c>
      <c r="BB866" t="s">
        <v>613</v>
      </c>
      <c r="BD866" t="s">
        <v>148</v>
      </c>
      <c r="BE866" t="s">
        <v>664</v>
      </c>
      <c r="BF866" t="s">
        <v>149</v>
      </c>
      <c r="BG866" t="s">
        <v>127</v>
      </c>
      <c r="BH866" t="s">
        <v>127</v>
      </c>
      <c r="BJ866" t="s">
        <v>127</v>
      </c>
      <c r="BK866" t="s">
        <v>150</v>
      </c>
      <c r="BL866" t="s">
        <v>151</v>
      </c>
      <c r="BM866" t="s">
        <v>1045</v>
      </c>
      <c r="BN866" t="s">
        <v>202</v>
      </c>
      <c r="BP866" t="s">
        <v>2596</v>
      </c>
      <c r="BR866" t="s">
        <v>154</v>
      </c>
      <c r="BT866" t="s">
        <v>556</v>
      </c>
      <c r="BU866" t="s">
        <v>203</v>
      </c>
      <c r="BV866" t="s">
        <v>305</v>
      </c>
      <c r="BW866" t="s">
        <v>2597</v>
      </c>
      <c r="BX866" t="s">
        <v>157</v>
      </c>
      <c r="BY866" t="s">
        <v>158</v>
      </c>
      <c r="BZ866" t="s">
        <v>563</v>
      </c>
      <c r="CA866" t="s">
        <v>126</v>
      </c>
      <c r="CB866" t="s">
        <v>124</v>
      </c>
      <c r="CG866" t="s">
        <v>542</v>
      </c>
      <c r="CI866" t="s">
        <v>160</v>
      </c>
      <c r="CJ866" t="s">
        <v>161</v>
      </c>
      <c r="CR866" t="s">
        <v>162</v>
      </c>
      <c r="CS866" t="s">
        <v>163</v>
      </c>
      <c r="CT866" t="s">
        <v>127</v>
      </c>
      <c r="DA866" t="s">
        <v>400</v>
      </c>
      <c r="DB866" t="s">
        <v>124</v>
      </c>
      <c r="DC866" t="s">
        <v>165</v>
      </c>
      <c r="DD866" t="s">
        <v>166</v>
      </c>
      <c r="DE866" t="s">
        <v>167</v>
      </c>
      <c r="DF866">
        <v>98542291</v>
      </c>
      <c r="DG866">
        <v>1</v>
      </c>
      <c r="DJ866">
        <v>1</v>
      </c>
      <c r="DK866" t="s">
        <v>136</v>
      </c>
      <c r="DL866">
        <v>0</v>
      </c>
      <c r="DM866">
        <v>1</v>
      </c>
      <c r="DN866" t="s">
        <v>133</v>
      </c>
      <c r="DP866">
        <v>0</v>
      </c>
      <c r="DQ866">
        <v>0</v>
      </c>
      <c r="DR866">
        <v>1</v>
      </c>
      <c r="DS866">
        <v>12</v>
      </c>
      <c r="DT866">
        <v>1</v>
      </c>
      <c r="DU866">
        <v>1</v>
      </c>
      <c r="DV866">
        <v>0</v>
      </c>
      <c r="DW866">
        <v>0</v>
      </c>
      <c r="DX866">
        <v>1</v>
      </c>
      <c r="EA866">
        <v>0</v>
      </c>
      <c r="EB866">
        <v>0.2</v>
      </c>
      <c r="EC866">
        <v>0</v>
      </c>
      <c r="ED866">
        <v>0.46153846199999998</v>
      </c>
    </row>
    <row r="867" spans="1:136" x14ac:dyDescent="0.25">
      <c r="A867" s="108">
        <v>46181</v>
      </c>
      <c r="B867" t="s">
        <v>1476</v>
      </c>
      <c r="C867" t="s">
        <v>124</v>
      </c>
      <c r="E867" t="s">
        <v>125</v>
      </c>
      <c r="F867" t="s">
        <v>126</v>
      </c>
      <c r="G867" t="s">
        <v>127</v>
      </c>
      <c r="H867" t="s">
        <v>124</v>
      </c>
      <c r="I867" t="s">
        <v>128</v>
      </c>
      <c r="J867" t="s">
        <v>129</v>
      </c>
      <c r="K867" t="s">
        <v>130</v>
      </c>
      <c r="S867" t="s">
        <v>397</v>
      </c>
      <c r="T867" t="s">
        <v>397</v>
      </c>
      <c r="U867" t="s">
        <v>398</v>
      </c>
      <c r="V867" t="s">
        <v>545</v>
      </c>
      <c r="W867" t="s">
        <v>198</v>
      </c>
      <c r="X867" t="s">
        <v>169</v>
      </c>
      <c r="Y867" t="s">
        <v>1178</v>
      </c>
      <c r="Z867" t="s">
        <v>199</v>
      </c>
      <c r="AA867" t="s">
        <v>127</v>
      </c>
      <c r="AB867" t="s">
        <v>135</v>
      </c>
      <c r="AC867" t="s">
        <v>135</v>
      </c>
      <c r="AD867" t="s">
        <v>136</v>
      </c>
      <c r="AE867">
        <v>153962109</v>
      </c>
      <c r="AF867" t="s">
        <v>198</v>
      </c>
      <c r="AG867" t="s">
        <v>170</v>
      </c>
      <c r="AH867" t="s">
        <v>138</v>
      </c>
      <c r="AI867">
        <v>0</v>
      </c>
      <c r="AJ867" t="s">
        <v>399</v>
      </c>
      <c r="AP867" t="s">
        <v>139</v>
      </c>
      <c r="AQ867" t="s">
        <v>140</v>
      </c>
      <c r="AR867" t="s">
        <v>141</v>
      </c>
      <c r="AS867" t="s">
        <v>186</v>
      </c>
      <c r="AT867" t="s">
        <v>187</v>
      </c>
      <c r="AU867" t="s">
        <v>144</v>
      </c>
      <c r="AV867" t="s">
        <v>145</v>
      </c>
      <c r="AW867" s="109">
        <v>46184</v>
      </c>
      <c r="AX867" s="109">
        <v>46184</v>
      </c>
      <c r="AZ867" t="s">
        <v>1047</v>
      </c>
      <c r="BB867" t="s">
        <v>146</v>
      </c>
      <c r="BC867" t="s">
        <v>147</v>
      </c>
      <c r="BD867" t="s">
        <v>148</v>
      </c>
      <c r="BE867" t="s">
        <v>664</v>
      </c>
      <c r="BF867" t="s">
        <v>149</v>
      </c>
      <c r="BG867" t="s">
        <v>127</v>
      </c>
      <c r="BH867" t="s">
        <v>127</v>
      </c>
      <c r="BJ867" t="s">
        <v>127</v>
      </c>
      <c r="BK867" t="s">
        <v>150</v>
      </c>
      <c r="BL867" t="s">
        <v>151</v>
      </c>
      <c r="BM867" t="s">
        <v>1045</v>
      </c>
      <c r="BN867" t="s">
        <v>202</v>
      </c>
      <c r="BP867" t="s">
        <v>153</v>
      </c>
      <c r="BR867" t="s">
        <v>154</v>
      </c>
      <c r="BT867" t="s">
        <v>1053</v>
      </c>
      <c r="BU867" t="s">
        <v>1053</v>
      </c>
      <c r="BV867" t="s">
        <v>711</v>
      </c>
      <c r="BW867" t="s">
        <v>153</v>
      </c>
      <c r="BX867" t="s">
        <v>157</v>
      </c>
      <c r="BY867" t="s">
        <v>191</v>
      </c>
      <c r="BZ867" t="s">
        <v>338</v>
      </c>
      <c r="CA867" t="s">
        <v>126</v>
      </c>
      <c r="CB867" t="s">
        <v>124</v>
      </c>
      <c r="CG867" t="s">
        <v>1158</v>
      </c>
      <c r="CI867" t="s">
        <v>160</v>
      </c>
      <c r="CJ867" t="s">
        <v>161</v>
      </c>
      <c r="CR867" t="s">
        <v>162</v>
      </c>
      <c r="CS867" t="s">
        <v>163</v>
      </c>
      <c r="CT867" t="s">
        <v>127</v>
      </c>
      <c r="DA867" t="s">
        <v>400</v>
      </c>
      <c r="DB867" t="s">
        <v>124</v>
      </c>
      <c r="DC867" t="s">
        <v>165</v>
      </c>
      <c r="DD867" t="s">
        <v>166</v>
      </c>
      <c r="DE867" t="s">
        <v>167</v>
      </c>
      <c r="DF867">
        <v>120474799</v>
      </c>
      <c r="DG867">
        <v>1</v>
      </c>
      <c r="DJ867">
        <v>1</v>
      </c>
      <c r="DK867" t="s">
        <v>136</v>
      </c>
      <c r="DL867">
        <v>0</v>
      </c>
      <c r="DM867">
        <v>1</v>
      </c>
      <c r="DN867" t="s">
        <v>169</v>
      </c>
      <c r="DP867">
        <v>0</v>
      </c>
      <c r="DQ867">
        <v>0</v>
      </c>
      <c r="DR867">
        <v>2</v>
      </c>
      <c r="DS867">
        <v>49.2</v>
      </c>
      <c r="DU867">
        <v>1</v>
      </c>
      <c r="DV867">
        <v>0</v>
      </c>
      <c r="DW867">
        <v>0</v>
      </c>
      <c r="DX867">
        <v>1</v>
      </c>
      <c r="EA867">
        <v>0</v>
      </c>
      <c r="EB867">
        <v>0.82</v>
      </c>
      <c r="EC867">
        <v>0</v>
      </c>
      <c r="ED867">
        <v>1.8923076919999999</v>
      </c>
    </row>
    <row r="868" spans="1:136" x14ac:dyDescent="0.25">
      <c r="A868" s="108">
        <v>46181</v>
      </c>
      <c r="B868" t="s">
        <v>1530</v>
      </c>
      <c r="C868" t="s">
        <v>124</v>
      </c>
      <c r="E868" t="s">
        <v>125</v>
      </c>
      <c r="F868" t="s">
        <v>126</v>
      </c>
      <c r="G868" t="s">
        <v>127</v>
      </c>
      <c r="H868" t="s">
        <v>124</v>
      </c>
      <c r="I868" t="s">
        <v>128</v>
      </c>
      <c r="J868" t="s">
        <v>129</v>
      </c>
      <c r="K868" t="s">
        <v>130</v>
      </c>
      <c r="S868" t="s">
        <v>131</v>
      </c>
      <c r="T868" t="s">
        <v>131</v>
      </c>
      <c r="U868" t="s">
        <v>131</v>
      </c>
      <c r="W868" t="s">
        <v>222</v>
      </c>
      <c r="X868" t="s">
        <v>246</v>
      </c>
      <c r="Y868" t="s">
        <v>718</v>
      </c>
      <c r="Z868" t="s">
        <v>378</v>
      </c>
      <c r="AA868" t="s">
        <v>127</v>
      </c>
      <c r="AB868" t="s">
        <v>127</v>
      </c>
      <c r="AC868" t="s">
        <v>127</v>
      </c>
      <c r="AD868" t="s">
        <v>136</v>
      </c>
      <c r="AE868">
        <v>154056344</v>
      </c>
      <c r="AF868" t="s">
        <v>222</v>
      </c>
      <c r="AG868" t="s">
        <v>170</v>
      </c>
      <c r="AH868" t="s">
        <v>138</v>
      </c>
      <c r="AI868">
        <v>0</v>
      </c>
      <c r="AJ868" t="s">
        <v>131</v>
      </c>
      <c r="AP868" t="s">
        <v>664</v>
      </c>
      <c r="AQ868" t="s">
        <v>140</v>
      </c>
      <c r="AR868" t="s">
        <v>141</v>
      </c>
      <c r="AS868" t="s">
        <v>186</v>
      </c>
      <c r="AT868" t="s">
        <v>187</v>
      </c>
      <c r="AU868" t="s">
        <v>144</v>
      </c>
      <c r="AV868" t="s">
        <v>145</v>
      </c>
      <c r="AW868" s="109">
        <v>46184</v>
      </c>
      <c r="AX868" s="109">
        <v>46184</v>
      </c>
      <c r="AZ868" t="s">
        <v>1088</v>
      </c>
      <c r="BB868" t="s">
        <v>415</v>
      </c>
      <c r="BC868" t="s">
        <v>147</v>
      </c>
      <c r="BD868" t="s">
        <v>148</v>
      </c>
      <c r="BE868" t="s">
        <v>139</v>
      </c>
      <c r="BF868" t="s">
        <v>149</v>
      </c>
      <c r="BG868" t="s">
        <v>127</v>
      </c>
      <c r="BH868" t="s">
        <v>127</v>
      </c>
      <c r="BJ868" t="s">
        <v>127</v>
      </c>
      <c r="BK868" t="s">
        <v>150</v>
      </c>
      <c r="BL868" t="s">
        <v>151</v>
      </c>
      <c r="BM868" t="s">
        <v>1045</v>
      </c>
      <c r="BN868" t="s">
        <v>379</v>
      </c>
      <c r="BP868" t="s">
        <v>153</v>
      </c>
      <c r="BR868" t="s">
        <v>154</v>
      </c>
      <c r="BT868" t="s">
        <v>1053</v>
      </c>
      <c r="BU868" t="s">
        <v>1053</v>
      </c>
      <c r="BV868" t="s">
        <v>719</v>
      </c>
      <c r="BW868" t="s">
        <v>153</v>
      </c>
      <c r="BX868" t="s">
        <v>157</v>
      </c>
      <c r="BY868" t="s">
        <v>175</v>
      </c>
      <c r="BZ868" t="s">
        <v>583</v>
      </c>
      <c r="CA868" t="s">
        <v>126</v>
      </c>
      <c r="CB868" t="s">
        <v>124</v>
      </c>
      <c r="CG868" t="s">
        <v>2598</v>
      </c>
      <c r="CI868" t="s">
        <v>160</v>
      </c>
      <c r="CJ868" t="s">
        <v>161</v>
      </c>
      <c r="CR868" t="s">
        <v>162</v>
      </c>
      <c r="CS868" t="s">
        <v>163</v>
      </c>
      <c r="CT868" t="s">
        <v>127</v>
      </c>
      <c r="DA868" t="s">
        <v>164</v>
      </c>
      <c r="DB868" t="s">
        <v>124</v>
      </c>
      <c r="DC868" t="s">
        <v>165</v>
      </c>
      <c r="DD868" t="s">
        <v>166</v>
      </c>
      <c r="DE868" t="s">
        <v>167</v>
      </c>
      <c r="DF868">
        <v>12591485</v>
      </c>
      <c r="DG868">
        <v>1</v>
      </c>
      <c r="DJ868">
        <v>1</v>
      </c>
      <c r="DK868" t="s">
        <v>136</v>
      </c>
      <c r="DL868">
        <v>0</v>
      </c>
      <c r="DM868">
        <v>1</v>
      </c>
      <c r="DN868" t="s">
        <v>246</v>
      </c>
      <c r="DP868">
        <v>0</v>
      </c>
      <c r="DQ868">
        <v>0</v>
      </c>
      <c r="DR868">
        <v>0</v>
      </c>
      <c r="DS868">
        <v>10.8</v>
      </c>
      <c r="DT868">
        <v>1</v>
      </c>
      <c r="DV868">
        <v>0</v>
      </c>
      <c r="DW868">
        <v>1</v>
      </c>
      <c r="DX868">
        <v>1</v>
      </c>
      <c r="EA868">
        <v>0</v>
      </c>
      <c r="EB868">
        <v>0.18</v>
      </c>
      <c r="EC868">
        <v>0</v>
      </c>
      <c r="ED868">
        <v>0.45</v>
      </c>
    </row>
    <row r="869" spans="1:136" x14ac:dyDescent="0.25">
      <c r="A869" s="108">
        <v>46181</v>
      </c>
      <c r="B869" t="s">
        <v>2599</v>
      </c>
      <c r="C869" t="s">
        <v>124</v>
      </c>
      <c r="D869" t="s">
        <v>1352</v>
      </c>
      <c r="E869" t="s">
        <v>125</v>
      </c>
      <c r="F869" t="s">
        <v>126</v>
      </c>
      <c r="G869" t="s">
        <v>127</v>
      </c>
      <c r="H869" t="s">
        <v>124</v>
      </c>
      <c r="I869" t="s">
        <v>128</v>
      </c>
      <c r="J869" t="s">
        <v>129</v>
      </c>
      <c r="K869" t="s">
        <v>130</v>
      </c>
      <c r="O869" t="s">
        <v>262</v>
      </c>
      <c r="S869" t="s">
        <v>131</v>
      </c>
      <c r="T869" t="s">
        <v>131</v>
      </c>
      <c r="U869" t="s">
        <v>131</v>
      </c>
      <c r="W869" t="s">
        <v>290</v>
      </c>
      <c r="X869" t="s">
        <v>169</v>
      </c>
      <c r="Y869" t="s">
        <v>352</v>
      </c>
      <c r="Z869" t="s">
        <v>292</v>
      </c>
      <c r="AA869" t="s">
        <v>127</v>
      </c>
      <c r="AB869" t="s">
        <v>127</v>
      </c>
      <c r="AC869" t="s">
        <v>127</v>
      </c>
      <c r="AD869" t="s">
        <v>136</v>
      </c>
      <c r="AE869">
        <v>153958317</v>
      </c>
      <c r="AF869" t="s">
        <v>290</v>
      </c>
      <c r="AG869" t="s">
        <v>170</v>
      </c>
      <c r="AH869" t="s">
        <v>138</v>
      </c>
      <c r="AI869">
        <v>0</v>
      </c>
      <c r="AJ869" t="s">
        <v>131</v>
      </c>
      <c r="AP869" t="s">
        <v>664</v>
      </c>
      <c r="AQ869" t="s">
        <v>140</v>
      </c>
      <c r="AR869" t="s">
        <v>141</v>
      </c>
      <c r="AS869" t="s">
        <v>142</v>
      </c>
      <c r="AT869" t="s">
        <v>143</v>
      </c>
      <c r="AU869" t="s">
        <v>181</v>
      </c>
      <c r="AV869" t="s">
        <v>145</v>
      </c>
      <c r="AW869" s="109">
        <v>46182</v>
      </c>
      <c r="AX869" s="109">
        <v>46182</v>
      </c>
      <c r="BB869" t="s">
        <v>572</v>
      </c>
      <c r="BD869" t="s">
        <v>148</v>
      </c>
      <c r="BE869" t="s">
        <v>139</v>
      </c>
      <c r="BF869" t="s">
        <v>149</v>
      </c>
      <c r="BG869" t="s">
        <v>127</v>
      </c>
      <c r="BH869" t="s">
        <v>127</v>
      </c>
      <c r="BJ869" t="s">
        <v>127</v>
      </c>
      <c r="BK869" t="s">
        <v>150</v>
      </c>
      <c r="BL869" t="s">
        <v>151</v>
      </c>
      <c r="BM869" t="s">
        <v>1045</v>
      </c>
      <c r="BN869" t="s">
        <v>282</v>
      </c>
      <c r="BP869" t="s">
        <v>153</v>
      </c>
      <c r="BR869" t="s">
        <v>154</v>
      </c>
      <c r="BT869" t="s">
        <v>203</v>
      </c>
      <c r="BU869" t="s">
        <v>203</v>
      </c>
      <c r="BV869" t="s">
        <v>352</v>
      </c>
      <c r="BW869" t="s">
        <v>153</v>
      </c>
      <c r="BX869" t="s">
        <v>157</v>
      </c>
      <c r="BY869" t="s">
        <v>229</v>
      </c>
      <c r="BZ869" t="s">
        <v>192</v>
      </c>
      <c r="CA869" t="s">
        <v>126</v>
      </c>
      <c r="CB869" t="s">
        <v>124</v>
      </c>
      <c r="CG869" t="s">
        <v>353</v>
      </c>
      <c r="CI869" t="s">
        <v>160</v>
      </c>
      <c r="CJ869" t="s">
        <v>161</v>
      </c>
      <c r="CR869" t="s">
        <v>162</v>
      </c>
      <c r="CS869" t="s">
        <v>163</v>
      </c>
      <c r="CT869" t="s">
        <v>127</v>
      </c>
      <c r="DA869" t="s">
        <v>164</v>
      </c>
      <c r="DB869" t="s">
        <v>124</v>
      </c>
      <c r="DC869" t="s">
        <v>165</v>
      </c>
      <c r="DD869" t="s">
        <v>166</v>
      </c>
      <c r="DE869" t="s">
        <v>167</v>
      </c>
      <c r="DF869">
        <v>109808964</v>
      </c>
      <c r="DG869">
        <v>1</v>
      </c>
      <c r="DJ869">
        <v>1</v>
      </c>
      <c r="DK869" t="s">
        <v>136</v>
      </c>
      <c r="DL869">
        <v>0</v>
      </c>
      <c r="DM869">
        <v>1</v>
      </c>
      <c r="DN869" t="s">
        <v>169</v>
      </c>
      <c r="DP869">
        <v>0</v>
      </c>
      <c r="DQ869">
        <v>0</v>
      </c>
      <c r="DR869">
        <v>0</v>
      </c>
      <c r="DS869">
        <v>33.6</v>
      </c>
      <c r="DT869">
        <v>1</v>
      </c>
      <c r="DV869">
        <v>0</v>
      </c>
      <c r="DW869">
        <v>1</v>
      </c>
      <c r="DX869">
        <v>1</v>
      </c>
      <c r="EA869">
        <v>0</v>
      </c>
      <c r="EB869">
        <v>0.56000000000000005</v>
      </c>
      <c r="EC869">
        <v>0</v>
      </c>
      <c r="ED869">
        <v>1.4</v>
      </c>
    </row>
    <row r="870" spans="1:136" x14ac:dyDescent="0.25">
      <c r="A870" s="108">
        <v>46181</v>
      </c>
      <c r="B870" t="s">
        <v>1161</v>
      </c>
      <c r="C870" t="s">
        <v>124</v>
      </c>
      <c r="E870" t="s">
        <v>125</v>
      </c>
      <c r="F870" t="s">
        <v>126</v>
      </c>
      <c r="G870" t="s">
        <v>127</v>
      </c>
      <c r="H870" t="s">
        <v>124</v>
      </c>
      <c r="I870" t="s">
        <v>206</v>
      </c>
      <c r="J870" t="s">
        <v>129</v>
      </c>
      <c r="K870" t="s">
        <v>130</v>
      </c>
      <c r="S870" t="s">
        <v>131</v>
      </c>
      <c r="T870" t="s">
        <v>131</v>
      </c>
      <c r="U870" t="s">
        <v>131</v>
      </c>
      <c r="W870" t="s">
        <v>132</v>
      </c>
      <c r="X870" t="s">
        <v>246</v>
      </c>
      <c r="Y870" t="s">
        <v>184</v>
      </c>
      <c r="Z870" t="s">
        <v>185</v>
      </c>
      <c r="AA870" t="s">
        <v>127</v>
      </c>
      <c r="AB870" t="s">
        <v>127</v>
      </c>
      <c r="AC870" t="s">
        <v>127</v>
      </c>
      <c r="AD870" t="s">
        <v>136</v>
      </c>
      <c r="AE870">
        <v>153965436</v>
      </c>
      <c r="AF870" t="s">
        <v>132</v>
      </c>
      <c r="AG870" t="s">
        <v>170</v>
      </c>
      <c r="AH870" t="s">
        <v>138</v>
      </c>
      <c r="AI870">
        <v>0</v>
      </c>
      <c r="AJ870" t="s">
        <v>131</v>
      </c>
      <c r="AP870" t="s">
        <v>139</v>
      </c>
      <c r="AQ870" t="s">
        <v>140</v>
      </c>
      <c r="AR870" t="s">
        <v>207</v>
      </c>
      <c r="AS870" t="s">
        <v>208</v>
      </c>
      <c r="AT870" t="s">
        <v>209</v>
      </c>
      <c r="AU870" t="s">
        <v>181</v>
      </c>
      <c r="AV870" t="s">
        <v>145</v>
      </c>
      <c r="AW870" s="109">
        <v>46182</v>
      </c>
      <c r="AX870" s="109">
        <v>46182</v>
      </c>
      <c r="AZ870" t="s">
        <v>1042</v>
      </c>
      <c r="BB870" t="s">
        <v>354</v>
      </c>
      <c r="BC870" t="s">
        <v>147</v>
      </c>
      <c r="BD870" t="s">
        <v>148</v>
      </c>
      <c r="BE870" t="s">
        <v>139</v>
      </c>
      <c r="BF870" t="s">
        <v>149</v>
      </c>
      <c r="BG870" t="s">
        <v>127</v>
      </c>
      <c r="BH870" t="s">
        <v>127</v>
      </c>
      <c r="BJ870" t="s">
        <v>127</v>
      </c>
      <c r="BK870" t="s">
        <v>150</v>
      </c>
      <c r="BL870" t="s">
        <v>151</v>
      </c>
      <c r="BM870" t="s">
        <v>1054</v>
      </c>
      <c r="BN870" t="s">
        <v>189</v>
      </c>
      <c r="BP870" t="s">
        <v>153</v>
      </c>
      <c r="BQ870" t="s">
        <v>2600</v>
      </c>
      <c r="BR870" t="s">
        <v>211</v>
      </c>
      <c r="BT870" t="s">
        <v>1053</v>
      </c>
      <c r="BU870" t="s">
        <v>1053</v>
      </c>
      <c r="BV870" t="s">
        <v>212</v>
      </c>
      <c r="BW870" t="s">
        <v>153</v>
      </c>
      <c r="BX870" t="s">
        <v>157</v>
      </c>
      <c r="BY870" t="s">
        <v>213</v>
      </c>
      <c r="BZ870" t="s">
        <v>710</v>
      </c>
      <c r="CA870" t="s">
        <v>126</v>
      </c>
      <c r="CB870" t="s">
        <v>124</v>
      </c>
      <c r="CG870" t="s">
        <v>215</v>
      </c>
      <c r="CI870" t="s">
        <v>160</v>
      </c>
      <c r="CJ870" t="s">
        <v>161</v>
      </c>
      <c r="CR870" t="s">
        <v>162</v>
      </c>
      <c r="CS870" t="s">
        <v>163</v>
      </c>
      <c r="CT870" t="s">
        <v>127</v>
      </c>
      <c r="DA870" t="s">
        <v>164</v>
      </c>
      <c r="DB870" t="s">
        <v>124</v>
      </c>
      <c r="DC870" t="s">
        <v>165</v>
      </c>
      <c r="DD870" t="s">
        <v>166</v>
      </c>
      <c r="DE870" t="s">
        <v>167</v>
      </c>
      <c r="DF870">
        <v>3607260</v>
      </c>
      <c r="DG870">
        <v>1</v>
      </c>
      <c r="DH870">
        <v>4</v>
      </c>
      <c r="DJ870">
        <v>1</v>
      </c>
      <c r="DK870" t="s">
        <v>136</v>
      </c>
      <c r="DL870">
        <v>0</v>
      </c>
      <c r="DM870">
        <v>1</v>
      </c>
      <c r="DN870" t="s">
        <v>246</v>
      </c>
      <c r="DP870">
        <v>0</v>
      </c>
      <c r="DQ870">
        <v>0</v>
      </c>
      <c r="DR870">
        <v>0</v>
      </c>
      <c r="DS870">
        <v>9.6</v>
      </c>
      <c r="DV870">
        <v>0</v>
      </c>
      <c r="DW870">
        <v>0</v>
      </c>
      <c r="DX870">
        <v>1</v>
      </c>
      <c r="EA870">
        <v>0</v>
      </c>
      <c r="EB870">
        <v>0.16</v>
      </c>
      <c r="EC870">
        <v>0</v>
      </c>
      <c r="ED870">
        <v>0.4</v>
      </c>
    </row>
    <row r="871" spans="1:136" x14ac:dyDescent="0.25">
      <c r="A871" s="108">
        <v>46181</v>
      </c>
      <c r="B871" t="s">
        <v>1720</v>
      </c>
      <c r="C871" t="s">
        <v>124</v>
      </c>
      <c r="D871" t="s">
        <v>1721</v>
      </c>
      <c r="E871" t="s">
        <v>125</v>
      </c>
      <c r="F871" t="s">
        <v>126</v>
      </c>
      <c r="G871" t="s">
        <v>127</v>
      </c>
      <c r="H871" t="s">
        <v>124</v>
      </c>
      <c r="I871" t="s">
        <v>128</v>
      </c>
      <c r="J871" t="s">
        <v>129</v>
      </c>
      <c r="K871" t="s">
        <v>130</v>
      </c>
      <c r="S871" t="s">
        <v>131</v>
      </c>
      <c r="T871" t="s">
        <v>131</v>
      </c>
      <c r="U871" t="s">
        <v>131</v>
      </c>
      <c r="W871" t="s">
        <v>132</v>
      </c>
      <c r="X871" t="s">
        <v>169</v>
      </c>
      <c r="Y871" t="s">
        <v>184</v>
      </c>
      <c r="Z871" t="s">
        <v>185</v>
      </c>
      <c r="AA871" t="s">
        <v>127</v>
      </c>
      <c r="AB871" t="s">
        <v>127</v>
      </c>
      <c r="AC871" t="s">
        <v>127</v>
      </c>
      <c r="AD871" t="s">
        <v>136</v>
      </c>
      <c r="AE871">
        <v>154096119</v>
      </c>
      <c r="AF871" t="s">
        <v>132</v>
      </c>
      <c r="AG871" t="s">
        <v>170</v>
      </c>
      <c r="AH871" t="s">
        <v>138</v>
      </c>
      <c r="AI871">
        <v>0</v>
      </c>
      <c r="AJ871" t="s">
        <v>131</v>
      </c>
      <c r="AP871" t="s">
        <v>139</v>
      </c>
      <c r="AV871" t="s">
        <v>145</v>
      </c>
      <c r="AW871" s="109">
        <v>46185</v>
      </c>
      <c r="AX871" s="109">
        <v>46185</v>
      </c>
      <c r="AZ871" t="s">
        <v>1042</v>
      </c>
      <c r="BB871" t="s">
        <v>354</v>
      </c>
      <c r="BC871" t="s">
        <v>147</v>
      </c>
      <c r="BD871" t="s">
        <v>148</v>
      </c>
      <c r="BE871" t="s">
        <v>139</v>
      </c>
      <c r="BF871" t="s">
        <v>149</v>
      </c>
      <c r="BG871" t="s">
        <v>127</v>
      </c>
      <c r="BH871" t="s">
        <v>127</v>
      </c>
      <c r="BJ871" t="s">
        <v>127</v>
      </c>
      <c r="BK871" t="s">
        <v>150</v>
      </c>
      <c r="BL871" t="s">
        <v>151</v>
      </c>
      <c r="BM871" t="s">
        <v>1045</v>
      </c>
      <c r="BN871" t="s">
        <v>189</v>
      </c>
      <c r="BP871" t="s">
        <v>153</v>
      </c>
      <c r="BQ871" t="s">
        <v>2601</v>
      </c>
      <c r="BR871" t="s">
        <v>154</v>
      </c>
      <c r="BT871" t="s">
        <v>1053</v>
      </c>
      <c r="BU871" t="s">
        <v>1053</v>
      </c>
      <c r="BV871" t="s">
        <v>212</v>
      </c>
      <c r="BW871" t="s">
        <v>153</v>
      </c>
      <c r="BX871" t="s">
        <v>157</v>
      </c>
      <c r="BY871" t="s">
        <v>191</v>
      </c>
      <c r="BZ871" t="s">
        <v>259</v>
      </c>
      <c r="CA871" t="s">
        <v>126</v>
      </c>
      <c r="CB871" t="s">
        <v>124</v>
      </c>
      <c r="CG871" t="s">
        <v>215</v>
      </c>
      <c r="CI871" t="s">
        <v>160</v>
      </c>
      <c r="CJ871" t="s">
        <v>161</v>
      </c>
      <c r="CR871" t="s">
        <v>162</v>
      </c>
      <c r="CS871" t="s">
        <v>163</v>
      </c>
      <c r="CT871" t="s">
        <v>127</v>
      </c>
      <c r="DC871" t="s">
        <v>165</v>
      </c>
      <c r="DD871" t="s">
        <v>166</v>
      </c>
      <c r="DF871">
        <v>117889056</v>
      </c>
      <c r="DG871">
        <v>1</v>
      </c>
      <c r="DJ871">
        <v>1</v>
      </c>
      <c r="DK871" t="s">
        <v>136</v>
      </c>
      <c r="DL871">
        <v>0</v>
      </c>
      <c r="DM871">
        <v>1</v>
      </c>
      <c r="DN871" t="s">
        <v>169</v>
      </c>
      <c r="DP871">
        <v>0</v>
      </c>
      <c r="DQ871">
        <v>0</v>
      </c>
      <c r="DR871">
        <v>0</v>
      </c>
      <c r="DS871">
        <v>5.4</v>
      </c>
      <c r="DV871">
        <v>0</v>
      </c>
      <c r="DW871">
        <v>0</v>
      </c>
      <c r="DX871">
        <v>1</v>
      </c>
      <c r="EA871">
        <v>0</v>
      </c>
      <c r="EB871">
        <v>0.09</v>
      </c>
      <c r="EC871">
        <v>0</v>
      </c>
    </row>
    <row r="872" spans="1:136" x14ac:dyDescent="0.25">
      <c r="A872" s="108">
        <v>46181</v>
      </c>
      <c r="B872" t="s">
        <v>2602</v>
      </c>
      <c r="C872" t="s">
        <v>124</v>
      </c>
      <c r="E872" t="s">
        <v>125</v>
      </c>
      <c r="F872" t="s">
        <v>126</v>
      </c>
      <c r="G872" t="s">
        <v>127</v>
      </c>
      <c r="H872" t="s">
        <v>124</v>
      </c>
      <c r="I872" t="s">
        <v>232</v>
      </c>
      <c r="J872" t="s">
        <v>129</v>
      </c>
      <c r="K872" t="s">
        <v>130</v>
      </c>
      <c r="O872" t="s">
        <v>262</v>
      </c>
      <c r="S872" t="s">
        <v>131</v>
      </c>
      <c r="T872" t="s">
        <v>131</v>
      </c>
      <c r="U872" t="s">
        <v>131</v>
      </c>
      <c r="W872" t="s">
        <v>290</v>
      </c>
      <c r="X872" t="s">
        <v>133</v>
      </c>
      <c r="Y872" t="s">
        <v>291</v>
      </c>
      <c r="Z872" t="s">
        <v>292</v>
      </c>
      <c r="AA872" t="s">
        <v>127</v>
      </c>
      <c r="AB872" t="s">
        <v>127</v>
      </c>
      <c r="AC872" t="s">
        <v>127</v>
      </c>
      <c r="AD872" t="s">
        <v>136</v>
      </c>
      <c r="AE872">
        <v>154091342</v>
      </c>
      <c r="AF872" t="s">
        <v>290</v>
      </c>
      <c r="AG872" t="s">
        <v>137</v>
      </c>
      <c r="AH872" t="s">
        <v>138</v>
      </c>
      <c r="AI872">
        <v>0</v>
      </c>
      <c r="AJ872" t="s">
        <v>131</v>
      </c>
      <c r="AP872" t="s">
        <v>139</v>
      </c>
      <c r="AQ872" t="s">
        <v>140</v>
      </c>
      <c r="AR872" t="s">
        <v>207</v>
      </c>
      <c r="AS872" t="s">
        <v>303</v>
      </c>
      <c r="AT872" t="s">
        <v>209</v>
      </c>
      <c r="AU872" t="s">
        <v>181</v>
      </c>
      <c r="AV872" t="s">
        <v>145</v>
      </c>
      <c r="AW872" s="109">
        <v>46185</v>
      </c>
      <c r="AX872" s="109">
        <v>46185</v>
      </c>
      <c r="BB872" t="s">
        <v>686</v>
      </c>
      <c r="BD872" t="s">
        <v>148</v>
      </c>
      <c r="BE872" t="s">
        <v>139</v>
      </c>
      <c r="BF872" t="s">
        <v>149</v>
      </c>
      <c r="BG872" t="s">
        <v>127</v>
      </c>
      <c r="BH872" t="s">
        <v>127</v>
      </c>
      <c r="BJ872" t="s">
        <v>127</v>
      </c>
      <c r="BK872" t="s">
        <v>150</v>
      </c>
      <c r="BL872" t="s">
        <v>151</v>
      </c>
      <c r="BM872" t="s">
        <v>1149</v>
      </c>
      <c r="BN872" t="s">
        <v>282</v>
      </c>
      <c r="BP872" t="s">
        <v>1869</v>
      </c>
      <c r="BR872" t="s">
        <v>219</v>
      </c>
      <c r="BT872" t="s">
        <v>203</v>
      </c>
      <c r="BU872" t="s">
        <v>203</v>
      </c>
      <c r="BV872" t="s">
        <v>291</v>
      </c>
      <c r="BW872" t="s">
        <v>1870</v>
      </c>
      <c r="BX872" t="s">
        <v>157</v>
      </c>
      <c r="BY872" t="s">
        <v>213</v>
      </c>
      <c r="BZ872" t="s">
        <v>306</v>
      </c>
      <c r="CA872" t="s">
        <v>126</v>
      </c>
      <c r="CB872" t="s">
        <v>124</v>
      </c>
      <c r="CG872" t="s">
        <v>468</v>
      </c>
      <c r="CI872" t="s">
        <v>160</v>
      </c>
      <c r="CJ872" t="s">
        <v>161</v>
      </c>
      <c r="CR872" t="s">
        <v>162</v>
      </c>
      <c r="CS872" t="s">
        <v>163</v>
      </c>
      <c r="CT872" t="s">
        <v>127</v>
      </c>
      <c r="DC872" t="s">
        <v>165</v>
      </c>
      <c r="DD872" t="s">
        <v>166</v>
      </c>
      <c r="DF872">
        <v>25113</v>
      </c>
      <c r="DG872">
        <v>1</v>
      </c>
      <c r="DH872">
        <v>3</v>
      </c>
      <c r="DJ872">
        <v>1</v>
      </c>
      <c r="DK872" t="s">
        <v>136</v>
      </c>
      <c r="DL872">
        <v>0</v>
      </c>
      <c r="DM872">
        <v>1</v>
      </c>
      <c r="DN872" t="s">
        <v>133</v>
      </c>
      <c r="DP872">
        <v>0</v>
      </c>
      <c r="DQ872">
        <v>0</v>
      </c>
      <c r="DR872">
        <v>0</v>
      </c>
      <c r="DS872">
        <v>7.8</v>
      </c>
      <c r="DT872">
        <v>1</v>
      </c>
      <c r="DV872">
        <v>0</v>
      </c>
      <c r="DW872">
        <v>0</v>
      </c>
      <c r="DX872">
        <v>1</v>
      </c>
      <c r="EA872">
        <v>0</v>
      </c>
      <c r="EB872">
        <v>0.13</v>
      </c>
      <c r="EC872">
        <v>0</v>
      </c>
    </row>
    <row r="873" spans="1:136" x14ac:dyDescent="0.25">
      <c r="A873" s="108">
        <v>46181</v>
      </c>
      <c r="B873" t="s">
        <v>1915</v>
      </c>
      <c r="C873" t="s">
        <v>124</v>
      </c>
      <c r="E873" t="s">
        <v>125</v>
      </c>
      <c r="F873" t="s">
        <v>126</v>
      </c>
      <c r="G873" t="s">
        <v>127</v>
      </c>
      <c r="H873" t="s">
        <v>124</v>
      </c>
      <c r="I873" t="s">
        <v>323</v>
      </c>
      <c r="J873" t="s">
        <v>129</v>
      </c>
      <c r="K873" t="s">
        <v>130</v>
      </c>
      <c r="O873" t="s">
        <v>168</v>
      </c>
      <c r="S873" t="s">
        <v>131</v>
      </c>
      <c r="T873" t="s">
        <v>131</v>
      </c>
      <c r="U873" t="s">
        <v>131</v>
      </c>
      <c r="W873" t="s">
        <v>198</v>
      </c>
      <c r="X873" t="s">
        <v>169</v>
      </c>
      <c r="Y873" t="s">
        <v>199</v>
      </c>
      <c r="Z873" t="s">
        <v>199</v>
      </c>
      <c r="AA873" t="s">
        <v>127</v>
      </c>
      <c r="AB873" t="s">
        <v>127</v>
      </c>
      <c r="AC873" t="s">
        <v>127</v>
      </c>
      <c r="AD873" t="s">
        <v>136</v>
      </c>
      <c r="AE873">
        <v>153961315</v>
      </c>
      <c r="AF873" t="s">
        <v>198</v>
      </c>
      <c r="AG873" t="s">
        <v>170</v>
      </c>
      <c r="AH873" t="s">
        <v>138</v>
      </c>
      <c r="AI873">
        <v>0</v>
      </c>
      <c r="AJ873" t="s">
        <v>131</v>
      </c>
      <c r="AP873" t="s">
        <v>139</v>
      </c>
      <c r="AV873" t="s">
        <v>145</v>
      </c>
      <c r="AW873" s="109">
        <v>46182</v>
      </c>
      <c r="AX873" s="109">
        <v>46182</v>
      </c>
      <c r="AZ873" t="s">
        <v>1047</v>
      </c>
      <c r="BB873" t="s">
        <v>173</v>
      </c>
      <c r="BD873" t="s">
        <v>148</v>
      </c>
      <c r="BE873" t="s">
        <v>139</v>
      </c>
      <c r="BF873" t="s">
        <v>149</v>
      </c>
      <c r="BG873" t="s">
        <v>127</v>
      </c>
      <c r="BH873" t="s">
        <v>127</v>
      </c>
      <c r="BJ873" t="s">
        <v>127</v>
      </c>
      <c r="BK873" t="s">
        <v>150</v>
      </c>
      <c r="BL873" t="s">
        <v>151</v>
      </c>
      <c r="BM873" t="s">
        <v>1131</v>
      </c>
      <c r="BN873" t="s">
        <v>202</v>
      </c>
      <c r="BP873" t="s">
        <v>153</v>
      </c>
      <c r="BR873" t="s">
        <v>219</v>
      </c>
      <c r="BT873" t="s">
        <v>155</v>
      </c>
      <c r="BU873" t="s">
        <v>155</v>
      </c>
      <c r="BV873" t="s">
        <v>389</v>
      </c>
      <c r="BW873" t="s">
        <v>153</v>
      </c>
      <c r="BX873" t="s">
        <v>157</v>
      </c>
      <c r="BY873" t="s">
        <v>175</v>
      </c>
      <c r="BZ873" t="s">
        <v>159</v>
      </c>
      <c r="CA873" t="s">
        <v>126</v>
      </c>
      <c r="CB873" t="s">
        <v>124</v>
      </c>
      <c r="CG873" t="s">
        <v>390</v>
      </c>
      <c r="CI873" t="s">
        <v>160</v>
      </c>
      <c r="CJ873" t="s">
        <v>161</v>
      </c>
      <c r="CR873" t="s">
        <v>162</v>
      </c>
      <c r="CS873" t="s">
        <v>163</v>
      </c>
      <c r="CT873" t="s">
        <v>127</v>
      </c>
      <c r="DA873" t="s">
        <v>164</v>
      </c>
      <c r="DB873" t="s">
        <v>124</v>
      </c>
      <c r="DC873" t="s">
        <v>165</v>
      </c>
      <c r="DD873" t="s">
        <v>166</v>
      </c>
      <c r="DE873" t="s">
        <v>167</v>
      </c>
      <c r="DF873">
        <v>1455692</v>
      </c>
      <c r="DG873">
        <v>1</v>
      </c>
      <c r="DH873">
        <v>3</v>
      </c>
      <c r="DJ873">
        <v>1</v>
      </c>
      <c r="DK873" t="s">
        <v>136</v>
      </c>
      <c r="DL873">
        <v>0</v>
      </c>
      <c r="DM873">
        <v>1</v>
      </c>
      <c r="DN873" t="s">
        <v>169</v>
      </c>
      <c r="DP873">
        <v>0</v>
      </c>
      <c r="DQ873">
        <v>0</v>
      </c>
      <c r="DR873">
        <v>0</v>
      </c>
      <c r="DS873">
        <v>2.4</v>
      </c>
      <c r="DT873">
        <v>1</v>
      </c>
      <c r="DV873">
        <v>0</v>
      </c>
      <c r="DW873">
        <v>0</v>
      </c>
      <c r="DX873">
        <v>1</v>
      </c>
      <c r="EA873">
        <v>0</v>
      </c>
      <c r="EB873">
        <v>0.04</v>
      </c>
      <c r="EC873">
        <v>0</v>
      </c>
      <c r="ED873">
        <v>0.1</v>
      </c>
    </row>
    <row r="874" spans="1:136" x14ac:dyDescent="0.25">
      <c r="A874" s="108">
        <v>46181</v>
      </c>
      <c r="B874" t="s">
        <v>2603</v>
      </c>
      <c r="C874" t="s">
        <v>124</v>
      </c>
      <c r="E874" t="s">
        <v>125</v>
      </c>
      <c r="F874" t="s">
        <v>126</v>
      </c>
      <c r="G874" t="s">
        <v>127</v>
      </c>
      <c r="H874" t="s">
        <v>124</v>
      </c>
      <c r="I874" t="s">
        <v>323</v>
      </c>
      <c r="J874" t="s">
        <v>129</v>
      </c>
      <c r="K874" t="s">
        <v>130</v>
      </c>
      <c r="S874" t="s">
        <v>131</v>
      </c>
      <c r="T874" t="s">
        <v>131</v>
      </c>
      <c r="U874" t="s">
        <v>131</v>
      </c>
      <c r="W874" t="s">
        <v>198</v>
      </c>
      <c r="X874" t="s">
        <v>133</v>
      </c>
      <c r="Y874" t="s">
        <v>301</v>
      </c>
      <c r="Z874" t="s">
        <v>302</v>
      </c>
      <c r="AA874" t="s">
        <v>127</v>
      </c>
      <c r="AB874" t="s">
        <v>127</v>
      </c>
      <c r="AC874" t="s">
        <v>135</v>
      </c>
      <c r="AD874" t="s">
        <v>136</v>
      </c>
      <c r="AE874">
        <v>154051443</v>
      </c>
      <c r="AF874" t="s">
        <v>198</v>
      </c>
      <c r="AG874" t="s">
        <v>137</v>
      </c>
      <c r="AH874" t="s">
        <v>138</v>
      </c>
      <c r="AI874">
        <v>0</v>
      </c>
      <c r="AJ874" t="s">
        <v>131</v>
      </c>
      <c r="AP874" t="s">
        <v>139</v>
      </c>
      <c r="AQ874" t="s">
        <v>140</v>
      </c>
      <c r="AR874" t="s">
        <v>141</v>
      </c>
      <c r="AS874" t="s">
        <v>455</v>
      </c>
      <c r="AT874" t="s">
        <v>456</v>
      </c>
      <c r="AU874" t="s">
        <v>144</v>
      </c>
      <c r="AV874" t="s">
        <v>145</v>
      </c>
      <c r="AW874" s="109">
        <v>46184</v>
      </c>
      <c r="AX874" s="109">
        <v>46184</v>
      </c>
      <c r="AZ874" t="s">
        <v>1047</v>
      </c>
      <c r="BB874" t="s">
        <v>210</v>
      </c>
      <c r="BC874" t="s">
        <v>147</v>
      </c>
      <c r="BD874" t="s">
        <v>148</v>
      </c>
      <c r="BE874" t="s">
        <v>139</v>
      </c>
      <c r="BF874" t="s">
        <v>149</v>
      </c>
      <c r="BG874" t="s">
        <v>127</v>
      </c>
      <c r="BH874" t="s">
        <v>127</v>
      </c>
      <c r="BJ874" t="s">
        <v>127</v>
      </c>
      <c r="BK874" t="s">
        <v>150</v>
      </c>
      <c r="BL874" t="s">
        <v>151</v>
      </c>
      <c r="BM874" t="s">
        <v>1048</v>
      </c>
      <c r="BN874" t="s">
        <v>202</v>
      </c>
      <c r="BP874" t="s">
        <v>153</v>
      </c>
      <c r="BR874" t="s">
        <v>219</v>
      </c>
      <c r="BT874" t="s">
        <v>1053</v>
      </c>
      <c r="BU874" t="s">
        <v>1053</v>
      </c>
      <c r="BV874" t="s">
        <v>322</v>
      </c>
      <c r="BW874" t="s">
        <v>153</v>
      </c>
      <c r="BX874" t="s">
        <v>157</v>
      </c>
      <c r="BY874" t="s">
        <v>175</v>
      </c>
      <c r="BZ874" t="s">
        <v>283</v>
      </c>
      <c r="CA874" t="s">
        <v>126</v>
      </c>
      <c r="CB874" t="s">
        <v>124</v>
      </c>
      <c r="CG874" t="s">
        <v>636</v>
      </c>
      <c r="CI874" t="s">
        <v>160</v>
      </c>
      <c r="CJ874" t="s">
        <v>161</v>
      </c>
      <c r="CL874" t="s">
        <v>2604</v>
      </c>
      <c r="CR874" t="s">
        <v>162</v>
      </c>
      <c r="CS874" t="s">
        <v>163</v>
      </c>
      <c r="CT874" t="s">
        <v>127</v>
      </c>
      <c r="DA874" t="s">
        <v>164</v>
      </c>
      <c r="DB874" t="s">
        <v>124</v>
      </c>
      <c r="DC874" t="s">
        <v>165</v>
      </c>
      <c r="DD874" t="s">
        <v>166</v>
      </c>
      <c r="DE874" t="s">
        <v>167</v>
      </c>
      <c r="DF874">
        <v>44539994</v>
      </c>
      <c r="DG874">
        <v>1</v>
      </c>
      <c r="DH874">
        <v>2</v>
      </c>
      <c r="DJ874">
        <v>1</v>
      </c>
      <c r="DK874" t="s">
        <v>136</v>
      </c>
      <c r="DL874">
        <v>0</v>
      </c>
      <c r="DM874">
        <v>1</v>
      </c>
      <c r="DN874" t="s">
        <v>133</v>
      </c>
      <c r="DP874">
        <v>0</v>
      </c>
      <c r="DQ874">
        <v>0</v>
      </c>
      <c r="DR874">
        <v>0</v>
      </c>
      <c r="DS874">
        <v>28.2</v>
      </c>
      <c r="DT874">
        <v>1</v>
      </c>
      <c r="DV874">
        <v>0</v>
      </c>
      <c r="DW874">
        <v>0</v>
      </c>
      <c r="DX874">
        <v>1</v>
      </c>
      <c r="EA874">
        <v>0</v>
      </c>
      <c r="EB874">
        <v>0.47</v>
      </c>
      <c r="EC874">
        <v>0</v>
      </c>
      <c r="ED874">
        <v>1.175</v>
      </c>
      <c r="EE874">
        <v>1</v>
      </c>
      <c r="EF874">
        <v>100</v>
      </c>
    </row>
    <row r="875" spans="1:136" x14ac:dyDescent="0.25">
      <c r="A875" s="108">
        <v>46181</v>
      </c>
      <c r="B875" t="s">
        <v>2605</v>
      </c>
      <c r="C875" t="s">
        <v>124</v>
      </c>
      <c r="E875" t="s">
        <v>125</v>
      </c>
      <c r="F875" t="s">
        <v>126</v>
      </c>
      <c r="G875" t="s">
        <v>127</v>
      </c>
      <c r="H875" t="s">
        <v>124</v>
      </c>
      <c r="I875" t="s">
        <v>128</v>
      </c>
      <c r="J875" t="s">
        <v>129</v>
      </c>
      <c r="K875" t="s">
        <v>130</v>
      </c>
      <c r="O875" t="s">
        <v>262</v>
      </c>
      <c r="S875" t="s">
        <v>131</v>
      </c>
      <c r="T875" t="s">
        <v>131</v>
      </c>
      <c r="U875" t="s">
        <v>131</v>
      </c>
      <c r="W875" t="s">
        <v>198</v>
      </c>
      <c r="X875" t="s">
        <v>133</v>
      </c>
      <c r="Y875" t="s">
        <v>726</v>
      </c>
      <c r="Z875" t="s">
        <v>727</v>
      </c>
      <c r="AA875" t="s">
        <v>127</v>
      </c>
      <c r="AB875" t="s">
        <v>127</v>
      </c>
      <c r="AC875" t="s">
        <v>127</v>
      </c>
      <c r="AD875" t="s">
        <v>136</v>
      </c>
      <c r="AE875">
        <v>154108897</v>
      </c>
      <c r="AF875" t="s">
        <v>198</v>
      </c>
      <c r="AG875" t="s">
        <v>137</v>
      </c>
      <c r="AH875" t="s">
        <v>138</v>
      </c>
      <c r="AI875">
        <v>0</v>
      </c>
      <c r="AJ875" t="s">
        <v>131</v>
      </c>
      <c r="AP875" t="s">
        <v>139</v>
      </c>
      <c r="AV875" t="s">
        <v>728</v>
      </c>
      <c r="AW875" s="109">
        <v>46185</v>
      </c>
      <c r="AX875" s="109">
        <v>46185</v>
      </c>
      <c r="AZ875" t="s">
        <v>1047</v>
      </c>
      <c r="BB875" t="s">
        <v>564</v>
      </c>
      <c r="BD875" t="s">
        <v>148</v>
      </c>
      <c r="BE875" t="s">
        <v>139</v>
      </c>
      <c r="BF875" t="s">
        <v>149</v>
      </c>
      <c r="BG875" t="s">
        <v>127</v>
      </c>
      <c r="BH875" t="s">
        <v>127</v>
      </c>
      <c r="BJ875" t="s">
        <v>127</v>
      </c>
      <c r="BK875" t="s">
        <v>150</v>
      </c>
      <c r="BL875" t="s">
        <v>151</v>
      </c>
      <c r="BM875" t="s">
        <v>1045</v>
      </c>
      <c r="BN875" t="s">
        <v>729</v>
      </c>
      <c r="BP875" t="s">
        <v>153</v>
      </c>
      <c r="BR875" t="s">
        <v>154</v>
      </c>
      <c r="BT875" t="s">
        <v>203</v>
      </c>
      <c r="BU875" t="s">
        <v>203</v>
      </c>
      <c r="BV875" t="s">
        <v>730</v>
      </c>
      <c r="BW875" t="s">
        <v>153</v>
      </c>
      <c r="BX875" t="s">
        <v>157</v>
      </c>
      <c r="BY875" t="s">
        <v>213</v>
      </c>
      <c r="BZ875" t="s">
        <v>442</v>
      </c>
      <c r="CA875" t="s">
        <v>126</v>
      </c>
      <c r="CB875" t="s">
        <v>124</v>
      </c>
      <c r="CG875" t="s">
        <v>730</v>
      </c>
      <c r="CI875" t="s">
        <v>160</v>
      </c>
      <c r="CJ875" t="s">
        <v>161</v>
      </c>
      <c r="CR875" t="s">
        <v>162</v>
      </c>
      <c r="CS875" t="s">
        <v>163</v>
      </c>
      <c r="CT875" t="s">
        <v>127</v>
      </c>
      <c r="DC875" t="s">
        <v>494</v>
      </c>
      <c r="DD875" t="s">
        <v>166</v>
      </c>
      <c r="DF875">
        <v>13010564</v>
      </c>
      <c r="DG875">
        <v>1</v>
      </c>
      <c r="DJ875">
        <v>1</v>
      </c>
      <c r="DK875" t="s">
        <v>136</v>
      </c>
      <c r="DL875">
        <v>0</v>
      </c>
      <c r="DM875">
        <v>1</v>
      </c>
      <c r="DN875" t="s">
        <v>133</v>
      </c>
      <c r="DP875">
        <v>0</v>
      </c>
      <c r="DQ875">
        <v>0</v>
      </c>
      <c r="DR875">
        <v>0</v>
      </c>
      <c r="DS875">
        <v>20.399999999999999</v>
      </c>
      <c r="DT875">
        <v>1</v>
      </c>
      <c r="DV875">
        <v>0</v>
      </c>
      <c r="DW875">
        <v>0</v>
      </c>
      <c r="DX875">
        <v>1</v>
      </c>
      <c r="EA875">
        <v>0</v>
      </c>
      <c r="EB875">
        <v>0.34</v>
      </c>
      <c r="EC875">
        <v>0</v>
      </c>
    </row>
    <row r="876" spans="1:136" x14ac:dyDescent="0.25">
      <c r="A876" s="108">
        <v>46181</v>
      </c>
      <c r="B876" t="s">
        <v>2606</v>
      </c>
      <c r="C876" t="s">
        <v>124</v>
      </c>
      <c r="E876" t="s">
        <v>125</v>
      </c>
      <c r="F876" t="s">
        <v>126</v>
      </c>
      <c r="G876" t="s">
        <v>127</v>
      </c>
      <c r="H876" t="s">
        <v>124</v>
      </c>
      <c r="I876" t="s">
        <v>128</v>
      </c>
      <c r="J876" t="s">
        <v>129</v>
      </c>
      <c r="K876" t="s">
        <v>130</v>
      </c>
      <c r="O876" t="s">
        <v>262</v>
      </c>
      <c r="S876" t="s">
        <v>131</v>
      </c>
      <c r="T876" t="s">
        <v>131</v>
      </c>
      <c r="U876" t="s">
        <v>131</v>
      </c>
      <c r="W876" t="s">
        <v>290</v>
      </c>
      <c r="X876" t="s">
        <v>169</v>
      </c>
      <c r="Y876" t="s">
        <v>291</v>
      </c>
      <c r="Z876" t="s">
        <v>292</v>
      </c>
      <c r="AA876" t="s">
        <v>127</v>
      </c>
      <c r="AB876" t="s">
        <v>127</v>
      </c>
      <c r="AC876" t="s">
        <v>135</v>
      </c>
      <c r="AD876" t="s">
        <v>136</v>
      </c>
      <c r="AE876">
        <v>154003126</v>
      </c>
      <c r="AF876" t="s">
        <v>290</v>
      </c>
      <c r="AG876" t="s">
        <v>170</v>
      </c>
      <c r="AH876" t="s">
        <v>138</v>
      </c>
      <c r="AI876">
        <v>0</v>
      </c>
      <c r="AJ876" t="s">
        <v>131</v>
      </c>
      <c r="AP876" t="s">
        <v>139</v>
      </c>
      <c r="AQ876" t="s">
        <v>140</v>
      </c>
      <c r="AR876" t="s">
        <v>141</v>
      </c>
      <c r="AS876" t="s">
        <v>280</v>
      </c>
      <c r="AT876" t="s">
        <v>281</v>
      </c>
      <c r="AU876" t="s">
        <v>144</v>
      </c>
      <c r="AV876" t="s">
        <v>145</v>
      </c>
      <c r="AW876" s="109">
        <v>46183</v>
      </c>
      <c r="AX876" s="109">
        <v>46183</v>
      </c>
      <c r="BB876" t="s">
        <v>596</v>
      </c>
      <c r="BD876" t="s">
        <v>148</v>
      </c>
      <c r="BE876" t="s">
        <v>139</v>
      </c>
      <c r="BF876" t="s">
        <v>149</v>
      </c>
      <c r="BG876" t="s">
        <v>127</v>
      </c>
      <c r="BH876" t="s">
        <v>127</v>
      </c>
      <c r="BJ876" t="s">
        <v>127</v>
      </c>
      <c r="BK876" t="s">
        <v>150</v>
      </c>
      <c r="BL876" t="s">
        <v>151</v>
      </c>
      <c r="BM876" t="s">
        <v>1045</v>
      </c>
      <c r="BN876" t="s">
        <v>282</v>
      </c>
      <c r="BP876" t="s">
        <v>153</v>
      </c>
      <c r="BR876" t="s">
        <v>154</v>
      </c>
      <c r="BT876" t="s">
        <v>203</v>
      </c>
      <c r="BU876" t="s">
        <v>203</v>
      </c>
      <c r="BV876" t="s">
        <v>291</v>
      </c>
      <c r="BW876" t="s">
        <v>153</v>
      </c>
      <c r="BX876" t="s">
        <v>157</v>
      </c>
      <c r="BY876" t="s">
        <v>175</v>
      </c>
      <c r="BZ876" t="s">
        <v>781</v>
      </c>
      <c r="CA876" t="s">
        <v>126</v>
      </c>
      <c r="CB876" t="s">
        <v>124</v>
      </c>
      <c r="CG876" t="s">
        <v>197</v>
      </c>
      <c r="CI876" t="s">
        <v>160</v>
      </c>
      <c r="CJ876" t="s">
        <v>161</v>
      </c>
      <c r="CR876" t="s">
        <v>162</v>
      </c>
      <c r="CS876" t="s">
        <v>163</v>
      </c>
      <c r="CT876" t="s">
        <v>127</v>
      </c>
      <c r="DA876" t="s">
        <v>164</v>
      </c>
      <c r="DB876" t="s">
        <v>124</v>
      </c>
      <c r="DC876" t="s">
        <v>165</v>
      </c>
      <c r="DD876" t="s">
        <v>166</v>
      </c>
      <c r="DE876" t="s">
        <v>167</v>
      </c>
      <c r="DF876">
        <v>42122999</v>
      </c>
      <c r="DG876">
        <v>1</v>
      </c>
      <c r="DJ876">
        <v>1</v>
      </c>
      <c r="DK876" t="s">
        <v>136</v>
      </c>
      <c r="DL876">
        <v>0</v>
      </c>
      <c r="DM876">
        <v>1</v>
      </c>
      <c r="DN876" t="s">
        <v>169</v>
      </c>
      <c r="DP876">
        <v>0</v>
      </c>
      <c r="DQ876">
        <v>0</v>
      </c>
      <c r="DR876">
        <v>0</v>
      </c>
      <c r="DS876">
        <v>21.6</v>
      </c>
      <c r="DT876">
        <v>1</v>
      </c>
      <c r="DV876">
        <v>0</v>
      </c>
      <c r="DW876">
        <v>0</v>
      </c>
      <c r="DX876">
        <v>1</v>
      </c>
      <c r="EA876">
        <v>0</v>
      </c>
      <c r="EB876">
        <v>0.36</v>
      </c>
      <c r="EC876">
        <v>0</v>
      </c>
      <c r="ED876">
        <v>0.9</v>
      </c>
    </row>
    <row r="877" spans="1:136" x14ac:dyDescent="0.25">
      <c r="A877" s="108">
        <v>46181</v>
      </c>
      <c r="B877" t="s">
        <v>1410</v>
      </c>
      <c r="C877" t="s">
        <v>124</v>
      </c>
      <c r="E877" t="s">
        <v>125</v>
      </c>
      <c r="F877" t="s">
        <v>126</v>
      </c>
      <c r="G877" t="s">
        <v>127</v>
      </c>
      <c r="H877" t="s">
        <v>124</v>
      </c>
      <c r="I877" t="s">
        <v>128</v>
      </c>
      <c r="J877" t="s">
        <v>129</v>
      </c>
      <c r="K877" t="s">
        <v>130</v>
      </c>
      <c r="O877" t="s">
        <v>168</v>
      </c>
      <c r="S877" t="s">
        <v>131</v>
      </c>
      <c r="T877" t="s">
        <v>131</v>
      </c>
      <c r="U877" t="s">
        <v>131</v>
      </c>
      <c r="W877" t="s">
        <v>290</v>
      </c>
      <c r="X877" t="s">
        <v>169</v>
      </c>
      <c r="Y877" t="s">
        <v>291</v>
      </c>
      <c r="Z877" t="s">
        <v>292</v>
      </c>
      <c r="AA877" t="s">
        <v>127</v>
      </c>
      <c r="AB877" t="s">
        <v>127</v>
      </c>
      <c r="AC877" t="s">
        <v>135</v>
      </c>
      <c r="AD877" t="s">
        <v>136</v>
      </c>
      <c r="AE877">
        <v>153970070</v>
      </c>
      <c r="AF877" t="s">
        <v>290</v>
      </c>
      <c r="AG877" t="s">
        <v>170</v>
      </c>
      <c r="AH877" t="s">
        <v>138</v>
      </c>
      <c r="AI877">
        <v>0</v>
      </c>
      <c r="AJ877" t="s">
        <v>131</v>
      </c>
      <c r="AP877" t="s">
        <v>139</v>
      </c>
      <c r="AQ877" t="s">
        <v>140</v>
      </c>
      <c r="AR877" t="s">
        <v>141</v>
      </c>
      <c r="AS877" t="s">
        <v>441</v>
      </c>
      <c r="AU877" t="s">
        <v>181</v>
      </c>
      <c r="AV877" t="s">
        <v>145</v>
      </c>
      <c r="AW877" s="109">
        <v>46182</v>
      </c>
      <c r="AX877" s="109">
        <v>46182</v>
      </c>
      <c r="BB877" t="s">
        <v>266</v>
      </c>
      <c r="BD877" t="s">
        <v>148</v>
      </c>
      <c r="BE877" t="s">
        <v>139</v>
      </c>
      <c r="BF877" t="s">
        <v>149</v>
      </c>
      <c r="BG877" t="s">
        <v>127</v>
      </c>
      <c r="BH877" t="s">
        <v>127</v>
      </c>
      <c r="BJ877" t="s">
        <v>127</v>
      </c>
      <c r="BK877" t="s">
        <v>150</v>
      </c>
      <c r="BL877" t="s">
        <v>151</v>
      </c>
      <c r="BM877" t="s">
        <v>1045</v>
      </c>
      <c r="BN877" t="s">
        <v>282</v>
      </c>
      <c r="BP877" t="s">
        <v>153</v>
      </c>
      <c r="BR877" t="s">
        <v>154</v>
      </c>
      <c r="BT877" t="s">
        <v>155</v>
      </c>
      <c r="BU877" t="s">
        <v>155</v>
      </c>
      <c r="BV877" t="s">
        <v>291</v>
      </c>
      <c r="BW877" t="s">
        <v>153</v>
      </c>
      <c r="BX877" t="s">
        <v>157</v>
      </c>
      <c r="BY877" t="s">
        <v>269</v>
      </c>
      <c r="BZ877" t="s">
        <v>192</v>
      </c>
      <c r="CA877" t="s">
        <v>126</v>
      </c>
      <c r="CB877" t="s">
        <v>124</v>
      </c>
      <c r="CG877" t="s">
        <v>197</v>
      </c>
      <c r="CI877" t="s">
        <v>160</v>
      </c>
      <c r="CJ877" t="s">
        <v>161</v>
      </c>
      <c r="CR877" t="s">
        <v>162</v>
      </c>
      <c r="CS877" t="s">
        <v>163</v>
      </c>
      <c r="CT877" t="s">
        <v>127</v>
      </c>
      <c r="DA877" t="s">
        <v>164</v>
      </c>
      <c r="DB877" t="s">
        <v>124</v>
      </c>
      <c r="DC877" t="s">
        <v>165</v>
      </c>
      <c r="DD877" t="s">
        <v>166</v>
      </c>
      <c r="DE877" t="s">
        <v>167</v>
      </c>
      <c r="DF877">
        <v>125441878</v>
      </c>
      <c r="DG877">
        <v>1</v>
      </c>
      <c r="DJ877">
        <v>1</v>
      </c>
      <c r="DK877" t="s">
        <v>136</v>
      </c>
      <c r="DL877">
        <v>0</v>
      </c>
      <c r="DM877">
        <v>1</v>
      </c>
      <c r="DN877" t="s">
        <v>169</v>
      </c>
      <c r="DP877">
        <v>0</v>
      </c>
      <c r="DQ877">
        <v>0</v>
      </c>
      <c r="DR877">
        <v>0</v>
      </c>
      <c r="DS877">
        <v>9</v>
      </c>
      <c r="DT877">
        <v>1</v>
      </c>
      <c r="DV877">
        <v>0</v>
      </c>
      <c r="DW877">
        <v>0</v>
      </c>
      <c r="DX877">
        <v>1</v>
      </c>
      <c r="EA877">
        <v>0</v>
      </c>
      <c r="EB877">
        <v>0.15</v>
      </c>
      <c r="EC877">
        <v>0</v>
      </c>
      <c r="ED877">
        <v>0.375</v>
      </c>
    </row>
    <row r="878" spans="1:136" x14ac:dyDescent="0.25">
      <c r="A878" s="108">
        <v>46181</v>
      </c>
      <c r="B878" t="s">
        <v>2607</v>
      </c>
      <c r="C878" t="s">
        <v>124</v>
      </c>
      <c r="E878" t="s">
        <v>125</v>
      </c>
      <c r="F878" t="s">
        <v>126</v>
      </c>
      <c r="G878" t="s">
        <v>127</v>
      </c>
      <c r="H878" t="s">
        <v>124</v>
      </c>
      <c r="I878" t="s">
        <v>128</v>
      </c>
      <c r="J878" t="s">
        <v>129</v>
      </c>
      <c r="K878" t="s">
        <v>130</v>
      </c>
      <c r="O878" t="s">
        <v>262</v>
      </c>
      <c r="S878" t="s">
        <v>397</v>
      </c>
      <c r="T878" t="s">
        <v>397</v>
      </c>
      <c r="U878" t="s">
        <v>398</v>
      </c>
      <c r="V878" t="s">
        <v>545</v>
      </c>
      <c r="W878" t="s">
        <v>198</v>
      </c>
      <c r="X878" t="s">
        <v>133</v>
      </c>
      <c r="Y878" t="s">
        <v>199</v>
      </c>
      <c r="Z878" t="s">
        <v>199</v>
      </c>
      <c r="AA878" t="s">
        <v>127</v>
      </c>
      <c r="AB878" t="s">
        <v>127</v>
      </c>
      <c r="AC878" t="s">
        <v>135</v>
      </c>
      <c r="AD878" t="s">
        <v>136</v>
      </c>
      <c r="AE878">
        <v>153962525</v>
      </c>
      <c r="AF878" t="s">
        <v>198</v>
      </c>
      <c r="AG878" t="s">
        <v>137</v>
      </c>
      <c r="AH878" t="s">
        <v>138</v>
      </c>
      <c r="AI878">
        <v>0</v>
      </c>
      <c r="AJ878" t="s">
        <v>399</v>
      </c>
      <c r="AP878" t="s">
        <v>139</v>
      </c>
      <c r="AV878" t="s">
        <v>145</v>
      </c>
      <c r="AW878" s="109">
        <v>46182</v>
      </c>
      <c r="AX878" s="109">
        <v>46182</v>
      </c>
      <c r="AZ878" t="s">
        <v>1047</v>
      </c>
      <c r="BB878" t="s">
        <v>564</v>
      </c>
      <c r="BD878" t="s">
        <v>148</v>
      </c>
      <c r="BE878" t="s">
        <v>139</v>
      </c>
      <c r="BF878" t="s">
        <v>149</v>
      </c>
      <c r="BG878" t="s">
        <v>127</v>
      </c>
      <c r="BH878" t="s">
        <v>127</v>
      </c>
      <c r="BJ878" t="s">
        <v>127</v>
      </c>
      <c r="BK878" t="s">
        <v>150</v>
      </c>
      <c r="BL878" t="s">
        <v>151</v>
      </c>
      <c r="BM878" t="s">
        <v>1045</v>
      </c>
      <c r="BN878" t="s">
        <v>202</v>
      </c>
      <c r="BP878" t="s">
        <v>153</v>
      </c>
      <c r="BR878" t="s">
        <v>154</v>
      </c>
      <c r="BT878" t="s">
        <v>203</v>
      </c>
      <c r="BU878" t="s">
        <v>203</v>
      </c>
      <c r="BV878" t="s">
        <v>391</v>
      </c>
      <c r="BW878" t="s">
        <v>153</v>
      </c>
      <c r="BX878" t="s">
        <v>157</v>
      </c>
      <c r="BY878" t="s">
        <v>258</v>
      </c>
      <c r="BZ878" t="s">
        <v>696</v>
      </c>
      <c r="CA878" t="s">
        <v>126</v>
      </c>
      <c r="CB878" t="s">
        <v>124</v>
      </c>
      <c r="CG878" t="s">
        <v>393</v>
      </c>
      <c r="CI878" t="s">
        <v>160</v>
      </c>
      <c r="CJ878" t="s">
        <v>161</v>
      </c>
      <c r="CL878" t="s">
        <v>2608</v>
      </c>
      <c r="CR878" t="s">
        <v>162</v>
      </c>
      <c r="CS878" t="s">
        <v>163</v>
      </c>
      <c r="CT878" t="s">
        <v>127</v>
      </c>
      <c r="DA878" t="s">
        <v>400</v>
      </c>
      <c r="DB878" t="s">
        <v>124</v>
      </c>
      <c r="DC878" t="s">
        <v>165</v>
      </c>
      <c r="DD878" t="s">
        <v>166</v>
      </c>
      <c r="DE878" t="s">
        <v>167</v>
      </c>
      <c r="DF878">
        <v>129584023</v>
      </c>
      <c r="DG878">
        <v>1</v>
      </c>
      <c r="DJ878">
        <v>1</v>
      </c>
      <c r="DK878" t="s">
        <v>136</v>
      </c>
      <c r="DL878">
        <v>0</v>
      </c>
      <c r="DM878">
        <v>1</v>
      </c>
      <c r="DN878" t="s">
        <v>133</v>
      </c>
      <c r="DP878">
        <v>0</v>
      </c>
      <c r="DQ878">
        <v>0</v>
      </c>
      <c r="DR878">
        <v>0</v>
      </c>
      <c r="DS878">
        <v>10.8</v>
      </c>
      <c r="DT878">
        <v>1</v>
      </c>
      <c r="DU878">
        <v>1</v>
      </c>
      <c r="DV878">
        <v>0</v>
      </c>
      <c r="DW878">
        <v>0</v>
      </c>
      <c r="DX878">
        <v>1</v>
      </c>
      <c r="EA878">
        <v>0</v>
      </c>
      <c r="EB878">
        <v>0.18</v>
      </c>
      <c r="EC878">
        <v>0</v>
      </c>
      <c r="ED878">
        <v>0.41538461500000001</v>
      </c>
      <c r="EE878">
        <v>1</v>
      </c>
      <c r="EF878">
        <v>100</v>
      </c>
    </row>
    <row r="879" spans="1:136" x14ac:dyDescent="0.25">
      <c r="A879" s="108">
        <v>46181</v>
      </c>
      <c r="B879" t="s">
        <v>2378</v>
      </c>
      <c r="C879" t="s">
        <v>124</v>
      </c>
      <c r="D879" t="s">
        <v>715</v>
      </c>
      <c r="E879" t="s">
        <v>125</v>
      </c>
      <c r="F879" t="s">
        <v>126</v>
      </c>
      <c r="G879" t="s">
        <v>127</v>
      </c>
      <c r="H879" t="s">
        <v>124</v>
      </c>
      <c r="I879" t="s">
        <v>344</v>
      </c>
      <c r="J879" t="s">
        <v>129</v>
      </c>
      <c r="K879" t="s">
        <v>130</v>
      </c>
      <c r="S879" t="s">
        <v>397</v>
      </c>
      <c r="T879" t="s">
        <v>397</v>
      </c>
      <c r="U879" t="s">
        <v>398</v>
      </c>
      <c r="V879" t="s">
        <v>545</v>
      </c>
      <c r="W879" t="s">
        <v>277</v>
      </c>
      <c r="X879" t="s">
        <v>133</v>
      </c>
      <c r="Y879" t="s">
        <v>680</v>
      </c>
      <c r="Z879" t="s">
        <v>553</v>
      </c>
      <c r="AA879" t="s">
        <v>127</v>
      </c>
      <c r="AB879" t="s">
        <v>127</v>
      </c>
      <c r="AC879" t="s">
        <v>135</v>
      </c>
      <c r="AD879" t="s">
        <v>136</v>
      </c>
      <c r="AE879">
        <v>154092708</v>
      </c>
      <c r="AF879" t="s">
        <v>277</v>
      </c>
      <c r="AG879" t="s">
        <v>137</v>
      </c>
      <c r="AH879" t="s">
        <v>138</v>
      </c>
      <c r="AI879">
        <v>0</v>
      </c>
      <c r="AJ879" t="s">
        <v>399</v>
      </c>
      <c r="AP879" t="s">
        <v>139</v>
      </c>
      <c r="AQ879" t="s">
        <v>140</v>
      </c>
      <c r="AR879" t="s">
        <v>141</v>
      </c>
      <c r="AS879" t="s">
        <v>714</v>
      </c>
      <c r="AU879" t="s">
        <v>144</v>
      </c>
      <c r="AV879" t="s">
        <v>145</v>
      </c>
      <c r="AW879" s="109">
        <v>46185</v>
      </c>
      <c r="AX879" s="109">
        <v>46185</v>
      </c>
      <c r="BB879" t="s">
        <v>415</v>
      </c>
      <c r="BC879" t="s">
        <v>147</v>
      </c>
      <c r="BD879" t="s">
        <v>148</v>
      </c>
      <c r="BE879" t="s">
        <v>139</v>
      </c>
      <c r="BF879" t="s">
        <v>149</v>
      </c>
      <c r="BG879" t="s">
        <v>127</v>
      </c>
      <c r="BH879" t="s">
        <v>127</v>
      </c>
      <c r="BJ879" t="s">
        <v>127</v>
      </c>
      <c r="BK879" t="s">
        <v>150</v>
      </c>
      <c r="BL879" t="s">
        <v>151</v>
      </c>
      <c r="BM879" t="s">
        <v>410</v>
      </c>
      <c r="BN879" t="s">
        <v>282</v>
      </c>
      <c r="BP879" t="s">
        <v>153</v>
      </c>
      <c r="BR879" t="s">
        <v>692</v>
      </c>
      <c r="BT879" t="s">
        <v>1053</v>
      </c>
      <c r="BU879" t="s">
        <v>1053</v>
      </c>
      <c r="BV879" t="s">
        <v>681</v>
      </c>
      <c r="BW879" t="s">
        <v>153</v>
      </c>
      <c r="BX879" t="s">
        <v>157</v>
      </c>
      <c r="BY879" t="s">
        <v>258</v>
      </c>
      <c r="BZ879" t="s">
        <v>176</v>
      </c>
      <c r="CA879" t="s">
        <v>126</v>
      </c>
      <c r="CB879" t="s">
        <v>124</v>
      </c>
      <c r="CG879" t="s">
        <v>197</v>
      </c>
      <c r="CI879" t="s">
        <v>160</v>
      </c>
      <c r="CJ879" t="s">
        <v>161</v>
      </c>
      <c r="CM879" t="s">
        <v>127</v>
      </c>
      <c r="CN879" t="s">
        <v>410</v>
      </c>
      <c r="CO879" t="s">
        <v>346</v>
      </c>
      <c r="CP879" t="s">
        <v>124</v>
      </c>
      <c r="CQ879" t="s">
        <v>347</v>
      </c>
      <c r="CR879" t="s">
        <v>162</v>
      </c>
      <c r="CS879" t="s">
        <v>163</v>
      </c>
      <c r="CT879" t="s">
        <v>127</v>
      </c>
      <c r="DC879" t="s">
        <v>165</v>
      </c>
      <c r="DD879" t="s">
        <v>166</v>
      </c>
      <c r="DF879">
        <v>132552807</v>
      </c>
      <c r="DG879">
        <v>1</v>
      </c>
      <c r="DI879">
        <v>0</v>
      </c>
      <c r="DJ879">
        <v>1</v>
      </c>
      <c r="DK879" t="s">
        <v>136</v>
      </c>
      <c r="DL879">
        <v>0</v>
      </c>
      <c r="DM879">
        <v>1</v>
      </c>
      <c r="DN879" t="s">
        <v>133</v>
      </c>
      <c r="DP879">
        <v>0</v>
      </c>
      <c r="DQ879">
        <v>0</v>
      </c>
      <c r="DR879">
        <v>0</v>
      </c>
      <c r="DS879">
        <v>3</v>
      </c>
      <c r="DT879">
        <v>1</v>
      </c>
      <c r="DU879">
        <v>1</v>
      </c>
      <c r="DV879">
        <v>0</v>
      </c>
      <c r="DW879">
        <v>0</v>
      </c>
      <c r="DX879">
        <v>1</v>
      </c>
      <c r="EA879">
        <v>0</v>
      </c>
      <c r="EB879">
        <v>0.05</v>
      </c>
      <c r="EC879">
        <v>0</v>
      </c>
    </row>
    <row r="880" spans="1:136" x14ac:dyDescent="0.25">
      <c r="A880" s="108">
        <v>46181</v>
      </c>
      <c r="B880" t="s">
        <v>2609</v>
      </c>
      <c r="C880" t="s">
        <v>124</v>
      </c>
      <c r="D880" t="s">
        <v>715</v>
      </c>
      <c r="E880" t="s">
        <v>125</v>
      </c>
      <c r="F880" t="s">
        <v>126</v>
      </c>
      <c r="G880" t="s">
        <v>127</v>
      </c>
      <c r="H880" t="s">
        <v>124</v>
      </c>
      <c r="I880" t="s">
        <v>344</v>
      </c>
      <c r="J880" t="s">
        <v>129</v>
      </c>
      <c r="K880" t="s">
        <v>130</v>
      </c>
      <c r="S880" t="s">
        <v>397</v>
      </c>
      <c r="T880" t="s">
        <v>397</v>
      </c>
      <c r="U880" t="s">
        <v>398</v>
      </c>
      <c r="V880" t="s">
        <v>545</v>
      </c>
      <c r="W880" t="s">
        <v>290</v>
      </c>
      <c r="X880" t="s">
        <v>373</v>
      </c>
      <c r="Y880" t="s">
        <v>1282</v>
      </c>
      <c r="Z880" t="s">
        <v>527</v>
      </c>
      <c r="AA880" t="s">
        <v>127</v>
      </c>
      <c r="AB880" t="s">
        <v>127</v>
      </c>
      <c r="AC880" t="s">
        <v>135</v>
      </c>
      <c r="AD880" t="s">
        <v>136</v>
      </c>
      <c r="AE880">
        <v>153912249</v>
      </c>
      <c r="AF880" t="s">
        <v>290</v>
      </c>
      <c r="AG880" t="s">
        <v>137</v>
      </c>
      <c r="AH880" t="s">
        <v>138</v>
      </c>
      <c r="AI880">
        <v>0</v>
      </c>
      <c r="AJ880" t="s">
        <v>399</v>
      </c>
      <c r="AP880" t="s">
        <v>139</v>
      </c>
      <c r="AV880" t="s">
        <v>145</v>
      </c>
      <c r="AW880" s="109">
        <v>46181</v>
      </c>
      <c r="AX880" s="109">
        <v>46181</v>
      </c>
      <c r="AZ880" t="s">
        <v>1047</v>
      </c>
      <c r="BB880" t="s">
        <v>194</v>
      </c>
      <c r="BC880" t="s">
        <v>147</v>
      </c>
      <c r="BD880" t="s">
        <v>148</v>
      </c>
      <c r="BE880" t="s">
        <v>139</v>
      </c>
      <c r="BF880" t="s">
        <v>149</v>
      </c>
      <c r="BG880" t="s">
        <v>127</v>
      </c>
      <c r="BH880" t="s">
        <v>127</v>
      </c>
      <c r="BJ880" t="s">
        <v>127</v>
      </c>
      <c r="BK880" t="s">
        <v>150</v>
      </c>
      <c r="BL880" t="s">
        <v>151</v>
      </c>
      <c r="BM880" t="s">
        <v>410</v>
      </c>
      <c r="BN880" t="s">
        <v>492</v>
      </c>
      <c r="BP880" t="s">
        <v>153</v>
      </c>
      <c r="BR880" t="s">
        <v>692</v>
      </c>
      <c r="BT880" t="s">
        <v>1053</v>
      </c>
      <c r="BU880" t="s">
        <v>1053</v>
      </c>
      <c r="BV880" t="s">
        <v>528</v>
      </c>
      <c r="BW880" t="s">
        <v>153</v>
      </c>
      <c r="BX880" t="s">
        <v>157</v>
      </c>
      <c r="BY880" t="s">
        <v>288</v>
      </c>
      <c r="BZ880" t="s">
        <v>244</v>
      </c>
      <c r="CA880" t="s">
        <v>126</v>
      </c>
      <c r="CB880" t="s">
        <v>124</v>
      </c>
      <c r="CG880" t="s">
        <v>651</v>
      </c>
      <c r="CI880" t="s">
        <v>160</v>
      </c>
      <c r="CJ880" t="s">
        <v>161</v>
      </c>
      <c r="CM880" t="s">
        <v>127</v>
      </c>
      <c r="CN880" t="s">
        <v>410</v>
      </c>
      <c r="CO880" t="s">
        <v>346</v>
      </c>
      <c r="CP880" t="s">
        <v>124</v>
      </c>
      <c r="CQ880" t="s">
        <v>347</v>
      </c>
      <c r="CR880" t="s">
        <v>162</v>
      </c>
      <c r="CS880" t="s">
        <v>163</v>
      </c>
      <c r="CT880" t="s">
        <v>127</v>
      </c>
      <c r="DA880" t="s">
        <v>569</v>
      </c>
      <c r="DB880" t="s">
        <v>124</v>
      </c>
      <c r="DC880" t="s">
        <v>494</v>
      </c>
      <c r="DD880" t="s">
        <v>166</v>
      </c>
      <c r="DE880" t="s">
        <v>495</v>
      </c>
      <c r="DF880">
        <v>132448475</v>
      </c>
      <c r="DG880">
        <v>1</v>
      </c>
      <c r="DI880">
        <v>0</v>
      </c>
      <c r="DJ880">
        <v>1</v>
      </c>
      <c r="DK880" t="s">
        <v>136</v>
      </c>
      <c r="DL880">
        <v>0</v>
      </c>
      <c r="DM880">
        <v>1</v>
      </c>
      <c r="DN880" t="s">
        <v>373</v>
      </c>
      <c r="DP880">
        <v>0</v>
      </c>
      <c r="DQ880">
        <v>0</v>
      </c>
      <c r="DR880">
        <v>0</v>
      </c>
      <c r="DS880">
        <v>9.6</v>
      </c>
      <c r="DT880">
        <v>1</v>
      </c>
      <c r="DU880">
        <v>1</v>
      </c>
      <c r="DV880">
        <v>0</v>
      </c>
      <c r="DW880">
        <v>0</v>
      </c>
      <c r="DX880">
        <v>1</v>
      </c>
      <c r="EA880">
        <v>0</v>
      </c>
      <c r="EB880">
        <v>0.16</v>
      </c>
      <c r="EC880">
        <v>0</v>
      </c>
      <c r="ED880">
        <v>0.41739130400000002</v>
      </c>
    </row>
    <row r="881" spans="1:134" x14ac:dyDescent="0.25">
      <c r="A881" s="108">
        <v>46181</v>
      </c>
      <c r="B881" t="s">
        <v>2610</v>
      </c>
      <c r="C881" t="s">
        <v>124</v>
      </c>
      <c r="D881" t="s">
        <v>1249</v>
      </c>
      <c r="E881" t="s">
        <v>125</v>
      </c>
      <c r="F881" t="s">
        <v>126</v>
      </c>
      <c r="G881" t="s">
        <v>127</v>
      </c>
      <c r="H881" t="s">
        <v>124</v>
      </c>
      <c r="I881" t="s">
        <v>370</v>
      </c>
      <c r="J881" t="s">
        <v>129</v>
      </c>
      <c r="K881" t="s">
        <v>130</v>
      </c>
      <c r="S881" t="s">
        <v>478</v>
      </c>
      <c r="T881" t="s">
        <v>479</v>
      </c>
      <c r="U881" t="s">
        <v>398</v>
      </c>
      <c r="V881" t="s">
        <v>545</v>
      </c>
      <c r="W881" t="s">
        <v>290</v>
      </c>
      <c r="X881" t="s">
        <v>169</v>
      </c>
      <c r="Y881" t="s">
        <v>526</v>
      </c>
      <c r="Z881" t="s">
        <v>527</v>
      </c>
      <c r="AA881" t="s">
        <v>127</v>
      </c>
      <c r="AB881" t="s">
        <v>127</v>
      </c>
      <c r="AC881" t="s">
        <v>135</v>
      </c>
      <c r="AD881" t="s">
        <v>136</v>
      </c>
      <c r="AE881">
        <v>153795080</v>
      </c>
      <c r="AF881" t="s">
        <v>290</v>
      </c>
      <c r="AG881" t="s">
        <v>170</v>
      </c>
      <c r="AH881" t="s">
        <v>138</v>
      </c>
      <c r="AI881">
        <v>0</v>
      </c>
      <c r="AJ881" t="s">
        <v>399</v>
      </c>
      <c r="AP881" t="s">
        <v>139</v>
      </c>
      <c r="AQ881" t="s">
        <v>140</v>
      </c>
      <c r="AR881" t="s">
        <v>141</v>
      </c>
      <c r="AS881" t="s">
        <v>186</v>
      </c>
      <c r="AT881" t="s">
        <v>200</v>
      </c>
      <c r="AU881" t="s">
        <v>144</v>
      </c>
      <c r="AV881" t="s">
        <v>145</v>
      </c>
      <c r="AW881" s="109">
        <v>46182</v>
      </c>
      <c r="AX881" s="109">
        <v>46182</v>
      </c>
      <c r="AZ881" t="s">
        <v>1050</v>
      </c>
      <c r="BB881" t="s">
        <v>431</v>
      </c>
      <c r="BC881" t="s">
        <v>147</v>
      </c>
      <c r="BD881" t="s">
        <v>148</v>
      </c>
      <c r="BE881" t="s">
        <v>139</v>
      </c>
      <c r="BF881" t="s">
        <v>149</v>
      </c>
      <c r="BG881" t="s">
        <v>127</v>
      </c>
      <c r="BH881" t="s">
        <v>127</v>
      </c>
      <c r="BJ881" t="s">
        <v>127</v>
      </c>
      <c r="BK881" t="s">
        <v>150</v>
      </c>
      <c r="BL881" t="s">
        <v>151</v>
      </c>
      <c r="BM881" t="s">
        <v>1063</v>
      </c>
      <c r="BN881" t="s">
        <v>492</v>
      </c>
      <c r="BP881" t="s">
        <v>153</v>
      </c>
      <c r="BR881" t="s">
        <v>154</v>
      </c>
      <c r="BT881" t="s">
        <v>1053</v>
      </c>
      <c r="BU881" t="s">
        <v>1053</v>
      </c>
      <c r="BV881" t="s">
        <v>568</v>
      </c>
      <c r="BW881" t="s">
        <v>153</v>
      </c>
      <c r="BX881" t="s">
        <v>157</v>
      </c>
      <c r="BY881" t="s">
        <v>158</v>
      </c>
      <c r="BZ881" t="s">
        <v>192</v>
      </c>
      <c r="CA881" t="s">
        <v>126</v>
      </c>
      <c r="CB881" t="s">
        <v>124</v>
      </c>
      <c r="CD881" t="s">
        <v>1195</v>
      </c>
      <c r="CG881" t="s">
        <v>571</v>
      </c>
      <c r="CI881" t="s">
        <v>160</v>
      </c>
      <c r="CJ881" t="s">
        <v>161</v>
      </c>
      <c r="CR881" t="s">
        <v>162</v>
      </c>
      <c r="CS881" t="s">
        <v>163</v>
      </c>
      <c r="CT881" t="s">
        <v>127</v>
      </c>
      <c r="DA881" t="s">
        <v>569</v>
      </c>
      <c r="DB881" t="s">
        <v>124</v>
      </c>
      <c r="DC881" t="s">
        <v>494</v>
      </c>
      <c r="DD881" t="s">
        <v>166</v>
      </c>
      <c r="DE881" t="s">
        <v>495</v>
      </c>
      <c r="DF881">
        <v>103777338</v>
      </c>
      <c r="DG881">
        <v>1</v>
      </c>
      <c r="DJ881">
        <v>1</v>
      </c>
      <c r="DK881" t="s">
        <v>136</v>
      </c>
      <c r="DL881">
        <v>0</v>
      </c>
      <c r="DM881">
        <v>1</v>
      </c>
      <c r="DN881" t="s">
        <v>169</v>
      </c>
      <c r="DP881">
        <v>0</v>
      </c>
      <c r="DQ881">
        <v>0</v>
      </c>
      <c r="DR881">
        <v>5</v>
      </c>
      <c r="DS881">
        <v>12</v>
      </c>
      <c r="DU881">
        <v>1</v>
      </c>
      <c r="DV881">
        <v>0</v>
      </c>
      <c r="DW881">
        <v>0</v>
      </c>
      <c r="DX881">
        <v>1</v>
      </c>
      <c r="EA881">
        <v>0</v>
      </c>
      <c r="EB881">
        <v>0.2</v>
      </c>
      <c r="EC881">
        <v>0</v>
      </c>
      <c r="ED881">
        <v>0.52173913000000005</v>
      </c>
    </row>
    <row r="882" spans="1:134" x14ac:dyDescent="0.25">
      <c r="A882" s="108">
        <v>46181</v>
      </c>
      <c r="B882" t="s">
        <v>2611</v>
      </c>
      <c r="C882" t="s">
        <v>124</v>
      </c>
      <c r="E882" t="s">
        <v>125</v>
      </c>
      <c r="F882" t="s">
        <v>126</v>
      </c>
      <c r="G882" t="s">
        <v>127</v>
      </c>
      <c r="H882" t="s">
        <v>124</v>
      </c>
      <c r="I882" t="s">
        <v>128</v>
      </c>
      <c r="J882" t="s">
        <v>129</v>
      </c>
      <c r="K882" t="s">
        <v>405</v>
      </c>
      <c r="L882" t="s">
        <v>670</v>
      </c>
      <c r="M882" t="s">
        <v>407</v>
      </c>
      <c r="N882" t="s">
        <v>408</v>
      </c>
      <c r="O882" t="s">
        <v>168</v>
      </c>
      <c r="S882" t="s">
        <v>478</v>
      </c>
      <c r="T882" t="s">
        <v>479</v>
      </c>
      <c r="U882" t="s">
        <v>398</v>
      </c>
      <c r="V882" t="s">
        <v>545</v>
      </c>
      <c r="W882" t="s">
        <v>290</v>
      </c>
      <c r="X882" t="s">
        <v>133</v>
      </c>
      <c r="Y882" t="s">
        <v>654</v>
      </c>
      <c r="Z882" t="s">
        <v>491</v>
      </c>
      <c r="AA882" t="s">
        <v>127</v>
      </c>
      <c r="AB882" t="s">
        <v>135</v>
      </c>
      <c r="AC882" t="s">
        <v>135</v>
      </c>
      <c r="AD882" t="s">
        <v>136</v>
      </c>
      <c r="AE882">
        <v>154019605</v>
      </c>
      <c r="AF882" t="s">
        <v>290</v>
      </c>
      <c r="AG882" t="s">
        <v>137</v>
      </c>
      <c r="AH882" t="s">
        <v>138</v>
      </c>
      <c r="AI882">
        <v>0</v>
      </c>
      <c r="AJ882" t="s">
        <v>399</v>
      </c>
      <c r="AP882" t="s">
        <v>139</v>
      </c>
      <c r="AQ882" t="s">
        <v>140</v>
      </c>
      <c r="AR882" t="s">
        <v>141</v>
      </c>
      <c r="AS882" t="s">
        <v>247</v>
      </c>
      <c r="AT882" t="s">
        <v>248</v>
      </c>
      <c r="AU882" t="s">
        <v>144</v>
      </c>
      <c r="AV882" t="s">
        <v>145</v>
      </c>
      <c r="AW882" s="109">
        <v>46184</v>
      </c>
      <c r="AX882" s="109">
        <v>46184</v>
      </c>
      <c r="BB882" t="s">
        <v>225</v>
      </c>
      <c r="BD882" t="s">
        <v>148</v>
      </c>
      <c r="BE882" t="s">
        <v>139</v>
      </c>
      <c r="BF882" t="s">
        <v>149</v>
      </c>
      <c r="BG882" t="s">
        <v>127</v>
      </c>
      <c r="BH882" t="s">
        <v>127</v>
      </c>
      <c r="BJ882" t="s">
        <v>127</v>
      </c>
      <c r="BK882" t="s">
        <v>150</v>
      </c>
      <c r="BL882" t="s">
        <v>151</v>
      </c>
      <c r="BM882" t="s">
        <v>1045</v>
      </c>
      <c r="BN882" t="s">
        <v>492</v>
      </c>
      <c r="BP882" t="s">
        <v>153</v>
      </c>
      <c r="BR882" t="s">
        <v>154</v>
      </c>
      <c r="BT882" t="s">
        <v>155</v>
      </c>
      <c r="BU882" t="s">
        <v>155</v>
      </c>
      <c r="BV882" t="s">
        <v>654</v>
      </c>
      <c r="BW882" t="s">
        <v>153</v>
      </c>
      <c r="BX882" t="s">
        <v>157</v>
      </c>
      <c r="BY882" t="s">
        <v>191</v>
      </c>
      <c r="BZ882" t="s">
        <v>402</v>
      </c>
      <c r="CA882" t="s">
        <v>126</v>
      </c>
      <c r="CB882" t="s">
        <v>124</v>
      </c>
      <c r="CG882" t="s">
        <v>197</v>
      </c>
      <c r="CI882" t="s">
        <v>160</v>
      </c>
      <c r="CJ882" t="s">
        <v>161</v>
      </c>
      <c r="CR882" t="s">
        <v>162</v>
      </c>
      <c r="CS882" t="s">
        <v>163</v>
      </c>
      <c r="CT882" t="s">
        <v>127</v>
      </c>
      <c r="DA882" t="s">
        <v>569</v>
      </c>
      <c r="DB882" t="s">
        <v>124</v>
      </c>
      <c r="DC882" t="s">
        <v>494</v>
      </c>
      <c r="DD882" t="s">
        <v>166</v>
      </c>
      <c r="DE882" t="s">
        <v>495</v>
      </c>
      <c r="DF882">
        <v>115998907</v>
      </c>
      <c r="DG882">
        <v>1</v>
      </c>
      <c r="DJ882">
        <v>1</v>
      </c>
      <c r="DK882" t="s">
        <v>136</v>
      </c>
      <c r="DL882">
        <v>0</v>
      </c>
      <c r="DM882">
        <v>1</v>
      </c>
      <c r="DN882" t="s">
        <v>133</v>
      </c>
      <c r="DP882">
        <v>0</v>
      </c>
      <c r="DQ882">
        <v>0</v>
      </c>
      <c r="DR882">
        <v>1</v>
      </c>
      <c r="DS882">
        <v>43.2</v>
      </c>
      <c r="DU882">
        <v>1</v>
      </c>
      <c r="DV882">
        <v>0</v>
      </c>
      <c r="DW882">
        <v>0</v>
      </c>
      <c r="DX882">
        <v>1</v>
      </c>
      <c r="EA882">
        <v>0</v>
      </c>
      <c r="EB882">
        <v>0.72</v>
      </c>
      <c r="EC882">
        <v>0</v>
      </c>
      <c r="ED882">
        <v>1.8782608700000001</v>
      </c>
    </row>
    <row r="883" spans="1:134" x14ac:dyDescent="0.25">
      <c r="A883" s="108">
        <v>46181</v>
      </c>
      <c r="B883" t="s">
        <v>2612</v>
      </c>
      <c r="C883" t="s">
        <v>124</v>
      </c>
      <c r="E883" t="s">
        <v>125</v>
      </c>
      <c r="F883" t="s">
        <v>126</v>
      </c>
      <c r="G883" t="s">
        <v>127</v>
      </c>
      <c r="H883" t="s">
        <v>124</v>
      </c>
      <c r="I883" t="s">
        <v>239</v>
      </c>
      <c r="J883" t="s">
        <v>129</v>
      </c>
      <c r="K883" t="s">
        <v>130</v>
      </c>
      <c r="S883" t="s">
        <v>131</v>
      </c>
      <c r="T883" t="s">
        <v>131</v>
      </c>
      <c r="U883" t="s">
        <v>131</v>
      </c>
      <c r="W883" t="s">
        <v>222</v>
      </c>
      <c r="X883" t="s">
        <v>169</v>
      </c>
      <c r="Y883" t="s">
        <v>223</v>
      </c>
      <c r="Z883" t="s">
        <v>224</v>
      </c>
      <c r="AA883" t="s">
        <v>127</v>
      </c>
      <c r="AB883" t="s">
        <v>127</v>
      </c>
      <c r="AC883" t="s">
        <v>135</v>
      </c>
      <c r="AD883" t="s">
        <v>136</v>
      </c>
      <c r="AE883">
        <v>153968311</v>
      </c>
      <c r="AF883" t="s">
        <v>222</v>
      </c>
      <c r="AG883" t="s">
        <v>170</v>
      </c>
      <c r="AH883" t="s">
        <v>138</v>
      </c>
      <c r="AI883">
        <v>0</v>
      </c>
      <c r="AJ883" t="s">
        <v>131</v>
      </c>
      <c r="AP883" t="s">
        <v>139</v>
      </c>
      <c r="AV883" t="s">
        <v>145</v>
      </c>
      <c r="AW883" s="109">
        <v>46182</v>
      </c>
      <c r="AX883" s="109">
        <v>46182</v>
      </c>
      <c r="BB883" t="s">
        <v>317</v>
      </c>
      <c r="BC883" t="s">
        <v>147</v>
      </c>
      <c r="BD883" t="s">
        <v>148</v>
      </c>
      <c r="BE883" t="s">
        <v>664</v>
      </c>
      <c r="BF883" t="s">
        <v>149</v>
      </c>
      <c r="BG883" t="s">
        <v>127</v>
      </c>
      <c r="BH883" t="s">
        <v>127</v>
      </c>
      <c r="BJ883" t="s">
        <v>127</v>
      </c>
      <c r="BK883" t="s">
        <v>150</v>
      </c>
      <c r="BL883" t="s">
        <v>151</v>
      </c>
      <c r="BM883" t="s">
        <v>1075</v>
      </c>
      <c r="BN883" t="s">
        <v>226</v>
      </c>
      <c r="BP883" t="s">
        <v>153</v>
      </c>
      <c r="BR883" t="s">
        <v>211</v>
      </c>
      <c r="BT883" t="s">
        <v>1053</v>
      </c>
      <c r="BU883" t="s">
        <v>1053</v>
      </c>
      <c r="BV883" t="s">
        <v>318</v>
      </c>
      <c r="BW883" t="s">
        <v>153</v>
      </c>
      <c r="BX883" t="s">
        <v>157</v>
      </c>
      <c r="BY883" t="s">
        <v>158</v>
      </c>
      <c r="BZ883" t="s">
        <v>192</v>
      </c>
      <c r="CA883" t="s">
        <v>126</v>
      </c>
      <c r="CB883" t="s">
        <v>124</v>
      </c>
      <c r="CG883" t="s">
        <v>197</v>
      </c>
      <c r="CI883" t="s">
        <v>160</v>
      </c>
      <c r="CJ883" t="s">
        <v>161</v>
      </c>
      <c r="CR883" t="s">
        <v>162</v>
      </c>
      <c r="CS883" t="s">
        <v>163</v>
      </c>
      <c r="CT883" t="s">
        <v>127</v>
      </c>
      <c r="DA883" t="s">
        <v>164</v>
      </c>
      <c r="DB883" t="s">
        <v>124</v>
      </c>
      <c r="DC883" t="s">
        <v>165</v>
      </c>
      <c r="DD883" t="s">
        <v>166</v>
      </c>
      <c r="DE883" t="s">
        <v>167</v>
      </c>
      <c r="DF883">
        <v>102565359</v>
      </c>
      <c r="DG883">
        <v>1</v>
      </c>
      <c r="DH883">
        <v>5</v>
      </c>
      <c r="DJ883">
        <v>1</v>
      </c>
      <c r="DK883" t="s">
        <v>136</v>
      </c>
      <c r="DL883">
        <v>0</v>
      </c>
      <c r="DM883">
        <v>1</v>
      </c>
      <c r="DN883" t="s">
        <v>169</v>
      </c>
      <c r="DP883">
        <v>0</v>
      </c>
      <c r="DQ883">
        <v>0</v>
      </c>
      <c r="DR883">
        <v>0</v>
      </c>
      <c r="DS883">
        <v>13.8</v>
      </c>
      <c r="DT883">
        <v>1</v>
      </c>
      <c r="DV883">
        <v>0</v>
      </c>
      <c r="DW883">
        <v>0</v>
      </c>
      <c r="DX883">
        <v>1</v>
      </c>
      <c r="EA883">
        <v>0</v>
      </c>
      <c r="EB883">
        <v>0.23</v>
      </c>
      <c r="EC883">
        <v>0</v>
      </c>
      <c r="ED883">
        <v>0.57499999999999996</v>
      </c>
    </row>
    <row r="884" spans="1:134" x14ac:dyDescent="0.25">
      <c r="A884" s="108">
        <v>46181</v>
      </c>
      <c r="B884" t="s">
        <v>2613</v>
      </c>
      <c r="C884" t="s">
        <v>124</v>
      </c>
      <c r="E884" t="s">
        <v>125</v>
      </c>
      <c r="F884" t="s">
        <v>126</v>
      </c>
      <c r="G884" t="s">
        <v>127</v>
      </c>
      <c r="H884" t="s">
        <v>124</v>
      </c>
      <c r="I884" t="s">
        <v>128</v>
      </c>
      <c r="J884" t="s">
        <v>129</v>
      </c>
      <c r="K884" t="s">
        <v>130</v>
      </c>
      <c r="S884" t="s">
        <v>131</v>
      </c>
      <c r="T884" t="s">
        <v>131</v>
      </c>
      <c r="U884" t="s">
        <v>131</v>
      </c>
      <c r="W884" t="s">
        <v>290</v>
      </c>
      <c r="X884" t="s">
        <v>246</v>
      </c>
      <c r="Y884" t="s">
        <v>490</v>
      </c>
      <c r="Z884" t="s">
        <v>491</v>
      </c>
      <c r="AA884" t="s">
        <v>127</v>
      </c>
      <c r="AB884" t="s">
        <v>127</v>
      </c>
      <c r="AC884" t="s">
        <v>135</v>
      </c>
      <c r="AD884" t="s">
        <v>136</v>
      </c>
      <c r="AE884">
        <v>154099128</v>
      </c>
      <c r="AF884" t="s">
        <v>290</v>
      </c>
      <c r="AG884" t="s">
        <v>170</v>
      </c>
      <c r="AH884" t="s">
        <v>138</v>
      </c>
      <c r="AI884">
        <v>0</v>
      </c>
      <c r="AJ884" t="s">
        <v>131</v>
      </c>
      <c r="AP884" t="s">
        <v>139</v>
      </c>
      <c r="AV884" t="s">
        <v>145</v>
      </c>
      <c r="AW884" s="109">
        <v>46185</v>
      </c>
      <c r="AX884" s="109">
        <v>46185</v>
      </c>
      <c r="BB884" t="s">
        <v>415</v>
      </c>
      <c r="BC884" t="s">
        <v>147</v>
      </c>
      <c r="BD884" t="s">
        <v>148</v>
      </c>
      <c r="BE884" t="s">
        <v>664</v>
      </c>
      <c r="BF884" t="s">
        <v>149</v>
      </c>
      <c r="BG884" t="s">
        <v>127</v>
      </c>
      <c r="BH884" t="s">
        <v>127</v>
      </c>
      <c r="BJ884" t="s">
        <v>127</v>
      </c>
      <c r="BK884" t="s">
        <v>150</v>
      </c>
      <c r="BL884" t="s">
        <v>151</v>
      </c>
      <c r="BM884" t="s">
        <v>1045</v>
      </c>
      <c r="BN884" t="s">
        <v>492</v>
      </c>
      <c r="BP884" t="s">
        <v>153</v>
      </c>
      <c r="BR884" t="s">
        <v>154</v>
      </c>
      <c r="BT884" t="s">
        <v>1053</v>
      </c>
      <c r="BU884" t="s">
        <v>1053</v>
      </c>
      <c r="BV884" t="s">
        <v>493</v>
      </c>
      <c r="BW884" t="s">
        <v>153</v>
      </c>
      <c r="BX884" t="s">
        <v>157</v>
      </c>
      <c r="BY884" t="s">
        <v>191</v>
      </c>
      <c r="BZ884" t="s">
        <v>261</v>
      </c>
      <c r="CA884" t="s">
        <v>126</v>
      </c>
      <c r="CB884" t="s">
        <v>124</v>
      </c>
      <c r="CG884" t="s">
        <v>197</v>
      </c>
      <c r="CI884" t="s">
        <v>160</v>
      </c>
      <c r="CJ884" t="s">
        <v>161</v>
      </c>
      <c r="CR884" t="s">
        <v>162</v>
      </c>
      <c r="CS884" t="s">
        <v>163</v>
      </c>
      <c r="CT884" t="s">
        <v>127</v>
      </c>
      <c r="DC884" t="s">
        <v>494</v>
      </c>
      <c r="DD884" t="s">
        <v>166</v>
      </c>
      <c r="DF884">
        <v>120312849</v>
      </c>
      <c r="DG884">
        <v>1</v>
      </c>
      <c r="DJ884">
        <v>1</v>
      </c>
      <c r="DK884" t="s">
        <v>136</v>
      </c>
      <c r="DL884">
        <v>0</v>
      </c>
      <c r="DM884">
        <v>1</v>
      </c>
      <c r="DN884" t="s">
        <v>246</v>
      </c>
      <c r="DP884">
        <v>0</v>
      </c>
      <c r="DQ884">
        <v>0</v>
      </c>
      <c r="DR884">
        <v>0</v>
      </c>
      <c r="DS884">
        <v>37.799999999999997</v>
      </c>
      <c r="DT884">
        <v>1</v>
      </c>
      <c r="DV884">
        <v>0</v>
      </c>
      <c r="DW884">
        <v>0</v>
      </c>
      <c r="DX884">
        <v>1</v>
      </c>
      <c r="EA884">
        <v>0</v>
      </c>
      <c r="EB884">
        <v>0.63</v>
      </c>
      <c r="EC884">
        <v>0</v>
      </c>
    </row>
    <row r="885" spans="1:134" x14ac:dyDescent="0.25">
      <c r="A885" s="108">
        <v>46181</v>
      </c>
      <c r="B885" t="s">
        <v>1593</v>
      </c>
      <c r="C885" t="s">
        <v>124</v>
      </c>
      <c r="D885" t="s">
        <v>1376</v>
      </c>
      <c r="E885" t="s">
        <v>125</v>
      </c>
      <c r="F885" t="s">
        <v>126</v>
      </c>
      <c r="G885" t="s">
        <v>127</v>
      </c>
      <c r="H885" t="s">
        <v>124</v>
      </c>
      <c r="I885" t="s">
        <v>344</v>
      </c>
      <c r="J885" t="s">
        <v>129</v>
      </c>
      <c r="K885" t="s">
        <v>130</v>
      </c>
      <c r="O885" t="s">
        <v>262</v>
      </c>
      <c r="S885" t="s">
        <v>543</v>
      </c>
      <c r="T885" t="s">
        <v>544</v>
      </c>
      <c r="U885" t="s">
        <v>398</v>
      </c>
      <c r="W885" t="s">
        <v>290</v>
      </c>
      <c r="X885" t="s">
        <v>169</v>
      </c>
      <c r="Y885" t="s">
        <v>291</v>
      </c>
      <c r="Z885" t="s">
        <v>292</v>
      </c>
      <c r="AA885" t="s">
        <v>127</v>
      </c>
      <c r="AB885" t="s">
        <v>127</v>
      </c>
      <c r="AC885" t="s">
        <v>127</v>
      </c>
      <c r="AD885" t="s">
        <v>136</v>
      </c>
      <c r="AE885">
        <v>154052469</v>
      </c>
      <c r="AF885" t="s">
        <v>290</v>
      </c>
      <c r="AG885" t="s">
        <v>170</v>
      </c>
      <c r="AH885" t="s">
        <v>138</v>
      </c>
      <c r="AI885">
        <v>0</v>
      </c>
      <c r="AJ885" t="s">
        <v>399</v>
      </c>
      <c r="AP885" t="s">
        <v>139</v>
      </c>
      <c r="AQ885" t="s">
        <v>140</v>
      </c>
      <c r="AR885" t="s">
        <v>141</v>
      </c>
      <c r="AS885" t="s">
        <v>294</v>
      </c>
      <c r="AU885" t="s">
        <v>144</v>
      </c>
      <c r="AV885" t="s">
        <v>145</v>
      </c>
      <c r="AW885" s="109">
        <v>46184</v>
      </c>
      <c r="AX885" s="109">
        <v>46184</v>
      </c>
      <c r="BB885" t="s">
        <v>596</v>
      </c>
      <c r="BD885" t="s">
        <v>148</v>
      </c>
      <c r="BE885" t="s">
        <v>664</v>
      </c>
      <c r="BF885" t="s">
        <v>149</v>
      </c>
      <c r="BG885" t="s">
        <v>127</v>
      </c>
      <c r="BH885" t="s">
        <v>127</v>
      </c>
      <c r="BJ885" t="s">
        <v>127</v>
      </c>
      <c r="BK885" t="s">
        <v>150</v>
      </c>
      <c r="BL885" t="s">
        <v>151</v>
      </c>
      <c r="BM885" t="s">
        <v>345</v>
      </c>
      <c r="BN885" t="s">
        <v>282</v>
      </c>
      <c r="BP885" t="s">
        <v>153</v>
      </c>
      <c r="BQ885" t="s">
        <v>2614</v>
      </c>
      <c r="BR885" t="s">
        <v>154</v>
      </c>
      <c r="BT885" t="s">
        <v>203</v>
      </c>
      <c r="BU885" t="s">
        <v>203</v>
      </c>
      <c r="BV885" t="s">
        <v>291</v>
      </c>
      <c r="BW885" t="s">
        <v>153</v>
      </c>
      <c r="BX885" t="s">
        <v>157</v>
      </c>
      <c r="BY885" t="s">
        <v>269</v>
      </c>
      <c r="BZ885" t="s">
        <v>230</v>
      </c>
      <c r="CA885" t="s">
        <v>126</v>
      </c>
      <c r="CB885" t="s">
        <v>124</v>
      </c>
      <c r="CG885" t="s">
        <v>197</v>
      </c>
      <c r="CI885" t="s">
        <v>160</v>
      </c>
      <c r="CJ885" t="s">
        <v>161</v>
      </c>
      <c r="CM885" t="s">
        <v>127</v>
      </c>
      <c r="CN885" t="s">
        <v>345</v>
      </c>
      <c r="CO885" t="s">
        <v>346</v>
      </c>
      <c r="CP885" t="s">
        <v>124</v>
      </c>
      <c r="CQ885" t="s">
        <v>347</v>
      </c>
      <c r="CR885" t="s">
        <v>162</v>
      </c>
      <c r="CS885" t="s">
        <v>163</v>
      </c>
      <c r="CT885" t="s">
        <v>127</v>
      </c>
      <c r="DA885" t="s">
        <v>400</v>
      </c>
      <c r="DB885" t="s">
        <v>124</v>
      </c>
      <c r="DC885" t="s">
        <v>165</v>
      </c>
      <c r="DD885" t="s">
        <v>166</v>
      </c>
      <c r="DE885" t="s">
        <v>167</v>
      </c>
      <c r="DF885">
        <v>124530535</v>
      </c>
      <c r="DG885">
        <v>1</v>
      </c>
      <c r="DI885">
        <v>0</v>
      </c>
      <c r="DJ885">
        <v>1</v>
      </c>
      <c r="DK885" t="s">
        <v>136</v>
      </c>
      <c r="DL885">
        <v>0</v>
      </c>
      <c r="DM885">
        <v>1</v>
      </c>
      <c r="DN885" t="s">
        <v>169</v>
      </c>
      <c r="DP885">
        <v>0</v>
      </c>
      <c r="DQ885">
        <v>0</v>
      </c>
      <c r="DR885">
        <v>0</v>
      </c>
      <c r="DS885">
        <v>9.6</v>
      </c>
      <c r="DT885">
        <v>1</v>
      </c>
      <c r="DU885">
        <v>1</v>
      </c>
      <c r="DV885">
        <v>0</v>
      </c>
      <c r="DW885">
        <v>0</v>
      </c>
      <c r="DX885">
        <v>1</v>
      </c>
      <c r="EA885">
        <v>0</v>
      </c>
      <c r="EB885">
        <v>0.16</v>
      </c>
      <c r="EC885">
        <v>0</v>
      </c>
      <c r="ED885">
        <v>0.36923076900000001</v>
      </c>
    </row>
    <row r="886" spans="1:134" x14ac:dyDescent="0.25">
      <c r="A886" s="108">
        <v>46181</v>
      </c>
      <c r="B886" t="s">
        <v>2329</v>
      </c>
      <c r="C886" t="s">
        <v>124</v>
      </c>
      <c r="D886" t="s">
        <v>1444</v>
      </c>
      <c r="E886" t="s">
        <v>125</v>
      </c>
      <c r="F886" t="s">
        <v>126</v>
      </c>
      <c r="G886" t="s">
        <v>127</v>
      </c>
      <c r="H886" t="s">
        <v>124</v>
      </c>
      <c r="I886" t="s">
        <v>344</v>
      </c>
      <c r="J886" t="s">
        <v>129</v>
      </c>
      <c r="K886" t="s">
        <v>130</v>
      </c>
      <c r="S886" t="s">
        <v>397</v>
      </c>
      <c r="T886" t="s">
        <v>397</v>
      </c>
      <c r="U886" t="s">
        <v>398</v>
      </c>
      <c r="V886" t="s">
        <v>545</v>
      </c>
      <c r="W886" t="s">
        <v>277</v>
      </c>
      <c r="X886" t="s">
        <v>133</v>
      </c>
      <c r="Y886" t="s">
        <v>942</v>
      </c>
      <c r="Z886" t="s">
        <v>279</v>
      </c>
      <c r="AA886" t="s">
        <v>127</v>
      </c>
      <c r="AB886" t="s">
        <v>127</v>
      </c>
      <c r="AC886" t="s">
        <v>135</v>
      </c>
      <c r="AD886" t="s">
        <v>136</v>
      </c>
      <c r="AE886">
        <v>154008430</v>
      </c>
      <c r="AF886" t="s">
        <v>277</v>
      </c>
      <c r="AG886" t="s">
        <v>137</v>
      </c>
      <c r="AH886" t="s">
        <v>138</v>
      </c>
      <c r="AI886">
        <v>0</v>
      </c>
      <c r="AJ886" t="s">
        <v>399</v>
      </c>
      <c r="AP886" t="s">
        <v>139</v>
      </c>
      <c r="AQ886" t="s">
        <v>140</v>
      </c>
      <c r="AR886" t="s">
        <v>207</v>
      </c>
      <c r="AS886" t="s">
        <v>303</v>
      </c>
      <c r="AT886" t="s">
        <v>209</v>
      </c>
      <c r="AU886" t="s">
        <v>144</v>
      </c>
      <c r="AV886" t="s">
        <v>145</v>
      </c>
      <c r="AW886" s="109">
        <v>46183</v>
      </c>
      <c r="AX886" s="109">
        <v>46183</v>
      </c>
      <c r="BB886" t="s">
        <v>194</v>
      </c>
      <c r="BC886" t="s">
        <v>147</v>
      </c>
      <c r="BD886" t="s">
        <v>148</v>
      </c>
      <c r="BE886" t="s">
        <v>664</v>
      </c>
      <c r="BF886" t="s">
        <v>149</v>
      </c>
      <c r="BG886" t="s">
        <v>127</v>
      </c>
      <c r="BH886" t="s">
        <v>127</v>
      </c>
      <c r="BJ886" t="s">
        <v>127</v>
      </c>
      <c r="BK886" t="s">
        <v>150</v>
      </c>
      <c r="BL886" t="s">
        <v>151</v>
      </c>
      <c r="BM886" t="s">
        <v>410</v>
      </c>
      <c r="BN886" t="s">
        <v>282</v>
      </c>
      <c r="BP886" t="s">
        <v>153</v>
      </c>
      <c r="BR886" t="s">
        <v>154</v>
      </c>
      <c r="BT886" t="s">
        <v>1053</v>
      </c>
      <c r="BU886" t="s">
        <v>1053</v>
      </c>
      <c r="BV886" t="s">
        <v>279</v>
      </c>
      <c r="BW886" t="s">
        <v>153</v>
      </c>
      <c r="BX886" t="s">
        <v>157</v>
      </c>
      <c r="BY886" t="s">
        <v>195</v>
      </c>
      <c r="BZ886" t="s">
        <v>520</v>
      </c>
      <c r="CA886" t="s">
        <v>126</v>
      </c>
      <c r="CB886" t="s">
        <v>124</v>
      </c>
      <c r="CG886" t="s">
        <v>197</v>
      </c>
      <c r="CI886" t="s">
        <v>160</v>
      </c>
      <c r="CJ886" t="s">
        <v>161</v>
      </c>
      <c r="CM886" t="s">
        <v>127</v>
      </c>
      <c r="CN886" t="s">
        <v>410</v>
      </c>
      <c r="CO886" t="s">
        <v>346</v>
      </c>
      <c r="CP886" t="s">
        <v>124</v>
      </c>
      <c r="CQ886" t="s">
        <v>347</v>
      </c>
      <c r="CR886" t="s">
        <v>162</v>
      </c>
      <c r="CS886" t="s">
        <v>163</v>
      </c>
      <c r="CT886" t="s">
        <v>127</v>
      </c>
      <c r="DA886" t="s">
        <v>400</v>
      </c>
      <c r="DB886" t="s">
        <v>124</v>
      </c>
      <c r="DC886" t="s">
        <v>165</v>
      </c>
      <c r="DD886" t="s">
        <v>166</v>
      </c>
      <c r="DE886" t="s">
        <v>167</v>
      </c>
      <c r="DF886">
        <v>68473935</v>
      </c>
      <c r="DG886">
        <v>1</v>
      </c>
      <c r="DH886">
        <v>3</v>
      </c>
      <c r="DI886">
        <v>0</v>
      </c>
      <c r="DJ886">
        <v>1</v>
      </c>
      <c r="DK886" t="s">
        <v>136</v>
      </c>
      <c r="DL886">
        <v>0</v>
      </c>
      <c r="DM886">
        <v>1</v>
      </c>
      <c r="DN886" t="s">
        <v>133</v>
      </c>
      <c r="DP886">
        <v>0</v>
      </c>
      <c r="DQ886">
        <v>0</v>
      </c>
      <c r="DR886">
        <v>0</v>
      </c>
      <c r="DS886">
        <v>14.4</v>
      </c>
      <c r="DT886">
        <v>1</v>
      </c>
      <c r="DU886">
        <v>1</v>
      </c>
      <c r="DV886">
        <v>0</v>
      </c>
      <c r="DW886">
        <v>0</v>
      </c>
      <c r="DX886">
        <v>1</v>
      </c>
      <c r="EA886">
        <v>0</v>
      </c>
      <c r="EB886">
        <v>0.24</v>
      </c>
      <c r="EC886">
        <v>0</v>
      </c>
      <c r="ED886">
        <v>0.55384615400000003</v>
      </c>
    </row>
    <row r="887" spans="1:134" x14ac:dyDescent="0.25">
      <c r="A887" s="108">
        <v>46181</v>
      </c>
      <c r="B887" t="s">
        <v>2615</v>
      </c>
      <c r="C887" t="s">
        <v>124</v>
      </c>
      <c r="E887" t="s">
        <v>351</v>
      </c>
      <c r="F887" t="s">
        <v>126</v>
      </c>
      <c r="G887" t="s">
        <v>127</v>
      </c>
      <c r="H887" t="s">
        <v>124</v>
      </c>
      <c r="J887" t="s">
        <v>129</v>
      </c>
      <c r="K887" t="s">
        <v>130</v>
      </c>
      <c r="O887" t="s">
        <v>262</v>
      </c>
      <c r="S887" t="s">
        <v>397</v>
      </c>
      <c r="T887" t="s">
        <v>397</v>
      </c>
      <c r="U887" t="s">
        <v>398</v>
      </c>
      <c r="V887" t="s">
        <v>545</v>
      </c>
      <c r="W887" t="s">
        <v>290</v>
      </c>
      <c r="X887" t="s">
        <v>133</v>
      </c>
      <c r="Y887" t="s">
        <v>764</v>
      </c>
      <c r="Z887" t="s">
        <v>292</v>
      </c>
      <c r="AA887" t="s">
        <v>127</v>
      </c>
      <c r="AB887" t="s">
        <v>127</v>
      </c>
      <c r="AC887" t="s">
        <v>135</v>
      </c>
      <c r="AD887" t="s">
        <v>136</v>
      </c>
      <c r="AE887">
        <v>154020886</v>
      </c>
      <c r="AF887" t="s">
        <v>290</v>
      </c>
      <c r="AG887" t="s">
        <v>137</v>
      </c>
      <c r="AH887" t="s">
        <v>138</v>
      </c>
      <c r="AI887">
        <v>0</v>
      </c>
      <c r="AJ887" t="s">
        <v>399</v>
      </c>
      <c r="AP887" t="s">
        <v>139</v>
      </c>
      <c r="AV887" t="s">
        <v>145</v>
      </c>
      <c r="AW887" s="109">
        <v>46184</v>
      </c>
      <c r="AX887" s="109">
        <v>46184</v>
      </c>
      <c r="BB887" t="s">
        <v>296</v>
      </c>
      <c r="BC887" t="s">
        <v>147</v>
      </c>
      <c r="BD887" t="s">
        <v>148</v>
      </c>
      <c r="BE887" t="s">
        <v>664</v>
      </c>
      <c r="BF887" t="s">
        <v>149</v>
      </c>
      <c r="BG887" t="s">
        <v>127</v>
      </c>
      <c r="BH887" t="s">
        <v>127</v>
      </c>
      <c r="BJ887" t="s">
        <v>127</v>
      </c>
      <c r="BK887" t="s">
        <v>150</v>
      </c>
      <c r="BL887" t="s">
        <v>151</v>
      </c>
      <c r="BN887" t="s">
        <v>282</v>
      </c>
      <c r="BP887" t="s">
        <v>153</v>
      </c>
      <c r="BR887" t="s">
        <v>692</v>
      </c>
      <c r="BT887" t="s">
        <v>174</v>
      </c>
      <c r="BU887" t="s">
        <v>174</v>
      </c>
      <c r="BV887" t="s">
        <v>352</v>
      </c>
      <c r="BW887" t="s">
        <v>153</v>
      </c>
      <c r="BX887" t="s">
        <v>157</v>
      </c>
      <c r="BZ887" t="s">
        <v>520</v>
      </c>
      <c r="CA887" t="s">
        <v>126</v>
      </c>
      <c r="CB887" t="s">
        <v>124</v>
      </c>
      <c r="CG887" t="s">
        <v>2616</v>
      </c>
      <c r="CI887" t="s">
        <v>160</v>
      </c>
      <c r="CJ887" t="s">
        <v>161</v>
      </c>
      <c r="CR887" t="s">
        <v>162</v>
      </c>
      <c r="CS887" t="s">
        <v>163</v>
      </c>
      <c r="CT887" t="s">
        <v>127</v>
      </c>
      <c r="DA887" t="s">
        <v>400</v>
      </c>
      <c r="DB887" t="s">
        <v>124</v>
      </c>
      <c r="DC887" t="s">
        <v>165</v>
      </c>
      <c r="DD887" t="s">
        <v>166</v>
      </c>
      <c r="DE887" t="s">
        <v>167</v>
      </c>
      <c r="DF887">
        <v>132551235</v>
      </c>
      <c r="DG887">
        <v>1</v>
      </c>
      <c r="DJ887">
        <v>1</v>
      </c>
      <c r="DK887" t="s">
        <v>136</v>
      </c>
      <c r="DL887">
        <v>0</v>
      </c>
      <c r="DM887">
        <v>1</v>
      </c>
      <c r="DN887" t="s">
        <v>133</v>
      </c>
      <c r="DP887">
        <v>0</v>
      </c>
      <c r="DQ887">
        <v>0</v>
      </c>
      <c r="DR887">
        <v>1</v>
      </c>
      <c r="DS887">
        <v>9.6</v>
      </c>
      <c r="DT887">
        <v>1</v>
      </c>
      <c r="DU887">
        <v>1</v>
      </c>
      <c r="DV887">
        <v>0</v>
      </c>
      <c r="DW887">
        <v>0</v>
      </c>
      <c r="DX887">
        <v>1</v>
      </c>
      <c r="EA887">
        <v>0</v>
      </c>
      <c r="EB887">
        <v>0.16</v>
      </c>
      <c r="EC887">
        <v>0</v>
      </c>
      <c r="ED887">
        <v>0.36923076900000001</v>
      </c>
    </row>
    <row r="888" spans="1:134" x14ac:dyDescent="0.25">
      <c r="A888" s="108">
        <v>46181</v>
      </c>
      <c r="B888" t="s">
        <v>2290</v>
      </c>
      <c r="C888" t="s">
        <v>124</v>
      </c>
      <c r="D888" t="s">
        <v>715</v>
      </c>
      <c r="E888" t="s">
        <v>351</v>
      </c>
      <c r="F888" t="s">
        <v>126</v>
      </c>
      <c r="G888" t="s">
        <v>127</v>
      </c>
      <c r="H888" t="s">
        <v>124</v>
      </c>
      <c r="I888" t="s">
        <v>344</v>
      </c>
      <c r="J888" t="s">
        <v>129</v>
      </c>
      <c r="K888" t="s">
        <v>130</v>
      </c>
      <c r="S888" t="s">
        <v>397</v>
      </c>
      <c r="T888" t="s">
        <v>397</v>
      </c>
      <c r="U888" t="s">
        <v>398</v>
      </c>
      <c r="V888" t="s">
        <v>545</v>
      </c>
      <c r="W888" t="s">
        <v>290</v>
      </c>
      <c r="X888" t="s">
        <v>133</v>
      </c>
      <c r="Y888" t="s">
        <v>1282</v>
      </c>
      <c r="Z888" t="s">
        <v>527</v>
      </c>
      <c r="AA888" t="s">
        <v>127</v>
      </c>
      <c r="AB888" t="s">
        <v>127</v>
      </c>
      <c r="AC888" t="s">
        <v>135</v>
      </c>
      <c r="AD888" t="s">
        <v>136</v>
      </c>
      <c r="AE888">
        <v>153930995</v>
      </c>
      <c r="AF888" t="s">
        <v>290</v>
      </c>
      <c r="AG888" t="s">
        <v>137</v>
      </c>
      <c r="AH888" t="s">
        <v>138</v>
      </c>
      <c r="AI888">
        <v>0</v>
      </c>
      <c r="AJ888" t="s">
        <v>399</v>
      </c>
      <c r="AP888" t="s">
        <v>139</v>
      </c>
      <c r="AV888" t="s">
        <v>145</v>
      </c>
      <c r="AW888" s="109">
        <v>46181</v>
      </c>
      <c r="AX888" s="109">
        <v>46181</v>
      </c>
      <c r="AZ888" t="s">
        <v>1047</v>
      </c>
      <c r="BB888" t="s">
        <v>900</v>
      </c>
      <c r="BC888" t="s">
        <v>147</v>
      </c>
      <c r="BD888" t="s">
        <v>148</v>
      </c>
      <c r="BE888" t="s">
        <v>664</v>
      </c>
      <c r="BF888" t="s">
        <v>149</v>
      </c>
      <c r="BG888" t="s">
        <v>127</v>
      </c>
      <c r="BH888" t="s">
        <v>127</v>
      </c>
      <c r="BJ888" t="s">
        <v>127</v>
      </c>
      <c r="BK888" t="s">
        <v>150</v>
      </c>
      <c r="BL888" t="s">
        <v>151</v>
      </c>
      <c r="BM888" t="s">
        <v>410</v>
      </c>
      <c r="BN888" t="s">
        <v>492</v>
      </c>
      <c r="BP888" t="s">
        <v>153</v>
      </c>
      <c r="BR888" t="s">
        <v>692</v>
      </c>
      <c r="BT888" t="s">
        <v>1053</v>
      </c>
      <c r="BU888" t="s">
        <v>1053</v>
      </c>
      <c r="BV888" t="s">
        <v>528</v>
      </c>
      <c r="BW888" t="s">
        <v>153</v>
      </c>
      <c r="BX888" t="s">
        <v>157</v>
      </c>
      <c r="BZ888" t="s">
        <v>448</v>
      </c>
      <c r="CA888" t="s">
        <v>126</v>
      </c>
      <c r="CB888" t="s">
        <v>124</v>
      </c>
      <c r="CG888" t="s">
        <v>651</v>
      </c>
      <c r="CI888" t="s">
        <v>160</v>
      </c>
      <c r="CJ888" t="s">
        <v>161</v>
      </c>
      <c r="CM888" t="s">
        <v>127</v>
      </c>
      <c r="CN888" t="s">
        <v>410</v>
      </c>
      <c r="CO888" t="s">
        <v>346</v>
      </c>
      <c r="CP888" t="s">
        <v>124</v>
      </c>
      <c r="CQ888" t="s">
        <v>347</v>
      </c>
      <c r="CR888" t="s">
        <v>162</v>
      </c>
      <c r="CS888" t="s">
        <v>163</v>
      </c>
      <c r="CT888" t="s">
        <v>127</v>
      </c>
      <c r="DA888" t="s">
        <v>569</v>
      </c>
      <c r="DB888" t="s">
        <v>124</v>
      </c>
      <c r="DC888" t="s">
        <v>494</v>
      </c>
      <c r="DD888" t="s">
        <v>166</v>
      </c>
      <c r="DE888" t="s">
        <v>495</v>
      </c>
      <c r="DF888">
        <v>132465707</v>
      </c>
      <c r="DG888">
        <v>1</v>
      </c>
      <c r="DI888">
        <v>0</v>
      </c>
      <c r="DJ888">
        <v>1</v>
      </c>
      <c r="DK888" t="s">
        <v>136</v>
      </c>
      <c r="DL888">
        <v>0</v>
      </c>
      <c r="DM888">
        <v>1</v>
      </c>
      <c r="DN888" t="s">
        <v>133</v>
      </c>
      <c r="DP888">
        <v>0</v>
      </c>
      <c r="DQ888">
        <v>0</v>
      </c>
      <c r="DR888">
        <v>0</v>
      </c>
      <c r="DS888">
        <v>9</v>
      </c>
      <c r="DT888">
        <v>1</v>
      </c>
      <c r="DU888">
        <v>1</v>
      </c>
      <c r="DV888">
        <v>0</v>
      </c>
      <c r="DW888">
        <v>0</v>
      </c>
      <c r="DX888">
        <v>1</v>
      </c>
      <c r="EA888">
        <v>0</v>
      </c>
      <c r="EB888">
        <v>0.15</v>
      </c>
      <c r="EC888">
        <v>0</v>
      </c>
      <c r="ED888">
        <v>0.39130434800000002</v>
      </c>
    </row>
    <row r="889" spans="1:134" x14ac:dyDescent="0.25">
      <c r="A889" s="108">
        <v>46181</v>
      </c>
      <c r="B889" t="s">
        <v>2617</v>
      </c>
      <c r="C889" t="s">
        <v>124</v>
      </c>
      <c r="D889" t="s">
        <v>715</v>
      </c>
      <c r="E889" t="s">
        <v>351</v>
      </c>
      <c r="F889" t="s">
        <v>126</v>
      </c>
      <c r="G889" t="s">
        <v>127</v>
      </c>
      <c r="H889" t="s">
        <v>124</v>
      </c>
      <c r="I889" t="s">
        <v>344</v>
      </c>
      <c r="J889" t="s">
        <v>129</v>
      </c>
      <c r="K889" t="s">
        <v>130</v>
      </c>
      <c r="O889" t="s">
        <v>262</v>
      </c>
      <c r="S889" t="s">
        <v>543</v>
      </c>
      <c r="T889" t="s">
        <v>659</v>
      </c>
      <c r="U889" t="s">
        <v>398</v>
      </c>
      <c r="V889" t="s">
        <v>545</v>
      </c>
      <c r="W889" t="s">
        <v>660</v>
      </c>
      <c r="X889" t="s">
        <v>133</v>
      </c>
      <c r="Y889" t="s">
        <v>661</v>
      </c>
      <c r="Z889" t="s">
        <v>661</v>
      </c>
      <c r="AA889" t="s">
        <v>127</v>
      </c>
      <c r="AB889" t="s">
        <v>127</v>
      </c>
      <c r="AC889" t="s">
        <v>135</v>
      </c>
      <c r="AD889" t="s">
        <v>136</v>
      </c>
      <c r="AE889">
        <v>153665592</v>
      </c>
      <c r="AF889" t="s">
        <v>660</v>
      </c>
      <c r="AG889" t="s">
        <v>137</v>
      </c>
      <c r="AH889" t="s">
        <v>138</v>
      </c>
      <c r="AI889">
        <v>0</v>
      </c>
      <c r="AJ889" t="s">
        <v>399</v>
      </c>
      <c r="AP889" t="s">
        <v>139</v>
      </c>
      <c r="AQ889" t="s">
        <v>140</v>
      </c>
      <c r="AR889" t="s">
        <v>141</v>
      </c>
      <c r="AS889" t="s">
        <v>714</v>
      </c>
      <c r="AT889" t="s">
        <v>748</v>
      </c>
      <c r="AU889" t="s">
        <v>181</v>
      </c>
      <c r="AV889" t="s">
        <v>662</v>
      </c>
      <c r="AW889" s="109">
        <v>46181</v>
      </c>
      <c r="AX889" s="109">
        <v>46181</v>
      </c>
      <c r="BB889" t="s">
        <v>645</v>
      </c>
      <c r="BD889" t="s">
        <v>148</v>
      </c>
      <c r="BE889" t="s">
        <v>664</v>
      </c>
      <c r="BF889" t="s">
        <v>149</v>
      </c>
      <c r="BG889" t="s">
        <v>127</v>
      </c>
      <c r="BH889" t="s">
        <v>127</v>
      </c>
      <c r="BJ889" t="s">
        <v>127</v>
      </c>
      <c r="BK889" t="s">
        <v>150</v>
      </c>
      <c r="BL889" t="s">
        <v>151</v>
      </c>
      <c r="BM889" t="s">
        <v>410</v>
      </c>
      <c r="BN889" t="s">
        <v>661</v>
      </c>
      <c r="BP889" t="s">
        <v>153</v>
      </c>
      <c r="BR889" t="s">
        <v>154</v>
      </c>
      <c r="BT889" t="s">
        <v>203</v>
      </c>
      <c r="BU889" t="s">
        <v>203</v>
      </c>
      <c r="BV889" t="s">
        <v>953</v>
      </c>
      <c r="BW889" t="s">
        <v>715</v>
      </c>
      <c r="BX889" t="s">
        <v>157</v>
      </c>
      <c r="BY889" t="s">
        <v>229</v>
      </c>
      <c r="BZ889" t="s">
        <v>338</v>
      </c>
      <c r="CA889" t="s">
        <v>126</v>
      </c>
      <c r="CB889" t="s">
        <v>124</v>
      </c>
      <c r="CE889" t="s">
        <v>860</v>
      </c>
      <c r="CG889" t="s">
        <v>197</v>
      </c>
      <c r="CI889" t="s">
        <v>160</v>
      </c>
      <c r="CJ889" t="s">
        <v>161</v>
      </c>
      <c r="CM889" t="s">
        <v>127</v>
      </c>
      <c r="CN889" t="s">
        <v>410</v>
      </c>
      <c r="CO889" t="s">
        <v>346</v>
      </c>
      <c r="CP889" t="s">
        <v>124</v>
      </c>
      <c r="CQ889" t="s">
        <v>347</v>
      </c>
      <c r="CR889" t="s">
        <v>162</v>
      </c>
      <c r="CS889" t="s">
        <v>163</v>
      </c>
      <c r="CT889" t="s">
        <v>127</v>
      </c>
      <c r="DA889" t="s">
        <v>400</v>
      </c>
      <c r="DB889" t="s">
        <v>124</v>
      </c>
      <c r="DC889" t="s">
        <v>165</v>
      </c>
      <c r="DD889" t="s">
        <v>166</v>
      </c>
      <c r="DE889" t="s">
        <v>167</v>
      </c>
      <c r="DF889">
        <v>105892290</v>
      </c>
      <c r="DG889">
        <v>1</v>
      </c>
      <c r="DI889">
        <v>0</v>
      </c>
      <c r="DJ889">
        <v>1</v>
      </c>
      <c r="DK889" t="s">
        <v>136</v>
      </c>
      <c r="DL889">
        <v>0</v>
      </c>
      <c r="DM889">
        <v>1</v>
      </c>
      <c r="DN889" t="s">
        <v>133</v>
      </c>
      <c r="DP889">
        <v>0</v>
      </c>
      <c r="DQ889">
        <v>0</v>
      </c>
      <c r="DR889">
        <v>7</v>
      </c>
      <c r="DS889">
        <v>50.4</v>
      </c>
      <c r="DU889">
        <v>1</v>
      </c>
      <c r="DV889">
        <v>0</v>
      </c>
      <c r="DW889">
        <v>0</v>
      </c>
      <c r="DX889">
        <v>1</v>
      </c>
      <c r="EA889">
        <v>0</v>
      </c>
      <c r="EB889">
        <v>0.84</v>
      </c>
      <c r="EC889">
        <v>0</v>
      </c>
      <c r="ED889">
        <v>1.9384615380000001</v>
      </c>
    </row>
    <row r="890" spans="1:134" x14ac:dyDescent="0.25">
      <c r="A890" s="108">
        <v>46181</v>
      </c>
      <c r="B890" t="s">
        <v>2618</v>
      </c>
      <c r="C890" t="s">
        <v>124</v>
      </c>
      <c r="E890" t="s">
        <v>125</v>
      </c>
      <c r="F890" t="s">
        <v>126</v>
      </c>
      <c r="G890" t="s">
        <v>127</v>
      </c>
      <c r="H890" t="s">
        <v>124</v>
      </c>
      <c r="I890" t="s">
        <v>128</v>
      </c>
      <c r="J890" t="s">
        <v>129</v>
      </c>
      <c r="K890" t="s">
        <v>130</v>
      </c>
      <c r="S890" t="s">
        <v>478</v>
      </c>
      <c r="T890" t="s">
        <v>479</v>
      </c>
      <c r="U890" t="s">
        <v>398</v>
      </c>
      <c r="W890" t="s">
        <v>277</v>
      </c>
      <c r="X890" t="s">
        <v>246</v>
      </c>
      <c r="Y890" t="s">
        <v>278</v>
      </c>
      <c r="Z890" t="s">
        <v>279</v>
      </c>
      <c r="AA890" t="s">
        <v>127</v>
      </c>
      <c r="AB890" t="s">
        <v>127</v>
      </c>
      <c r="AC890" t="s">
        <v>135</v>
      </c>
      <c r="AD890" t="s">
        <v>136</v>
      </c>
      <c r="AE890">
        <v>154007153</v>
      </c>
      <c r="AF890" t="s">
        <v>277</v>
      </c>
      <c r="AG890" t="s">
        <v>170</v>
      </c>
      <c r="AH890" t="s">
        <v>138</v>
      </c>
      <c r="AI890">
        <v>0</v>
      </c>
      <c r="AJ890" t="s">
        <v>399</v>
      </c>
      <c r="AP890" t="s">
        <v>139</v>
      </c>
      <c r="AQ890" t="s">
        <v>217</v>
      </c>
      <c r="AR890" t="s">
        <v>207</v>
      </c>
      <c r="AS890" t="s">
        <v>319</v>
      </c>
      <c r="AT890" t="s">
        <v>320</v>
      </c>
      <c r="AU890" t="s">
        <v>218</v>
      </c>
      <c r="AV890" t="s">
        <v>145</v>
      </c>
      <c r="AW890" s="109">
        <v>46183</v>
      </c>
      <c r="AX890" s="109">
        <v>46183</v>
      </c>
      <c r="BB890" t="s">
        <v>900</v>
      </c>
      <c r="BC890" t="s">
        <v>147</v>
      </c>
      <c r="BD890" t="s">
        <v>148</v>
      </c>
      <c r="BE890" t="s">
        <v>139</v>
      </c>
      <c r="BF890" t="s">
        <v>149</v>
      </c>
      <c r="BG890" t="s">
        <v>127</v>
      </c>
      <c r="BH890" t="s">
        <v>127</v>
      </c>
      <c r="BJ890" t="s">
        <v>127</v>
      </c>
      <c r="BK890" t="s">
        <v>150</v>
      </c>
      <c r="BL890" t="s">
        <v>151</v>
      </c>
      <c r="BM890" t="s">
        <v>1045</v>
      </c>
      <c r="BN890" t="s">
        <v>282</v>
      </c>
      <c r="BP890" t="s">
        <v>153</v>
      </c>
      <c r="BQ890" t="s">
        <v>2619</v>
      </c>
      <c r="BR890" t="s">
        <v>219</v>
      </c>
      <c r="BT890" t="s">
        <v>1053</v>
      </c>
      <c r="BU890" t="s">
        <v>1053</v>
      </c>
      <c r="BV890" t="s">
        <v>279</v>
      </c>
      <c r="BW890" t="s">
        <v>153</v>
      </c>
      <c r="BX890" t="s">
        <v>157</v>
      </c>
      <c r="BY890" t="s">
        <v>213</v>
      </c>
      <c r="BZ890" t="s">
        <v>260</v>
      </c>
      <c r="CA890" t="s">
        <v>126</v>
      </c>
      <c r="CB890" t="s">
        <v>124</v>
      </c>
      <c r="CG890" t="s">
        <v>197</v>
      </c>
      <c r="CI890" t="s">
        <v>160</v>
      </c>
      <c r="CJ890" t="s">
        <v>161</v>
      </c>
      <c r="CR890" t="s">
        <v>162</v>
      </c>
      <c r="CS890" t="s">
        <v>163</v>
      </c>
      <c r="CT890" t="s">
        <v>127</v>
      </c>
      <c r="DA890" t="s">
        <v>400</v>
      </c>
      <c r="DB890" t="s">
        <v>124</v>
      </c>
      <c r="DC890" t="s">
        <v>165</v>
      </c>
      <c r="DD890" t="s">
        <v>166</v>
      </c>
      <c r="DE890" t="s">
        <v>167</v>
      </c>
      <c r="DF890">
        <v>12461473</v>
      </c>
      <c r="DG890">
        <v>1</v>
      </c>
      <c r="DH890">
        <v>3.5</v>
      </c>
      <c r="DJ890">
        <v>1</v>
      </c>
      <c r="DK890" t="s">
        <v>136</v>
      </c>
      <c r="DL890">
        <v>1</v>
      </c>
      <c r="DM890">
        <v>1</v>
      </c>
      <c r="DN890" t="s">
        <v>246</v>
      </c>
      <c r="DQ890">
        <v>0</v>
      </c>
      <c r="DR890">
        <v>0</v>
      </c>
      <c r="DV890">
        <v>0</v>
      </c>
      <c r="DW890">
        <v>0</v>
      </c>
      <c r="DX890">
        <v>1</v>
      </c>
      <c r="EA890">
        <v>0</v>
      </c>
      <c r="EB890">
        <v>0</v>
      </c>
      <c r="EC890">
        <v>0</v>
      </c>
    </row>
    <row r="891" spans="1:134" x14ac:dyDescent="0.25">
      <c r="A891" s="108">
        <v>46181</v>
      </c>
      <c r="B891" t="s">
        <v>2620</v>
      </c>
      <c r="C891" t="s">
        <v>124</v>
      </c>
      <c r="E891" t="s">
        <v>125</v>
      </c>
      <c r="F891" t="s">
        <v>126</v>
      </c>
      <c r="G891" t="s">
        <v>127</v>
      </c>
      <c r="H891" t="s">
        <v>124</v>
      </c>
      <c r="I891" t="s">
        <v>128</v>
      </c>
      <c r="J891" t="s">
        <v>129</v>
      </c>
      <c r="K891" t="s">
        <v>130</v>
      </c>
      <c r="O891" t="s">
        <v>262</v>
      </c>
      <c r="S891" t="s">
        <v>543</v>
      </c>
      <c r="T891" t="s">
        <v>544</v>
      </c>
      <c r="U891" t="s">
        <v>398</v>
      </c>
      <c r="W891" t="s">
        <v>290</v>
      </c>
      <c r="X891" t="s">
        <v>169</v>
      </c>
      <c r="Y891" t="s">
        <v>291</v>
      </c>
      <c r="Z891" t="s">
        <v>292</v>
      </c>
      <c r="AA891" t="s">
        <v>127</v>
      </c>
      <c r="AB891" t="s">
        <v>127</v>
      </c>
      <c r="AC891" t="s">
        <v>135</v>
      </c>
      <c r="AD891" t="s">
        <v>136</v>
      </c>
      <c r="AE891">
        <v>154045709</v>
      </c>
      <c r="AF891" t="s">
        <v>290</v>
      </c>
      <c r="AG891" t="s">
        <v>170</v>
      </c>
      <c r="AH891" t="s">
        <v>138</v>
      </c>
      <c r="AI891">
        <v>0</v>
      </c>
      <c r="AJ891" t="s">
        <v>399</v>
      </c>
      <c r="AP891" t="s">
        <v>139</v>
      </c>
      <c r="AQ891" t="s">
        <v>140</v>
      </c>
      <c r="AR891" t="s">
        <v>141</v>
      </c>
      <c r="AS891" t="s">
        <v>186</v>
      </c>
      <c r="AT891" t="s">
        <v>200</v>
      </c>
      <c r="AU891" t="s">
        <v>181</v>
      </c>
      <c r="AV891" t="s">
        <v>145</v>
      </c>
      <c r="AW891" s="109">
        <v>46184</v>
      </c>
      <c r="AX891" s="109">
        <v>46184</v>
      </c>
      <c r="BB891" t="s">
        <v>597</v>
      </c>
      <c r="BD891" t="s">
        <v>148</v>
      </c>
      <c r="BE891" t="s">
        <v>139</v>
      </c>
      <c r="BF891" t="s">
        <v>149</v>
      </c>
      <c r="BG891" t="s">
        <v>127</v>
      </c>
      <c r="BH891" t="s">
        <v>127</v>
      </c>
      <c r="BJ891" t="s">
        <v>127</v>
      </c>
      <c r="BK891" t="s">
        <v>150</v>
      </c>
      <c r="BL891" t="s">
        <v>151</v>
      </c>
      <c r="BM891" t="s">
        <v>1045</v>
      </c>
      <c r="BN891" t="s">
        <v>282</v>
      </c>
      <c r="BP891" t="s">
        <v>153</v>
      </c>
      <c r="BQ891" t="s">
        <v>2621</v>
      </c>
      <c r="BR891" t="s">
        <v>154</v>
      </c>
      <c r="BT891" t="s">
        <v>203</v>
      </c>
      <c r="BU891" t="s">
        <v>203</v>
      </c>
      <c r="BV891" t="s">
        <v>291</v>
      </c>
      <c r="BW891" t="s">
        <v>153</v>
      </c>
      <c r="BX891" t="s">
        <v>157</v>
      </c>
      <c r="BY891" t="s">
        <v>175</v>
      </c>
      <c r="BZ891" t="s">
        <v>260</v>
      </c>
      <c r="CA891" t="s">
        <v>126</v>
      </c>
      <c r="CB891" t="s">
        <v>124</v>
      </c>
      <c r="CG891" t="s">
        <v>197</v>
      </c>
      <c r="CI891" t="s">
        <v>160</v>
      </c>
      <c r="CJ891" t="s">
        <v>161</v>
      </c>
      <c r="CR891" t="s">
        <v>162</v>
      </c>
      <c r="CS891" t="s">
        <v>163</v>
      </c>
      <c r="CT891" t="s">
        <v>127</v>
      </c>
      <c r="DA891" t="s">
        <v>400</v>
      </c>
      <c r="DB891" t="s">
        <v>124</v>
      </c>
      <c r="DC891" t="s">
        <v>165</v>
      </c>
      <c r="DD891" t="s">
        <v>166</v>
      </c>
      <c r="DE891" t="s">
        <v>167</v>
      </c>
      <c r="DF891">
        <v>35512131</v>
      </c>
      <c r="DG891">
        <v>1</v>
      </c>
      <c r="DJ891">
        <v>1</v>
      </c>
      <c r="DK891" t="s">
        <v>136</v>
      </c>
      <c r="DL891">
        <v>1</v>
      </c>
      <c r="DM891">
        <v>1</v>
      </c>
      <c r="DN891" t="s">
        <v>169</v>
      </c>
      <c r="DQ891">
        <v>0</v>
      </c>
      <c r="DR891">
        <v>0</v>
      </c>
      <c r="DT891">
        <v>1</v>
      </c>
      <c r="DV891">
        <v>0</v>
      </c>
      <c r="DW891">
        <v>0</v>
      </c>
      <c r="DX891">
        <v>1</v>
      </c>
      <c r="EA891">
        <v>0</v>
      </c>
      <c r="EB891">
        <v>0</v>
      </c>
      <c r="EC891">
        <v>0</v>
      </c>
    </row>
    <row r="892" spans="1:134" x14ac:dyDescent="0.25">
      <c r="A892" s="108">
        <v>46181</v>
      </c>
      <c r="B892" t="s">
        <v>1479</v>
      </c>
      <c r="C892" t="s">
        <v>124</v>
      </c>
      <c r="D892" t="s">
        <v>1480</v>
      </c>
      <c r="E892" t="s">
        <v>125</v>
      </c>
      <c r="F892" t="s">
        <v>126</v>
      </c>
      <c r="G892" t="s">
        <v>127</v>
      </c>
      <c r="H892" t="s">
        <v>124</v>
      </c>
      <c r="I892" t="s">
        <v>128</v>
      </c>
      <c r="J892" t="s">
        <v>129</v>
      </c>
      <c r="K892" t="s">
        <v>130</v>
      </c>
      <c r="S892" t="s">
        <v>131</v>
      </c>
      <c r="T892" t="s">
        <v>131</v>
      </c>
      <c r="U892" t="s">
        <v>131</v>
      </c>
      <c r="W892" t="s">
        <v>277</v>
      </c>
      <c r="X892" t="s">
        <v>246</v>
      </c>
      <c r="Y892" t="s">
        <v>278</v>
      </c>
      <c r="Z892" t="s">
        <v>279</v>
      </c>
      <c r="AA892" t="s">
        <v>127</v>
      </c>
      <c r="AB892" t="s">
        <v>127</v>
      </c>
      <c r="AC892" t="s">
        <v>135</v>
      </c>
      <c r="AD892" t="s">
        <v>136</v>
      </c>
      <c r="AE892">
        <v>154140603</v>
      </c>
      <c r="AF892" t="s">
        <v>277</v>
      </c>
      <c r="AG892" t="s">
        <v>170</v>
      </c>
      <c r="AH892" t="s">
        <v>138</v>
      </c>
      <c r="AI892">
        <v>0</v>
      </c>
      <c r="AJ892" t="s">
        <v>131</v>
      </c>
      <c r="AP892" t="s">
        <v>664</v>
      </c>
      <c r="AQ892" t="s">
        <v>140</v>
      </c>
      <c r="AR892" t="s">
        <v>141</v>
      </c>
      <c r="AS892" t="s">
        <v>254</v>
      </c>
      <c r="AT892" t="s">
        <v>255</v>
      </c>
      <c r="AU892" t="s">
        <v>181</v>
      </c>
      <c r="AV892" t="s">
        <v>145</v>
      </c>
      <c r="AW892" s="109">
        <v>46186</v>
      </c>
      <c r="AX892" s="109">
        <v>46186</v>
      </c>
      <c r="BB892" t="s">
        <v>360</v>
      </c>
      <c r="BC892" t="s">
        <v>147</v>
      </c>
      <c r="BD892" t="s">
        <v>148</v>
      </c>
      <c r="BE892" t="s">
        <v>139</v>
      </c>
      <c r="BF892" t="s">
        <v>149</v>
      </c>
      <c r="BG892" t="s">
        <v>127</v>
      </c>
      <c r="BH892" t="s">
        <v>127</v>
      </c>
      <c r="BJ892" t="s">
        <v>127</v>
      </c>
      <c r="BK892" t="s">
        <v>150</v>
      </c>
      <c r="BL892" t="s">
        <v>151</v>
      </c>
      <c r="BM892" t="s">
        <v>1045</v>
      </c>
      <c r="BN892" t="s">
        <v>282</v>
      </c>
      <c r="BP892" t="s">
        <v>153</v>
      </c>
      <c r="BR892" t="s">
        <v>154</v>
      </c>
      <c r="BT892" t="s">
        <v>1053</v>
      </c>
      <c r="BU892" t="s">
        <v>1053</v>
      </c>
      <c r="BV892" t="s">
        <v>279</v>
      </c>
      <c r="BW892" t="s">
        <v>153</v>
      </c>
      <c r="BX892" t="s">
        <v>157</v>
      </c>
      <c r="BY892" t="s">
        <v>229</v>
      </c>
      <c r="BZ892" t="s">
        <v>159</v>
      </c>
      <c r="CA892" t="s">
        <v>126</v>
      </c>
      <c r="CB892" t="s">
        <v>124</v>
      </c>
      <c r="CG892" t="s">
        <v>197</v>
      </c>
      <c r="CI892" t="s">
        <v>160</v>
      </c>
      <c r="CJ892" t="s">
        <v>161</v>
      </c>
      <c r="CR892" t="s">
        <v>162</v>
      </c>
      <c r="CS892" t="s">
        <v>163</v>
      </c>
      <c r="CT892" t="s">
        <v>127</v>
      </c>
      <c r="DC892" t="s">
        <v>165</v>
      </c>
      <c r="DD892" t="s">
        <v>166</v>
      </c>
      <c r="DF892">
        <v>110278650</v>
      </c>
      <c r="DG892">
        <v>1</v>
      </c>
      <c r="DJ892">
        <v>1</v>
      </c>
      <c r="DK892" t="s">
        <v>136</v>
      </c>
      <c r="DL892">
        <v>0</v>
      </c>
      <c r="DM892">
        <v>1</v>
      </c>
      <c r="DN892" t="s">
        <v>246</v>
      </c>
      <c r="DP892">
        <v>0</v>
      </c>
      <c r="DQ892">
        <v>0</v>
      </c>
      <c r="DR892">
        <v>0</v>
      </c>
      <c r="DS892">
        <v>11.4</v>
      </c>
      <c r="DT892">
        <v>1</v>
      </c>
      <c r="DV892">
        <v>0</v>
      </c>
      <c r="DW892">
        <v>1</v>
      </c>
      <c r="DX892">
        <v>1</v>
      </c>
      <c r="EA892">
        <v>0</v>
      </c>
      <c r="EB892">
        <v>0.19</v>
      </c>
      <c r="EC892">
        <v>0</v>
      </c>
    </row>
    <row r="893" spans="1:134" x14ac:dyDescent="0.25">
      <c r="A893" s="108">
        <v>46181</v>
      </c>
      <c r="B893" t="s">
        <v>2235</v>
      </c>
      <c r="C893" t="s">
        <v>124</v>
      </c>
      <c r="E893" t="s">
        <v>125</v>
      </c>
      <c r="F893" t="s">
        <v>126</v>
      </c>
      <c r="G893" t="s">
        <v>127</v>
      </c>
      <c r="H893" t="s">
        <v>124</v>
      </c>
      <c r="I893" t="s">
        <v>128</v>
      </c>
      <c r="J893" t="s">
        <v>129</v>
      </c>
      <c r="K893" t="s">
        <v>130</v>
      </c>
      <c r="O893" t="s">
        <v>168</v>
      </c>
      <c r="S893" t="s">
        <v>131</v>
      </c>
      <c r="T893" t="s">
        <v>131</v>
      </c>
      <c r="U893" t="s">
        <v>131</v>
      </c>
      <c r="W893" t="s">
        <v>198</v>
      </c>
      <c r="X893" t="s">
        <v>169</v>
      </c>
      <c r="Y893" t="s">
        <v>199</v>
      </c>
      <c r="Z893" t="s">
        <v>199</v>
      </c>
      <c r="AA893" t="s">
        <v>127</v>
      </c>
      <c r="AB893" t="s">
        <v>127</v>
      </c>
      <c r="AC893" t="s">
        <v>135</v>
      </c>
      <c r="AD893" t="s">
        <v>136</v>
      </c>
      <c r="AE893">
        <v>154020783</v>
      </c>
      <c r="AF893" t="s">
        <v>198</v>
      </c>
      <c r="AG893" t="s">
        <v>170</v>
      </c>
      <c r="AH893" t="s">
        <v>138</v>
      </c>
      <c r="AI893">
        <v>0</v>
      </c>
      <c r="AJ893" t="s">
        <v>131</v>
      </c>
      <c r="AP893" t="s">
        <v>664</v>
      </c>
      <c r="AQ893" t="s">
        <v>140</v>
      </c>
      <c r="AR893" t="s">
        <v>141</v>
      </c>
      <c r="AS893" t="s">
        <v>179</v>
      </c>
      <c r="AT893" t="s">
        <v>180</v>
      </c>
      <c r="AU893" t="s">
        <v>181</v>
      </c>
      <c r="AV893" t="s">
        <v>145</v>
      </c>
      <c r="AW893" s="109">
        <v>46183</v>
      </c>
      <c r="AX893" s="109">
        <v>46183</v>
      </c>
      <c r="AZ893" t="s">
        <v>1047</v>
      </c>
      <c r="BB893" t="s">
        <v>182</v>
      </c>
      <c r="BD893" t="s">
        <v>148</v>
      </c>
      <c r="BE893" t="s">
        <v>139</v>
      </c>
      <c r="BF893" t="s">
        <v>149</v>
      </c>
      <c r="BG893" t="s">
        <v>127</v>
      </c>
      <c r="BH893" t="s">
        <v>127</v>
      </c>
      <c r="BJ893" t="s">
        <v>127</v>
      </c>
      <c r="BK893" t="s">
        <v>150</v>
      </c>
      <c r="BL893" t="s">
        <v>151</v>
      </c>
      <c r="BM893" t="s">
        <v>1045</v>
      </c>
      <c r="BN893" t="s">
        <v>202</v>
      </c>
      <c r="BP893" t="s">
        <v>153</v>
      </c>
      <c r="BR893" t="s">
        <v>154</v>
      </c>
      <c r="BT893" t="s">
        <v>155</v>
      </c>
      <c r="BU893" t="s">
        <v>155</v>
      </c>
      <c r="BV893" t="s">
        <v>204</v>
      </c>
      <c r="BW893" t="s">
        <v>153</v>
      </c>
      <c r="BX893" t="s">
        <v>157</v>
      </c>
      <c r="BY893" t="s">
        <v>158</v>
      </c>
      <c r="BZ893" t="s">
        <v>563</v>
      </c>
      <c r="CA893" t="s">
        <v>126</v>
      </c>
      <c r="CB893" t="s">
        <v>124</v>
      </c>
      <c r="CG893" t="s">
        <v>708</v>
      </c>
      <c r="CI893" t="s">
        <v>160</v>
      </c>
      <c r="CJ893" t="s">
        <v>161</v>
      </c>
      <c r="CR893" t="s">
        <v>162</v>
      </c>
      <c r="CS893" t="s">
        <v>163</v>
      </c>
      <c r="CT893" t="s">
        <v>127</v>
      </c>
      <c r="DA893" t="s">
        <v>164</v>
      </c>
      <c r="DB893" t="s">
        <v>124</v>
      </c>
      <c r="DC893" t="s">
        <v>165</v>
      </c>
      <c r="DD893" t="s">
        <v>166</v>
      </c>
      <c r="DE893" t="s">
        <v>167</v>
      </c>
      <c r="DF893">
        <v>102839657</v>
      </c>
      <c r="DG893">
        <v>1</v>
      </c>
      <c r="DH893">
        <v>3</v>
      </c>
      <c r="DJ893">
        <v>1</v>
      </c>
      <c r="DK893" t="s">
        <v>136</v>
      </c>
      <c r="DL893">
        <v>0</v>
      </c>
      <c r="DM893">
        <v>1</v>
      </c>
      <c r="DN893" t="s">
        <v>169</v>
      </c>
      <c r="DP893">
        <v>0</v>
      </c>
      <c r="DQ893">
        <v>0</v>
      </c>
      <c r="DR893">
        <v>0</v>
      </c>
      <c r="DS893">
        <v>15.6</v>
      </c>
      <c r="DT893">
        <v>1</v>
      </c>
      <c r="DV893">
        <v>0</v>
      </c>
      <c r="DW893">
        <v>1</v>
      </c>
      <c r="DX893">
        <v>1</v>
      </c>
      <c r="EA893">
        <v>0</v>
      </c>
      <c r="EB893">
        <v>0.26</v>
      </c>
      <c r="EC893">
        <v>0</v>
      </c>
      <c r="ED893">
        <v>0.65</v>
      </c>
    </row>
    <row r="894" spans="1:134" x14ac:dyDescent="0.25">
      <c r="A894" s="108">
        <v>46181</v>
      </c>
      <c r="B894" t="s">
        <v>2622</v>
      </c>
      <c r="C894" t="s">
        <v>124</v>
      </c>
      <c r="E894" t="s">
        <v>125</v>
      </c>
      <c r="F894" t="s">
        <v>126</v>
      </c>
      <c r="G894" t="s">
        <v>127</v>
      </c>
      <c r="H894" t="s">
        <v>124</v>
      </c>
      <c r="I894" t="s">
        <v>128</v>
      </c>
      <c r="J894" t="s">
        <v>129</v>
      </c>
      <c r="K894" t="s">
        <v>130</v>
      </c>
      <c r="O894" t="s">
        <v>168</v>
      </c>
      <c r="S894" t="s">
        <v>131</v>
      </c>
      <c r="T894" t="s">
        <v>131</v>
      </c>
      <c r="U894" t="s">
        <v>131</v>
      </c>
      <c r="W894" t="s">
        <v>290</v>
      </c>
      <c r="X894" t="s">
        <v>246</v>
      </c>
      <c r="Y894" t="s">
        <v>291</v>
      </c>
      <c r="Z894" t="s">
        <v>292</v>
      </c>
      <c r="AA894" t="s">
        <v>127</v>
      </c>
      <c r="AB894" t="s">
        <v>127</v>
      </c>
      <c r="AC894" t="s">
        <v>135</v>
      </c>
      <c r="AD894" t="s">
        <v>136</v>
      </c>
      <c r="AE894">
        <v>154052024</v>
      </c>
      <c r="AF894" t="s">
        <v>290</v>
      </c>
      <c r="AG894" t="s">
        <v>170</v>
      </c>
      <c r="AH894" t="s">
        <v>138</v>
      </c>
      <c r="AI894">
        <v>0</v>
      </c>
      <c r="AJ894" t="s">
        <v>131</v>
      </c>
      <c r="AP894" t="s">
        <v>664</v>
      </c>
      <c r="AQ894" t="s">
        <v>140</v>
      </c>
      <c r="AR894" t="s">
        <v>141</v>
      </c>
      <c r="AS894" t="s">
        <v>267</v>
      </c>
      <c r="AT894" t="s">
        <v>267</v>
      </c>
      <c r="AU894" t="s">
        <v>181</v>
      </c>
      <c r="AV894" t="s">
        <v>145</v>
      </c>
      <c r="AW894" s="109">
        <v>46184</v>
      </c>
      <c r="AX894" s="109">
        <v>46184</v>
      </c>
      <c r="BB894" t="s">
        <v>177</v>
      </c>
      <c r="BD894" t="s">
        <v>148</v>
      </c>
      <c r="BE894" t="s">
        <v>139</v>
      </c>
      <c r="BF894" t="s">
        <v>149</v>
      </c>
      <c r="BG894" t="s">
        <v>127</v>
      </c>
      <c r="BH894" t="s">
        <v>127</v>
      </c>
      <c r="BJ894" t="s">
        <v>127</v>
      </c>
      <c r="BK894" t="s">
        <v>150</v>
      </c>
      <c r="BL894" t="s">
        <v>151</v>
      </c>
      <c r="BM894" t="s">
        <v>1045</v>
      </c>
      <c r="BN894" t="s">
        <v>282</v>
      </c>
      <c r="BP894" t="s">
        <v>153</v>
      </c>
      <c r="BR894" t="s">
        <v>154</v>
      </c>
      <c r="BT894" t="s">
        <v>155</v>
      </c>
      <c r="BU894" t="s">
        <v>155</v>
      </c>
      <c r="BV894" t="s">
        <v>291</v>
      </c>
      <c r="BW894" t="s">
        <v>153</v>
      </c>
      <c r="BX894" t="s">
        <v>157</v>
      </c>
      <c r="BY894" t="s">
        <v>269</v>
      </c>
      <c r="BZ894" t="s">
        <v>192</v>
      </c>
      <c r="CA894" t="s">
        <v>126</v>
      </c>
      <c r="CB894" t="s">
        <v>124</v>
      </c>
      <c r="CG894" t="s">
        <v>197</v>
      </c>
      <c r="CI894" t="s">
        <v>160</v>
      </c>
      <c r="CJ894" t="s">
        <v>161</v>
      </c>
      <c r="CR894" t="s">
        <v>162</v>
      </c>
      <c r="CS894" t="s">
        <v>163</v>
      </c>
      <c r="CT894" t="s">
        <v>127</v>
      </c>
      <c r="DA894" t="s">
        <v>164</v>
      </c>
      <c r="DB894" t="s">
        <v>124</v>
      </c>
      <c r="DC894" t="s">
        <v>165</v>
      </c>
      <c r="DD894" t="s">
        <v>166</v>
      </c>
      <c r="DE894" t="s">
        <v>167</v>
      </c>
      <c r="DF894">
        <v>114567222</v>
      </c>
      <c r="DG894">
        <v>1</v>
      </c>
      <c r="DJ894">
        <v>1</v>
      </c>
      <c r="DK894" t="s">
        <v>136</v>
      </c>
      <c r="DL894">
        <v>0</v>
      </c>
      <c r="DM894">
        <v>1</v>
      </c>
      <c r="DN894" t="s">
        <v>246</v>
      </c>
      <c r="DP894">
        <v>0</v>
      </c>
      <c r="DQ894">
        <v>0</v>
      </c>
      <c r="DR894">
        <v>0</v>
      </c>
      <c r="DS894">
        <v>20.399999999999999</v>
      </c>
      <c r="DT894">
        <v>1</v>
      </c>
      <c r="DV894">
        <v>0</v>
      </c>
      <c r="DW894">
        <v>1</v>
      </c>
      <c r="DX894">
        <v>1</v>
      </c>
      <c r="EA894">
        <v>0</v>
      </c>
      <c r="EB894">
        <v>0.34</v>
      </c>
      <c r="EC894">
        <v>0</v>
      </c>
      <c r="ED894">
        <v>0.85</v>
      </c>
    </row>
    <row r="895" spans="1:134" x14ac:dyDescent="0.25">
      <c r="A895" s="108">
        <v>46181</v>
      </c>
      <c r="B895" t="s">
        <v>2623</v>
      </c>
      <c r="C895" t="s">
        <v>124</v>
      </c>
      <c r="E895" t="s">
        <v>125</v>
      </c>
      <c r="F895" t="s">
        <v>126</v>
      </c>
      <c r="G895" t="s">
        <v>127</v>
      </c>
      <c r="H895" t="s">
        <v>124</v>
      </c>
      <c r="I895" t="s">
        <v>128</v>
      </c>
      <c r="J895" t="s">
        <v>129</v>
      </c>
      <c r="K895" t="s">
        <v>130</v>
      </c>
      <c r="S895" t="s">
        <v>131</v>
      </c>
      <c r="T895" t="s">
        <v>131</v>
      </c>
      <c r="U895" t="s">
        <v>131</v>
      </c>
      <c r="W895" t="s">
        <v>290</v>
      </c>
      <c r="X895" t="s">
        <v>246</v>
      </c>
      <c r="Y895" t="s">
        <v>309</v>
      </c>
      <c r="Z895" t="s">
        <v>309</v>
      </c>
      <c r="AA895" t="s">
        <v>127</v>
      </c>
      <c r="AB895" t="s">
        <v>127</v>
      </c>
      <c r="AC895" t="s">
        <v>135</v>
      </c>
      <c r="AD895" t="s">
        <v>136</v>
      </c>
      <c r="AE895">
        <v>154050676</v>
      </c>
      <c r="AF895" t="s">
        <v>290</v>
      </c>
      <c r="AG895" t="s">
        <v>170</v>
      </c>
      <c r="AH895" t="s">
        <v>138</v>
      </c>
      <c r="AI895">
        <v>0</v>
      </c>
      <c r="AJ895" t="s">
        <v>131</v>
      </c>
      <c r="AP895" t="s">
        <v>664</v>
      </c>
      <c r="AV895" t="s">
        <v>145</v>
      </c>
      <c r="AW895" s="109">
        <v>46184</v>
      </c>
      <c r="AX895" s="109">
        <v>46184</v>
      </c>
      <c r="AZ895" t="s">
        <v>1050</v>
      </c>
      <c r="BB895" t="s">
        <v>900</v>
      </c>
      <c r="BC895" t="s">
        <v>147</v>
      </c>
      <c r="BD895" t="s">
        <v>148</v>
      </c>
      <c r="BE895" t="s">
        <v>139</v>
      </c>
      <c r="BF895" t="s">
        <v>149</v>
      </c>
      <c r="BG895" t="s">
        <v>127</v>
      </c>
      <c r="BH895" t="s">
        <v>127</v>
      </c>
      <c r="BJ895" t="s">
        <v>127</v>
      </c>
      <c r="BK895" t="s">
        <v>150</v>
      </c>
      <c r="BL895" t="s">
        <v>151</v>
      </c>
      <c r="BM895" t="s">
        <v>1045</v>
      </c>
      <c r="BN895" t="s">
        <v>282</v>
      </c>
      <c r="BP895" t="s">
        <v>153</v>
      </c>
      <c r="BR895" t="s">
        <v>154</v>
      </c>
      <c r="BT895" t="s">
        <v>1053</v>
      </c>
      <c r="BU895" t="s">
        <v>1053</v>
      </c>
      <c r="BV895" t="s">
        <v>770</v>
      </c>
      <c r="BW895" t="s">
        <v>153</v>
      </c>
      <c r="BX895" t="s">
        <v>157</v>
      </c>
      <c r="BY895" t="s">
        <v>175</v>
      </c>
      <c r="BZ895" t="s">
        <v>196</v>
      </c>
      <c r="CA895" t="s">
        <v>126</v>
      </c>
      <c r="CB895" t="s">
        <v>124</v>
      </c>
      <c r="CG895" t="s">
        <v>771</v>
      </c>
      <c r="CI895" t="s">
        <v>160</v>
      </c>
      <c r="CJ895" t="s">
        <v>161</v>
      </c>
      <c r="CR895" t="s">
        <v>162</v>
      </c>
      <c r="CS895" t="s">
        <v>163</v>
      </c>
      <c r="CT895" t="s">
        <v>127</v>
      </c>
      <c r="DA895" t="s">
        <v>164</v>
      </c>
      <c r="DB895" t="s">
        <v>124</v>
      </c>
      <c r="DC895" t="s">
        <v>165</v>
      </c>
      <c r="DD895" t="s">
        <v>166</v>
      </c>
      <c r="DE895" t="s">
        <v>167</v>
      </c>
      <c r="DF895">
        <v>31855565</v>
      </c>
      <c r="DG895">
        <v>1</v>
      </c>
      <c r="DJ895">
        <v>1</v>
      </c>
      <c r="DK895" t="s">
        <v>136</v>
      </c>
      <c r="DL895">
        <v>0</v>
      </c>
      <c r="DM895">
        <v>1</v>
      </c>
      <c r="DN895" t="s">
        <v>246</v>
      </c>
      <c r="DP895">
        <v>0</v>
      </c>
      <c r="DQ895">
        <v>0</v>
      </c>
      <c r="DR895">
        <v>0</v>
      </c>
      <c r="DS895">
        <v>15.6</v>
      </c>
      <c r="DT895">
        <v>1</v>
      </c>
      <c r="DV895">
        <v>0</v>
      </c>
      <c r="DW895">
        <v>1</v>
      </c>
      <c r="DX895">
        <v>1</v>
      </c>
      <c r="EA895">
        <v>0</v>
      </c>
      <c r="EB895">
        <v>0.26</v>
      </c>
      <c r="EC895">
        <v>0</v>
      </c>
      <c r="ED895">
        <v>0.65</v>
      </c>
    </row>
    <row r="896" spans="1:134" x14ac:dyDescent="0.25">
      <c r="A896" s="108">
        <v>46181</v>
      </c>
      <c r="B896" t="s">
        <v>2624</v>
      </c>
      <c r="C896" t="s">
        <v>124</v>
      </c>
      <c r="E896" t="s">
        <v>125</v>
      </c>
      <c r="F896" t="s">
        <v>126</v>
      </c>
      <c r="G896" t="s">
        <v>127</v>
      </c>
      <c r="H896" t="s">
        <v>124</v>
      </c>
      <c r="I896" t="s">
        <v>128</v>
      </c>
      <c r="J896" t="s">
        <v>129</v>
      </c>
      <c r="K896" t="s">
        <v>130</v>
      </c>
      <c r="O896" t="s">
        <v>262</v>
      </c>
      <c r="S896" t="s">
        <v>131</v>
      </c>
      <c r="T896" t="s">
        <v>131</v>
      </c>
      <c r="U896" t="s">
        <v>131</v>
      </c>
      <c r="W896" t="s">
        <v>222</v>
      </c>
      <c r="X896" t="s">
        <v>133</v>
      </c>
      <c r="Y896" t="s">
        <v>718</v>
      </c>
      <c r="Z896" t="s">
        <v>378</v>
      </c>
      <c r="AA896" t="s">
        <v>127</v>
      </c>
      <c r="AB896" t="s">
        <v>127</v>
      </c>
      <c r="AC896" t="s">
        <v>127</v>
      </c>
      <c r="AD896" t="s">
        <v>136</v>
      </c>
      <c r="AE896">
        <v>153959183</v>
      </c>
      <c r="AF896" t="s">
        <v>222</v>
      </c>
      <c r="AG896" t="s">
        <v>137</v>
      </c>
      <c r="AH896" t="s">
        <v>138</v>
      </c>
      <c r="AI896">
        <v>0</v>
      </c>
      <c r="AJ896" t="s">
        <v>131</v>
      </c>
      <c r="AP896" t="s">
        <v>664</v>
      </c>
      <c r="AQ896" t="s">
        <v>140</v>
      </c>
      <c r="AR896" t="s">
        <v>207</v>
      </c>
      <c r="AS896" t="s">
        <v>284</v>
      </c>
      <c r="AT896" t="s">
        <v>285</v>
      </c>
      <c r="AU896" t="s">
        <v>144</v>
      </c>
      <c r="AV896" t="s">
        <v>145</v>
      </c>
      <c r="AW896" s="109">
        <v>46183</v>
      </c>
      <c r="AX896" s="109">
        <v>46183</v>
      </c>
      <c r="BB896" t="s">
        <v>564</v>
      </c>
      <c r="BD896" t="s">
        <v>148</v>
      </c>
      <c r="BE896" t="s">
        <v>139</v>
      </c>
      <c r="BF896" t="s">
        <v>149</v>
      </c>
      <c r="BG896" t="s">
        <v>127</v>
      </c>
      <c r="BH896" t="s">
        <v>127</v>
      </c>
      <c r="BJ896" t="s">
        <v>127</v>
      </c>
      <c r="BK896" t="s">
        <v>150</v>
      </c>
      <c r="BL896" t="s">
        <v>151</v>
      </c>
      <c r="BM896" t="s">
        <v>1045</v>
      </c>
      <c r="BN896" t="s">
        <v>379</v>
      </c>
      <c r="BP896" t="s">
        <v>153</v>
      </c>
      <c r="BR896" t="s">
        <v>154</v>
      </c>
      <c r="BT896" t="s">
        <v>203</v>
      </c>
      <c r="BU896" t="s">
        <v>203</v>
      </c>
      <c r="BV896" t="s">
        <v>380</v>
      </c>
      <c r="BW896" t="s">
        <v>153</v>
      </c>
      <c r="BX896" t="s">
        <v>157</v>
      </c>
      <c r="BY896" t="s">
        <v>175</v>
      </c>
      <c r="BZ896" t="s">
        <v>741</v>
      </c>
      <c r="CA896" t="s">
        <v>126</v>
      </c>
      <c r="CB896" t="s">
        <v>124</v>
      </c>
      <c r="CG896" t="s">
        <v>197</v>
      </c>
      <c r="CI896" t="s">
        <v>160</v>
      </c>
      <c r="CJ896" t="s">
        <v>161</v>
      </c>
      <c r="CR896" t="s">
        <v>162</v>
      </c>
      <c r="CS896" t="s">
        <v>163</v>
      </c>
      <c r="CT896" t="s">
        <v>127</v>
      </c>
      <c r="DA896" t="s">
        <v>164</v>
      </c>
      <c r="DB896" t="s">
        <v>124</v>
      </c>
      <c r="DC896" t="s">
        <v>165</v>
      </c>
      <c r="DD896" t="s">
        <v>166</v>
      </c>
      <c r="DE896" t="s">
        <v>167</v>
      </c>
      <c r="DF896">
        <v>31106723</v>
      </c>
      <c r="DG896">
        <v>1</v>
      </c>
      <c r="DJ896">
        <v>1</v>
      </c>
      <c r="DK896" t="s">
        <v>136</v>
      </c>
      <c r="DL896">
        <v>0</v>
      </c>
      <c r="DM896">
        <v>1</v>
      </c>
      <c r="DN896" t="s">
        <v>133</v>
      </c>
      <c r="DP896">
        <v>0</v>
      </c>
      <c r="DQ896">
        <v>0</v>
      </c>
      <c r="DR896">
        <v>1</v>
      </c>
      <c r="DS896">
        <v>24.6</v>
      </c>
      <c r="DV896">
        <v>0</v>
      </c>
      <c r="DW896">
        <v>1</v>
      </c>
      <c r="DX896">
        <v>1</v>
      </c>
      <c r="EA896">
        <v>0</v>
      </c>
      <c r="EB896">
        <v>0.41</v>
      </c>
      <c r="EC896">
        <v>0</v>
      </c>
      <c r="ED896">
        <v>1.0249999999999999</v>
      </c>
    </row>
    <row r="897" spans="1:136" x14ac:dyDescent="0.25">
      <c r="A897" s="108">
        <v>46181</v>
      </c>
      <c r="B897" t="s">
        <v>2625</v>
      </c>
      <c r="C897" t="s">
        <v>124</v>
      </c>
      <c r="E897" t="s">
        <v>125</v>
      </c>
      <c r="F897" t="s">
        <v>126</v>
      </c>
      <c r="G897" t="s">
        <v>127</v>
      </c>
      <c r="H897" t="s">
        <v>124</v>
      </c>
      <c r="I897" t="s">
        <v>206</v>
      </c>
      <c r="J897" t="s">
        <v>129</v>
      </c>
      <c r="K897" t="s">
        <v>130</v>
      </c>
      <c r="O897" t="s">
        <v>262</v>
      </c>
      <c r="S897" t="s">
        <v>478</v>
      </c>
      <c r="T897" t="s">
        <v>479</v>
      </c>
      <c r="U897" t="s">
        <v>398</v>
      </c>
      <c r="V897" t="s">
        <v>545</v>
      </c>
      <c r="W897" t="s">
        <v>198</v>
      </c>
      <c r="X897" t="s">
        <v>246</v>
      </c>
      <c r="Y897" t="s">
        <v>792</v>
      </c>
      <c r="Z897" t="s">
        <v>241</v>
      </c>
      <c r="AA897" t="s">
        <v>127</v>
      </c>
      <c r="AB897" t="s">
        <v>127</v>
      </c>
      <c r="AC897" t="s">
        <v>135</v>
      </c>
      <c r="AD897" t="s">
        <v>136</v>
      </c>
      <c r="AE897">
        <v>154008317</v>
      </c>
      <c r="AF897" t="s">
        <v>198</v>
      </c>
      <c r="AG897" t="s">
        <v>170</v>
      </c>
      <c r="AH897" t="s">
        <v>138</v>
      </c>
      <c r="AI897">
        <v>0</v>
      </c>
      <c r="AJ897" t="s">
        <v>399</v>
      </c>
      <c r="AP897" t="s">
        <v>664</v>
      </c>
      <c r="AQ897" t="s">
        <v>140</v>
      </c>
      <c r="AR897" t="s">
        <v>141</v>
      </c>
      <c r="AS897" t="s">
        <v>270</v>
      </c>
      <c r="AU897" t="s">
        <v>181</v>
      </c>
      <c r="AV897" t="s">
        <v>145</v>
      </c>
      <c r="AW897" s="109">
        <v>46183</v>
      </c>
      <c r="AX897" s="109">
        <v>46183</v>
      </c>
      <c r="AZ897" t="s">
        <v>1047</v>
      </c>
      <c r="BB897" t="s">
        <v>554</v>
      </c>
      <c r="BD897" t="s">
        <v>148</v>
      </c>
      <c r="BE897" t="s">
        <v>139</v>
      </c>
      <c r="BF897" t="s">
        <v>149</v>
      </c>
      <c r="BG897" t="s">
        <v>127</v>
      </c>
      <c r="BH897" t="s">
        <v>127</v>
      </c>
      <c r="BJ897" t="s">
        <v>127</v>
      </c>
      <c r="BK897" t="s">
        <v>150</v>
      </c>
      <c r="BL897" t="s">
        <v>151</v>
      </c>
      <c r="BM897" t="s">
        <v>1081</v>
      </c>
      <c r="BN897" t="s">
        <v>202</v>
      </c>
      <c r="BP897" t="s">
        <v>153</v>
      </c>
      <c r="BR897" t="s">
        <v>219</v>
      </c>
      <c r="BT897" t="s">
        <v>203</v>
      </c>
      <c r="BU897" t="s">
        <v>203</v>
      </c>
      <c r="BV897" t="s">
        <v>711</v>
      </c>
      <c r="BW897" t="s">
        <v>153</v>
      </c>
      <c r="BX897" t="s">
        <v>157</v>
      </c>
      <c r="BY897" t="s">
        <v>191</v>
      </c>
      <c r="BZ897" t="s">
        <v>710</v>
      </c>
      <c r="CA897" t="s">
        <v>126</v>
      </c>
      <c r="CB897" t="s">
        <v>124</v>
      </c>
      <c r="CG897" t="s">
        <v>712</v>
      </c>
      <c r="CI897" t="s">
        <v>160</v>
      </c>
      <c r="CJ897" t="s">
        <v>161</v>
      </c>
      <c r="CR897" t="s">
        <v>162</v>
      </c>
      <c r="CS897" t="s">
        <v>163</v>
      </c>
      <c r="CT897" t="s">
        <v>127</v>
      </c>
      <c r="DA897" t="s">
        <v>400</v>
      </c>
      <c r="DB897" t="s">
        <v>124</v>
      </c>
      <c r="DC897" t="s">
        <v>165</v>
      </c>
      <c r="DD897" t="s">
        <v>166</v>
      </c>
      <c r="DE897" t="s">
        <v>167</v>
      </c>
      <c r="DF897">
        <v>10554503</v>
      </c>
      <c r="DG897">
        <v>1</v>
      </c>
      <c r="DJ897">
        <v>1</v>
      </c>
      <c r="DK897" t="s">
        <v>136</v>
      </c>
      <c r="DL897">
        <v>0</v>
      </c>
      <c r="DM897">
        <v>1</v>
      </c>
      <c r="DN897" t="s">
        <v>246</v>
      </c>
      <c r="DP897">
        <v>0</v>
      </c>
      <c r="DQ897">
        <v>0</v>
      </c>
      <c r="DR897">
        <v>0</v>
      </c>
      <c r="DS897">
        <v>20.399999999999999</v>
      </c>
      <c r="DT897">
        <v>1</v>
      </c>
      <c r="DU897">
        <v>1</v>
      </c>
      <c r="DV897">
        <v>0</v>
      </c>
      <c r="DW897">
        <v>1</v>
      </c>
      <c r="DX897">
        <v>1</v>
      </c>
      <c r="EA897">
        <v>0</v>
      </c>
      <c r="EB897">
        <v>0.34</v>
      </c>
      <c r="EC897">
        <v>0</v>
      </c>
      <c r="ED897">
        <v>0.78461538500000005</v>
      </c>
    </row>
    <row r="898" spans="1:136" x14ac:dyDescent="0.25">
      <c r="A898" s="108">
        <v>46181</v>
      </c>
      <c r="B898" t="s">
        <v>2626</v>
      </c>
      <c r="C898" t="s">
        <v>124</v>
      </c>
      <c r="E898" t="s">
        <v>125</v>
      </c>
      <c r="F898" t="s">
        <v>126</v>
      </c>
      <c r="G898" t="s">
        <v>127</v>
      </c>
      <c r="H898" t="s">
        <v>124</v>
      </c>
      <c r="I898" t="s">
        <v>128</v>
      </c>
      <c r="J898" t="s">
        <v>129</v>
      </c>
      <c r="K898" t="s">
        <v>130</v>
      </c>
      <c r="S898" t="s">
        <v>131</v>
      </c>
      <c r="T898" t="s">
        <v>131</v>
      </c>
      <c r="U898" t="s">
        <v>131</v>
      </c>
      <c r="W898" t="s">
        <v>132</v>
      </c>
      <c r="X898" t="s">
        <v>169</v>
      </c>
      <c r="Y898" t="s">
        <v>184</v>
      </c>
      <c r="Z898" t="s">
        <v>185</v>
      </c>
      <c r="AA898" t="s">
        <v>127</v>
      </c>
      <c r="AB898" t="s">
        <v>127</v>
      </c>
      <c r="AC898" t="s">
        <v>127</v>
      </c>
      <c r="AD898" t="s">
        <v>136</v>
      </c>
      <c r="AE898">
        <v>154051024</v>
      </c>
      <c r="AF898" t="s">
        <v>132</v>
      </c>
      <c r="AG898" t="s">
        <v>170</v>
      </c>
      <c r="AH898" t="s">
        <v>138</v>
      </c>
      <c r="AI898">
        <v>0</v>
      </c>
      <c r="AJ898" t="s">
        <v>131</v>
      </c>
      <c r="AP898" t="s">
        <v>139</v>
      </c>
      <c r="AQ898" t="s">
        <v>140</v>
      </c>
      <c r="AR898" t="s">
        <v>207</v>
      </c>
      <c r="AS898" t="s">
        <v>284</v>
      </c>
      <c r="AT898" t="s">
        <v>285</v>
      </c>
      <c r="AU898" t="s">
        <v>144</v>
      </c>
      <c r="AV898" t="s">
        <v>145</v>
      </c>
      <c r="AW898" s="109">
        <v>46184</v>
      </c>
      <c r="AX898" s="109">
        <v>46184</v>
      </c>
      <c r="AZ898" t="s">
        <v>1042</v>
      </c>
      <c r="BB898" t="s">
        <v>354</v>
      </c>
      <c r="BC898" t="s">
        <v>147</v>
      </c>
      <c r="BD898" t="s">
        <v>148</v>
      </c>
      <c r="BE898" t="s">
        <v>139</v>
      </c>
      <c r="BF898" t="s">
        <v>149</v>
      </c>
      <c r="BG898" t="s">
        <v>127</v>
      </c>
      <c r="BH898" t="s">
        <v>127</v>
      </c>
      <c r="BJ898" t="s">
        <v>127</v>
      </c>
      <c r="BK898" t="s">
        <v>150</v>
      </c>
      <c r="BL898" t="s">
        <v>151</v>
      </c>
      <c r="BM898" t="s">
        <v>1045</v>
      </c>
      <c r="BN898" t="s">
        <v>189</v>
      </c>
      <c r="BP898" t="s">
        <v>153</v>
      </c>
      <c r="BQ898" t="s">
        <v>2627</v>
      </c>
      <c r="BR898" t="s">
        <v>154</v>
      </c>
      <c r="BT898" t="s">
        <v>1053</v>
      </c>
      <c r="BU898" t="s">
        <v>1053</v>
      </c>
      <c r="BV898" t="s">
        <v>212</v>
      </c>
      <c r="BW898" t="s">
        <v>153</v>
      </c>
      <c r="BX898" t="s">
        <v>157</v>
      </c>
      <c r="BY898" t="s">
        <v>213</v>
      </c>
      <c r="BZ898" t="s">
        <v>376</v>
      </c>
      <c r="CA898" t="s">
        <v>126</v>
      </c>
      <c r="CB898" t="s">
        <v>124</v>
      </c>
      <c r="CG898" t="s">
        <v>215</v>
      </c>
      <c r="CI898" t="s">
        <v>160</v>
      </c>
      <c r="CJ898" t="s">
        <v>161</v>
      </c>
      <c r="CR898" t="s">
        <v>162</v>
      </c>
      <c r="CS898" t="s">
        <v>163</v>
      </c>
      <c r="CT898" t="s">
        <v>127</v>
      </c>
      <c r="DA898" t="s">
        <v>164</v>
      </c>
      <c r="DB898" t="s">
        <v>124</v>
      </c>
      <c r="DC898" t="s">
        <v>165</v>
      </c>
      <c r="DD898" t="s">
        <v>166</v>
      </c>
      <c r="DE898" t="s">
        <v>167</v>
      </c>
      <c r="DF898">
        <v>7999644</v>
      </c>
      <c r="DG898">
        <v>1</v>
      </c>
      <c r="DJ898">
        <v>1</v>
      </c>
      <c r="DK898" t="s">
        <v>136</v>
      </c>
      <c r="DL898">
        <v>0</v>
      </c>
      <c r="DM898">
        <v>1</v>
      </c>
      <c r="DN898" t="s">
        <v>169</v>
      </c>
      <c r="DP898">
        <v>0</v>
      </c>
      <c r="DQ898">
        <v>0</v>
      </c>
      <c r="DR898">
        <v>0</v>
      </c>
      <c r="DS898">
        <v>6.6</v>
      </c>
      <c r="DV898">
        <v>0</v>
      </c>
      <c r="DW898">
        <v>0</v>
      </c>
      <c r="DX898">
        <v>1</v>
      </c>
      <c r="EA898">
        <v>0</v>
      </c>
      <c r="EB898">
        <v>0.11</v>
      </c>
      <c r="EC898">
        <v>0</v>
      </c>
      <c r="ED898">
        <v>0.27500000000000002</v>
      </c>
    </row>
    <row r="899" spans="1:136" x14ac:dyDescent="0.25">
      <c r="A899" s="108">
        <v>46181</v>
      </c>
      <c r="B899" t="s">
        <v>1508</v>
      </c>
      <c r="C899" t="s">
        <v>124</v>
      </c>
      <c r="E899" t="s">
        <v>125</v>
      </c>
      <c r="F899" t="s">
        <v>126</v>
      </c>
      <c r="G899" t="s">
        <v>127</v>
      </c>
      <c r="H899" t="s">
        <v>124</v>
      </c>
      <c r="I899" t="s">
        <v>206</v>
      </c>
      <c r="J899" t="s">
        <v>129</v>
      </c>
      <c r="K899" t="s">
        <v>130</v>
      </c>
      <c r="O899" t="s">
        <v>168</v>
      </c>
      <c r="S899" t="s">
        <v>131</v>
      </c>
      <c r="T899" t="s">
        <v>131</v>
      </c>
      <c r="U899" t="s">
        <v>131</v>
      </c>
      <c r="W899" t="s">
        <v>198</v>
      </c>
      <c r="X899" t="s">
        <v>169</v>
      </c>
      <c r="Y899" t="s">
        <v>301</v>
      </c>
      <c r="Z899" t="s">
        <v>302</v>
      </c>
      <c r="AA899" t="s">
        <v>127</v>
      </c>
      <c r="AB899" t="s">
        <v>127</v>
      </c>
      <c r="AC899" t="s">
        <v>127</v>
      </c>
      <c r="AD899" t="s">
        <v>136</v>
      </c>
      <c r="AE899">
        <v>154003851</v>
      </c>
      <c r="AF899" t="s">
        <v>198</v>
      </c>
      <c r="AG899" t="s">
        <v>170</v>
      </c>
      <c r="AH899" t="s">
        <v>138</v>
      </c>
      <c r="AI899">
        <v>0</v>
      </c>
      <c r="AJ899" t="s">
        <v>131</v>
      </c>
      <c r="AP899" t="s">
        <v>139</v>
      </c>
      <c r="AQ899" t="s">
        <v>140</v>
      </c>
      <c r="AR899" t="s">
        <v>141</v>
      </c>
      <c r="AS899" t="s">
        <v>294</v>
      </c>
      <c r="AU899" t="s">
        <v>144</v>
      </c>
      <c r="AV899" t="s">
        <v>145</v>
      </c>
      <c r="AW899" s="109">
        <v>46183</v>
      </c>
      <c r="AX899" s="109">
        <v>46183</v>
      </c>
      <c r="AZ899" t="s">
        <v>1047</v>
      </c>
      <c r="BB899" t="s">
        <v>201</v>
      </c>
      <c r="BC899" t="s">
        <v>147</v>
      </c>
      <c r="BD899" t="s">
        <v>148</v>
      </c>
      <c r="BE899" t="s">
        <v>139</v>
      </c>
      <c r="BF899" t="s">
        <v>149</v>
      </c>
      <c r="BG899" t="s">
        <v>127</v>
      </c>
      <c r="BH899" t="s">
        <v>127</v>
      </c>
      <c r="BJ899" t="s">
        <v>127</v>
      </c>
      <c r="BK899" t="s">
        <v>150</v>
      </c>
      <c r="BL899" t="s">
        <v>151</v>
      </c>
      <c r="BM899" t="s">
        <v>1081</v>
      </c>
      <c r="BN899" t="s">
        <v>202</v>
      </c>
      <c r="BP899" t="s">
        <v>153</v>
      </c>
      <c r="BR899" t="s">
        <v>219</v>
      </c>
      <c r="BT899" t="s">
        <v>174</v>
      </c>
      <c r="BU899" t="s">
        <v>174</v>
      </c>
      <c r="BV899" t="s">
        <v>305</v>
      </c>
      <c r="BW899" t="s">
        <v>153</v>
      </c>
      <c r="BX899" t="s">
        <v>157</v>
      </c>
      <c r="BY899" t="s">
        <v>213</v>
      </c>
      <c r="BZ899" t="s">
        <v>230</v>
      </c>
      <c r="CA899" t="s">
        <v>126</v>
      </c>
      <c r="CB899" t="s">
        <v>124</v>
      </c>
      <c r="CG899" t="s">
        <v>307</v>
      </c>
      <c r="CI899" t="s">
        <v>160</v>
      </c>
      <c r="CJ899" t="s">
        <v>161</v>
      </c>
      <c r="CR899" t="s">
        <v>162</v>
      </c>
      <c r="CS899" t="s">
        <v>163</v>
      </c>
      <c r="CT899" t="s">
        <v>127</v>
      </c>
      <c r="DA899" t="s">
        <v>164</v>
      </c>
      <c r="DB899" t="s">
        <v>124</v>
      </c>
      <c r="DC899" t="s">
        <v>165</v>
      </c>
      <c r="DD899" t="s">
        <v>166</v>
      </c>
      <c r="DE899" t="s">
        <v>167</v>
      </c>
      <c r="DF899">
        <v>48573</v>
      </c>
      <c r="DG899">
        <v>1</v>
      </c>
      <c r="DH899">
        <v>3</v>
      </c>
      <c r="DJ899">
        <v>1</v>
      </c>
      <c r="DK899" t="s">
        <v>136</v>
      </c>
      <c r="DL899">
        <v>0</v>
      </c>
      <c r="DM899">
        <v>1</v>
      </c>
      <c r="DN899" t="s">
        <v>169</v>
      </c>
      <c r="DP899">
        <v>0</v>
      </c>
      <c r="DQ899">
        <v>0</v>
      </c>
      <c r="DR899">
        <v>0</v>
      </c>
      <c r="DS899">
        <v>8.4</v>
      </c>
      <c r="DT899">
        <v>1</v>
      </c>
      <c r="DV899">
        <v>0</v>
      </c>
      <c r="DW899">
        <v>0</v>
      </c>
      <c r="DX899">
        <v>1</v>
      </c>
      <c r="EA899">
        <v>0</v>
      </c>
      <c r="EB899">
        <v>0.14000000000000001</v>
      </c>
      <c r="EC899">
        <v>0</v>
      </c>
      <c r="ED899">
        <v>0.35</v>
      </c>
    </row>
    <row r="900" spans="1:136" x14ac:dyDescent="0.25">
      <c r="A900" s="108">
        <v>46181</v>
      </c>
      <c r="B900" t="s">
        <v>2628</v>
      </c>
      <c r="C900" t="s">
        <v>124</v>
      </c>
      <c r="D900" t="s">
        <v>2629</v>
      </c>
      <c r="E900" t="s">
        <v>125</v>
      </c>
      <c r="F900" t="s">
        <v>126</v>
      </c>
      <c r="G900" t="s">
        <v>127</v>
      </c>
      <c r="H900" t="s">
        <v>124</v>
      </c>
      <c r="I900" t="s">
        <v>370</v>
      </c>
      <c r="J900" t="s">
        <v>129</v>
      </c>
      <c r="K900" t="s">
        <v>130</v>
      </c>
      <c r="S900" t="s">
        <v>131</v>
      </c>
      <c r="T900" t="s">
        <v>131</v>
      </c>
      <c r="U900" t="s">
        <v>131</v>
      </c>
      <c r="W900" t="s">
        <v>222</v>
      </c>
      <c r="X900" t="s">
        <v>169</v>
      </c>
      <c r="Y900" t="s">
        <v>223</v>
      </c>
      <c r="Z900" t="s">
        <v>224</v>
      </c>
      <c r="AA900" t="s">
        <v>127</v>
      </c>
      <c r="AB900" t="s">
        <v>135</v>
      </c>
      <c r="AC900" t="s">
        <v>135</v>
      </c>
      <c r="AD900" t="s">
        <v>136</v>
      </c>
      <c r="AE900">
        <v>153961455</v>
      </c>
      <c r="AF900" t="s">
        <v>222</v>
      </c>
      <c r="AG900" t="s">
        <v>170</v>
      </c>
      <c r="AH900" t="s">
        <v>138</v>
      </c>
      <c r="AI900">
        <v>0</v>
      </c>
      <c r="AJ900" t="s">
        <v>131</v>
      </c>
      <c r="AP900" t="s">
        <v>139</v>
      </c>
      <c r="AQ900" t="s">
        <v>217</v>
      </c>
      <c r="AR900" t="s">
        <v>207</v>
      </c>
      <c r="AS900" t="s">
        <v>1382</v>
      </c>
      <c r="AT900" t="s">
        <v>1383</v>
      </c>
      <c r="AU900" t="s">
        <v>218</v>
      </c>
      <c r="AV900" t="s">
        <v>145</v>
      </c>
      <c r="AW900" s="109">
        <v>46182</v>
      </c>
      <c r="AX900" s="109">
        <v>46182</v>
      </c>
      <c r="BB900" t="s">
        <v>317</v>
      </c>
      <c r="BC900" t="s">
        <v>147</v>
      </c>
      <c r="BD900" t="s">
        <v>148</v>
      </c>
      <c r="BE900" t="s">
        <v>139</v>
      </c>
      <c r="BF900" t="s">
        <v>149</v>
      </c>
      <c r="BG900" t="s">
        <v>127</v>
      </c>
      <c r="BH900" t="s">
        <v>127</v>
      </c>
      <c r="BJ900" t="s">
        <v>127</v>
      </c>
      <c r="BK900" t="s">
        <v>150</v>
      </c>
      <c r="BL900" t="s">
        <v>151</v>
      </c>
      <c r="BM900" t="s">
        <v>1080</v>
      </c>
      <c r="BN900" t="s">
        <v>226</v>
      </c>
      <c r="BP900" t="s">
        <v>759</v>
      </c>
      <c r="BR900" t="s">
        <v>219</v>
      </c>
      <c r="BT900" t="s">
        <v>1053</v>
      </c>
      <c r="BU900" t="s">
        <v>1053</v>
      </c>
      <c r="BV900" t="s">
        <v>318</v>
      </c>
      <c r="BW900" t="s">
        <v>1384</v>
      </c>
      <c r="BX900" t="s">
        <v>157</v>
      </c>
      <c r="BY900" t="s">
        <v>213</v>
      </c>
      <c r="BZ900" t="s">
        <v>244</v>
      </c>
      <c r="CA900" t="s">
        <v>126</v>
      </c>
      <c r="CB900" t="s">
        <v>124</v>
      </c>
      <c r="CG900" t="s">
        <v>197</v>
      </c>
      <c r="CI900" t="s">
        <v>160</v>
      </c>
      <c r="CJ900" t="s">
        <v>231</v>
      </c>
      <c r="CR900" t="s">
        <v>162</v>
      </c>
      <c r="CS900" t="s">
        <v>163</v>
      </c>
      <c r="CT900" t="s">
        <v>127</v>
      </c>
      <c r="DA900" t="s">
        <v>164</v>
      </c>
      <c r="DB900" t="s">
        <v>124</v>
      </c>
      <c r="DC900" t="s">
        <v>165</v>
      </c>
      <c r="DD900" t="s">
        <v>166</v>
      </c>
      <c r="DE900" t="s">
        <v>167</v>
      </c>
      <c r="DF900">
        <v>1037816</v>
      </c>
      <c r="DG900">
        <v>1</v>
      </c>
      <c r="DH900">
        <v>4</v>
      </c>
      <c r="DJ900">
        <v>1</v>
      </c>
      <c r="DK900" t="s">
        <v>136</v>
      </c>
      <c r="DL900">
        <v>0</v>
      </c>
      <c r="DM900">
        <v>1</v>
      </c>
      <c r="DN900" t="s">
        <v>169</v>
      </c>
      <c r="DP900">
        <v>0</v>
      </c>
      <c r="DQ900">
        <v>0</v>
      </c>
      <c r="DR900">
        <v>0</v>
      </c>
      <c r="DS900">
        <v>10.8</v>
      </c>
      <c r="DT900">
        <v>1</v>
      </c>
      <c r="DV900">
        <v>0</v>
      </c>
      <c r="DW900">
        <v>0</v>
      </c>
      <c r="DX900">
        <v>1</v>
      </c>
      <c r="EA900">
        <v>0</v>
      </c>
      <c r="EB900">
        <v>0.18</v>
      </c>
      <c r="EC900">
        <v>0</v>
      </c>
      <c r="ED900">
        <v>0.45</v>
      </c>
    </row>
    <row r="901" spans="1:136" x14ac:dyDescent="0.25">
      <c r="A901" s="108">
        <v>46181</v>
      </c>
      <c r="B901" t="s">
        <v>1617</v>
      </c>
      <c r="C901" t="s">
        <v>124</v>
      </c>
      <c r="E901" t="s">
        <v>125</v>
      </c>
      <c r="F901" t="s">
        <v>126</v>
      </c>
      <c r="G901" t="s">
        <v>127</v>
      </c>
      <c r="H901" t="s">
        <v>124</v>
      </c>
      <c r="I901" t="s">
        <v>128</v>
      </c>
      <c r="J901" t="s">
        <v>129</v>
      </c>
      <c r="K901" t="s">
        <v>130</v>
      </c>
      <c r="O901" t="s">
        <v>262</v>
      </c>
      <c r="S901" t="s">
        <v>131</v>
      </c>
      <c r="T901" t="s">
        <v>131</v>
      </c>
      <c r="U901" t="s">
        <v>131</v>
      </c>
      <c r="W901" t="s">
        <v>198</v>
      </c>
      <c r="X901" t="s">
        <v>169</v>
      </c>
      <c r="Y901" t="s">
        <v>199</v>
      </c>
      <c r="Z901" t="s">
        <v>199</v>
      </c>
      <c r="AA901" t="s">
        <v>127</v>
      </c>
      <c r="AB901" t="s">
        <v>127</v>
      </c>
      <c r="AC901" t="s">
        <v>135</v>
      </c>
      <c r="AD901" t="s">
        <v>136</v>
      </c>
      <c r="AE901">
        <v>154145163</v>
      </c>
      <c r="AF901" t="s">
        <v>198</v>
      </c>
      <c r="AG901" t="s">
        <v>170</v>
      </c>
      <c r="AH901" t="s">
        <v>138</v>
      </c>
      <c r="AI901">
        <v>0</v>
      </c>
      <c r="AJ901" t="s">
        <v>131</v>
      </c>
      <c r="AP901" t="s">
        <v>139</v>
      </c>
      <c r="AV901" t="s">
        <v>145</v>
      </c>
      <c r="AW901" s="109">
        <v>46186</v>
      </c>
      <c r="AX901" s="109">
        <v>46186</v>
      </c>
      <c r="AZ901" t="s">
        <v>1047</v>
      </c>
      <c r="BB901" t="s">
        <v>554</v>
      </c>
      <c r="BD901" t="s">
        <v>148</v>
      </c>
      <c r="BE901" t="s">
        <v>139</v>
      </c>
      <c r="BF901" t="s">
        <v>149</v>
      </c>
      <c r="BG901" t="s">
        <v>127</v>
      </c>
      <c r="BH901" t="s">
        <v>127</v>
      </c>
      <c r="BJ901" t="s">
        <v>127</v>
      </c>
      <c r="BK901" t="s">
        <v>150</v>
      </c>
      <c r="BL901" t="s">
        <v>151</v>
      </c>
      <c r="BM901" t="s">
        <v>1045</v>
      </c>
      <c r="BN901" t="s">
        <v>202</v>
      </c>
      <c r="BP901" t="s">
        <v>153</v>
      </c>
      <c r="BR901" t="s">
        <v>154</v>
      </c>
      <c r="BT901" t="s">
        <v>203</v>
      </c>
      <c r="BU901" t="s">
        <v>203</v>
      </c>
      <c r="BV901" t="s">
        <v>348</v>
      </c>
      <c r="BW901" t="s">
        <v>153</v>
      </c>
      <c r="BX901" t="s">
        <v>157</v>
      </c>
      <c r="BY901" t="s">
        <v>175</v>
      </c>
      <c r="BZ901" t="s">
        <v>458</v>
      </c>
      <c r="CA901" t="s">
        <v>126</v>
      </c>
      <c r="CB901" t="s">
        <v>124</v>
      </c>
      <c r="CG901" t="s">
        <v>350</v>
      </c>
      <c r="CI901" t="s">
        <v>160</v>
      </c>
      <c r="CJ901" t="s">
        <v>161</v>
      </c>
      <c r="CR901" t="s">
        <v>162</v>
      </c>
      <c r="CS901" t="s">
        <v>163</v>
      </c>
      <c r="CT901" t="s">
        <v>127</v>
      </c>
      <c r="DC901" t="s">
        <v>165</v>
      </c>
      <c r="DD901" t="s">
        <v>166</v>
      </c>
      <c r="DF901">
        <v>15043559</v>
      </c>
      <c r="DG901">
        <v>1</v>
      </c>
      <c r="DJ901">
        <v>1</v>
      </c>
      <c r="DK901" t="s">
        <v>136</v>
      </c>
      <c r="DL901">
        <v>0</v>
      </c>
      <c r="DM901">
        <v>1</v>
      </c>
      <c r="DN901" t="s">
        <v>169</v>
      </c>
      <c r="DP901">
        <v>0</v>
      </c>
      <c r="DQ901">
        <v>0</v>
      </c>
      <c r="DR901">
        <v>0</v>
      </c>
      <c r="DS901">
        <v>11.4</v>
      </c>
      <c r="DT901">
        <v>1</v>
      </c>
      <c r="DV901">
        <v>0</v>
      </c>
      <c r="DW901">
        <v>0</v>
      </c>
      <c r="DX901">
        <v>1</v>
      </c>
      <c r="EA901">
        <v>0</v>
      </c>
      <c r="EB901">
        <v>0.19</v>
      </c>
      <c r="EC901">
        <v>0</v>
      </c>
    </row>
    <row r="902" spans="1:136" x14ac:dyDescent="0.25">
      <c r="A902" s="108">
        <v>46181</v>
      </c>
      <c r="B902" t="s">
        <v>2630</v>
      </c>
      <c r="C902" t="s">
        <v>124</v>
      </c>
      <c r="E902" t="s">
        <v>125</v>
      </c>
      <c r="F902" t="s">
        <v>126</v>
      </c>
      <c r="G902" t="s">
        <v>127</v>
      </c>
      <c r="H902" t="s">
        <v>124</v>
      </c>
      <c r="I902" t="s">
        <v>128</v>
      </c>
      <c r="J902" t="s">
        <v>129</v>
      </c>
      <c r="K902" t="s">
        <v>130</v>
      </c>
      <c r="O902" t="s">
        <v>262</v>
      </c>
      <c r="S902" t="s">
        <v>131</v>
      </c>
      <c r="T902" t="s">
        <v>131</v>
      </c>
      <c r="U902" t="s">
        <v>131</v>
      </c>
      <c r="W902" t="s">
        <v>290</v>
      </c>
      <c r="X902" t="s">
        <v>169</v>
      </c>
      <c r="Y902" t="s">
        <v>291</v>
      </c>
      <c r="Z902" t="s">
        <v>292</v>
      </c>
      <c r="AA902" t="s">
        <v>127</v>
      </c>
      <c r="AB902" t="s">
        <v>127</v>
      </c>
      <c r="AC902" t="s">
        <v>135</v>
      </c>
      <c r="AD902" t="s">
        <v>136</v>
      </c>
      <c r="AE902">
        <v>154098579</v>
      </c>
      <c r="AF902" t="s">
        <v>290</v>
      </c>
      <c r="AG902" t="s">
        <v>170</v>
      </c>
      <c r="AH902" t="s">
        <v>138</v>
      </c>
      <c r="AI902">
        <v>0</v>
      </c>
      <c r="AJ902" t="s">
        <v>131</v>
      </c>
      <c r="AP902" t="s">
        <v>139</v>
      </c>
      <c r="AQ902" t="s">
        <v>140</v>
      </c>
      <c r="AR902" t="s">
        <v>207</v>
      </c>
      <c r="AS902" t="s">
        <v>179</v>
      </c>
      <c r="AT902" t="s">
        <v>180</v>
      </c>
      <c r="AU902" t="s">
        <v>181</v>
      </c>
      <c r="AV902" t="s">
        <v>145</v>
      </c>
      <c r="AW902" s="109">
        <v>46185</v>
      </c>
      <c r="AX902" s="109">
        <v>46185</v>
      </c>
      <c r="BB902" t="s">
        <v>596</v>
      </c>
      <c r="BD902" t="s">
        <v>148</v>
      </c>
      <c r="BE902" t="s">
        <v>139</v>
      </c>
      <c r="BF902" t="s">
        <v>149</v>
      </c>
      <c r="BG902" t="s">
        <v>127</v>
      </c>
      <c r="BH902" t="s">
        <v>127</v>
      </c>
      <c r="BJ902" t="s">
        <v>127</v>
      </c>
      <c r="BK902" t="s">
        <v>150</v>
      </c>
      <c r="BL902" t="s">
        <v>151</v>
      </c>
      <c r="BM902" t="s">
        <v>1045</v>
      </c>
      <c r="BN902" t="s">
        <v>282</v>
      </c>
      <c r="BP902" t="s">
        <v>153</v>
      </c>
      <c r="BR902" t="s">
        <v>154</v>
      </c>
      <c r="BT902" t="s">
        <v>203</v>
      </c>
      <c r="BU902" t="s">
        <v>203</v>
      </c>
      <c r="BV902" t="s">
        <v>291</v>
      </c>
      <c r="BW902" t="s">
        <v>153</v>
      </c>
      <c r="BX902" t="s">
        <v>157</v>
      </c>
      <c r="BY902" t="s">
        <v>175</v>
      </c>
      <c r="BZ902" t="s">
        <v>466</v>
      </c>
      <c r="CA902" t="s">
        <v>126</v>
      </c>
      <c r="CB902" t="s">
        <v>124</v>
      </c>
      <c r="CG902" t="s">
        <v>197</v>
      </c>
      <c r="CI902" t="s">
        <v>160</v>
      </c>
      <c r="CJ902" t="s">
        <v>161</v>
      </c>
      <c r="CR902" t="s">
        <v>162</v>
      </c>
      <c r="CS902" t="s">
        <v>163</v>
      </c>
      <c r="CT902" t="s">
        <v>127</v>
      </c>
      <c r="DC902" t="s">
        <v>165</v>
      </c>
      <c r="DD902" t="s">
        <v>166</v>
      </c>
      <c r="DF902">
        <v>24459314</v>
      </c>
      <c r="DG902">
        <v>1</v>
      </c>
      <c r="DH902">
        <v>4</v>
      </c>
      <c r="DJ902">
        <v>1</v>
      </c>
      <c r="DK902" t="s">
        <v>136</v>
      </c>
      <c r="DL902">
        <v>0</v>
      </c>
      <c r="DM902">
        <v>1</v>
      </c>
      <c r="DN902" t="s">
        <v>169</v>
      </c>
      <c r="DP902">
        <v>0</v>
      </c>
      <c r="DQ902">
        <v>0</v>
      </c>
      <c r="DR902">
        <v>0</v>
      </c>
      <c r="DS902">
        <v>21.6</v>
      </c>
      <c r="DT902">
        <v>1</v>
      </c>
      <c r="DV902">
        <v>0</v>
      </c>
      <c r="DW902">
        <v>0</v>
      </c>
      <c r="DX902">
        <v>1</v>
      </c>
      <c r="EA902">
        <v>0</v>
      </c>
      <c r="EB902">
        <v>0.36</v>
      </c>
      <c r="EC902">
        <v>0</v>
      </c>
    </row>
    <row r="903" spans="1:136" x14ac:dyDescent="0.25">
      <c r="A903" s="108">
        <v>46181</v>
      </c>
      <c r="B903" t="s">
        <v>1901</v>
      </c>
      <c r="C903" t="s">
        <v>124</v>
      </c>
      <c r="E903" t="s">
        <v>125</v>
      </c>
      <c r="F903" t="s">
        <v>126</v>
      </c>
      <c r="G903" t="s">
        <v>127</v>
      </c>
      <c r="H903" t="s">
        <v>124</v>
      </c>
      <c r="I903" t="s">
        <v>128</v>
      </c>
      <c r="J903" t="s">
        <v>129</v>
      </c>
      <c r="K903" t="s">
        <v>130</v>
      </c>
      <c r="O903" t="s">
        <v>168</v>
      </c>
      <c r="S903" t="s">
        <v>131</v>
      </c>
      <c r="T903" t="s">
        <v>131</v>
      </c>
      <c r="U903" t="s">
        <v>131</v>
      </c>
      <c r="W903" t="s">
        <v>198</v>
      </c>
      <c r="X903" t="s">
        <v>246</v>
      </c>
      <c r="Y903" t="s">
        <v>241</v>
      </c>
      <c r="Z903" t="s">
        <v>241</v>
      </c>
      <c r="AA903" t="s">
        <v>127</v>
      </c>
      <c r="AB903" t="s">
        <v>127</v>
      </c>
      <c r="AC903" t="s">
        <v>135</v>
      </c>
      <c r="AD903" t="s">
        <v>136</v>
      </c>
      <c r="AE903">
        <v>153926108</v>
      </c>
      <c r="AF903" t="s">
        <v>198</v>
      </c>
      <c r="AG903" t="s">
        <v>170</v>
      </c>
      <c r="AH903" t="s">
        <v>138</v>
      </c>
      <c r="AI903">
        <v>0</v>
      </c>
      <c r="AJ903" t="s">
        <v>131</v>
      </c>
      <c r="AP903" t="s">
        <v>139</v>
      </c>
      <c r="AQ903" t="s">
        <v>140</v>
      </c>
      <c r="AR903" t="s">
        <v>207</v>
      </c>
      <c r="AS903" t="s">
        <v>254</v>
      </c>
      <c r="AT903" t="s">
        <v>255</v>
      </c>
      <c r="AU903" t="s">
        <v>144</v>
      </c>
      <c r="AV903" t="s">
        <v>145</v>
      </c>
      <c r="AW903" s="109">
        <v>46181</v>
      </c>
      <c r="AX903" s="109">
        <v>46181</v>
      </c>
      <c r="AZ903" t="s">
        <v>1042</v>
      </c>
      <c r="BB903" t="s">
        <v>235</v>
      </c>
      <c r="BD903" t="s">
        <v>148</v>
      </c>
      <c r="BE903" t="s">
        <v>139</v>
      </c>
      <c r="BF903" t="s">
        <v>149</v>
      </c>
      <c r="BG903" t="s">
        <v>127</v>
      </c>
      <c r="BH903" t="s">
        <v>127</v>
      </c>
      <c r="BJ903" t="s">
        <v>127</v>
      </c>
      <c r="BK903" t="s">
        <v>150</v>
      </c>
      <c r="BL903" t="s">
        <v>151</v>
      </c>
      <c r="BM903" t="s">
        <v>1045</v>
      </c>
      <c r="BN903" t="s">
        <v>202</v>
      </c>
      <c r="BP903" t="s">
        <v>153</v>
      </c>
      <c r="BR903" t="s">
        <v>154</v>
      </c>
      <c r="BT903" t="s">
        <v>155</v>
      </c>
      <c r="BU903" t="s">
        <v>155</v>
      </c>
      <c r="BV903" t="s">
        <v>243</v>
      </c>
      <c r="BW903" t="s">
        <v>153</v>
      </c>
      <c r="BX903" t="s">
        <v>157</v>
      </c>
      <c r="BY903" t="s">
        <v>213</v>
      </c>
      <c r="BZ903" t="s">
        <v>594</v>
      </c>
      <c r="CA903" t="s">
        <v>126</v>
      </c>
      <c r="CB903" t="s">
        <v>124</v>
      </c>
      <c r="CG903" t="s">
        <v>463</v>
      </c>
      <c r="CI903" t="s">
        <v>160</v>
      </c>
      <c r="CJ903" t="s">
        <v>161</v>
      </c>
      <c r="CR903" t="s">
        <v>162</v>
      </c>
      <c r="CS903" t="s">
        <v>163</v>
      </c>
      <c r="CT903" t="s">
        <v>127</v>
      </c>
      <c r="DA903" t="s">
        <v>164</v>
      </c>
      <c r="DB903" t="s">
        <v>124</v>
      </c>
      <c r="DC903" t="s">
        <v>165</v>
      </c>
      <c r="DD903" t="s">
        <v>166</v>
      </c>
      <c r="DE903" t="s">
        <v>167</v>
      </c>
      <c r="DF903">
        <v>3047736</v>
      </c>
      <c r="DG903">
        <v>1</v>
      </c>
      <c r="DH903">
        <v>4</v>
      </c>
      <c r="DJ903">
        <v>1</v>
      </c>
      <c r="DK903" t="s">
        <v>136</v>
      </c>
      <c r="DL903">
        <v>0</v>
      </c>
      <c r="DM903">
        <v>1</v>
      </c>
      <c r="DN903" t="s">
        <v>246</v>
      </c>
      <c r="DP903">
        <v>0</v>
      </c>
      <c r="DQ903">
        <v>0</v>
      </c>
      <c r="DR903">
        <v>0</v>
      </c>
      <c r="DS903">
        <v>8.4</v>
      </c>
      <c r="DT903">
        <v>1</v>
      </c>
      <c r="DV903">
        <v>0</v>
      </c>
      <c r="DW903">
        <v>0</v>
      </c>
      <c r="DX903">
        <v>1</v>
      </c>
      <c r="EA903">
        <v>0</v>
      </c>
      <c r="EB903">
        <v>0.14000000000000001</v>
      </c>
      <c r="EC903">
        <v>0</v>
      </c>
      <c r="ED903">
        <v>0.35</v>
      </c>
    </row>
    <row r="904" spans="1:136" x14ac:dyDescent="0.25">
      <c r="A904" s="108">
        <v>46181</v>
      </c>
      <c r="B904" t="s">
        <v>2631</v>
      </c>
      <c r="C904" t="s">
        <v>124</v>
      </c>
      <c r="E904" t="s">
        <v>125</v>
      </c>
      <c r="F904" t="s">
        <v>126</v>
      </c>
      <c r="G904" t="s">
        <v>127</v>
      </c>
      <c r="H904" t="s">
        <v>124</v>
      </c>
      <c r="I904" t="s">
        <v>128</v>
      </c>
      <c r="J904" t="s">
        <v>129</v>
      </c>
      <c r="K904" t="s">
        <v>130</v>
      </c>
      <c r="S904" t="s">
        <v>131</v>
      </c>
      <c r="T904" t="s">
        <v>131</v>
      </c>
      <c r="U904" t="s">
        <v>131</v>
      </c>
      <c r="W904" t="s">
        <v>365</v>
      </c>
      <c r="X904" t="s">
        <v>133</v>
      </c>
      <c r="Y904" t="s">
        <v>366</v>
      </c>
      <c r="Z904" t="s">
        <v>367</v>
      </c>
      <c r="AA904" t="s">
        <v>127</v>
      </c>
      <c r="AB904" t="s">
        <v>135</v>
      </c>
      <c r="AC904" t="s">
        <v>135</v>
      </c>
      <c r="AD904" t="s">
        <v>136</v>
      </c>
      <c r="AE904">
        <v>153918820</v>
      </c>
      <c r="AF904" t="s">
        <v>365</v>
      </c>
      <c r="AG904" t="s">
        <v>137</v>
      </c>
      <c r="AH904" t="s">
        <v>138</v>
      </c>
      <c r="AI904">
        <v>0</v>
      </c>
      <c r="AJ904" t="s">
        <v>131</v>
      </c>
      <c r="AP904" t="s">
        <v>139</v>
      </c>
      <c r="AQ904" t="s">
        <v>217</v>
      </c>
      <c r="AR904" t="s">
        <v>207</v>
      </c>
      <c r="AS904" t="s">
        <v>284</v>
      </c>
      <c r="AT904" t="s">
        <v>285</v>
      </c>
      <c r="AU904" t="s">
        <v>218</v>
      </c>
      <c r="AV904" t="s">
        <v>368</v>
      </c>
      <c r="AW904" s="109">
        <v>46181</v>
      </c>
      <c r="AX904" s="109">
        <v>46181</v>
      </c>
      <c r="BB904" t="s">
        <v>900</v>
      </c>
      <c r="BC904" t="s">
        <v>147</v>
      </c>
      <c r="BD904" t="s">
        <v>148</v>
      </c>
      <c r="BE904" t="s">
        <v>139</v>
      </c>
      <c r="BF904" t="s">
        <v>149</v>
      </c>
      <c r="BG904" t="s">
        <v>127</v>
      </c>
      <c r="BH904" t="s">
        <v>127</v>
      </c>
      <c r="BJ904" t="s">
        <v>127</v>
      </c>
      <c r="BK904" t="s">
        <v>150</v>
      </c>
      <c r="BL904" t="s">
        <v>151</v>
      </c>
      <c r="BM904" t="s">
        <v>1045</v>
      </c>
      <c r="BN904" t="s">
        <v>369</v>
      </c>
      <c r="BP904" t="s">
        <v>153</v>
      </c>
      <c r="BR904" t="s">
        <v>154</v>
      </c>
      <c r="BT904" t="s">
        <v>1053</v>
      </c>
      <c r="BU904" t="s">
        <v>1053</v>
      </c>
      <c r="BV904" t="s">
        <v>197</v>
      </c>
      <c r="BW904" t="s">
        <v>153</v>
      </c>
      <c r="BX904" t="s">
        <v>157</v>
      </c>
      <c r="BY904" t="s">
        <v>175</v>
      </c>
      <c r="BZ904" t="s">
        <v>563</v>
      </c>
      <c r="CA904" t="s">
        <v>126</v>
      </c>
      <c r="CB904" t="s">
        <v>124</v>
      </c>
      <c r="CG904" t="s">
        <v>197</v>
      </c>
      <c r="CI904" t="s">
        <v>160</v>
      </c>
      <c r="CJ904" t="s">
        <v>161</v>
      </c>
      <c r="CR904" t="s">
        <v>162</v>
      </c>
      <c r="CS904" t="s">
        <v>163</v>
      </c>
      <c r="CT904" t="s">
        <v>127</v>
      </c>
      <c r="DA904" t="s">
        <v>164</v>
      </c>
      <c r="DB904" t="s">
        <v>124</v>
      </c>
      <c r="DC904" t="s">
        <v>165</v>
      </c>
      <c r="DD904" t="s">
        <v>166</v>
      </c>
      <c r="DE904" t="s">
        <v>167</v>
      </c>
      <c r="DF904">
        <v>19345703</v>
      </c>
      <c r="DG904">
        <v>1</v>
      </c>
      <c r="DH904">
        <v>3</v>
      </c>
      <c r="DJ904">
        <v>1</v>
      </c>
      <c r="DK904" t="s">
        <v>136</v>
      </c>
      <c r="DL904">
        <v>0</v>
      </c>
      <c r="DM904">
        <v>1</v>
      </c>
      <c r="DN904" t="s">
        <v>133</v>
      </c>
      <c r="DP904">
        <v>0</v>
      </c>
      <c r="DQ904">
        <v>0</v>
      </c>
      <c r="DR904">
        <v>0</v>
      </c>
      <c r="DS904">
        <v>10.199999999999999</v>
      </c>
      <c r="DT904">
        <v>1</v>
      </c>
      <c r="DV904">
        <v>0</v>
      </c>
      <c r="DW904">
        <v>0</v>
      </c>
      <c r="DX904">
        <v>1</v>
      </c>
      <c r="EA904">
        <v>0</v>
      </c>
      <c r="EB904">
        <v>0.17</v>
      </c>
      <c r="EC904">
        <v>0</v>
      </c>
      <c r="ED904">
        <v>0.42499999999999999</v>
      </c>
    </row>
    <row r="905" spans="1:136" x14ac:dyDescent="0.25">
      <c r="A905" s="108">
        <v>46181</v>
      </c>
      <c r="B905" t="s">
        <v>2632</v>
      </c>
      <c r="C905" t="s">
        <v>124</v>
      </c>
      <c r="E905" t="s">
        <v>125</v>
      </c>
      <c r="F905" t="s">
        <v>126</v>
      </c>
      <c r="G905" t="s">
        <v>127</v>
      </c>
      <c r="H905" t="s">
        <v>124</v>
      </c>
      <c r="I905" t="s">
        <v>206</v>
      </c>
      <c r="J905" t="s">
        <v>129</v>
      </c>
      <c r="K905" t="s">
        <v>130</v>
      </c>
      <c r="O905" t="s">
        <v>168</v>
      </c>
      <c r="S905" t="s">
        <v>131</v>
      </c>
      <c r="T905" t="s">
        <v>131</v>
      </c>
      <c r="U905" t="s">
        <v>131</v>
      </c>
      <c r="W905" t="s">
        <v>290</v>
      </c>
      <c r="X905" t="s">
        <v>246</v>
      </c>
      <c r="Y905" t="s">
        <v>291</v>
      </c>
      <c r="Z905" t="s">
        <v>292</v>
      </c>
      <c r="AA905" t="s">
        <v>127</v>
      </c>
      <c r="AB905" t="s">
        <v>127</v>
      </c>
      <c r="AC905" t="s">
        <v>135</v>
      </c>
      <c r="AD905" t="s">
        <v>136</v>
      </c>
      <c r="AE905">
        <v>153963954</v>
      </c>
      <c r="AF905" t="s">
        <v>290</v>
      </c>
      <c r="AG905" t="s">
        <v>170</v>
      </c>
      <c r="AH905" t="s">
        <v>138</v>
      </c>
      <c r="AI905">
        <v>0</v>
      </c>
      <c r="AJ905" t="s">
        <v>131</v>
      </c>
      <c r="AP905" t="s">
        <v>139</v>
      </c>
      <c r="AQ905" t="s">
        <v>140</v>
      </c>
      <c r="AR905" t="s">
        <v>141</v>
      </c>
      <c r="AS905" t="s">
        <v>303</v>
      </c>
      <c r="AT905" t="s">
        <v>209</v>
      </c>
      <c r="AU905" t="s">
        <v>144</v>
      </c>
      <c r="AV905" t="s">
        <v>145</v>
      </c>
      <c r="AW905" s="109">
        <v>46182</v>
      </c>
      <c r="AX905" s="109">
        <v>46182</v>
      </c>
      <c r="BB905" t="s">
        <v>235</v>
      </c>
      <c r="BD905" t="s">
        <v>148</v>
      </c>
      <c r="BE905" t="s">
        <v>139</v>
      </c>
      <c r="BF905" t="s">
        <v>149</v>
      </c>
      <c r="BG905" t="s">
        <v>127</v>
      </c>
      <c r="BH905" t="s">
        <v>127</v>
      </c>
      <c r="BJ905" t="s">
        <v>127</v>
      </c>
      <c r="BK905" t="s">
        <v>150</v>
      </c>
      <c r="BL905" t="s">
        <v>151</v>
      </c>
      <c r="BM905" t="s">
        <v>1043</v>
      </c>
      <c r="BN905" t="s">
        <v>282</v>
      </c>
      <c r="BP905" t="s">
        <v>153</v>
      </c>
      <c r="BR905" t="s">
        <v>219</v>
      </c>
      <c r="BT905" t="s">
        <v>155</v>
      </c>
      <c r="BU905" t="s">
        <v>155</v>
      </c>
      <c r="BV905" t="s">
        <v>291</v>
      </c>
      <c r="BW905" t="s">
        <v>153</v>
      </c>
      <c r="BX905" t="s">
        <v>157</v>
      </c>
      <c r="BY905" t="s">
        <v>158</v>
      </c>
      <c r="BZ905" t="s">
        <v>488</v>
      </c>
      <c r="CA905" t="s">
        <v>126</v>
      </c>
      <c r="CB905" t="s">
        <v>124</v>
      </c>
      <c r="CG905" t="s">
        <v>197</v>
      </c>
      <c r="CI905" t="s">
        <v>160</v>
      </c>
      <c r="CJ905" t="s">
        <v>161</v>
      </c>
      <c r="CR905" t="s">
        <v>162</v>
      </c>
      <c r="CS905" t="s">
        <v>163</v>
      </c>
      <c r="CT905" t="s">
        <v>127</v>
      </c>
      <c r="DA905" t="s">
        <v>164</v>
      </c>
      <c r="DB905" t="s">
        <v>124</v>
      </c>
      <c r="DC905" t="s">
        <v>165</v>
      </c>
      <c r="DD905" t="s">
        <v>166</v>
      </c>
      <c r="DE905" t="s">
        <v>167</v>
      </c>
      <c r="DF905">
        <v>96435674</v>
      </c>
      <c r="DG905">
        <v>1</v>
      </c>
      <c r="DJ905">
        <v>1</v>
      </c>
      <c r="DK905" t="s">
        <v>136</v>
      </c>
      <c r="DL905">
        <v>0</v>
      </c>
      <c r="DM905">
        <v>1</v>
      </c>
      <c r="DN905" t="s">
        <v>246</v>
      </c>
      <c r="DP905">
        <v>0</v>
      </c>
      <c r="DQ905">
        <v>0</v>
      </c>
      <c r="DR905">
        <v>0</v>
      </c>
      <c r="DS905">
        <v>11.4</v>
      </c>
      <c r="DT905">
        <v>1</v>
      </c>
      <c r="DV905">
        <v>0</v>
      </c>
      <c r="DW905">
        <v>0</v>
      </c>
      <c r="DX905">
        <v>1</v>
      </c>
      <c r="EA905">
        <v>0</v>
      </c>
      <c r="EB905">
        <v>0.19</v>
      </c>
      <c r="EC905">
        <v>0</v>
      </c>
      <c r="ED905">
        <v>0.47499999999999998</v>
      </c>
    </row>
    <row r="906" spans="1:136" x14ac:dyDescent="0.25">
      <c r="A906" s="108">
        <v>46181</v>
      </c>
      <c r="B906" t="s">
        <v>2633</v>
      </c>
      <c r="C906" t="s">
        <v>124</v>
      </c>
      <c r="E906" t="s">
        <v>125</v>
      </c>
      <c r="F906" t="s">
        <v>126</v>
      </c>
      <c r="G906" t="s">
        <v>127</v>
      </c>
      <c r="H906" t="s">
        <v>124</v>
      </c>
      <c r="I906" t="s">
        <v>323</v>
      </c>
      <c r="J906" t="s">
        <v>129</v>
      </c>
      <c r="K906" t="s">
        <v>130</v>
      </c>
      <c r="O906" t="s">
        <v>168</v>
      </c>
      <c r="S906" t="s">
        <v>131</v>
      </c>
      <c r="T906" t="s">
        <v>131</v>
      </c>
      <c r="U906" t="s">
        <v>131</v>
      </c>
      <c r="W906" t="s">
        <v>290</v>
      </c>
      <c r="X906" t="s">
        <v>133</v>
      </c>
      <c r="Y906" t="s">
        <v>291</v>
      </c>
      <c r="Z906" t="s">
        <v>292</v>
      </c>
      <c r="AA906" t="s">
        <v>127</v>
      </c>
      <c r="AB906" t="s">
        <v>127</v>
      </c>
      <c r="AC906" t="s">
        <v>135</v>
      </c>
      <c r="AD906" t="s">
        <v>136</v>
      </c>
      <c r="AE906">
        <v>154010328</v>
      </c>
      <c r="AF906" t="s">
        <v>290</v>
      </c>
      <c r="AG906" t="s">
        <v>137</v>
      </c>
      <c r="AH906" t="s">
        <v>138</v>
      </c>
      <c r="AI906">
        <v>0</v>
      </c>
      <c r="AJ906" t="s">
        <v>131</v>
      </c>
      <c r="AP906" t="s">
        <v>139</v>
      </c>
      <c r="AQ906" t="s">
        <v>217</v>
      </c>
      <c r="AR906" t="s">
        <v>207</v>
      </c>
      <c r="AS906" t="s">
        <v>179</v>
      </c>
      <c r="AT906" t="s">
        <v>180</v>
      </c>
      <c r="AU906" t="s">
        <v>218</v>
      </c>
      <c r="AV906" t="s">
        <v>145</v>
      </c>
      <c r="AW906" s="109">
        <v>46183</v>
      </c>
      <c r="AX906" s="109">
        <v>46183</v>
      </c>
      <c r="BB906" t="s">
        <v>225</v>
      </c>
      <c r="BD906" t="s">
        <v>148</v>
      </c>
      <c r="BE906" t="s">
        <v>139</v>
      </c>
      <c r="BF906" t="s">
        <v>149</v>
      </c>
      <c r="BG906" t="s">
        <v>127</v>
      </c>
      <c r="BH906" t="s">
        <v>127</v>
      </c>
      <c r="BJ906" t="s">
        <v>127</v>
      </c>
      <c r="BK906" t="s">
        <v>150</v>
      </c>
      <c r="BL906" t="s">
        <v>151</v>
      </c>
      <c r="BM906" t="s">
        <v>1191</v>
      </c>
      <c r="BN906" t="s">
        <v>282</v>
      </c>
      <c r="BP906" t="s">
        <v>153</v>
      </c>
      <c r="BR906" t="s">
        <v>219</v>
      </c>
      <c r="BT906" t="s">
        <v>155</v>
      </c>
      <c r="BU906" t="s">
        <v>155</v>
      </c>
      <c r="BV906" t="s">
        <v>291</v>
      </c>
      <c r="BW906" t="s">
        <v>153</v>
      </c>
      <c r="BX906" t="s">
        <v>157</v>
      </c>
      <c r="BY906" t="s">
        <v>213</v>
      </c>
      <c r="BZ906" t="s">
        <v>376</v>
      </c>
      <c r="CA906" t="s">
        <v>126</v>
      </c>
      <c r="CB906" t="s">
        <v>124</v>
      </c>
      <c r="CG906" t="s">
        <v>197</v>
      </c>
      <c r="CI906" t="s">
        <v>160</v>
      </c>
      <c r="CJ906" t="s">
        <v>161</v>
      </c>
      <c r="CL906" t="s">
        <v>2634</v>
      </c>
      <c r="CR906" t="s">
        <v>162</v>
      </c>
      <c r="CS906" t="s">
        <v>163</v>
      </c>
      <c r="CT906" t="s">
        <v>127</v>
      </c>
      <c r="DA906" t="s">
        <v>164</v>
      </c>
      <c r="DB906" t="s">
        <v>124</v>
      </c>
      <c r="DC906" t="s">
        <v>165</v>
      </c>
      <c r="DD906" t="s">
        <v>166</v>
      </c>
      <c r="DE906" t="s">
        <v>167</v>
      </c>
      <c r="DF906">
        <v>899509</v>
      </c>
      <c r="DG906">
        <v>1</v>
      </c>
      <c r="DH906">
        <v>3</v>
      </c>
      <c r="DJ906">
        <v>1</v>
      </c>
      <c r="DK906" t="s">
        <v>136</v>
      </c>
      <c r="DL906">
        <v>0</v>
      </c>
      <c r="DM906">
        <v>1</v>
      </c>
      <c r="DN906" t="s">
        <v>133</v>
      </c>
      <c r="DP906">
        <v>0</v>
      </c>
      <c r="DQ906">
        <v>0</v>
      </c>
      <c r="DR906">
        <v>0</v>
      </c>
      <c r="DS906">
        <v>10.8</v>
      </c>
      <c r="DT906">
        <v>1</v>
      </c>
      <c r="DV906">
        <v>0</v>
      </c>
      <c r="DW906">
        <v>0</v>
      </c>
      <c r="DX906">
        <v>1</v>
      </c>
      <c r="EA906">
        <v>0</v>
      </c>
      <c r="EB906">
        <v>0.18</v>
      </c>
      <c r="EC906">
        <v>0</v>
      </c>
      <c r="ED906">
        <v>0.45</v>
      </c>
      <c r="EE906">
        <v>1</v>
      </c>
      <c r="EF906">
        <v>100</v>
      </c>
    </row>
    <row r="907" spans="1:136" x14ac:dyDescent="0.25">
      <c r="A907" s="108">
        <v>46181</v>
      </c>
      <c r="B907" t="s">
        <v>2635</v>
      </c>
      <c r="C907" t="s">
        <v>124</v>
      </c>
      <c r="E907" t="s">
        <v>125</v>
      </c>
      <c r="F907" t="s">
        <v>126</v>
      </c>
      <c r="G907" t="s">
        <v>127</v>
      </c>
      <c r="H907" t="s">
        <v>124</v>
      </c>
      <c r="I907" t="s">
        <v>128</v>
      </c>
      <c r="J907" t="s">
        <v>129</v>
      </c>
      <c r="K907" t="s">
        <v>130</v>
      </c>
      <c r="O907" t="s">
        <v>168</v>
      </c>
      <c r="S907" t="s">
        <v>131</v>
      </c>
      <c r="T907" t="s">
        <v>131</v>
      </c>
      <c r="U907" t="s">
        <v>131</v>
      </c>
      <c r="W907" t="s">
        <v>290</v>
      </c>
      <c r="X907" t="s">
        <v>133</v>
      </c>
      <c r="Y907" t="s">
        <v>526</v>
      </c>
      <c r="Z907" t="s">
        <v>527</v>
      </c>
      <c r="AA907" t="s">
        <v>127</v>
      </c>
      <c r="AB907" t="s">
        <v>127</v>
      </c>
      <c r="AC907" t="s">
        <v>135</v>
      </c>
      <c r="AD907" t="s">
        <v>136</v>
      </c>
      <c r="AE907">
        <v>154090488</v>
      </c>
      <c r="AF907" t="s">
        <v>290</v>
      </c>
      <c r="AG907" t="s">
        <v>137</v>
      </c>
      <c r="AH907" t="s">
        <v>138</v>
      </c>
      <c r="AI907">
        <v>0</v>
      </c>
      <c r="AJ907" t="s">
        <v>131</v>
      </c>
      <c r="AP907" t="s">
        <v>139</v>
      </c>
      <c r="AQ907" t="s">
        <v>140</v>
      </c>
      <c r="AR907" t="s">
        <v>141</v>
      </c>
      <c r="AS907" t="s">
        <v>284</v>
      </c>
      <c r="AT907" t="s">
        <v>285</v>
      </c>
      <c r="AU907" t="s">
        <v>181</v>
      </c>
      <c r="AV907" t="s">
        <v>145</v>
      </c>
      <c r="AW907" s="109">
        <v>46185</v>
      </c>
      <c r="AX907" s="109">
        <v>46185</v>
      </c>
      <c r="AZ907" t="s">
        <v>1050</v>
      </c>
      <c r="BB907" t="s">
        <v>225</v>
      </c>
      <c r="BD907" t="s">
        <v>148</v>
      </c>
      <c r="BE907" t="s">
        <v>139</v>
      </c>
      <c r="BF907" t="s">
        <v>149</v>
      </c>
      <c r="BG907" t="s">
        <v>127</v>
      </c>
      <c r="BH907" t="s">
        <v>127</v>
      </c>
      <c r="BJ907" t="s">
        <v>127</v>
      </c>
      <c r="BK907" t="s">
        <v>150</v>
      </c>
      <c r="BL907" t="s">
        <v>151</v>
      </c>
      <c r="BM907" t="s">
        <v>1045</v>
      </c>
      <c r="BN907" t="s">
        <v>492</v>
      </c>
      <c r="BP907" t="s">
        <v>153</v>
      </c>
      <c r="BR907" t="s">
        <v>154</v>
      </c>
      <c r="BT907" t="s">
        <v>155</v>
      </c>
      <c r="BU907" t="s">
        <v>155</v>
      </c>
      <c r="BV907" t="s">
        <v>604</v>
      </c>
      <c r="BW907" t="s">
        <v>153</v>
      </c>
      <c r="BX907" t="s">
        <v>157</v>
      </c>
      <c r="BY907" t="s">
        <v>175</v>
      </c>
      <c r="BZ907" t="s">
        <v>625</v>
      </c>
      <c r="CA907" t="s">
        <v>126</v>
      </c>
      <c r="CB907" t="s">
        <v>124</v>
      </c>
      <c r="CG907" t="s">
        <v>842</v>
      </c>
      <c r="CI907" t="s">
        <v>160</v>
      </c>
      <c r="CJ907" t="s">
        <v>161</v>
      </c>
      <c r="CR907" t="s">
        <v>162</v>
      </c>
      <c r="CS907" t="s">
        <v>163</v>
      </c>
      <c r="CT907" t="s">
        <v>127</v>
      </c>
      <c r="DC907" t="s">
        <v>494</v>
      </c>
      <c r="DD907" t="s">
        <v>166</v>
      </c>
      <c r="DF907">
        <v>38410038</v>
      </c>
      <c r="DG907">
        <v>1</v>
      </c>
      <c r="DJ907">
        <v>1</v>
      </c>
      <c r="DK907" t="s">
        <v>136</v>
      </c>
      <c r="DL907">
        <v>0</v>
      </c>
      <c r="DM907">
        <v>1</v>
      </c>
      <c r="DN907" t="s">
        <v>133</v>
      </c>
      <c r="DP907">
        <v>0</v>
      </c>
      <c r="DQ907">
        <v>0</v>
      </c>
      <c r="DR907">
        <v>0</v>
      </c>
      <c r="DS907">
        <v>7.8</v>
      </c>
      <c r="DT907">
        <v>1</v>
      </c>
      <c r="DV907">
        <v>0</v>
      </c>
      <c r="DW907">
        <v>0</v>
      </c>
      <c r="DX907">
        <v>1</v>
      </c>
      <c r="EA907">
        <v>0</v>
      </c>
      <c r="EB907">
        <v>0.13</v>
      </c>
      <c r="EC907">
        <v>0</v>
      </c>
    </row>
    <row r="908" spans="1:136" x14ac:dyDescent="0.25">
      <c r="A908" s="108">
        <v>46181</v>
      </c>
      <c r="B908" t="s">
        <v>2636</v>
      </c>
      <c r="C908" t="s">
        <v>124</v>
      </c>
      <c r="E908" t="s">
        <v>125</v>
      </c>
      <c r="F908" t="s">
        <v>126</v>
      </c>
      <c r="G908" t="s">
        <v>127</v>
      </c>
      <c r="H908" t="s">
        <v>124</v>
      </c>
      <c r="I908" t="s">
        <v>128</v>
      </c>
      <c r="J908" t="s">
        <v>129</v>
      </c>
      <c r="K908" t="s">
        <v>130</v>
      </c>
      <c r="O908" t="s">
        <v>168</v>
      </c>
      <c r="S908" t="s">
        <v>131</v>
      </c>
      <c r="T908" t="s">
        <v>131</v>
      </c>
      <c r="U908" t="s">
        <v>131</v>
      </c>
      <c r="W908" t="s">
        <v>290</v>
      </c>
      <c r="X908" t="s">
        <v>169</v>
      </c>
      <c r="Y908" t="s">
        <v>291</v>
      </c>
      <c r="Z908" t="s">
        <v>292</v>
      </c>
      <c r="AA908" t="s">
        <v>127</v>
      </c>
      <c r="AB908" t="s">
        <v>127</v>
      </c>
      <c r="AC908" t="s">
        <v>127</v>
      </c>
      <c r="AD908" t="s">
        <v>136</v>
      </c>
      <c r="AE908">
        <v>154092848</v>
      </c>
      <c r="AF908" t="s">
        <v>290</v>
      </c>
      <c r="AG908" t="s">
        <v>170</v>
      </c>
      <c r="AH908" t="s">
        <v>138</v>
      </c>
      <c r="AI908">
        <v>0</v>
      </c>
      <c r="AJ908" t="s">
        <v>131</v>
      </c>
      <c r="AP908" t="s">
        <v>139</v>
      </c>
      <c r="AV908" t="s">
        <v>145</v>
      </c>
      <c r="AW908" s="109">
        <v>46185</v>
      </c>
      <c r="AX908" s="109">
        <v>46185</v>
      </c>
      <c r="BB908" t="s">
        <v>268</v>
      </c>
      <c r="BD908" t="s">
        <v>148</v>
      </c>
      <c r="BE908" t="s">
        <v>139</v>
      </c>
      <c r="BF908" t="s">
        <v>149</v>
      </c>
      <c r="BG908" t="s">
        <v>127</v>
      </c>
      <c r="BH908" t="s">
        <v>127</v>
      </c>
      <c r="BJ908" t="s">
        <v>127</v>
      </c>
      <c r="BK908" t="s">
        <v>150</v>
      </c>
      <c r="BL908" t="s">
        <v>151</v>
      </c>
      <c r="BM908" t="s">
        <v>1045</v>
      </c>
      <c r="BN908" t="s">
        <v>282</v>
      </c>
      <c r="BP908" t="s">
        <v>153</v>
      </c>
      <c r="BR908" t="s">
        <v>154</v>
      </c>
      <c r="BT908" t="s">
        <v>155</v>
      </c>
      <c r="BU908" t="s">
        <v>155</v>
      </c>
      <c r="BV908" t="s">
        <v>291</v>
      </c>
      <c r="BW908" t="s">
        <v>153</v>
      </c>
      <c r="BX908" t="s">
        <v>157</v>
      </c>
      <c r="BY908" t="s">
        <v>195</v>
      </c>
      <c r="BZ908" t="s">
        <v>487</v>
      </c>
      <c r="CA908" t="s">
        <v>126</v>
      </c>
      <c r="CB908" t="s">
        <v>124</v>
      </c>
      <c r="CG908" t="s">
        <v>197</v>
      </c>
      <c r="CI908" t="s">
        <v>160</v>
      </c>
      <c r="CJ908" t="s">
        <v>161</v>
      </c>
      <c r="CR908" t="s">
        <v>162</v>
      </c>
      <c r="CS908" t="s">
        <v>163</v>
      </c>
      <c r="CT908" t="s">
        <v>127</v>
      </c>
      <c r="DC908" t="s">
        <v>165</v>
      </c>
      <c r="DD908" t="s">
        <v>166</v>
      </c>
      <c r="DF908">
        <v>92135834</v>
      </c>
      <c r="DG908">
        <v>1</v>
      </c>
      <c r="DJ908">
        <v>1</v>
      </c>
      <c r="DK908" t="s">
        <v>136</v>
      </c>
      <c r="DL908">
        <v>0</v>
      </c>
      <c r="DM908">
        <v>1</v>
      </c>
      <c r="DN908" t="s">
        <v>169</v>
      </c>
      <c r="DP908">
        <v>0</v>
      </c>
      <c r="DQ908">
        <v>0</v>
      </c>
      <c r="DR908">
        <v>0</v>
      </c>
      <c r="DS908">
        <v>10.8</v>
      </c>
      <c r="DT908">
        <v>1</v>
      </c>
      <c r="DV908">
        <v>0</v>
      </c>
      <c r="DW908">
        <v>0</v>
      </c>
      <c r="DX908">
        <v>1</v>
      </c>
      <c r="EA908">
        <v>0</v>
      </c>
      <c r="EB908">
        <v>0.18</v>
      </c>
      <c r="EC908">
        <v>0</v>
      </c>
    </row>
    <row r="909" spans="1:136" x14ac:dyDescent="0.25">
      <c r="A909" s="108">
        <v>46181</v>
      </c>
      <c r="B909" t="s">
        <v>2637</v>
      </c>
      <c r="C909" t="s">
        <v>124</v>
      </c>
      <c r="E909" t="s">
        <v>125</v>
      </c>
      <c r="F909" t="s">
        <v>126</v>
      </c>
      <c r="G909" t="s">
        <v>127</v>
      </c>
      <c r="H909" t="s">
        <v>124</v>
      </c>
      <c r="I909" t="s">
        <v>128</v>
      </c>
      <c r="J909" t="s">
        <v>129</v>
      </c>
      <c r="K909" t="s">
        <v>130</v>
      </c>
      <c r="S909" t="s">
        <v>131</v>
      </c>
      <c r="T909" t="s">
        <v>131</v>
      </c>
      <c r="U909" t="s">
        <v>131</v>
      </c>
      <c r="W909" t="s">
        <v>198</v>
      </c>
      <c r="X909" t="s">
        <v>246</v>
      </c>
      <c r="Y909" t="s">
        <v>301</v>
      </c>
      <c r="Z909" t="s">
        <v>302</v>
      </c>
      <c r="AA909" t="s">
        <v>127</v>
      </c>
      <c r="AB909" t="s">
        <v>127</v>
      </c>
      <c r="AC909" t="s">
        <v>135</v>
      </c>
      <c r="AD909" t="s">
        <v>136</v>
      </c>
      <c r="AE909">
        <v>153918346</v>
      </c>
      <c r="AF909" t="s">
        <v>198</v>
      </c>
      <c r="AG909" t="s">
        <v>170</v>
      </c>
      <c r="AH909" t="s">
        <v>138</v>
      </c>
      <c r="AI909">
        <v>0</v>
      </c>
      <c r="AJ909" t="s">
        <v>131</v>
      </c>
      <c r="AP909" t="s">
        <v>139</v>
      </c>
      <c r="AQ909" t="s">
        <v>140</v>
      </c>
      <c r="AR909" t="s">
        <v>141</v>
      </c>
      <c r="AS909" t="s">
        <v>303</v>
      </c>
      <c r="AT909" t="s">
        <v>209</v>
      </c>
      <c r="AU909" t="s">
        <v>144</v>
      </c>
      <c r="AV909" t="s">
        <v>145</v>
      </c>
      <c r="AW909" s="109">
        <v>46181</v>
      </c>
      <c r="AX909" s="109">
        <v>46181</v>
      </c>
      <c r="AZ909" t="s">
        <v>1047</v>
      </c>
      <c r="BB909" t="s">
        <v>304</v>
      </c>
      <c r="BC909" t="s">
        <v>147</v>
      </c>
      <c r="BD909" t="s">
        <v>148</v>
      </c>
      <c r="BE909" t="s">
        <v>139</v>
      </c>
      <c r="BF909" t="s">
        <v>149</v>
      </c>
      <c r="BG909" t="s">
        <v>127</v>
      </c>
      <c r="BH909" t="s">
        <v>127</v>
      </c>
      <c r="BJ909" t="s">
        <v>127</v>
      </c>
      <c r="BK909" t="s">
        <v>150</v>
      </c>
      <c r="BL909" t="s">
        <v>151</v>
      </c>
      <c r="BM909" t="s">
        <v>1045</v>
      </c>
      <c r="BN909" t="s">
        <v>202</v>
      </c>
      <c r="BP909" t="s">
        <v>153</v>
      </c>
      <c r="BR909" t="s">
        <v>154</v>
      </c>
      <c r="BT909" t="s">
        <v>1053</v>
      </c>
      <c r="BU909" t="s">
        <v>1053</v>
      </c>
      <c r="BV909" t="s">
        <v>794</v>
      </c>
      <c r="BW909" t="s">
        <v>153</v>
      </c>
      <c r="BX909" t="s">
        <v>157</v>
      </c>
      <c r="BY909" t="s">
        <v>175</v>
      </c>
      <c r="BZ909" t="s">
        <v>361</v>
      </c>
      <c r="CA909" t="s">
        <v>126</v>
      </c>
      <c r="CB909" t="s">
        <v>124</v>
      </c>
      <c r="CG909" t="s">
        <v>852</v>
      </c>
      <c r="CI909" t="s">
        <v>160</v>
      </c>
      <c r="CJ909" t="s">
        <v>161</v>
      </c>
      <c r="CR909" t="s">
        <v>162</v>
      </c>
      <c r="CS909" t="s">
        <v>163</v>
      </c>
      <c r="CT909" t="s">
        <v>127</v>
      </c>
      <c r="DA909" t="s">
        <v>164</v>
      </c>
      <c r="DB909" t="s">
        <v>124</v>
      </c>
      <c r="DC909" t="s">
        <v>165</v>
      </c>
      <c r="DD909" t="s">
        <v>166</v>
      </c>
      <c r="DE909" t="s">
        <v>167</v>
      </c>
      <c r="DF909">
        <v>42080356</v>
      </c>
      <c r="DG909">
        <v>1</v>
      </c>
      <c r="DJ909">
        <v>1</v>
      </c>
      <c r="DK909" t="s">
        <v>136</v>
      </c>
      <c r="DL909">
        <v>0</v>
      </c>
      <c r="DM909">
        <v>1</v>
      </c>
      <c r="DN909" t="s">
        <v>246</v>
      </c>
      <c r="DP909">
        <v>0</v>
      </c>
      <c r="DQ909">
        <v>0</v>
      </c>
      <c r="DR909">
        <v>0</v>
      </c>
      <c r="DS909">
        <v>8.4</v>
      </c>
      <c r="DT909">
        <v>1</v>
      </c>
      <c r="DV909">
        <v>0</v>
      </c>
      <c r="DW909">
        <v>0</v>
      </c>
      <c r="DX909">
        <v>1</v>
      </c>
      <c r="EA909">
        <v>0</v>
      </c>
      <c r="EB909">
        <v>0.14000000000000001</v>
      </c>
      <c r="EC909">
        <v>0</v>
      </c>
      <c r="ED909">
        <v>0.35</v>
      </c>
    </row>
    <row r="910" spans="1:136" x14ac:dyDescent="0.25">
      <c r="A910" s="108">
        <v>46181</v>
      </c>
      <c r="B910" t="s">
        <v>2638</v>
      </c>
      <c r="C910" t="s">
        <v>124</v>
      </c>
      <c r="E910" t="s">
        <v>125</v>
      </c>
      <c r="F910" t="s">
        <v>126</v>
      </c>
      <c r="G910" t="s">
        <v>127</v>
      </c>
      <c r="H910" t="s">
        <v>124</v>
      </c>
      <c r="I910" t="s">
        <v>128</v>
      </c>
      <c r="J910" t="s">
        <v>129</v>
      </c>
      <c r="K910" t="s">
        <v>130</v>
      </c>
      <c r="S910" t="s">
        <v>131</v>
      </c>
      <c r="T910" t="s">
        <v>131</v>
      </c>
      <c r="U910" t="s">
        <v>131</v>
      </c>
      <c r="W910" t="s">
        <v>198</v>
      </c>
      <c r="X910" t="s">
        <v>133</v>
      </c>
      <c r="Y910" t="s">
        <v>199</v>
      </c>
      <c r="Z910" t="s">
        <v>199</v>
      </c>
      <c r="AA910" t="s">
        <v>127</v>
      </c>
      <c r="AB910" t="s">
        <v>127</v>
      </c>
      <c r="AC910" t="s">
        <v>135</v>
      </c>
      <c r="AD910" t="s">
        <v>136</v>
      </c>
      <c r="AE910">
        <v>154007004</v>
      </c>
      <c r="AF910" t="s">
        <v>198</v>
      </c>
      <c r="AG910" t="s">
        <v>137</v>
      </c>
      <c r="AH910" t="s">
        <v>138</v>
      </c>
      <c r="AI910">
        <v>0</v>
      </c>
      <c r="AJ910" t="s">
        <v>131</v>
      </c>
      <c r="AP910" t="s">
        <v>139</v>
      </c>
      <c r="AV910" t="s">
        <v>145</v>
      </c>
      <c r="AW910" s="109">
        <v>46183</v>
      </c>
      <c r="AX910" s="109">
        <v>46183</v>
      </c>
      <c r="AZ910" t="s">
        <v>1047</v>
      </c>
      <c r="BB910" t="s">
        <v>210</v>
      </c>
      <c r="BC910" t="s">
        <v>147</v>
      </c>
      <c r="BD910" t="s">
        <v>148</v>
      </c>
      <c r="BE910" t="s">
        <v>139</v>
      </c>
      <c r="BF910" t="s">
        <v>149</v>
      </c>
      <c r="BG910" t="s">
        <v>127</v>
      </c>
      <c r="BH910" t="s">
        <v>127</v>
      </c>
      <c r="BJ910" t="s">
        <v>127</v>
      </c>
      <c r="BK910" t="s">
        <v>150</v>
      </c>
      <c r="BL910" t="s">
        <v>151</v>
      </c>
      <c r="BM910" t="s">
        <v>1045</v>
      </c>
      <c r="BN910" t="s">
        <v>202</v>
      </c>
      <c r="BP910" t="s">
        <v>153</v>
      </c>
      <c r="BR910" t="s">
        <v>154</v>
      </c>
      <c r="BT910" t="s">
        <v>1053</v>
      </c>
      <c r="BU910" t="s">
        <v>1053</v>
      </c>
      <c r="BV910" t="s">
        <v>348</v>
      </c>
      <c r="BW910" t="s">
        <v>153</v>
      </c>
      <c r="BX910" t="s">
        <v>157</v>
      </c>
      <c r="BY910" t="s">
        <v>175</v>
      </c>
      <c r="BZ910" t="s">
        <v>509</v>
      </c>
      <c r="CA910" t="s">
        <v>126</v>
      </c>
      <c r="CB910" t="s">
        <v>124</v>
      </c>
      <c r="CG910" t="s">
        <v>350</v>
      </c>
      <c r="CI910" t="s">
        <v>160</v>
      </c>
      <c r="CJ910" t="s">
        <v>161</v>
      </c>
      <c r="CR910" t="s">
        <v>162</v>
      </c>
      <c r="CS910" t="s">
        <v>163</v>
      </c>
      <c r="CT910" t="s">
        <v>127</v>
      </c>
      <c r="DA910" t="s">
        <v>164</v>
      </c>
      <c r="DB910" t="s">
        <v>124</v>
      </c>
      <c r="DC910" t="s">
        <v>165</v>
      </c>
      <c r="DD910" t="s">
        <v>166</v>
      </c>
      <c r="DE910" t="s">
        <v>167</v>
      </c>
      <c r="DF910">
        <v>41337922</v>
      </c>
      <c r="DG910">
        <v>1</v>
      </c>
      <c r="DJ910">
        <v>1</v>
      </c>
      <c r="DK910" t="s">
        <v>136</v>
      </c>
      <c r="DL910">
        <v>0</v>
      </c>
      <c r="DM910">
        <v>1</v>
      </c>
      <c r="DN910" t="s">
        <v>133</v>
      </c>
      <c r="DP910">
        <v>0</v>
      </c>
      <c r="DQ910">
        <v>0</v>
      </c>
      <c r="DR910">
        <v>0</v>
      </c>
      <c r="DS910">
        <v>59.4</v>
      </c>
      <c r="DT910">
        <v>1</v>
      </c>
      <c r="DV910">
        <v>0</v>
      </c>
      <c r="DW910">
        <v>0</v>
      </c>
      <c r="DX910">
        <v>1</v>
      </c>
      <c r="EA910">
        <v>0</v>
      </c>
      <c r="EB910">
        <v>0.99</v>
      </c>
      <c r="EC910">
        <v>0</v>
      </c>
      <c r="ED910">
        <v>2.4750000000000001</v>
      </c>
    </row>
    <row r="911" spans="1:136" x14ac:dyDescent="0.25">
      <c r="A911" s="108">
        <v>46181</v>
      </c>
      <c r="B911" t="s">
        <v>2639</v>
      </c>
      <c r="C911" t="s">
        <v>124</v>
      </c>
      <c r="E911" t="s">
        <v>125</v>
      </c>
      <c r="F911" t="s">
        <v>126</v>
      </c>
      <c r="G911" t="s">
        <v>127</v>
      </c>
      <c r="H911" t="s">
        <v>124</v>
      </c>
      <c r="I911" t="s">
        <v>128</v>
      </c>
      <c r="J911" t="s">
        <v>129</v>
      </c>
      <c r="K911" t="s">
        <v>130</v>
      </c>
      <c r="S911" t="s">
        <v>131</v>
      </c>
      <c r="T911" t="s">
        <v>131</v>
      </c>
      <c r="U911" t="s">
        <v>131</v>
      </c>
      <c r="W911" t="s">
        <v>198</v>
      </c>
      <c r="X911" t="s">
        <v>169</v>
      </c>
      <c r="Y911" t="s">
        <v>241</v>
      </c>
      <c r="Z911" t="s">
        <v>241</v>
      </c>
      <c r="AA911" t="s">
        <v>127</v>
      </c>
      <c r="AB911" t="s">
        <v>127</v>
      </c>
      <c r="AC911" t="s">
        <v>135</v>
      </c>
      <c r="AD911" t="s">
        <v>136</v>
      </c>
      <c r="AE911">
        <v>153917072</v>
      </c>
      <c r="AF911" t="s">
        <v>198</v>
      </c>
      <c r="AG911" t="s">
        <v>170</v>
      </c>
      <c r="AH911" t="s">
        <v>138</v>
      </c>
      <c r="AI911">
        <v>0</v>
      </c>
      <c r="AJ911" t="s">
        <v>131</v>
      </c>
      <c r="AP911" t="s">
        <v>139</v>
      </c>
      <c r="AQ911" t="s">
        <v>140</v>
      </c>
      <c r="AR911" t="s">
        <v>207</v>
      </c>
      <c r="AS911" t="s">
        <v>464</v>
      </c>
      <c r="AT911" t="s">
        <v>465</v>
      </c>
      <c r="AU911" t="s">
        <v>144</v>
      </c>
      <c r="AV911" t="s">
        <v>145</v>
      </c>
      <c r="AW911" s="109">
        <v>46181</v>
      </c>
      <c r="AX911" s="109">
        <v>46181</v>
      </c>
      <c r="AZ911" t="s">
        <v>1042</v>
      </c>
      <c r="BB911" t="s">
        <v>900</v>
      </c>
      <c r="BC911" t="s">
        <v>147</v>
      </c>
      <c r="BD911" t="s">
        <v>148</v>
      </c>
      <c r="BE911" t="s">
        <v>139</v>
      </c>
      <c r="BF911" t="s">
        <v>149</v>
      </c>
      <c r="BG911" t="s">
        <v>127</v>
      </c>
      <c r="BH911" t="s">
        <v>127</v>
      </c>
      <c r="BJ911" t="s">
        <v>127</v>
      </c>
      <c r="BK911" t="s">
        <v>150</v>
      </c>
      <c r="BL911" t="s">
        <v>151</v>
      </c>
      <c r="BM911" t="s">
        <v>1045</v>
      </c>
      <c r="BN911" t="s">
        <v>202</v>
      </c>
      <c r="BP911" t="s">
        <v>153</v>
      </c>
      <c r="BR911" t="s">
        <v>154</v>
      </c>
      <c r="BT911" t="s">
        <v>1053</v>
      </c>
      <c r="BU911" t="s">
        <v>1053</v>
      </c>
      <c r="BV911" t="s">
        <v>243</v>
      </c>
      <c r="BW911" t="s">
        <v>153</v>
      </c>
      <c r="BX911" t="s">
        <v>157</v>
      </c>
      <c r="BY911" t="s">
        <v>213</v>
      </c>
      <c r="BZ911" t="s">
        <v>392</v>
      </c>
      <c r="CA911" t="s">
        <v>126</v>
      </c>
      <c r="CB911" t="s">
        <v>124</v>
      </c>
      <c r="CG911" t="s">
        <v>308</v>
      </c>
      <c r="CI911" t="s">
        <v>160</v>
      </c>
      <c r="CJ911" t="s">
        <v>161</v>
      </c>
      <c r="CR911" t="s">
        <v>162</v>
      </c>
      <c r="CS911" t="s">
        <v>163</v>
      </c>
      <c r="CT911" t="s">
        <v>127</v>
      </c>
      <c r="DA911" t="s">
        <v>164</v>
      </c>
      <c r="DB911" t="s">
        <v>124</v>
      </c>
      <c r="DC911" t="s">
        <v>165</v>
      </c>
      <c r="DD911" t="s">
        <v>166</v>
      </c>
      <c r="DE911" t="s">
        <v>167</v>
      </c>
      <c r="DF911">
        <v>3124405</v>
      </c>
      <c r="DG911">
        <v>1</v>
      </c>
      <c r="DH911">
        <v>3</v>
      </c>
      <c r="DJ911">
        <v>1</v>
      </c>
      <c r="DK911" t="s">
        <v>136</v>
      </c>
      <c r="DL911">
        <v>0</v>
      </c>
      <c r="DM911">
        <v>1</v>
      </c>
      <c r="DN911" t="s">
        <v>169</v>
      </c>
      <c r="DP911">
        <v>0</v>
      </c>
      <c r="DQ911">
        <v>0</v>
      </c>
      <c r="DR911">
        <v>0</v>
      </c>
      <c r="DS911">
        <v>21</v>
      </c>
      <c r="DT911">
        <v>1</v>
      </c>
      <c r="DV911">
        <v>0</v>
      </c>
      <c r="DW911">
        <v>0</v>
      </c>
      <c r="DX911">
        <v>1</v>
      </c>
      <c r="EA911">
        <v>0</v>
      </c>
      <c r="EB911">
        <v>0.35</v>
      </c>
      <c r="EC911">
        <v>0</v>
      </c>
      <c r="ED911">
        <v>0.875</v>
      </c>
    </row>
    <row r="912" spans="1:136" x14ac:dyDescent="0.25">
      <c r="A912" s="108">
        <v>46181</v>
      </c>
      <c r="B912" t="s">
        <v>1363</v>
      </c>
      <c r="C912" t="s">
        <v>124</v>
      </c>
      <c r="E912" t="s">
        <v>125</v>
      </c>
      <c r="F912" t="s">
        <v>126</v>
      </c>
      <c r="G912" t="s">
        <v>127</v>
      </c>
      <c r="H912" t="s">
        <v>124</v>
      </c>
      <c r="I912" t="s">
        <v>128</v>
      </c>
      <c r="J912" t="s">
        <v>129</v>
      </c>
      <c r="K912" t="s">
        <v>130</v>
      </c>
      <c r="S912" t="s">
        <v>131</v>
      </c>
      <c r="T912" t="s">
        <v>131</v>
      </c>
      <c r="U912" t="s">
        <v>131</v>
      </c>
      <c r="W912" t="s">
        <v>222</v>
      </c>
      <c r="X912" t="s">
        <v>169</v>
      </c>
      <c r="Y912" t="s">
        <v>223</v>
      </c>
      <c r="Z912" t="s">
        <v>224</v>
      </c>
      <c r="AA912" t="s">
        <v>127</v>
      </c>
      <c r="AB912" t="s">
        <v>127</v>
      </c>
      <c r="AC912" t="s">
        <v>135</v>
      </c>
      <c r="AD912" t="s">
        <v>136</v>
      </c>
      <c r="AE912">
        <v>153959256</v>
      </c>
      <c r="AF912" t="s">
        <v>222</v>
      </c>
      <c r="AG912" t="s">
        <v>170</v>
      </c>
      <c r="AH912" t="s">
        <v>138</v>
      </c>
      <c r="AI912">
        <v>0</v>
      </c>
      <c r="AJ912" t="s">
        <v>131</v>
      </c>
      <c r="AP912" t="s">
        <v>139</v>
      </c>
      <c r="AQ912" t="s">
        <v>140</v>
      </c>
      <c r="AR912" t="s">
        <v>141</v>
      </c>
      <c r="AS912" t="s">
        <v>631</v>
      </c>
      <c r="AU912" t="s">
        <v>181</v>
      </c>
      <c r="AV912" t="s">
        <v>145</v>
      </c>
      <c r="AW912" s="109">
        <v>46182</v>
      </c>
      <c r="AX912" s="109">
        <v>46182</v>
      </c>
      <c r="BB912" t="s">
        <v>317</v>
      </c>
      <c r="BC912" t="s">
        <v>147</v>
      </c>
      <c r="BD912" t="s">
        <v>148</v>
      </c>
      <c r="BE912" t="s">
        <v>139</v>
      </c>
      <c r="BF912" t="s">
        <v>149</v>
      </c>
      <c r="BG912" t="s">
        <v>127</v>
      </c>
      <c r="BH912" t="s">
        <v>127</v>
      </c>
      <c r="BJ912" t="s">
        <v>127</v>
      </c>
      <c r="BK912" t="s">
        <v>150</v>
      </c>
      <c r="BL912" t="s">
        <v>151</v>
      </c>
      <c r="BM912" t="s">
        <v>1045</v>
      </c>
      <c r="BN912" t="s">
        <v>226</v>
      </c>
      <c r="BP912" t="s">
        <v>153</v>
      </c>
      <c r="BR912" t="s">
        <v>154</v>
      </c>
      <c r="BT912" t="s">
        <v>1053</v>
      </c>
      <c r="BU912" t="s">
        <v>1053</v>
      </c>
      <c r="BV912" t="s">
        <v>318</v>
      </c>
      <c r="BW912" t="s">
        <v>153</v>
      </c>
      <c r="BX912" t="s">
        <v>157</v>
      </c>
      <c r="BY912" t="s">
        <v>269</v>
      </c>
      <c r="BZ912" t="s">
        <v>272</v>
      </c>
      <c r="CA912" t="s">
        <v>126</v>
      </c>
      <c r="CB912" t="s">
        <v>124</v>
      </c>
      <c r="CG912" t="s">
        <v>197</v>
      </c>
      <c r="CI912" t="s">
        <v>160</v>
      </c>
      <c r="CJ912" t="s">
        <v>161</v>
      </c>
      <c r="CR912" t="s">
        <v>162</v>
      </c>
      <c r="CS912" t="s">
        <v>163</v>
      </c>
      <c r="CT912" t="s">
        <v>127</v>
      </c>
      <c r="DA912" t="s">
        <v>164</v>
      </c>
      <c r="DB912" t="s">
        <v>124</v>
      </c>
      <c r="DC912" t="s">
        <v>165</v>
      </c>
      <c r="DD912" t="s">
        <v>166</v>
      </c>
      <c r="DE912" t="s">
        <v>167</v>
      </c>
      <c r="DF912">
        <v>123740138</v>
      </c>
      <c r="DG912">
        <v>1</v>
      </c>
      <c r="DJ912">
        <v>1</v>
      </c>
      <c r="DK912" t="s">
        <v>136</v>
      </c>
      <c r="DL912">
        <v>0</v>
      </c>
      <c r="DM912">
        <v>1</v>
      </c>
      <c r="DN912" t="s">
        <v>169</v>
      </c>
      <c r="DP912">
        <v>0</v>
      </c>
      <c r="DQ912">
        <v>0</v>
      </c>
      <c r="DR912">
        <v>0</v>
      </c>
      <c r="DS912">
        <v>3</v>
      </c>
      <c r="DT912">
        <v>1</v>
      </c>
      <c r="DV912">
        <v>0</v>
      </c>
      <c r="DW912">
        <v>0</v>
      </c>
      <c r="DX912">
        <v>1</v>
      </c>
      <c r="EA912">
        <v>0</v>
      </c>
      <c r="EB912">
        <v>0.05</v>
      </c>
      <c r="EC912">
        <v>0</v>
      </c>
      <c r="ED912">
        <v>0.125</v>
      </c>
    </row>
    <row r="913" spans="1:137" x14ac:dyDescent="0.25">
      <c r="A913" s="108">
        <v>46181</v>
      </c>
      <c r="B913" t="s">
        <v>2640</v>
      </c>
      <c r="C913" t="s">
        <v>124</v>
      </c>
      <c r="E913" t="s">
        <v>125</v>
      </c>
      <c r="F913" t="s">
        <v>126</v>
      </c>
      <c r="G913" t="s">
        <v>127</v>
      </c>
      <c r="H913" t="s">
        <v>124</v>
      </c>
      <c r="I913" t="s">
        <v>128</v>
      </c>
      <c r="J913" t="s">
        <v>129</v>
      </c>
      <c r="K913" t="s">
        <v>130</v>
      </c>
      <c r="S913" t="s">
        <v>131</v>
      </c>
      <c r="T913" t="s">
        <v>131</v>
      </c>
      <c r="U913" t="s">
        <v>131</v>
      </c>
      <c r="W913" t="s">
        <v>198</v>
      </c>
      <c r="X913" t="s">
        <v>246</v>
      </c>
      <c r="Y913" t="s">
        <v>241</v>
      </c>
      <c r="Z913" t="s">
        <v>241</v>
      </c>
      <c r="AA913" t="s">
        <v>127</v>
      </c>
      <c r="AB913" t="s">
        <v>127</v>
      </c>
      <c r="AC913" t="s">
        <v>127</v>
      </c>
      <c r="AD913" t="s">
        <v>136</v>
      </c>
      <c r="AE913">
        <v>153966471</v>
      </c>
      <c r="AF913" t="s">
        <v>198</v>
      </c>
      <c r="AG913" t="s">
        <v>170</v>
      </c>
      <c r="AH913" t="s">
        <v>138</v>
      </c>
      <c r="AI913">
        <v>0</v>
      </c>
      <c r="AJ913" t="s">
        <v>131</v>
      </c>
      <c r="AP913" t="s">
        <v>139</v>
      </c>
      <c r="AQ913" t="s">
        <v>140</v>
      </c>
      <c r="AR913" t="s">
        <v>141</v>
      </c>
      <c r="AS913" t="s">
        <v>294</v>
      </c>
      <c r="AT913" t="s">
        <v>295</v>
      </c>
      <c r="AU913" t="s">
        <v>181</v>
      </c>
      <c r="AV913" t="s">
        <v>145</v>
      </c>
      <c r="AW913" s="109">
        <v>46182</v>
      </c>
      <c r="AX913" s="109">
        <v>46182</v>
      </c>
      <c r="AZ913" t="s">
        <v>1042</v>
      </c>
      <c r="BB913" t="s">
        <v>354</v>
      </c>
      <c r="BC913" t="s">
        <v>147</v>
      </c>
      <c r="BD913" t="s">
        <v>148</v>
      </c>
      <c r="BE913" t="s">
        <v>139</v>
      </c>
      <c r="BF913" t="s">
        <v>149</v>
      </c>
      <c r="BG913" t="s">
        <v>127</v>
      </c>
      <c r="BH913" t="s">
        <v>127</v>
      </c>
      <c r="BJ913" t="s">
        <v>127</v>
      </c>
      <c r="BK913" t="s">
        <v>150</v>
      </c>
      <c r="BL913" t="s">
        <v>151</v>
      </c>
      <c r="BM913" t="s">
        <v>1045</v>
      </c>
      <c r="BN913" t="s">
        <v>202</v>
      </c>
      <c r="BP913" t="s">
        <v>153</v>
      </c>
      <c r="BR913" t="s">
        <v>154</v>
      </c>
      <c r="BT913" t="s">
        <v>1053</v>
      </c>
      <c r="BU913" t="s">
        <v>1053</v>
      </c>
      <c r="BV913" t="s">
        <v>243</v>
      </c>
      <c r="BW913" t="s">
        <v>153</v>
      </c>
      <c r="BX913" t="s">
        <v>157</v>
      </c>
      <c r="BY913" t="s">
        <v>229</v>
      </c>
      <c r="BZ913" t="s">
        <v>283</v>
      </c>
      <c r="CA913" t="s">
        <v>126</v>
      </c>
      <c r="CB913" t="s">
        <v>124</v>
      </c>
      <c r="CG913" t="s">
        <v>308</v>
      </c>
      <c r="CI913" t="s">
        <v>160</v>
      </c>
      <c r="CJ913" t="s">
        <v>161</v>
      </c>
      <c r="CR913" t="s">
        <v>162</v>
      </c>
      <c r="CS913" t="s">
        <v>163</v>
      </c>
      <c r="CT913" t="s">
        <v>127</v>
      </c>
      <c r="DA913" t="s">
        <v>164</v>
      </c>
      <c r="DB913" t="s">
        <v>124</v>
      </c>
      <c r="DC913" t="s">
        <v>165</v>
      </c>
      <c r="DD913" t="s">
        <v>166</v>
      </c>
      <c r="DE913" t="s">
        <v>167</v>
      </c>
      <c r="DF913">
        <v>16399437</v>
      </c>
      <c r="DG913">
        <v>1</v>
      </c>
      <c r="DJ913">
        <v>1</v>
      </c>
      <c r="DK913" t="s">
        <v>136</v>
      </c>
      <c r="DL913">
        <v>0</v>
      </c>
      <c r="DM913">
        <v>1</v>
      </c>
      <c r="DN913" t="s">
        <v>246</v>
      </c>
      <c r="DP913">
        <v>0</v>
      </c>
      <c r="DQ913">
        <v>0</v>
      </c>
      <c r="DR913">
        <v>0</v>
      </c>
      <c r="DS913">
        <v>7.2</v>
      </c>
      <c r="DT913">
        <v>1</v>
      </c>
      <c r="DV913">
        <v>0</v>
      </c>
      <c r="DW913">
        <v>0</v>
      </c>
      <c r="DX913">
        <v>1</v>
      </c>
      <c r="EA913">
        <v>0</v>
      </c>
      <c r="EB913">
        <v>0.12</v>
      </c>
      <c r="EC913">
        <v>0</v>
      </c>
      <c r="ED913">
        <v>0.3</v>
      </c>
    </row>
    <row r="914" spans="1:137" x14ac:dyDescent="0.25">
      <c r="A914" s="108">
        <v>46181</v>
      </c>
      <c r="B914" t="s">
        <v>2641</v>
      </c>
      <c r="C914" t="s">
        <v>124</v>
      </c>
      <c r="D914" t="s">
        <v>1082</v>
      </c>
      <c r="E914" t="s">
        <v>125</v>
      </c>
      <c r="F914" t="s">
        <v>126</v>
      </c>
      <c r="G914" t="s">
        <v>127</v>
      </c>
      <c r="H914" t="s">
        <v>124</v>
      </c>
      <c r="I914" t="s">
        <v>128</v>
      </c>
      <c r="J914" t="s">
        <v>129</v>
      </c>
      <c r="K914" t="s">
        <v>405</v>
      </c>
      <c r="L914" t="s">
        <v>752</v>
      </c>
      <c r="M914" t="s">
        <v>407</v>
      </c>
      <c r="N914" t="s">
        <v>532</v>
      </c>
      <c r="O914" t="s">
        <v>168</v>
      </c>
      <c r="S914" t="s">
        <v>543</v>
      </c>
      <c r="T914" t="s">
        <v>544</v>
      </c>
      <c r="U914" t="s">
        <v>398</v>
      </c>
      <c r="W914" t="s">
        <v>222</v>
      </c>
      <c r="X914" t="s">
        <v>533</v>
      </c>
      <c r="Y914" t="s">
        <v>721</v>
      </c>
      <c r="Z914" t="s">
        <v>378</v>
      </c>
      <c r="AA914" t="s">
        <v>127</v>
      </c>
      <c r="AB914" t="s">
        <v>127</v>
      </c>
      <c r="AC914" t="s">
        <v>135</v>
      </c>
      <c r="AD914" t="s">
        <v>136</v>
      </c>
      <c r="AE914">
        <v>153758564</v>
      </c>
      <c r="AF914" t="s">
        <v>222</v>
      </c>
      <c r="AG914" t="s">
        <v>359</v>
      </c>
      <c r="AH914" t="s">
        <v>534</v>
      </c>
      <c r="AI914">
        <v>0</v>
      </c>
      <c r="AJ914" t="s">
        <v>399</v>
      </c>
      <c r="AP914" t="s">
        <v>139</v>
      </c>
      <c r="AQ914" t="s">
        <v>140</v>
      </c>
      <c r="AR914" t="s">
        <v>141</v>
      </c>
      <c r="AS914" t="s">
        <v>339</v>
      </c>
      <c r="AT914" t="s">
        <v>340</v>
      </c>
      <c r="AU914" t="s">
        <v>144</v>
      </c>
      <c r="AV914" t="s">
        <v>145</v>
      </c>
      <c r="AW914" s="109">
        <v>46184</v>
      </c>
      <c r="AX914" s="109">
        <v>46184</v>
      </c>
      <c r="AZ914" t="s">
        <v>1088</v>
      </c>
      <c r="BB914" t="s">
        <v>266</v>
      </c>
      <c r="BD914" t="s">
        <v>148</v>
      </c>
      <c r="BE914" t="s">
        <v>139</v>
      </c>
      <c r="BF914" t="s">
        <v>149</v>
      </c>
      <c r="BG914" t="s">
        <v>127</v>
      </c>
      <c r="BH914" t="s">
        <v>127</v>
      </c>
      <c r="BJ914" t="s">
        <v>127</v>
      </c>
      <c r="BK914" t="s">
        <v>150</v>
      </c>
      <c r="BL914" t="s">
        <v>151</v>
      </c>
      <c r="BM914" t="s">
        <v>1045</v>
      </c>
      <c r="BN914" t="s">
        <v>379</v>
      </c>
      <c r="BP914" t="s">
        <v>153</v>
      </c>
      <c r="BQ914" t="s">
        <v>2642</v>
      </c>
      <c r="BR914" t="s">
        <v>154</v>
      </c>
      <c r="BT914" t="s">
        <v>155</v>
      </c>
      <c r="BU914" t="s">
        <v>155</v>
      </c>
      <c r="BV914" t="s">
        <v>383</v>
      </c>
      <c r="BW914" t="s">
        <v>153</v>
      </c>
      <c r="BX914" t="s">
        <v>157</v>
      </c>
      <c r="BY914" t="s">
        <v>175</v>
      </c>
      <c r="BZ914" t="s">
        <v>442</v>
      </c>
      <c r="CA914" t="s">
        <v>126</v>
      </c>
      <c r="CB914" t="s">
        <v>124</v>
      </c>
      <c r="CG914" t="s">
        <v>384</v>
      </c>
      <c r="CI914" t="s">
        <v>160</v>
      </c>
      <c r="CJ914" t="s">
        <v>161</v>
      </c>
      <c r="CR914" t="s">
        <v>162</v>
      </c>
      <c r="CS914" t="s">
        <v>163</v>
      </c>
      <c r="CT914" t="s">
        <v>127</v>
      </c>
      <c r="DA914" t="s">
        <v>400</v>
      </c>
      <c r="DB914" t="s">
        <v>124</v>
      </c>
      <c r="DC914" t="s">
        <v>165</v>
      </c>
      <c r="DD914" t="s">
        <v>166</v>
      </c>
      <c r="DE914" t="s">
        <v>167</v>
      </c>
      <c r="DF914">
        <v>18264842</v>
      </c>
      <c r="DG914">
        <v>1</v>
      </c>
      <c r="DJ914">
        <v>1</v>
      </c>
      <c r="DK914" t="s">
        <v>136</v>
      </c>
      <c r="DL914">
        <v>0</v>
      </c>
      <c r="DM914">
        <v>1</v>
      </c>
      <c r="DN914" t="s">
        <v>533</v>
      </c>
      <c r="DP914">
        <v>0</v>
      </c>
      <c r="DQ914">
        <v>0</v>
      </c>
      <c r="DR914">
        <v>8</v>
      </c>
      <c r="DS914">
        <v>7.2</v>
      </c>
      <c r="DV914">
        <v>0</v>
      </c>
      <c r="DW914">
        <v>0</v>
      </c>
      <c r="DX914">
        <v>1</v>
      </c>
      <c r="EA914">
        <v>0</v>
      </c>
      <c r="EB914">
        <v>0.12</v>
      </c>
      <c r="EC914">
        <v>0</v>
      </c>
      <c r="ED914">
        <v>0.27692307700000002</v>
      </c>
    </row>
    <row r="915" spans="1:137" x14ac:dyDescent="0.25">
      <c r="A915" s="108">
        <v>46181</v>
      </c>
      <c r="B915" t="s">
        <v>2643</v>
      </c>
      <c r="C915" t="s">
        <v>124</v>
      </c>
      <c r="E915" t="s">
        <v>351</v>
      </c>
      <c r="F915" t="s">
        <v>126</v>
      </c>
      <c r="G915" t="s">
        <v>127</v>
      </c>
      <c r="H915" t="s">
        <v>124</v>
      </c>
      <c r="J915" t="s">
        <v>129</v>
      </c>
      <c r="K915" t="s">
        <v>130</v>
      </c>
      <c r="O915" t="s">
        <v>168</v>
      </c>
      <c r="S915" t="s">
        <v>478</v>
      </c>
      <c r="T915" t="s">
        <v>479</v>
      </c>
      <c r="U915" t="s">
        <v>398</v>
      </c>
      <c r="W915" t="s">
        <v>290</v>
      </c>
      <c r="X915" t="s">
        <v>133</v>
      </c>
      <c r="Y915" t="s">
        <v>688</v>
      </c>
      <c r="Z915" t="s">
        <v>292</v>
      </c>
      <c r="AA915" t="s">
        <v>127</v>
      </c>
      <c r="AB915" t="s">
        <v>127</v>
      </c>
      <c r="AC915" t="s">
        <v>127</v>
      </c>
      <c r="AD915" t="s">
        <v>136</v>
      </c>
      <c r="AE915">
        <v>154022706</v>
      </c>
      <c r="AF915" t="s">
        <v>290</v>
      </c>
      <c r="AG915" t="s">
        <v>137</v>
      </c>
      <c r="AH915" t="s">
        <v>138</v>
      </c>
      <c r="AI915">
        <v>0</v>
      </c>
      <c r="AJ915" t="s">
        <v>399</v>
      </c>
      <c r="AP915" t="s">
        <v>139</v>
      </c>
      <c r="AQ915" t="s">
        <v>140</v>
      </c>
      <c r="AR915" t="s">
        <v>141</v>
      </c>
      <c r="AS915" t="s">
        <v>186</v>
      </c>
      <c r="AT915" t="s">
        <v>200</v>
      </c>
      <c r="AU915" t="s">
        <v>144</v>
      </c>
      <c r="AV915" t="s">
        <v>145</v>
      </c>
      <c r="AW915" s="109">
        <v>46183</v>
      </c>
      <c r="AX915" s="109">
        <v>46183</v>
      </c>
      <c r="BB915" t="s">
        <v>286</v>
      </c>
      <c r="BD915" t="s">
        <v>148</v>
      </c>
      <c r="BE915" t="s">
        <v>139</v>
      </c>
      <c r="BF915" t="s">
        <v>149</v>
      </c>
      <c r="BG915" t="s">
        <v>127</v>
      </c>
      <c r="BH915" t="s">
        <v>127</v>
      </c>
      <c r="BJ915" t="s">
        <v>127</v>
      </c>
      <c r="BK915" t="s">
        <v>150</v>
      </c>
      <c r="BL915" t="s">
        <v>151</v>
      </c>
      <c r="BN915" t="s">
        <v>282</v>
      </c>
      <c r="BP915" t="s">
        <v>153</v>
      </c>
      <c r="BQ915" t="s">
        <v>2432</v>
      </c>
      <c r="BR915" t="s">
        <v>692</v>
      </c>
      <c r="BT915" t="s">
        <v>155</v>
      </c>
      <c r="BU915" t="s">
        <v>155</v>
      </c>
      <c r="BV915" t="s">
        <v>689</v>
      </c>
      <c r="BW915" t="s">
        <v>153</v>
      </c>
      <c r="BX915" t="s">
        <v>157</v>
      </c>
      <c r="BY915" t="s">
        <v>175</v>
      </c>
      <c r="BZ915" t="s">
        <v>316</v>
      </c>
      <c r="CA915" t="s">
        <v>126</v>
      </c>
      <c r="CB915" t="s">
        <v>124</v>
      </c>
      <c r="CG915" t="s">
        <v>197</v>
      </c>
      <c r="CI915" t="s">
        <v>160</v>
      </c>
      <c r="CJ915" t="s">
        <v>161</v>
      </c>
      <c r="CR915" t="s">
        <v>162</v>
      </c>
      <c r="CS915" t="s">
        <v>163</v>
      </c>
      <c r="CT915" t="s">
        <v>127</v>
      </c>
      <c r="DA915" t="s">
        <v>400</v>
      </c>
      <c r="DB915" t="s">
        <v>124</v>
      </c>
      <c r="DC915" t="s">
        <v>165</v>
      </c>
      <c r="DD915" t="s">
        <v>166</v>
      </c>
      <c r="DE915" t="s">
        <v>167</v>
      </c>
      <c r="DF915">
        <v>37163338</v>
      </c>
      <c r="DG915">
        <v>1</v>
      </c>
      <c r="DJ915">
        <v>1</v>
      </c>
      <c r="DK915" t="s">
        <v>136</v>
      </c>
      <c r="DL915">
        <v>0</v>
      </c>
      <c r="DM915">
        <v>1</v>
      </c>
      <c r="DN915" t="s">
        <v>133</v>
      </c>
      <c r="DP915">
        <v>0</v>
      </c>
      <c r="DQ915">
        <v>0</v>
      </c>
      <c r="DR915">
        <v>0</v>
      </c>
      <c r="DS915">
        <v>1.2</v>
      </c>
      <c r="DV915">
        <v>0</v>
      </c>
      <c r="DW915">
        <v>0</v>
      </c>
      <c r="DX915">
        <v>1</v>
      </c>
      <c r="EA915">
        <v>0</v>
      </c>
      <c r="EB915">
        <v>0.02</v>
      </c>
      <c r="EC915">
        <v>0</v>
      </c>
      <c r="ED915">
        <v>4.6153845999999998E-2</v>
      </c>
    </row>
    <row r="916" spans="1:137" x14ac:dyDescent="0.25">
      <c r="A916" s="108">
        <v>46181</v>
      </c>
      <c r="B916" t="s">
        <v>1514</v>
      </c>
      <c r="C916" t="s">
        <v>124</v>
      </c>
      <c r="E916" t="s">
        <v>125</v>
      </c>
      <c r="F916" t="s">
        <v>126</v>
      </c>
      <c r="G916" t="s">
        <v>127</v>
      </c>
      <c r="H916" t="s">
        <v>124</v>
      </c>
      <c r="I916" t="s">
        <v>128</v>
      </c>
      <c r="J916" t="s">
        <v>129</v>
      </c>
      <c r="K916" t="s">
        <v>405</v>
      </c>
      <c r="L916" t="s">
        <v>2644</v>
      </c>
      <c r="M916" t="s">
        <v>407</v>
      </c>
      <c r="N916" t="s">
        <v>532</v>
      </c>
      <c r="O916" t="s">
        <v>168</v>
      </c>
      <c r="S916" t="s">
        <v>543</v>
      </c>
      <c r="T916" t="s">
        <v>544</v>
      </c>
      <c r="U916" t="s">
        <v>398</v>
      </c>
      <c r="W916" t="s">
        <v>290</v>
      </c>
      <c r="X916" t="s">
        <v>169</v>
      </c>
      <c r="Y916" t="s">
        <v>755</v>
      </c>
      <c r="Z916" t="s">
        <v>755</v>
      </c>
      <c r="AA916" t="s">
        <v>127</v>
      </c>
      <c r="AB916" t="s">
        <v>135</v>
      </c>
      <c r="AC916" t="s">
        <v>135</v>
      </c>
      <c r="AD916" t="s">
        <v>136</v>
      </c>
      <c r="AE916">
        <v>153599165</v>
      </c>
      <c r="AF916" t="s">
        <v>290</v>
      </c>
      <c r="AG916" t="s">
        <v>170</v>
      </c>
      <c r="AH916" t="s">
        <v>138</v>
      </c>
      <c r="AI916">
        <v>0</v>
      </c>
      <c r="AJ916" t="s">
        <v>399</v>
      </c>
      <c r="AP916" t="s">
        <v>139</v>
      </c>
      <c r="AQ916" t="s">
        <v>140</v>
      </c>
      <c r="AR916" t="s">
        <v>141</v>
      </c>
      <c r="AS916" t="s">
        <v>535</v>
      </c>
      <c r="AT916" t="s">
        <v>536</v>
      </c>
      <c r="AU916" t="s">
        <v>181</v>
      </c>
      <c r="AV916" t="s">
        <v>756</v>
      </c>
      <c r="AW916" s="109">
        <v>46183</v>
      </c>
      <c r="AX916" s="109">
        <v>46183</v>
      </c>
      <c r="AZ916" t="s">
        <v>1050</v>
      </c>
      <c r="BB916" t="s">
        <v>173</v>
      </c>
      <c r="BD916" t="s">
        <v>148</v>
      </c>
      <c r="BE916" t="s">
        <v>139</v>
      </c>
      <c r="BF916" t="s">
        <v>149</v>
      </c>
      <c r="BG916" t="s">
        <v>127</v>
      </c>
      <c r="BH916" t="s">
        <v>127</v>
      </c>
      <c r="BJ916" t="s">
        <v>127</v>
      </c>
      <c r="BK916" t="s">
        <v>150</v>
      </c>
      <c r="BL916" t="s">
        <v>151</v>
      </c>
      <c r="BM916" t="s">
        <v>1045</v>
      </c>
      <c r="BN916" t="s">
        <v>755</v>
      </c>
      <c r="BP916" t="s">
        <v>153</v>
      </c>
      <c r="BQ916" t="s">
        <v>2645</v>
      </c>
      <c r="BR916" t="s">
        <v>154</v>
      </c>
      <c r="BT916" t="s">
        <v>155</v>
      </c>
      <c r="BU916" t="s">
        <v>155</v>
      </c>
      <c r="BV916" t="s">
        <v>757</v>
      </c>
      <c r="BW916" t="s">
        <v>153</v>
      </c>
      <c r="BX916" t="s">
        <v>157</v>
      </c>
      <c r="BY916" t="s">
        <v>229</v>
      </c>
      <c r="BZ916" t="s">
        <v>272</v>
      </c>
      <c r="CA916" t="s">
        <v>126</v>
      </c>
      <c r="CB916" t="s">
        <v>124</v>
      </c>
      <c r="CG916" t="s">
        <v>814</v>
      </c>
      <c r="CI916" t="s">
        <v>160</v>
      </c>
      <c r="CJ916" t="s">
        <v>161</v>
      </c>
      <c r="CR916" t="s">
        <v>162</v>
      </c>
      <c r="CS916" t="s">
        <v>163</v>
      </c>
      <c r="CT916" t="s">
        <v>127</v>
      </c>
      <c r="DA916" t="s">
        <v>815</v>
      </c>
      <c r="DB916" t="s">
        <v>124</v>
      </c>
      <c r="DC916" t="s">
        <v>494</v>
      </c>
      <c r="DD916" t="s">
        <v>166</v>
      </c>
      <c r="DE916" t="s">
        <v>167</v>
      </c>
      <c r="DF916">
        <v>105760478</v>
      </c>
      <c r="DG916">
        <v>1</v>
      </c>
      <c r="DJ916">
        <v>1</v>
      </c>
      <c r="DK916" t="s">
        <v>136</v>
      </c>
      <c r="DL916">
        <v>0</v>
      </c>
      <c r="DM916">
        <v>1</v>
      </c>
      <c r="DN916" t="s">
        <v>169</v>
      </c>
      <c r="DP916">
        <v>0</v>
      </c>
      <c r="DQ916">
        <v>0</v>
      </c>
      <c r="DR916">
        <v>11</v>
      </c>
      <c r="DS916">
        <v>6</v>
      </c>
      <c r="DU916">
        <v>1</v>
      </c>
      <c r="DV916">
        <v>0</v>
      </c>
      <c r="DW916">
        <v>0</v>
      </c>
      <c r="DX916">
        <v>1</v>
      </c>
      <c r="EA916">
        <v>0</v>
      </c>
      <c r="EB916">
        <v>0.1</v>
      </c>
      <c r="EC916">
        <v>0</v>
      </c>
      <c r="ED916">
        <v>0.17647058800000001</v>
      </c>
    </row>
    <row r="917" spans="1:137" x14ac:dyDescent="0.25">
      <c r="A917" s="108">
        <v>46181</v>
      </c>
      <c r="B917" t="s">
        <v>1365</v>
      </c>
      <c r="C917" t="s">
        <v>124</v>
      </c>
      <c r="E917" t="s">
        <v>125</v>
      </c>
      <c r="F917" t="s">
        <v>126</v>
      </c>
      <c r="G917" t="s">
        <v>127</v>
      </c>
      <c r="H917" t="s">
        <v>124</v>
      </c>
      <c r="I917" t="s">
        <v>232</v>
      </c>
      <c r="J917" t="s">
        <v>129</v>
      </c>
      <c r="K917" t="s">
        <v>130</v>
      </c>
      <c r="O917" t="s">
        <v>168</v>
      </c>
      <c r="S917" t="s">
        <v>397</v>
      </c>
      <c r="T917" t="s">
        <v>397</v>
      </c>
      <c r="U917" t="s">
        <v>398</v>
      </c>
      <c r="V917" t="s">
        <v>545</v>
      </c>
      <c r="W917" t="s">
        <v>222</v>
      </c>
      <c r="X917" t="s">
        <v>169</v>
      </c>
      <c r="Y917" t="s">
        <v>223</v>
      </c>
      <c r="Z917" t="s">
        <v>224</v>
      </c>
      <c r="AA917" t="s">
        <v>127</v>
      </c>
      <c r="AB917" t="s">
        <v>127</v>
      </c>
      <c r="AC917" t="s">
        <v>135</v>
      </c>
      <c r="AD917" t="s">
        <v>136</v>
      </c>
      <c r="AE917">
        <v>154050810</v>
      </c>
      <c r="AF917" t="s">
        <v>222</v>
      </c>
      <c r="AG917" t="s">
        <v>170</v>
      </c>
      <c r="AH917" t="s">
        <v>138</v>
      </c>
      <c r="AI917">
        <v>0</v>
      </c>
      <c r="AJ917" t="s">
        <v>399</v>
      </c>
      <c r="AP917" t="s">
        <v>139</v>
      </c>
      <c r="AQ917" t="s">
        <v>140</v>
      </c>
      <c r="AR917" t="s">
        <v>207</v>
      </c>
      <c r="AS917" t="s">
        <v>578</v>
      </c>
      <c r="AT917" t="s">
        <v>579</v>
      </c>
      <c r="AU917" t="s">
        <v>144</v>
      </c>
      <c r="AV917" t="s">
        <v>145</v>
      </c>
      <c r="AW917" s="109">
        <v>46184</v>
      </c>
      <c r="AX917" s="109">
        <v>46184</v>
      </c>
      <c r="BB917" t="s">
        <v>286</v>
      </c>
      <c r="BD917" t="s">
        <v>148</v>
      </c>
      <c r="BE917" t="s">
        <v>139</v>
      </c>
      <c r="BF917" t="s">
        <v>149</v>
      </c>
      <c r="BG917" t="s">
        <v>127</v>
      </c>
      <c r="BH917" t="s">
        <v>127</v>
      </c>
      <c r="BJ917" t="s">
        <v>127</v>
      </c>
      <c r="BK917" t="s">
        <v>150</v>
      </c>
      <c r="BL917" t="s">
        <v>151</v>
      </c>
      <c r="BM917" t="s">
        <v>1069</v>
      </c>
      <c r="BN917" t="s">
        <v>226</v>
      </c>
      <c r="BP917" t="s">
        <v>1366</v>
      </c>
      <c r="BR917" t="s">
        <v>211</v>
      </c>
      <c r="BT917" t="s">
        <v>155</v>
      </c>
      <c r="BU917" t="s">
        <v>155</v>
      </c>
      <c r="BV917" t="s">
        <v>249</v>
      </c>
      <c r="BW917" t="s">
        <v>1367</v>
      </c>
      <c r="BX917" t="s">
        <v>157</v>
      </c>
      <c r="BY917" t="s">
        <v>213</v>
      </c>
      <c r="BZ917" t="s">
        <v>230</v>
      </c>
      <c r="CA917" t="s">
        <v>126</v>
      </c>
      <c r="CB917" t="s">
        <v>124</v>
      </c>
      <c r="CG917" t="s">
        <v>197</v>
      </c>
      <c r="CI917" t="s">
        <v>160</v>
      </c>
      <c r="CJ917" t="s">
        <v>161</v>
      </c>
      <c r="CR917" t="s">
        <v>162</v>
      </c>
      <c r="CS917" t="s">
        <v>163</v>
      </c>
      <c r="CT917" t="s">
        <v>127</v>
      </c>
      <c r="DA917" t="s">
        <v>400</v>
      </c>
      <c r="DB917" t="s">
        <v>124</v>
      </c>
      <c r="DC917" t="s">
        <v>165</v>
      </c>
      <c r="DD917" t="s">
        <v>166</v>
      </c>
      <c r="DE917" t="s">
        <v>167</v>
      </c>
      <c r="DF917">
        <v>10110341</v>
      </c>
      <c r="DG917">
        <v>1</v>
      </c>
      <c r="DH917">
        <v>4</v>
      </c>
      <c r="DJ917">
        <v>1</v>
      </c>
      <c r="DK917" t="s">
        <v>136</v>
      </c>
      <c r="DL917">
        <v>0</v>
      </c>
      <c r="DM917">
        <v>1</v>
      </c>
      <c r="DN917" t="s">
        <v>169</v>
      </c>
      <c r="DP917">
        <v>0</v>
      </c>
      <c r="DQ917">
        <v>0</v>
      </c>
      <c r="DR917">
        <v>0</v>
      </c>
      <c r="DS917">
        <v>19.2</v>
      </c>
      <c r="DT917">
        <v>1</v>
      </c>
      <c r="DU917">
        <v>1</v>
      </c>
      <c r="DV917">
        <v>0</v>
      </c>
      <c r="DW917">
        <v>0</v>
      </c>
      <c r="DX917">
        <v>1</v>
      </c>
      <c r="EA917">
        <v>0</v>
      </c>
      <c r="EB917">
        <v>0.32</v>
      </c>
      <c r="EC917">
        <v>0</v>
      </c>
      <c r="ED917">
        <v>0.73846153800000003</v>
      </c>
    </row>
    <row r="918" spans="1:137" x14ac:dyDescent="0.25">
      <c r="A918" s="108">
        <v>46181</v>
      </c>
      <c r="B918" t="s">
        <v>2646</v>
      </c>
      <c r="C918" t="s">
        <v>124</v>
      </c>
      <c r="E918" t="s">
        <v>125</v>
      </c>
      <c r="F918" t="s">
        <v>126</v>
      </c>
      <c r="G918" t="s">
        <v>127</v>
      </c>
      <c r="H918" t="s">
        <v>124</v>
      </c>
      <c r="I918" t="s">
        <v>370</v>
      </c>
      <c r="J918" t="s">
        <v>129</v>
      </c>
      <c r="K918" t="s">
        <v>130</v>
      </c>
      <c r="S918" t="s">
        <v>478</v>
      </c>
      <c r="T918" t="s">
        <v>479</v>
      </c>
      <c r="U918" t="s">
        <v>398</v>
      </c>
      <c r="V918" t="s">
        <v>545</v>
      </c>
      <c r="W918" t="s">
        <v>277</v>
      </c>
      <c r="X918" t="s">
        <v>655</v>
      </c>
      <c r="Y918" t="s">
        <v>552</v>
      </c>
      <c r="Z918" t="s">
        <v>553</v>
      </c>
      <c r="AA918" t="s">
        <v>127</v>
      </c>
      <c r="AB918" t="s">
        <v>127</v>
      </c>
      <c r="AC918" t="s">
        <v>127</v>
      </c>
      <c r="AD918" t="s">
        <v>136</v>
      </c>
      <c r="AE918">
        <v>154006094</v>
      </c>
      <c r="AF918" t="s">
        <v>277</v>
      </c>
      <c r="AG918" t="s">
        <v>481</v>
      </c>
      <c r="AH918" t="s">
        <v>138</v>
      </c>
      <c r="AI918">
        <v>0</v>
      </c>
      <c r="AJ918" t="s">
        <v>399</v>
      </c>
      <c r="AP918" t="s">
        <v>139</v>
      </c>
      <c r="AQ918" t="s">
        <v>467</v>
      </c>
      <c r="AR918" t="s">
        <v>207</v>
      </c>
      <c r="AS918" t="s">
        <v>548</v>
      </c>
      <c r="AT918" t="s">
        <v>549</v>
      </c>
      <c r="AU918" t="s">
        <v>181</v>
      </c>
      <c r="AV918" t="s">
        <v>145</v>
      </c>
      <c r="AW918" s="109">
        <v>46183</v>
      </c>
      <c r="AX918" s="109">
        <v>46183</v>
      </c>
      <c r="BB918" t="s">
        <v>210</v>
      </c>
      <c r="BC918" t="s">
        <v>147</v>
      </c>
      <c r="BD918" t="s">
        <v>148</v>
      </c>
      <c r="BE918" t="s">
        <v>139</v>
      </c>
      <c r="BF918" t="s">
        <v>149</v>
      </c>
      <c r="BG918" t="s">
        <v>127</v>
      </c>
      <c r="BH918" t="s">
        <v>127</v>
      </c>
      <c r="BJ918" t="s">
        <v>127</v>
      </c>
      <c r="BK918" t="s">
        <v>150</v>
      </c>
      <c r="BL918" t="s">
        <v>151</v>
      </c>
      <c r="BM918" t="s">
        <v>1051</v>
      </c>
      <c r="BN918" t="s">
        <v>282</v>
      </c>
      <c r="BP918" t="s">
        <v>547</v>
      </c>
      <c r="BR918" t="s">
        <v>154</v>
      </c>
      <c r="BT918" t="s">
        <v>1053</v>
      </c>
      <c r="BU918" t="s">
        <v>1053</v>
      </c>
      <c r="BV918" t="s">
        <v>557</v>
      </c>
      <c r="BW918" t="s">
        <v>547</v>
      </c>
      <c r="BX918" t="s">
        <v>157</v>
      </c>
      <c r="BY918" t="s">
        <v>213</v>
      </c>
      <c r="BZ918" t="s">
        <v>316</v>
      </c>
      <c r="CA918" t="s">
        <v>126</v>
      </c>
      <c r="CB918" t="s">
        <v>124</v>
      </c>
      <c r="CG918" t="s">
        <v>197</v>
      </c>
      <c r="CI918" t="s">
        <v>160</v>
      </c>
      <c r="CJ918" t="s">
        <v>161</v>
      </c>
      <c r="CR918" t="s">
        <v>162</v>
      </c>
      <c r="CS918" t="s">
        <v>163</v>
      </c>
      <c r="CT918" t="s">
        <v>127</v>
      </c>
      <c r="DA918" t="s">
        <v>400</v>
      </c>
      <c r="DB918" t="s">
        <v>124</v>
      </c>
      <c r="DC918" t="s">
        <v>165</v>
      </c>
      <c r="DD918" t="s">
        <v>166</v>
      </c>
      <c r="DE918" t="s">
        <v>167</v>
      </c>
      <c r="DF918">
        <v>1123946</v>
      </c>
      <c r="DG918">
        <v>1</v>
      </c>
      <c r="DJ918">
        <v>1</v>
      </c>
      <c r="DK918" t="s">
        <v>136</v>
      </c>
      <c r="DL918">
        <v>0</v>
      </c>
      <c r="DM918">
        <v>1</v>
      </c>
      <c r="DN918" t="s">
        <v>655</v>
      </c>
      <c r="DP918">
        <v>0</v>
      </c>
      <c r="DQ918">
        <v>0</v>
      </c>
      <c r="DR918">
        <v>0</v>
      </c>
      <c r="DS918">
        <v>4.2</v>
      </c>
      <c r="DT918">
        <v>1</v>
      </c>
      <c r="DU918">
        <v>1</v>
      </c>
      <c r="DV918">
        <v>0</v>
      </c>
      <c r="DW918">
        <v>0</v>
      </c>
      <c r="DX918">
        <v>1</v>
      </c>
      <c r="EA918">
        <v>0</v>
      </c>
      <c r="EB918">
        <v>7.0000000000000007E-2</v>
      </c>
      <c r="EC918">
        <v>0</v>
      </c>
      <c r="ED918">
        <v>0.16153846199999999</v>
      </c>
    </row>
    <row r="919" spans="1:137" x14ac:dyDescent="0.25">
      <c r="A919" s="108">
        <v>46181</v>
      </c>
      <c r="B919" t="s">
        <v>2647</v>
      </c>
      <c r="C919" t="s">
        <v>124</v>
      </c>
      <c r="E919" t="s">
        <v>125</v>
      </c>
      <c r="F919" t="s">
        <v>126</v>
      </c>
      <c r="G919" t="s">
        <v>127</v>
      </c>
      <c r="H919" t="s">
        <v>124</v>
      </c>
      <c r="I919" t="s">
        <v>128</v>
      </c>
      <c r="J919" t="s">
        <v>129</v>
      </c>
      <c r="K919" t="s">
        <v>130</v>
      </c>
      <c r="S919" t="s">
        <v>397</v>
      </c>
      <c r="T919" t="s">
        <v>397</v>
      </c>
      <c r="U919" t="s">
        <v>398</v>
      </c>
      <c r="V919" t="s">
        <v>545</v>
      </c>
      <c r="W919" t="s">
        <v>290</v>
      </c>
      <c r="X919" t="s">
        <v>133</v>
      </c>
      <c r="Y919" t="s">
        <v>1194</v>
      </c>
      <c r="Z919" t="s">
        <v>491</v>
      </c>
      <c r="AA919" t="s">
        <v>127</v>
      </c>
      <c r="AB919" t="s">
        <v>127</v>
      </c>
      <c r="AC919" t="s">
        <v>135</v>
      </c>
      <c r="AD919" t="s">
        <v>136</v>
      </c>
      <c r="AE919">
        <v>154064675</v>
      </c>
      <c r="AF919" t="s">
        <v>290</v>
      </c>
      <c r="AG919" t="s">
        <v>137</v>
      </c>
      <c r="AH919" t="s">
        <v>138</v>
      </c>
      <c r="AI919">
        <v>0</v>
      </c>
      <c r="AJ919" t="s">
        <v>399</v>
      </c>
      <c r="AP919" t="s">
        <v>139</v>
      </c>
      <c r="AQ919" t="s">
        <v>140</v>
      </c>
      <c r="AR919" t="s">
        <v>141</v>
      </c>
      <c r="AS919" t="s">
        <v>142</v>
      </c>
      <c r="AU919" t="s">
        <v>144</v>
      </c>
      <c r="AV919" t="s">
        <v>145</v>
      </c>
      <c r="AW919" s="109">
        <v>46184</v>
      </c>
      <c r="AX919" s="109">
        <v>46184</v>
      </c>
      <c r="BB919" t="s">
        <v>900</v>
      </c>
      <c r="BC919" t="s">
        <v>147</v>
      </c>
      <c r="BD919" t="s">
        <v>148</v>
      </c>
      <c r="BE919" t="s">
        <v>139</v>
      </c>
      <c r="BF919" t="s">
        <v>149</v>
      </c>
      <c r="BG919" t="s">
        <v>127</v>
      </c>
      <c r="BH919" t="s">
        <v>127</v>
      </c>
      <c r="BJ919" t="s">
        <v>127</v>
      </c>
      <c r="BK919" t="s">
        <v>150</v>
      </c>
      <c r="BL919" t="s">
        <v>151</v>
      </c>
      <c r="BM919" t="s">
        <v>1045</v>
      </c>
      <c r="BN919" t="s">
        <v>492</v>
      </c>
      <c r="BP919" t="s">
        <v>153</v>
      </c>
      <c r="BR919" t="s">
        <v>154</v>
      </c>
      <c r="BT919" t="s">
        <v>1053</v>
      </c>
      <c r="BU919" t="s">
        <v>1053</v>
      </c>
      <c r="BV919" t="s">
        <v>493</v>
      </c>
      <c r="BW919" t="s">
        <v>153</v>
      </c>
      <c r="BX919" t="s">
        <v>157</v>
      </c>
      <c r="BY919" t="s">
        <v>191</v>
      </c>
      <c r="BZ919" t="s">
        <v>159</v>
      </c>
      <c r="CA919" t="s">
        <v>126</v>
      </c>
      <c r="CB919" t="s">
        <v>124</v>
      </c>
      <c r="CG919" t="s">
        <v>197</v>
      </c>
      <c r="CI919" t="s">
        <v>160</v>
      </c>
      <c r="CJ919" t="s">
        <v>161</v>
      </c>
      <c r="CR919" t="s">
        <v>162</v>
      </c>
      <c r="CS919" t="s">
        <v>163</v>
      </c>
      <c r="CT919" t="s">
        <v>127</v>
      </c>
      <c r="DA919" t="s">
        <v>569</v>
      </c>
      <c r="DB919" t="s">
        <v>124</v>
      </c>
      <c r="DC919" t="s">
        <v>494</v>
      </c>
      <c r="DD919" t="s">
        <v>166</v>
      </c>
      <c r="DE919" t="s">
        <v>495</v>
      </c>
      <c r="DF919">
        <v>121750129</v>
      </c>
      <c r="DG919">
        <v>1</v>
      </c>
      <c r="DJ919">
        <v>1</v>
      </c>
      <c r="DK919" t="s">
        <v>136</v>
      </c>
      <c r="DL919">
        <v>0</v>
      </c>
      <c r="DM919">
        <v>1</v>
      </c>
      <c r="DN919" t="s">
        <v>133</v>
      </c>
      <c r="DP919">
        <v>0</v>
      </c>
      <c r="DQ919">
        <v>0</v>
      </c>
      <c r="DR919">
        <v>0</v>
      </c>
      <c r="DS919">
        <v>9</v>
      </c>
      <c r="DT919">
        <v>1</v>
      </c>
      <c r="DU919">
        <v>1</v>
      </c>
      <c r="DV919">
        <v>0</v>
      </c>
      <c r="DW919">
        <v>0</v>
      </c>
      <c r="DX919">
        <v>1</v>
      </c>
      <c r="EA919">
        <v>0</v>
      </c>
      <c r="EB919">
        <v>0.15</v>
      </c>
      <c r="EC919">
        <v>0</v>
      </c>
      <c r="ED919">
        <v>0.39130434800000002</v>
      </c>
    </row>
    <row r="920" spans="1:137" x14ac:dyDescent="0.25">
      <c r="A920" s="108">
        <v>46181</v>
      </c>
      <c r="B920" t="s">
        <v>1389</v>
      </c>
      <c r="C920" t="s">
        <v>124</v>
      </c>
      <c r="E920" t="s">
        <v>125</v>
      </c>
      <c r="F920" t="s">
        <v>126</v>
      </c>
      <c r="G920" t="s">
        <v>127</v>
      </c>
      <c r="H920" t="s">
        <v>124</v>
      </c>
      <c r="I920" t="s">
        <v>239</v>
      </c>
      <c r="J920" t="s">
        <v>129</v>
      </c>
      <c r="K920" t="s">
        <v>130</v>
      </c>
      <c r="O920" t="s">
        <v>168</v>
      </c>
      <c r="S920" t="s">
        <v>397</v>
      </c>
      <c r="T920" t="s">
        <v>397</v>
      </c>
      <c r="U920" t="s">
        <v>398</v>
      </c>
      <c r="V920" t="s">
        <v>545</v>
      </c>
      <c r="W920" t="s">
        <v>198</v>
      </c>
      <c r="X920" t="s">
        <v>169</v>
      </c>
      <c r="Y920" t="s">
        <v>301</v>
      </c>
      <c r="Z920" t="s">
        <v>302</v>
      </c>
      <c r="AA920" t="s">
        <v>127</v>
      </c>
      <c r="AB920" t="s">
        <v>127</v>
      </c>
      <c r="AC920" t="s">
        <v>135</v>
      </c>
      <c r="AD920" t="s">
        <v>136</v>
      </c>
      <c r="AE920">
        <v>154141921</v>
      </c>
      <c r="AF920" t="s">
        <v>198</v>
      </c>
      <c r="AG920" t="s">
        <v>170</v>
      </c>
      <c r="AH920" t="s">
        <v>138</v>
      </c>
      <c r="AI920">
        <v>0</v>
      </c>
      <c r="AJ920" t="s">
        <v>399</v>
      </c>
      <c r="AP920" t="s">
        <v>139</v>
      </c>
      <c r="AQ920" t="s">
        <v>140</v>
      </c>
      <c r="AR920" t="s">
        <v>207</v>
      </c>
      <c r="AS920" t="s">
        <v>270</v>
      </c>
      <c r="AT920" t="s">
        <v>270</v>
      </c>
      <c r="AU920" t="s">
        <v>144</v>
      </c>
      <c r="AV920" t="s">
        <v>145</v>
      </c>
      <c r="AW920" s="109">
        <v>46187</v>
      </c>
      <c r="AX920" s="109">
        <v>46187</v>
      </c>
      <c r="AZ920" t="s">
        <v>1042</v>
      </c>
      <c r="BB920" t="s">
        <v>325</v>
      </c>
      <c r="BD920" t="s">
        <v>148</v>
      </c>
      <c r="BE920" t="s">
        <v>139</v>
      </c>
      <c r="BF920" t="s">
        <v>149</v>
      </c>
      <c r="BG920" t="s">
        <v>127</v>
      </c>
      <c r="BH920" t="s">
        <v>127</v>
      </c>
      <c r="BJ920" t="s">
        <v>127</v>
      </c>
      <c r="BK920" t="s">
        <v>150</v>
      </c>
      <c r="BL920" t="s">
        <v>151</v>
      </c>
      <c r="BM920" t="s">
        <v>1079</v>
      </c>
      <c r="BN920" t="s">
        <v>202</v>
      </c>
      <c r="BP920" t="s">
        <v>1390</v>
      </c>
      <c r="BR920" t="s">
        <v>211</v>
      </c>
      <c r="BT920" t="s">
        <v>155</v>
      </c>
      <c r="BU920" t="s">
        <v>155</v>
      </c>
      <c r="BV920" t="s">
        <v>684</v>
      </c>
      <c r="BW920" t="s">
        <v>1391</v>
      </c>
      <c r="BX920" t="s">
        <v>157</v>
      </c>
      <c r="BY920" t="s">
        <v>195</v>
      </c>
      <c r="BZ920" t="s">
        <v>192</v>
      </c>
      <c r="CA920" t="s">
        <v>126</v>
      </c>
      <c r="CB920" t="s">
        <v>124</v>
      </c>
      <c r="CG920" t="s">
        <v>474</v>
      </c>
      <c r="CI920" t="s">
        <v>160</v>
      </c>
      <c r="CJ920" t="s">
        <v>161</v>
      </c>
      <c r="CR920" t="s">
        <v>162</v>
      </c>
      <c r="CS920" t="s">
        <v>163</v>
      </c>
      <c r="CT920" t="s">
        <v>127</v>
      </c>
      <c r="DC920" t="s">
        <v>165</v>
      </c>
      <c r="DD920" t="s">
        <v>166</v>
      </c>
      <c r="DF920">
        <v>72554812</v>
      </c>
      <c r="DG920">
        <v>1</v>
      </c>
      <c r="DH920">
        <v>4</v>
      </c>
      <c r="DJ920">
        <v>1</v>
      </c>
      <c r="DK920" t="s">
        <v>136</v>
      </c>
      <c r="DL920">
        <v>0</v>
      </c>
      <c r="DM920">
        <v>1</v>
      </c>
      <c r="DN920" t="s">
        <v>169</v>
      </c>
      <c r="DO920">
        <v>1.4666666669999999</v>
      </c>
      <c r="DP920">
        <v>2.4444443999999999E-2</v>
      </c>
      <c r="DQ920">
        <v>0</v>
      </c>
      <c r="DR920">
        <v>1</v>
      </c>
      <c r="DS920">
        <v>10.8</v>
      </c>
      <c r="DU920">
        <v>1</v>
      </c>
      <c r="DV920">
        <v>1</v>
      </c>
      <c r="DW920">
        <v>0</v>
      </c>
      <c r="DX920">
        <v>1</v>
      </c>
      <c r="EA920">
        <v>0</v>
      </c>
      <c r="EB920">
        <v>0.18</v>
      </c>
      <c r="EC920">
        <v>1</v>
      </c>
      <c r="EG920">
        <v>1.4666666669999999</v>
      </c>
    </row>
    <row r="921" spans="1:137" x14ac:dyDescent="0.25">
      <c r="A921" s="108">
        <v>46181</v>
      </c>
      <c r="B921" t="s">
        <v>1365</v>
      </c>
      <c r="C921" t="s">
        <v>124</v>
      </c>
      <c r="E921" t="s">
        <v>125</v>
      </c>
      <c r="F921" t="s">
        <v>126</v>
      </c>
      <c r="G921" t="s">
        <v>127</v>
      </c>
      <c r="H921" t="s">
        <v>124</v>
      </c>
      <c r="I921" t="s">
        <v>232</v>
      </c>
      <c r="J921" t="s">
        <v>129</v>
      </c>
      <c r="K921" t="s">
        <v>130</v>
      </c>
      <c r="O921" t="s">
        <v>262</v>
      </c>
      <c r="S921" t="s">
        <v>397</v>
      </c>
      <c r="T921" t="s">
        <v>397</v>
      </c>
      <c r="U921" t="s">
        <v>398</v>
      </c>
      <c r="V921" t="s">
        <v>545</v>
      </c>
      <c r="W921" t="s">
        <v>198</v>
      </c>
      <c r="X921" t="s">
        <v>169</v>
      </c>
      <c r="Y921" t="s">
        <v>301</v>
      </c>
      <c r="Z921" t="s">
        <v>302</v>
      </c>
      <c r="AA921" t="s">
        <v>127</v>
      </c>
      <c r="AB921" t="s">
        <v>127</v>
      </c>
      <c r="AC921" t="s">
        <v>135</v>
      </c>
      <c r="AD921" t="s">
        <v>136</v>
      </c>
      <c r="AE921">
        <v>153831978</v>
      </c>
      <c r="AF921" t="s">
        <v>198</v>
      </c>
      <c r="AG921" t="s">
        <v>170</v>
      </c>
      <c r="AH921" t="s">
        <v>138</v>
      </c>
      <c r="AI921">
        <v>0</v>
      </c>
      <c r="AJ921" t="s">
        <v>399</v>
      </c>
      <c r="AP921" t="s">
        <v>139</v>
      </c>
      <c r="AQ921" t="s">
        <v>140</v>
      </c>
      <c r="AR921" t="s">
        <v>207</v>
      </c>
      <c r="AS921" t="s">
        <v>578</v>
      </c>
      <c r="AT921" t="s">
        <v>579</v>
      </c>
      <c r="AU921" t="s">
        <v>144</v>
      </c>
      <c r="AV921" t="s">
        <v>145</v>
      </c>
      <c r="AW921" s="109">
        <v>46181</v>
      </c>
      <c r="AX921" s="109">
        <v>46181</v>
      </c>
      <c r="AZ921" t="s">
        <v>1042</v>
      </c>
      <c r="BB921" t="s">
        <v>597</v>
      </c>
      <c r="BD921" t="s">
        <v>148</v>
      </c>
      <c r="BE921" t="s">
        <v>139</v>
      </c>
      <c r="BF921" t="s">
        <v>149</v>
      </c>
      <c r="BG921" t="s">
        <v>127</v>
      </c>
      <c r="BH921" t="s">
        <v>127</v>
      </c>
      <c r="BJ921" t="s">
        <v>127</v>
      </c>
      <c r="BK921" t="s">
        <v>150</v>
      </c>
      <c r="BL921" t="s">
        <v>151</v>
      </c>
      <c r="BM921" t="s">
        <v>1069</v>
      </c>
      <c r="BN921" t="s">
        <v>202</v>
      </c>
      <c r="BP921" t="s">
        <v>1366</v>
      </c>
      <c r="BR921" t="s">
        <v>211</v>
      </c>
      <c r="BT921" t="s">
        <v>203</v>
      </c>
      <c r="BU921" t="s">
        <v>203</v>
      </c>
      <c r="BV921" t="s">
        <v>684</v>
      </c>
      <c r="BW921" t="s">
        <v>1367</v>
      </c>
      <c r="BX921" t="s">
        <v>157</v>
      </c>
      <c r="BY921" t="s">
        <v>213</v>
      </c>
      <c r="BZ921" t="s">
        <v>230</v>
      </c>
      <c r="CA921" t="s">
        <v>126</v>
      </c>
      <c r="CB921" t="s">
        <v>124</v>
      </c>
      <c r="CG921" t="s">
        <v>414</v>
      </c>
      <c r="CI921" t="s">
        <v>160</v>
      </c>
      <c r="CJ921" t="s">
        <v>161</v>
      </c>
      <c r="CR921" t="s">
        <v>162</v>
      </c>
      <c r="CS921" t="s">
        <v>163</v>
      </c>
      <c r="CT921" t="s">
        <v>127</v>
      </c>
      <c r="DA921" t="s">
        <v>400</v>
      </c>
      <c r="DB921" t="s">
        <v>124</v>
      </c>
      <c r="DC921" t="s">
        <v>165</v>
      </c>
      <c r="DD921" t="s">
        <v>166</v>
      </c>
      <c r="DE921" t="s">
        <v>167</v>
      </c>
      <c r="DF921">
        <v>10110341</v>
      </c>
      <c r="DG921">
        <v>1</v>
      </c>
      <c r="DH921">
        <v>4</v>
      </c>
      <c r="DJ921">
        <v>1</v>
      </c>
      <c r="DK921" t="s">
        <v>136</v>
      </c>
      <c r="DL921">
        <v>0</v>
      </c>
      <c r="DM921">
        <v>1</v>
      </c>
      <c r="DN921" t="s">
        <v>169</v>
      </c>
      <c r="DP921">
        <v>0</v>
      </c>
      <c r="DQ921">
        <v>0</v>
      </c>
      <c r="DR921">
        <v>3</v>
      </c>
      <c r="DS921">
        <v>1.8</v>
      </c>
      <c r="DU921">
        <v>1</v>
      </c>
      <c r="DV921">
        <v>0</v>
      </c>
      <c r="DW921">
        <v>0</v>
      </c>
      <c r="DX921">
        <v>1</v>
      </c>
      <c r="EA921">
        <v>0</v>
      </c>
      <c r="EB921">
        <v>0.03</v>
      </c>
      <c r="EC921">
        <v>0</v>
      </c>
      <c r="ED921">
        <v>6.9230768999999998E-2</v>
      </c>
    </row>
    <row r="922" spans="1:137" x14ac:dyDescent="0.25">
      <c r="A922" s="108">
        <v>46181</v>
      </c>
      <c r="B922" t="s">
        <v>2648</v>
      </c>
      <c r="C922" t="s">
        <v>124</v>
      </c>
      <c r="E922" t="s">
        <v>125</v>
      </c>
      <c r="F922" t="s">
        <v>126</v>
      </c>
      <c r="G922" t="s">
        <v>127</v>
      </c>
      <c r="H922" t="s">
        <v>124</v>
      </c>
      <c r="I922" t="s">
        <v>128</v>
      </c>
      <c r="J922" t="s">
        <v>129</v>
      </c>
      <c r="K922" t="s">
        <v>130</v>
      </c>
      <c r="O922" t="s">
        <v>168</v>
      </c>
      <c r="S922" t="s">
        <v>478</v>
      </c>
      <c r="T922" t="s">
        <v>479</v>
      </c>
      <c r="U922" t="s">
        <v>398</v>
      </c>
      <c r="V922" t="s">
        <v>545</v>
      </c>
      <c r="W922" t="s">
        <v>290</v>
      </c>
      <c r="X922" t="s">
        <v>169</v>
      </c>
      <c r="Y922" t="s">
        <v>490</v>
      </c>
      <c r="Z922" t="s">
        <v>491</v>
      </c>
      <c r="AA922" t="s">
        <v>127</v>
      </c>
      <c r="AB922" t="s">
        <v>127</v>
      </c>
      <c r="AC922" t="s">
        <v>135</v>
      </c>
      <c r="AD922" t="s">
        <v>136</v>
      </c>
      <c r="AE922">
        <v>154019422</v>
      </c>
      <c r="AF922" t="s">
        <v>290</v>
      </c>
      <c r="AG922" t="s">
        <v>170</v>
      </c>
      <c r="AH922" t="s">
        <v>138</v>
      </c>
      <c r="AI922">
        <v>0</v>
      </c>
      <c r="AJ922" t="s">
        <v>399</v>
      </c>
      <c r="AP922" t="s">
        <v>139</v>
      </c>
      <c r="AQ922" t="s">
        <v>140</v>
      </c>
      <c r="AR922" t="s">
        <v>207</v>
      </c>
      <c r="AS922" t="s">
        <v>453</v>
      </c>
      <c r="AT922" t="s">
        <v>454</v>
      </c>
      <c r="AU922" t="s">
        <v>181</v>
      </c>
      <c r="AV922" t="s">
        <v>145</v>
      </c>
      <c r="AW922" s="109">
        <v>46185</v>
      </c>
      <c r="AX922" s="109">
        <v>46185</v>
      </c>
      <c r="BB922" t="s">
        <v>325</v>
      </c>
      <c r="BD922" t="s">
        <v>148</v>
      </c>
      <c r="BE922" t="s">
        <v>139</v>
      </c>
      <c r="BF922" t="s">
        <v>149</v>
      </c>
      <c r="BG922" t="s">
        <v>127</v>
      </c>
      <c r="BH922" t="s">
        <v>127</v>
      </c>
      <c r="BJ922" t="s">
        <v>127</v>
      </c>
      <c r="BK922" t="s">
        <v>150</v>
      </c>
      <c r="BL922" t="s">
        <v>151</v>
      </c>
      <c r="BM922" t="s">
        <v>1045</v>
      </c>
      <c r="BN922" t="s">
        <v>492</v>
      </c>
      <c r="BP922" t="s">
        <v>153</v>
      </c>
      <c r="BR922" t="s">
        <v>154</v>
      </c>
      <c r="BT922" t="s">
        <v>155</v>
      </c>
      <c r="BU922" t="s">
        <v>155</v>
      </c>
      <c r="BV922" t="s">
        <v>654</v>
      </c>
      <c r="BW922" t="s">
        <v>153</v>
      </c>
      <c r="BX922" t="s">
        <v>157</v>
      </c>
      <c r="BY922" t="s">
        <v>213</v>
      </c>
      <c r="BZ922" t="s">
        <v>466</v>
      </c>
      <c r="CA922" t="s">
        <v>126</v>
      </c>
      <c r="CB922" t="s">
        <v>124</v>
      </c>
      <c r="CG922" t="s">
        <v>197</v>
      </c>
      <c r="CI922" t="s">
        <v>160</v>
      </c>
      <c r="CJ922" t="s">
        <v>161</v>
      </c>
      <c r="CR922" t="s">
        <v>162</v>
      </c>
      <c r="CS922" t="s">
        <v>163</v>
      </c>
      <c r="CT922" t="s">
        <v>127</v>
      </c>
      <c r="DA922" t="s">
        <v>569</v>
      </c>
      <c r="DB922" t="s">
        <v>124</v>
      </c>
      <c r="DC922" t="s">
        <v>494</v>
      </c>
      <c r="DD922" t="s">
        <v>166</v>
      </c>
      <c r="DE922" t="s">
        <v>495</v>
      </c>
      <c r="DF922">
        <v>2542446</v>
      </c>
      <c r="DG922">
        <v>1</v>
      </c>
      <c r="DH922">
        <v>4</v>
      </c>
      <c r="DJ922">
        <v>1</v>
      </c>
      <c r="DK922" t="s">
        <v>136</v>
      </c>
      <c r="DL922">
        <v>0</v>
      </c>
      <c r="DM922">
        <v>1</v>
      </c>
      <c r="DN922" t="s">
        <v>169</v>
      </c>
      <c r="DP922">
        <v>0</v>
      </c>
      <c r="DQ922">
        <v>0</v>
      </c>
      <c r="DR922">
        <v>2</v>
      </c>
      <c r="DS922">
        <v>37.799999999999997</v>
      </c>
      <c r="DU922">
        <v>1</v>
      </c>
      <c r="DV922">
        <v>0</v>
      </c>
      <c r="DW922">
        <v>0</v>
      </c>
      <c r="DX922">
        <v>1</v>
      </c>
      <c r="EA922">
        <v>0</v>
      </c>
      <c r="EB922">
        <v>0.63</v>
      </c>
      <c r="EC922">
        <v>0</v>
      </c>
      <c r="ED922">
        <v>1.6434782610000001</v>
      </c>
    </row>
    <row r="923" spans="1:137" x14ac:dyDescent="0.25">
      <c r="A923" s="108">
        <v>46181</v>
      </c>
      <c r="B923" t="s">
        <v>2649</v>
      </c>
      <c r="C923" t="s">
        <v>124</v>
      </c>
      <c r="D923" t="s">
        <v>2650</v>
      </c>
      <c r="E923" t="s">
        <v>125</v>
      </c>
      <c r="F923" t="s">
        <v>126</v>
      </c>
      <c r="G923" t="s">
        <v>127</v>
      </c>
      <c r="H923" t="s">
        <v>124</v>
      </c>
      <c r="I923" t="s">
        <v>128</v>
      </c>
      <c r="J923" t="s">
        <v>129</v>
      </c>
      <c r="K923" t="s">
        <v>130</v>
      </c>
      <c r="S923" t="s">
        <v>397</v>
      </c>
      <c r="T923" t="s">
        <v>397</v>
      </c>
      <c r="U923" t="s">
        <v>398</v>
      </c>
      <c r="V923" t="s">
        <v>545</v>
      </c>
      <c r="W923" t="s">
        <v>198</v>
      </c>
      <c r="X923" t="s">
        <v>169</v>
      </c>
      <c r="Y923" t="s">
        <v>1178</v>
      </c>
      <c r="Z923" t="s">
        <v>199</v>
      </c>
      <c r="AA923" t="s">
        <v>127</v>
      </c>
      <c r="AB923" t="s">
        <v>135</v>
      </c>
      <c r="AC923" t="s">
        <v>135</v>
      </c>
      <c r="AD923" t="s">
        <v>136</v>
      </c>
      <c r="AE923">
        <v>153887139</v>
      </c>
      <c r="AF923" t="s">
        <v>198</v>
      </c>
      <c r="AG923" t="s">
        <v>170</v>
      </c>
      <c r="AH923" t="s">
        <v>138</v>
      </c>
      <c r="AI923">
        <v>0</v>
      </c>
      <c r="AJ923" t="s">
        <v>399</v>
      </c>
      <c r="AP923" t="s">
        <v>139</v>
      </c>
      <c r="AQ923" t="s">
        <v>140</v>
      </c>
      <c r="AR923" t="s">
        <v>141</v>
      </c>
      <c r="AS923" t="s">
        <v>254</v>
      </c>
      <c r="AT923" t="s">
        <v>255</v>
      </c>
      <c r="AU923" t="s">
        <v>144</v>
      </c>
      <c r="AV923" t="s">
        <v>145</v>
      </c>
      <c r="AW923" s="109">
        <v>46181</v>
      </c>
      <c r="AX923" s="109">
        <v>46181</v>
      </c>
      <c r="AZ923" t="s">
        <v>1047</v>
      </c>
      <c r="BB923" t="s">
        <v>304</v>
      </c>
      <c r="BC923" t="s">
        <v>147</v>
      </c>
      <c r="BD923" t="s">
        <v>148</v>
      </c>
      <c r="BE923" t="s">
        <v>139</v>
      </c>
      <c r="BF923" t="s">
        <v>149</v>
      </c>
      <c r="BG923" t="s">
        <v>127</v>
      </c>
      <c r="BH923" t="s">
        <v>127</v>
      </c>
      <c r="BJ923" t="s">
        <v>127</v>
      </c>
      <c r="BK923" t="s">
        <v>150</v>
      </c>
      <c r="BL923" t="s">
        <v>151</v>
      </c>
      <c r="BM923" t="s">
        <v>1045</v>
      </c>
      <c r="BN923" t="s">
        <v>202</v>
      </c>
      <c r="BP923" t="s">
        <v>153</v>
      </c>
      <c r="BR923" t="s">
        <v>154</v>
      </c>
      <c r="BT923" t="s">
        <v>1053</v>
      </c>
      <c r="BU923" t="s">
        <v>1053</v>
      </c>
      <c r="BV923" t="s">
        <v>348</v>
      </c>
      <c r="BW923" t="s">
        <v>153</v>
      </c>
      <c r="BX923" t="s">
        <v>157</v>
      </c>
      <c r="BY923" t="s">
        <v>175</v>
      </c>
      <c r="BZ923" t="s">
        <v>341</v>
      </c>
      <c r="CA923" t="s">
        <v>126</v>
      </c>
      <c r="CB923" t="s">
        <v>124</v>
      </c>
      <c r="CG923" t="s">
        <v>350</v>
      </c>
      <c r="CI923" t="s">
        <v>160</v>
      </c>
      <c r="CJ923" t="s">
        <v>161</v>
      </c>
      <c r="CR923" t="s">
        <v>162</v>
      </c>
      <c r="CS923" t="s">
        <v>163</v>
      </c>
      <c r="CT923" t="s">
        <v>127</v>
      </c>
      <c r="DA923" t="s">
        <v>400</v>
      </c>
      <c r="DB923" t="s">
        <v>124</v>
      </c>
      <c r="DC923" t="s">
        <v>165</v>
      </c>
      <c r="DD923" t="s">
        <v>166</v>
      </c>
      <c r="DE923" t="s">
        <v>167</v>
      </c>
      <c r="DF923">
        <v>32305694</v>
      </c>
      <c r="DG923">
        <v>1</v>
      </c>
      <c r="DJ923">
        <v>1</v>
      </c>
      <c r="DK923" t="s">
        <v>136</v>
      </c>
      <c r="DL923">
        <v>0</v>
      </c>
      <c r="DM923">
        <v>1</v>
      </c>
      <c r="DN923" t="s">
        <v>169</v>
      </c>
      <c r="DP923">
        <v>0</v>
      </c>
      <c r="DQ923">
        <v>0</v>
      </c>
      <c r="DR923">
        <v>1</v>
      </c>
      <c r="DS923">
        <v>18.600000000000001</v>
      </c>
      <c r="DU923">
        <v>1</v>
      </c>
      <c r="DV923">
        <v>0</v>
      </c>
      <c r="DW923">
        <v>0</v>
      </c>
      <c r="DX923">
        <v>1</v>
      </c>
      <c r="EA923">
        <v>0</v>
      </c>
      <c r="EB923">
        <v>0.31</v>
      </c>
      <c r="EC923">
        <v>0</v>
      </c>
      <c r="ED923">
        <v>0.71538461499999995</v>
      </c>
    </row>
    <row r="924" spans="1:137" x14ac:dyDescent="0.25">
      <c r="A924" s="108">
        <v>46181</v>
      </c>
      <c r="B924" t="s">
        <v>2651</v>
      </c>
      <c r="C924" t="s">
        <v>124</v>
      </c>
      <c r="E924" t="s">
        <v>125</v>
      </c>
      <c r="F924" t="s">
        <v>126</v>
      </c>
      <c r="G924" t="s">
        <v>127</v>
      </c>
      <c r="H924" t="s">
        <v>124</v>
      </c>
      <c r="I924" t="s">
        <v>128</v>
      </c>
      <c r="J924" t="s">
        <v>129</v>
      </c>
      <c r="K924" t="s">
        <v>130</v>
      </c>
      <c r="S924" t="s">
        <v>131</v>
      </c>
      <c r="T924" t="s">
        <v>131</v>
      </c>
      <c r="U924" t="s">
        <v>131</v>
      </c>
      <c r="W924" t="s">
        <v>198</v>
      </c>
      <c r="X924" t="s">
        <v>246</v>
      </c>
      <c r="Y924" t="s">
        <v>301</v>
      </c>
      <c r="Z924" t="s">
        <v>302</v>
      </c>
      <c r="AA924" t="s">
        <v>127</v>
      </c>
      <c r="AB924" t="s">
        <v>127</v>
      </c>
      <c r="AC924" t="s">
        <v>135</v>
      </c>
      <c r="AD924" t="s">
        <v>136</v>
      </c>
      <c r="AE924">
        <v>154098442</v>
      </c>
      <c r="AF924" t="s">
        <v>198</v>
      </c>
      <c r="AG924" t="s">
        <v>170</v>
      </c>
      <c r="AH924" t="s">
        <v>138</v>
      </c>
      <c r="AI924">
        <v>0</v>
      </c>
      <c r="AJ924" t="s">
        <v>131</v>
      </c>
      <c r="AP924" t="s">
        <v>139</v>
      </c>
      <c r="AV924" t="s">
        <v>145</v>
      </c>
      <c r="AW924" s="109">
        <v>46185</v>
      </c>
      <c r="AX924" s="109">
        <v>46185</v>
      </c>
      <c r="AZ924" t="s">
        <v>1047</v>
      </c>
      <c r="BB924" t="s">
        <v>415</v>
      </c>
      <c r="BC924" t="s">
        <v>147</v>
      </c>
      <c r="BD924" t="s">
        <v>148</v>
      </c>
      <c r="BE924" t="s">
        <v>664</v>
      </c>
      <c r="BF924" t="s">
        <v>149</v>
      </c>
      <c r="BG924" t="s">
        <v>127</v>
      </c>
      <c r="BH924" t="s">
        <v>127</v>
      </c>
      <c r="BJ924" t="s">
        <v>127</v>
      </c>
      <c r="BK924" t="s">
        <v>150</v>
      </c>
      <c r="BL924" t="s">
        <v>151</v>
      </c>
      <c r="BM924" t="s">
        <v>1045</v>
      </c>
      <c r="BN924" t="s">
        <v>202</v>
      </c>
      <c r="BP924" t="s">
        <v>153</v>
      </c>
      <c r="BR924" t="s">
        <v>154</v>
      </c>
      <c r="BT924" t="s">
        <v>1053</v>
      </c>
      <c r="BU924" t="s">
        <v>1053</v>
      </c>
      <c r="BV924" t="s">
        <v>305</v>
      </c>
      <c r="BW924" t="s">
        <v>153</v>
      </c>
      <c r="BX924" t="s">
        <v>157</v>
      </c>
      <c r="BY924" t="s">
        <v>158</v>
      </c>
      <c r="BZ924" t="s">
        <v>361</v>
      </c>
      <c r="CA924" t="s">
        <v>126</v>
      </c>
      <c r="CB924" t="s">
        <v>124</v>
      </c>
      <c r="CG924" t="s">
        <v>403</v>
      </c>
      <c r="CI924" t="s">
        <v>160</v>
      </c>
      <c r="CJ924" t="s">
        <v>161</v>
      </c>
      <c r="CR924" t="s">
        <v>162</v>
      </c>
      <c r="CS924" t="s">
        <v>163</v>
      </c>
      <c r="CT924" t="s">
        <v>127</v>
      </c>
      <c r="DC924" t="s">
        <v>165</v>
      </c>
      <c r="DD924" t="s">
        <v>166</v>
      </c>
      <c r="DF924">
        <v>99908811</v>
      </c>
      <c r="DG924">
        <v>1</v>
      </c>
      <c r="DJ924">
        <v>1</v>
      </c>
      <c r="DK924" t="s">
        <v>136</v>
      </c>
      <c r="DL924">
        <v>0</v>
      </c>
      <c r="DM924">
        <v>1</v>
      </c>
      <c r="DN924" t="s">
        <v>246</v>
      </c>
      <c r="DP924">
        <v>0</v>
      </c>
      <c r="DQ924">
        <v>0</v>
      </c>
      <c r="DR924">
        <v>0</v>
      </c>
      <c r="DS924">
        <v>17.399999999999999</v>
      </c>
      <c r="DT924">
        <v>1</v>
      </c>
      <c r="DV924">
        <v>0</v>
      </c>
      <c r="DW924">
        <v>0</v>
      </c>
      <c r="DX924">
        <v>1</v>
      </c>
      <c r="EA924">
        <v>0</v>
      </c>
      <c r="EB924">
        <v>0.28999999999999998</v>
      </c>
      <c r="EC924">
        <v>0</v>
      </c>
    </row>
    <row r="925" spans="1:137" x14ac:dyDescent="0.25">
      <c r="A925" s="108">
        <v>46181</v>
      </c>
      <c r="B925" t="s">
        <v>1465</v>
      </c>
      <c r="C925" t="s">
        <v>124</v>
      </c>
      <c r="D925" t="s">
        <v>1267</v>
      </c>
      <c r="E925" t="s">
        <v>125</v>
      </c>
      <c r="F925" t="s">
        <v>126</v>
      </c>
      <c r="G925" t="s">
        <v>127</v>
      </c>
      <c r="H925" t="s">
        <v>124</v>
      </c>
      <c r="I925" t="s">
        <v>128</v>
      </c>
      <c r="J925" t="s">
        <v>129</v>
      </c>
      <c r="K925" t="s">
        <v>130</v>
      </c>
      <c r="O925" t="s">
        <v>168</v>
      </c>
      <c r="S925" t="s">
        <v>131</v>
      </c>
      <c r="T925" t="s">
        <v>131</v>
      </c>
      <c r="U925" t="s">
        <v>131</v>
      </c>
      <c r="W925" t="s">
        <v>290</v>
      </c>
      <c r="X925" t="s">
        <v>133</v>
      </c>
      <c r="Y925" t="s">
        <v>352</v>
      </c>
      <c r="Z925" t="s">
        <v>292</v>
      </c>
      <c r="AA925" t="s">
        <v>127</v>
      </c>
      <c r="AB925" t="s">
        <v>135</v>
      </c>
      <c r="AC925" t="s">
        <v>135</v>
      </c>
      <c r="AD925" t="s">
        <v>136</v>
      </c>
      <c r="AE925">
        <v>154051874</v>
      </c>
      <c r="AF925" t="s">
        <v>290</v>
      </c>
      <c r="AG925" t="s">
        <v>137</v>
      </c>
      <c r="AH925" t="s">
        <v>138</v>
      </c>
      <c r="AI925">
        <v>0</v>
      </c>
      <c r="AJ925" t="s">
        <v>131</v>
      </c>
      <c r="AP925" t="s">
        <v>139</v>
      </c>
      <c r="AQ925" t="s">
        <v>140</v>
      </c>
      <c r="AR925" t="s">
        <v>141</v>
      </c>
      <c r="AS925" t="s">
        <v>321</v>
      </c>
      <c r="AU925" t="s">
        <v>181</v>
      </c>
      <c r="AV925" t="s">
        <v>145</v>
      </c>
      <c r="AW925" s="109">
        <v>46185</v>
      </c>
      <c r="AX925" s="109">
        <v>46185</v>
      </c>
      <c r="BB925" t="s">
        <v>182</v>
      </c>
      <c r="BD925" t="s">
        <v>148</v>
      </c>
      <c r="BE925" t="s">
        <v>664</v>
      </c>
      <c r="BF925" t="s">
        <v>149</v>
      </c>
      <c r="BG925" t="s">
        <v>127</v>
      </c>
      <c r="BH925" t="s">
        <v>127</v>
      </c>
      <c r="BJ925" t="s">
        <v>127</v>
      </c>
      <c r="BK925" t="s">
        <v>150</v>
      </c>
      <c r="BL925" t="s">
        <v>151</v>
      </c>
      <c r="BM925" t="s">
        <v>1045</v>
      </c>
      <c r="BN925" t="s">
        <v>282</v>
      </c>
      <c r="BP925" t="s">
        <v>153</v>
      </c>
      <c r="BR925" t="s">
        <v>692</v>
      </c>
      <c r="BT925" t="s">
        <v>155</v>
      </c>
      <c r="BU925" t="s">
        <v>155</v>
      </c>
      <c r="BV925" t="s">
        <v>352</v>
      </c>
      <c r="BW925" t="s">
        <v>153</v>
      </c>
      <c r="BX925" t="s">
        <v>157</v>
      </c>
      <c r="BY925" t="s">
        <v>258</v>
      </c>
      <c r="BZ925" t="s">
        <v>333</v>
      </c>
      <c r="CA925" t="s">
        <v>126</v>
      </c>
      <c r="CB925" t="s">
        <v>124</v>
      </c>
      <c r="CG925" t="s">
        <v>1349</v>
      </c>
      <c r="CI925" t="s">
        <v>160</v>
      </c>
      <c r="CJ925" t="s">
        <v>161</v>
      </c>
      <c r="CR925" t="s">
        <v>162</v>
      </c>
      <c r="CS925" t="s">
        <v>163</v>
      </c>
      <c r="CT925" t="s">
        <v>127</v>
      </c>
      <c r="DA925" t="s">
        <v>164</v>
      </c>
      <c r="DB925" t="s">
        <v>124</v>
      </c>
      <c r="DC925" t="s">
        <v>165</v>
      </c>
      <c r="DD925" t="s">
        <v>166</v>
      </c>
      <c r="DE925" t="s">
        <v>167</v>
      </c>
      <c r="DF925">
        <v>131974919</v>
      </c>
      <c r="DG925">
        <v>1</v>
      </c>
      <c r="DJ925">
        <v>1</v>
      </c>
      <c r="DK925" t="s">
        <v>136</v>
      </c>
      <c r="DL925">
        <v>0</v>
      </c>
      <c r="DM925">
        <v>1</v>
      </c>
      <c r="DN925" t="s">
        <v>133</v>
      </c>
      <c r="DP925">
        <v>0</v>
      </c>
      <c r="DQ925">
        <v>0</v>
      </c>
      <c r="DR925">
        <v>1</v>
      </c>
      <c r="DS925">
        <v>12</v>
      </c>
      <c r="DT925">
        <v>1</v>
      </c>
      <c r="DV925">
        <v>0</v>
      </c>
      <c r="DW925">
        <v>0</v>
      </c>
      <c r="DX925">
        <v>1</v>
      </c>
      <c r="EA925">
        <v>0</v>
      </c>
      <c r="EB925">
        <v>0.2</v>
      </c>
      <c r="EC925">
        <v>0</v>
      </c>
      <c r="ED925">
        <v>0.5</v>
      </c>
    </row>
    <row r="926" spans="1:137" x14ac:dyDescent="0.25">
      <c r="A926" s="108">
        <v>46181</v>
      </c>
      <c r="B926" t="s">
        <v>2158</v>
      </c>
      <c r="C926" t="s">
        <v>124</v>
      </c>
      <c r="D926" t="s">
        <v>2159</v>
      </c>
      <c r="E926" t="s">
        <v>125</v>
      </c>
      <c r="F926" t="s">
        <v>126</v>
      </c>
      <c r="G926" t="s">
        <v>127</v>
      </c>
      <c r="H926" t="s">
        <v>124</v>
      </c>
      <c r="I926" t="s">
        <v>128</v>
      </c>
      <c r="J926" t="s">
        <v>129</v>
      </c>
      <c r="K926" t="s">
        <v>130</v>
      </c>
      <c r="S926" t="s">
        <v>543</v>
      </c>
      <c r="T926" t="s">
        <v>544</v>
      </c>
      <c r="U926" t="s">
        <v>398</v>
      </c>
      <c r="W926" t="s">
        <v>198</v>
      </c>
      <c r="X926" t="s">
        <v>246</v>
      </c>
      <c r="Y926" t="s">
        <v>241</v>
      </c>
      <c r="Z926" t="s">
        <v>241</v>
      </c>
      <c r="AA926" t="s">
        <v>127</v>
      </c>
      <c r="AB926" t="s">
        <v>127</v>
      </c>
      <c r="AC926" t="s">
        <v>127</v>
      </c>
      <c r="AD926" t="s">
        <v>136</v>
      </c>
      <c r="AE926">
        <v>154050949</v>
      </c>
      <c r="AF926" t="s">
        <v>198</v>
      </c>
      <c r="AG926" t="s">
        <v>170</v>
      </c>
      <c r="AH926" t="s">
        <v>138</v>
      </c>
      <c r="AI926">
        <v>0</v>
      </c>
      <c r="AJ926" t="s">
        <v>399</v>
      </c>
      <c r="AP926" t="s">
        <v>139</v>
      </c>
      <c r="AV926" t="s">
        <v>145</v>
      </c>
      <c r="AW926" s="109">
        <v>46184</v>
      </c>
      <c r="AX926" s="109">
        <v>46184</v>
      </c>
      <c r="AZ926" t="s">
        <v>1047</v>
      </c>
      <c r="BB926" t="s">
        <v>304</v>
      </c>
      <c r="BC926" t="s">
        <v>147</v>
      </c>
      <c r="BD926" t="s">
        <v>148</v>
      </c>
      <c r="BE926" t="s">
        <v>664</v>
      </c>
      <c r="BF926" t="s">
        <v>149</v>
      </c>
      <c r="BG926" t="s">
        <v>127</v>
      </c>
      <c r="BH926" t="s">
        <v>127</v>
      </c>
      <c r="BJ926" t="s">
        <v>127</v>
      </c>
      <c r="BK926" t="s">
        <v>150</v>
      </c>
      <c r="BL926" t="s">
        <v>151</v>
      </c>
      <c r="BM926" t="s">
        <v>1045</v>
      </c>
      <c r="BN926" t="s">
        <v>202</v>
      </c>
      <c r="BP926" t="s">
        <v>153</v>
      </c>
      <c r="BQ926" t="s">
        <v>2526</v>
      </c>
      <c r="BR926" t="s">
        <v>692</v>
      </c>
      <c r="BT926" t="s">
        <v>1053</v>
      </c>
      <c r="BU926" t="s">
        <v>1053</v>
      </c>
      <c r="BV926" t="s">
        <v>847</v>
      </c>
      <c r="BW926" t="s">
        <v>153</v>
      </c>
      <c r="BX926" t="s">
        <v>157</v>
      </c>
      <c r="BY926" t="s">
        <v>258</v>
      </c>
      <c r="BZ926" t="s">
        <v>159</v>
      </c>
      <c r="CA926" t="s">
        <v>126</v>
      </c>
      <c r="CB926" t="s">
        <v>124</v>
      </c>
      <c r="CG926" t="s">
        <v>1262</v>
      </c>
      <c r="CI926" t="s">
        <v>160</v>
      </c>
      <c r="CJ926" t="s">
        <v>161</v>
      </c>
      <c r="CR926" t="s">
        <v>162</v>
      </c>
      <c r="CS926" t="s">
        <v>163</v>
      </c>
      <c r="CT926" t="s">
        <v>127</v>
      </c>
      <c r="DA926" t="s">
        <v>400</v>
      </c>
      <c r="DB926" t="s">
        <v>124</v>
      </c>
      <c r="DC926" t="s">
        <v>165</v>
      </c>
      <c r="DD926" t="s">
        <v>166</v>
      </c>
      <c r="DE926" t="s">
        <v>167</v>
      </c>
      <c r="DF926">
        <v>132455743</v>
      </c>
      <c r="DG926">
        <v>1</v>
      </c>
      <c r="DJ926">
        <v>1</v>
      </c>
      <c r="DK926" t="s">
        <v>136</v>
      </c>
      <c r="DL926">
        <v>0</v>
      </c>
      <c r="DM926">
        <v>1</v>
      </c>
      <c r="DN926" t="s">
        <v>246</v>
      </c>
      <c r="DP926">
        <v>0</v>
      </c>
      <c r="DQ926">
        <v>0</v>
      </c>
      <c r="DR926">
        <v>0</v>
      </c>
      <c r="DS926">
        <v>2.4</v>
      </c>
      <c r="DT926">
        <v>1</v>
      </c>
      <c r="DU926">
        <v>1</v>
      </c>
      <c r="DV926">
        <v>0</v>
      </c>
      <c r="DW926">
        <v>0</v>
      </c>
      <c r="DX926">
        <v>1</v>
      </c>
      <c r="EA926">
        <v>0</v>
      </c>
      <c r="EB926">
        <v>0.04</v>
      </c>
      <c r="EC926">
        <v>0</v>
      </c>
      <c r="ED926">
        <v>9.2307691999999997E-2</v>
      </c>
    </row>
    <row r="927" spans="1:137" x14ac:dyDescent="0.25">
      <c r="A927" s="108">
        <v>46181</v>
      </c>
      <c r="B927" t="s">
        <v>1716</v>
      </c>
      <c r="C927" t="s">
        <v>124</v>
      </c>
      <c r="E927" t="s">
        <v>125</v>
      </c>
      <c r="F927" t="s">
        <v>126</v>
      </c>
      <c r="G927" t="s">
        <v>127</v>
      </c>
      <c r="H927" t="s">
        <v>124</v>
      </c>
      <c r="I927" t="s">
        <v>128</v>
      </c>
      <c r="J927" t="s">
        <v>129</v>
      </c>
      <c r="K927" t="s">
        <v>130</v>
      </c>
      <c r="O927" t="s">
        <v>262</v>
      </c>
      <c r="S927" t="s">
        <v>131</v>
      </c>
      <c r="T927" t="s">
        <v>131</v>
      </c>
      <c r="U927" t="s">
        <v>131</v>
      </c>
      <c r="W927" t="s">
        <v>198</v>
      </c>
      <c r="X927" t="s">
        <v>471</v>
      </c>
      <c r="Y927" t="s">
        <v>241</v>
      </c>
      <c r="Z927" t="s">
        <v>241</v>
      </c>
      <c r="AA927" t="s">
        <v>127</v>
      </c>
      <c r="AB927" t="s">
        <v>135</v>
      </c>
      <c r="AC927" t="s">
        <v>135</v>
      </c>
      <c r="AD927" t="s">
        <v>363</v>
      </c>
      <c r="AE927">
        <v>154169361</v>
      </c>
      <c r="AF927" t="s">
        <v>198</v>
      </c>
      <c r="AG927" t="s">
        <v>137</v>
      </c>
      <c r="AH927" t="s">
        <v>138</v>
      </c>
      <c r="AI927">
        <v>0</v>
      </c>
      <c r="AJ927" t="s">
        <v>131</v>
      </c>
      <c r="AP927" t="s">
        <v>139</v>
      </c>
      <c r="AQ927" t="s">
        <v>140</v>
      </c>
      <c r="AR927" t="s">
        <v>141</v>
      </c>
      <c r="AS927" t="s">
        <v>439</v>
      </c>
      <c r="AT927" t="s">
        <v>440</v>
      </c>
      <c r="AU927" t="s">
        <v>181</v>
      </c>
      <c r="AV927" t="s">
        <v>145</v>
      </c>
      <c r="AW927" s="109">
        <v>46187</v>
      </c>
      <c r="AX927" s="109">
        <v>46187</v>
      </c>
      <c r="AZ927" t="s">
        <v>1042</v>
      </c>
      <c r="BB927" t="s">
        <v>567</v>
      </c>
      <c r="BD927" t="s">
        <v>148</v>
      </c>
      <c r="BE927" t="s">
        <v>664</v>
      </c>
      <c r="BF927" t="s">
        <v>149</v>
      </c>
      <c r="BG927" t="s">
        <v>127</v>
      </c>
      <c r="BH927" t="s">
        <v>127</v>
      </c>
      <c r="BJ927" t="s">
        <v>127</v>
      </c>
      <c r="BK927" t="s">
        <v>150</v>
      </c>
      <c r="BL927" t="s">
        <v>151</v>
      </c>
      <c r="BM927" t="s">
        <v>1045</v>
      </c>
      <c r="BN927" t="s">
        <v>202</v>
      </c>
      <c r="BP927" t="s">
        <v>153</v>
      </c>
      <c r="BR927" t="s">
        <v>219</v>
      </c>
      <c r="BT927" t="s">
        <v>203</v>
      </c>
      <c r="BU927" t="s">
        <v>203</v>
      </c>
      <c r="BV927" t="s">
        <v>243</v>
      </c>
      <c r="BW927" t="s">
        <v>153</v>
      </c>
      <c r="BX927" t="s">
        <v>157</v>
      </c>
      <c r="BY927" t="s">
        <v>213</v>
      </c>
      <c r="BZ927" t="s">
        <v>444</v>
      </c>
      <c r="CA927" t="s">
        <v>126</v>
      </c>
      <c r="CB927" t="s">
        <v>124</v>
      </c>
      <c r="CG927" t="s">
        <v>463</v>
      </c>
      <c r="CI927" t="s">
        <v>160</v>
      </c>
      <c r="CJ927" t="s">
        <v>161</v>
      </c>
      <c r="CR927" t="s">
        <v>162</v>
      </c>
      <c r="CS927" t="s">
        <v>163</v>
      </c>
      <c r="CT927" t="s">
        <v>127</v>
      </c>
      <c r="DC927" t="s">
        <v>165</v>
      </c>
      <c r="DD927" t="s">
        <v>166</v>
      </c>
      <c r="DF927">
        <v>3978251</v>
      </c>
      <c r="DG927">
        <v>1</v>
      </c>
      <c r="DH927">
        <v>3</v>
      </c>
      <c r="DJ927">
        <v>1</v>
      </c>
      <c r="DK927" t="s">
        <v>363</v>
      </c>
      <c r="DL927">
        <v>0</v>
      </c>
      <c r="DM927">
        <v>1</v>
      </c>
      <c r="DN927" t="s">
        <v>471</v>
      </c>
      <c r="DP927">
        <v>0</v>
      </c>
      <c r="DQ927">
        <v>0</v>
      </c>
      <c r="DR927">
        <v>0</v>
      </c>
      <c r="DS927">
        <v>22.2</v>
      </c>
      <c r="DT927">
        <v>1</v>
      </c>
      <c r="DV927">
        <v>0</v>
      </c>
      <c r="DW927">
        <v>0</v>
      </c>
      <c r="DX927">
        <v>1</v>
      </c>
      <c r="EA927">
        <v>0</v>
      </c>
      <c r="EB927">
        <v>0.37</v>
      </c>
      <c r="EC927">
        <v>0</v>
      </c>
    </row>
    <row r="928" spans="1:137" x14ac:dyDescent="0.25">
      <c r="A928" s="108">
        <v>46181</v>
      </c>
      <c r="B928" t="s">
        <v>2652</v>
      </c>
      <c r="C928" t="s">
        <v>124</v>
      </c>
      <c r="E928" t="s">
        <v>125</v>
      </c>
      <c r="F928" t="s">
        <v>126</v>
      </c>
      <c r="G928" t="s">
        <v>127</v>
      </c>
      <c r="H928" t="s">
        <v>124</v>
      </c>
      <c r="I928" t="s">
        <v>128</v>
      </c>
      <c r="J928" t="s">
        <v>129</v>
      </c>
      <c r="K928" t="s">
        <v>130</v>
      </c>
      <c r="O928" t="s">
        <v>168</v>
      </c>
      <c r="S928" t="s">
        <v>131</v>
      </c>
      <c r="T928" t="s">
        <v>131</v>
      </c>
      <c r="U928" t="s">
        <v>131</v>
      </c>
      <c r="W928" t="s">
        <v>290</v>
      </c>
      <c r="X928" t="s">
        <v>246</v>
      </c>
      <c r="Y928" t="s">
        <v>291</v>
      </c>
      <c r="Z928" t="s">
        <v>292</v>
      </c>
      <c r="AA928" t="s">
        <v>127</v>
      </c>
      <c r="AB928" t="s">
        <v>135</v>
      </c>
      <c r="AC928" t="s">
        <v>135</v>
      </c>
      <c r="AD928" t="s">
        <v>136</v>
      </c>
      <c r="AE928">
        <v>153929553</v>
      </c>
      <c r="AF928" t="s">
        <v>290</v>
      </c>
      <c r="AG928" t="s">
        <v>170</v>
      </c>
      <c r="AH928" t="s">
        <v>138</v>
      </c>
      <c r="AI928">
        <v>0</v>
      </c>
      <c r="AJ928" t="s">
        <v>131</v>
      </c>
      <c r="AP928" t="s">
        <v>139</v>
      </c>
      <c r="AQ928" t="s">
        <v>140</v>
      </c>
      <c r="AR928" t="s">
        <v>141</v>
      </c>
      <c r="AS928" t="s">
        <v>254</v>
      </c>
      <c r="AT928" t="s">
        <v>255</v>
      </c>
      <c r="AU928" t="s">
        <v>144</v>
      </c>
      <c r="AV928" t="s">
        <v>145</v>
      </c>
      <c r="AW928" s="109">
        <v>46182</v>
      </c>
      <c r="AX928" s="109">
        <v>46182</v>
      </c>
      <c r="BB928" t="s">
        <v>266</v>
      </c>
      <c r="BD928" t="s">
        <v>148</v>
      </c>
      <c r="BE928" t="s">
        <v>664</v>
      </c>
      <c r="BF928" t="s">
        <v>149</v>
      </c>
      <c r="BG928" t="s">
        <v>127</v>
      </c>
      <c r="BH928" t="s">
        <v>127</v>
      </c>
      <c r="BJ928" t="s">
        <v>127</v>
      </c>
      <c r="BK928" t="s">
        <v>150</v>
      </c>
      <c r="BL928" t="s">
        <v>151</v>
      </c>
      <c r="BM928" t="s">
        <v>1045</v>
      </c>
      <c r="BN928" t="s">
        <v>282</v>
      </c>
      <c r="BP928" t="s">
        <v>153</v>
      </c>
      <c r="BR928" t="s">
        <v>154</v>
      </c>
      <c r="BT928" t="s">
        <v>155</v>
      </c>
      <c r="BU928" t="s">
        <v>155</v>
      </c>
      <c r="BV928" t="s">
        <v>291</v>
      </c>
      <c r="BW928" t="s">
        <v>153</v>
      </c>
      <c r="BX928" t="s">
        <v>157</v>
      </c>
      <c r="BY928" t="s">
        <v>175</v>
      </c>
      <c r="BZ928" t="s">
        <v>371</v>
      </c>
      <c r="CA928" t="s">
        <v>126</v>
      </c>
      <c r="CB928" t="s">
        <v>124</v>
      </c>
      <c r="CG928" t="s">
        <v>197</v>
      </c>
      <c r="CI928" t="s">
        <v>160</v>
      </c>
      <c r="CJ928" t="s">
        <v>161</v>
      </c>
      <c r="CR928" t="s">
        <v>162</v>
      </c>
      <c r="CS928" t="s">
        <v>163</v>
      </c>
      <c r="CT928" t="s">
        <v>127</v>
      </c>
      <c r="DA928" t="s">
        <v>164</v>
      </c>
      <c r="DB928" t="s">
        <v>124</v>
      </c>
      <c r="DC928" t="s">
        <v>165</v>
      </c>
      <c r="DD928" t="s">
        <v>166</v>
      </c>
      <c r="DE928" t="s">
        <v>167</v>
      </c>
      <c r="DF928">
        <v>22346742</v>
      </c>
      <c r="DG928">
        <v>1</v>
      </c>
      <c r="DJ928">
        <v>1</v>
      </c>
      <c r="DK928" t="s">
        <v>136</v>
      </c>
      <c r="DL928">
        <v>0</v>
      </c>
      <c r="DM928">
        <v>1</v>
      </c>
      <c r="DN928" t="s">
        <v>246</v>
      </c>
      <c r="DP928">
        <v>0</v>
      </c>
      <c r="DQ928">
        <v>0</v>
      </c>
      <c r="DR928">
        <v>1</v>
      </c>
      <c r="DS928">
        <v>9</v>
      </c>
      <c r="DT928">
        <v>1</v>
      </c>
      <c r="DV928">
        <v>0</v>
      </c>
      <c r="DW928">
        <v>0</v>
      </c>
      <c r="DX928">
        <v>1</v>
      </c>
      <c r="EA928">
        <v>0</v>
      </c>
      <c r="EB928">
        <v>0.15</v>
      </c>
      <c r="EC928">
        <v>0</v>
      </c>
      <c r="ED928">
        <v>0.375</v>
      </c>
    </row>
    <row r="929" spans="1:136" x14ac:dyDescent="0.25">
      <c r="A929" s="108">
        <v>46181</v>
      </c>
      <c r="B929" t="s">
        <v>2653</v>
      </c>
      <c r="E929" t="s">
        <v>1615</v>
      </c>
      <c r="G929" t="s">
        <v>127</v>
      </c>
      <c r="H929" t="s">
        <v>124</v>
      </c>
      <c r="J929" t="s">
        <v>129</v>
      </c>
      <c r="K929" t="s">
        <v>130</v>
      </c>
      <c r="S929" t="s">
        <v>478</v>
      </c>
      <c r="T929" t="s">
        <v>479</v>
      </c>
      <c r="U929" t="s">
        <v>398</v>
      </c>
      <c r="V929" t="s">
        <v>545</v>
      </c>
      <c r="W929" t="s">
        <v>290</v>
      </c>
      <c r="X929" t="s">
        <v>655</v>
      </c>
      <c r="Y929" t="s">
        <v>526</v>
      </c>
      <c r="Z929" t="s">
        <v>527</v>
      </c>
      <c r="AA929" t="s">
        <v>127</v>
      </c>
      <c r="AB929" t="s">
        <v>127</v>
      </c>
      <c r="AC929" t="s">
        <v>127</v>
      </c>
      <c r="AD929" t="s">
        <v>136</v>
      </c>
      <c r="AE929">
        <v>154058447</v>
      </c>
      <c r="AF929" t="s">
        <v>290</v>
      </c>
      <c r="AG929" t="s">
        <v>481</v>
      </c>
      <c r="AH929" t="s">
        <v>138</v>
      </c>
      <c r="AI929">
        <v>0</v>
      </c>
      <c r="AJ929" t="s">
        <v>399</v>
      </c>
      <c r="AP929" t="s">
        <v>139</v>
      </c>
      <c r="AV929" t="s">
        <v>145</v>
      </c>
      <c r="AW929" s="109">
        <v>46185</v>
      </c>
      <c r="AX929" s="109">
        <v>46185</v>
      </c>
      <c r="AZ929" t="s">
        <v>1050</v>
      </c>
      <c r="BB929" t="s">
        <v>146</v>
      </c>
      <c r="BC929" t="s">
        <v>147</v>
      </c>
      <c r="BD929" t="s">
        <v>148</v>
      </c>
      <c r="BE929" t="s">
        <v>664</v>
      </c>
      <c r="BF929" t="s">
        <v>149</v>
      </c>
      <c r="BG929" t="s">
        <v>127</v>
      </c>
      <c r="BH929" t="s">
        <v>127</v>
      </c>
      <c r="BJ929" t="s">
        <v>127</v>
      </c>
      <c r="BK929" t="s">
        <v>150</v>
      </c>
      <c r="BL929" t="s">
        <v>151</v>
      </c>
      <c r="BN929" t="s">
        <v>492</v>
      </c>
      <c r="BT929" t="s">
        <v>1053</v>
      </c>
      <c r="BU929" t="s">
        <v>1053</v>
      </c>
      <c r="BV929" t="s">
        <v>568</v>
      </c>
      <c r="CD929" t="s">
        <v>1195</v>
      </c>
      <c r="CG929" t="s">
        <v>863</v>
      </c>
      <c r="CI929" t="s">
        <v>160</v>
      </c>
      <c r="CR929" t="s">
        <v>162</v>
      </c>
      <c r="CS929" t="s">
        <v>163</v>
      </c>
      <c r="DA929" t="s">
        <v>569</v>
      </c>
      <c r="DB929" t="s">
        <v>124</v>
      </c>
      <c r="DC929" t="s">
        <v>494</v>
      </c>
      <c r="DD929" t="s">
        <v>166</v>
      </c>
      <c r="DE929" t="s">
        <v>495</v>
      </c>
      <c r="DG929">
        <v>1</v>
      </c>
      <c r="DJ929">
        <v>1</v>
      </c>
      <c r="DK929" t="s">
        <v>136</v>
      </c>
      <c r="DL929">
        <v>0</v>
      </c>
      <c r="DM929">
        <v>1</v>
      </c>
      <c r="DN929" t="s">
        <v>655</v>
      </c>
      <c r="DP929">
        <v>0</v>
      </c>
      <c r="DQ929">
        <v>0</v>
      </c>
      <c r="DR929">
        <v>1</v>
      </c>
      <c r="DS929">
        <v>23.4</v>
      </c>
      <c r="DT929">
        <v>1</v>
      </c>
      <c r="DU929">
        <v>1</v>
      </c>
      <c r="DV929">
        <v>0</v>
      </c>
      <c r="DW929">
        <v>0</v>
      </c>
      <c r="DX929">
        <v>1</v>
      </c>
      <c r="EA929">
        <v>0</v>
      </c>
      <c r="EB929">
        <v>0.39</v>
      </c>
      <c r="EC929">
        <v>0</v>
      </c>
      <c r="ED929">
        <v>1.017391304</v>
      </c>
    </row>
    <row r="930" spans="1:136" x14ac:dyDescent="0.25">
      <c r="A930" s="108">
        <v>46181</v>
      </c>
      <c r="B930" t="s">
        <v>2254</v>
      </c>
      <c r="C930" t="s">
        <v>124</v>
      </c>
      <c r="E930" t="s">
        <v>125</v>
      </c>
      <c r="F930" t="s">
        <v>126</v>
      </c>
      <c r="G930" t="s">
        <v>127</v>
      </c>
      <c r="H930" t="s">
        <v>124</v>
      </c>
      <c r="I930" t="s">
        <v>128</v>
      </c>
      <c r="J930" t="s">
        <v>129</v>
      </c>
      <c r="K930" t="s">
        <v>130</v>
      </c>
      <c r="O930" t="s">
        <v>262</v>
      </c>
      <c r="S930" t="s">
        <v>397</v>
      </c>
      <c r="T930" t="s">
        <v>397</v>
      </c>
      <c r="U930" t="s">
        <v>398</v>
      </c>
      <c r="V930" t="s">
        <v>545</v>
      </c>
      <c r="W930" t="s">
        <v>290</v>
      </c>
      <c r="X930" t="s">
        <v>133</v>
      </c>
      <c r="Y930" t="s">
        <v>309</v>
      </c>
      <c r="Z930" t="s">
        <v>309</v>
      </c>
      <c r="AA930" t="s">
        <v>127</v>
      </c>
      <c r="AB930" t="s">
        <v>127</v>
      </c>
      <c r="AC930" t="s">
        <v>135</v>
      </c>
      <c r="AD930" t="s">
        <v>136</v>
      </c>
      <c r="AE930">
        <v>153962114</v>
      </c>
      <c r="AF930" t="s">
        <v>290</v>
      </c>
      <c r="AG930" t="s">
        <v>137</v>
      </c>
      <c r="AH930" t="s">
        <v>138</v>
      </c>
      <c r="AI930">
        <v>0</v>
      </c>
      <c r="AJ930" t="s">
        <v>399</v>
      </c>
      <c r="AP930" t="s">
        <v>139</v>
      </c>
      <c r="AQ930" t="s">
        <v>140</v>
      </c>
      <c r="AR930" t="s">
        <v>207</v>
      </c>
      <c r="AS930" t="s">
        <v>142</v>
      </c>
      <c r="AT930" t="s">
        <v>143</v>
      </c>
      <c r="AU930" t="s">
        <v>144</v>
      </c>
      <c r="AV930" t="s">
        <v>145</v>
      </c>
      <c r="AW930" s="109">
        <v>46182</v>
      </c>
      <c r="AX930" s="109">
        <v>46182</v>
      </c>
      <c r="AZ930" t="s">
        <v>1050</v>
      </c>
      <c r="BB930" t="s">
        <v>686</v>
      </c>
      <c r="BD930" t="s">
        <v>148</v>
      </c>
      <c r="BE930" t="s">
        <v>664</v>
      </c>
      <c r="BF930" t="s">
        <v>149</v>
      </c>
      <c r="BG930" t="s">
        <v>127</v>
      </c>
      <c r="BH930" t="s">
        <v>127</v>
      </c>
      <c r="BJ930" t="s">
        <v>127</v>
      </c>
      <c r="BK930" t="s">
        <v>150</v>
      </c>
      <c r="BL930" t="s">
        <v>151</v>
      </c>
      <c r="BM930" t="s">
        <v>1045</v>
      </c>
      <c r="BN930" t="s">
        <v>282</v>
      </c>
      <c r="BP930" t="s">
        <v>153</v>
      </c>
      <c r="BR930" t="s">
        <v>154</v>
      </c>
      <c r="BT930" t="s">
        <v>203</v>
      </c>
      <c r="BU930" t="s">
        <v>203</v>
      </c>
      <c r="BV930" t="s">
        <v>312</v>
      </c>
      <c r="BW930" t="s">
        <v>153</v>
      </c>
      <c r="BX930" t="s">
        <v>157</v>
      </c>
      <c r="BY930" t="s">
        <v>175</v>
      </c>
      <c r="BZ930" t="s">
        <v>582</v>
      </c>
      <c r="CA930" t="s">
        <v>126</v>
      </c>
      <c r="CB930" t="s">
        <v>124</v>
      </c>
      <c r="CG930" t="s">
        <v>786</v>
      </c>
      <c r="CI930" t="s">
        <v>160</v>
      </c>
      <c r="CJ930" t="s">
        <v>161</v>
      </c>
      <c r="CR930" t="s">
        <v>162</v>
      </c>
      <c r="CS930" t="s">
        <v>163</v>
      </c>
      <c r="CT930" t="s">
        <v>135</v>
      </c>
      <c r="DA930" t="s">
        <v>400</v>
      </c>
      <c r="DB930" t="s">
        <v>124</v>
      </c>
      <c r="DC930" t="s">
        <v>165</v>
      </c>
      <c r="DD930" t="s">
        <v>166</v>
      </c>
      <c r="DE930" t="s">
        <v>167</v>
      </c>
      <c r="DF930">
        <v>34599342</v>
      </c>
      <c r="DG930">
        <v>1</v>
      </c>
      <c r="DH930">
        <v>3.5</v>
      </c>
      <c r="DJ930">
        <v>1</v>
      </c>
      <c r="DK930" t="s">
        <v>136</v>
      </c>
      <c r="DL930">
        <v>0</v>
      </c>
      <c r="DM930">
        <v>1</v>
      </c>
      <c r="DN930" t="s">
        <v>133</v>
      </c>
      <c r="DP930">
        <v>0</v>
      </c>
      <c r="DQ930">
        <v>0</v>
      </c>
      <c r="DR930">
        <v>0</v>
      </c>
      <c r="DS930">
        <v>32.4</v>
      </c>
      <c r="DT930">
        <v>1</v>
      </c>
      <c r="DU930">
        <v>1</v>
      </c>
      <c r="DV930">
        <v>0</v>
      </c>
      <c r="DW930">
        <v>0</v>
      </c>
      <c r="DX930">
        <v>1</v>
      </c>
      <c r="EA930">
        <v>0</v>
      </c>
      <c r="EB930">
        <v>0.54</v>
      </c>
      <c r="EC930">
        <v>0</v>
      </c>
      <c r="ED930">
        <v>1.2461538459999999</v>
      </c>
    </row>
    <row r="931" spans="1:136" x14ac:dyDescent="0.25">
      <c r="A931" s="108">
        <v>46181</v>
      </c>
      <c r="B931" t="s">
        <v>1987</v>
      </c>
      <c r="C931" t="s">
        <v>124</v>
      </c>
      <c r="D931" t="s">
        <v>1049</v>
      </c>
      <c r="E931" t="s">
        <v>125</v>
      </c>
      <c r="F931" t="s">
        <v>126</v>
      </c>
      <c r="G931" t="s">
        <v>127</v>
      </c>
      <c r="H931" t="s">
        <v>124</v>
      </c>
      <c r="I931" t="s">
        <v>206</v>
      </c>
      <c r="J931" t="s">
        <v>129</v>
      </c>
      <c r="K931" t="s">
        <v>130</v>
      </c>
      <c r="O931" t="s">
        <v>168</v>
      </c>
      <c r="S931" t="s">
        <v>543</v>
      </c>
      <c r="T931" t="s">
        <v>544</v>
      </c>
      <c r="U931" t="s">
        <v>398</v>
      </c>
      <c r="V931" t="s">
        <v>545</v>
      </c>
      <c r="W931" t="s">
        <v>198</v>
      </c>
      <c r="X931" t="s">
        <v>246</v>
      </c>
      <c r="Y931" t="s">
        <v>241</v>
      </c>
      <c r="Z931" t="s">
        <v>241</v>
      </c>
      <c r="AA931" t="s">
        <v>127</v>
      </c>
      <c r="AB931" t="s">
        <v>127</v>
      </c>
      <c r="AC931" t="s">
        <v>135</v>
      </c>
      <c r="AD931" t="s">
        <v>136</v>
      </c>
      <c r="AE931">
        <v>153915751</v>
      </c>
      <c r="AF931" t="s">
        <v>198</v>
      </c>
      <c r="AG931" t="s">
        <v>170</v>
      </c>
      <c r="AH931" t="s">
        <v>138</v>
      </c>
      <c r="AI931">
        <v>0</v>
      </c>
      <c r="AJ931" t="s">
        <v>399</v>
      </c>
      <c r="AP931" t="s">
        <v>139</v>
      </c>
      <c r="AQ931" t="s">
        <v>140</v>
      </c>
      <c r="AR931" t="s">
        <v>207</v>
      </c>
      <c r="AS931" t="s">
        <v>314</v>
      </c>
      <c r="AT931" t="s">
        <v>315</v>
      </c>
      <c r="AU931" t="s">
        <v>181</v>
      </c>
      <c r="AV931" t="s">
        <v>145</v>
      </c>
      <c r="AW931" s="109">
        <v>46182</v>
      </c>
      <c r="AX931" s="109">
        <v>46182</v>
      </c>
      <c r="AZ931" t="s">
        <v>1042</v>
      </c>
      <c r="BB931" t="s">
        <v>266</v>
      </c>
      <c r="BD931" t="s">
        <v>148</v>
      </c>
      <c r="BE931" t="s">
        <v>664</v>
      </c>
      <c r="BF931" t="s">
        <v>149</v>
      </c>
      <c r="BG931" t="s">
        <v>127</v>
      </c>
      <c r="BH931" t="s">
        <v>127</v>
      </c>
      <c r="BJ931" t="s">
        <v>127</v>
      </c>
      <c r="BK931" t="s">
        <v>150</v>
      </c>
      <c r="BL931" t="s">
        <v>151</v>
      </c>
      <c r="BM931" t="s">
        <v>1116</v>
      </c>
      <c r="BN931" t="s">
        <v>202</v>
      </c>
      <c r="BP931" t="s">
        <v>153</v>
      </c>
      <c r="BQ931" t="s">
        <v>2654</v>
      </c>
      <c r="BR931" t="s">
        <v>211</v>
      </c>
      <c r="BT931" t="s">
        <v>155</v>
      </c>
      <c r="BU931" t="s">
        <v>155</v>
      </c>
      <c r="BV931" t="s">
        <v>243</v>
      </c>
      <c r="BW931" t="s">
        <v>153</v>
      </c>
      <c r="BX931" t="s">
        <v>157</v>
      </c>
      <c r="BY931" t="s">
        <v>175</v>
      </c>
      <c r="BZ931" t="s">
        <v>371</v>
      </c>
      <c r="CA931" t="s">
        <v>126</v>
      </c>
      <c r="CB931" t="s">
        <v>124</v>
      </c>
      <c r="CG931" t="s">
        <v>640</v>
      </c>
      <c r="CI931" t="s">
        <v>160</v>
      </c>
      <c r="CJ931" t="s">
        <v>161</v>
      </c>
      <c r="CR931" t="s">
        <v>162</v>
      </c>
      <c r="CS931" t="s">
        <v>163</v>
      </c>
      <c r="CT931" t="s">
        <v>135</v>
      </c>
      <c r="DA931" t="s">
        <v>400</v>
      </c>
      <c r="DB931" t="s">
        <v>124</v>
      </c>
      <c r="DC931" t="s">
        <v>165</v>
      </c>
      <c r="DD931" t="s">
        <v>166</v>
      </c>
      <c r="DE931" t="s">
        <v>167</v>
      </c>
      <c r="DF931">
        <v>2541407</v>
      </c>
      <c r="DG931">
        <v>1</v>
      </c>
      <c r="DH931">
        <v>4</v>
      </c>
      <c r="DJ931">
        <v>1</v>
      </c>
      <c r="DK931" t="s">
        <v>136</v>
      </c>
      <c r="DL931">
        <v>0</v>
      </c>
      <c r="DM931">
        <v>1</v>
      </c>
      <c r="DN931" t="s">
        <v>246</v>
      </c>
      <c r="DP931">
        <v>0</v>
      </c>
      <c r="DQ931">
        <v>0</v>
      </c>
      <c r="DR931">
        <v>1</v>
      </c>
      <c r="DS931">
        <v>49.2</v>
      </c>
      <c r="DU931">
        <v>1</v>
      </c>
      <c r="DV931">
        <v>0</v>
      </c>
      <c r="DW931">
        <v>0</v>
      </c>
      <c r="DX931">
        <v>1</v>
      </c>
      <c r="EA931">
        <v>0</v>
      </c>
      <c r="EB931">
        <v>0.82</v>
      </c>
      <c r="EC931">
        <v>0</v>
      </c>
      <c r="ED931">
        <v>1.8923076919999999</v>
      </c>
    </row>
    <row r="932" spans="1:136" x14ac:dyDescent="0.25">
      <c r="A932" s="108">
        <v>46181</v>
      </c>
      <c r="B932" t="s">
        <v>2655</v>
      </c>
      <c r="C932" t="s">
        <v>124</v>
      </c>
      <c r="E932" t="s">
        <v>125</v>
      </c>
      <c r="F932" t="s">
        <v>126</v>
      </c>
      <c r="G932" t="s">
        <v>127</v>
      </c>
      <c r="H932" t="s">
        <v>124</v>
      </c>
      <c r="I932" t="s">
        <v>128</v>
      </c>
      <c r="J932" t="s">
        <v>129</v>
      </c>
      <c r="K932" t="s">
        <v>405</v>
      </c>
      <c r="L932" t="s">
        <v>541</v>
      </c>
      <c r="M932" t="s">
        <v>407</v>
      </c>
      <c r="N932" t="s">
        <v>408</v>
      </c>
      <c r="S932" t="s">
        <v>478</v>
      </c>
      <c r="T932" t="s">
        <v>479</v>
      </c>
      <c r="U932" t="s">
        <v>398</v>
      </c>
      <c r="V932" t="s">
        <v>545</v>
      </c>
      <c r="W932" t="s">
        <v>198</v>
      </c>
      <c r="X932" t="s">
        <v>133</v>
      </c>
      <c r="Y932" t="s">
        <v>301</v>
      </c>
      <c r="Z932" t="s">
        <v>302</v>
      </c>
      <c r="AA932" t="s">
        <v>127</v>
      </c>
      <c r="AB932" t="s">
        <v>135</v>
      </c>
      <c r="AC932" t="s">
        <v>135</v>
      </c>
      <c r="AD932" t="s">
        <v>136</v>
      </c>
      <c r="AE932">
        <v>153828550</v>
      </c>
      <c r="AF932" t="s">
        <v>198</v>
      </c>
      <c r="AG932" t="s">
        <v>137</v>
      </c>
      <c r="AH932" t="s">
        <v>138</v>
      </c>
      <c r="AI932">
        <v>0</v>
      </c>
      <c r="AJ932" t="s">
        <v>399</v>
      </c>
      <c r="AP932" t="s">
        <v>139</v>
      </c>
      <c r="AV932" t="s">
        <v>145</v>
      </c>
      <c r="AW932" s="109">
        <v>46181</v>
      </c>
      <c r="AX932" s="109">
        <v>46181</v>
      </c>
      <c r="AZ932" t="s">
        <v>1047</v>
      </c>
      <c r="BB932" t="s">
        <v>360</v>
      </c>
      <c r="BC932" t="s">
        <v>147</v>
      </c>
      <c r="BD932" t="s">
        <v>148</v>
      </c>
      <c r="BE932" t="s">
        <v>664</v>
      </c>
      <c r="BF932" t="s">
        <v>149</v>
      </c>
      <c r="BG932" t="s">
        <v>127</v>
      </c>
      <c r="BH932" t="s">
        <v>127</v>
      </c>
      <c r="BJ932" t="s">
        <v>127</v>
      </c>
      <c r="BK932" t="s">
        <v>150</v>
      </c>
      <c r="BL932" t="s">
        <v>151</v>
      </c>
      <c r="BM932" t="s">
        <v>1045</v>
      </c>
      <c r="BN932" t="s">
        <v>202</v>
      </c>
      <c r="BP932" t="s">
        <v>153</v>
      </c>
      <c r="BR932" t="s">
        <v>154</v>
      </c>
      <c r="BT932" t="s">
        <v>1053</v>
      </c>
      <c r="BU932" t="s">
        <v>1053</v>
      </c>
      <c r="BV932" t="s">
        <v>602</v>
      </c>
      <c r="BW932" t="s">
        <v>153</v>
      </c>
      <c r="BX932" t="s">
        <v>157</v>
      </c>
      <c r="BY932" t="s">
        <v>269</v>
      </c>
      <c r="BZ932" t="s">
        <v>488</v>
      </c>
      <c r="CA932" t="s">
        <v>126</v>
      </c>
      <c r="CB932" t="s">
        <v>124</v>
      </c>
      <c r="CG932" t="s">
        <v>698</v>
      </c>
      <c r="CI932" t="s">
        <v>160</v>
      </c>
      <c r="CJ932" t="s">
        <v>161</v>
      </c>
      <c r="CR932" t="s">
        <v>162</v>
      </c>
      <c r="CS932" t="s">
        <v>163</v>
      </c>
      <c r="CT932" t="s">
        <v>127</v>
      </c>
      <c r="DA932" t="s">
        <v>400</v>
      </c>
      <c r="DB932" t="s">
        <v>124</v>
      </c>
      <c r="DC932" t="s">
        <v>165</v>
      </c>
      <c r="DD932" t="s">
        <v>166</v>
      </c>
      <c r="DE932" t="s">
        <v>167</v>
      </c>
      <c r="DF932">
        <v>124103993</v>
      </c>
      <c r="DG932">
        <v>1</v>
      </c>
      <c r="DJ932">
        <v>1</v>
      </c>
      <c r="DK932" t="s">
        <v>136</v>
      </c>
      <c r="DL932">
        <v>0</v>
      </c>
      <c r="DM932">
        <v>1</v>
      </c>
      <c r="DN932" t="s">
        <v>133</v>
      </c>
      <c r="DP932">
        <v>0</v>
      </c>
      <c r="DQ932">
        <v>0</v>
      </c>
      <c r="DR932">
        <v>3</v>
      </c>
      <c r="DS932">
        <v>17.399999999999999</v>
      </c>
      <c r="DU932">
        <v>1</v>
      </c>
      <c r="DV932">
        <v>0</v>
      </c>
      <c r="DW932">
        <v>0</v>
      </c>
      <c r="DX932">
        <v>1</v>
      </c>
      <c r="EA932">
        <v>0</v>
      </c>
      <c r="EB932">
        <v>0.28999999999999998</v>
      </c>
      <c r="EC932">
        <v>0</v>
      </c>
      <c r="ED932">
        <v>0.669230769</v>
      </c>
    </row>
    <row r="933" spans="1:136" x14ac:dyDescent="0.25">
      <c r="A933" s="108">
        <v>46181</v>
      </c>
      <c r="B933" t="s">
        <v>2656</v>
      </c>
      <c r="C933" t="s">
        <v>124</v>
      </c>
      <c r="E933" t="s">
        <v>125</v>
      </c>
      <c r="F933" t="s">
        <v>126</v>
      </c>
      <c r="G933" t="s">
        <v>127</v>
      </c>
      <c r="H933" t="s">
        <v>124</v>
      </c>
      <c r="I933" t="s">
        <v>128</v>
      </c>
      <c r="J933" t="s">
        <v>129</v>
      </c>
      <c r="K933" t="s">
        <v>130</v>
      </c>
      <c r="S933" t="s">
        <v>131</v>
      </c>
      <c r="T933" t="s">
        <v>131</v>
      </c>
      <c r="U933" t="s">
        <v>131</v>
      </c>
      <c r="W933" t="s">
        <v>290</v>
      </c>
      <c r="X933" t="s">
        <v>246</v>
      </c>
      <c r="Y933" t="s">
        <v>526</v>
      </c>
      <c r="Z933" t="s">
        <v>527</v>
      </c>
      <c r="AA933" t="s">
        <v>127</v>
      </c>
      <c r="AB933" t="s">
        <v>127</v>
      </c>
      <c r="AC933" t="s">
        <v>135</v>
      </c>
      <c r="AD933" t="s">
        <v>136</v>
      </c>
      <c r="AE933">
        <v>153916591</v>
      </c>
      <c r="AF933" t="s">
        <v>290</v>
      </c>
      <c r="AG933" t="s">
        <v>170</v>
      </c>
      <c r="AH933" t="s">
        <v>138</v>
      </c>
      <c r="AI933">
        <v>0</v>
      </c>
      <c r="AJ933" t="s">
        <v>131</v>
      </c>
      <c r="AP933" t="s">
        <v>664</v>
      </c>
      <c r="AQ933" t="s">
        <v>140</v>
      </c>
      <c r="AR933" t="s">
        <v>141</v>
      </c>
      <c r="AS933" t="s">
        <v>314</v>
      </c>
      <c r="AT933" t="s">
        <v>315</v>
      </c>
      <c r="AU933" t="s">
        <v>181</v>
      </c>
      <c r="AV933" t="s">
        <v>145</v>
      </c>
      <c r="AW933" s="109">
        <v>46181</v>
      </c>
      <c r="AX933" s="109">
        <v>46181</v>
      </c>
      <c r="AZ933" t="s">
        <v>1050</v>
      </c>
      <c r="BB933" t="s">
        <v>900</v>
      </c>
      <c r="BC933" t="s">
        <v>147</v>
      </c>
      <c r="BD933" t="s">
        <v>148</v>
      </c>
      <c r="BE933" t="s">
        <v>139</v>
      </c>
      <c r="BF933" t="s">
        <v>149</v>
      </c>
      <c r="BG933" t="s">
        <v>127</v>
      </c>
      <c r="BH933" t="s">
        <v>127</v>
      </c>
      <c r="BJ933" t="s">
        <v>127</v>
      </c>
      <c r="BK933" t="s">
        <v>150</v>
      </c>
      <c r="BL933" t="s">
        <v>151</v>
      </c>
      <c r="BM933" t="s">
        <v>1045</v>
      </c>
      <c r="BN933" t="s">
        <v>492</v>
      </c>
      <c r="BP933" t="s">
        <v>153</v>
      </c>
      <c r="BR933" t="s">
        <v>154</v>
      </c>
      <c r="BT933" t="s">
        <v>1053</v>
      </c>
      <c r="BU933" t="s">
        <v>1053</v>
      </c>
      <c r="BV933" t="s">
        <v>604</v>
      </c>
      <c r="BW933" t="s">
        <v>153</v>
      </c>
      <c r="BX933" t="s">
        <v>157</v>
      </c>
      <c r="BY933" t="s">
        <v>213</v>
      </c>
      <c r="BZ933" t="s">
        <v>587</v>
      </c>
      <c r="CA933" t="s">
        <v>126</v>
      </c>
      <c r="CB933" t="s">
        <v>124</v>
      </c>
      <c r="CG933" t="s">
        <v>842</v>
      </c>
      <c r="CI933" t="s">
        <v>160</v>
      </c>
      <c r="CJ933" t="s">
        <v>161</v>
      </c>
      <c r="CR933" t="s">
        <v>162</v>
      </c>
      <c r="CS933" t="s">
        <v>163</v>
      </c>
      <c r="CT933" t="s">
        <v>127</v>
      </c>
      <c r="DA933" t="s">
        <v>164</v>
      </c>
      <c r="DB933" t="s">
        <v>124</v>
      </c>
      <c r="DC933" t="s">
        <v>494</v>
      </c>
      <c r="DD933" t="s">
        <v>166</v>
      </c>
      <c r="DE933" t="s">
        <v>495</v>
      </c>
      <c r="DF933">
        <v>4302674</v>
      </c>
      <c r="DG933">
        <v>1</v>
      </c>
      <c r="DH933">
        <v>3.5</v>
      </c>
      <c r="DJ933">
        <v>1</v>
      </c>
      <c r="DK933" t="s">
        <v>136</v>
      </c>
      <c r="DL933">
        <v>0</v>
      </c>
      <c r="DM933">
        <v>1</v>
      </c>
      <c r="DN933" t="s">
        <v>246</v>
      </c>
      <c r="DP933">
        <v>0</v>
      </c>
      <c r="DQ933">
        <v>0</v>
      </c>
      <c r="DR933">
        <v>0</v>
      </c>
      <c r="DS933">
        <v>6</v>
      </c>
      <c r="DT933">
        <v>1</v>
      </c>
      <c r="DV933">
        <v>0</v>
      </c>
      <c r="DW933">
        <v>1</v>
      </c>
      <c r="DX933">
        <v>1</v>
      </c>
      <c r="EA933">
        <v>0</v>
      </c>
      <c r="EB933">
        <v>0.1</v>
      </c>
      <c r="EC933">
        <v>0</v>
      </c>
      <c r="ED933">
        <v>0.25</v>
      </c>
    </row>
    <row r="934" spans="1:136" x14ac:dyDescent="0.25">
      <c r="A934" s="108">
        <v>46181</v>
      </c>
      <c r="B934" t="s">
        <v>2657</v>
      </c>
      <c r="C934" t="s">
        <v>124</v>
      </c>
      <c r="D934" t="s">
        <v>2658</v>
      </c>
      <c r="E934" t="s">
        <v>125</v>
      </c>
      <c r="F934" t="s">
        <v>126</v>
      </c>
      <c r="G934" t="s">
        <v>127</v>
      </c>
      <c r="H934" t="s">
        <v>124</v>
      </c>
      <c r="I934" t="s">
        <v>216</v>
      </c>
      <c r="J934" t="s">
        <v>129</v>
      </c>
      <c r="K934" t="s">
        <v>130</v>
      </c>
      <c r="S934" t="s">
        <v>397</v>
      </c>
      <c r="T934" t="s">
        <v>397</v>
      </c>
      <c r="U934" t="s">
        <v>398</v>
      </c>
      <c r="V934" t="s">
        <v>545</v>
      </c>
      <c r="W934" t="s">
        <v>198</v>
      </c>
      <c r="X934" t="s">
        <v>133</v>
      </c>
      <c r="Y934" t="s">
        <v>241</v>
      </c>
      <c r="Z934" t="s">
        <v>241</v>
      </c>
      <c r="AA934" t="s">
        <v>127</v>
      </c>
      <c r="AB934" t="s">
        <v>127</v>
      </c>
      <c r="AC934" t="s">
        <v>135</v>
      </c>
      <c r="AD934" t="s">
        <v>136</v>
      </c>
      <c r="AE934">
        <v>154088966</v>
      </c>
      <c r="AF934" t="s">
        <v>198</v>
      </c>
      <c r="AG934" t="s">
        <v>137</v>
      </c>
      <c r="AH934" t="s">
        <v>138</v>
      </c>
      <c r="AI934">
        <v>0</v>
      </c>
      <c r="AJ934" t="s">
        <v>399</v>
      </c>
      <c r="AP934" t="s">
        <v>664</v>
      </c>
      <c r="AQ934" t="s">
        <v>140</v>
      </c>
      <c r="AR934" t="s">
        <v>207</v>
      </c>
      <c r="AS934" t="s">
        <v>310</v>
      </c>
      <c r="AT934" t="s">
        <v>311</v>
      </c>
      <c r="AU934" t="s">
        <v>181</v>
      </c>
      <c r="AV934" t="s">
        <v>145</v>
      </c>
      <c r="AW934" s="109">
        <v>46185</v>
      </c>
      <c r="AX934" s="109">
        <v>46185</v>
      </c>
      <c r="AZ934" t="s">
        <v>1042</v>
      </c>
      <c r="BB934" t="s">
        <v>415</v>
      </c>
      <c r="BC934" t="s">
        <v>147</v>
      </c>
      <c r="BD934" t="s">
        <v>148</v>
      </c>
      <c r="BE934" t="s">
        <v>139</v>
      </c>
      <c r="BF934" t="s">
        <v>149</v>
      </c>
      <c r="BG934" t="s">
        <v>127</v>
      </c>
      <c r="BH934" t="s">
        <v>127</v>
      </c>
      <c r="BJ934" t="s">
        <v>127</v>
      </c>
      <c r="BK934" t="s">
        <v>150</v>
      </c>
      <c r="BL934" t="s">
        <v>151</v>
      </c>
      <c r="BM934" t="s">
        <v>1096</v>
      </c>
      <c r="BN934" t="s">
        <v>202</v>
      </c>
      <c r="BP934" t="s">
        <v>593</v>
      </c>
      <c r="BR934" t="s">
        <v>219</v>
      </c>
      <c r="BT934" t="s">
        <v>1053</v>
      </c>
      <c r="BU934" t="s">
        <v>1053</v>
      </c>
      <c r="BV934" t="s">
        <v>243</v>
      </c>
      <c r="BW934" t="s">
        <v>1905</v>
      </c>
      <c r="BX934" t="s">
        <v>157</v>
      </c>
      <c r="BY934" t="s">
        <v>213</v>
      </c>
      <c r="BZ934" t="s">
        <v>316</v>
      </c>
      <c r="CA934" t="s">
        <v>126</v>
      </c>
      <c r="CB934" t="s">
        <v>124</v>
      </c>
      <c r="CG934" t="s">
        <v>245</v>
      </c>
      <c r="CI934" t="s">
        <v>160</v>
      </c>
      <c r="CJ934" t="s">
        <v>231</v>
      </c>
      <c r="CL934" t="s">
        <v>2659</v>
      </c>
      <c r="CR934" t="s">
        <v>162</v>
      </c>
      <c r="CS934" t="s">
        <v>163</v>
      </c>
      <c r="CT934" t="s">
        <v>135</v>
      </c>
      <c r="DC934" t="s">
        <v>165</v>
      </c>
      <c r="DD934" t="s">
        <v>166</v>
      </c>
      <c r="DF934">
        <v>1201731</v>
      </c>
      <c r="DG934">
        <v>1</v>
      </c>
      <c r="DH934">
        <v>3.5</v>
      </c>
      <c r="DJ934">
        <v>1</v>
      </c>
      <c r="DK934" t="s">
        <v>136</v>
      </c>
      <c r="DL934">
        <v>0</v>
      </c>
      <c r="DM934">
        <v>1</v>
      </c>
      <c r="DN934" t="s">
        <v>133</v>
      </c>
      <c r="DP934">
        <v>0</v>
      </c>
      <c r="DQ934">
        <v>0</v>
      </c>
      <c r="DR934">
        <v>0</v>
      </c>
      <c r="DS934">
        <v>15</v>
      </c>
      <c r="DT934">
        <v>1</v>
      </c>
      <c r="DU934">
        <v>1</v>
      </c>
      <c r="DV934">
        <v>0</v>
      </c>
      <c r="DW934">
        <v>1</v>
      </c>
      <c r="DX934">
        <v>1</v>
      </c>
      <c r="EA934">
        <v>0</v>
      </c>
      <c r="EB934">
        <v>0.25</v>
      </c>
      <c r="EC934">
        <v>0</v>
      </c>
      <c r="EE934">
        <v>1</v>
      </c>
      <c r="EF934">
        <v>100</v>
      </c>
    </row>
    <row r="935" spans="1:136" x14ac:dyDescent="0.25">
      <c r="A935" s="108">
        <v>46181</v>
      </c>
      <c r="B935" t="s">
        <v>1212</v>
      </c>
      <c r="C935" t="s">
        <v>124</v>
      </c>
      <c r="E935" t="s">
        <v>125</v>
      </c>
      <c r="F935" t="s">
        <v>126</v>
      </c>
      <c r="G935" t="s">
        <v>127</v>
      </c>
      <c r="H935" t="s">
        <v>124</v>
      </c>
      <c r="I935" t="s">
        <v>216</v>
      </c>
      <c r="J935" t="s">
        <v>129</v>
      </c>
      <c r="K935" t="s">
        <v>130</v>
      </c>
      <c r="O935" t="s">
        <v>168</v>
      </c>
      <c r="S935" t="s">
        <v>131</v>
      </c>
      <c r="T935" t="s">
        <v>131</v>
      </c>
      <c r="U935" t="s">
        <v>131</v>
      </c>
      <c r="W935" t="s">
        <v>290</v>
      </c>
      <c r="X935" t="s">
        <v>169</v>
      </c>
      <c r="Y935" t="s">
        <v>490</v>
      </c>
      <c r="Z935" t="s">
        <v>491</v>
      </c>
      <c r="AA935" t="s">
        <v>127</v>
      </c>
      <c r="AB935" t="s">
        <v>127</v>
      </c>
      <c r="AC935" t="s">
        <v>135</v>
      </c>
      <c r="AD935" t="s">
        <v>136</v>
      </c>
      <c r="AE935">
        <v>154015295</v>
      </c>
      <c r="AF935" t="s">
        <v>290</v>
      </c>
      <c r="AG935" t="s">
        <v>170</v>
      </c>
      <c r="AH935" t="s">
        <v>138</v>
      </c>
      <c r="AI935">
        <v>0</v>
      </c>
      <c r="AJ935" t="s">
        <v>131</v>
      </c>
      <c r="AP935" t="s">
        <v>664</v>
      </c>
      <c r="AQ935" t="s">
        <v>140</v>
      </c>
      <c r="AR935" t="s">
        <v>207</v>
      </c>
      <c r="AS935" t="s">
        <v>233</v>
      </c>
      <c r="AT935" t="s">
        <v>234</v>
      </c>
      <c r="AU935" t="s">
        <v>144</v>
      </c>
      <c r="AV935" t="s">
        <v>145</v>
      </c>
      <c r="AW935" s="109">
        <v>46183</v>
      </c>
      <c r="AX935" s="109">
        <v>46183</v>
      </c>
      <c r="BB935" t="s">
        <v>268</v>
      </c>
      <c r="BD935" t="s">
        <v>148</v>
      </c>
      <c r="BE935" t="s">
        <v>664</v>
      </c>
      <c r="BF935" t="s">
        <v>149</v>
      </c>
      <c r="BG935" t="s">
        <v>127</v>
      </c>
      <c r="BH935" t="s">
        <v>127</v>
      </c>
      <c r="BJ935" t="s">
        <v>127</v>
      </c>
      <c r="BK935" t="s">
        <v>150</v>
      </c>
      <c r="BL935" t="s">
        <v>151</v>
      </c>
      <c r="BM935" t="s">
        <v>1170</v>
      </c>
      <c r="BN935" t="s">
        <v>492</v>
      </c>
      <c r="BP935" t="s">
        <v>153</v>
      </c>
      <c r="BR935" t="s">
        <v>219</v>
      </c>
      <c r="BT935" t="s">
        <v>155</v>
      </c>
      <c r="BU935" t="s">
        <v>155</v>
      </c>
      <c r="BV935" t="s">
        <v>671</v>
      </c>
      <c r="BW935" t="s">
        <v>153</v>
      </c>
      <c r="BX935" t="s">
        <v>157</v>
      </c>
      <c r="BY935" t="s">
        <v>213</v>
      </c>
      <c r="BZ935" t="s">
        <v>316</v>
      </c>
      <c r="CA935" t="s">
        <v>126</v>
      </c>
      <c r="CB935" t="s">
        <v>124</v>
      </c>
      <c r="CG935" t="s">
        <v>197</v>
      </c>
      <c r="CI935" t="s">
        <v>160</v>
      </c>
      <c r="CJ935" t="s">
        <v>161</v>
      </c>
      <c r="CR935" t="s">
        <v>162</v>
      </c>
      <c r="CS935" t="s">
        <v>163</v>
      </c>
      <c r="CT935" t="s">
        <v>127</v>
      </c>
      <c r="DA935" t="s">
        <v>164</v>
      </c>
      <c r="DB935" t="s">
        <v>124</v>
      </c>
      <c r="DC935" t="s">
        <v>494</v>
      </c>
      <c r="DD935" t="s">
        <v>166</v>
      </c>
      <c r="DE935" t="s">
        <v>495</v>
      </c>
      <c r="DF935">
        <v>2542296</v>
      </c>
      <c r="DG935">
        <v>1</v>
      </c>
      <c r="DH935">
        <v>3</v>
      </c>
      <c r="DJ935">
        <v>1</v>
      </c>
      <c r="DK935" t="s">
        <v>136</v>
      </c>
      <c r="DL935">
        <v>0</v>
      </c>
      <c r="DM935">
        <v>1</v>
      </c>
      <c r="DN935" t="s">
        <v>169</v>
      </c>
      <c r="DP935">
        <v>0</v>
      </c>
      <c r="DQ935">
        <v>0</v>
      </c>
      <c r="DR935">
        <v>0</v>
      </c>
      <c r="DS935">
        <v>45</v>
      </c>
      <c r="DT935">
        <v>1</v>
      </c>
      <c r="DV935">
        <v>0</v>
      </c>
      <c r="DW935">
        <v>1</v>
      </c>
      <c r="DX935">
        <v>1</v>
      </c>
      <c r="EA935">
        <v>0</v>
      </c>
      <c r="EB935">
        <v>0.75</v>
      </c>
      <c r="EC935">
        <v>0</v>
      </c>
      <c r="ED935">
        <v>1.875</v>
      </c>
    </row>
    <row r="936" spans="1:136" x14ac:dyDescent="0.25">
      <c r="A936" s="108">
        <v>46181</v>
      </c>
      <c r="B936" t="s">
        <v>2660</v>
      </c>
      <c r="C936" t="s">
        <v>124</v>
      </c>
      <c r="D936" t="s">
        <v>2661</v>
      </c>
      <c r="E936" t="s">
        <v>125</v>
      </c>
      <c r="F936" t="s">
        <v>126</v>
      </c>
      <c r="G936" t="s">
        <v>127</v>
      </c>
      <c r="H936" t="s">
        <v>124</v>
      </c>
      <c r="I936" t="s">
        <v>128</v>
      </c>
      <c r="J936" t="s">
        <v>129</v>
      </c>
      <c r="K936" t="s">
        <v>130</v>
      </c>
      <c r="O936" t="s">
        <v>262</v>
      </c>
      <c r="S936" t="s">
        <v>478</v>
      </c>
      <c r="T936" t="s">
        <v>479</v>
      </c>
      <c r="U936" t="s">
        <v>398</v>
      </c>
      <c r="W936" t="s">
        <v>198</v>
      </c>
      <c r="X936" t="s">
        <v>246</v>
      </c>
      <c r="Y936" t="s">
        <v>199</v>
      </c>
      <c r="Z936" t="s">
        <v>199</v>
      </c>
      <c r="AA936" t="s">
        <v>127</v>
      </c>
      <c r="AB936" t="s">
        <v>127</v>
      </c>
      <c r="AC936" t="s">
        <v>135</v>
      </c>
      <c r="AD936" t="s">
        <v>136</v>
      </c>
      <c r="AE936">
        <v>154138193</v>
      </c>
      <c r="AF936" t="s">
        <v>198</v>
      </c>
      <c r="AG936" t="s">
        <v>170</v>
      </c>
      <c r="AH936" t="s">
        <v>138</v>
      </c>
      <c r="AI936">
        <v>0</v>
      </c>
      <c r="AJ936" t="s">
        <v>399</v>
      </c>
      <c r="AP936" t="s">
        <v>139</v>
      </c>
      <c r="AV936" t="s">
        <v>145</v>
      </c>
      <c r="AW936" s="109">
        <v>46186</v>
      </c>
      <c r="AX936" s="109">
        <v>46186</v>
      </c>
      <c r="AZ936" t="s">
        <v>1047</v>
      </c>
      <c r="BB936" t="s">
        <v>554</v>
      </c>
      <c r="BD936" t="s">
        <v>148</v>
      </c>
      <c r="BE936" t="s">
        <v>139</v>
      </c>
      <c r="BF936" t="s">
        <v>149</v>
      </c>
      <c r="BG936" t="s">
        <v>127</v>
      </c>
      <c r="BH936" t="s">
        <v>127</v>
      </c>
      <c r="BJ936" t="s">
        <v>127</v>
      </c>
      <c r="BK936" t="s">
        <v>150</v>
      </c>
      <c r="BL936" t="s">
        <v>151</v>
      </c>
      <c r="BM936" t="s">
        <v>1045</v>
      </c>
      <c r="BN936" t="s">
        <v>202</v>
      </c>
      <c r="BP936" t="s">
        <v>153</v>
      </c>
      <c r="BQ936" t="s">
        <v>2662</v>
      </c>
      <c r="BR936" t="s">
        <v>154</v>
      </c>
      <c r="BT936" t="s">
        <v>203</v>
      </c>
      <c r="BU936" t="s">
        <v>203</v>
      </c>
      <c r="BV936" t="s">
        <v>385</v>
      </c>
      <c r="BW936" t="s">
        <v>153</v>
      </c>
      <c r="BX936" t="s">
        <v>157</v>
      </c>
      <c r="BY936" t="s">
        <v>175</v>
      </c>
      <c r="BZ936" t="s">
        <v>625</v>
      </c>
      <c r="CA936" t="s">
        <v>126</v>
      </c>
      <c r="CB936" t="s">
        <v>124</v>
      </c>
      <c r="CG936" t="s">
        <v>387</v>
      </c>
      <c r="CI936" t="s">
        <v>160</v>
      </c>
      <c r="CJ936" t="s">
        <v>161</v>
      </c>
      <c r="CR936" t="s">
        <v>162</v>
      </c>
      <c r="CS936" t="s">
        <v>163</v>
      </c>
      <c r="CT936" t="s">
        <v>127</v>
      </c>
      <c r="DC936" t="s">
        <v>165</v>
      </c>
      <c r="DD936" t="s">
        <v>166</v>
      </c>
      <c r="DF936">
        <v>20201283</v>
      </c>
      <c r="DG936">
        <v>1</v>
      </c>
      <c r="DJ936">
        <v>1</v>
      </c>
      <c r="DK936" t="s">
        <v>136</v>
      </c>
      <c r="DL936">
        <v>1</v>
      </c>
      <c r="DM936">
        <v>1</v>
      </c>
      <c r="DN936" t="s">
        <v>246</v>
      </c>
      <c r="DQ936">
        <v>0</v>
      </c>
      <c r="DR936">
        <v>0</v>
      </c>
      <c r="DV936">
        <v>0</v>
      </c>
      <c r="DW936">
        <v>0</v>
      </c>
      <c r="DX936">
        <v>1</v>
      </c>
      <c r="EA936">
        <v>0</v>
      </c>
      <c r="EB936">
        <v>0</v>
      </c>
      <c r="EC936">
        <v>0</v>
      </c>
    </row>
    <row r="937" spans="1:136" x14ac:dyDescent="0.25">
      <c r="A937" s="108">
        <v>46181</v>
      </c>
      <c r="B937" t="s">
        <v>2663</v>
      </c>
      <c r="C937" t="s">
        <v>124</v>
      </c>
      <c r="E937" t="s">
        <v>125</v>
      </c>
      <c r="F937" t="s">
        <v>126</v>
      </c>
      <c r="G937" t="s">
        <v>127</v>
      </c>
      <c r="H937" t="s">
        <v>124</v>
      </c>
      <c r="I937" t="s">
        <v>128</v>
      </c>
      <c r="J937" t="s">
        <v>129</v>
      </c>
      <c r="K937" t="s">
        <v>130</v>
      </c>
      <c r="O937" t="s">
        <v>168</v>
      </c>
      <c r="S937" t="s">
        <v>543</v>
      </c>
      <c r="T937" t="s">
        <v>544</v>
      </c>
      <c r="U937" t="s">
        <v>398</v>
      </c>
      <c r="W937" t="s">
        <v>198</v>
      </c>
      <c r="X937" t="s">
        <v>246</v>
      </c>
      <c r="Y937" t="s">
        <v>241</v>
      </c>
      <c r="Z937" t="s">
        <v>241</v>
      </c>
      <c r="AA937" t="s">
        <v>127</v>
      </c>
      <c r="AB937" t="s">
        <v>127</v>
      </c>
      <c r="AC937" t="s">
        <v>135</v>
      </c>
      <c r="AD937" t="s">
        <v>136</v>
      </c>
      <c r="AE937">
        <v>153969402</v>
      </c>
      <c r="AF937" t="s">
        <v>198</v>
      </c>
      <c r="AG937" t="s">
        <v>170</v>
      </c>
      <c r="AH937" t="s">
        <v>138</v>
      </c>
      <c r="AI937">
        <v>0</v>
      </c>
      <c r="AJ937" t="s">
        <v>399</v>
      </c>
      <c r="AP937" t="s">
        <v>139</v>
      </c>
      <c r="AQ937" t="s">
        <v>217</v>
      </c>
      <c r="AR937" t="s">
        <v>207</v>
      </c>
      <c r="AS937" t="s">
        <v>179</v>
      </c>
      <c r="AT937" t="s">
        <v>180</v>
      </c>
      <c r="AU937" t="s">
        <v>218</v>
      </c>
      <c r="AV937" t="s">
        <v>145</v>
      </c>
      <c r="AW937" s="109">
        <v>46182</v>
      </c>
      <c r="AX937" s="109">
        <v>46182</v>
      </c>
      <c r="AZ937" t="s">
        <v>1042</v>
      </c>
      <c r="BB937" t="s">
        <v>266</v>
      </c>
      <c r="BD937" t="s">
        <v>148</v>
      </c>
      <c r="BE937" t="s">
        <v>139</v>
      </c>
      <c r="BF937" t="s">
        <v>149</v>
      </c>
      <c r="BG937" t="s">
        <v>127</v>
      </c>
      <c r="BH937" t="s">
        <v>127</v>
      </c>
      <c r="BJ937" t="s">
        <v>127</v>
      </c>
      <c r="BK937" t="s">
        <v>150</v>
      </c>
      <c r="BL937" t="s">
        <v>151</v>
      </c>
      <c r="BM937" t="s">
        <v>1045</v>
      </c>
      <c r="BN937" t="s">
        <v>202</v>
      </c>
      <c r="BP937" t="s">
        <v>153</v>
      </c>
      <c r="BQ937" t="s">
        <v>2664</v>
      </c>
      <c r="BR937" t="s">
        <v>154</v>
      </c>
      <c r="BT937" t="s">
        <v>155</v>
      </c>
      <c r="BU937" t="s">
        <v>155</v>
      </c>
      <c r="BV937" t="s">
        <v>243</v>
      </c>
      <c r="BW937" t="s">
        <v>153</v>
      </c>
      <c r="BX937" t="s">
        <v>157</v>
      </c>
      <c r="BY937" t="s">
        <v>213</v>
      </c>
      <c r="BZ937" t="s">
        <v>371</v>
      </c>
      <c r="CA937" t="s">
        <v>126</v>
      </c>
      <c r="CB937" t="s">
        <v>124</v>
      </c>
      <c r="CG937" t="s">
        <v>308</v>
      </c>
      <c r="CI937" t="s">
        <v>160</v>
      </c>
      <c r="CJ937" t="s">
        <v>161</v>
      </c>
      <c r="CR937" t="s">
        <v>162</v>
      </c>
      <c r="CS937" t="s">
        <v>163</v>
      </c>
      <c r="CT937" t="s">
        <v>127</v>
      </c>
      <c r="DA937" t="s">
        <v>400</v>
      </c>
      <c r="DB937" t="s">
        <v>124</v>
      </c>
      <c r="DC937" t="s">
        <v>165</v>
      </c>
      <c r="DD937" t="s">
        <v>166</v>
      </c>
      <c r="DE937" t="s">
        <v>167</v>
      </c>
      <c r="DF937">
        <v>2693632</v>
      </c>
      <c r="DG937">
        <v>1</v>
      </c>
      <c r="DH937">
        <v>3</v>
      </c>
      <c r="DJ937">
        <v>1</v>
      </c>
      <c r="DK937" t="s">
        <v>136</v>
      </c>
      <c r="DL937">
        <v>1</v>
      </c>
      <c r="DM937">
        <v>1</v>
      </c>
      <c r="DN937" t="s">
        <v>246</v>
      </c>
      <c r="DQ937">
        <v>0</v>
      </c>
      <c r="DR937">
        <v>0</v>
      </c>
      <c r="DT937">
        <v>1</v>
      </c>
      <c r="DV937">
        <v>0</v>
      </c>
      <c r="DW937">
        <v>0</v>
      </c>
      <c r="DX937">
        <v>1</v>
      </c>
      <c r="EA937">
        <v>0</v>
      </c>
      <c r="EB937">
        <v>0</v>
      </c>
      <c r="EC937">
        <v>0</v>
      </c>
    </row>
    <row r="938" spans="1:136" x14ac:dyDescent="0.25">
      <c r="A938" s="108">
        <v>46181</v>
      </c>
      <c r="B938" t="s">
        <v>2433</v>
      </c>
      <c r="C938" t="s">
        <v>124</v>
      </c>
      <c r="E938" t="s">
        <v>125</v>
      </c>
      <c r="F938" t="s">
        <v>126</v>
      </c>
      <c r="G938" t="s">
        <v>127</v>
      </c>
      <c r="H938" t="s">
        <v>124</v>
      </c>
      <c r="I938" t="s">
        <v>206</v>
      </c>
      <c r="J938" t="s">
        <v>129</v>
      </c>
      <c r="K938" t="s">
        <v>130</v>
      </c>
      <c r="O938" t="s">
        <v>168</v>
      </c>
      <c r="S938" t="s">
        <v>131</v>
      </c>
      <c r="T938" t="s">
        <v>131</v>
      </c>
      <c r="U938" t="s">
        <v>131</v>
      </c>
      <c r="W938" t="s">
        <v>222</v>
      </c>
      <c r="X938" t="s">
        <v>169</v>
      </c>
      <c r="Y938" t="s">
        <v>223</v>
      </c>
      <c r="Z938" t="s">
        <v>224</v>
      </c>
      <c r="AA938" t="s">
        <v>127</v>
      </c>
      <c r="AB938" t="s">
        <v>135</v>
      </c>
      <c r="AC938" t="s">
        <v>135</v>
      </c>
      <c r="AD938" t="s">
        <v>136</v>
      </c>
      <c r="AE938">
        <v>154107501</v>
      </c>
      <c r="AF938" t="s">
        <v>222</v>
      </c>
      <c r="AG938" t="s">
        <v>170</v>
      </c>
      <c r="AH938" t="s">
        <v>138</v>
      </c>
      <c r="AI938">
        <v>0</v>
      </c>
      <c r="AJ938" t="s">
        <v>131</v>
      </c>
      <c r="AP938" t="s">
        <v>139</v>
      </c>
      <c r="AQ938" t="s">
        <v>217</v>
      </c>
      <c r="AR938" t="s">
        <v>207</v>
      </c>
      <c r="AS938" t="s">
        <v>1811</v>
      </c>
      <c r="AT938" t="s">
        <v>592</v>
      </c>
      <c r="AU938" t="s">
        <v>503</v>
      </c>
      <c r="AV938" t="s">
        <v>145</v>
      </c>
      <c r="AW938" s="109">
        <v>46185</v>
      </c>
      <c r="AX938" s="109">
        <v>46185</v>
      </c>
      <c r="BB938" t="s">
        <v>177</v>
      </c>
      <c r="BD938" t="s">
        <v>148</v>
      </c>
      <c r="BE938" t="s">
        <v>139</v>
      </c>
      <c r="BF938" t="s">
        <v>149</v>
      </c>
      <c r="BG938" t="s">
        <v>127</v>
      </c>
      <c r="BH938" t="s">
        <v>127</v>
      </c>
      <c r="BJ938" t="s">
        <v>127</v>
      </c>
      <c r="BK938" t="s">
        <v>150</v>
      </c>
      <c r="BL938" t="s">
        <v>151</v>
      </c>
      <c r="BM938" t="s">
        <v>1162</v>
      </c>
      <c r="BN938" t="s">
        <v>226</v>
      </c>
      <c r="BP938" t="s">
        <v>1812</v>
      </c>
      <c r="BR938" t="s">
        <v>219</v>
      </c>
      <c r="BT938" t="s">
        <v>155</v>
      </c>
      <c r="BU938" t="s">
        <v>155</v>
      </c>
      <c r="BV938" t="s">
        <v>228</v>
      </c>
      <c r="BW938" t="s">
        <v>1813</v>
      </c>
      <c r="BX938" t="s">
        <v>157</v>
      </c>
      <c r="BY938" t="s">
        <v>213</v>
      </c>
      <c r="BZ938" t="s">
        <v>336</v>
      </c>
      <c r="CA938" t="s">
        <v>126</v>
      </c>
      <c r="CB938" t="s">
        <v>124</v>
      </c>
      <c r="CG938" t="s">
        <v>197</v>
      </c>
      <c r="CI938" t="s">
        <v>160</v>
      </c>
      <c r="CJ938" t="s">
        <v>231</v>
      </c>
      <c r="CR938" t="s">
        <v>162</v>
      </c>
      <c r="CS938" t="s">
        <v>163</v>
      </c>
      <c r="CT938" t="s">
        <v>127</v>
      </c>
      <c r="DC938" t="s">
        <v>165</v>
      </c>
      <c r="DD938" t="s">
        <v>166</v>
      </c>
      <c r="DF938">
        <v>1403959</v>
      </c>
      <c r="DG938">
        <v>1</v>
      </c>
      <c r="DH938">
        <v>4</v>
      </c>
      <c r="DJ938">
        <v>1</v>
      </c>
      <c r="DK938" t="s">
        <v>136</v>
      </c>
      <c r="DL938">
        <v>0</v>
      </c>
      <c r="DM938">
        <v>1</v>
      </c>
      <c r="DN938" t="s">
        <v>169</v>
      </c>
      <c r="DP938">
        <v>0</v>
      </c>
      <c r="DQ938">
        <v>0</v>
      </c>
      <c r="DR938">
        <v>0</v>
      </c>
      <c r="DS938">
        <v>25.8</v>
      </c>
      <c r="DT938">
        <v>1</v>
      </c>
      <c r="DV938">
        <v>0</v>
      </c>
      <c r="DW938">
        <v>0</v>
      </c>
      <c r="DX938">
        <v>1</v>
      </c>
      <c r="EA938">
        <v>0</v>
      </c>
      <c r="EB938">
        <v>0.43</v>
      </c>
      <c r="EC938">
        <v>0</v>
      </c>
    </row>
    <row r="939" spans="1:136" x14ac:dyDescent="0.25">
      <c r="A939" s="108">
        <v>46181</v>
      </c>
      <c r="B939" t="s">
        <v>2665</v>
      </c>
      <c r="C939" t="s">
        <v>124</v>
      </c>
      <c r="D939" t="s">
        <v>2666</v>
      </c>
      <c r="E939" t="s">
        <v>125</v>
      </c>
      <c r="F939" t="s">
        <v>126</v>
      </c>
      <c r="G939" t="s">
        <v>127</v>
      </c>
      <c r="H939" t="s">
        <v>124</v>
      </c>
      <c r="I939" t="s">
        <v>239</v>
      </c>
      <c r="J939" t="s">
        <v>129</v>
      </c>
      <c r="K939" t="s">
        <v>130</v>
      </c>
      <c r="O939" t="s">
        <v>262</v>
      </c>
      <c r="S939" t="s">
        <v>131</v>
      </c>
      <c r="T939" t="s">
        <v>131</v>
      </c>
      <c r="U939" t="s">
        <v>131</v>
      </c>
      <c r="W939" t="s">
        <v>198</v>
      </c>
      <c r="X939" t="s">
        <v>133</v>
      </c>
      <c r="Y939" t="s">
        <v>241</v>
      </c>
      <c r="Z939" t="s">
        <v>241</v>
      </c>
      <c r="AA939" t="s">
        <v>127</v>
      </c>
      <c r="AB939" t="s">
        <v>127</v>
      </c>
      <c r="AC939" t="s">
        <v>127</v>
      </c>
      <c r="AD939" t="s">
        <v>136</v>
      </c>
      <c r="AE939">
        <v>153918347</v>
      </c>
      <c r="AF939" t="s">
        <v>198</v>
      </c>
      <c r="AG939" t="s">
        <v>137</v>
      </c>
      <c r="AH939" t="s">
        <v>138</v>
      </c>
      <c r="AI939">
        <v>0</v>
      </c>
      <c r="AJ939" t="s">
        <v>131</v>
      </c>
      <c r="AP939" t="s">
        <v>139</v>
      </c>
      <c r="AQ939" t="s">
        <v>140</v>
      </c>
      <c r="AR939" t="s">
        <v>207</v>
      </c>
      <c r="AS939" t="s">
        <v>2667</v>
      </c>
      <c r="AT939" t="s">
        <v>208</v>
      </c>
      <c r="AU939" t="s">
        <v>181</v>
      </c>
      <c r="AV939" t="s">
        <v>145</v>
      </c>
      <c r="AW939" s="109">
        <v>46181</v>
      </c>
      <c r="AX939" s="109">
        <v>46181</v>
      </c>
      <c r="AZ939" t="s">
        <v>1042</v>
      </c>
      <c r="BB939" t="s">
        <v>686</v>
      </c>
      <c r="BD939" t="s">
        <v>148</v>
      </c>
      <c r="BE939" t="s">
        <v>139</v>
      </c>
      <c r="BF939" t="s">
        <v>149</v>
      </c>
      <c r="BG939" t="s">
        <v>127</v>
      </c>
      <c r="BH939" t="s">
        <v>127</v>
      </c>
      <c r="BJ939" t="s">
        <v>127</v>
      </c>
      <c r="BK939" t="s">
        <v>150</v>
      </c>
      <c r="BL939" t="s">
        <v>151</v>
      </c>
      <c r="BM939" t="s">
        <v>1052</v>
      </c>
      <c r="BN939" t="s">
        <v>202</v>
      </c>
      <c r="BP939" t="s">
        <v>153</v>
      </c>
      <c r="BR939" t="s">
        <v>219</v>
      </c>
      <c r="BT939" t="s">
        <v>203</v>
      </c>
      <c r="BU939" t="s">
        <v>203</v>
      </c>
      <c r="BV939" t="s">
        <v>243</v>
      </c>
      <c r="BW939" t="s">
        <v>153</v>
      </c>
      <c r="BX939" t="s">
        <v>157</v>
      </c>
      <c r="BY939" t="s">
        <v>213</v>
      </c>
      <c r="BZ939" t="s">
        <v>192</v>
      </c>
      <c r="CA939" t="s">
        <v>126</v>
      </c>
      <c r="CB939" t="s">
        <v>124</v>
      </c>
      <c r="CG939" t="s">
        <v>245</v>
      </c>
      <c r="CI939" t="s">
        <v>160</v>
      </c>
      <c r="CJ939" t="s">
        <v>161</v>
      </c>
      <c r="CR939" t="s">
        <v>162</v>
      </c>
      <c r="CS939" t="s">
        <v>163</v>
      </c>
      <c r="CT939" t="s">
        <v>127</v>
      </c>
      <c r="DA939" t="s">
        <v>164</v>
      </c>
      <c r="DB939" t="s">
        <v>124</v>
      </c>
      <c r="DC939" t="s">
        <v>165</v>
      </c>
      <c r="DD939" t="s">
        <v>166</v>
      </c>
      <c r="DE939" t="s">
        <v>167</v>
      </c>
      <c r="DF939">
        <v>5614534</v>
      </c>
      <c r="DG939">
        <v>1</v>
      </c>
      <c r="DJ939">
        <v>1</v>
      </c>
      <c r="DK939" t="s">
        <v>136</v>
      </c>
      <c r="DL939">
        <v>0</v>
      </c>
      <c r="DM939">
        <v>1</v>
      </c>
      <c r="DN939" t="s">
        <v>133</v>
      </c>
      <c r="DP939">
        <v>0</v>
      </c>
      <c r="DQ939">
        <v>0</v>
      </c>
      <c r="DR939">
        <v>0</v>
      </c>
      <c r="DS939">
        <v>15.6</v>
      </c>
      <c r="DT939">
        <v>1</v>
      </c>
      <c r="DV939">
        <v>0</v>
      </c>
      <c r="DW939">
        <v>0</v>
      </c>
      <c r="DX939">
        <v>1</v>
      </c>
      <c r="EA939">
        <v>0</v>
      </c>
      <c r="EB939">
        <v>0.26</v>
      </c>
      <c r="EC939">
        <v>0</v>
      </c>
      <c r="ED939">
        <v>0.65</v>
      </c>
    </row>
    <row r="940" spans="1:136" x14ac:dyDescent="0.25">
      <c r="A940" s="108">
        <v>46181</v>
      </c>
      <c r="B940" t="s">
        <v>1232</v>
      </c>
      <c r="C940" t="s">
        <v>124</v>
      </c>
      <c r="E940" t="s">
        <v>125</v>
      </c>
      <c r="F940" t="s">
        <v>126</v>
      </c>
      <c r="G940" t="s">
        <v>127</v>
      </c>
      <c r="H940" t="s">
        <v>124</v>
      </c>
      <c r="I940" t="s">
        <v>239</v>
      </c>
      <c r="J940" t="s">
        <v>129</v>
      </c>
      <c r="K940" t="s">
        <v>130</v>
      </c>
      <c r="O940" t="s">
        <v>168</v>
      </c>
      <c r="S940" t="s">
        <v>131</v>
      </c>
      <c r="T940" t="s">
        <v>131</v>
      </c>
      <c r="U940" t="s">
        <v>131</v>
      </c>
      <c r="W940" t="s">
        <v>222</v>
      </c>
      <c r="X940" t="s">
        <v>169</v>
      </c>
      <c r="Y940" t="s">
        <v>223</v>
      </c>
      <c r="Z940" t="s">
        <v>224</v>
      </c>
      <c r="AA940" t="s">
        <v>127</v>
      </c>
      <c r="AB940" t="s">
        <v>127</v>
      </c>
      <c r="AC940" t="s">
        <v>135</v>
      </c>
      <c r="AD940" t="s">
        <v>136</v>
      </c>
      <c r="AE940">
        <v>153959467</v>
      </c>
      <c r="AF940" t="s">
        <v>222</v>
      </c>
      <c r="AG940" t="s">
        <v>170</v>
      </c>
      <c r="AH940" t="s">
        <v>138</v>
      </c>
      <c r="AI940">
        <v>0</v>
      </c>
      <c r="AJ940" t="s">
        <v>131</v>
      </c>
      <c r="AP940" t="s">
        <v>139</v>
      </c>
      <c r="AQ940" t="s">
        <v>217</v>
      </c>
      <c r="AR940" t="s">
        <v>207</v>
      </c>
      <c r="AS940" t="s">
        <v>267</v>
      </c>
      <c r="AT940" t="s">
        <v>267</v>
      </c>
      <c r="AU940" t="s">
        <v>218</v>
      </c>
      <c r="AV940" t="s">
        <v>145</v>
      </c>
      <c r="AW940" s="109">
        <v>46182</v>
      </c>
      <c r="AX940" s="109">
        <v>46182</v>
      </c>
      <c r="BB940" t="s">
        <v>177</v>
      </c>
      <c r="BD940" t="s">
        <v>148</v>
      </c>
      <c r="BE940" t="s">
        <v>139</v>
      </c>
      <c r="BF940" t="s">
        <v>149</v>
      </c>
      <c r="BG940" t="s">
        <v>127</v>
      </c>
      <c r="BH940" t="s">
        <v>127</v>
      </c>
      <c r="BJ940" t="s">
        <v>127</v>
      </c>
      <c r="BK940" t="s">
        <v>150</v>
      </c>
      <c r="BL940" t="s">
        <v>151</v>
      </c>
      <c r="BM940" t="s">
        <v>1062</v>
      </c>
      <c r="BN940" t="s">
        <v>226</v>
      </c>
      <c r="BP940" t="s">
        <v>153</v>
      </c>
      <c r="BR940" t="s">
        <v>219</v>
      </c>
      <c r="BT940" t="s">
        <v>155</v>
      </c>
      <c r="BU940" t="s">
        <v>155</v>
      </c>
      <c r="BV940" t="s">
        <v>249</v>
      </c>
      <c r="BW940" t="s">
        <v>153</v>
      </c>
      <c r="BX940" t="s">
        <v>157</v>
      </c>
      <c r="BY940" t="s">
        <v>213</v>
      </c>
      <c r="BZ940" t="s">
        <v>192</v>
      </c>
      <c r="CA940" t="s">
        <v>126</v>
      </c>
      <c r="CB940" t="s">
        <v>124</v>
      </c>
      <c r="CG940" t="s">
        <v>197</v>
      </c>
      <c r="CI940" t="s">
        <v>160</v>
      </c>
      <c r="CJ940" t="s">
        <v>161</v>
      </c>
      <c r="CR940" t="s">
        <v>162</v>
      </c>
      <c r="CS940" t="s">
        <v>163</v>
      </c>
      <c r="CT940" t="s">
        <v>127</v>
      </c>
      <c r="DA940" t="s">
        <v>164</v>
      </c>
      <c r="DB940" t="s">
        <v>124</v>
      </c>
      <c r="DC940" t="s">
        <v>165</v>
      </c>
      <c r="DD940" t="s">
        <v>166</v>
      </c>
      <c r="DE940" t="s">
        <v>167</v>
      </c>
      <c r="DF940">
        <v>8327747</v>
      </c>
      <c r="DG940">
        <v>1</v>
      </c>
      <c r="DJ940">
        <v>1</v>
      </c>
      <c r="DK940" t="s">
        <v>136</v>
      </c>
      <c r="DL940">
        <v>0</v>
      </c>
      <c r="DM940">
        <v>1</v>
      </c>
      <c r="DN940" t="s">
        <v>169</v>
      </c>
      <c r="DP940">
        <v>0</v>
      </c>
      <c r="DQ940">
        <v>0</v>
      </c>
      <c r="DR940">
        <v>0</v>
      </c>
      <c r="DS940">
        <v>14.4</v>
      </c>
      <c r="DT940">
        <v>1</v>
      </c>
      <c r="DV940">
        <v>0</v>
      </c>
      <c r="DW940">
        <v>0</v>
      </c>
      <c r="DX940">
        <v>1</v>
      </c>
      <c r="EA940">
        <v>0</v>
      </c>
      <c r="EB940">
        <v>0.24</v>
      </c>
      <c r="EC940">
        <v>0</v>
      </c>
      <c r="ED940">
        <v>0.6</v>
      </c>
    </row>
    <row r="941" spans="1:136" x14ac:dyDescent="0.25">
      <c r="A941" s="108">
        <v>46181</v>
      </c>
      <c r="B941" t="s">
        <v>2668</v>
      </c>
      <c r="C941" t="s">
        <v>124</v>
      </c>
      <c r="E941" t="s">
        <v>125</v>
      </c>
      <c r="F941" t="s">
        <v>126</v>
      </c>
      <c r="G941" t="s">
        <v>127</v>
      </c>
      <c r="H941" t="s">
        <v>124</v>
      </c>
      <c r="I941" t="s">
        <v>128</v>
      </c>
      <c r="J941" t="s">
        <v>129</v>
      </c>
      <c r="K941" t="s">
        <v>130</v>
      </c>
      <c r="S941" t="s">
        <v>131</v>
      </c>
      <c r="T941" t="s">
        <v>131</v>
      </c>
      <c r="U941" t="s">
        <v>131</v>
      </c>
      <c r="W941" t="s">
        <v>290</v>
      </c>
      <c r="X941" t="s">
        <v>133</v>
      </c>
      <c r="Y941" t="s">
        <v>490</v>
      </c>
      <c r="Z941" t="s">
        <v>491</v>
      </c>
      <c r="AA941" t="s">
        <v>127</v>
      </c>
      <c r="AB941" t="s">
        <v>127</v>
      </c>
      <c r="AC941" t="s">
        <v>135</v>
      </c>
      <c r="AD941" t="s">
        <v>136</v>
      </c>
      <c r="AE941">
        <v>154168407</v>
      </c>
      <c r="AF941" t="s">
        <v>290</v>
      </c>
      <c r="AG941" t="s">
        <v>137</v>
      </c>
      <c r="AH941" t="s">
        <v>138</v>
      </c>
      <c r="AI941">
        <v>0</v>
      </c>
      <c r="AJ941" t="s">
        <v>131</v>
      </c>
      <c r="AP941" t="s">
        <v>139</v>
      </c>
      <c r="AV941" t="s">
        <v>145</v>
      </c>
      <c r="AW941" s="109">
        <v>46187</v>
      </c>
      <c r="AX941" s="109">
        <v>46187</v>
      </c>
      <c r="BB941" t="s">
        <v>447</v>
      </c>
      <c r="BC941" t="s">
        <v>147</v>
      </c>
      <c r="BD941" t="s">
        <v>148</v>
      </c>
      <c r="BE941" t="s">
        <v>139</v>
      </c>
      <c r="BF941" t="s">
        <v>149</v>
      </c>
      <c r="BG941" t="s">
        <v>127</v>
      </c>
      <c r="BH941" t="s">
        <v>127</v>
      </c>
      <c r="BJ941" t="s">
        <v>127</v>
      </c>
      <c r="BK941" t="s">
        <v>150</v>
      </c>
      <c r="BL941" t="s">
        <v>151</v>
      </c>
      <c r="BM941" t="s">
        <v>1045</v>
      </c>
      <c r="BN941" t="s">
        <v>492</v>
      </c>
      <c r="BP941" t="s">
        <v>153</v>
      </c>
      <c r="BR941" t="s">
        <v>154</v>
      </c>
      <c r="BT941" t="s">
        <v>1053</v>
      </c>
      <c r="BU941" t="s">
        <v>1053</v>
      </c>
      <c r="BV941" t="s">
        <v>654</v>
      </c>
      <c r="BW941" t="s">
        <v>153</v>
      </c>
      <c r="BX941" t="s">
        <v>157</v>
      </c>
      <c r="BY941" t="s">
        <v>269</v>
      </c>
      <c r="BZ941" t="s">
        <v>594</v>
      </c>
      <c r="CA941" t="s">
        <v>126</v>
      </c>
      <c r="CB941" t="s">
        <v>124</v>
      </c>
      <c r="CG941" t="s">
        <v>197</v>
      </c>
      <c r="CI941" t="s">
        <v>160</v>
      </c>
      <c r="CJ941" t="s">
        <v>161</v>
      </c>
      <c r="CR941" t="s">
        <v>162</v>
      </c>
      <c r="CS941" t="s">
        <v>163</v>
      </c>
      <c r="CT941" t="s">
        <v>127</v>
      </c>
      <c r="DC941" t="s">
        <v>494</v>
      </c>
      <c r="DD941" t="s">
        <v>166</v>
      </c>
      <c r="DF941">
        <v>123032408</v>
      </c>
      <c r="DG941">
        <v>1</v>
      </c>
      <c r="DJ941">
        <v>1</v>
      </c>
      <c r="DK941" t="s">
        <v>136</v>
      </c>
      <c r="DL941">
        <v>0</v>
      </c>
      <c r="DM941">
        <v>1</v>
      </c>
      <c r="DN941" t="s">
        <v>133</v>
      </c>
      <c r="DP941">
        <v>0</v>
      </c>
      <c r="DQ941">
        <v>0</v>
      </c>
      <c r="DR941">
        <v>0</v>
      </c>
      <c r="DS941">
        <v>46.2</v>
      </c>
      <c r="DT941">
        <v>1</v>
      </c>
      <c r="DV941">
        <v>0</v>
      </c>
      <c r="DW941">
        <v>0</v>
      </c>
      <c r="DX941">
        <v>1</v>
      </c>
      <c r="EA941">
        <v>0</v>
      </c>
      <c r="EB941">
        <v>0.77</v>
      </c>
      <c r="EC941">
        <v>0</v>
      </c>
    </row>
    <row r="942" spans="1:136" x14ac:dyDescent="0.25">
      <c r="A942" s="108">
        <v>46181</v>
      </c>
      <c r="B942" t="s">
        <v>2669</v>
      </c>
      <c r="C942" t="s">
        <v>124</v>
      </c>
      <c r="E942" t="s">
        <v>125</v>
      </c>
      <c r="F942" t="s">
        <v>126</v>
      </c>
      <c r="G942" t="s">
        <v>127</v>
      </c>
      <c r="H942" t="s">
        <v>124</v>
      </c>
      <c r="I942" t="s">
        <v>128</v>
      </c>
      <c r="J942" t="s">
        <v>129</v>
      </c>
      <c r="K942" t="s">
        <v>130</v>
      </c>
      <c r="O942" t="s">
        <v>262</v>
      </c>
      <c r="S942" t="s">
        <v>131</v>
      </c>
      <c r="T942" t="s">
        <v>131</v>
      </c>
      <c r="U942" t="s">
        <v>131</v>
      </c>
      <c r="W942" t="s">
        <v>222</v>
      </c>
      <c r="X942" t="s">
        <v>246</v>
      </c>
      <c r="Y942" t="s">
        <v>223</v>
      </c>
      <c r="Z942" t="s">
        <v>224</v>
      </c>
      <c r="AA942" t="s">
        <v>127</v>
      </c>
      <c r="AB942" t="s">
        <v>127</v>
      </c>
      <c r="AC942" t="s">
        <v>135</v>
      </c>
      <c r="AD942" t="s">
        <v>136</v>
      </c>
      <c r="AE942">
        <v>153967975</v>
      </c>
      <c r="AF942" t="s">
        <v>222</v>
      </c>
      <c r="AG942" t="s">
        <v>170</v>
      </c>
      <c r="AH942" t="s">
        <v>138</v>
      </c>
      <c r="AI942">
        <v>0</v>
      </c>
      <c r="AJ942" t="s">
        <v>131</v>
      </c>
      <c r="AP942" t="s">
        <v>139</v>
      </c>
      <c r="AV942" t="s">
        <v>145</v>
      </c>
      <c r="AW942" s="109">
        <v>46182</v>
      </c>
      <c r="AX942" s="109">
        <v>46182</v>
      </c>
      <c r="BB942" t="s">
        <v>645</v>
      </c>
      <c r="BD942" t="s">
        <v>148</v>
      </c>
      <c r="BE942" t="s">
        <v>139</v>
      </c>
      <c r="BF942" t="s">
        <v>149</v>
      </c>
      <c r="BG942" t="s">
        <v>127</v>
      </c>
      <c r="BH942" t="s">
        <v>127</v>
      </c>
      <c r="BJ942" t="s">
        <v>127</v>
      </c>
      <c r="BK942" t="s">
        <v>150</v>
      </c>
      <c r="BL942" t="s">
        <v>151</v>
      </c>
      <c r="BM942" t="s">
        <v>1045</v>
      </c>
      <c r="BN942" t="s">
        <v>226</v>
      </c>
      <c r="BP942" t="s">
        <v>153</v>
      </c>
      <c r="BR942" t="s">
        <v>154</v>
      </c>
      <c r="BT942" t="s">
        <v>203</v>
      </c>
      <c r="BU942" t="s">
        <v>203</v>
      </c>
      <c r="BV942" t="s">
        <v>249</v>
      </c>
      <c r="BW942" t="s">
        <v>153</v>
      </c>
      <c r="BX942" t="s">
        <v>157</v>
      </c>
      <c r="BY942" t="s">
        <v>175</v>
      </c>
      <c r="BZ942" t="s">
        <v>375</v>
      </c>
      <c r="CA942" t="s">
        <v>126</v>
      </c>
      <c r="CB942" t="s">
        <v>124</v>
      </c>
      <c r="CG942" t="s">
        <v>197</v>
      </c>
      <c r="CI942" t="s">
        <v>160</v>
      </c>
      <c r="CJ942" t="s">
        <v>161</v>
      </c>
      <c r="CR942" t="s">
        <v>162</v>
      </c>
      <c r="CS942" t="s">
        <v>163</v>
      </c>
      <c r="CT942" t="s">
        <v>127</v>
      </c>
      <c r="DA942" t="s">
        <v>164</v>
      </c>
      <c r="DB942" t="s">
        <v>124</v>
      </c>
      <c r="DC942" t="s">
        <v>165</v>
      </c>
      <c r="DD942" t="s">
        <v>166</v>
      </c>
      <c r="DE942" t="s">
        <v>167</v>
      </c>
      <c r="DF942">
        <v>23078844</v>
      </c>
      <c r="DG942">
        <v>1</v>
      </c>
      <c r="DJ942">
        <v>1</v>
      </c>
      <c r="DK942" t="s">
        <v>136</v>
      </c>
      <c r="DL942">
        <v>0</v>
      </c>
      <c r="DM942">
        <v>1</v>
      </c>
      <c r="DN942" t="s">
        <v>246</v>
      </c>
      <c r="DP942">
        <v>0</v>
      </c>
      <c r="DQ942">
        <v>0</v>
      </c>
      <c r="DR942">
        <v>0</v>
      </c>
      <c r="DS942">
        <v>15</v>
      </c>
      <c r="DT942">
        <v>1</v>
      </c>
      <c r="DV942">
        <v>0</v>
      </c>
      <c r="DW942">
        <v>0</v>
      </c>
      <c r="DX942">
        <v>1</v>
      </c>
      <c r="EA942">
        <v>0</v>
      </c>
      <c r="EB942">
        <v>0.25</v>
      </c>
      <c r="EC942">
        <v>0</v>
      </c>
      <c r="ED942">
        <v>0.625</v>
      </c>
    </row>
    <row r="943" spans="1:136" x14ac:dyDescent="0.25">
      <c r="A943" s="108">
        <v>46181</v>
      </c>
      <c r="B943" t="s">
        <v>2670</v>
      </c>
      <c r="C943" t="s">
        <v>124</v>
      </c>
      <c r="E943" t="s">
        <v>125</v>
      </c>
      <c r="F943" t="s">
        <v>126</v>
      </c>
      <c r="G943" t="s">
        <v>127</v>
      </c>
      <c r="H943" t="s">
        <v>124</v>
      </c>
      <c r="I943" t="s">
        <v>128</v>
      </c>
      <c r="J943" t="s">
        <v>129</v>
      </c>
      <c r="K943" t="s">
        <v>130</v>
      </c>
      <c r="O943" t="s">
        <v>168</v>
      </c>
      <c r="S943" t="s">
        <v>131</v>
      </c>
      <c r="T943" t="s">
        <v>131</v>
      </c>
      <c r="U943" t="s">
        <v>131</v>
      </c>
      <c r="W943" t="s">
        <v>198</v>
      </c>
      <c r="X943" t="s">
        <v>133</v>
      </c>
      <c r="Y943" t="s">
        <v>199</v>
      </c>
      <c r="Z943" t="s">
        <v>199</v>
      </c>
      <c r="AA943" t="s">
        <v>127</v>
      </c>
      <c r="AB943" t="s">
        <v>127</v>
      </c>
      <c r="AC943" t="s">
        <v>127</v>
      </c>
      <c r="AD943" t="s">
        <v>136</v>
      </c>
      <c r="AE943">
        <v>154050034</v>
      </c>
      <c r="AF943" t="s">
        <v>198</v>
      </c>
      <c r="AG943" t="s">
        <v>137</v>
      </c>
      <c r="AH943" t="s">
        <v>138</v>
      </c>
      <c r="AI943">
        <v>0</v>
      </c>
      <c r="AJ943" t="s">
        <v>131</v>
      </c>
      <c r="AP943" t="s">
        <v>139</v>
      </c>
      <c r="AQ943" t="s">
        <v>140</v>
      </c>
      <c r="AR943" t="s">
        <v>141</v>
      </c>
      <c r="AS943" t="s">
        <v>284</v>
      </c>
      <c r="AT943" t="s">
        <v>285</v>
      </c>
      <c r="AU943" t="s">
        <v>144</v>
      </c>
      <c r="AV943" t="s">
        <v>145</v>
      </c>
      <c r="AW943" s="109">
        <v>46184</v>
      </c>
      <c r="AX943" s="109">
        <v>46184</v>
      </c>
      <c r="AZ943" t="s">
        <v>1047</v>
      </c>
      <c r="BB943" t="s">
        <v>460</v>
      </c>
      <c r="BD943" t="s">
        <v>148</v>
      </c>
      <c r="BE943" t="s">
        <v>139</v>
      </c>
      <c r="BF943" t="s">
        <v>149</v>
      </c>
      <c r="BG943" t="s">
        <v>127</v>
      </c>
      <c r="BH943" t="s">
        <v>127</v>
      </c>
      <c r="BJ943" t="s">
        <v>127</v>
      </c>
      <c r="BK943" t="s">
        <v>150</v>
      </c>
      <c r="BL943" t="s">
        <v>151</v>
      </c>
      <c r="BM943" t="s">
        <v>1045</v>
      </c>
      <c r="BN943" t="s">
        <v>202</v>
      </c>
      <c r="BP943" t="s">
        <v>153</v>
      </c>
      <c r="BR943" t="s">
        <v>154</v>
      </c>
      <c r="BT943" t="s">
        <v>155</v>
      </c>
      <c r="BU943" t="s">
        <v>155</v>
      </c>
      <c r="BV943" t="s">
        <v>391</v>
      </c>
      <c r="BW943" t="s">
        <v>153</v>
      </c>
      <c r="BX943" t="s">
        <v>157</v>
      </c>
      <c r="BY943" t="s">
        <v>195</v>
      </c>
      <c r="BZ943" t="s">
        <v>293</v>
      </c>
      <c r="CA943" t="s">
        <v>126</v>
      </c>
      <c r="CB943" t="s">
        <v>124</v>
      </c>
      <c r="CG943" t="s">
        <v>636</v>
      </c>
      <c r="CI943" t="s">
        <v>160</v>
      </c>
      <c r="CJ943" t="s">
        <v>161</v>
      </c>
      <c r="CR943" t="s">
        <v>162</v>
      </c>
      <c r="CS943" t="s">
        <v>163</v>
      </c>
      <c r="CT943" t="s">
        <v>127</v>
      </c>
      <c r="DA943" t="s">
        <v>164</v>
      </c>
      <c r="DB943" t="s">
        <v>124</v>
      </c>
      <c r="DC943" t="s">
        <v>165</v>
      </c>
      <c r="DD943" t="s">
        <v>166</v>
      </c>
      <c r="DE943" t="s">
        <v>167</v>
      </c>
      <c r="DF943">
        <v>83663930</v>
      </c>
      <c r="DG943">
        <v>1</v>
      </c>
      <c r="DJ943">
        <v>1</v>
      </c>
      <c r="DK943" t="s">
        <v>136</v>
      </c>
      <c r="DL943">
        <v>0</v>
      </c>
      <c r="DM943">
        <v>1</v>
      </c>
      <c r="DN943" t="s">
        <v>133</v>
      </c>
      <c r="DP943">
        <v>0</v>
      </c>
      <c r="DQ943">
        <v>0</v>
      </c>
      <c r="DR943">
        <v>0</v>
      </c>
      <c r="DS943">
        <v>10.8</v>
      </c>
      <c r="DT943">
        <v>1</v>
      </c>
      <c r="DV943">
        <v>0</v>
      </c>
      <c r="DW943">
        <v>0</v>
      </c>
      <c r="DX943">
        <v>1</v>
      </c>
      <c r="EA943">
        <v>0</v>
      </c>
      <c r="EB943">
        <v>0.18</v>
      </c>
      <c r="EC943">
        <v>0</v>
      </c>
      <c r="ED943">
        <v>0.45</v>
      </c>
    </row>
    <row r="944" spans="1:136" x14ac:dyDescent="0.25">
      <c r="A944" s="108">
        <v>46181</v>
      </c>
      <c r="B944" t="s">
        <v>2671</v>
      </c>
      <c r="C944" t="s">
        <v>124</v>
      </c>
      <c r="E944" t="s">
        <v>125</v>
      </c>
      <c r="F944" t="s">
        <v>126</v>
      </c>
      <c r="G944" t="s">
        <v>127</v>
      </c>
      <c r="H944" t="s">
        <v>124</v>
      </c>
      <c r="I944" t="s">
        <v>128</v>
      </c>
      <c r="J944" t="s">
        <v>129</v>
      </c>
      <c r="K944" t="s">
        <v>130</v>
      </c>
      <c r="S944" t="s">
        <v>131</v>
      </c>
      <c r="T944" t="s">
        <v>131</v>
      </c>
      <c r="U944" t="s">
        <v>131</v>
      </c>
      <c r="W944" t="s">
        <v>222</v>
      </c>
      <c r="X944" t="s">
        <v>169</v>
      </c>
      <c r="Y944" t="s">
        <v>223</v>
      </c>
      <c r="Z944" t="s">
        <v>224</v>
      </c>
      <c r="AA944" t="s">
        <v>127</v>
      </c>
      <c r="AB944" t="s">
        <v>127</v>
      </c>
      <c r="AC944" t="s">
        <v>135</v>
      </c>
      <c r="AD944" t="s">
        <v>136</v>
      </c>
      <c r="AE944">
        <v>153959251</v>
      </c>
      <c r="AF944" t="s">
        <v>222</v>
      </c>
      <c r="AG944" t="s">
        <v>170</v>
      </c>
      <c r="AH944" t="s">
        <v>138</v>
      </c>
      <c r="AI944">
        <v>0</v>
      </c>
      <c r="AJ944" t="s">
        <v>131</v>
      </c>
      <c r="AP944" t="s">
        <v>139</v>
      </c>
      <c r="AQ944" t="s">
        <v>140</v>
      </c>
      <c r="AR944" t="s">
        <v>141</v>
      </c>
      <c r="AS944" t="s">
        <v>319</v>
      </c>
      <c r="AT944" t="s">
        <v>320</v>
      </c>
      <c r="AU944" t="s">
        <v>181</v>
      </c>
      <c r="AV944" t="s">
        <v>145</v>
      </c>
      <c r="AW944" s="109">
        <v>46182</v>
      </c>
      <c r="AX944" s="109">
        <v>46182</v>
      </c>
      <c r="BB944" t="s">
        <v>360</v>
      </c>
      <c r="BC944" t="s">
        <v>147</v>
      </c>
      <c r="BD944" t="s">
        <v>148</v>
      </c>
      <c r="BE944" t="s">
        <v>139</v>
      </c>
      <c r="BF944" t="s">
        <v>149</v>
      </c>
      <c r="BG944" t="s">
        <v>127</v>
      </c>
      <c r="BH944" t="s">
        <v>127</v>
      </c>
      <c r="BJ944" t="s">
        <v>127</v>
      </c>
      <c r="BK944" t="s">
        <v>150</v>
      </c>
      <c r="BL944" t="s">
        <v>151</v>
      </c>
      <c r="BM944" t="s">
        <v>1045</v>
      </c>
      <c r="BN944" t="s">
        <v>226</v>
      </c>
      <c r="BP944" t="s">
        <v>153</v>
      </c>
      <c r="BR944" t="s">
        <v>154</v>
      </c>
      <c r="BT944" t="s">
        <v>1053</v>
      </c>
      <c r="BU944" t="s">
        <v>1053</v>
      </c>
      <c r="BV944" t="s">
        <v>249</v>
      </c>
      <c r="BW944" t="s">
        <v>153</v>
      </c>
      <c r="BX944" t="s">
        <v>157</v>
      </c>
      <c r="BY944" t="s">
        <v>191</v>
      </c>
      <c r="BZ944" t="s">
        <v>341</v>
      </c>
      <c r="CA944" t="s">
        <v>126</v>
      </c>
      <c r="CB944" t="s">
        <v>124</v>
      </c>
      <c r="CG944" t="s">
        <v>197</v>
      </c>
      <c r="CI944" t="s">
        <v>160</v>
      </c>
      <c r="CJ944" t="s">
        <v>161</v>
      </c>
      <c r="CR944" t="s">
        <v>162</v>
      </c>
      <c r="CS944" t="s">
        <v>163</v>
      </c>
      <c r="CT944" t="s">
        <v>135</v>
      </c>
      <c r="DA944" t="s">
        <v>164</v>
      </c>
      <c r="DB944" t="s">
        <v>238</v>
      </c>
      <c r="DC944" t="s">
        <v>165</v>
      </c>
      <c r="DD944" t="s">
        <v>166</v>
      </c>
      <c r="DE944" t="s">
        <v>167</v>
      </c>
      <c r="DF944">
        <v>123412494</v>
      </c>
      <c r="DG944">
        <v>1</v>
      </c>
      <c r="DJ944">
        <v>1</v>
      </c>
      <c r="DK944" t="s">
        <v>136</v>
      </c>
      <c r="DL944">
        <v>0</v>
      </c>
      <c r="DM944">
        <v>1</v>
      </c>
      <c r="DN944" t="s">
        <v>169</v>
      </c>
      <c r="DP944">
        <v>0</v>
      </c>
      <c r="DQ944">
        <v>0</v>
      </c>
      <c r="DR944">
        <v>0</v>
      </c>
      <c r="DS944">
        <v>8.4</v>
      </c>
      <c r="DT944">
        <v>1</v>
      </c>
      <c r="DV944">
        <v>0</v>
      </c>
      <c r="DW944">
        <v>0</v>
      </c>
      <c r="DX944">
        <v>1</v>
      </c>
      <c r="EA944">
        <v>0</v>
      </c>
      <c r="EB944">
        <v>0.14000000000000001</v>
      </c>
      <c r="EC944">
        <v>0</v>
      </c>
      <c r="ED944">
        <v>0.35</v>
      </c>
    </row>
    <row r="945" spans="1:136" x14ac:dyDescent="0.25">
      <c r="A945" s="108">
        <v>46181</v>
      </c>
      <c r="B945" t="s">
        <v>2672</v>
      </c>
      <c r="C945" t="s">
        <v>124</v>
      </c>
      <c r="E945" t="s">
        <v>125</v>
      </c>
      <c r="F945" t="s">
        <v>126</v>
      </c>
      <c r="G945" t="s">
        <v>127</v>
      </c>
      <c r="H945" t="s">
        <v>124</v>
      </c>
      <c r="I945" t="s">
        <v>128</v>
      </c>
      <c r="J945" t="s">
        <v>129</v>
      </c>
      <c r="K945" t="s">
        <v>130</v>
      </c>
      <c r="O945" t="s">
        <v>262</v>
      </c>
      <c r="S945" t="s">
        <v>131</v>
      </c>
      <c r="T945" t="s">
        <v>131</v>
      </c>
      <c r="U945" t="s">
        <v>131</v>
      </c>
      <c r="W945" t="s">
        <v>290</v>
      </c>
      <c r="X945" t="s">
        <v>133</v>
      </c>
      <c r="Y945" t="s">
        <v>526</v>
      </c>
      <c r="Z945" t="s">
        <v>527</v>
      </c>
      <c r="AA945" t="s">
        <v>127</v>
      </c>
      <c r="AB945" t="s">
        <v>127</v>
      </c>
      <c r="AC945" t="s">
        <v>127</v>
      </c>
      <c r="AD945" t="s">
        <v>136</v>
      </c>
      <c r="AE945">
        <v>154007537</v>
      </c>
      <c r="AF945" t="s">
        <v>290</v>
      </c>
      <c r="AG945" t="s">
        <v>137</v>
      </c>
      <c r="AH945" t="s">
        <v>138</v>
      </c>
      <c r="AI945">
        <v>0</v>
      </c>
      <c r="AJ945" t="s">
        <v>131</v>
      </c>
      <c r="AP945" t="s">
        <v>139</v>
      </c>
      <c r="AQ945" t="s">
        <v>140</v>
      </c>
      <c r="AR945" t="s">
        <v>141</v>
      </c>
      <c r="AS945" t="s">
        <v>267</v>
      </c>
      <c r="AT945" t="s">
        <v>267</v>
      </c>
      <c r="AU945" t="s">
        <v>181</v>
      </c>
      <c r="AV945" t="s">
        <v>145</v>
      </c>
      <c r="AW945" s="109">
        <v>46183</v>
      </c>
      <c r="AX945" s="109">
        <v>46183</v>
      </c>
      <c r="AZ945" t="s">
        <v>1047</v>
      </c>
      <c r="BB945" t="s">
        <v>686</v>
      </c>
      <c r="BD945" t="s">
        <v>148</v>
      </c>
      <c r="BE945" t="s">
        <v>139</v>
      </c>
      <c r="BF945" t="s">
        <v>149</v>
      </c>
      <c r="BG945" t="s">
        <v>127</v>
      </c>
      <c r="BH945" t="s">
        <v>127</v>
      </c>
      <c r="BJ945" t="s">
        <v>127</v>
      </c>
      <c r="BK945" t="s">
        <v>150</v>
      </c>
      <c r="BL945" t="s">
        <v>151</v>
      </c>
      <c r="BM945" t="s">
        <v>1045</v>
      </c>
      <c r="BN945" t="s">
        <v>492</v>
      </c>
      <c r="BP945" t="s">
        <v>153</v>
      </c>
      <c r="BR945" t="s">
        <v>154</v>
      </c>
      <c r="BT945" t="s">
        <v>203</v>
      </c>
      <c r="BU945" t="s">
        <v>203</v>
      </c>
      <c r="BV945" t="s">
        <v>528</v>
      </c>
      <c r="BW945" t="s">
        <v>153</v>
      </c>
      <c r="BX945" t="s">
        <v>157</v>
      </c>
      <c r="BY945" t="s">
        <v>258</v>
      </c>
      <c r="BZ945" t="s">
        <v>293</v>
      </c>
      <c r="CA945" t="s">
        <v>126</v>
      </c>
      <c r="CB945" t="s">
        <v>124</v>
      </c>
      <c r="CG945" t="s">
        <v>530</v>
      </c>
      <c r="CI945" t="s">
        <v>160</v>
      </c>
      <c r="CJ945" t="s">
        <v>161</v>
      </c>
      <c r="CR945" t="s">
        <v>162</v>
      </c>
      <c r="CS945" t="s">
        <v>163</v>
      </c>
      <c r="CT945" t="s">
        <v>127</v>
      </c>
      <c r="DA945" t="s">
        <v>164</v>
      </c>
      <c r="DB945" t="s">
        <v>124</v>
      </c>
      <c r="DC945" t="s">
        <v>494</v>
      </c>
      <c r="DD945" t="s">
        <v>166</v>
      </c>
      <c r="DE945" t="s">
        <v>495</v>
      </c>
      <c r="DF945">
        <v>126986429</v>
      </c>
      <c r="DG945">
        <v>1</v>
      </c>
      <c r="DJ945">
        <v>1</v>
      </c>
      <c r="DK945" t="s">
        <v>136</v>
      </c>
      <c r="DL945">
        <v>0</v>
      </c>
      <c r="DM945">
        <v>1</v>
      </c>
      <c r="DN945" t="s">
        <v>133</v>
      </c>
      <c r="DP945">
        <v>0</v>
      </c>
      <c r="DQ945">
        <v>0</v>
      </c>
      <c r="DR945">
        <v>0</v>
      </c>
      <c r="DS945">
        <v>25.2</v>
      </c>
      <c r="DT945">
        <v>1</v>
      </c>
      <c r="DV945">
        <v>0</v>
      </c>
      <c r="DW945">
        <v>0</v>
      </c>
      <c r="DX945">
        <v>1</v>
      </c>
      <c r="EA945">
        <v>0</v>
      </c>
      <c r="EB945">
        <v>0.42</v>
      </c>
      <c r="EC945">
        <v>0</v>
      </c>
      <c r="ED945">
        <v>1.05</v>
      </c>
    </row>
    <row r="946" spans="1:136" x14ac:dyDescent="0.25">
      <c r="A946" s="108">
        <v>46181</v>
      </c>
      <c r="B946" t="s">
        <v>2673</v>
      </c>
      <c r="C946" t="s">
        <v>124</v>
      </c>
      <c r="E946" t="s">
        <v>125</v>
      </c>
      <c r="F946" t="s">
        <v>126</v>
      </c>
      <c r="G946" t="s">
        <v>127</v>
      </c>
      <c r="H946" t="s">
        <v>124</v>
      </c>
      <c r="I946" t="s">
        <v>128</v>
      </c>
      <c r="J946" t="s">
        <v>129</v>
      </c>
      <c r="K946" t="s">
        <v>405</v>
      </c>
      <c r="L946" t="s">
        <v>586</v>
      </c>
      <c r="M946" t="s">
        <v>407</v>
      </c>
      <c r="N946" t="s">
        <v>408</v>
      </c>
      <c r="O946" t="s">
        <v>168</v>
      </c>
      <c r="S946" t="s">
        <v>543</v>
      </c>
      <c r="T946" t="s">
        <v>544</v>
      </c>
      <c r="U946" t="s">
        <v>398</v>
      </c>
      <c r="W946" t="s">
        <v>198</v>
      </c>
      <c r="X946" t="s">
        <v>169</v>
      </c>
      <c r="Y946" t="s">
        <v>324</v>
      </c>
      <c r="Z946" t="s">
        <v>324</v>
      </c>
      <c r="AA946" t="s">
        <v>127</v>
      </c>
      <c r="AB946" t="s">
        <v>135</v>
      </c>
      <c r="AC946" t="s">
        <v>135</v>
      </c>
      <c r="AD946" t="s">
        <v>136</v>
      </c>
      <c r="AE946">
        <v>154008299</v>
      </c>
      <c r="AF946" t="s">
        <v>198</v>
      </c>
      <c r="AG946" t="s">
        <v>170</v>
      </c>
      <c r="AH946" t="s">
        <v>138</v>
      </c>
      <c r="AI946">
        <v>0</v>
      </c>
      <c r="AJ946" t="s">
        <v>399</v>
      </c>
      <c r="AP946" t="s">
        <v>139</v>
      </c>
      <c r="AV946" t="s">
        <v>145</v>
      </c>
      <c r="AW946" s="109">
        <v>46186</v>
      </c>
      <c r="AX946" s="109">
        <v>46186</v>
      </c>
      <c r="AZ946" t="s">
        <v>1047</v>
      </c>
      <c r="BB946" t="s">
        <v>173</v>
      </c>
      <c r="BD946" t="s">
        <v>148</v>
      </c>
      <c r="BE946" t="s">
        <v>139</v>
      </c>
      <c r="BF946" t="s">
        <v>149</v>
      </c>
      <c r="BG946" t="s">
        <v>127</v>
      </c>
      <c r="BH946" t="s">
        <v>127</v>
      </c>
      <c r="BJ946" t="s">
        <v>127</v>
      </c>
      <c r="BK946" t="s">
        <v>150</v>
      </c>
      <c r="BL946" t="s">
        <v>151</v>
      </c>
      <c r="BM946" t="s">
        <v>1045</v>
      </c>
      <c r="BN946" t="s">
        <v>326</v>
      </c>
      <c r="BP946" t="s">
        <v>153</v>
      </c>
      <c r="BQ946" t="s">
        <v>2674</v>
      </c>
      <c r="BR946" t="s">
        <v>154</v>
      </c>
      <c r="BT946" t="s">
        <v>155</v>
      </c>
      <c r="BU946" t="s">
        <v>155</v>
      </c>
      <c r="BV946" t="s">
        <v>324</v>
      </c>
      <c r="BW946" t="s">
        <v>153</v>
      </c>
      <c r="BX946" t="s">
        <v>157</v>
      </c>
      <c r="BY946" t="s">
        <v>175</v>
      </c>
      <c r="BZ946" t="s">
        <v>444</v>
      </c>
      <c r="CA946" t="s">
        <v>126</v>
      </c>
      <c r="CB946" t="s">
        <v>124</v>
      </c>
      <c r="CG946" t="s">
        <v>754</v>
      </c>
      <c r="CI946" t="s">
        <v>160</v>
      </c>
      <c r="CJ946" t="s">
        <v>161</v>
      </c>
      <c r="CR946" t="s">
        <v>162</v>
      </c>
      <c r="CS946" t="s">
        <v>163</v>
      </c>
      <c r="CT946" t="s">
        <v>127</v>
      </c>
      <c r="DA946" t="s">
        <v>400</v>
      </c>
      <c r="DB946" t="s">
        <v>124</v>
      </c>
      <c r="DC946" t="s">
        <v>165</v>
      </c>
      <c r="DD946" t="s">
        <v>166</v>
      </c>
      <c r="DE946" t="s">
        <v>167</v>
      </c>
      <c r="DF946">
        <v>18610015</v>
      </c>
      <c r="DG946">
        <v>1</v>
      </c>
      <c r="DH946">
        <v>1</v>
      </c>
      <c r="DJ946">
        <v>1</v>
      </c>
      <c r="DK946" t="s">
        <v>136</v>
      </c>
      <c r="DL946">
        <v>0</v>
      </c>
      <c r="DM946">
        <v>1</v>
      </c>
      <c r="DN946" t="s">
        <v>169</v>
      </c>
      <c r="DP946">
        <v>0</v>
      </c>
      <c r="DQ946">
        <v>0</v>
      </c>
      <c r="DR946">
        <v>3</v>
      </c>
      <c r="DS946">
        <v>8.4</v>
      </c>
      <c r="DU946">
        <v>1</v>
      </c>
      <c r="DV946">
        <v>0</v>
      </c>
      <c r="DW946">
        <v>0</v>
      </c>
      <c r="DX946">
        <v>1</v>
      </c>
      <c r="EA946">
        <v>0</v>
      </c>
      <c r="EB946">
        <v>0.14000000000000001</v>
      </c>
      <c r="EC946">
        <v>0</v>
      </c>
      <c r="ED946">
        <v>0.32307692300000002</v>
      </c>
    </row>
    <row r="947" spans="1:136" x14ac:dyDescent="0.25">
      <c r="A947" s="108">
        <v>46181</v>
      </c>
      <c r="B947" t="s">
        <v>869</v>
      </c>
      <c r="C947" t="s">
        <v>124</v>
      </c>
      <c r="D947" t="s">
        <v>1095</v>
      </c>
      <c r="E947" t="s">
        <v>125</v>
      </c>
      <c r="F947" t="s">
        <v>126</v>
      </c>
      <c r="G947" t="s">
        <v>127</v>
      </c>
      <c r="H947" t="s">
        <v>124</v>
      </c>
      <c r="I947" t="s">
        <v>128</v>
      </c>
      <c r="J947" t="s">
        <v>129</v>
      </c>
      <c r="K947" t="s">
        <v>130</v>
      </c>
      <c r="O947" t="s">
        <v>262</v>
      </c>
      <c r="S947" t="s">
        <v>397</v>
      </c>
      <c r="T947" t="s">
        <v>397</v>
      </c>
      <c r="U947" t="s">
        <v>398</v>
      </c>
      <c r="V947" t="s">
        <v>545</v>
      </c>
      <c r="W947" t="s">
        <v>290</v>
      </c>
      <c r="X947" t="s">
        <v>133</v>
      </c>
      <c r="Y947" t="s">
        <v>1017</v>
      </c>
      <c r="Z947" t="s">
        <v>292</v>
      </c>
      <c r="AA947" t="s">
        <v>127</v>
      </c>
      <c r="AB947" t="s">
        <v>127</v>
      </c>
      <c r="AC947" t="s">
        <v>135</v>
      </c>
      <c r="AD947" t="s">
        <v>136</v>
      </c>
      <c r="AE947">
        <v>154020715</v>
      </c>
      <c r="AF947" t="s">
        <v>290</v>
      </c>
      <c r="AG947" t="s">
        <v>137</v>
      </c>
      <c r="AH947" t="s">
        <v>138</v>
      </c>
      <c r="AI947">
        <v>0</v>
      </c>
      <c r="AJ947" t="s">
        <v>399</v>
      </c>
      <c r="AP947" t="s">
        <v>139</v>
      </c>
      <c r="AQ947" t="s">
        <v>140</v>
      </c>
      <c r="AR947" t="s">
        <v>141</v>
      </c>
      <c r="AS947" t="s">
        <v>186</v>
      </c>
      <c r="AT947" t="s">
        <v>187</v>
      </c>
      <c r="AU947" t="s">
        <v>144</v>
      </c>
      <c r="AV947" t="s">
        <v>145</v>
      </c>
      <c r="AW947" s="109">
        <v>46183</v>
      </c>
      <c r="AX947" s="109">
        <v>46183</v>
      </c>
      <c r="BB947" t="s">
        <v>686</v>
      </c>
      <c r="BD947" t="s">
        <v>148</v>
      </c>
      <c r="BE947" t="s">
        <v>139</v>
      </c>
      <c r="BF947" t="s">
        <v>149</v>
      </c>
      <c r="BG947" t="s">
        <v>127</v>
      </c>
      <c r="BH947" t="s">
        <v>127</v>
      </c>
      <c r="BJ947" t="s">
        <v>127</v>
      </c>
      <c r="BK947" t="s">
        <v>150</v>
      </c>
      <c r="BL947" t="s">
        <v>151</v>
      </c>
      <c r="BM947" t="s">
        <v>1045</v>
      </c>
      <c r="BN947" t="s">
        <v>282</v>
      </c>
      <c r="BP947" t="s">
        <v>153</v>
      </c>
      <c r="BQ947" t="s">
        <v>2675</v>
      </c>
      <c r="BR947" t="s">
        <v>219</v>
      </c>
      <c r="BT947" t="s">
        <v>203</v>
      </c>
      <c r="BU947" t="s">
        <v>203</v>
      </c>
      <c r="BV947" t="s">
        <v>772</v>
      </c>
      <c r="BW947" t="s">
        <v>153</v>
      </c>
      <c r="BX947" t="s">
        <v>157</v>
      </c>
      <c r="BY947" t="s">
        <v>213</v>
      </c>
      <c r="BZ947" t="s">
        <v>316</v>
      </c>
      <c r="CA947" t="s">
        <v>126</v>
      </c>
      <c r="CB947" t="s">
        <v>124</v>
      </c>
      <c r="CG947" t="s">
        <v>197</v>
      </c>
      <c r="CI947" t="s">
        <v>160</v>
      </c>
      <c r="CJ947" t="s">
        <v>161</v>
      </c>
      <c r="CR947" t="s">
        <v>162</v>
      </c>
      <c r="CS947" t="s">
        <v>163</v>
      </c>
      <c r="CT947" t="s">
        <v>127</v>
      </c>
      <c r="DA947" t="s">
        <v>400</v>
      </c>
      <c r="DB947" t="s">
        <v>124</v>
      </c>
      <c r="DC947" t="s">
        <v>165</v>
      </c>
      <c r="DD947" t="s">
        <v>166</v>
      </c>
      <c r="DE947" t="s">
        <v>167</v>
      </c>
      <c r="DF947">
        <v>1133761</v>
      </c>
      <c r="DG947">
        <v>1</v>
      </c>
      <c r="DH947">
        <v>2</v>
      </c>
      <c r="DJ947">
        <v>1</v>
      </c>
      <c r="DK947" t="s">
        <v>136</v>
      </c>
      <c r="DL947">
        <v>0</v>
      </c>
      <c r="DM947">
        <v>1</v>
      </c>
      <c r="DN947" t="s">
        <v>133</v>
      </c>
      <c r="DP947">
        <v>0</v>
      </c>
      <c r="DQ947">
        <v>0</v>
      </c>
      <c r="DR947">
        <v>0</v>
      </c>
      <c r="DS947">
        <v>1.8</v>
      </c>
      <c r="DV947">
        <v>0</v>
      </c>
      <c r="DW947">
        <v>0</v>
      </c>
      <c r="DX947">
        <v>1</v>
      </c>
      <c r="EA947">
        <v>0</v>
      </c>
      <c r="EB947">
        <v>0.03</v>
      </c>
      <c r="EC947">
        <v>0</v>
      </c>
      <c r="ED947">
        <v>6.9230768999999998E-2</v>
      </c>
    </row>
    <row r="948" spans="1:136" x14ac:dyDescent="0.25">
      <c r="A948" s="108">
        <v>46181</v>
      </c>
      <c r="B948" t="s">
        <v>1541</v>
      </c>
      <c r="C948" t="s">
        <v>124</v>
      </c>
      <c r="E948" t="s">
        <v>125</v>
      </c>
      <c r="F948" t="s">
        <v>126</v>
      </c>
      <c r="G948" t="s">
        <v>127</v>
      </c>
      <c r="H948" t="s">
        <v>124</v>
      </c>
      <c r="I948" t="s">
        <v>128</v>
      </c>
      <c r="J948" t="s">
        <v>129</v>
      </c>
      <c r="K948" t="s">
        <v>130</v>
      </c>
      <c r="O948" t="s">
        <v>262</v>
      </c>
      <c r="S948" t="s">
        <v>397</v>
      </c>
      <c r="T948" t="s">
        <v>397</v>
      </c>
      <c r="U948" t="s">
        <v>398</v>
      </c>
      <c r="V948" t="s">
        <v>545</v>
      </c>
      <c r="W948" t="s">
        <v>198</v>
      </c>
      <c r="X948" t="s">
        <v>133</v>
      </c>
      <c r="Y948" t="s">
        <v>577</v>
      </c>
      <c r="Z948" t="s">
        <v>324</v>
      </c>
      <c r="AA948" t="s">
        <v>127</v>
      </c>
      <c r="AB948" t="s">
        <v>127</v>
      </c>
      <c r="AC948" t="s">
        <v>135</v>
      </c>
      <c r="AD948" t="s">
        <v>136</v>
      </c>
      <c r="AE948">
        <v>154062163</v>
      </c>
      <c r="AF948" t="s">
        <v>198</v>
      </c>
      <c r="AG948" t="s">
        <v>137</v>
      </c>
      <c r="AH948" t="s">
        <v>138</v>
      </c>
      <c r="AI948">
        <v>0</v>
      </c>
      <c r="AJ948" t="s">
        <v>399</v>
      </c>
      <c r="AP948" t="s">
        <v>139</v>
      </c>
      <c r="AQ948" t="s">
        <v>140</v>
      </c>
      <c r="AR948" t="s">
        <v>141</v>
      </c>
      <c r="AS948" t="s">
        <v>321</v>
      </c>
      <c r="AU948" t="s">
        <v>181</v>
      </c>
      <c r="AV948" t="s">
        <v>145</v>
      </c>
      <c r="AW948" s="109">
        <v>46184</v>
      </c>
      <c r="AX948" s="109">
        <v>46184</v>
      </c>
      <c r="AZ948" t="s">
        <v>1047</v>
      </c>
      <c r="BB948" t="s">
        <v>554</v>
      </c>
      <c r="BD948" t="s">
        <v>148</v>
      </c>
      <c r="BE948" t="s">
        <v>139</v>
      </c>
      <c r="BF948" t="s">
        <v>149</v>
      </c>
      <c r="BG948" t="s">
        <v>127</v>
      </c>
      <c r="BH948" t="s">
        <v>127</v>
      </c>
      <c r="BJ948" t="s">
        <v>127</v>
      </c>
      <c r="BK948" t="s">
        <v>150</v>
      </c>
      <c r="BL948" t="s">
        <v>151</v>
      </c>
      <c r="BM948" t="s">
        <v>1045</v>
      </c>
      <c r="BN948" t="s">
        <v>326</v>
      </c>
      <c r="BP948" t="s">
        <v>153</v>
      </c>
      <c r="BR948" t="s">
        <v>154</v>
      </c>
      <c r="BT948" t="s">
        <v>203</v>
      </c>
      <c r="BU948" t="s">
        <v>203</v>
      </c>
      <c r="BV948" t="s">
        <v>324</v>
      </c>
      <c r="BW948" t="s">
        <v>153</v>
      </c>
      <c r="BX948" t="s">
        <v>157</v>
      </c>
      <c r="BY948" t="s">
        <v>213</v>
      </c>
      <c r="BZ948" t="s">
        <v>477</v>
      </c>
      <c r="CA948" t="s">
        <v>126</v>
      </c>
      <c r="CB948" t="s">
        <v>124</v>
      </c>
      <c r="CG948" t="s">
        <v>580</v>
      </c>
      <c r="CI948" t="s">
        <v>160</v>
      </c>
      <c r="CJ948" t="s">
        <v>161</v>
      </c>
      <c r="CR948" t="s">
        <v>162</v>
      </c>
      <c r="CS948" t="s">
        <v>163</v>
      </c>
      <c r="CT948" t="s">
        <v>127</v>
      </c>
      <c r="DA948" t="s">
        <v>400</v>
      </c>
      <c r="DB948" t="s">
        <v>124</v>
      </c>
      <c r="DC948" t="s">
        <v>165</v>
      </c>
      <c r="DD948" t="s">
        <v>166</v>
      </c>
      <c r="DE948" t="s">
        <v>167</v>
      </c>
      <c r="DF948">
        <v>13460110</v>
      </c>
      <c r="DG948">
        <v>1</v>
      </c>
      <c r="DH948">
        <v>3</v>
      </c>
      <c r="DJ948">
        <v>1</v>
      </c>
      <c r="DK948" t="s">
        <v>136</v>
      </c>
      <c r="DL948">
        <v>0</v>
      </c>
      <c r="DM948">
        <v>1</v>
      </c>
      <c r="DN948" t="s">
        <v>133</v>
      </c>
      <c r="DP948">
        <v>0</v>
      </c>
      <c r="DQ948">
        <v>0</v>
      </c>
      <c r="DR948">
        <v>0</v>
      </c>
      <c r="DS948">
        <v>18.600000000000001</v>
      </c>
      <c r="DT948">
        <v>1</v>
      </c>
      <c r="DU948">
        <v>1</v>
      </c>
      <c r="DV948">
        <v>0</v>
      </c>
      <c r="DW948">
        <v>0</v>
      </c>
      <c r="DX948">
        <v>1</v>
      </c>
      <c r="EA948">
        <v>0</v>
      </c>
      <c r="EB948">
        <v>0.31</v>
      </c>
      <c r="EC948">
        <v>0</v>
      </c>
      <c r="ED948">
        <v>0.71538461499999995</v>
      </c>
    </row>
    <row r="949" spans="1:136" x14ac:dyDescent="0.25">
      <c r="A949" s="108">
        <v>46181</v>
      </c>
      <c r="B949" t="s">
        <v>1183</v>
      </c>
      <c r="C949" t="s">
        <v>124</v>
      </c>
      <c r="D949" t="s">
        <v>1184</v>
      </c>
      <c r="E949" t="s">
        <v>125</v>
      </c>
      <c r="F949" t="s">
        <v>126</v>
      </c>
      <c r="G949" t="s">
        <v>127</v>
      </c>
      <c r="H949" t="s">
        <v>124</v>
      </c>
      <c r="I949" t="s">
        <v>370</v>
      </c>
      <c r="J949" t="s">
        <v>129</v>
      </c>
      <c r="K949" t="s">
        <v>405</v>
      </c>
      <c r="L949" t="s">
        <v>586</v>
      </c>
      <c r="M949" t="s">
        <v>407</v>
      </c>
      <c r="N949" t="s">
        <v>408</v>
      </c>
      <c r="O949" t="s">
        <v>168</v>
      </c>
      <c r="S949" t="s">
        <v>397</v>
      </c>
      <c r="T949" t="s">
        <v>397</v>
      </c>
      <c r="U949" t="s">
        <v>398</v>
      </c>
      <c r="V949" t="s">
        <v>545</v>
      </c>
      <c r="W949" t="s">
        <v>198</v>
      </c>
      <c r="X949" t="s">
        <v>133</v>
      </c>
      <c r="Y949" t="s">
        <v>577</v>
      </c>
      <c r="Z949" t="s">
        <v>324</v>
      </c>
      <c r="AA949" t="s">
        <v>127</v>
      </c>
      <c r="AB949" t="s">
        <v>135</v>
      </c>
      <c r="AC949" t="s">
        <v>135</v>
      </c>
      <c r="AD949" t="s">
        <v>136</v>
      </c>
      <c r="AE949">
        <v>154051900</v>
      </c>
      <c r="AF949" t="s">
        <v>198</v>
      </c>
      <c r="AG949" t="s">
        <v>137</v>
      </c>
      <c r="AH949" t="s">
        <v>138</v>
      </c>
      <c r="AI949">
        <v>0</v>
      </c>
      <c r="AJ949" t="s">
        <v>399</v>
      </c>
      <c r="AP949" t="s">
        <v>139</v>
      </c>
      <c r="AQ949" t="s">
        <v>140</v>
      </c>
      <c r="AR949" t="s">
        <v>207</v>
      </c>
      <c r="AS949" t="s">
        <v>508</v>
      </c>
      <c r="AT949" t="s">
        <v>208</v>
      </c>
      <c r="AU949" t="s">
        <v>144</v>
      </c>
      <c r="AV949" t="s">
        <v>145</v>
      </c>
      <c r="AW949" s="109">
        <v>46184</v>
      </c>
      <c r="AX949" s="109">
        <v>46184</v>
      </c>
      <c r="AZ949" t="s">
        <v>1047</v>
      </c>
      <c r="BB949" t="s">
        <v>266</v>
      </c>
      <c r="BD949" t="s">
        <v>148</v>
      </c>
      <c r="BE949" t="s">
        <v>139</v>
      </c>
      <c r="BF949" t="s">
        <v>149</v>
      </c>
      <c r="BG949" t="s">
        <v>127</v>
      </c>
      <c r="BH949" t="s">
        <v>127</v>
      </c>
      <c r="BJ949" t="s">
        <v>127</v>
      </c>
      <c r="BK949" t="s">
        <v>150</v>
      </c>
      <c r="BL949" t="s">
        <v>151</v>
      </c>
      <c r="BM949" t="s">
        <v>1090</v>
      </c>
      <c r="BN949" t="s">
        <v>326</v>
      </c>
      <c r="BP949" t="s">
        <v>1185</v>
      </c>
      <c r="BR949" t="s">
        <v>211</v>
      </c>
      <c r="BT949" t="s">
        <v>155</v>
      </c>
      <c r="BU949" t="s">
        <v>155</v>
      </c>
      <c r="BV949" t="s">
        <v>324</v>
      </c>
      <c r="BW949" t="s">
        <v>1186</v>
      </c>
      <c r="BX949" t="s">
        <v>157</v>
      </c>
      <c r="BY949" t="s">
        <v>175</v>
      </c>
      <c r="BZ949" t="s">
        <v>272</v>
      </c>
      <c r="CA949" t="s">
        <v>126</v>
      </c>
      <c r="CB949" t="s">
        <v>124</v>
      </c>
      <c r="CD949" t="s">
        <v>550</v>
      </c>
      <c r="CG949" t="s">
        <v>632</v>
      </c>
      <c r="CI949" t="s">
        <v>160</v>
      </c>
      <c r="CJ949" t="s">
        <v>161</v>
      </c>
      <c r="CR949" t="s">
        <v>162</v>
      </c>
      <c r="CS949" t="s">
        <v>163</v>
      </c>
      <c r="CT949" t="s">
        <v>127</v>
      </c>
      <c r="DA949" t="s">
        <v>400</v>
      </c>
      <c r="DB949" t="s">
        <v>124</v>
      </c>
      <c r="DC949" t="s">
        <v>165</v>
      </c>
      <c r="DD949" t="s">
        <v>166</v>
      </c>
      <c r="DE949" t="s">
        <v>167</v>
      </c>
      <c r="DF949">
        <v>23198289</v>
      </c>
      <c r="DG949">
        <v>1</v>
      </c>
      <c r="DH949">
        <v>4</v>
      </c>
      <c r="DJ949">
        <v>1</v>
      </c>
      <c r="DK949" t="s">
        <v>136</v>
      </c>
      <c r="DL949">
        <v>0</v>
      </c>
      <c r="DM949">
        <v>1</v>
      </c>
      <c r="DN949" t="s">
        <v>133</v>
      </c>
      <c r="DP949">
        <v>0</v>
      </c>
      <c r="DQ949">
        <v>0</v>
      </c>
      <c r="DR949">
        <v>0</v>
      </c>
      <c r="DS949">
        <v>12.6</v>
      </c>
      <c r="DT949">
        <v>1</v>
      </c>
      <c r="DU949">
        <v>1</v>
      </c>
      <c r="DV949">
        <v>0</v>
      </c>
      <c r="DW949">
        <v>0</v>
      </c>
      <c r="DX949">
        <v>1</v>
      </c>
      <c r="EA949">
        <v>0</v>
      </c>
      <c r="EB949">
        <v>0.21</v>
      </c>
      <c r="EC949">
        <v>0</v>
      </c>
      <c r="ED949">
        <v>0.48461538500000001</v>
      </c>
    </row>
    <row r="950" spans="1:136" x14ac:dyDescent="0.25">
      <c r="A950" s="108">
        <v>46181</v>
      </c>
      <c r="B950" t="s">
        <v>1555</v>
      </c>
      <c r="C950" t="s">
        <v>124</v>
      </c>
      <c r="E950" t="s">
        <v>125</v>
      </c>
      <c r="F950" t="s">
        <v>126</v>
      </c>
      <c r="G950" t="s">
        <v>127</v>
      </c>
      <c r="H950" t="s">
        <v>124</v>
      </c>
      <c r="I950" t="s">
        <v>128</v>
      </c>
      <c r="J950" t="s">
        <v>129</v>
      </c>
      <c r="K950" t="s">
        <v>130</v>
      </c>
      <c r="O950" t="s">
        <v>168</v>
      </c>
      <c r="S950" t="s">
        <v>397</v>
      </c>
      <c r="T950" t="s">
        <v>397</v>
      </c>
      <c r="U950" t="s">
        <v>398</v>
      </c>
      <c r="V950" t="s">
        <v>545</v>
      </c>
      <c r="W950" t="s">
        <v>198</v>
      </c>
      <c r="X950" t="s">
        <v>169</v>
      </c>
      <c r="Y950" t="s">
        <v>577</v>
      </c>
      <c r="Z950" t="s">
        <v>324</v>
      </c>
      <c r="AA950" t="s">
        <v>127</v>
      </c>
      <c r="AB950" t="s">
        <v>127</v>
      </c>
      <c r="AC950" t="s">
        <v>135</v>
      </c>
      <c r="AD950" t="s">
        <v>136</v>
      </c>
      <c r="AE950">
        <v>153622327</v>
      </c>
      <c r="AF950" t="s">
        <v>198</v>
      </c>
      <c r="AG950" t="s">
        <v>170</v>
      </c>
      <c r="AH950" t="s">
        <v>138</v>
      </c>
      <c r="AI950">
        <v>0</v>
      </c>
      <c r="AJ950" t="s">
        <v>399</v>
      </c>
      <c r="AP950" t="s">
        <v>139</v>
      </c>
      <c r="AQ950" t="s">
        <v>140</v>
      </c>
      <c r="AR950" t="s">
        <v>207</v>
      </c>
      <c r="AS950" t="s">
        <v>284</v>
      </c>
      <c r="AT950" t="s">
        <v>285</v>
      </c>
      <c r="AU950" t="s">
        <v>144</v>
      </c>
      <c r="AV950" t="s">
        <v>145</v>
      </c>
      <c r="AW950" s="109">
        <v>46182</v>
      </c>
      <c r="AX950" s="109">
        <v>46182</v>
      </c>
      <c r="AZ950" t="s">
        <v>1047</v>
      </c>
      <c r="BB950" t="s">
        <v>266</v>
      </c>
      <c r="BD950" t="s">
        <v>148</v>
      </c>
      <c r="BE950" t="s">
        <v>139</v>
      </c>
      <c r="BF950" t="s">
        <v>149</v>
      </c>
      <c r="BG950" t="s">
        <v>127</v>
      </c>
      <c r="BH950" t="s">
        <v>127</v>
      </c>
      <c r="BJ950" t="s">
        <v>127</v>
      </c>
      <c r="BK950" t="s">
        <v>150</v>
      </c>
      <c r="BL950" t="s">
        <v>151</v>
      </c>
      <c r="BM950" t="s">
        <v>1045</v>
      </c>
      <c r="BN950" t="s">
        <v>326</v>
      </c>
      <c r="BP950" t="s">
        <v>153</v>
      </c>
      <c r="BR950" t="s">
        <v>154</v>
      </c>
      <c r="BT950" t="s">
        <v>155</v>
      </c>
      <c r="BU950" t="s">
        <v>155</v>
      </c>
      <c r="BV950" t="s">
        <v>324</v>
      </c>
      <c r="BW950" t="s">
        <v>153</v>
      </c>
      <c r="BX950" t="s">
        <v>157</v>
      </c>
      <c r="BY950" t="s">
        <v>213</v>
      </c>
      <c r="BZ950" t="s">
        <v>386</v>
      </c>
      <c r="CA950" t="s">
        <v>126</v>
      </c>
      <c r="CB950" t="s">
        <v>124</v>
      </c>
      <c r="CG950" t="s">
        <v>580</v>
      </c>
      <c r="CI950" t="s">
        <v>160</v>
      </c>
      <c r="CJ950" t="s">
        <v>161</v>
      </c>
      <c r="CR950" t="s">
        <v>162</v>
      </c>
      <c r="CS950" t="s">
        <v>163</v>
      </c>
      <c r="CT950" t="s">
        <v>127</v>
      </c>
      <c r="DA950" t="s">
        <v>400</v>
      </c>
      <c r="DB950" t="s">
        <v>124</v>
      </c>
      <c r="DC950" t="s">
        <v>165</v>
      </c>
      <c r="DD950" t="s">
        <v>166</v>
      </c>
      <c r="DE950" t="s">
        <v>167</v>
      </c>
      <c r="DF950">
        <v>7748578</v>
      </c>
      <c r="DG950">
        <v>1</v>
      </c>
      <c r="DJ950">
        <v>1</v>
      </c>
      <c r="DK950" t="s">
        <v>136</v>
      </c>
      <c r="DL950">
        <v>0</v>
      </c>
      <c r="DM950">
        <v>1</v>
      </c>
      <c r="DN950" t="s">
        <v>169</v>
      </c>
      <c r="DP950">
        <v>0</v>
      </c>
      <c r="DQ950">
        <v>0</v>
      </c>
      <c r="DR950">
        <v>9</v>
      </c>
      <c r="DS950">
        <v>15</v>
      </c>
      <c r="DU950">
        <v>1</v>
      </c>
      <c r="DV950">
        <v>0</v>
      </c>
      <c r="DW950">
        <v>0</v>
      </c>
      <c r="DX950">
        <v>1</v>
      </c>
      <c r="EA950">
        <v>0</v>
      </c>
      <c r="EB950">
        <v>0.25</v>
      </c>
      <c r="EC950">
        <v>0</v>
      </c>
      <c r="ED950">
        <v>0.57692307700000001</v>
      </c>
    </row>
    <row r="951" spans="1:136" x14ac:dyDescent="0.25">
      <c r="A951" s="108">
        <v>46181</v>
      </c>
      <c r="B951" t="s">
        <v>2676</v>
      </c>
      <c r="C951" t="s">
        <v>124</v>
      </c>
      <c r="E951" t="s">
        <v>125</v>
      </c>
      <c r="F951" t="s">
        <v>126</v>
      </c>
      <c r="G951" t="s">
        <v>127</v>
      </c>
      <c r="H951" t="s">
        <v>124</v>
      </c>
      <c r="I951" t="s">
        <v>370</v>
      </c>
      <c r="J951" t="s">
        <v>129</v>
      </c>
      <c r="K951" t="s">
        <v>405</v>
      </c>
      <c r="L951" t="s">
        <v>586</v>
      </c>
      <c r="M951" t="s">
        <v>407</v>
      </c>
      <c r="N951" t="s">
        <v>408</v>
      </c>
      <c r="S951" t="s">
        <v>478</v>
      </c>
      <c r="T951" t="s">
        <v>479</v>
      </c>
      <c r="U951" t="s">
        <v>398</v>
      </c>
      <c r="V951" t="s">
        <v>545</v>
      </c>
      <c r="W951" t="s">
        <v>198</v>
      </c>
      <c r="X951" t="s">
        <v>133</v>
      </c>
      <c r="Y951" t="s">
        <v>324</v>
      </c>
      <c r="Z951" t="s">
        <v>324</v>
      </c>
      <c r="AA951" t="s">
        <v>127</v>
      </c>
      <c r="AB951" t="s">
        <v>135</v>
      </c>
      <c r="AC951" t="s">
        <v>135</v>
      </c>
      <c r="AD951" t="s">
        <v>136</v>
      </c>
      <c r="AE951">
        <v>153754759</v>
      </c>
      <c r="AF951" t="s">
        <v>198</v>
      </c>
      <c r="AG951" t="s">
        <v>137</v>
      </c>
      <c r="AH951" t="s">
        <v>138</v>
      </c>
      <c r="AI951">
        <v>0</v>
      </c>
      <c r="AJ951" t="s">
        <v>399</v>
      </c>
      <c r="AP951" t="s">
        <v>139</v>
      </c>
      <c r="AQ951" t="s">
        <v>140</v>
      </c>
      <c r="AR951" t="s">
        <v>207</v>
      </c>
      <c r="AS951" t="s">
        <v>578</v>
      </c>
      <c r="AT951" t="s">
        <v>579</v>
      </c>
      <c r="AU951" t="s">
        <v>144</v>
      </c>
      <c r="AV951" t="s">
        <v>145</v>
      </c>
      <c r="AW951" s="109">
        <v>46181</v>
      </c>
      <c r="AX951" s="109">
        <v>46181</v>
      </c>
      <c r="AZ951" t="s">
        <v>1047</v>
      </c>
      <c r="BB951" t="s">
        <v>447</v>
      </c>
      <c r="BC951" t="s">
        <v>147</v>
      </c>
      <c r="BD951" t="s">
        <v>148</v>
      </c>
      <c r="BE951" t="s">
        <v>139</v>
      </c>
      <c r="BF951" t="s">
        <v>149</v>
      </c>
      <c r="BG951" t="s">
        <v>127</v>
      </c>
      <c r="BH951" t="s">
        <v>127</v>
      </c>
      <c r="BJ951" t="s">
        <v>127</v>
      </c>
      <c r="BK951" t="s">
        <v>150</v>
      </c>
      <c r="BL951" t="s">
        <v>151</v>
      </c>
      <c r="BM951" t="s">
        <v>1090</v>
      </c>
      <c r="BN951" t="s">
        <v>326</v>
      </c>
      <c r="BP951" t="s">
        <v>1439</v>
      </c>
      <c r="BR951" t="s">
        <v>219</v>
      </c>
      <c r="BT951" t="s">
        <v>1053</v>
      </c>
      <c r="BU951" t="s">
        <v>1053</v>
      </c>
      <c r="BV951" t="s">
        <v>324</v>
      </c>
      <c r="BW951" t="s">
        <v>1440</v>
      </c>
      <c r="BX951" t="s">
        <v>157</v>
      </c>
      <c r="BY951" t="s">
        <v>213</v>
      </c>
      <c r="BZ951" t="s">
        <v>221</v>
      </c>
      <c r="CA951" t="s">
        <v>126</v>
      </c>
      <c r="CB951" t="s">
        <v>124</v>
      </c>
      <c r="CD951" t="s">
        <v>1195</v>
      </c>
      <c r="CG951" t="s">
        <v>580</v>
      </c>
      <c r="CI951" t="s">
        <v>160</v>
      </c>
      <c r="CJ951" t="s">
        <v>161</v>
      </c>
      <c r="CL951" t="s">
        <v>2677</v>
      </c>
      <c r="CR951" t="s">
        <v>162</v>
      </c>
      <c r="CS951" t="s">
        <v>163</v>
      </c>
      <c r="CT951" t="s">
        <v>127</v>
      </c>
      <c r="DA951" t="s">
        <v>400</v>
      </c>
      <c r="DB951" t="s">
        <v>124</v>
      </c>
      <c r="DC951" t="s">
        <v>165</v>
      </c>
      <c r="DD951" t="s">
        <v>166</v>
      </c>
      <c r="DE951" t="s">
        <v>167</v>
      </c>
      <c r="DF951">
        <v>54075</v>
      </c>
      <c r="DG951">
        <v>1</v>
      </c>
      <c r="DH951">
        <v>4</v>
      </c>
      <c r="DJ951">
        <v>1</v>
      </c>
      <c r="DK951" t="s">
        <v>136</v>
      </c>
      <c r="DL951">
        <v>0</v>
      </c>
      <c r="DM951">
        <v>1</v>
      </c>
      <c r="DN951" t="s">
        <v>133</v>
      </c>
      <c r="DP951">
        <v>0</v>
      </c>
      <c r="DQ951">
        <v>0</v>
      </c>
      <c r="DR951">
        <v>5</v>
      </c>
      <c r="DS951">
        <v>31.8</v>
      </c>
      <c r="DU951">
        <v>1</v>
      </c>
      <c r="DV951">
        <v>0</v>
      </c>
      <c r="DW951">
        <v>0</v>
      </c>
      <c r="DX951">
        <v>1</v>
      </c>
      <c r="EA951">
        <v>0</v>
      </c>
      <c r="EB951">
        <v>0.53</v>
      </c>
      <c r="EC951">
        <v>0</v>
      </c>
      <c r="ED951">
        <v>1.223076923</v>
      </c>
      <c r="EE951">
        <v>1</v>
      </c>
      <c r="EF951">
        <v>100</v>
      </c>
    </row>
    <row r="952" spans="1:136" x14ac:dyDescent="0.25">
      <c r="A952" s="108">
        <v>46181</v>
      </c>
      <c r="B952" t="s">
        <v>2678</v>
      </c>
      <c r="C952" t="s">
        <v>124</v>
      </c>
      <c r="E952" t="s">
        <v>351</v>
      </c>
      <c r="F952" t="s">
        <v>126</v>
      </c>
      <c r="G952" t="s">
        <v>127</v>
      </c>
      <c r="H952" t="s">
        <v>124</v>
      </c>
      <c r="I952" t="s">
        <v>128</v>
      </c>
      <c r="J952" t="s">
        <v>129</v>
      </c>
      <c r="K952" t="s">
        <v>130</v>
      </c>
      <c r="O952" t="s">
        <v>262</v>
      </c>
      <c r="S952" t="s">
        <v>397</v>
      </c>
      <c r="T952" t="s">
        <v>397</v>
      </c>
      <c r="U952" t="s">
        <v>398</v>
      </c>
      <c r="V952" t="s">
        <v>545</v>
      </c>
      <c r="W952" t="s">
        <v>251</v>
      </c>
      <c r="X952" t="s">
        <v>169</v>
      </c>
      <c r="Y952" t="s">
        <v>2679</v>
      </c>
      <c r="Z952" t="s">
        <v>253</v>
      </c>
      <c r="AA952" t="s">
        <v>127</v>
      </c>
      <c r="AB952" t="s">
        <v>127</v>
      </c>
      <c r="AC952" t="s">
        <v>135</v>
      </c>
      <c r="AD952" t="s">
        <v>136</v>
      </c>
      <c r="AE952">
        <v>153660587</v>
      </c>
      <c r="AF952" t="s">
        <v>251</v>
      </c>
      <c r="AG952" t="s">
        <v>170</v>
      </c>
      <c r="AH952" t="s">
        <v>138</v>
      </c>
      <c r="AI952">
        <v>0</v>
      </c>
      <c r="AJ952" t="s">
        <v>399</v>
      </c>
      <c r="AP952" t="s">
        <v>139</v>
      </c>
      <c r="AV952" t="s">
        <v>145</v>
      </c>
      <c r="AW952" s="109">
        <v>46181</v>
      </c>
      <c r="AX952" s="109">
        <v>46181</v>
      </c>
      <c r="BB952" t="s">
        <v>554</v>
      </c>
      <c r="BD952" t="s">
        <v>148</v>
      </c>
      <c r="BE952" t="s">
        <v>139</v>
      </c>
      <c r="BF952" t="s">
        <v>149</v>
      </c>
      <c r="BG952" t="s">
        <v>127</v>
      </c>
      <c r="BH952" t="s">
        <v>127</v>
      </c>
      <c r="BJ952" t="s">
        <v>127</v>
      </c>
      <c r="BK952" t="s">
        <v>150</v>
      </c>
      <c r="BL952" t="s">
        <v>151</v>
      </c>
      <c r="BM952" t="s">
        <v>1045</v>
      </c>
      <c r="BN952" t="s">
        <v>256</v>
      </c>
      <c r="BP952" t="s">
        <v>153</v>
      </c>
      <c r="BR952" t="s">
        <v>692</v>
      </c>
      <c r="BT952" t="s">
        <v>203</v>
      </c>
      <c r="BU952" t="s">
        <v>203</v>
      </c>
      <c r="BV952" t="s">
        <v>257</v>
      </c>
      <c r="BW952" t="s">
        <v>153</v>
      </c>
      <c r="BX952" t="s">
        <v>157</v>
      </c>
      <c r="BZ952" t="s">
        <v>590</v>
      </c>
      <c r="CA952" t="s">
        <v>126</v>
      </c>
      <c r="CB952" t="s">
        <v>124</v>
      </c>
      <c r="CG952" t="s">
        <v>197</v>
      </c>
      <c r="CI952" t="s">
        <v>160</v>
      </c>
      <c r="CJ952" t="s">
        <v>161</v>
      </c>
      <c r="CR952" t="s">
        <v>162</v>
      </c>
      <c r="CS952" t="s">
        <v>163</v>
      </c>
      <c r="CT952" t="s">
        <v>127</v>
      </c>
      <c r="DA952" t="s">
        <v>400</v>
      </c>
      <c r="DB952" t="s">
        <v>124</v>
      </c>
      <c r="DC952" t="s">
        <v>165</v>
      </c>
      <c r="DD952" t="s">
        <v>166</v>
      </c>
      <c r="DE952" t="s">
        <v>167</v>
      </c>
      <c r="DF952">
        <v>132007036</v>
      </c>
      <c r="DG952">
        <v>1</v>
      </c>
      <c r="DJ952">
        <v>1</v>
      </c>
      <c r="DK952" t="s">
        <v>136</v>
      </c>
      <c r="DL952">
        <v>0</v>
      </c>
      <c r="DM952">
        <v>1</v>
      </c>
      <c r="DN952" t="s">
        <v>169</v>
      </c>
      <c r="DP952">
        <v>0</v>
      </c>
      <c r="DQ952">
        <v>0</v>
      </c>
      <c r="DR952">
        <v>7</v>
      </c>
      <c r="DS952">
        <v>18.600000000000001</v>
      </c>
      <c r="DU952">
        <v>1</v>
      </c>
      <c r="DV952">
        <v>0</v>
      </c>
      <c r="DW952">
        <v>0</v>
      </c>
      <c r="DX952">
        <v>1</v>
      </c>
      <c r="EA952">
        <v>0</v>
      </c>
      <c r="EB952">
        <v>0.31</v>
      </c>
      <c r="EC952">
        <v>0</v>
      </c>
      <c r="ED952">
        <v>0.71538461499999995</v>
      </c>
    </row>
    <row r="953" spans="1:136" x14ac:dyDescent="0.25">
      <c r="A953" s="108">
        <v>46181</v>
      </c>
      <c r="B953" t="s">
        <v>2680</v>
      </c>
      <c r="C953" t="s">
        <v>124</v>
      </c>
      <c r="E953" t="s">
        <v>125</v>
      </c>
      <c r="F953" t="s">
        <v>126</v>
      </c>
      <c r="G953" t="s">
        <v>127</v>
      </c>
      <c r="H953" t="s">
        <v>124</v>
      </c>
      <c r="I953" t="s">
        <v>128</v>
      </c>
      <c r="J953" t="s">
        <v>129</v>
      </c>
      <c r="K953" t="s">
        <v>405</v>
      </c>
      <c r="L953" t="s">
        <v>586</v>
      </c>
      <c r="M953" t="s">
        <v>407</v>
      </c>
      <c r="N953" t="s">
        <v>532</v>
      </c>
      <c r="O953" t="s">
        <v>262</v>
      </c>
      <c r="S953" t="s">
        <v>397</v>
      </c>
      <c r="T953" t="s">
        <v>397</v>
      </c>
      <c r="U953" t="s">
        <v>398</v>
      </c>
      <c r="V953" t="s">
        <v>545</v>
      </c>
      <c r="W953" t="s">
        <v>198</v>
      </c>
      <c r="X953" t="s">
        <v>533</v>
      </c>
      <c r="Y953" t="s">
        <v>577</v>
      </c>
      <c r="Z953" t="s">
        <v>324</v>
      </c>
      <c r="AA953" t="s">
        <v>127</v>
      </c>
      <c r="AB953" t="s">
        <v>135</v>
      </c>
      <c r="AC953" t="s">
        <v>135</v>
      </c>
      <c r="AD953" t="s">
        <v>136</v>
      </c>
      <c r="AE953">
        <v>153468020</v>
      </c>
      <c r="AF953" t="s">
        <v>198</v>
      </c>
      <c r="AG953" t="s">
        <v>359</v>
      </c>
      <c r="AH953" t="s">
        <v>534</v>
      </c>
      <c r="AI953">
        <v>0</v>
      </c>
      <c r="AJ953" t="s">
        <v>399</v>
      </c>
      <c r="AP953" t="s">
        <v>139</v>
      </c>
      <c r="AQ953" t="s">
        <v>217</v>
      </c>
      <c r="AR953" t="s">
        <v>207</v>
      </c>
      <c r="AS953" t="s">
        <v>284</v>
      </c>
      <c r="AT953" t="s">
        <v>285</v>
      </c>
      <c r="AU953" t="s">
        <v>218</v>
      </c>
      <c r="AV953" t="s">
        <v>145</v>
      </c>
      <c r="AW953" s="109">
        <v>46182</v>
      </c>
      <c r="AX953" s="109">
        <v>46182</v>
      </c>
      <c r="AZ953" t="s">
        <v>1047</v>
      </c>
      <c r="BB953" t="s">
        <v>597</v>
      </c>
      <c r="BD953" t="s">
        <v>148</v>
      </c>
      <c r="BE953" t="s">
        <v>139</v>
      </c>
      <c r="BF953" t="s">
        <v>149</v>
      </c>
      <c r="BG953" t="s">
        <v>127</v>
      </c>
      <c r="BH953" t="s">
        <v>127</v>
      </c>
      <c r="BJ953" t="s">
        <v>127</v>
      </c>
      <c r="BK953" t="s">
        <v>150</v>
      </c>
      <c r="BL953" t="s">
        <v>151</v>
      </c>
      <c r="BM953" t="s">
        <v>1045</v>
      </c>
      <c r="BN953" t="s">
        <v>326</v>
      </c>
      <c r="BP953" t="s">
        <v>153</v>
      </c>
      <c r="BR953" t="s">
        <v>154</v>
      </c>
      <c r="BT953" t="s">
        <v>203</v>
      </c>
      <c r="BU953" t="s">
        <v>203</v>
      </c>
      <c r="BV953" t="s">
        <v>324</v>
      </c>
      <c r="BW953" t="s">
        <v>153</v>
      </c>
      <c r="BX953" t="s">
        <v>157</v>
      </c>
      <c r="BY953" t="s">
        <v>213</v>
      </c>
      <c r="BZ953" t="s">
        <v>386</v>
      </c>
      <c r="CA953" t="s">
        <v>126</v>
      </c>
      <c r="CB953" t="s">
        <v>124</v>
      </c>
      <c r="CG953" t="s">
        <v>580</v>
      </c>
      <c r="CI953" t="s">
        <v>160</v>
      </c>
      <c r="CJ953" t="s">
        <v>161</v>
      </c>
      <c r="CR953" t="s">
        <v>162</v>
      </c>
      <c r="CS953" t="s">
        <v>163</v>
      </c>
      <c r="CT953" t="s">
        <v>127</v>
      </c>
      <c r="DA953" t="s">
        <v>400</v>
      </c>
      <c r="DB953" t="s">
        <v>124</v>
      </c>
      <c r="DC953" t="s">
        <v>165</v>
      </c>
      <c r="DD953" t="s">
        <v>166</v>
      </c>
      <c r="DE953" t="s">
        <v>167</v>
      </c>
      <c r="DF953">
        <v>14860697</v>
      </c>
      <c r="DG953">
        <v>1</v>
      </c>
      <c r="DH953">
        <v>3</v>
      </c>
      <c r="DJ953">
        <v>1</v>
      </c>
      <c r="DK953" t="s">
        <v>136</v>
      </c>
      <c r="DL953">
        <v>0</v>
      </c>
      <c r="DM953">
        <v>1</v>
      </c>
      <c r="DN953" t="s">
        <v>533</v>
      </c>
      <c r="DP953">
        <v>0</v>
      </c>
      <c r="DQ953">
        <v>0</v>
      </c>
      <c r="DR953">
        <v>13</v>
      </c>
      <c r="DS953">
        <v>52.2</v>
      </c>
      <c r="DU953">
        <v>1</v>
      </c>
      <c r="DV953">
        <v>0</v>
      </c>
      <c r="DW953">
        <v>0</v>
      </c>
      <c r="DX953">
        <v>1</v>
      </c>
      <c r="EA953">
        <v>0</v>
      </c>
      <c r="EB953">
        <v>0.87</v>
      </c>
      <c r="EC953">
        <v>0</v>
      </c>
      <c r="ED953">
        <v>2.0076923080000002</v>
      </c>
    </row>
    <row r="954" spans="1:136" x14ac:dyDescent="0.25">
      <c r="A954" s="108">
        <v>46181</v>
      </c>
      <c r="B954" t="s">
        <v>2681</v>
      </c>
      <c r="C954" t="s">
        <v>124</v>
      </c>
      <c r="E954" t="s">
        <v>125</v>
      </c>
      <c r="F954" t="s">
        <v>682</v>
      </c>
      <c r="G954" t="s">
        <v>127</v>
      </c>
      <c r="H954" t="s">
        <v>124</v>
      </c>
      <c r="I954" t="s">
        <v>232</v>
      </c>
      <c r="J954" t="s">
        <v>129</v>
      </c>
      <c r="K954" t="s">
        <v>130</v>
      </c>
      <c r="O954" t="s">
        <v>262</v>
      </c>
      <c r="S954" t="s">
        <v>478</v>
      </c>
      <c r="T954" t="s">
        <v>479</v>
      </c>
      <c r="U954" t="s">
        <v>398</v>
      </c>
      <c r="W954" t="s">
        <v>277</v>
      </c>
      <c r="X954" t="s">
        <v>133</v>
      </c>
      <c r="Y954" t="s">
        <v>278</v>
      </c>
      <c r="Z954" t="s">
        <v>279</v>
      </c>
      <c r="AA954" t="s">
        <v>127</v>
      </c>
      <c r="AB954" t="s">
        <v>127</v>
      </c>
      <c r="AC954" t="s">
        <v>127</v>
      </c>
      <c r="AD954" t="s">
        <v>136</v>
      </c>
      <c r="AE954">
        <v>154098193</v>
      </c>
      <c r="AF954" t="s">
        <v>277</v>
      </c>
      <c r="AG954" t="s">
        <v>137</v>
      </c>
      <c r="AH954" t="s">
        <v>138</v>
      </c>
      <c r="AI954">
        <v>0</v>
      </c>
      <c r="AJ954" t="s">
        <v>399</v>
      </c>
      <c r="AP954" t="s">
        <v>139</v>
      </c>
      <c r="AQ954" t="s">
        <v>140</v>
      </c>
      <c r="AR954" t="s">
        <v>141</v>
      </c>
      <c r="AS954" t="s">
        <v>186</v>
      </c>
      <c r="AT954" t="s">
        <v>187</v>
      </c>
      <c r="AU954" t="s">
        <v>181</v>
      </c>
      <c r="AV954" t="s">
        <v>145</v>
      </c>
      <c r="AW954" s="109">
        <v>46185</v>
      </c>
      <c r="AX954" s="109">
        <v>46185</v>
      </c>
      <c r="BB954" t="s">
        <v>686</v>
      </c>
      <c r="BD954" t="s">
        <v>148</v>
      </c>
      <c r="BE954" t="s">
        <v>139</v>
      </c>
      <c r="BF954" t="s">
        <v>149</v>
      </c>
      <c r="BG954" t="s">
        <v>127</v>
      </c>
      <c r="BH954" t="s">
        <v>127</v>
      </c>
      <c r="BJ954" t="s">
        <v>127</v>
      </c>
      <c r="BK954" t="s">
        <v>150</v>
      </c>
      <c r="BL954" t="s">
        <v>151</v>
      </c>
      <c r="BM954" t="s">
        <v>1149</v>
      </c>
      <c r="BN954" t="s">
        <v>282</v>
      </c>
      <c r="BP954" t="s">
        <v>153</v>
      </c>
      <c r="BQ954" t="s">
        <v>2682</v>
      </c>
      <c r="BR954" t="s">
        <v>154</v>
      </c>
      <c r="BT954" t="s">
        <v>203</v>
      </c>
      <c r="BU954" t="s">
        <v>203</v>
      </c>
      <c r="BV954" t="s">
        <v>279</v>
      </c>
      <c r="BW954" t="s">
        <v>153</v>
      </c>
      <c r="BX954" t="s">
        <v>1688</v>
      </c>
      <c r="BY954" t="s">
        <v>258</v>
      </c>
      <c r="BZ954" t="s">
        <v>2683</v>
      </c>
      <c r="CA954" t="s">
        <v>682</v>
      </c>
      <c r="CB954" t="s">
        <v>124</v>
      </c>
      <c r="CG954" t="s">
        <v>197</v>
      </c>
      <c r="CI954" t="s">
        <v>160</v>
      </c>
      <c r="CJ954" t="s">
        <v>161</v>
      </c>
      <c r="CR954" t="s">
        <v>162</v>
      </c>
      <c r="CS954" t="s">
        <v>163</v>
      </c>
      <c r="CT954" t="s">
        <v>127</v>
      </c>
      <c r="DC954" t="s">
        <v>165</v>
      </c>
      <c r="DD954" t="s">
        <v>166</v>
      </c>
      <c r="DF954">
        <v>129685812</v>
      </c>
      <c r="DG954">
        <v>1</v>
      </c>
      <c r="DJ954">
        <v>1</v>
      </c>
      <c r="DK954" t="s">
        <v>136</v>
      </c>
      <c r="DL954">
        <v>1</v>
      </c>
      <c r="DM954">
        <v>1</v>
      </c>
      <c r="DN954" t="s">
        <v>133</v>
      </c>
      <c r="DQ954">
        <v>0</v>
      </c>
      <c r="DR954">
        <v>0</v>
      </c>
      <c r="DV954">
        <v>0</v>
      </c>
      <c r="DW954">
        <v>0</v>
      </c>
      <c r="DX954">
        <v>1</v>
      </c>
      <c r="EA954">
        <v>0</v>
      </c>
      <c r="EB954">
        <v>0</v>
      </c>
      <c r="EC954">
        <v>0</v>
      </c>
    </row>
    <row r="955" spans="1:136" x14ac:dyDescent="0.25">
      <c r="A955" s="108">
        <v>46181</v>
      </c>
      <c r="B955" t="s">
        <v>1242</v>
      </c>
      <c r="C955" t="s">
        <v>124</v>
      </c>
      <c r="E955" t="s">
        <v>125</v>
      </c>
      <c r="F955" t="s">
        <v>126</v>
      </c>
      <c r="G955" t="s">
        <v>127</v>
      </c>
      <c r="H955" t="s">
        <v>124</v>
      </c>
      <c r="I955" t="s">
        <v>128</v>
      </c>
      <c r="J955" t="s">
        <v>129</v>
      </c>
      <c r="K955" t="s">
        <v>130</v>
      </c>
      <c r="S955" t="s">
        <v>543</v>
      </c>
      <c r="T955" t="s">
        <v>544</v>
      </c>
      <c r="U955" t="s">
        <v>398</v>
      </c>
      <c r="W955" t="s">
        <v>222</v>
      </c>
      <c r="X955" t="s">
        <v>169</v>
      </c>
      <c r="Y955" t="s">
        <v>223</v>
      </c>
      <c r="Z955" t="s">
        <v>224</v>
      </c>
      <c r="AA955" t="s">
        <v>127</v>
      </c>
      <c r="AB955" t="s">
        <v>127</v>
      </c>
      <c r="AC955" t="s">
        <v>127</v>
      </c>
      <c r="AD955" t="s">
        <v>136</v>
      </c>
      <c r="AE955">
        <v>153926639</v>
      </c>
      <c r="AF955" t="s">
        <v>222</v>
      </c>
      <c r="AG955" t="s">
        <v>170</v>
      </c>
      <c r="AH955" t="s">
        <v>138</v>
      </c>
      <c r="AI955">
        <v>0</v>
      </c>
      <c r="AJ955" t="s">
        <v>399</v>
      </c>
      <c r="AP955" t="s">
        <v>139</v>
      </c>
      <c r="AV955" t="s">
        <v>145</v>
      </c>
      <c r="AW955" s="109">
        <v>46181</v>
      </c>
      <c r="AX955" s="109">
        <v>46181</v>
      </c>
      <c r="BB955" t="s">
        <v>317</v>
      </c>
      <c r="BC955" t="s">
        <v>147</v>
      </c>
      <c r="BD955" t="s">
        <v>148</v>
      </c>
      <c r="BE955" t="s">
        <v>139</v>
      </c>
      <c r="BF955" t="s">
        <v>149</v>
      </c>
      <c r="BG955" t="s">
        <v>127</v>
      </c>
      <c r="BH955" t="s">
        <v>127</v>
      </c>
      <c r="BJ955" t="s">
        <v>127</v>
      </c>
      <c r="BK955" t="s">
        <v>150</v>
      </c>
      <c r="BL955" t="s">
        <v>151</v>
      </c>
      <c r="BM955" t="s">
        <v>1045</v>
      </c>
      <c r="BN955" t="s">
        <v>226</v>
      </c>
      <c r="BP955" t="s">
        <v>153</v>
      </c>
      <c r="BQ955" t="s">
        <v>2684</v>
      </c>
      <c r="BR955" t="s">
        <v>154</v>
      </c>
      <c r="BT955" t="s">
        <v>1053</v>
      </c>
      <c r="BU955" t="s">
        <v>1053</v>
      </c>
      <c r="BV955" t="s">
        <v>318</v>
      </c>
      <c r="BW955" t="s">
        <v>153</v>
      </c>
      <c r="BX955" t="s">
        <v>157</v>
      </c>
      <c r="BY955" t="s">
        <v>258</v>
      </c>
      <c r="BZ955" t="s">
        <v>419</v>
      </c>
      <c r="CA955" t="s">
        <v>126</v>
      </c>
      <c r="CB955" t="s">
        <v>124</v>
      </c>
      <c r="CG955" t="s">
        <v>197</v>
      </c>
      <c r="CI955" t="s">
        <v>160</v>
      </c>
      <c r="CJ955" t="s">
        <v>161</v>
      </c>
      <c r="CR955" t="s">
        <v>162</v>
      </c>
      <c r="CS955" t="s">
        <v>163</v>
      </c>
      <c r="CT955" t="s">
        <v>127</v>
      </c>
      <c r="DA955" t="s">
        <v>400</v>
      </c>
      <c r="DB955" t="s">
        <v>124</v>
      </c>
      <c r="DC955" t="s">
        <v>165</v>
      </c>
      <c r="DD955" t="s">
        <v>166</v>
      </c>
      <c r="DE955" t="s">
        <v>167</v>
      </c>
      <c r="DF955">
        <v>130234226</v>
      </c>
      <c r="DG955">
        <v>1</v>
      </c>
      <c r="DJ955">
        <v>1</v>
      </c>
      <c r="DK955" t="s">
        <v>136</v>
      </c>
      <c r="DL955">
        <v>1</v>
      </c>
      <c r="DM955">
        <v>1</v>
      </c>
      <c r="DN955" t="s">
        <v>169</v>
      </c>
      <c r="DQ955">
        <v>0</v>
      </c>
      <c r="DR955">
        <v>0</v>
      </c>
      <c r="DT955">
        <v>1</v>
      </c>
      <c r="DV955">
        <v>0</v>
      </c>
      <c r="DW955">
        <v>0</v>
      </c>
      <c r="DX955">
        <v>1</v>
      </c>
      <c r="EA955">
        <v>0</v>
      </c>
      <c r="EB955">
        <v>0</v>
      </c>
      <c r="EC955">
        <v>0</v>
      </c>
    </row>
    <row r="956" spans="1:136" x14ac:dyDescent="0.25">
      <c r="A956" s="108">
        <v>46181</v>
      </c>
      <c r="B956" t="s">
        <v>2685</v>
      </c>
      <c r="C956" t="s">
        <v>124</v>
      </c>
      <c r="D956" t="s">
        <v>2686</v>
      </c>
      <c r="E956" t="s">
        <v>125</v>
      </c>
      <c r="F956" t="s">
        <v>126</v>
      </c>
      <c r="G956" t="s">
        <v>127</v>
      </c>
      <c r="H956" t="s">
        <v>124</v>
      </c>
      <c r="I956" t="s">
        <v>128</v>
      </c>
      <c r="J956" t="s">
        <v>129</v>
      </c>
      <c r="K956" t="s">
        <v>130</v>
      </c>
      <c r="S956" t="s">
        <v>131</v>
      </c>
      <c r="T956" t="s">
        <v>131</v>
      </c>
      <c r="U956" t="s">
        <v>131</v>
      </c>
      <c r="W956" t="s">
        <v>198</v>
      </c>
      <c r="X956" t="s">
        <v>133</v>
      </c>
      <c r="Y956" t="s">
        <v>778</v>
      </c>
      <c r="Z956" t="s">
        <v>199</v>
      </c>
      <c r="AA956" t="s">
        <v>127</v>
      </c>
      <c r="AB956" t="s">
        <v>127</v>
      </c>
      <c r="AC956" t="s">
        <v>135</v>
      </c>
      <c r="AD956" t="s">
        <v>136</v>
      </c>
      <c r="AE956">
        <v>154054148</v>
      </c>
      <c r="AF956" t="s">
        <v>198</v>
      </c>
      <c r="AG956" t="s">
        <v>137</v>
      </c>
      <c r="AH956" t="s">
        <v>138</v>
      </c>
      <c r="AI956">
        <v>0</v>
      </c>
      <c r="AJ956" t="s">
        <v>131</v>
      </c>
      <c r="AP956" t="s">
        <v>139</v>
      </c>
      <c r="AV956" t="s">
        <v>145</v>
      </c>
      <c r="AW956" s="109">
        <v>46184</v>
      </c>
      <c r="AX956" s="109">
        <v>46184</v>
      </c>
      <c r="AZ956" t="s">
        <v>1047</v>
      </c>
      <c r="BB956" t="s">
        <v>415</v>
      </c>
      <c r="BC956" t="s">
        <v>147</v>
      </c>
      <c r="BD956" t="s">
        <v>148</v>
      </c>
      <c r="BE956" t="s">
        <v>664</v>
      </c>
      <c r="BF956" t="s">
        <v>149</v>
      </c>
      <c r="BG956" t="s">
        <v>127</v>
      </c>
      <c r="BH956" t="s">
        <v>127</v>
      </c>
      <c r="BJ956" t="s">
        <v>127</v>
      </c>
      <c r="BK956" t="s">
        <v>150</v>
      </c>
      <c r="BL956" t="s">
        <v>151</v>
      </c>
      <c r="BM956" t="s">
        <v>1045</v>
      </c>
      <c r="BN956" t="s">
        <v>202</v>
      </c>
      <c r="BP956" t="s">
        <v>153</v>
      </c>
      <c r="BR956" t="s">
        <v>154</v>
      </c>
      <c r="BT956" t="s">
        <v>1053</v>
      </c>
      <c r="BU956" t="s">
        <v>1053</v>
      </c>
      <c r="BV956" t="s">
        <v>711</v>
      </c>
      <c r="BW956" t="s">
        <v>153</v>
      </c>
      <c r="BX956" t="s">
        <v>157</v>
      </c>
      <c r="BY956" t="s">
        <v>175</v>
      </c>
      <c r="BZ956" t="s">
        <v>442</v>
      </c>
      <c r="CA956" t="s">
        <v>126</v>
      </c>
      <c r="CB956" t="s">
        <v>124</v>
      </c>
      <c r="CG956" t="s">
        <v>712</v>
      </c>
      <c r="CI956" t="s">
        <v>160</v>
      </c>
      <c r="CJ956" t="s">
        <v>161</v>
      </c>
      <c r="CL956" t="s">
        <v>2687</v>
      </c>
      <c r="CR956" t="s">
        <v>162</v>
      </c>
      <c r="CS956" t="s">
        <v>163</v>
      </c>
      <c r="CT956" t="s">
        <v>127</v>
      </c>
      <c r="DA956" t="s">
        <v>164</v>
      </c>
      <c r="DB956" t="s">
        <v>124</v>
      </c>
      <c r="DC956" t="s">
        <v>165</v>
      </c>
      <c r="DD956" t="s">
        <v>166</v>
      </c>
      <c r="DE956" t="s">
        <v>167</v>
      </c>
      <c r="DF956">
        <v>36152226</v>
      </c>
      <c r="DG956">
        <v>1</v>
      </c>
      <c r="DJ956">
        <v>1</v>
      </c>
      <c r="DK956" t="s">
        <v>136</v>
      </c>
      <c r="DL956">
        <v>0</v>
      </c>
      <c r="DM956">
        <v>1</v>
      </c>
      <c r="DN956" t="s">
        <v>133</v>
      </c>
      <c r="DP956">
        <v>0</v>
      </c>
      <c r="DQ956">
        <v>0</v>
      </c>
      <c r="DR956">
        <v>0</v>
      </c>
      <c r="DS956">
        <v>20.399999999999999</v>
      </c>
      <c r="DT956">
        <v>1</v>
      </c>
      <c r="DV956">
        <v>0</v>
      </c>
      <c r="DW956">
        <v>0</v>
      </c>
      <c r="DX956">
        <v>1</v>
      </c>
      <c r="EA956">
        <v>0</v>
      </c>
      <c r="EB956">
        <v>0.34</v>
      </c>
      <c r="EC956">
        <v>0</v>
      </c>
      <c r="ED956">
        <v>0.85</v>
      </c>
      <c r="EE956">
        <v>1</v>
      </c>
      <c r="EF956">
        <v>100</v>
      </c>
    </row>
    <row r="957" spans="1:136" x14ac:dyDescent="0.25">
      <c r="A957" s="108">
        <v>46181</v>
      </c>
      <c r="B957" t="s">
        <v>2688</v>
      </c>
      <c r="C957" t="s">
        <v>124</v>
      </c>
      <c r="E957" t="s">
        <v>125</v>
      </c>
      <c r="F957" t="s">
        <v>126</v>
      </c>
      <c r="G957" t="s">
        <v>127</v>
      </c>
      <c r="H957" t="s">
        <v>124</v>
      </c>
      <c r="I957" t="s">
        <v>128</v>
      </c>
      <c r="J957" t="s">
        <v>129</v>
      </c>
      <c r="K957" t="s">
        <v>130</v>
      </c>
      <c r="O957" t="s">
        <v>262</v>
      </c>
      <c r="S957" t="s">
        <v>131</v>
      </c>
      <c r="T957" t="s">
        <v>131</v>
      </c>
      <c r="U957" t="s">
        <v>131</v>
      </c>
      <c r="W957" t="s">
        <v>198</v>
      </c>
      <c r="X957" t="s">
        <v>133</v>
      </c>
      <c r="Y957" t="s">
        <v>301</v>
      </c>
      <c r="Z957" t="s">
        <v>302</v>
      </c>
      <c r="AA957" t="s">
        <v>127</v>
      </c>
      <c r="AB957" t="s">
        <v>127</v>
      </c>
      <c r="AC957" t="s">
        <v>127</v>
      </c>
      <c r="AD957" t="s">
        <v>136</v>
      </c>
      <c r="AE957">
        <v>153958601</v>
      </c>
      <c r="AF957" t="s">
        <v>198</v>
      </c>
      <c r="AG957" t="s">
        <v>137</v>
      </c>
      <c r="AH957" t="s">
        <v>138</v>
      </c>
      <c r="AI957">
        <v>0</v>
      </c>
      <c r="AJ957" t="s">
        <v>131</v>
      </c>
      <c r="AP957" t="s">
        <v>139</v>
      </c>
      <c r="AQ957" t="s">
        <v>140</v>
      </c>
      <c r="AR957" t="s">
        <v>207</v>
      </c>
      <c r="AS957" t="s">
        <v>319</v>
      </c>
      <c r="AT957" t="s">
        <v>320</v>
      </c>
      <c r="AU957" t="s">
        <v>144</v>
      </c>
      <c r="AV957" t="s">
        <v>145</v>
      </c>
      <c r="AW957" s="109">
        <v>46184</v>
      </c>
      <c r="AX957" s="109">
        <v>46184</v>
      </c>
      <c r="AZ957" t="s">
        <v>1047</v>
      </c>
      <c r="BB957" t="s">
        <v>564</v>
      </c>
      <c r="BD957" t="s">
        <v>148</v>
      </c>
      <c r="BE957" t="s">
        <v>664</v>
      </c>
      <c r="BF957" t="s">
        <v>149</v>
      </c>
      <c r="BG957" t="s">
        <v>127</v>
      </c>
      <c r="BH957" t="s">
        <v>127</v>
      </c>
      <c r="BJ957" t="s">
        <v>127</v>
      </c>
      <c r="BK957" t="s">
        <v>150</v>
      </c>
      <c r="BL957" t="s">
        <v>151</v>
      </c>
      <c r="BM957" t="s">
        <v>1045</v>
      </c>
      <c r="BN957" t="s">
        <v>202</v>
      </c>
      <c r="BP957" t="s">
        <v>153</v>
      </c>
      <c r="BR957" t="s">
        <v>219</v>
      </c>
      <c r="BT957" t="s">
        <v>203</v>
      </c>
      <c r="BU957" t="s">
        <v>203</v>
      </c>
      <c r="BV957" t="s">
        <v>305</v>
      </c>
      <c r="BW957" t="s">
        <v>153</v>
      </c>
      <c r="BX957" t="s">
        <v>157</v>
      </c>
      <c r="BY957" t="s">
        <v>213</v>
      </c>
      <c r="BZ957" t="s">
        <v>590</v>
      </c>
      <c r="CA957" t="s">
        <v>126</v>
      </c>
      <c r="CB957" t="s">
        <v>124</v>
      </c>
      <c r="CG957" t="s">
        <v>307</v>
      </c>
      <c r="CI957" t="s">
        <v>160</v>
      </c>
      <c r="CJ957" t="s">
        <v>161</v>
      </c>
      <c r="CR957" t="s">
        <v>162</v>
      </c>
      <c r="CS957" t="s">
        <v>163</v>
      </c>
      <c r="CT957" t="s">
        <v>127</v>
      </c>
      <c r="DA957" t="s">
        <v>164</v>
      </c>
      <c r="DB957" t="s">
        <v>124</v>
      </c>
      <c r="DC957" t="s">
        <v>165</v>
      </c>
      <c r="DD957" t="s">
        <v>166</v>
      </c>
      <c r="DE957" t="s">
        <v>167</v>
      </c>
      <c r="DF957">
        <v>45710</v>
      </c>
      <c r="DG957">
        <v>1</v>
      </c>
      <c r="DH957">
        <v>4</v>
      </c>
      <c r="DJ957">
        <v>1</v>
      </c>
      <c r="DK957" t="s">
        <v>136</v>
      </c>
      <c r="DL957">
        <v>0</v>
      </c>
      <c r="DM957">
        <v>1</v>
      </c>
      <c r="DN957" t="s">
        <v>133</v>
      </c>
      <c r="DP957">
        <v>0</v>
      </c>
      <c r="DQ957">
        <v>0</v>
      </c>
      <c r="DR957">
        <v>2</v>
      </c>
      <c r="DS957">
        <v>27</v>
      </c>
      <c r="DV957">
        <v>0</v>
      </c>
      <c r="DW957">
        <v>0</v>
      </c>
      <c r="DX957">
        <v>1</v>
      </c>
      <c r="EA957">
        <v>0</v>
      </c>
      <c r="EB957">
        <v>0.45</v>
      </c>
      <c r="EC957">
        <v>0</v>
      </c>
      <c r="ED957">
        <v>1.125</v>
      </c>
    </row>
    <row r="958" spans="1:136" x14ac:dyDescent="0.25">
      <c r="A958" s="108">
        <v>46181</v>
      </c>
      <c r="B958" t="s">
        <v>2689</v>
      </c>
      <c r="C958" t="s">
        <v>124</v>
      </c>
      <c r="E958" t="s">
        <v>125</v>
      </c>
      <c r="F958" t="s">
        <v>126</v>
      </c>
      <c r="G958" t="s">
        <v>127</v>
      </c>
      <c r="H958" t="s">
        <v>124</v>
      </c>
      <c r="I958" t="s">
        <v>232</v>
      </c>
      <c r="J958" t="s">
        <v>129</v>
      </c>
      <c r="K958" t="s">
        <v>130</v>
      </c>
      <c r="S958" t="s">
        <v>131</v>
      </c>
      <c r="T958" t="s">
        <v>131</v>
      </c>
      <c r="U958" t="s">
        <v>131</v>
      </c>
      <c r="W958" t="s">
        <v>198</v>
      </c>
      <c r="X958" t="s">
        <v>169</v>
      </c>
      <c r="Y958" t="s">
        <v>324</v>
      </c>
      <c r="Z958" t="s">
        <v>324</v>
      </c>
      <c r="AA958" t="s">
        <v>127</v>
      </c>
      <c r="AB958" t="s">
        <v>127</v>
      </c>
      <c r="AC958" t="s">
        <v>127</v>
      </c>
      <c r="AD958" t="s">
        <v>136</v>
      </c>
      <c r="AE958">
        <v>154052527</v>
      </c>
      <c r="AF958" t="s">
        <v>198</v>
      </c>
      <c r="AG958" t="s">
        <v>170</v>
      </c>
      <c r="AH958" t="s">
        <v>138</v>
      </c>
      <c r="AI958">
        <v>0</v>
      </c>
      <c r="AJ958" t="s">
        <v>131</v>
      </c>
      <c r="AP958" t="s">
        <v>139</v>
      </c>
      <c r="AQ958" t="s">
        <v>140</v>
      </c>
      <c r="AR958" t="s">
        <v>207</v>
      </c>
      <c r="AS958" t="s">
        <v>303</v>
      </c>
      <c r="AT958" t="s">
        <v>209</v>
      </c>
      <c r="AU958" t="s">
        <v>144</v>
      </c>
      <c r="AV958" t="s">
        <v>145</v>
      </c>
      <c r="AW958" s="109">
        <v>46184</v>
      </c>
      <c r="AX958" s="109">
        <v>46184</v>
      </c>
      <c r="AZ958" t="s">
        <v>1047</v>
      </c>
      <c r="BB958" t="s">
        <v>354</v>
      </c>
      <c r="BC958" t="s">
        <v>147</v>
      </c>
      <c r="BD958" t="s">
        <v>148</v>
      </c>
      <c r="BE958" t="s">
        <v>139</v>
      </c>
      <c r="BF958" t="s">
        <v>149</v>
      </c>
      <c r="BG958" t="s">
        <v>127</v>
      </c>
      <c r="BH958" t="s">
        <v>127</v>
      </c>
      <c r="BJ958" t="s">
        <v>127</v>
      </c>
      <c r="BK958" t="s">
        <v>150</v>
      </c>
      <c r="BL958" t="s">
        <v>151</v>
      </c>
      <c r="BM958" t="s">
        <v>1069</v>
      </c>
      <c r="BN958" t="s">
        <v>326</v>
      </c>
      <c r="BP958" t="s">
        <v>1208</v>
      </c>
      <c r="BR958" t="s">
        <v>219</v>
      </c>
      <c r="BT958" t="s">
        <v>1053</v>
      </c>
      <c r="BU958" t="s">
        <v>1053</v>
      </c>
      <c r="BV958" t="s">
        <v>324</v>
      </c>
      <c r="BW958" t="s">
        <v>1209</v>
      </c>
      <c r="BX958" t="s">
        <v>157</v>
      </c>
      <c r="BY958" t="s">
        <v>175</v>
      </c>
      <c r="BZ958" t="s">
        <v>710</v>
      </c>
      <c r="CA958" t="s">
        <v>126</v>
      </c>
      <c r="CB958" t="s">
        <v>124</v>
      </c>
      <c r="CG958" t="s">
        <v>580</v>
      </c>
      <c r="CI958" t="s">
        <v>160</v>
      </c>
      <c r="CJ958" t="s">
        <v>161</v>
      </c>
      <c r="CR958" t="s">
        <v>162</v>
      </c>
      <c r="CS958" t="s">
        <v>163</v>
      </c>
      <c r="CT958" t="s">
        <v>127</v>
      </c>
      <c r="DA958" t="s">
        <v>164</v>
      </c>
      <c r="DB958" t="s">
        <v>124</v>
      </c>
      <c r="DC958" t="s">
        <v>165</v>
      </c>
      <c r="DD958" t="s">
        <v>166</v>
      </c>
      <c r="DE958" t="s">
        <v>167</v>
      </c>
      <c r="DF958">
        <v>32695551</v>
      </c>
      <c r="DG958">
        <v>1</v>
      </c>
      <c r="DH958">
        <v>3</v>
      </c>
      <c r="DJ958">
        <v>1</v>
      </c>
      <c r="DK958" t="s">
        <v>136</v>
      </c>
      <c r="DL958">
        <v>0</v>
      </c>
      <c r="DM958">
        <v>1</v>
      </c>
      <c r="DN958" t="s">
        <v>169</v>
      </c>
      <c r="DP958">
        <v>0</v>
      </c>
      <c r="DQ958">
        <v>0</v>
      </c>
      <c r="DR958">
        <v>0</v>
      </c>
      <c r="DS958">
        <v>9</v>
      </c>
      <c r="DT958">
        <v>1</v>
      </c>
      <c r="DV958">
        <v>0</v>
      </c>
      <c r="DW958">
        <v>0</v>
      </c>
      <c r="DX958">
        <v>1</v>
      </c>
      <c r="EA958">
        <v>0</v>
      </c>
      <c r="EB958">
        <v>0.15</v>
      </c>
      <c r="EC958">
        <v>0</v>
      </c>
      <c r="ED958">
        <v>0.375</v>
      </c>
    </row>
    <row r="959" spans="1:136" x14ac:dyDescent="0.25">
      <c r="A959" s="108">
        <v>46181</v>
      </c>
      <c r="B959" t="s">
        <v>585</v>
      </c>
      <c r="C959" t="s">
        <v>124</v>
      </c>
      <c r="E959" t="s">
        <v>125</v>
      </c>
      <c r="F959" t="s">
        <v>126</v>
      </c>
      <c r="G959" t="s">
        <v>127</v>
      </c>
      <c r="H959" t="s">
        <v>124</v>
      </c>
      <c r="I959" t="s">
        <v>323</v>
      </c>
      <c r="J959" t="s">
        <v>129</v>
      </c>
      <c r="K959" t="s">
        <v>130</v>
      </c>
      <c r="O959" t="s">
        <v>262</v>
      </c>
      <c r="S959" t="s">
        <v>131</v>
      </c>
      <c r="T959" t="s">
        <v>131</v>
      </c>
      <c r="U959" t="s">
        <v>131</v>
      </c>
      <c r="W959" t="s">
        <v>198</v>
      </c>
      <c r="X959" t="s">
        <v>133</v>
      </c>
      <c r="Y959" t="s">
        <v>301</v>
      </c>
      <c r="Z959" t="s">
        <v>302</v>
      </c>
      <c r="AA959" t="s">
        <v>127</v>
      </c>
      <c r="AB959" t="s">
        <v>127</v>
      </c>
      <c r="AC959" t="s">
        <v>127</v>
      </c>
      <c r="AD959" t="s">
        <v>136</v>
      </c>
      <c r="AE959">
        <v>154020878</v>
      </c>
      <c r="AF959" t="s">
        <v>198</v>
      </c>
      <c r="AG959" t="s">
        <v>137</v>
      </c>
      <c r="AH959" t="s">
        <v>138</v>
      </c>
      <c r="AI959">
        <v>0</v>
      </c>
      <c r="AJ959" t="s">
        <v>131</v>
      </c>
      <c r="AP959" t="s">
        <v>139</v>
      </c>
      <c r="AQ959" t="s">
        <v>140</v>
      </c>
      <c r="AR959" t="s">
        <v>141</v>
      </c>
      <c r="AS959" t="s">
        <v>267</v>
      </c>
      <c r="AT959" t="s">
        <v>267</v>
      </c>
      <c r="AU959" t="s">
        <v>181</v>
      </c>
      <c r="AV959" t="s">
        <v>145</v>
      </c>
      <c r="AW959" s="109">
        <v>46183</v>
      </c>
      <c r="AX959" s="109">
        <v>46183</v>
      </c>
      <c r="AZ959" t="s">
        <v>1042</v>
      </c>
      <c r="BB959" t="s">
        <v>686</v>
      </c>
      <c r="BD959" t="s">
        <v>148</v>
      </c>
      <c r="BE959" t="s">
        <v>139</v>
      </c>
      <c r="BF959" t="s">
        <v>149</v>
      </c>
      <c r="BG959" t="s">
        <v>127</v>
      </c>
      <c r="BH959" t="s">
        <v>127</v>
      </c>
      <c r="BJ959" t="s">
        <v>127</v>
      </c>
      <c r="BK959" t="s">
        <v>150</v>
      </c>
      <c r="BL959" t="s">
        <v>151</v>
      </c>
      <c r="BM959" t="s">
        <v>1073</v>
      </c>
      <c r="BN959" t="s">
        <v>202</v>
      </c>
      <c r="BP959" t="s">
        <v>153</v>
      </c>
      <c r="BR959" t="s">
        <v>219</v>
      </c>
      <c r="BT959" t="s">
        <v>203</v>
      </c>
      <c r="BU959" t="s">
        <v>203</v>
      </c>
      <c r="BV959" t="s">
        <v>684</v>
      </c>
      <c r="BW959" t="s">
        <v>153</v>
      </c>
      <c r="BX959" t="s">
        <v>157</v>
      </c>
      <c r="BY959" t="s">
        <v>175</v>
      </c>
      <c r="BZ959" t="s">
        <v>283</v>
      </c>
      <c r="CA959" t="s">
        <v>126</v>
      </c>
      <c r="CB959" t="s">
        <v>124</v>
      </c>
      <c r="CG959" t="s">
        <v>474</v>
      </c>
      <c r="CI959" t="s">
        <v>160</v>
      </c>
      <c r="CJ959" t="s">
        <v>161</v>
      </c>
      <c r="CR959" t="s">
        <v>162</v>
      </c>
      <c r="CS959" t="s">
        <v>163</v>
      </c>
      <c r="CT959" t="s">
        <v>127</v>
      </c>
      <c r="DA959" t="s">
        <v>164</v>
      </c>
      <c r="DB959" t="s">
        <v>124</v>
      </c>
      <c r="DC959" t="s">
        <v>165</v>
      </c>
      <c r="DD959" t="s">
        <v>166</v>
      </c>
      <c r="DE959" t="s">
        <v>167</v>
      </c>
      <c r="DF959">
        <v>36506214</v>
      </c>
      <c r="DG959">
        <v>1</v>
      </c>
      <c r="DJ959">
        <v>1</v>
      </c>
      <c r="DK959" t="s">
        <v>136</v>
      </c>
      <c r="DL959">
        <v>0</v>
      </c>
      <c r="DM959">
        <v>1</v>
      </c>
      <c r="DN959" t="s">
        <v>133</v>
      </c>
      <c r="DP959">
        <v>0</v>
      </c>
      <c r="DQ959">
        <v>0</v>
      </c>
      <c r="DR959">
        <v>0</v>
      </c>
      <c r="DS959">
        <v>13.2</v>
      </c>
      <c r="DT959">
        <v>1</v>
      </c>
      <c r="DV959">
        <v>0</v>
      </c>
      <c r="DW959">
        <v>0</v>
      </c>
      <c r="DX959">
        <v>1</v>
      </c>
      <c r="EA959">
        <v>0</v>
      </c>
      <c r="EB959">
        <v>0.22</v>
      </c>
      <c r="EC959">
        <v>0</v>
      </c>
      <c r="ED959">
        <v>0.55000000000000004</v>
      </c>
    </row>
    <row r="960" spans="1:136" x14ac:dyDescent="0.25">
      <c r="A960" s="108">
        <v>46181</v>
      </c>
      <c r="B960" t="s">
        <v>2690</v>
      </c>
      <c r="C960" t="s">
        <v>124</v>
      </c>
      <c r="E960" t="s">
        <v>125</v>
      </c>
      <c r="F960" t="s">
        <v>126</v>
      </c>
      <c r="G960" t="s">
        <v>127</v>
      </c>
      <c r="H960" t="s">
        <v>124</v>
      </c>
      <c r="I960" t="s">
        <v>128</v>
      </c>
      <c r="J960" t="s">
        <v>129</v>
      </c>
      <c r="K960" t="s">
        <v>130</v>
      </c>
      <c r="S960" t="s">
        <v>131</v>
      </c>
      <c r="T960" t="s">
        <v>131</v>
      </c>
      <c r="U960" t="s">
        <v>131</v>
      </c>
      <c r="W960" t="s">
        <v>198</v>
      </c>
      <c r="X960" t="s">
        <v>246</v>
      </c>
      <c r="Y960" t="s">
        <v>301</v>
      </c>
      <c r="Z960" t="s">
        <v>302</v>
      </c>
      <c r="AA960" t="s">
        <v>127</v>
      </c>
      <c r="AB960" t="s">
        <v>127</v>
      </c>
      <c r="AC960" t="s">
        <v>135</v>
      </c>
      <c r="AD960" t="s">
        <v>136</v>
      </c>
      <c r="AE960">
        <v>154052440</v>
      </c>
      <c r="AF960" t="s">
        <v>198</v>
      </c>
      <c r="AG960" t="s">
        <v>170</v>
      </c>
      <c r="AH960" t="s">
        <v>138</v>
      </c>
      <c r="AI960">
        <v>0</v>
      </c>
      <c r="AJ960" t="s">
        <v>131</v>
      </c>
      <c r="AP960" t="s">
        <v>139</v>
      </c>
      <c r="AQ960" t="s">
        <v>140</v>
      </c>
      <c r="AR960" t="s">
        <v>141</v>
      </c>
      <c r="AS960" t="s">
        <v>247</v>
      </c>
      <c r="AU960" t="s">
        <v>144</v>
      </c>
      <c r="AV960" t="s">
        <v>145</v>
      </c>
      <c r="AW960" s="109">
        <v>46184</v>
      </c>
      <c r="AX960" s="109">
        <v>46184</v>
      </c>
      <c r="AZ960" t="s">
        <v>1047</v>
      </c>
      <c r="BB960" t="s">
        <v>304</v>
      </c>
      <c r="BC960" t="s">
        <v>147</v>
      </c>
      <c r="BD960" t="s">
        <v>148</v>
      </c>
      <c r="BE960" t="s">
        <v>139</v>
      </c>
      <c r="BF960" t="s">
        <v>149</v>
      </c>
      <c r="BG960" t="s">
        <v>127</v>
      </c>
      <c r="BH960" t="s">
        <v>127</v>
      </c>
      <c r="BJ960" t="s">
        <v>127</v>
      </c>
      <c r="BK960" t="s">
        <v>150</v>
      </c>
      <c r="BL960" t="s">
        <v>151</v>
      </c>
      <c r="BM960" t="s">
        <v>1045</v>
      </c>
      <c r="BN960" t="s">
        <v>202</v>
      </c>
      <c r="BP960" t="s">
        <v>153</v>
      </c>
      <c r="BR960" t="s">
        <v>219</v>
      </c>
      <c r="BT960" t="s">
        <v>1053</v>
      </c>
      <c r="BU960" t="s">
        <v>1053</v>
      </c>
      <c r="BV960" t="s">
        <v>305</v>
      </c>
      <c r="BW960" t="s">
        <v>153</v>
      </c>
      <c r="BX960" t="s">
        <v>157</v>
      </c>
      <c r="BY960" t="s">
        <v>213</v>
      </c>
      <c r="BZ960" t="s">
        <v>221</v>
      </c>
      <c r="CA960" t="s">
        <v>126</v>
      </c>
      <c r="CB960" t="s">
        <v>124</v>
      </c>
      <c r="CG960" t="s">
        <v>542</v>
      </c>
      <c r="CI960" t="s">
        <v>160</v>
      </c>
      <c r="CJ960" t="s">
        <v>161</v>
      </c>
      <c r="CR960" t="s">
        <v>162</v>
      </c>
      <c r="CS960" t="s">
        <v>163</v>
      </c>
      <c r="CT960" t="s">
        <v>127</v>
      </c>
      <c r="DA960" t="s">
        <v>164</v>
      </c>
      <c r="DB960" t="s">
        <v>124</v>
      </c>
      <c r="DC960" t="s">
        <v>165</v>
      </c>
      <c r="DD960" t="s">
        <v>166</v>
      </c>
      <c r="DE960" t="s">
        <v>167</v>
      </c>
      <c r="DF960">
        <v>2527653</v>
      </c>
      <c r="DG960">
        <v>1</v>
      </c>
      <c r="DH960">
        <v>4</v>
      </c>
      <c r="DJ960">
        <v>1</v>
      </c>
      <c r="DK960" t="s">
        <v>136</v>
      </c>
      <c r="DL960">
        <v>0</v>
      </c>
      <c r="DM960">
        <v>1</v>
      </c>
      <c r="DN960" t="s">
        <v>246</v>
      </c>
      <c r="DP960">
        <v>0</v>
      </c>
      <c r="DQ960">
        <v>0</v>
      </c>
      <c r="DR960">
        <v>0</v>
      </c>
      <c r="DS960">
        <v>27.6</v>
      </c>
      <c r="DT960">
        <v>1</v>
      </c>
      <c r="DV960">
        <v>0</v>
      </c>
      <c r="DW960">
        <v>0</v>
      </c>
      <c r="DX960">
        <v>1</v>
      </c>
      <c r="EA960">
        <v>0</v>
      </c>
      <c r="EB960">
        <v>0.46</v>
      </c>
      <c r="EC960">
        <v>0</v>
      </c>
      <c r="ED960">
        <v>1.1499999999999999</v>
      </c>
    </row>
    <row r="961" spans="1:134" x14ac:dyDescent="0.25">
      <c r="A961" s="108">
        <v>46181</v>
      </c>
      <c r="B961" t="s">
        <v>2691</v>
      </c>
      <c r="C961" t="s">
        <v>124</v>
      </c>
      <c r="E961" t="s">
        <v>125</v>
      </c>
      <c r="F961" t="s">
        <v>126</v>
      </c>
      <c r="G961" t="s">
        <v>127</v>
      </c>
      <c r="H961" t="s">
        <v>124</v>
      </c>
      <c r="I961" t="s">
        <v>128</v>
      </c>
      <c r="J961" t="s">
        <v>129</v>
      </c>
      <c r="K961" t="s">
        <v>130</v>
      </c>
      <c r="S961" t="s">
        <v>131</v>
      </c>
      <c r="T961" t="s">
        <v>131</v>
      </c>
      <c r="U961" t="s">
        <v>131</v>
      </c>
      <c r="W961" t="s">
        <v>198</v>
      </c>
      <c r="X961" t="s">
        <v>133</v>
      </c>
      <c r="Y961" t="s">
        <v>301</v>
      </c>
      <c r="Z961" t="s">
        <v>302</v>
      </c>
      <c r="AA961" t="s">
        <v>127</v>
      </c>
      <c r="AB961" t="s">
        <v>127</v>
      </c>
      <c r="AC961" t="s">
        <v>135</v>
      </c>
      <c r="AD961" t="s">
        <v>136</v>
      </c>
      <c r="AE961">
        <v>154097390</v>
      </c>
      <c r="AF961" t="s">
        <v>198</v>
      </c>
      <c r="AG961" t="s">
        <v>137</v>
      </c>
      <c r="AH961" t="s">
        <v>138</v>
      </c>
      <c r="AI961">
        <v>0</v>
      </c>
      <c r="AJ961" t="s">
        <v>131</v>
      </c>
      <c r="AP961" t="s">
        <v>139</v>
      </c>
      <c r="AV961" t="s">
        <v>145</v>
      </c>
      <c r="AW961" s="109">
        <v>46185</v>
      </c>
      <c r="AX961" s="109">
        <v>46185</v>
      </c>
      <c r="AZ961" t="s">
        <v>1047</v>
      </c>
      <c r="BB961" t="s">
        <v>210</v>
      </c>
      <c r="BC961" t="s">
        <v>147</v>
      </c>
      <c r="BD961" t="s">
        <v>148</v>
      </c>
      <c r="BE961" t="s">
        <v>139</v>
      </c>
      <c r="BF961" t="s">
        <v>149</v>
      </c>
      <c r="BG961" t="s">
        <v>127</v>
      </c>
      <c r="BH961" t="s">
        <v>127</v>
      </c>
      <c r="BJ961" t="s">
        <v>127</v>
      </c>
      <c r="BK961" t="s">
        <v>150</v>
      </c>
      <c r="BL961" t="s">
        <v>151</v>
      </c>
      <c r="BM961" t="s">
        <v>1045</v>
      </c>
      <c r="BN961" t="s">
        <v>202</v>
      </c>
      <c r="BP961" t="s">
        <v>153</v>
      </c>
      <c r="BR961" t="s">
        <v>154</v>
      </c>
      <c r="BT961" t="s">
        <v>1053</v>
      </c>
      <c r="BU961" t="s">
        <v>1053</v>
      </c>
      <c r="BV961" t="s">
        <v>794</v>
      </c>
      <c r="BW961" t="s">
        <v>153</v>
      </c>
      <c r="BX961" t="s">
        <v>157</v>
      </c>
      <c r="BY961" t="s">
        <v>175</v>
      </c>
      <c r="BZ961" t="s">
        <v>509</v>
      </c>
      <c r="CA961" t="s">
        <v>126</v>
      </c>
      <c r="CB961" t="s">
        <v>124</v>
      </c>
      <c r="CG961" t="s">
        <v>852</v>
      </c>
      <c r="CI961" t="s">
        <v>160</v>
      </c>
      <c r="CJ961" t="s">
        <v>161</v>
      </c>
      <c r="CR961" t="s">
        <v>162</v>
      </c>
      <c r="CS961" t="s">
        <v>163</v>
      </c>
      <c r="CT961" t="s">
        <v>127</v>
      </c>
      <c r="DC961" t="s">
        <v>165</v>
      </c>
      <c r="DD961" t="s">
        <v>166</v>
      </c>
      <c r="DF961">
        <v>23906606</v>
      </c>
      <c r="DG961">
        <v>1</v>
      </c>
      <c r="DH961">
        <v>2</v>
      </c>
      <c r="DJ961">
        <v>1</v>
      </c>
      <c r="DK961" t="s">
        <v>136</v>
      </c>
      <c r="DL961">
        <v>0</v>
      </c>
      <c r="DM961">
        <v>1</v>
      </c>
      <c r="DN961" t="s">
        <v>133</v>
      </c>
      <c r="DP961">
        <v>0</v>
      </c>
      <c r="DQ961">
        <v>0</v>
      </c>
      <c r="DR961">
        <v>0</v>
      </c>
      <c r="DS961">
        <v>15.6</v>
      </c>
      <c r="DT961">
        <v>1</v>
      </c>
      <c r="DV961">
        <v>0</v>
      </c>
      <c r="DW961">
        <v>0</v>
      </c>
      <c r="DX961">
        <v>1</v>
      </c>
      <c r="EA961">
        <v>0</v>
      </c>
      <c r="EB961">
        <v>0.26</v>
      </c>
      <c r="EC961">
        <v>0</v>
      </c>
    </row>
    <row r="962" spans="1:134" x14ac:dyDescent="0.25">
      <c r="A962" s="108">
        <v>46181</v>
      </c>
      <c r="B962" t="s">
        <v>2692</v>
      </c>
      <c r="C962" t="s">
        <v>124</v>
      </c>
      <c r="E962" t="s">
        <v>125</v>
      </c>
      <c r="F962" t="s">
        <v>126</v>
      </c>
      <c r="G962" t="s">
        <v>127</v>
      </c>
      <c r="H962" t="s">
        <v>124</v>
      </c>
      <c r="I962" t="s">
        <v>128</v>
      </c>
      <c r="J962" t="s">
        <v>129</v>
      </c>
      <c r="K962" t="s">
        <v>130</v>
      </c>
      <c r="O962" t="s">
        <v>168</v>
      </c>
      <c r="S962" t="s">
        <v>131</v>
      </c>
      <c r="T962" t="s">
        <v>131</v>
      </c>
      <c r="U962" t="s">
        <v>131</v>
      </c>
      <c r="W962" t="s">
        <v>198</v>
      </c>
      <c r="X962" t="s">
        <v>133</v>
      </c>
      <c r="Y962" t="s">
        <v>301</v>
      </c>
      <c r="Z962" t="s">
        <v>302</v>
      </c>
      <c r="AA962" t="s">
        <v>127</v>
      </c>
      <c r="AB962" t="s">
        <v>127</v>
      </c>
      <c r="AC962" t="s">
        <v>135</v>
      </c>
      <c r="AD962" t="s">
        <v>136</v>
      </c>
      <c r="AE962">
        <v>154106560</v>
      </c>
      <c r="AF962" t="s">
        <v>198</v>
      </c>
      <c r="AG962" t="s">
        <v>137</v>
      </c>
      <c r="AH962" t="s">
        <v>138</v>
      </c>
      <c r="AI962">
        <v>0</v>
      </c>
      <c r="AJ962" t="s">
        <v>131</v>
      </c>
      <c r="AP962" t="s">
        <v>139</v>
      </c>
      <c r="AQ962" t="s">
        <v>140</v>
      </c>
      <c r="AR962" t="s">
        <v>207</v>
      </c>
      <c r="AS962" t="s">
        <v>247</v>
      </c>
      <c r="AT962" t="s">
        <v>248</v>
      </c>
      <c r="AU962" t="s">
        <v>181</v>
      </c>
      <c r="AV962" t="s">
        <v>145</v>
      </c>
      <c r="AW962" s="109">
        <v>46185</v>
      </c>
      <c r="AX962" s="109">
        <v>46185</v>
      </c>
      <c r="AZ962" t="s">
        <v>1047</v>
      </c>
      <c r="BB962" t="s">
        <v>325</v>
      </c>
      <c r="BD962" t="s">
        <v>148</v>
      </c>
      <c r="BE962" t="s">
        <v>139</v>
      </c>
      <c r="BF962" t="s">
        <v>149</v>
      </c>
      <c r="BG962" t="s">
        <v>127</v>
      </c>
      <c r="BH962" t="s">
        <v>127</v>
      </c>
      <c r="BJ962" t="s">
        <v>127</v>
      </c>
      <c r="BK962" t="s">
        <v>150</v>
      </c>
      <c r="BL962" t="s">
        <v>151</v>
      </c>
      <c r="BM962" t="s">
        <v>1045</v>
      </c>
      <c r="BN962" t="s">
        <v>202</v>
      </c>
      <c r="BP962" t="s">
        <v>153</v>
      </c>
      <c r="BR962" t="s">
        <v>154</v>
      </c>
      <c r="BT962" t="s">
        <v>155</v>
      </c>
      <c r="BU962" t="s">
        <v>155</v>
      </c>
      <c r="BV962" t="s">
        <v>305</v>
      </c>
      <c r="BW962" t="s">
        <v>153</v>
      </c>
      <c r="BX962" t="s">
        <v>157</v>
      </c>
      <c r="BY962" t="s">
        <v>213</v>
      </c>
      <c r="BZ962" t="s">
        <v>482</v>
      </c>
      <c r="CA962" t="s">
        <v>126</v>
      </c>
      <c r="CB962" t="s">
        <v>124</v>
      </c>
      <c r="CG962" t="s">
        <v>542</v>
      </c>
      <c r="CI962" t="s">
        <v>160</v>
      </c>
      <c r="CJ962" t="s">
        <v>161</v>
      </c>
      <c r="CR962" t="s">
        <v>162</v>
      </c>
      <c r="CS962" t="s">
        <v>163</v>
      </c>
      <c r="CT962" t="s">
        <v>127</v>
      </c>
      <c r="DC962" t="s">
        <v>165</v>
      </c>
      <c r="DD962" t="s">
        <v>166</v>
      </c>
      <c r="DF962">
        <v>2692630</v>
      </c>
      <c r="DG962">
        <v>1</v>
      </c>
      <c r="DH962">
        <v>3</v>
      </c>
      <c r="DJ962">
        <v>1</v>
      </c>
      <c r="DK962" t="s">
        <v>136</v>
      </c>
      <c r="DL962">
        <v>0</v>
      </c>
      <c r="DM962">
        <v>1</v>
      </c>
      <c r="DN962" t="s">
        <v>133</v>
      </c>
      <c r="DP962">
        <v>0</v>
      </c>
      <c r="DQ962">
        <v>0</v>
      </c>
      <c r="DR962">
        <v>0</v>
      </c>
      <c r="DS962">
        <v>17.399999999999999</v>
      </c>
      <c r="DT962">
        <v>1</v>
      </c>
      <c r="DV962">
        <v>0</v>
      </c>
      <c r="DW962">
        <v>0</v>
      </c>
      <c r="DX962">
        <v>1</v>
      </c>
      <c r="EA962">
        <v>0</v>
      </c>
      <c r="EB962">
        <v>0.28999999999999998</v>
      </c>
      <c r="EC962">
        <v>0</v>
      </c>
    </row>
    <row r="963" spans="1:134" x14ac:dyDescent="0.25">
      <c r="A963" s="108">
        <v>46181</v>
      </c>
      <c r="B963" t="s">
        <v>2693</v>
      </c>
      <c r="C963" t="s">
        <v>124</v>
      </c>
      <c r="E963" t="s">
        <v>125</v>
      </c>
      <c r="F963" t="s">
        <v>126</v>
      </c>
      <c r="G963" t="s">
        <v>127</v>
      </c>
      <c r="H963" t="s">
        <v>124</v>
      </c>
      <c r="I963" t="s">
        <v>128</v>
      </c>
      <c r="J963" t="s">
        <v>129</v>
      </c>
      <c r="K963" t="s">
        <v>130</v>
      </c>
      <c r="O963" t="s">
        <v>262</v>
      </c>
      <c r="S963" t="s">
        <v>131</v>
      </c>
      <c r="T963" t="s">
        <v>131</v>
      </c>
      <c r="U963" t="s">
        <v>131</v>
      </c>
      <c r="W963" t="s">
        <v>290</v>
      </c>
      <c r="X963" t="s">
        <v>169</v>
      </c>
      <c r="Y963" t="s">
        <v>490</v>
      </c>
      <c r="Z963" t="s">
        <v>491</v>
      </c>
      <c r="AA963" t="s">
        <v>127</v>
      </c>
      <c r="AB963" t="s">
        <v>127</v>
      </c>
      <c r="AC963" t="s">
        <v>135</v>
      </c>
      <c r="AD963" t="s">
        <v>136</v>
      </c>
      <c r="AE963">
        <v>154142346</v>
      </c>
      <c r="AF963" t="s">
        <v>290</v>
      </c>
      <c r="AG963" t="s">
        <v>170</v>
      </c>
      <c r="AH963" t="s">
        <v>138</v>
      </c>
      <c r="AI963">
        <v>0</v>
      </c>
      <c r="AJ963" t="s">
        <v>131</v>
      </c>
      <c r="AP963" t="s">
        <v>139</v>
      </c>
      <c r="AV963" t="s">
        <v>145</v>
      </c>
      <c r="AW963" s="109">
        <v>46186</v>
      </c>
      <c r="AX963" s="109">
        <v>46186</v>
      </c>
      <c r="BB963" t="s">
        <v>597</v>
      </c>
      <c r="BD963" t="s">
        <v>148</v>
      </c>
      <c r="BE963" t="s">
        <v>139</v>
      </c>
      <c r="BF963" t="s">
        <v>149</v>
      </c>
      <c r="BG963" t="s">
        <v>127</v>
      </c>
      <c r="BH963" t="s">
        <v>127</v>
      </c>
      <c r="BJ963" t="s">
        <v>127</v>
      </c>
      <c r="BK963" t="s">
        <v>150</v>
      </c>
      <c r="BL963" t="s">
        <v>151</v>
      </c>
      <c r="BM963" t="s">
        <v>1045</v>
      </c>
      <c r="BN963" t="s">
        <v>492</v>
      </c>
      <c r="BP963" t="s">
        <v>153</v>
      </c>
      <c r="BR963" t="s">
        <v>154</v>
      </c>
      <c r="BT963" t="s">
        <v>203</v>
      </c>
      <c r="BU963" t="s">
        <v>203</v>
      </c>
      <c r="BV963" t="s">
        <v>493</v>
      </c>
      <c r="BW963" t="s">
        <v>153</v>
      </c>
      <c r="BX963" t="s">
        <v>157</v>
      </c>
      <c r="BY963" t="s">
        <v>213</v>
      </c>
      <c r="BZ963" t="s">
        <v>521</v>
      </c>
      <c r="CA963" t="s">
        <v>126</v>
      </c>
      <c r="CB963" t="s">
        <v>124</v>
      </c>
      <c r="CG963" t="s">
        <v>197</v>
      </c>
      <c r="CI963" t="s">
        <v>160</v>
      </c>
      <c r="CJ963" t="s">
        <v>161</v>
      </c>
      <c r="CR963" t="s">
        <v>162</v>
      </c>
      <c r="CS963" t="s">
        <v>163</v>
      </c>
      <c r="CT963" t="s">
        <v>127</v>
      </c>
      <c r="DC963" t="s">
        <v>494</v>
      </c>
      <c r="DD963" t="s">
        <v>166</v>
      </c>
      <c r="DF963">
        <v>5387031</v>
      </c>
      <c r="DG963">
        <v>1</v>
      </c>
      <c r="DJ963">
        <v>1</v>
      </c>
      <c r="DK963" t="s">
        <v>136</v>
      </c>
      <c r="DL963">
        <v>0</v>
      </c>
      <c r="DM963">
        <v>1</v>
      </c>
      <c r="DN963" t="s">
        <v>169</v>
      </c>
      <c r="DP963">
        <v>0</v>
      </c>
      <c r="DQ963">
        <v>0</v>
      </c>
      <c r="DR963">
        <v>0</v>
      </c>
      <c r="DS963">
        <v>19.8</v>
      </c>
      <c r="DT963">
        <v>1</v>
      </c>
      <c r="DV963">
        <v>0</v>
      </c>
      <c r="DW963">
        <v>0</v>
      </c>
      <c r="DX963">
        <v>1</v>
      </c>
      <c r="EA963">
        <v>0</v>
      </c>
      <c r="EB963">
        <v>0.33</v>
      </c>
      <c r="EC963">
        <v>0</v>
      </c>
    </row>
    <row r="964" spans="1:134" x14ac:dyDescent="0.25">
      <c r="A964" s="108">
        <v>46181</v>
      </c>
      <c r="B964" t="s">
        <v>1196</v>
      </c>
      <c r="C964" t="s">
        <v>124</v>
      </c>
      <c r="E964" t="s">
        <v>125</v>
      </c>
      <c r="F964" t="s">
        <v>126</v>
      </c>
      <c r="G964" t="s">
        <v>127</v>
      </c>
      <c r="H964" t="s">
        <v>124</v>
      </c>
      <c r="I964" t="s">
        <v>128</v>
      </c>
      <c r="J964" t="s">
        <v>129</v>
      </c>
      <c r="K964" t="s">
        <v>130</v>
      </c>
      <c r="S964" t="s">
        <v>131</v>
      </c>
      <c r="T964" t="s">
        <v>131</v>
      </c>
      <c r="U964" t="s">
        <v>131</v>
      </c>
      <c r="W964" t="s">
        <v>222</v>
      </c>
      <c r="X964" t="s">
        <v>169</v>
      </c>
      <c r="Y964" t="s">
        <v>223</v>
      </c>
      <c r="Z964" t="s">
        <v>224</v>
      </c>
      <c r="AA964" t="s">
        <v>127</v>
      </c>
      <c r="AB964" t="s">
        <v>127</v>
      </c>
      <c r="AC964" t="s">
        <v>135</v>
      </c>
      <c r="AD964" t="s">
        <v>136</v>
      </c>
      <c r="AE964">
        <v>153971912</v>
      </c>
      <c r="AF964" t="s">
        <v>222</v>
      </c>
      <c r="AG964" t="s">
        <v>170</v>
      </c>
      <c r="AH964" t="s">
        <v>138</v>
      </c>
      <c r="AI964">
        <v>0</v>
      </c>
      <c r="AJ964" t="s">
        <v>131</v>
      </c>
      <c r="AP964" t="s">
        <v>139</v>
      </c>
      <c r="AV964" t="s">
        <v>145</v>
      </c>
      <c r="AW964" s="109">
        <v>46182</v>
      </c>
      <c r="AX964" s="109">
        <v>46182</v>
      </c>
      <c r="BB964" t="s">
        <v>613</v>
      </c>
      <c r="BD964" t="s">
        <v>148</v>
      </c>
      <c r="BE964" t="s">
        <v>139</v>
      </c>
      <c r="BF964" t="s">
        <v>149</v>
      </c>
      <c r="BG964" t="s">
        <v>127</v>
      </c>
      <c r="BH964" t="s">
        <v>127</v>
      </c>
      <c r="BJ964" t="s">
        <v>127</v>
      </c>
      <c r="BK964" t="s">
        <v>150</v>
      </c>
      <c r="BL964" t="s">
        <v>151</v>
      </c>
      <c r="BM964" t="s">
        <v>1045</v>
      </c>
      <c r="BN964" t="s">
        <v>226</v>
      </c>
      <c r="BP964" t="s">
        <v>153</v>
      </c>
      <c r="BR964" t="s">
        <v>154</v>
      </c>
      <c r="BT964" t="s">
        <v>556</v>
      </c>
      <c r="BU964" t="s">
        <v>556</v>
      </c>
      <c r="BV964" t="s">
        <v>332</v>
      </c>
      <c r="BW964" t="s">
        <v>153</v>
      </c>
      <c r="BX964" t="s">
        <v>157</v>
      </c>
      <c r="BY964" t="s">
        <v>229</v>
      </c>
      <c r="BZ964" t="s">
        <v>283</v>
      </c>
      <c r="CA964" t="s">
        <v>126</v>
      </c>
      <c r="CB964" t="s">
        <v>124</v>
      </c>
      <c r="CG964" t="s">
        <v>197</v>
      </c>
      <c r="CI964" t="s">
        <v>160</v>
      </c>
      <c r="CJ964" t="s">
        <v>161</v>
      </c>
      <c r="CR964" t="s">
        <v>162</v>
      </c>
      <c r="CS964" t="s">
        <v>163</v>
      </c>
      <c r="CT964" t="s">
        <v>127</v>
      </c>
      <c r="DA964" t="s">
        <v>164</v>
      </c>
      <c r="DB964" t="s">
        <v>124</v>
      </c>
      <c r="DC964" t="s">
        <v>165</v>
      </c>
      <c r="DD964" t="s">
        <v>166</v>
      </c>
      <c r="DE964" t="s">
        <v>167</v>
      </c>
      <c r="DF964">
        <v>115806075</v>
      </c>
      <c r="DG964">
        <v>1</v>
      </c>
      <c r="DJ964">
        <v>1</v>
      </c>
      <c r="DK964" t="s">
        <v>136</v>
      </c>
      <c r="DL964">
        <v>0</v>
      </c>
      <c r="DM964">
        <v>1</v>
      </c>
      <c r="DN964" t="s">
        <v>169</v>
      </c>
      <c r="DP964">
        <v>0</v>
      </c>
      <c r="DQ964">
        <v>0</v>
      </c>
      <c r="DR964">
        <v>0</v>
      </c>
      <c r="DS964">
        <v>12.6</v>
      </c>
      <c r="DT964">
        <v>1</v>
      </c>
      <c r="DV964">
        <v>0</v>
      </c>
      <c r="DW964">
        <v>0</v>
      </c>
      <c r="DX964">
        <v>1</v>
      </c>
      <c r="EA964">
        <v>0</v>
      </c>
      <c r="EB964">
        <v>0.21</v>
      </c>
      <c r="EC964">
        <v>0</v>
      </c>
      <c r="ED964">
        <v>0.52500000000000002</v>
      </c>
    </row>
    <row r="965" spans="1:134" x14ac:dyDescent="0.25">
      <c r="A965" s="108">
        <v>46181</v>
      </c>
      <c r="B965" t="s">
        <v>2694</v>
      </c>
      <c r="C965" t="s">
        <v>124</v>
      </c>
      <c r="E965" t="s">
        <v>125</v>
      </c>
      <c r="F965" t="s">
        <v>126</v>
      </c>
      <c r="G965" t="s">
        <v>127</v>
      </c>
      <c r="H965" t="s">
        <v>124</v>
      </c>
      <c r="I965" t="s">
        <v>128</v>
      </c>
      <c r="J965" t="s">
        <v>129</v>
      </c>
      <c r="K965" t="s">
        <v>130</v>
      </c>
      <c r="S965" t="s">
        <v>131</v>
      </c>
      <c r="T965" t="s">
        <v>131</v>
      </c>
      <c r="U965" t="s">
        <v>131</v>
      </c>
      <c r="W965" t="s">
        <v>198</v>
      </c>
      <c r="X965" t="s">
        <v>246</v>
      </c>
      <c r="Y965" t="s">
        <v>324</v>
      </c>
      <c r="Z965" t="s">
        <v>324</v>
      </c>
      <c r="AA965" t="s">
        <v>127</v>
      </c>
      <c r="AB965" t="s">
        <v>127</v>
      </c>
      <c r="AC965" t="s">
        <v>127</v>
      </c>
      <c r="AD965" t="s">
        <v>136</v>
      </c>
      <c r="AE965">
        <v>154052913</v>
      </c>
      <c r="AF965" t="s">
        <v>198</v>
      </c>
      <c r="AG965" t="s">
        <v>170</v>
      </c>
      <c r="AH965" t="s">
        <v>138</v>
      </c>
      <c r="AI965">
        <v>0</v>
      </c>
      <c r="AJ965" t="s">
        <v>131</v>
      </c>
      <c r="AP965" t="s">
        <v>139</v>
      </c>
      <c r="AQ965" t="s">
        <v>140</v>
      </c>
      <c r="AR965" t="s">
        <v>141</v>
      </c>
      <c r="AS965" t="s">
        <v>142</v>
      </c>
      <c r="AT965" t="s">
        <v>143</v>
      </c>
      <c r="AU965" t="s">
        <v>144</v>
      </c>
      <c r="AV965" t="s">
        <v>145</v>
      </c>
      <c r="AW965" s="109">
        <v>46184</v>
      </c>
      <c r="AX965" s="109">
        <v>46184</v>
      </c>
      <c r="AZ965" t="s">
        <v>1047</v>
      </c>
      <c r="BB965" t="s">
        <v>354</v>
      </c>
      <c r="BC965" t="s">
        <v>147</v>
      </c>
      <c r="BD965" t="s">
        <v>148</v>
      </c>
      <c r="BE965" t="s">
        <v>139</v>
      </c>
      <c r="BF965" t="s">
        <v>149</v>
      </c>
      <c r="BG965" t="s">
        <v>127</v>
      </c>
      <c r="BH965" t="s">
        <v>127</v>
      </c>
      <c r="BJ965" t="s">
        <v>127</v>
      </c>
      <c r="BK965" t="s">
        <v>150</v>
      </c>
      <c r="BL965" t="s">
        <v>151</v>
      </c>
      <c r="BM965" t="s">
        <v>1045</v>
      </c>
      <c r="BN965" t="s">
        <v>326</v>
      </c>
      <c r="BP965" t="s">
        <v>153</v>
      </c>
      <c r="BR965" t="s">
        <v>154</v>
      </c>
      <c r="BT965" t="s">
        <v>1053</v>
      </c>
      <c r="BU965" t="s">
        <v>1053</v>
      </c>
      <c r="BV965" t="s">
        <v>324</v>
      </c>
      <c r="BW965" t="s">
        <v>153</v>
      </c>
      <c r="BX965" t="s">
        <v>157</v>
      </c>
      <c r="BY965" t="s">
        <v>213</v>
      </c>
      <c r="BZ965" t="s">
        <v>448</v>
      </c>
      <c r="CA965" t="s">
        <v>126</v>
      </c>
      <c r="CB965" t="s">
        <v>124</v>
      </c>
      <c r="CG965" t="s">
        <v>580</v>
      </c>
      <c r="CI965" t="s">
        <v>160</v>
      </c>
      <c r="CJ965" t="s">
        <v>161</v>
      </c>
      <c r="CR965" t="s">
        <v>162</v>
      </c>
      <c r="CS965" t="s">
        <v>163</v>
      </c>
      <c r="CT965" t="s">
        <v>127</v>
      </c>
      <c r="DA965" t="s">
        <v>164</v>
      </c>
      <c r="DB965" t="s">
        <v>124</v>
      </c>
      <c r="DC965" t="s">
        <v>165</v>
      </c>
      <c r="DD965" t="s">
        <v>166</v>
      </c>
      <c r="DE965" t="s">
        <v>167</v>
      </c>
      <c r="DF965">
        <v>9564827</v>
      </c>
      <c r="DG965">
        <v>1</v>
      </c>
      <c r="DH965">
        <v>3</v>
      </c>
      <c r="DJ965">
        <v>1</v>
      </c>
      <c r="DK965" t="s">
        <v>136</v>
      </c>
      <c r="DL965">
        <v>0</v>
      </c>
      <c r="DM965">
        <v>1</v>
      </c>
      <c r="DN965" t="s">
        <v>246</v>
      </c>
      <c r="DP965">
        <v>0</v>
      </c>
      <c r="DQ965">
        <v>0</v>
      </c>
      <c r="DR965">
        <v>0</v>
      </c>
      <c r="DS965">
        <v>18.600000000000001</v>
      </c>
      <c r="DT965">
        <v>1</v>
      </c>
      <c r="DV965">
        <v>0</v>
      </c>
      <c r="DW965">
        <v>0</v>
      </c>
      <c r="DX965">
        <v>1</v>
      </c>
      <c r="EA965">
        <v>0</v>
      </c>
      <c r="EB965">
        <v>0.31</v>
      </c>
      <c r="EC965">
        <v>0</v>
      </c>
      <c r="ED965">
        <v>0.77500000000000002</v>
      </c>
    </row>
    <row r="966" spans="1:134" x14ac:dyDescent="0.25">
      <c r="A966" s="108">
        <v>46181</v>
      </c>
      <c r="B966" t="s">
        <v>1364</v>
      </c>
      <c r="C966" t="s">
        <v>124</v>
      </c>
      <c r="E966" t="s">
        <v>125</v>
      </c>
      <c r="F966" t="s">
        <v>126</v>
      </c>
      <c r="G966" t="s">
        <v>127</v>
      </c>
      <c r="H966" t="s">
        <v>124</v>
      </c>
      <c r="I966" t="s">
        <v>128</v>
      </c>
      <c r="J966" t="s">
        <v>129</v>
      </c>
      <c r="K966" t="s">
        <v>130</v>
      </c>
      <c r="S966" t="s">
        <v>131</v>
      </c>
      <c r="T966" t="s">
        <v>131</v>
      </c>
      <c r="U966" t="s">
        <v>131</v>
      </c>
      <c r="W966" t="s">
        <v>198</v>
      </c>
      <c r="X966" t="s">
        <v>169</v>
      </c>
      <c r="Y966" t="s">
        <v>301</v>
      </c>
      <c r="Z966" t="s">
        <v>302</v>
      </c>
      <c r="AA966" t="s">
        <v>127</v>
      </c>
      <c r="AB966" t="s">
        <v>127</v>
      </c>
      <c r="AC966" t="s">
        <v>135</v>
      </c>
      <c r="AD966" t="s">
        <v>136</v>
      </c>
      <c r="AE966">
        <v>154058561</v>
      </c>
      <c r="AF966" t="s">
        <v>198</v>
      </c>
      <c r="AG966" t="s">
        <v>170</v>
      </c>
      <c r="AH966" t="s">
        <v>138</v>
      </c>
      <c r="AI966">
        <v>0</v>
      </c>
      <c r="AJ966" t="s">
        <v>131</v>
      </c>
      <c r="AP966" t="s">
        <v>139</v>
      </c>
      <c r="AV966" t="s">
        <v>145</v>
      </c>
      <c r="AW966" s="109">
        <v>46184</v>
      </c>
      <c r="AX966" s="109">
        <v>46184</v>
      </c>
      <c r="AZ966" t="s">
        <v>1047</v>
      </c>
      <c r="BB966" t="s">
        <v>271</v>
      </c>
      <c r="BC966" t="s">
        <v>147</v>
      </c>
      <c r="BD966" t="s">
        <v>148</v>
      </c>
      <c r="BE966" t="s">
        <v>139</v>
      </c>
      <c r="BF966" t="s">
        <v>149</v>
      </c>
      <c r="BG966" t="s">
        <v>127</v>
      </c>
      <c r="BH966" t="s">
        <v>127</v>
      </c>
      <c r="BJ966" t="s">
        <v>127</v>
      </c>
      <c r="BK966" t="s">
        <v>150</v>
      </c>
      <c r="BL966" t="s">
        <v>151</v>
      </c>
      <c r="BM966" t="s">
        <v>1045</v>
      </c>
      <c r="BN966" t="s">
        <v>202</v>
      </c>
      <c r="BP966" t="s">
        <v>153</v>
      </c>
      <c r="BR966" t="s">
        <v>154</v>
      </c>
      <c r="BT966" t="s">
        <v>1053</v>
      </c>
      <c r="BU966" t="s">
        <v>1053</v>
      </c>
      <c r="BV966" t="s">
        <v>322</v>
      </c>
      <c r="BW966" t="s">
        <v>153</v>
      </c>
      <c r="BX966" t="s">
        <v>157</v>
      </c>
      <c r="BY966" t="s">
        <v>158</v>
      </c>
      <c r="BZ966" t="s">
        <v>448</v>
      </c>
      <c r="CA966" t="s">
        <v>126</v>
      </c>
      <c r="CB966" t="s">
        <v>124</v>
      </c>
      <c r="CG966" t="s">
        <v>355</v>
      </c>
      <c r="CI966" t="s">
        <v>160</v>
      </c>
      <c r="CJ966" t="s">
        <v>161</v>
      </c>
      <c r="CR966" t="s">
        <v>162</v>
      </c>
      <c r="CS966" t="s">
        <v>163</v>
      </c>
      <c r="CT966" t="s">
        <v>127</v>
      </c>
      <c r="DA966" t="s">
        <v>164</v>
      </c>
      <c r="DB966" t="s">
        <v>124</v>
      </c>
      <c r="DC966" t="s">
        <v>165</v>
      </c>
      <c r="DD966" t="s">
        <v>166</v>
      </c>
      <c r="DE966" t="s">
        <v>167</v>
      </c>
      <c r="DF966">
        <v>102573839</v>
      </c>
      <c r="DG966">
        <v>1</v>
      </c>
      <c r="DJ966">
        <v>1</v>
      </c>
      <c r="DK966" t="s">
        <v>136</v>
      </c>
      <c r="DL966">
        <v>0</v>
      </c>
      <c r="DM966">
        <v>1</v>
      </c>
      <c r="DN966" t="s">
        <v>169</v>
      </c>
      <c r="DP966">
        <v>0</v>
      </c>
      <c r="DQ966">
        <v>0</v>
      </c>
      <c r="DR966">
        <v>0</v>
      </c>
      <c r="DS966">
        <v>11.4</v>
      </c>
      <c r="DT966">
        <v>1</v>
      </c>
      <c r="DV966">
        <v>0</v>
      </c>
      <c r="DW966">
        <v>0</v>
      </c>
      <c r="DX966">
        <v>1</v>
      </c>
      <c r="EA966">
        <v>0</v>
      </c>
      <c r="EB966">
        <v>0.19</v>
      </c>
      <c r="EC966">
        <v>0</v>
      </c>
      <c r="ED966">
        <v>0.47499999999999998</v>
      </c>
    </row>
    <row r="967" spans="1:134" x14ac:dyDescent="0.25">
      <c r="A967" s="108">
        <v>46181</v>
      </c>
      <c r="B967" t="s">
        <v>2695</v>
      </c>
      <c r="C967" t="s">
        <v>124</v>
      </c>
      <c r="E967" t="s">
        <v>125</v>
      </c>
      <c r="F967" t="s">
        <v>126</v>
      </c>
      <c r="G967" t="s">
        <v>127</v>
      </c>
      <c r="H967" t="s">
        <v>124</v>
      </c>
      <c r="I967" t="s">
        <v>128</v>
      </c>
      <c r="J967" t="s">
        <v>129</v>
      </c>
      <c r="K967" t="s">
        <v>130</v>
      </c>
      <c r="O967" t="s">
        <v>168</v>
      </c>
      <c r="S967" t="s">
        <v>131</v>
      </c>
      <c r="T967" t="s">
        <v>131</v>
      </c>
      <c r="U967" t="s">
        <v>131</v>
      </c>
      <c r="W967" t="s">
        <v>290</v>
      </c>
      <c r="X967" t="s">
        <v>133</v>
      </c>
      <c r="Y967" t="s">
        <v>526</v>
      </c>
      <c r="Z967" t="s">
        <v>527</v>
      </c>
      <c r="AA967" t="s">
        <v>127</v>
      </c>
      <c r="AB967" t="s">
        <v>127</v>
      </c>
      <c r="AC967" t="s">
        <v>135</v>
      </c>
      <c r="AD967" t="s">
        <v>136</v>
      </c>
      <c r="AE967">
        <v>154004326</v>
      </c>
      <c r="AF967" t="s">
        <v>290</v>
      </c>
      <c r="AG967" t="s">
        <v>137</v>
      </c>
      <c r="AH967" t="s">
        <v>138</v>
      </c>
      <c r="AI967">
        <v>0</v>
      </c>
      <c r="AJ967" t="s">
        <v>131</v>
      </c>
      <c r="AP967" t="s">
        <v>139</v>
      </c>
      <c r="AQ967" t="s">
        <v>140</v>
      </c>
      <c r="AR967" t="s">
        <v>141</v>
      </c>
      <c r="AS967" t="s">
        <v>284</v>
      </c>
      <c r="AU967" t="s">
        <v>181</v>
      </c>
      <c r="AV967" t="s">
        <v>145</v>
      </c>
      <c r="AW967" s="109">
        <v>46183</v>
      </c>
      <c r="AX967" s="109">
        <v>46183</v>
      </c>
      <c r="AZ967" t="s">
        <v>1050</v>
      </c>
      <c r="BB967" t="s">
        <v>460</v>
      </c>
      <c r="BD967" t="s">
        <v>148</v>
      </c>
      <c r="BE967" t="s">
        <v>139</v>
      </c>
      <c r="BF967" t="s">
        <v>149</v>
      </c>
      <c r="BG967" t="s">
        <v>127</v>
      </c>
      <c r="BH967" t="s">
        <v>127</v>
      </c>
      <c r="BJ967" t="s">
        <v>127</v>
      </c>
      <c r="BK967" t="s">
        <v>150</v>
      </c>
      <c r="BL967" t="s">
        <v>151</v>
      </c>
      <c r="BM967" t="s">
        <v>1045</v>
      </c>
      <c r="BN967" t="s">
        <v>492</v>
      </c>
      <c r="BP967" t="s">
        <v>153</v>
      </c>
      <c r="BR967" t="s">
        <v>154</v>
      </c>
      <c r="BT967" t="s">
        <v>155</v>
      </c>
      <c r="BU967" t="s">
        <v>155</v>
      </c>
      <c r="BV967" t="s">
        <v>604</v>
      </c>
      <c r="BW967" t="s">
        <v>153</v>
      </c>
      <c r="BX967" t="s">
        <v>157</v>
      </c>
      <c r="BY967" t="s">
        <v>229</v>
      </c>
      <c r="BZ967" t="s">
        <v>458</v>
      </c>
      <c r="CA967" t="s">
        <v>126</v>
      </c>
      <c r="CB967" t="s">
        <v>124</v>
      </c>
      <c r="CG967" t="s">
        <v>611</v>
      </c>
      <c r="CI967" t="s">
        <v>160</v>
      </c>
      <c r="CJ967" t="s">
        <v>161</v>
      </c>
      <c r="CR967" t="s">
        <v>162</v>
      </c>
      <c r="CS967" t="s">
        <v>163</v>
      </c>
      <c r="CT967" t="s">
        <v>127</v>
      </c>
      <c r="DA967" t="s">
        <v>164</v>
      </c>
      <c r="DB967" t="s">
        <v>124</v>
      </c>
      <c r="DC967" t="s">
        <v>494</v>
      </c>
      <c r="DD967" t="s">
        <v>166</v>
      </c>
      <c r="DE967" t="s">
        <v>495</v>
      </c>
      <c r="DF967">
        <v>112996759</v>
      </c>
      <c r="DG967">
        <v>1</v>
      </c>
      <c r="DJ967">
        <v>1</v>
      </c>
      <c r="DK967" t="s">
        <v>136</v>
      </c>
      <c r="DL967">
        <v>0</v>
      </c>
      <c r="DM967">
        <v>1</v>
      </c>
      <c r="DN967" t="s">
        <v>133</v>
      </c>
      <c r="DP967">
        <v>0</v>
      </c>
      <c r="DQ967">
        <v>0</v>
      </c>
      <c r="DR967">
        <v>0</v>
      </c>
      <c r="DS967">
        <v>20.399999999999999</v>
      </c>
      <c r="DT967">
        <v>1</v>
      </c>
      <c r="DV967">
        <v>0</v>
      </c>
      <c r="DW967">
        <v>0</v>
      </c>
      <c r="DX967">
        <v>1</v>
      </c>
      <c r="EA967">
        <v>0</v>
      </c>
      <c r="EB967">
        <v>0.34</v>
      </c>
      <c r="EC967">
        <v>0</v>
      </c>
      <c r="ED967">
        <v>0.85</v>
      </c>
    </row>
    <row r="968" spans="1:134" x14ac:dyDescent="0.25">
      <c r="A968" s="108">
        <v>46181</v>
      </c>
      <c r="B968" t="s">
        <v>2696</v>
      </c>
      <c r="C968" t="s">
        <v>124</v>
      </c>
      <c r="E968" t="s">
        <v>125</v>
      </c>
      <c r="F968" t="s">
        <v>126</v>
      </c>
      <c r="G968" t="s">
        <v>127</v>
      </c>
      <c r="H968" t="s">
        <v>124</v>
      </c>
      <c r="J968" t="s">
        <v>129</v>
      </c>
      <c r="K968" t="s">
        <v>130</v>
      </c>
      <c r="O968" t="s">
        <v>168</v>
      </c>
      <c r="S968" t="s">
        <v>131</v>
      </c>
      <c r="T968" t="s">
        <v>131</v>
      </c>
      <c r="U968" t="s">
        <v>131</v>
      </c>
      <c r="W968" t="s">
        <v>365</v>
      </c>
      <c r="X968" t="s">
        <v>133</v>
      </c>
      <c r="Y968" t="s">
        <v>366</v>
      </c>
      <c r="Z968" t="s">
        <v>367</v>
      </c>
      <c r="AA968" t="s">
        <v>127</v>
      </c>
      <c r="AB968" t="s">
        <v>127</v>
      </c>
      <c r="AC968" t="s">
        <v>127</v>
      </c>
      <c r="AD968" t="s">
        <v>136</v>
      </c>
      <c r="AE968">
        <v>154048962</v>
      </c>
      <c r="AF968" t="s">
        <v>365</v>
      </c>
      <c r="AG968" t="s">
        <v>137</v>
      </c>
      <c r="AH968" t="s">
        <v>138</v>
      </c>
      <c r="AI968">
        <v>0</v>
      </c>
      <c r="AJ968" t="s">
        <v>131</v>
      </c>
      <c r="AP968" t="s">
        <v>139</v>
      </c>
      <c r="AQ968" t="s">
        <v>140</v>
      </c>
      <c r="AR968" t="s">
        <v>141</v>
      </c>
      <c r="AS968" t="s">
        <v>280</v>
      </c>
      <c r="AU968" t="s">
        <v>144</v>
      </c>
      <c r="AV968" t="s">
        <v>368</v>
      </c>
      <c r="AW968" s="109">
        <v>46184</v>
      </c>
      <c r="AX968" s="109">
        <v>46184</v>
      </c>
      <c r="BB968" t="s">
        <v>460</v>
      </c>
      <c r="BD968" t="s">
        <v>148</v>
      </c>
      <c r="BE968" t="s">
        <v>139</v>
      </c>
      <c r="BF968" t="s">
        <v>149</v>
      </c>
      <c r="BG968" t="s">
        <v>127</v>
      </c>
      <c r="BH968" t="s">
        <v>127</v>
      </c>
      <c r="BJ968" t="s">
        <v>127</v>
      </c>
      <c r="BK968" t="s">
        <v>150</v>
      </c>
      <c r="BL968" t="s">
        <v>151</v>
      </c>
      <c r="BN968" t="s">
        <v>369</v>
      </c>
      <c r="BP968" t="s">
        <v>153</v>
      </c>
      <c r="BR968" t="s">
        <v>692</v>
      </c>
      <c r="BT968" t="s">
        <v>155</v>
      </c>
      <c r="BU968" t="s">
        <v>155</v>
      </c>
      <c r="BV968" t="s">
        <v>197</v>
      </c>
      <c r="BW968" t="s">
        <v>153</v>
      </c>
      <c r="BX968" t="s">
        <v>157</v>
      </c>
      <c r="BY968" t="s">
        <v>258</v>
      </c>
      <c r="BZ968" t="s">
        <v>590</v>
      </c>
      <c r="CA968" t="s">
        <v>126</v>
      </c>
      <c r="CB968" t="s">
        <v>124</v>
      </c>
      <c r="CG968" t="s">
        <v>197</v>
      </c>
      <c r="CI968" t="s">
        <v>160</v>
      </c>
      <c r="CJ968" t="s">
        <v>161</v>
      </c>
      <c r="CR968" t="s">
        <v>162</v>
      </c>
      <c r="CS968" t="s">
        <v>163</v>
      </c>
      <c r="CT968" t="s">
        <v>127</v>
      </c>
      <c r="DA968" t="s">
        <v>164</v>
      </c>
      <c r="DB968" t="s">
        <v>124</v>
      </c>
      <c r="DC968" t="s">
        <v>165</v>
      </c>
      <c r="DD968" t="s">
        <v>166</v>
      </c>
      <c r="DE968" t="s">
        <v>167</v>
      </c>
      <c r="DF968">
        <v>132537634</v>
      </c>
      <c r="DG968">
        <v>1</v>
      </c>
      <c r="DJ968">
        <v>1</v>
      </c>
      <c r="DK968" t="s">
        <v>136</v>
      </c>
      <c r="DL968">
        <v>0</v>
      </c>
      <c r="DM968">
        <v>1</v>
      </c>
      <c r="DN968" t="s">
        <v>133</v>
      </c>
      <c r="DP968">
        <v>0</v>
      </c>
      <c r="DQ968">
        <v>0</v>
      </c>
      <c r="DR968">
        <v>0</v>
      </c>
      <c r="DS968">
        <v>25.2</v>
      </c>
      <c r="DT968">
        <v>1</v>
      </c>
      <c r="DV968">
        <v>0</v>
      </c>
      <c r="DW968">
        <v>0</v>
      </c>
      <c r="DX968">
        <v>1</v>
      </c>
      <c r="EA968">
        <v>0</v>
      </c>
      <c r="EB968">
        <v>0.42</v>
      </c>
      <c r="EC968">
        <v>0</v>
      </c>
      <c r="ED968">
        <v>1.05</v>
      </c>
    </row>
    <row r="969" spans="1:134" x14ac:dyDescent="0.25">
      <c r="A969" s="108">
        <v>46181</v>
      </c>
      <c r="B969" t="s">
        <v>2697</v>
      </c>
      <c r="C969" t="s">
        <v>124</v>
      </c>
      <c r="E969" t="s">
        <v>125</v>
      </c>
      <c r="F969" t="s">
        <v>126</v>
      </c>
      <c r="G969" t="s">
        <v>127</v>
      </c>
      <c r="H969" t="s">
        <v>124</v>
      </c>
      <c r="I969" t="s">
        <v>128</v>
      </c>
      <c r="J969" t="s">
        <v>129</v>
      </c>
      <c r="K969" t="s">
        <v>405</v>
      </c>
      <c r="L969" t="s">
        <v>824</v>
      </c>
      <c r="M969" t="s">
        <v>407</v>
      </c>
      <c r="N969" t="s">
        <v>408</v>
      </c>
      <c r="S969" t="s">
        <v>131</v>
      </c>
      <c r="T969" t="s">
        <v>131</v>
      </c>
      <c r="U969" t="s">
        <v>131</v>
      </c>
      <c r="W969" t="s">
        <v>277</v>
      </c>
      <c r="X969" t="s">
        <v>133</v>
      </c>
      <c r="Y969" t="s">
        <v>813</v>
      </c>
      <c r="Z969" t="s">
        <v>553</v>
      </c>
      <c r="AA969" t="s">
        <v>127</v>
      </c>
      <c r="AB969" t="s">
        <v>135</v>
      </c>
      <c r="AC969" t="s">
        <v>135</v>
      </c>
      <c r="AD969" t="s">
        <v>136</v>
      </c>
      <c r="AE969">
        <v>154005717</v>
      </c>
      <c r="AF969" t="s">
        <v>277</v>
      </c>
      <c r="AG969" t="s">
        <v>137</v>
      </c>
      <c r="AH969" t="s">
        <v>138</v>
      </c>
      <c r="AI969">
        <v>0</v>
      </c>
      <c r="AJ969" t="s">
        <v>131</v>
      </c>
      <c r="AP969" t="s">
        <v>139</v>
      </c>
      <c r="AV969" t="s">
        <v>145</v>
      </c>
      <c r="AW969" s="109">
        <v>46183</v>
      </c>
      <c r="AX969" s="109">
        <v>46183</v>
      </c>
      <c r="BB969" t="s">
        <v>354</v>
      </c>
      <c r="BC969" t="s">
        <v>147</v>
      </c>
      <c r="BD969" t="s">
        <v>148</v>
      </c>
      <c r="BE969" t="s">
        <v>139</v>
      </c>
      <c r="BF969" t="s">
        <v>149</v>
      </c>
      <c r="BG969" t="s">
        <v>127</v>
      </c>
      <c r="BH969" t="s">
        <v>127</v>
      </c>
      <c r="BJ969" t="s">
        <v>127</v>
      </c>
      <c r="BK969" t="s">
        <v>150</v>
      </c>
      <c r="BL969" t="s">
        <v>151</v>
      </c>
      <c r="BM969" t="s">
        <v>1045</v>
      </c>
      <c r="BN969" t="s">
        <v>282</v>
      </c>
      <c r="BP969" t="s">
        <v>153</v>
      </c>
      <c r="BR969" t="s">
        <v>154</v>
      </c>
      <c r="BT969" t="s">
        <v>1053</v>
      </c>
      <c r="BU969" t="s">
        <v>1053</v>
      </c>
      <c r="BV969" t="s">
        <v>681</v>
      </c>
      <c r="BW969" t="s">
        <v>153</v>
      </c>
      <c r="BX969" t="s">
        <v>157</v>
      </c>
      <c r="BY969" t="s">
        <v>175</v>
      </c>
      <c r="BZ969" t="s">
        <v>336</v>
      </c>
      <c r="CA969" t="s">
        <v>126</v>
      </c>
      <c r="CB969" t="s">
        <v>124</v>
      </c>
      <c r="CG969" t="s">
        <v>197</v>
      </c>
      <c r="CI969" t="s">
        <v>160</v>
      </c>
      <c r="CJ969" t="s">
        <v>161</v>
      </c>
      <c r="CR969" t="s">
        <v>162</v>
      </c>
      <c r="CS969" t="s">
        <v>163</v>
      </c>
      <c r="CT969" t="s">
        <v>127</v>
      </c>
      <c r="DA969" t="s">
        <v>164</v>
      </c>
      <c r="DB969" t="s">
        <v>124</v>
      </c>
      <c r="DC969" t="s">
        <v>165</v>
      </c>
      <c r="DD969" t="s">
        <v>166</v>
      </c>
      <c r="DE969" t="s">
        <v>167</v>
      </c>
      <c r="DF969">
        <v>53884615</v>
      </c>
      <c r="DG969">
        <v>1</v>
      </c>
      <c r="DJ969">
        <v>1</v>
      </c>
      <c r="DK969" t="s">
        <v>136</v>
      </c>
      <c r="DL969">
        <v>0</v>
      </c>
      <c r="DM969">
        <v>1</v>
      </c>
      <c r="DN969" t="s">
        <v>133</v>
      </c>
      <c r="DP969">
        <v>0</v>
      </c>
      <c r="DQ969">
        <v>0</v>
      </c>
      <c r="DR969">
        <v>0</v>
      </c>
      <c r="DS969">
        <v>25.8</v>
      </c>
      <c r="DT969">
        <v>1</v>
      </c>
      <c r="DV969">
        <v>0</v>
      </c>
      <c r="DW969">
        <v>0</v>
      </c>
      <c r="DX969">
        <v>1</v>
      </c>
      <c r="EA969">
        <v>0</v>
      </c>
      <c r="EB969">
        <v>0.43</v>
      </c>
      <c r="EC969">
        <v>0</v>
      </c>
      <c r="ED969">
        <v>1.075</v>
      </c>
    </row>
    <row r="970" spans="1:134" x14ac:dyDescent="0.25">
      <c r="A970" s="108">
        <v>46181</v>
      </c>
      <c r="B970" t="s">
        <v>2698</v>
      </c>
      <c r="C970" t="s">
        <v>124</v>
      </c>
      <c r="D970" t="s">
        <v>1093</v>
      </c>
      <c r="E970" t="s">
        <v>125</v>
      </c>
      <c r="F970" t="s">
        <v>126</v>
      </c>
      <c r="G970" t="s">
        <v>127</v>
      </c>
      <c r="H970" t="s">
        <v>124</v>
      </c>
      <c r="I970" t="s">
        <v>232</v>
      </c>
      <c r="J970" t="s">
        <v>129</v>
      </c>
      <c r="K970" t="s">
        <v>130</v>
      </c>
      <c r="O970" t="s">
        <v>262</v>
      </c>
      <c r="S970" t="s">
        <v>131</v>
      </c>
      <c r="T970" t="s">
        <v>131</v>
      </c>
      <c r="U970" t="s">
        <v>131</v>
      </c>
      <c r="W970" t="s">
        <v>198</v>
      </c>
      <c r="X970" t="s">
        <v>133</v>
      </c>
      <c r="Y970" t="s">
        <v>301</v>
      </c>
      <c r="Z970" t="s">
        <v>302</v>
      </c>
      <c r="AA970" t="s">
        <v>127</v>
      </c>
      <c r="AB970" t="s">
        <v>127</v>
      </c>
      <c r="AC970" t="s">
        <v>135</v>
      </c>
      <c r="AD970" t="s">
        <v>136</v>
      </c>
      <c r="AE970">
        <v>153831060</v>
      </c>
      <c r="AF970" t="s">
        <v>198</v>
      </c>
      <c r="AG970" t="s">
        <v>137</v>
      </c>
      <c r="AH970" t="s">
        <v>138</v>
      </c>
      <c r="AI970">
        <v>0</v>
      </c>
      <c r="AJ970" t="s">
        <v>131</v>
      </c>
      <c r="AP970" t="s">
        <v>139</v>
      </c>
      <c r="AQ970" t="s">
        <v>140</v>
      </c>
      <c r="AR970" t="s">
        <v>207</v>
      </c>
      <c r="AS970" t="s">
        <v>504</v>
      </c>
      <c r="AT970" t="s">
        <v>504</v>
      </c>
      <c r="AU970" t="s">
        <v>181</v>
      </c>
      <c r="AV970" t="s">
        <v>145</v>
      </c>
      <c r="AW970" s="109">
        <v>46184</v>
      </c>
      <c r="AX970" s="109">
        <v>46184</v>
      </c>
      <c r="AZ970" t="s">
        <v>1047</v>
      </c>
      <c r="BB970" t="s">
        <v>596</v>
      </c>
      <c r="BD970" t="s">
        <v>148</v>
      </c>
      <c r="BE970" t="s">
        <v>139</v>
      </c>
      <c r="BF970" t="s">
        <v>149</v>
      </c>
      <c r="BG970" t="s">
        <v>127</v>
      </c>
      <c r="BH970" t="s">
        <v>127</v>
      </c>
      <c r="BJ970" t="s">
        <v>127</v>
      </c>
      <c r="BK970" t="s">
        <v>150</v>
      </c>
      <c r="BL970" t="s">
        <v>151</v>
      </c>
      <c r="BM970" t="s">
        <v>1094</v>
      </c>
      <c r="BN970" t="s">
        <v>202</v>
      </c>
      <c r="BP970" t="s">
        <v>979</v>
      </c>
      <c r="BR970" t="s">
        <v>219</v>
      </c>
      <c r="BT970" t="s">
        <v>203</v>
      </c>
      <c r="BU970" t="s">
        <v>203</v>
      </c>
      <c r="BV970" t="s">
        <v>412</v>
      </c>
      <c r="BW970" t="s">
        <v>980</v>
      </c>
      <c r="BX970" t="s">
        <v>157</v>
      </c>
      <c r="BY970" t="s">
        <v>213</v>
      </c>
      <c r="BZ970" t="s">
        <v>230</v>
      </c>
      <c r="CA970" t="s">
        <v>126</v>
      </c>
      <c r="CB970" t="s">
        <v>124</v>
      </c>
      <c r="CG970" t="s">
        <v>414</v>
      </c>
      <c r="CI970" t="s">
        <v>160</v>
      </c>
      <c r="CJ970" t="s">
        <v>161</v>
      </c>
      <c r="CR970" t="s">
        <v>162</v>
      </c>
      <c r="CS970" t="s">
        <v>163</v>
      </c>
      <c r="CT970" t="s">
        <v>127</v>
      </c>
      <c r="DA970" t="s">
        <v>164</v>
      </c>
      <c r="DB970" t="s">
        <v>124</v>
      </c>
      <c r="DC970" t="s">
        <v>165</v>
      </c>
      <c r="DD970" t="s">
        <v>166</v>
      </c>
      <c r="DE970" t="s">
        <v>167</v>
      </c>
      <c r="DF970">
        <v>664571</v>
      </c>
      <c r="DG970">
        <v>1</v>
      </c>
      <c r="DH970">
        <v>4</v>
      </c>
      <c r="DJ970">
        <v>1</v>
      </c>
      <c r="DK970" t="s">
        <v>136</v>
      </c>
      <c r="DL970">
        <v>0</v>
      </c>
      <c r="DM970">
        <v>1</v>
      </c>
      <c r="DN970" t="s">
        <v>133</v>
      </c>
      <c r="DP970">
        <v>0</v>
      </c>
      <c r="DQ970">
        <v>0</v>
      </c>
      <c r="DR970">
        <v>6</v>
      </c>
      <c r="DS970">
        <v>27.6</v>
      </c>
      <c r="DV970">
        <v>0</v>
      </c>
      <c r="DW970">
        <v>0</v>
      </c>
      <c r="DX970">
        <v>1</v>
      </c>
      <c r="EA970">
        <v>0</v>
      </c>
      <c r="EB970">
        <v>0.46</v>
      </c>
      <c r="EC970">
        <v>0</v>
      </c>
      <c r="ED970">
        <v>1.1499999999999999</v>
      </c>
    </row>
    <row r="971" spans="1:134" x14ac:dyDescent="0.25">
      <c r="A971" s="108">
        <v>46181</v>
      </c>
      <c r="B971" t="s">
        <v>2699</v>
      </c>
      <c r="C971" t="s">
        <v>124</v>
      </c>
      <c r="D971" t="s">
        <v>1249</v>
      </c>
      <c r="E971" t="s">
        <v>125</v>
      </c>
      <c r="F971" t="s">
        <v>126</v>
      </c>
      <c r="G971" t="s">
        <v>127</v>
      </c>
      <c r="H971" t="s">
        <v>124</v>
      </c>
      <c r="I971" t="s">
        <v>370</v>
      </c>
      <c r="J971" t="s">
        <v>129</v>
      </c>
      <c r="K971" t="s">
        <v>130</v>
      </c>
      <c r="O971" t="s">
        <v>262</v>
      </c>
      <c r="S971" t="s">
        <v>131</v>
      </c>
      <c r="T971" t="s">
        <v>131</v>
      </c>
      <c r="U971" t="s">
        <v>131</v>
      </c>
      <c r="W971" t="s">
        <v>198</v>
      </c>
      <c r="X971" t="s">
        <v>246</v>
      </c>
      <c r="Y971" t="s">
        <v>241</v>
      </c>
      <c r="Z971" t="s">
        <v>241</v>
      </c>
      <c r="AA971" t="s">
        <v>127</v>
      </c>
      <c r="AB971" t="s">
        <v>127</v>
      </c>
      <c r="AC971" t="s">
        <v>135</v>
      </c>
      <c r="AD971" t="s">
        <v>136</v>
      </c>
      <c r="AE971">
        <v>154048176</v>
      </c>
      <c r="AF971" t="s">
        <v>198</v>
      </c>
      <c r="AG971" t="s">
        <v>170</v>
      </c>
      <c r="AH971" t="s">
        <v>138</v>
      </c>
      <c r="AI971">
        <v>0</v>
      </c>
      <c r="AJ971" t="s">
        <v>131</v>
      </c>
      <c r="AP971" t="s">
        <v>664</v>
      </c>
      <c r="AQ971" t="s">
        <v>140</v>
      </c>
      <c r="AR971" t="s">
        <v>141</v>
      </c>
      <c r="AS971" t="s">
        <v>186</v>
      </c>
      <c r="AT971" t="s">
        <v>187</v>
      </c>
      <c r="AU971" t="s">
        <v>181</v>
      </c>
      <c r="AV971" t="s">
        <v>145</v>
      </c>
      <c r="AW971" s="109">
        <v>46184</v>
      </c>
      <c r="AX971" s="109">
        <v>46184</v>
      </c>
      <c r="AZ971" t="s">
        <v>1042</v>
      </c>
      <c r="BB971" t="s">
        <v>554</v>
      </c>
      <c r="BD971" t="s">
        <v>148</v>
      </c>
      <c r="BE971" t="s">
        <v>139</v>
      </c>
      <c r="BF971" t="s">
        <v>149</v>
      </c>
      <c r="BG971" t="s">
        <v>127</v>
      </c>
      <c r="BH971" t="s">
        <v>127</v>
      </c>
      <c r="BJ971" t="s">
        <v>127</v>
      </c>
      <c r="BK971" t="s">
        <v>150</v>
      </c>
      <c r="BL971" t="s">
        <v>151</v>
      </c>
      <c r="BM971" t="s">
        <v>1063</v>
      </c>
      <c r="BN971" t="s">
        <v>202</v>
      </c>
      <c r="BP971" t="s">
        <v>153</v>
      </c>
      <c r="BR971" t="s">
        <v>154</v>
      </c>
      <c r="BT971" t="s">
        <v>203</v>
      </c>
      <c r="BU971" t="s">
        <v>203</v>
      </c>
      <c r="BV971" t="s">
        <v>243</v>
      </c>
      <c r="BW971" t="s">
        <v>153</v>
      </c>
      <c r="BX971" t="s">
        <v>157</v>
      </c>
      <c r="BY971" t="s">
        <v>191</v>
      </c>
      <c r="BZ971" t="s">
        <v>192</v>
      </c>
      <c r="CA971" t="s">
        <v>126</v>
      </c>
      <c r="CB971" t="s">
        <v>124</v>
      </c>
      <c r="CG971" t="s">
        <v>463</v>
      </c>
      <c r="CI971" t="s">
        <v>160</v>
      </c>
      <c r="CJ971" t="s">
        <v>161</v>
      </c>
      <c r="CR971" t="s">
        <v>162</v>
      </c>
      <c r="CS971" t="s">
        <v>163</v>
      </c>
      <c r="CT971" t="s">
        <v>127</v>
      </c>
      <c r="DA971" t="s">
        <v>164</v>
      </c>
      <c r="DB971" t="s">
        <v>124</v>
      </c>
      <c r="DC971" t="s">
        <v>165</v>
      </c>
      <c r="DD971" t="s">
        <v>166</v>
      </c>
      <c r="DE971" t="s">
        <v>167</v>
      </c>
      <c r="DF971">
        <v>122308749</v>
      </c>
      <c r="DG971">
        <v>1</v>
      </c>
      <c r="DJ971">
        <v>1</v>
      </c>
      <c r="DK971" t="s">
        <v>136</v>
      </c>
      <c r="DL971">
        <v>0</v>
      </c>
      <c r="DM971">
        <v>1</v>
      </c>
      <c r="DN971" t="s">
        <v>246</v>
      </c>
      <c r="DP971">
        <v>0</v>
      </c>
      <c r="DQ971">
        <v>0</v>
      </c>
      <c r="DR971">
        <v>0</v>
      </c>
      <c r="DS971">
        <v>17.399999999999999</v>
      </c>
      <c r="DT971">
        <v>1</v>
      </c>
      <c r="DV971">
        <v>0</v>
      </c>
      <c r="DW971">
        <v>1</v>
      </c>
      <c r="DX971">
        <v>1</v>
      </c>
      <c r="EA971">
        <v>0</v>
      </c>
      <c r="EB971">
        <v>0.28999999999999998</v>
      </c>
      <c r="EC971">
        <v>0</v>
      </c>
      <c r="ED971">
        <v>0.72499999999999998</v>
      </c>
    </row>
    <row r="972" spans="1:134" x14ac:dyDescent="0.25">
      <c r="A972" s="108">
        <v>46181</v>
      </c>
      <c r="B972" t="s">
        <v>1543</v>
      </c>
      <c r="C972" t="s">
        <v>124</v>
      </c>
      <c r="E972" t="s">
        <v>125</v>
      </c>
      <c r="F972" t="s">
        <v>126</v>
      </c>
      <c r="G972" t="s">
        <v>127</v>
      </c>
      <c r="H972" t="s">
        <v>124</v>
      </c>
      <c r="I972" t="s">
        <v>128</v>
      </c>
      <c r="J972" t="s">
        <v>129</v>
      </c>
      <c r="K972" t="s">
        <v>130</v>
      </c>
      <c r="S972" t="s">
        <v>131</v>
      </c>
      <c r="T972" t="s">
        <v>131</v>
      </c>
      <c r="U972" t="s">
        <v>131</v>
      </c>
      <c r="W972" t="s">
        <v>198</v>
      </c>
      <c r="X972" t="s">
        <v>246</v>
      </c>
      <c r="Y972" t="s">
        <v>301</v>
      </c>
      <c r="Z972" t="s">
        <v>302</v>
      </c>
      <c r="AA972" t="s">
        <v>127</v>
      </c>
      <c r="AB972" t="s">
        <v>127</v>
      </c>
      <c r="AC972" t="s">
        <v>135</v>
      </c>
      <c r="AD972" t="s">
        <v>136</v>
      </c>
      <c r="AE972">
        <v>154051131</v>
      </c>
      <c r="AF972" t="s">
        <v>198</v>
      </c>
      <c r="AG972" t="s">
        <v>170</v>
      </c>
      <c r="AH972" t="s">
        <v>138</v>
      </c>
      <c r="AI972">
        <v>0</v>
      </c>
      <c r="AJ972" t="s">
        <v>131</v>
      </c>
      <c r="AP972" t="s">
        <v>664</v>
      </c>
      <c r="AQ972" t="s">
        <v>140</v>
      </c>
      <c r="AR972" t="s">
        <v>141</v>
      </c>
      <c r="AS972" t="s">
        <v>280</v>
      </c>
      <c r="AU972" t="s">
        <v>144</v>
      </c>
      <c r="AV972" t="s">
        <v>145</v>
      </c>
      <c r="AW972" s="109">
        <v>46184</v>
      </c>
      <c r="AX972" s="109">
        <v>46184</v>
      </c>
      <c r="AZ972" t="s">
        <v>1047</v>
      </c>
      <c r="BB972" t="s">
        <v>304</v>
      </c>
      <c r="BC972" t="s">
        <v>147</v>
      </c>
      <c r="BD972" t="s">
        <v>148</v>
      </c>
      <c r="BE972" t="s">
        <v>139</v>
      </c>
      <c r="BF972" t="s">
        <v>149</v>
      </c>
      <c r="BG972" t="s">
        <v>127</v>
      </c>
      <c r="BH972" t="s">
        <v>127</v>
      </c>
      <c r="BJ972" t="s">
        <v>127</v>
      </c>
      <c r="BK972" t="s">
        <v>150</v>
      </c>
      <c r="BL972" t="s">
        <v>151</v>
      </c>
      <c r="BM972" t="s">
        <v>1045</v>
      </c>
      <c r="BN972" t="s">
        <v>202</v>
      </c>
      <c r="BP972" t="s">
        <v>153</v>
      </c>
      <c r="BR972" t="s">
        <v>154</v>
      </c>
      <c r="BT972" t="s">
        <v>1053</v>
      </c>
      <c r="BU972" t="s">
        <v>1053</v>
      </c>
      <c r="BV972" t="s">
        <v>322</v>
      </c>
      <c r="BW972" t="s">
        <v>153</v>
      </c>
      <c r="BX972" t="s">
        <v>157</v>
      </c>
      <c r="BY972" t="s">
        <v>258</v>
      </c>
      <c r="BZ972" t="s">
        <v>616</v>
      </c>
      <c r="CA972" t="s">
        <v>126</v>
      </c>
      <c r="CB972" t="s">
        <v>124</v>
      </c>
      <c r="CG972" t="s">
        <v>2700</v>
      </c>
      <c r="CI972" t="s">
        <v>160</v>
      </c>
      <c r="CJ972" t="s">
        <v>161</v>
      </c>
      <c r="CR972" t="s">
        <v>162</v>
      </c>
      <c r="CS972" t="s">
        <v>163</v>
      </c>
      <c r="CT972" t="s">
        <v>127</v>
      </c>
      <c r="DA972" t="s">
        <v>164</v>
      </c>
      <c r="DB972" t="s">
        <v>124</v>
      </c>
      <c r="DC972" t="s">
        <v>165</v>
      </c>
      <c r="DD972" t="s">
        <v>166</v>
      </c>
      <c r="DE972" t="s">
        <v>167</v>
      </c>
      <c r="DF972">
        <v>126285875</v>
      </c>
      <c r="DG972">
        <v>1</v>
      </c>
      <c r="DJ972">
        <v>1</v>
      </c>
      <c r="DK972" t="s">
        <v>136</v>
      </c>
      <c r="DL972">
        <v>0</v>
      </c>
      <c r="DM972">
        <v>1</v>
      </c>
      <c r="DN972" t="s">
        <v>246</v>
      </c>
      <c r="DP972">
        <v>0</v>
      </c>
      <c r="DQ972">
        <v>0</v>
      </c>
      <c r="DR972">
        <v>0</v>
      </c>
      <c r="DS972">
        <v>22.2</v>
      </c>
      <c r="DT972">
        <v>1</v>
      </c>
      <c r="DV972">
        <v>0</v>
      </c>
      <c r="DW972">
        <v>1</v>
      </c>
      <c r="DX972">
        <v>1</v>
      </c>
      <c r="EA972">
        <v>0</v>
      </c>
      <c r="EB972">
        <v>0.37</v>
      </c>
      <c r="EC972">
        <v>0</v>
      </c>
      <c r="ED972">
        <v>0.92500000000000004</v>
      </c>
    </row>
    <row r="973" spans="1:134" x14ac:dyDescent="0.25">
      <c r="A973" s="108">
        <v>46181</v>
      </c>
      <c r="B973" t="s">
        <v>2701</v>
      </c>
      <c r="C973" t="s">
        <v>124</v>
      </c>
      <c r="E973" t="s">
        <v>125</v>
      </c>
      <c r="F973" t="s">
        <v>126</v>
      </c>
      <c r="G973" t="s">
        <v>127</v>
      </c>
      <c r="H973" t="s">
        <v>124</v>
      </c>
      <c r="I973" t="s">
        <v>216</v>
      </c>
      <c r="J973" t="s">
        <v>129</v>
      </c>
      <c r="K973" t="s">
        <v>130</v>
      </c>
      <c r="S973" t="s">
        <v>397</v>
      </c>
      <c r="T973" t="s">
        <v>397</v>
      </c>
      <c r="U973" t="s">
        <v>398</v>
      </c>
      <c r="V973" t="s">
        <v>545</v>
      </c>
      <c r="W973" t="s">
        <v>290</v>
      </c>
      <c r="X973" t="s">
        <v>246</v>
      </c>
      <c r="Y973" t="s">
        <v>650</v>
      </c>
      <c r="Z973" t="s">
        <v>527</v>
      </c>
      <c r="AA973" t="s">
        <v>127</v>
      </c>
      <c r="AB973" t="s">
        <v>127</v>
      </c>
      <c r="AC973" t="s">
        <v>135</v>
      </c>
      <c r="AD973" t="s">
        <v>136</v>
      </c>
      <c r="AE973">
        <v>154008969</v>
      </c>
      <c r="AF973" t="s">
        <v>290</v>
      </c>
      <c r="AG973" t="s">
        <v>170</v>
      </c>
      <c r="AH973" t="s">
        <v>138</v>
      </c>
      <c r="AI973">
        <v>0</v>
      </c>
      <c r="AJ973" t="s">
        <v>399</v>
      </c>
      <c r="AP973" t="s">
        <v>664</v>
      </c>
      <c r="AQ973" t="s">
        <v>140</v>
      </c>
      <c r="AR973" t="s">
        <v>207</v>
      </c>
      <c r="AS973" t="s">
        <v>578</v>
      </c>
      <c r="AT973" t="s">
        <v>579</v>
      </c>
      <c r="AU973" t="s">
        <v>181</v>
      </c>
      <c r="AV973" t="s">
        <v>145</v>
      </c>
      <c r="AW973" s="109">
        <v>46183</v>
      </c>
      <c r="AX973" s="109">
        <v>46183</v>
      </c>
      <c r="AZ973" t="s">
        <v>1047</v>
      </c>
      <c r="BB973" t="s">
        <v>900</v>
      </c>
      <c r="BC973" t="s">
        <v>147</v>
      </c>
      <c r="BD973" t="s">
        <v>148</v>
      </c>
      <c r="BE973" t="s">
        <v>139</v>
      </c>
      <c r="BF973" t="s">
        <v>149</v>
      </c>
      <c r="BG973" t="s">
        <v>127</v>
      </c>
      <c r="BH973" t="s">
        <v>127</v>
      </c>
      <c r="BJ973" t="s">
        <v>127</v>
      </c>
      <c r="BK973" t="s">
        <v>150</v>
      </c>
      <c r="BL973" t="s">
        <v>151</v>
      </c>
      <c r="BM973" t="s">
        <v>1110</v>
      </c>
      <c r="BN973" t="s">
        <v>492</v>
      </c>
      <c r="BP973" t="s">
        <v>153</v>
      </c>
      <c r="BR973" t="s">
        <v>219</v>
      </c>
      <c r="BT973" t="s">
        <v>1053</v>
      </c>
      <c r="BU973" t="s">
        <v>1053</v>
      </c>
      <c r="BV973" t="s">
        <v>528</v>
      </c>
      <c r="BW973" t="s">
        <v>153</v>
      </c>
      <c r="BX973" t="s">
        <v>157</v>
      </c>
      <c r="BY973" t="s">
        <v>213</v>
      </c>
      <c r="BZ973" t="s">
        <v>272</v>
      </c>
      <c r="CA973" t="s">
        <v>126</v>
      </c>
      <c r="CB973" t="s">
        <v>124</v>
      </c>
      <c r="CG973" t="s">
        <v>651</v>
      </c>
      <c r="CI973" t="s">
        <v>160</v>
      </c>
      <c r="CJ973" t="s">
        <v>161</v>
      </c>
      <c r="CR973" t="s">
        <v>162</v>
      </c>
      <c r="CS973" t="s">
        <v>163</v>
      </c>
      <c r="CT973" t="s">
        <v>135</v>
      </c>
      <c r="DA973" t="s">
        <v>569</v>
      </c>
      <c r="DB973" t="s">
        <v>124</v>
      </c>
      <c r="DC973" t="s">
        <v>494</v>
      </c>
      <c r="DD973" t="s">
        <v>166</v>
      </c>
      <c r="DE973" t="s">
        <v>495</v>
      </c>
      <c r="DF973">
        <v>2066602</v>
      </c>
      <c r="DG973">
        <v>1</v>
      </c>
      <c r="DH973">
        <v>4</v>
      </c>
      <c r="DJ973">
        <v>1</v>
      </c>
      <c r="DK973" t="s">
        <v>136</v>
      </c>
      <c r="DL973">
        <v>0</v>
      </c>
      <c r="DM973">
        <v>1</v>
      </c>
      <c r="DN973" t="s">
        <v>246</v>
      </c>
      <c r="DP973">
        <v>0</v>
      </c>
      <c r="DQ973">
        <v>0</v>
      </c>
      <c r="DR973">
        <v>0</v>
      </c>
      <c r="DS973">
        <v>24</v>
      </c>
      <c r="DT973">
        <v>1</v>
      </c>
      <c r="DU973">
        <v>1</v>
      </c>
      <c r="DV973">
        <v>0</v>
      </c>
      <c r="DW973">
        <v>1</v>
      </c>
      <c r="DX973">
        <v>1</v>
      </c>
      <c r="EA973">
        <v>0</v>
      </c>
      <c r="EB973">
        <v>0.4</v>
      </c>
      <c r="EC973">
        <v>0</v>
      </c>
      <c r="ED973">
        <v>1.043478261</v>
      </c>
    </row>
    <row r="974" spans="1:134" x14ac:dyDescent="0.25">
      <c r="A974" s="108">
        <v>46181</v>
      </c>
      <c r="B974" t="s">
        <v>2590</v>
      </c>
      <c r="C974" t="s">
        <v>124</v>
      </c>
      <c r="D974" t="s">
        <v>1300</v>
      </c>
      <c r="E974" t="s">
        <v>125</v>
      </c>
      <c r="F974" t="s">
        <v>126</v>
      </c>
      <c r="G974" t="s">
        <v>127</v>
      </c>
      <c r="H974" t="s">
        <v>124</v>
      </c>
      <c r="I974" t="s">
        <v>370</v>
      </c>
      <c r="J974" t="s">
        <v>129</v>
      </c>
      <c r="K974" t="s">
        <v>130</v>
      </c>
      <c r="O974" t="s">
        <v>168</v>
      </c>
      <c r="S974" t="s">
        <v>543</v>
      </c>
      <c r="T974" t="s">
        <v>544</v>
      </c>
      <c r="U974" t="s">
        <v>398</v>
      </c>
      <c r="W974" t="s">
        <v>290</v>
      </c>
      <c r="X974" t="s">
        <v>373</v>
      </c>
      <c r="Y974" t="s">
        <v>526</v>
      </c>
      <c r="Z974" t="s">
        <v>527</v>
      </c>
      <c r="AA974" t="s">
        <v>127</v>
      </c>
      <c r="AB974" t="s">
        <v>127</v>
      </c>
      <c r="AC974" t="s">
        <v>127</v>
      </c>
      <c r="AD974" t="s">
        <v>136</v>
      </c>
      <c r="AE974">
        <v>153968687</v>
      </c>
      <c r="AF974" t="s">
        <v>290</v>
      </c>
      <c r="AG974" t="s">
        <v>137</v>
      </c>
      <c r="AH974" t="s">
        <v>138</v>
      </c>
      <c r="AI974">
        <v>0</v>
      </c>
      <c r="AJ974" t="s">
        <v>399</v>
      </c>
      <c r="AP974" t="s">
        <v>139</v>
      </c>
      <c r="AQ974" t="s">
        <v>140</v>
      </c>
      <c r="AR974" t="s">
        <v>141</v>
      </c>
      <c r="AS974" t="s">
        <v>435</v>
      </c>
      <c r="AU974" t="s">
        <v>144</v>
      </c>
      <c r="AV974" t="s">
        <v>145</v>
      </c>
      <c r="AW974" s="109">
        <v>46182</v>
      </c>
      <c r="AX974" s="109">
        <v>46182</v>
      </c>
      <c r="AZ974" t="s">
        <v>1050</v>
      </c>
      <c r="BB974" t="s">
        <v>286</v>
      </c>
      <c r="BD974" t="s">
        <v>148</v>
      </c>
      <c r="BE974" t="s">
        <v>139</v>
      </c>
      <c r="BF974" t="s">
        <v>149</v>
      </c>
      <c r="BG974" t="s">
        <v>127</v>
      </c>
      <c r="BH974" t="s">
        <v>127</v>
      </c>
      <c r="BJ974" t="s">
        <v>127</v>
      </c>
      <c r="BK974" t="s">
        <v>150</v>
      </c>
      <c r="BL974" t="s">
        <v>151</v>
      </c>
      <c r="BM974" t="s">
        <v>1063</v>
      </c>
      <c r="BN974" t="s">
        <v>492</v>
      </c>
      <c r="BP974" t="s">
        <v>153</v>
      </c>
      <c r="BQ974" t="s">
        <v>2702</v>
      </c>
      <c r="BR974" t="s">
        <v>154</v>
      </c>
      <c r="BT974" t="s">
        <v>155</v>
      </c>
      <c r="BU974" t="s">
        <v>155</v>
      </c>
      <c r="BV974" t="s">
        <v>414</v>
      </c>
      <c r="BW974" t="s">
        <v>153</v>
      </c>
      <c r="BX974" t="s">
        <v>157</v>
      </c>
      <c r="BY974" t="s">
        <v>213</v>
      </c>
      <c r="BZ974" t="s">
        <v>672</v>
      </c>
      <c r="CA974" t="s">
        <v>126</v>
      </c>
      <c r="CB974" t="s">
        <v>124</v>
      </c>
      <c r="CG974" t="s">
        <v>827</v>
      </c>
      <c r="CI974" t="s">
        <v>160</v>
      </c>
      <c r="CJ974" t="s">
        <v>161</v>
      </c>
      <c r="CR974" t="s">
        <v>162</v>
      </c>
      <c r="CS974" t="s">
        <v>163</v>
      </c>
      <c r="CT974" t="s">
        <v>127</v>
      </c>
      <c r="DA974" t="s">
        <v>569</v>
      </c>
      <c r="DB974" t="s">
        <v>124</v>
      </c>
      <c r="DC974" t="s">
        <v>494</v>
      </c>
      <c r="DD974" t="s">
        <v>166</v>
      </c>
      <c r="DE974" t="s">
        <v>495</v>
      </c>
      <c r="DF974">
        <v>1130942</v>
      </c>
      <c r="DG974">
        <v>1</v>
      </c>
      <c r="DJ974">
        <v>1</v>
      </c>
      <c r="DK974" t="s">
        <v>136</v>
      </c>
      <c r="DL974">
        <v>1</v>
      </c>
      <c r="DM974">
        <v>1</v>
      </c>
      <c r="DN974" t="s">
        <v>373</v>
      </c>
      <c r="DQ974">
        <v>0</v>
      </c>
      <c r="DR974">
        <v>0</v>
      </c>
      <c r="DT974">
        <v>1</v>
      </c>
      <c r="DV974">
        <v>0</v>
      </c>
      <c r="DW974">
        <v>0</v>
      </c>
      <c r="DX974">
        <v>1</v>
      </c>
      <c r="EA974">
        <v>0</v>
      </c>
      <c r="EB974">
        <v>0</v>
      </c>
      <c r="EC974">
        <v>0</v>
      </c>
    </row>
    <row r="975" spans="1:134" x14ac:dyDescent="0.25">
      <c r="A975" s="108">
        <v>46181</v>
      </c>
      <c r="B975" t="s">
        <v>2703</v>
      </c>
      <c r="C975" t="s">
        <v>124</v>
      </c>
      <c r="E975" t="s">
        <v>125</v>
      </c>
      <c r="F975" t="s">
        <v>126</v>
      </c>
      <c r="G975" t="s">
        <v>127</v>
      </c>
      <c r="H975" t="s">
        <v>124</v>
      </c>
      <c r="I975" t="s">
        <v>239</v>
      </c>
      <c r="J975" t="s">
        <v>129</v>
      </c>
      <c r="K975" t="s">
        <v>405</v>
      </c>
      <c r="L975" t="s">
        <v>586</v>
      </c>
      <c r="M975" t="s">
        <v>407</v>
      </c>
      <c r="N975" t="s">
        <v>408</v>
      </c>
      <c r="O975" t="s">
        <v>168</v>
      </c>
      <c r="S975" t="s">
        <v>131</v>
      </c>
      <c r="T975" t="s">
        <v>131</v>
      </c>
      <c r="U975" t="s">
        <v>131</v>
      </c>
      <c r="W975" t="s">
        <v>198</v>
      </c>
      <c r="X975" t="s">
        <v>133</v>
      </c>
      <c r="Y975" t="s">
        <v>324</v>
      </c>
      <c r="Z975" t="s">
        <v>324</v>
      </c>
      <c r="AA975" t="s">
        <v>127</v>
      </c>
      <c r="AB975" t="s">
        <v>135</v>
      </c>
      <c r="AC975" t="s">
        <v>135</v>
      </c>
      <c r="AD975" t="s">
        <v>136</v>
      </c>
      <c r="AE975">
        <v>154091032</v>
      </c>
      <c r="AF975" t="s">
        <v>198</v>
      </c>
      <c r="AG975" t="s">
        <v>137</v>
      </c>
      <c r="AH975" t="s">
        <v>138</v>
      </c>
      <c r="AI975">
        <v>0</v>
      </c>
      <c r="AJ975" t="s">
        <v>131</v>
      </c>
      <c r="AP975" t="s">
        <v>139</v>
      </c>
      <c r="AQ975" t="s">
        <v>140</v>
      </c>
      <c r="AR975" t="s">
        <v>207</v>
      </c>
      <c r="AS975" t="s">
        <v>310</v>
      </c>
      <c r="AT975" t="s">
        <v>311</v>
      </c>
      <c r="AU975" t="s">
        <v>181</v>
      </c>
      <c r="AV975" t="s">
        <v>145</v>
      </c>
      <c r="AW975" s="109">
        <v>46185</v>
      </c>
      <c r="AX975" s="109">
        <v>46185</v>
      </c>
      <c r="AZ975" t="s">
        <v>1047</v>
      </c>
      <c r="BB975" t="s">
        <v>177</v>
      </c>
      <c r="BD975" t="s">
        <v>148</v>
      </c>
      <c r="BE975" t="s">
        <v>664</v>
      </c>
      <c r="BF975" t="s">
        <v>149</v>
      </c>
      <c r="BG975" t="s">
        <v>127</v>
      </c>
      <c r="BH975" t="s">
        <v>127</v>
      </c>
      <c r="BJ975" t="s">
        <v>127</v>
      </c>
      <c r="BK975" t="s">
        <v>150</v>
      </c>
      <c r="BL975" t="s">
        <v>151</v>
      </c>
      <c r="BM975" t="s">
        <v>1052</v>
      </c>
      <c r="BN975" t="s">
        <v>326</v>
      </c>
      <c r="BP975" t="s">
        <v>593</v>
      </c>
      <c r="BR975" t="s">
        <v>211</v>
      </c>
      <c r="BT975" t="s">
        <v>155</v>
      </c>
      <c r="BU975" t="s">
        <v>155</v>
      </c>
      <c r="BV975" t="s">
        <v>324</v>
      </c>
      <c r="BW975" t="s">
        <v>593</v>
      </c>
      <c r="BX975" t="s">
        <v>157</v>
      </c>
      <c r="BY975" t="s">
        <v>213</v>
      </c>
      <c r="BZ975" t="s">
        <v>192</v>
      </c>
      <c r="CA975" t="s">
        <v>126</v>
      </c>
      <c r="CB975" t="s">
        <v>124</v>
      </c>
      <c r="CG975" t="s">
        <v>328</v>
      </c>
      <c r="CI975" t="s">
        <v>160</v>
      </c>
      <c r="CJ975" t="s">
        <v>231</v>
      </c>
      <c r="CR975" t="s">
        <v>162</v>
      </c>
      <c r="CS975" t="s">
        <v>163</v>
      </c>
      <c r="CT975" t="s">
        <v>127</v>
      </c>
      <c r="DC975" t="s">
        <v>165</v>
      </c>
      <c r="DD975" t="s">
        <v>166</v>
      </c>
      <c r="DF975">
        <v>1133864</v>
      </c>
      <c r="DG975">
        <v>1</v>
      </c>
      <c r="DH975">
        <v>4</v>
      </c>
      <c r="DJ975">
        <v>1</v>
      </c>
      <c r="DK975" t="s">
        <v>136</v>
      </c>
      <c r="DL975">
        <v>0</v>
      </c>
      <c r="DM975">
        <v>1</v>
      </c>
      <c r="DN975" t="s">
        <v>133</v>
      </c>
      <c r="DP975">
        <v>0</v>
      </c>
      <c r="DQ975">
        <v>0</v>
      </c>
      <c r="DR975">
        <v>0</v>
      </c>
      <c r="DS975">
        <v>42.6</v>
      </c>
      <c r="DT975">
        <v>1</v>
      </c>
      <c r="DV975">
        <v>0</v>
      </c>
      <c r="DW975">
        <v>0</v>
      </c>
      <c r="DX975">
        <v>1</v>
      </c>
      <c r="EA975">
        <v>0</v>
      </c>
      <c r="EB975">
        <v>0.71</v>
      </c>
      <c r="EC975">
        <v>0</v>
      </c>
    </row>
    <row r="976" spans="1:134" x14ac:dyDescent="0.25">
      <c r="A976" s="108">
        <v>46181</v>
      </c>
      <c r="B976" t="s">
        <v>2704</v>
      </c>
      <c r="C976" t="s">
        <v>124</v>
      </c>
      <c r="E976" t="s">
        <v>125</v>
      </c>
      <c r="F976" t="s">
        <v>126</v>
      </c>
      <c r="G976" t="s">
        <v>127</v>
      </c>
      <c r="H976" t="s">
        <v>124</v>
      </c>
      <c r="I976" t="s">
        <v>128</v>
      </c>
      <c r="J976" t="s">
        <v>129</v>
      </c>
      <c r="K976" t="s">
        <v>130</v>
      </c>
      <c r="S976" t="s">
        <v>131</v>
      </c>
      <c r="T976" t="s">
        <v>131</v>
      </c>
      <c r="U976" t="s">
        <v>131</v>
      </c>
      <c r="W976" t="s">
        <v>290</v>
      </c>
      <c r="X976" t="s">
        <v>133</v>
      </c>
      <c r="Y976" t="s">
        <v>352</v>
      </c>
      <c r="Z976" t="s">
        <v>292</v>
      </c>
      <c r="AA976" t="s">
        <v>127</v>
      </c>
      <c r="AB976" t="s">
        <v>127</v>
      </c>
      <c r="AC976" t="s">
        <v>135</v>
      </c>
      <c r="AD976" t="s">
        <v>136</v>
      </c>
      <c r="AE976">
        <v>153960387</v>
      </c>
      <c r="AF976" t="s">
        <v>290</v>
      </c>
      <c r="AG976" t="s">
        <v>137</v>
      </c>
      <c r="AH976" t="s">
        <v>138</v>
      </c>
      <c r="AI976">
        <v>0</v>
      </c>
      <c r="AJ976" t="s">
        <v>131</v>
      </c>
      <c r="AP976" t="s">
        <v>139</v>
      </c>
      <c r="AV976" t="s">
        <v>145</v>
      </c>
      <c r="AW976" s="109">
        <v>46182</v>
      </c>
      <c r="AX976" s="109">
        <v>46182</v>
      </c>
      <c r="BB976" t="s">
        <v>415</v>
      </c>
      <c r="BC976" t="s">
        <v>147</v>
      </c>
      <c r="BD976" t="s">
        <v>148</v>
      </c>
      <c r="BE976" t="s">
        <v>664</v>
      </c>
      <c r="BF976" t="s">
        <v>149</v>
      </c>
      <c r="BG976" t="s">
        <v>127</v>
      </c>
      <c r="BH976" t="s">
        <v>127</v>
      </c>
      <c r="BJ976" t="s">
        <v>127</v>
      </c>
      <c r="BK976" t="s">
        <v>150</v>
      </c>
      <c r="BL976" t="s">
        <v>151</v>
      </c>
      <c r="BM976" t="s">
        <v>1045</v>
      </c>
      <c r="BN976" t="s">
        <v>282</v>
      </c>
      <c r="BP976" t="s">
        <v>153</v>
      </c>
      <c r="BR976" t="s">
        <v>154</v>
      </c>
      <c r="BT976" t="s">
        <v>1053</v>
      </c>
      <c r="BU976" t="s">
        <v>1053</v>
      </c>
      <c r="BV976" t="s">
        <v>352</v>
      </c>
      <c r="BW976" t="s">
        <v>153</v>
      </c>
      <c r="BX976" t="s">
        <v>157</v>
      </c>
      <c r="BY976" t="s">
        <v>175</v>
      </c>
      <c r="BZ976" t="s">
        <v>331</v>
      </c>
      <c r="CA976" t="s">
        <v>126</v>
      </c>
      <c r="CB976" t="s">
        <v>124</v>
      </c>
      <c r="CG976" t="s">
        <v>353</v>
      </c>
      <c r="CI976" t="s">
        <v>160</v>
      </c>
      <c r="CJ976" t="s">
        <v>161</v>
      </c>
      <c r="CR976" t="s">
        <v>162</v>
      </c>
      <c r="CS976" t="s">
        <v>163</v>
      </c>
      <c r="CT976" t="s">
        <v>127</v>
      </c>
      <c r="DA976" t="s">
        <v>164</v>
      </c>
      <c r="DB976" t="s">
        <v>124</v>
      </c>
      <c r="DC976" t="s">
        <v>165</v>
      </c>
      <c r="DD976" t="s">
        <v>166</v>
      </c>
      <c r="DE976" t="s">
        <v>167</v>
      </c>
      <c r="DF976">
        <v>38515884</v>
      </c>
      <c r="DG976">
        <v>1</v>
      </c>
      <c r="DJ976">
        <v>1</v>
      </c>
      <c r="DK976" t="s">
        <v>136</v>
      </c>
      <c r="DL976">
        <v>0</v>
      </c>
      <c r="DM976">
        <v>1</v>
      </c>
      <c r="DN976" t="s">
        <v>133</v>
      </c>
      <c r="DP976">
        <v>0</v>
      </c>
      <c r="DQ976">
        <v>0</v>
      </c>
      <c r="DR976">
        <v>0</v>
      </c>
      <c r="DS976">
        <v>75.599999999999994</v>
      </c>
      <c r="DT976">
        <v>1</v>
      </c>
      <c r="DV976">
        <v>0</v>
      </c>
      <c r="DW976">
        <v>0</v>
      </c>
      <c r="DX976">
        <v>1</v>
      </c>
      <c r="EA976">
        <v>0</v>
      </c>
      <c r="EB976">
        <v>1.26</v>
      </c>
      <c r="EC976">
        <v>0</v>
      </c>
      <c r="ED976">
        <v>3.15</v>
      </c>
    </row>
    <row r="977" spans="1:136" x14ac:dyDescent="0.25">
      <c r="A977" s="108">
        <v>46181</v>
      </c>
      <c r="B977" t="s">
        <v>2038</v>
      </c>
      <c r="C977" t="s">
        <v>124</v>
      </c>
      <c r="E977" t="s">
        <v>125</v>
      </c>
      <c r="F977" t="s">
        <v>126</v>
      </c>
      <c r="G977" t="s">
        <v>127</v>
      </c>
      <c r="H977" t="s">
        <v>124</v>
      </c>
      <c r="I977" t="s">
        <v>128</v>
      </c>
      <c r="J977" t="s">
        <v>129</v>
      </c>
      <c r="K977" t="s">
        <v>130</v>
      </c>
      <c r="O977" t="s">
        <v>168</v>
      </c>
      <c r="S977" t="s">
        <v>131</v>
      </c>
      <c r="T977" t="s">
        <v>131</v>
      </c>
      <c r="U977" t="s">
        <v>131</v>
      </c>
      <c r="W977" t="s">
        <v>222</v>
      </c>
      <c r="X977" t="s">
        <v>133</v>
      </c>
      <c r="Y977" t="s">
        <v>718</v>
      </c>
      <c r="Z977" t="s">
        <v>378</v>
      </c>
      <c r="AA977" t="s">
        <v>127</v>
      </c>
      <c r="AB977" t="s">
        <v>135</v>
      </c>
      <c r="AC977" t="s">
        <v>135</v>
      </c>
      <c r="AD977" t="s">
        <v>136</v>
      </c>
      <c r="AE977">
        <v>154008316</v>
      </c>
      <c r="AF977" t="s">
        <v>222</v>
      </c>
      <c r="AG977" t="s">
        <v>137</v>
      </c>
      <c r="AH977" t="s">
        <v>138</v>
      </c>
      <c r="AI977">
        <v>0</v>
      </c>
      <c r="AJ977" t="s">
        <v>131</v>
      </c>
      <c r="AP977" t="s">
        <v>139</v>
      </c>
      <c r="AQ977" t="s">
        <v>217</v>
      </c>
      <c r="AR977" t="s">
        <v>207</v>
      </c>
      <c r="AS977" t="s">
        <v>179</v>
      </c>
      <c r="AT977" t="s">
        <v>180</v>
      </c>
      <c r="AU977" t="s">
        <v>218</v>
      </c>
      <c r="AV977" t="s">
        <v>145</v>
      </c>
      <c r="AW977" s="109">
        <v>46183</v>
      </c>
      <c r="AX977" s="109">
        <v>46183</v>
      </c>
      <c r="AZ977" t="s">
        <v>1088</v>
      </c>
      <c r="BB977" t="s">
        <v>268</v>
      </c>
      <c r="BD977" t="s">
        <v>148</v>
      </c>
      <c r="BE977" t="s">
        <v>664</v>
      </c>
      <c r="BF977" t="s">
        <v>149</v>
      </c>
      <c r="BG977" t="s">
        <v>127</v>
      </c>
      <c r="BH977" t="s">
        <v>127</v>
      </c>
      <c r="BJ977" t="s">
        <v>127</v>
      </c>
      <c r="BK977" t="s">
        <v>150</v>
      </c>
      <c r="BL977" t="s">
        <v>151</v>
      </c>
      <c r="BM977" t="s">
        <v>1045</v>
      </c>
      <c r="BN977" t="s">
        <v>379</v>
      </c>
      <c r="BP977" t="s">
        <v>153</v>
      </c>
      <c r="BR977" t="s">
        <v>154</v>
      </c>
      <c r="BT977" t="s">
        <v>155</v>
      </c>
      <c r="BU977" t="s">
        <v>155</v>
      </c>
      <c r="BV977" t="s">
        <v>383</v>
      </c>
      <c r="BW977" t="s">
        <v>153</v>
      </c>
      <c r="BX977" t="s">
        <v>157</v>
      </c>
      <c r="BY977" t="s">
        <v>213</v>
      </c>
      <c r="BZ977" t="s">
        <v>375</v>
      </c>
      <c r="CA977" t="s">
        <v>126</v>
      </c>
      <c r="CB977" t="s">
        <v>124</v>
      </c>
      <c r="CG977" t="s">
        <v>760</v>
      </c>
      <c r="CI977" t="s">
        <v>160</v>
      </c>
      <c r="CJ977" t="s">
        <v>161</v>
      </c>
      <c r="CR977" t="s">
        <v>162</v>
      </c>
      <c r="CS977" t="s">
        <v>163</v>
      </c>
      <c r="CT977" t="s">
        <v>127</v>
      </c>
      <c r="DA977" t="s">
        <v>164</v>
      </c>
      <c r="DB977" t="s">
        <v>124</v>
      </c>
      <c r="DC977" t="s">
        <v>165</v>
      </c>
      <c r="DD977" t="s">
        <v>166</v>
      </c>
      <c r="DE977" t="s">
        <v>167</v>
      </c>
      <c r="DF977">
        <v>2870376</v>
      </c>
      <c r="DG977">
        <v>1</v>
      </c>
      <c r="DH977">
        <v>4</v>
      </c>
      <c r="DJ977">
        <v>1</v>
      </c>
      <c r="DK977" t="s">
        <v>136</v>
      </c>
      <c r="DL977">
        <v>0</v>
      </c>
      <c r="DM977">
        <v>1</v>
      </c>
      <c r="DN977" t="s">
        <v>133</v>
      </c>
      <c r="DP977">
        <v>0</v>
      </c>
      <c r="DQ977">
        <v>0</v>
      </c>
      <c r="DR977">
        <v>0</v>
      </c>
      <c r="DS977">
        <v>11.4</v>
      </c>
      <c r="DT977">
        <v>1</v>
      </c>
      <c r="DV977">
        <v>0</v>
      </c>
      <c r="DW977">
        <v>0</v>
      </c>
      <c r="DX977">
        <v>1</v>
      </c>
      <c r="EA977">
        <v>0</v>
      </c>
      <c r="EB977">
        <v>0.19</v>
      </c>
      <c r="EC977">
        <v>0</v>
      </c>
      <c r="ED977">
        <v>0.47499999999999998</v>
      </c>
    </row>
    <row r="978" spans="1:136" x14ac:dyDescent="0.25">
      <c r="A978" s="108">
        <v>46181</v>
      </c>
      <c r="B978" t="s">
        <v>2705</v>
      </c>
      <c r="C978" t="s">
        <v>124</v>
      </c>
      <c r="E978" t="s">
        <v>125</v>
      </c>
      <c r="F978" t="s">
        <v>126</v>
      </c>
      <c r="G978" t="s">
        <v>127</v>
      </c>
      <c r="H978" t="s">
        <v>124</v>
      </c>
      <c r="I978" t="s">
        <v>344</v>
      </c>
      <c r="J978" t="s">
        <v>129</v>
      </c>
      <c r="K978" t="s">
        <v>130</v>
      </c>
      <c r="O978" t="s">
        <v>262</v>
      </c>
      <c r="S978" t="s">
        <v>397</v>
      </c>
      <c r="T978" t="s">
        <v>397</v>
      </c>
      <c r="U978" t="s">
        <v>398</v>
      </c>
      <c r="V978" t="s">
        <v>545</v>
      </c>
      <c r="W978" t="s">
        <v>277</v>
      </c>
      <c r="X978" t="s">
        <v>133</v>
      </c>
      <c r="Y978" t="s">
        <v>942</v>
      </c>
      <c r="Z978" t="s">
        <v>279</v>
      </c>
      <c r="AA978" t="s">
        <v>127</v>
      </c>
      <c r="AB978" t="s">
        <v>127</v>
      </c>
      <c r="AC978" t="s">
        <v>135</v>
      </c>
      <c r="AD978" t="s">
        <v>136</v>
      </c>
      <c r="AE978">
        <v>154008275</v>
      </c>
      <c r="AF978" t="s">
        <v>277</v>
      </c>
      <c r="AG978" t="s">
        <v>137</v>
      </c>
      <c r="AH978" t="s">
        <v>138</v>
      </c>
      <c r="AI978">
        <v>0</v>
      </c>
      <c r="AJ978" t="s">
        <v>399</v>
      </c>
      <c r="AP978" t="s">
        <v>139</v>
      </c>
      <c r="AQ978" t="s">
        <v>140</v>
      </c>
      <c r="AR978" t="s">
        <v>141</v>
      </c>
      <c r="AS978" t="s">
        <v>319</v>
      </c>
      <c r="AT978" t="s">
        <v>320</v>
      </c>
      <c r="AU978" t="s">
        <v>181</v>
      </c>
      <c r="AV978" t="s">
        <v>145</v>
      </c>
      <c r="AW978" s="109">
        <v>46183</v>
      </c>
      <c r="AX978" s="109">
        <v>46183</v>
      </c>
      <c r="BB978" t="s">
        <v>686</v>
      </c>
      <c r="BD978" t="s">
        <v>148</v>
      </c>
      <c r="BE978" t="s">
        <v>664</v>
      </c>
      <c r="BF978" t="s">
        <v>149</v>
      </c>
      <c r="BG978" t="s">
        <v>127</v>
      </c>
      <c r="BH978" t="s">
        <v>127</v>
      </c>
      <c r="BJ978" t="s">
        <v>127</v>
      </c>
      <c r="BK978" t="s">
        <v>150</v>
      </c>
      <c r="BL978" t="s">
        <v>151</v>
      </c>
      <c r="BM978" t="s">
        <v>410</v>
      </c>
      <c r="BN978" t="s">
        <v>282</v>
      </c>
      <c r="BP978" t="s">
        <v>153</v>
      </c>
      <c r="BR978" t="s">
        <v>154</v>
      </c>
      <c r="BT978" t="s">
        <v>203</v>
      </c>
      <c r="BU978" t="s">
        <v>203</v>
      </c>
      <c r="BV978" t="s">
        <v>279</v>
      </c>
      <c r="BW978" t="s">
        <v>153</v>
      </c>
      <c r="BX978" t="s">
        <v>157</v>
      </c>
      <c r="BY978" t="s">
        <v>175</v>
      </c>
      <c r="BZ978" t="s">
        <v>743</v>
      </c>
      <c r="CA978" t="s">
        <v>126</v>
      </c>
      <c r="CB978" t="s">
        <v>124</v>
      </c>
      <c r="CG978" t="s">
        <v>197</v>
      </c>
      <c r="CI978" t="s">
        <v>160</v>
      </c>
      <c r="CJ978" t="s">
        <v>161</v>
      </c>
      <c r="CM978" t="s">
        <v>127</v>
      </c>
      <c r="CN978" t="s">
        <v>410</v>
      </c>
      <c r="CO978" t="s">
        <v>346</v>
      </c>
      <c r="CP978" t="s">
        <v>124</v>
      </c>
      <c r="CQ978" t="s">
        <v>347</v>
      </c>
      <c r="CR978" t="s">
        <v>162</v>
      </c>
      <c r="CS978" t="s">
        <v>163</v>
      </c>
      <c r="CT978" t="s">
        <v>127</v>
      </c>
      <c r="DA978" t="s">
        <v>400</v>
      </c>
      <c r="DB978" t="s">
        <v>124</v>
      </c>
      <c r="DC978" t="s">
        <v>165</v>
      </c>
      <c r="DD978" t="s">
        <v>166</v>
      </c>
      <c r="DE978" t="s">
        <v>167</v>
      </c>
      <c r="DF978">
        <v>50724459</v>
      </c>
      <c r="DG978">
        <v>1</v>
      </c>
      <c r="DI978">
        <v>0</v>
      </c>
      <c r="DJ978">
        <v>1</v>
      </c>
      <c r="DK978" t="s">
        <v>136</v>
      </c>
      <c r="DL978">
        <v>0</v>
      </c>
      <c r="DM978">
        <v>1</v>
      </c>
      <c r="DN978" t="s">
        <v>133</v>
      </c>
      <c r="DP978">
        <v>0</v>
      </c>
      <c r="DQ978">
        <v>0</v>
      </c>
      <c r="DR978">
        <v>0</v>
      </c>
      <c r="DS978">
        <v>3.6</v>
      </c>
      <c r="DT978">
        <v>1</v>
      </c>
      <c r="DU978">
        <v>1</v>
      </c>
      <c r="DV978">
        <v>0</v>
      </c>
      <c r="DW978">
        <v>0</v>
      </c>
      <c r="DX978">
        <v>1</v>
      </c>
      <c r="EA978">
        <v>0</v>
      </c>
      <c r="EB978">
        <v>0.06</v>
      </c>
      <c r="EC978">
        <v>0</v>
      </c>
      <c r="ED978">
        <v>0.138461538</v>
      </c>
    </row>
    <row r="979" spans="1:136" x14ac:dyDescent="0.25">
      <c r="A979" s="108">
        <v>46181</v>
      </c>
      <c r="B979" t="s">
        <v>2706</v>
      </c>
      <c r="C979" t="s">
        <v>124</v>
      </c>
      <c r="E979" t="s">
        <v>125</v>
      </c>
      <c r="F979" t="s">
        <v>126</v>
      </c>
      <c r="G979" t="s">
        <v>127</v>
      </c>
      <c r="H979" t="s">
        <v>124</v>
      </c>
      <c r="I979" t="s">
        <v>128</v>
      </c>
      <c r="J979" t="s">
        <v>129</v>
      </c>
      <c r="K979" t="s">
        <v>130</v>
      </c>
      <c r="S979" t="s">
        <v>131</v>
      </c>
      <c r="T979" t="s">
        <v>131</v>
      </c>
      <c r="U979" t="s">
        <v>131</v>
      </c>
      <c r="W979" t="s">
        <v>198</v>
      </c>
      <c r="X979" t="s">
        <v>133</v>
      </c>
      <c r="Y979" t="s">
        <v>301</v>
      </c>
      <c r="Z979" t="s">
        <v>302</v>
      </c>
      <c r="AA979" t="s">
        <v>127</v>
      </c>
      <c r="AB979" t="s">
        <v>127</v>
      </c>
      <c r="AC979" t="s">
        <v>135</v>
      </c>
      <c r="AD979" t="s">
        <v>136</v>
      </c>
      <c r="AE979">
        <v>154062256</v>
      </c>
      <c r="AF979" t="s">
        <v>198</v>
      </c>
      <c r="AG979" t="s">
        <v>137</v>
      </c>
      <c r="AH979" t="s">
        <v>138</v>
      </c>
      <c r="AI979">
        <v>0</v>
      </c>
      <c r="AJ979" t="s">
        <v>131</v>
      </c>
      <c r="AP979" t="s">
        <v>139</v>
      </c>
      <c r="AQ979" t="s">
        <v>140</v>
      </c>
      <c r="AR979" t="s">
        <v>141</v>
      </c>
      <c r="AS979" t="s">
        <v>267</v>
      </c>
      <c r="AT979" t="s">
        <v>267</v>
      </c>
      <c r="AU979" t="s">
        <v>181</v>
      </c>
      <c r="AV979" t="s">
        <v>145</v>
      </c>
      <c r="AW979" s="109">
        <v>46184</v>
      </c>
      <c r="AX979" s="109">
        <v>46184</v>
      </c>
      <c r="AZ979" t="s">
        <v>1047</v>
      </c>
      <c r="BB979" t="s">
        <v>210</v>
      </c>
      <c r="BC979" t="s">
        <v>147</v>
      </c>
      <c r="BD979" t="s">
        <v>148</v>
      </c>
      <c r="BE979" t="s">
        <v>139</v>
      </c>
      <c r="BF979" t="s">
        <v>149</v>
      </c>
      <c r="BG979" t="s">
        <v>127</v>
      </c>
      <c r="BH979" t="s">
        <v>127</v>
      </c>
      <c r="BJ979" t="s">
        <v>127</v>
      </c>
      <c r="BK979" t="s">
        <v>150</v>
      </c>
      <c r="BL979" t="s">
        <v>151</v>
      </c>
      <c r="BM979" t="s">
        <v>1045</v>
      </c>
      <c r="BN979" t="s">
        <v>202</v>
      </c>
      <c r="BP979" t="s">
        <v>153</v>
      </c>
      <c r="BQ979" t="s">
        <v>2707</v>
      </c>
      <c r="BR979" t="s">
        <v>154</v>
      </c>
      <c r="BT979" t="s">
        <v>1053</v>
      </c>
      <c r="BU979" t="s">
        <v>1053</v>
      </c>
      <c r="BV979" t="s">
        <v>305</v>
      </c>
      <c r="BW979" t="s">
        <v>153</v>
      </c>
      <c r="BX979" t="s">
        <v>157</v>
      </c>
      <c r="BY979" t="s">
        <v>191</v>
      </c>
      <c r="BZ979" t="s">
        <v>192</v>
      </c>
      <c r="CA979" t="s">
        <v>126</v>
      </c>
      <c r="CB979" t="s">
        <v>124</v>
      </c>
      <c r="CG979" t="s">
        <v>636</v>
      </c>
      <c r="CI979" t="s">
        <v>160</v>
      </c>
      <c r="CJ979" t="s">
        <v>161</v>
      </c>
      <c r="CR979" t="s">
        <v>162</v>
      </c>
      <c r="CS979" t="s">
        <v>163</v>
      </c>
      <c r="CT979" t="s">
        <v>127</v>
      </c>
      <c r="DA979" t="s">
        <v>164</v>
      </c>
      <c r="DB979" t="s">
        <v>124</v>
      </c>
      <c r="DC979" t="s">
        <v>165</v>
      </c>
      <c r="DD979" t="s">
        <v>166</v>
      </c>
      <c r="DE979" t="s">
        <v>167</v>
      </c>
      <c r="DF979">
        <v>122139202</v>
      </c>
      <c r="DG979">
        <v>1</v>
      </c>
      <c r="DJ979">
        <v>1</v>
      </c>
      <c r="DK979" t="s">
        <v>136</v>
      </c>
      <c r="DL979">
        <v>0</v>
      </c>
      <c r="DM979">
        <v>1</v>
      </c>
      <c r="DN979" t="s">
        <v>133</v>
      </c>
      <c r="DP979">
        <v>0</v>
      </c>
      <c r="DQ979">
        <v>0</v>
      </c>
      <c r="DR979">
        <v>0</v>
      </c>
      <c r="DS979">
        <v>7.8</v>
      </c>
      <c r="DV979">
        <v>0</v>
      </c>
      <c r="DW979">
        <v>0</v>
      </c>
      <c r="DX979">
        <v>1</v>
      </c>
      <c r="EA979">
        <v>0</v>
      </c>
      <c r="EB979">
        <v>0.13</v>
      </c>
      <c r="EC979">
        <v>0</v>
      </c>
      <c r="ED979">
        <v>0.32500000000000001</v>
      </c>
    </row>
    <row r="980" spans="1:136" x14ac:dyDescent="0.25">
      <c r="A980" s="108">
        <v>46181</v>
      </c>
      <c r="B980" t="s">
        <v>2708</v>
      </c>
      <c r="C980" t="s">
        <v>124</v>
      </c>
      <c r="E980" t="s">
        <v>125</v>
      </c>
      <c r="F980" t="s">
        <v>126</v>
      </c>
      <c r="G980" t="s">
        <v>127</v>
      </c>
      <c r="H980" t="s">
        <v>124</v>
      </c>
      <c r="I980" t="s">
        <v>128</v>
      </c>
      <c r="J980" t="s">
        <v>129</v>
      </c>
      <c r="K980" t="s">
        <v>130</v>
      </c>
      <c r="S980" t="s">
        <v>131</v>
      </c>
      <c r="T980" t="s">
        <v>131</v>
      </c>
      <c r="U980" t="s">
        <v>131</v>
      </c>
      <c r="W980" t="s">
        <v>222</v>
      </c>
      <c r="X980" t="s">
        <v>169</v>
      </c>
      <c r="Y980" t="s">
        <v>223</v>
      </c>
      <c r="Z980" t="s">
        <v>224</v>
      </c>
      <c r="AA980" t="s">
        <v>127</v>
      </c>
      <c r="AB980" t="s">
        <v>127</v>
      </c>
      <c r="AC980" t="s">
        <v>135</v>
      </c>
      <c r="AD980" t="s">
        <v>136</v>
      </c>
      <c r="AE980">
        <v>154139147</v>
      </c>
      <c r="AF980" t="s">
        <v>222</v>
      </c>
      <c r="AG980" t="s">
        <v>170</v>
      </c>
      <c r="AH980" t="s">
        <v>138</v>
      </c>
      <c r="AI980">
        <v>0</v>
      </c>
      <c r="AJ980" t="s">
        <v>131</v>
      </c>
      <c r="AP980" t="s">
        <v>139</v>
      </c>
      <c r="AQ980" t="s">
        <v>140</v>
      </c>
      <c r="AR980" t="s">
        <v>207</v>
      </c>
      <c r="AS980" t="s">
        <v>208</v>
      </c>
      <c r="AT980" t="s">
        <v>209</v>
      </c>
      <c r="AU980" t="s">
        <v>144</v>
      </c>
      <c r="AV980" t="s">
        <v>145</v>
      </c>
      <c r="AW980" s="109">
        <v>46186</v>
      </c>
      <c r="AX980" s="109">
        <v>46186</v>
      </c>
      <c r="BB980" t="s">
        <v>337</v>
      </c>
      <c r="BC980" t="s">
        <v>147</v>
      </c>
      <c r="BD980" t="s">
        <v>148</v>
      </c>
      <c r="BE980" t="s">
        <v>139</v>
      </c>
      <c r="BF980" t="s">
        <v>149</v>
      </c>
      <c r="BG980" t="s">
        <v>127</v>
      </c>
      <c r="BH980" t="s">
        <v>127</v>
      </c>
      <c r="BJ980" t="s">
        <v>127</v>
      </c>
      <c r="BK980" t="s">
        <v>150</v>
      </c>
      <c r="BL980" t="s">
        <v>151</v>
      </c>
      <c r="BM980" t="s">
        <v>1045</v>
      </c>
      <c r="BN980" t="s">
        <v>226</v>
      </c>
      <c r="BP980" t="s">
        <v>153</v>
      </c>
      <c r="BR980" t="s">
        <v>219</v>
      </c>
      <c r="BT980" t="s">
        <v>1053</v>
      </c>
      <c r="BU980" t="s">
        <v>1053</v>
      </c>
      <c r="BV980" t="s">
        <v>249</v>
      </c>
      <c r="BW980" t="s">
        <v>153</v>
      </c>
      <c r="BX980" t="s">
        <v>157</v>
      </c>
      <c r="BY980" t="s">
        <v>175</v>
      </c>
      <c r="BZ980" t="s">
        <v>442</v>
      </c>
      <c r="CA980" t="s">
        <v>126</v>
      </c>
      <c r="CB980" t="s">
        <v>124</v>
      </c>
      <c r="CG980" t="s">
        <v>197</v>
      </c>
      <c r="CI980" t="s">
        <v>160</v>
      </c>
      <c r="CJ980" t="s">
        <v>161</v>
      </c>
      <c r="CL980" t="s">
        <v>2709</v>
      </c>
      <c r="CR980" t="s">
        <v>162</v>
      </c>
      <c r="CS980" t="s">
        <v>163</v>
      </c>
      <c r="CT980" t="s">
        <v>127</v>
      </c>
      <c r="DC980" t="s">
        <v>165</v>
      </c>
      <c r="DD980" t="s">
        <v>166</v>
      </c>
      <c r="DF980">
        <v>24048568</v>
      </c>
      <c r="DG980">
        <v>1</v>
      </c>
      <c r="DH980">
        <v>4</v>
      </c>
      <c r="DJ980">
        <v>1</v>
      </c>
      <c r="DK980" t="s">
        <v>136</v>
      </c>
      <c r="DL980">
        <v>0</v>
      </c>
      <c r="DM980">
        <v>1</v>
      </c>
      <c r="DN980" t="s">
        <v>169</v>
      </c>
      <c r="DP980">
        <v>0</v>
      </c>
      <c r="DQ980">
        <v>0</v>
      </c>
      <c r="DR980">
        <v>0</v>
      </c>
      <c r="DS980">
        <v>19.8</v>
      </c>
      <c r="DT980">
        <v>1</v>
      </c>
      <c r="DV980">
        <v>0</v>
      </c>
      <c r="DW980">
        <v>0</v>
      </c>
      <c r="DX980">
        <v>1</v>
      </c>
      <c r="EA980">
        <v>0</v>
      </c>
      <c r="EB980">
        <v>0.33</v>
      </c>
      <c r="EC980">
        <v>0</v>
      </c>
      <c r="EE980">
        <v>1</v>
      </c>
      <c r="EF980">
        <v>100</v>
      </c>
    </row>
    <row r="981" spans="1:136" x14ac:dyDescent="0.25">
      <c r="A981" s="108">
        <v>46181</v>
      </c>
      <c r="B981" t="s">
        <v>2710</v>
      </c>
      <c r="C981" t="s">
        <v>124</v>
      </c>
      <c r="E981" t="s">
        <v>125</v>
      </c>
      <c r="F981" t="s">
        <v>126</v>
      </c>
      <c r="G981" t="s">
        <v>127</v>
      </c>
      <c r="H981" t="s">
        <v>124</v>
      </c>
      <c r="I981" t="s">
        <v>323</v>
      </c>
      <c r="J981" t="s">
        <v>129</v>
      </c>
      <c r="K981" t="s">
        <v>130</v>
      </c>
      <c r="S981" t="s">
        <v>131</v>
      </c>
      <c r="T981" t="s">
        <v>131</v>
      </c>
      <c r="U981" t="s">
        <v>131</v>
      </c>
      <c r="W981" t="s">
        <v>198</v>
      </c>
      <c r="X981" t="s">
        <v>169</v>
      </c>
      <c r="Y981" t="s">
        <v>241</v>
      </c>
      <c r="Z981" t="s">
        <v>241</v>
      </c>
      <c r="AA981" t="s">
        <v>127</v>
      </c>
      <c r="AB981" t="s">
        <v>127</v>
      </c>
      <c r="AC981" t="s">
        <v>135</v>
      </c>
      <c r="AD981" t="s">
        <v>136</v>
      </c>
      <c r="AE981">
        <v>153960946</v>
      </c>
      <c r="AF981" t="s">
        <v>198</v>
      </c>
      <c r="AG981" t="s">
        <v>170</v>
      </c>
      <c r="AH981" t="s">
        <v>138</v>
      </c>
      <c r="AI981">
        <v>0</v>
      </c>
      <c r="AJ981" t="s">
        <v>131</v>
      </c>
      <c r="AP981" t="s">
        <v>139</v>
      </c>
      <c r="AQ981" t="s">
        <v>140</v>
      </c>
      <c r="AR981" t="s">
        <v>141</v>
      </c>
      <c r="AS981" t="s">
        <v>319</v>
      </c>
      <c r="AT981" t="s">
        <v>320</v>
      </c>
      <c r="AU981" t="s">
        <v>144</v>
      </c>
      <c r="AV981" t="s">
        <v>145</v>
      </c>
      <c r="AW981" s="109">
        <v>46182</v>
      </c>
      <c r="AX981" s="109">
        <v>46182</v>
      </c>
      <c r="AZ981" t="s">
        <v>1042</v>
      </c>
      <c r="BB981" t="s">
        <v>271</v>
      </c>
      <c r="BC981" t="s">
        <v>147</v>
      </c>
      <c r="BD981" t="s">
        <v>148</v>
      </c>
      <c r="BE981" t="s">
        <v>139</v>
      </c>
      <c r="BF981" t="s">
        <v>149</v>
      </c>
      <c r="BG981" t="s">
        <v>127</v>
      </c>
      <c r="BH981" t="s">
        <v>127</v>
      </c>
      <c r="BJ981" t="s">
        <v>127</v>
      </c>
      <c r="BK981" t="s">
        <v>150</v>
      </c>
      <c r="BL981" t="s">
        <v>151</v>
      </c>
      <c r="BM981" t="s">
        <v>1071</v>
      </c>
      <c r="BN981" t="s">
        <v>202</v>
      </c>
      <c r="BP981" t="s">
        <v>153</v>
      </c>
      <c r="BR981" t="s">
        <v>219</v>
      </c>
      <c r="BT981" t="s">
        <v>1053</v>
      </c>
      <c r="BU981" t="s">
        <v>1053</v>
      </c>
      <c r="BV981" t="s">
        <v>243</v>
      </c>
      <c r="BW981" t="s">
        <v>153</v>
      </c>
      <c r="BX981" t="s">
        <v>157</v>
      </c>
      <c r="BY981" t="s">
        <v>175</v>
      </c>
      <c r="BZ981" t="s">
        <v>196</v>
      </c>
      <c r="CA981" t="s">
        <v>126</v>
      </c>
      <c r="CB981" t="s">
        <v>124</v>
      </c>
      <c r="CG981" t="s">
        <v>245</v>
      </c>
      <c r="CI981" t="s">
        <v>160</v>
      </c>
      <c r="CJ981" t="s">
        <v>161</v>
      </c>
      <c r="CR981" t="s">
        <v>162</v>
      </c>
      <c r="CS981" t="s">
        <v>163</v>
      </c>
      <c r="CT981" t="s">
        <v>127</v>
      </c>
      <c r="DA981" t="s">
        <v>164</v>
      </c>
      <c r="DB981" t="s">
        <v>124</v>
      </c>
      <c r="DC981" t="s">
        <v>165</v>
      </c>
      <c r="DD981" t="s">
        <v>166</v>
      </c>
      <c r="DE981" t="s">
        <v>167</v>
      </c>
      <c r="DF981">
        <v>39405679</v>
      </c>
      <c r="DG981">
        <v>1</v>
      </c>
      <c r="DH981">
        <v>5</v>
      </c>
      <c r="DJ981">
        <v>1</v>
      </c>
      <c r="DK981" t="s">
        <v>136</v>
      </c>
      <c r="DL981">
        <v>0</v>
      </c>
      <c r="DM981">
        <v>1</v>
      </c>
      <c r="DN981" t="s">
        <v>169</v>
      </c>
      <c r="DP981">
        <v>0</v>
      </c>
      <c r="DQ981">
        <v>0</v>
      </c>
      <c r="DR981">
        <v>0</v>
      </c>
      <c r="DS981">
        <v>18.600000000000001</v>
      </c>
      <c r="DT981">
        <v>1</v>
      </c>
      <c r="DV981">
        <v>0</v>
      </c>
      <c r="DW981">
        <v>0</v>
      </c>
      <c r="DX981">
        <v>1</v>
      </c>
      <c r="EA981">
        <v>0</v>
      </c>
      <c r="EB981">
        <v>0.31</v>
      </c>
      <c r="EC981">
        <v>0</v>
      </c>
      <c r="ED981">
        <v>0.77500000000000002</v>
      </c>
    </row>
    <row r="982" spans="1:136" x14ac:dyDescent="0.25">
      <c r="A982" s="108">
        <v>46181</v>
      </c>
      <c r="B982" t="s">
        <v>1764</v>
      </c>
      <c r="C982" t="s">
        <v>124</v>
      </c>
      <c r="E982" t="s">
        <v>125</v>
      </c>
      <c r="F982" t="s">
        <v>126</v>
      </c>
      <c r="G982" t="s">
        <v>127</v>
      </c>
      <c r="H982" t="s">
        <v>124</v>
      </c>
      <c r="I982" t="s">
        <v>370</v>
      </c>
      <c r="J982" t="s">
        <v>129</v>
      </c>
      <c r="K982" t="s">
        <v>130</v>
      </c>
      <c r="S982" t="s">
        <v>131</v>
      </c>
      <c r="T982" t="s">
        <v>131</v>
      </c>
      <c r="U982" t="s">
        <v>131</v>
      </c>
      <c r="W982" t="s">
        <v>222</v>
      </c>
      <c r="X982" t="s">
        <v>133</v>
      </c>
      <c r="Y982" t="s">
        <v>223</v>
      </c>
      <c r="Z982" t="s">
        <v>224</v>
      </c>
      <c r="AA982" t="s">
        <v>127</v>
      </c>
      <c r="AB982" t="s">
        <v>127</v>
      </c>
      <c r="AC982" t="s">
        <v>135</v>
      </c>
      <c r="AD982" t="s">
        <v>136</v>
      </c>
      <c r="AE982">
        <v>154006656</v>
      </c>
      <c r="AF982" t="s">
        <v>222</v>
      </c>
      <c r="AG982" t="s">
        <v>137</v>
      </c>
      <c r="AH982" t="s">
        <v>138</v>
      </c>
      <c r="AI982">
        <v>0</v>
      </c>
      <c r="AJ982" t="s">
        <v>131</v>
      </c>
      <c r="AP982" t="s">
        <v>139</v>
      </c>
      <c r="AQ982" t="s">
        <v>140</v>
      </c>
      <c r="AR982" t="s">
        <v>141</v>
      </c>
      <c r="AS982" t="s">
        <v>506</v>
      </c>
      <c r="AT982" t="s">
        <v>539</v>
      </c>
      <c r="AU982" t="s">
        <v>181</v>
      </c>
      <c r="AV982" t="s">
        <v>145</v>
      </c>
      <c r="AW982" s="109">
        <v>46183</v>
      </c>
      <c r="AX982" s="109">
        <v>46183</v>
      </c>
      <c r="BB982" t="s">
        <v>210</v>
      </c>
      <c r="BC982" t="s">
        <v>147</v>
      </c>
      <c r="BD982" t="s">
        <v>148</v>
      </c>
      <c r="BE982" t="s">
        <v>139</v>
      </c>
      <c r="BF982" t="s">
        <v>149</v>
      </c>
      <c r="BG982" t="s">
        <v>127</v>
      </c>
      <c r="BH982" t="s">
        <v>127</v>
      </c>
      <c r="BJ982" t="s">
        <v>127</v>
      </c>
      <c r="BK982" t="s">
        <v>150</v>
      </c>
      <c r="BL982" t="s">
        <v>151</v>
      </c>
      <c r="BM982" t="s">
        <v>1080</v>
      </c>
      <c r="BN982" t="s">
        <v>226</v>
      </c>
      <c r="BP982" t="s">
        <v>416</v>
      </c>
      <c r="BR982" t="s">
        <v>219</v>
      </c>
      <c r="BT982" t="s">
        <v>1053</v>
      </c>
      <c r="BU982" t="s">
        <v>1053</v>
      </c>
      <c r="BV982" t="s">
        <v>228</v>
      </c>
      <c r="BW982" t="s">
        <v>417</v>
      </c>
      <c r="BX982" t="s">
        <v>157</v>
      </c>
      <c r="BY982" t="s">
        <v>229</v>
      </c>
      <c r="BZ982" t="s">
        <v>192</v>
      </c>
      <c r="CA982" t="s">
        <v>126</v>
      </c>
      <c r="CB982" t="s">
        <v>124</v>
      </c>
      <c r="CG982" t="s">
        <v>197</v>
      </c>
      <c r="CI982" t="s">
        <v>160</v>
      </c>
      <c r="CJ982" t="s">
        <v>161</v>
      </c>
      <c r="CR982" t="s">
        <v>162</v>
      </c>
      <c r="CS982" t="s">
        <v>163</v>
      </c>
      <c r="CT982" t="s">
        <v>127</v>
      </c>
      <c r="DA982" t="s">
        <v>164</v>
      </c>
      <c r="DB982" t="s">
        <v>124</v>
      </c>
      <c r="DC982" t="s">
        <v>165</v>
      </c>
      <c r="DD982" t="s">
        <v>166</v>
      </c>
      <c r="DE982" t="s">
        <v>167</v>
      </c>
      <c r="DF982">
        <v>112604185</v>
      </c>
      <c r="DG982">
        <v>1</v>
      </c>
      <c r="DJ982">
        <v>1</v>
      </c>
      <c r="DK982" t="s">
        <v>136</v>
      </c>
      <c r="DL982">
        <v>0</v>
      </c>
      <c r="DM982">
        <v>1</v>
      </c>
      <c r="DN982" t="s">
        <v>133</v>
      </c>
      <c r="DP982">
        <v>0</v>
      </c>
      <c r="DQ982">
        <v>0</v>
      </c>
      <c r="DR982">
        <v>0</v>
      </c>
      <c r="DS982">
        <v>4.8</v>
      </c>
      <c r="DT982">
        <v>1</v>
      </c>
      <c r="DV982">
        <v>0</v>
      </c>
      <c r="DW982">
        <v>0</v>
      </c>
      <c r="DX982">
        <v>1</v>
      </c>
      <c r="EA982">
        <v>0</v>
      </c>
      <c r="EB982">
        <v>0.08</v>
      </c>
      <c r="EC982">
        <v>0</v>
      </c>
      <c r="ED982">
        <v>0.2</v>
      </c>
    </row>
    <row r="983" spans="1:136" x14ac:dyDescent="0.25">
      <c r="A983" s="108">
        <v>46181</v>
      </c>
      <c r="B983" t="s">
        <v>1561</v>
      </c>
      <c r="C983" t="s">
        <v>124</v>
      </c>
      <c r="E983" t="s">
        <v>125</v>
      </c>
      <c r="F983" t="s">
        <v>126</v>
      </c>
      <c r="G983" t="s">
        <v>127</v>
      </c>
      <c r="H983" t="s">
        <v>124</v>
      </c>
      <c r="I983" t="s">
        <v>128</v>
      </c>
      <c r="J983" t="s">
        <v>129</v>
      </c>
      <c r="K983" t="s">
        <v>130</v>
      </c>
      <c r="O983" t="s">
        <v>262</v>
      </c>
      <c r="S983" t="s">
        <v>131</v>
      </c>
      <c r="T983" t="s">
        <v>131</v>
      </c>
      <c r="U983" t="s">
        <v>131</v>
      </c>
      <c r="W983" t="s">
        <v>222</v>
      </c>
      <c r="X983" t="s">
        <v>246</v>
      </c>
      <c r="Y983" t="s">
        <v>223</v>
      </c>
      <c r="Z983" t="s">
        <v>224</v>
      </c>
      <c r="AA983" t="s">
        <v>127</v>
      </c>
      <c r="AB983" t="s">
        <v>127</v>
      </c>
      <c r="AC983" t="s">
        <v>135</v>
      </c>
      <c r="AD983" t="s">
        <v>136</v>
      </c>
      <c r="AE983">
        <v>154139021</v>
      </c>
      <c r="AF983" t="s">
        <v>222</v>
      </c>
      <c r="AG983" t="s">
        <v>170</v>
      </c>
      <c r="AH983" t="s">
        <v>138</v>
      </c>
      <c r="AI983">
        <v>0</v>
      </c>
      <c r="AJ983" t="s">
        <v>131</v>
      </c>
      <c r="AP983" t="s">
        <v>139</v>
      </c>
      <c r="AQ983" t="s">
        <v>140</v>
      </c>
      <c r="AR983" t="s">
        <v>207</v>
      </c>
      <c r="AS983" t="s">
        <v>208</v>
      </c>
      <c r="AT983" t="s">
        <v>209</v>
      </c>
      <c r="AU983" t="s">
        <v>144</v>
      </c>
      <c r="AV983" t="s">
        <v>145</v>
      </c>
      <c r="AW983" s="109">
        <v>46186</v>
      </c>
      <c r="AX983" s="109">
        <v>46186</v>
      </c>
      <c r="BB983" t="s">
        <v>645</v>
      </c>
      <c r="BD983" t="s">
        <v>148</v>
      </c>
      <c r="BE983" t="s">
        <v>139</v>
      </c>
      <c r="BF983" t="s">
        <v>149</v>
      </c>
      <c r="BG983" t="s">
        <v>127</v>
      </c>
      <c r="BH983" t="s">
        <v>127</v>
      </c>
      <c r="BJ983" t="s">
        <v>127</v>
      </c>
      <c r="BK983" t="s">
        <v>150</v>
      </c>
      <c r="BL983" t="s">
        <v>151</v>
      </c>
      <c r="BM983" t="s">
        <v>1045</v>
      </c>
      <c r="BN983" t="s">
        <v>226</v>
      </c>
      <c r="BP983" t="s">
        <v>153</v>
      </c>
      <c r="BR983" t="s">
        <v>154</v>
      </c>
      <c r="BT983" t="s">
        <v>203</v>
      </c>
      <c r="BU983" t="s">
        <v>203</v>
      </c>
      <c r="BV983" t="s">
        <v>249</v>
      </c>
      <c r="BW983" t="s">
        <v>153</v>
      </c>
      <c r="BX983" t="s">
        <v>157</v>
      </c>
      <c r="BY983" t="s">
        <v>175</v>
      </c>
      <c r="BZ983" t="s">
        <v>371</v>
      </c>
      <c r="CA983" t="s">
        <v>126</v>
      </c>
      <c r="CB983" t="s">
        <v>124</v>
      </c>
      <c r="CG983" t="s">
        <v>197</v>
      </c>
      <c r="CI983" t="s">
        <v>160</v>
      </c>
      <c r="CJ983" t="s">
        <v>161</v>
      </c>
      <c r="CR983" t="s">
        <v>162</v>
      </c>
      <c r="CS983" t="s">
        <v>163</v>
      </c>
      <c r="CT983" t="s">
        <v>127</v>
      </c>
      <c r="DC983" t="s">
        <v>165</v>
      </c>
      <c r="DD983" t="s">
        <v>166</v>
      </c>
      <c r="DF983">
        <v>24300711</v>
      </c>
      <c r="DG983">
        <v>1</v>
      </c>
      <c r="DJ983">
        <v>1</v>
      </c>
      <c r="DK983" t="s">
        <v>136</v>
      </c>
      <c r="DL983">
        <v>0</v>
      </c>
      <c r="DM983">
        <v>1</v>
      </c>
      <c r="DN983" t="s">
        <v>246</v>
      </c>
      <c r="DP983">
        <v>0</v>
      </c>
      <c r="DQ983">
        <v>0</v>
      </c>
      <c r="DR983">
        <v>0</v>
      </c>
      <c r="DS983">
        <v>15.6</v>
      </c>
      <c r="DT983">
        <v>1</v>
      </c>
      <c r="DV983">
        <v>0</v>
      </c>
      <c r="DW983">
        <v>0</v>
      </c>
      <c r="DX983">
        <v>1</v>
      </c>
      <c r="EA983">
        <v>0</v>
      </c>
      <c r="EB983">
        <v>0.26</v>
      </c>
      <c r="EC983">
        <v>0</v>
      </c>
    </row>
    <row r="984" spans="1:136" x14ac:dyDescent="0.25">
      <c r="A984" s="108">
        <v>46181</v>
      </c>
      <c r="B984" t="s">
        <v>2711</v>
      </c>
      <c r="C984" t="s">
        <v>124</v>
      </c>
      <c r="E984" t="s">
        <v>125</v>
      </c>
      <c r="F984" t="s">
        <v>126</v>
      </c>
      <c r="G984" t="s">
        <v>127</v>
      </c>
      <c r="H984" t="s">
        <v>124</v>
      </c>
      <c r="I984" t="s">
        <v>128</v>
      </c>
      <c r="J984" t="s">
        <v>129</v>
      </c>
      <c r="K984" t="s">
        <v>130</v>
      </c>
      <c r="O984" t="s">
        <v>262</v>
      </c>
      <c r="S984" t="s">
        <v>131</v>
      </c>
      <c r="T984" t="s">
        <v>131</v>
      </c>
      <c r="U984" t="s">
        <v>131</v>
      </c>
      <c r="W984" t="s">
        <v>132</v>
      </c>
      <c r="X984" t="s">
        <v>133</v>
      </c>
      <c r="Y984" t="s">
        <v>184</v>
      </c>
      <c r="Z984" t="s">
        <v>185</v>
      </c>
      <c r="AA984" t="s">
        <v>127</v>
      </c>
      <c r="AB984" t="s">
        <v>135</v>
      </c>
      <c r="AC984" t="s">
        <v>135</v>
      </c>
      <c r="AD984" t="s">
        <v>136</v>
      </c>
      <c r="AE984">
        <v>154046341</v>
      </c>
      <c r="AF984" t="s">
        <v>132</v>
      </c>
      <c r="AG984" t="s">
        <v>137</v>
      </c>
      <c r="AH984" t="s">
        <v>138</v>
      </c>
      <c r="AI984">
        <v>0</v>
      </c>
      <c r="AJ984" t="s">
        <v>131</v>
      </c>
      <c r="AP984" t="s">
        <v>139</v>
      </c>
      <c r="AQ984" t="s">
        <v>140</v>
      </c>
      <c r="AR984" t="s">
        <v>141</v>
      </c>
      <c r="AS984" t="s">
        <v>280</v>
      </c>
      <c r="AT984" t="s">
        <v>281</v>
      </c>
      <c r="AU984" t="s">
        <v>144</v>
      </c>
      <c r="AV984" t="s">
        <v>145</v>
      </c>
      <c r="AW984" s="109">
        <v>46184</v>
      </c>
      <c r="AX984" s="109">
        <v>46184</v>
      </c>
      <c r="AZ984" t="s">
        <v>1042</v>
      </c>
      <c r="BB984" t="s">
        <v>564</v>
      </c>
      <c r="BD984" t="s">
        <v>148</v>
      </c>
      <c r="BE984" t="s">
        <v>139</v>
      </c>
      <c r="BF984" t="s">
        <v>149</v>
      </c>
      <c r="BG984" t="s">
        <v>127</v>
      </c>
      <c r="BH984" t="s">
        <v>127</v>
      </c>
      <c r="BJ984" t="s">
        <v>127</v>
      </c>
      <c r="BK984" t="s">
        <v>150</v>
      </c>
      <c r="BL984" t="s">
        <v>151</v>
      </c>
      <c r="BM984" t="s">
        <v>1045</v>
      </c>
      <c r="BN984" t="s">
        <v>189</v>
      </c>
      <c r="BP984" t="s">
        <v>153</v>
      </c>
      <c r="BR984" t="s">
        <v>154</v>
      </c>
      <c r="BT984" t="s">
        <v>203</v>
      </c>
      <c r="BU984" t="s">
        <v>203</v>
      </c>
      <c r="BV984" t="s">
        <v>220</v>
      </c>
      <c r="BW984" t="s">
        <v>153</v>
      </c>
      <c r="BX984" t="s">
        <v>157</v>
      </c>
      <c r="BY984" t="s">
        <v>175</v>
      </c>
      <c r="BZ984" t="s">
        <v>590</v>
      </c>
      <c r="CA984" t="s">
        <v>126</v>
      </c>
      <c r="CB984" t="s">
        <v>124</v>
      </c>
      <c r="CG984" t="s">
        <v>1026</v>
      </c>
      <c r="CI984" t="s">
        <v>160</v>
      </c>
      <c r="CJ984" t="s">
        <v>161</v>
      </c>
      <c r="CR984" t="s">
        <v>162</v>
      </c>
      <c r="CS984" t="s">
        <v>163</v>
      </c>
      <c r="CT984" t="s">
        <v>127</v>
      </c>
      <c r="DA984" t="s">
        <v>164</v>
      </c>
      <c r="DB984" t="s">
        <v>124</v>
      </c>
      <c r="DC984" t="s">
        <v>165</v>
      </c>
      <c r="DD984" t="s">
        <v>166</v>
      </c>
      <c r="DE984" t="s">
        <v>167</v>
      </c>
      <c r="DF984">
        <v>36879013</v>
      </c>
      <c r="DG984">
        <v>1</v>
      </c>
      <c r="DJ984">
        <v>1</v>
      </c>
      <c r="DK984" t="s">
        <v>136</v>
      </c>
      <c r="DL984">
        <v>0</v>
      </c>
      <c r="DM984">
        <v>1</v>
      </c>
      <c r="DN984" t="s">
        <v>133</v>
      </c>
      <c r="DP984">
        <v>0</v>
      </c>
      <c r="DQ984">
        <v>0</v>
      </c>
      <c r="DR984">
        <v>0</v>
      </c>
      <c r="DS984">
        <v>18</v>
      </c>
      <c r="DT984">
        <v>1</v>
      </c>
      <c r="DV984">
        <v>0</v>
      </c>
      <c r="DW984">
        <v>0</v>
      </c>
      <c r="DX984">
        <v>1</v>
      </c>
      <c r="EA984">
        <v>0</v>
      </c>
      <c r="EB984">
        <v>0.3</v>
      </c>
      <c r="EC984">
        <v>0</v>
      </c>
      <c r="ED984">
        <v>0.75</v>
      </c>
    </row>
    <row r="985" spans="1:136" x14ac:dyDescent="0.25">
      <c r="A985" s="108">
        <v>46181</v>
      </c>
      <c r="B985" t="s">
        <v>2355</v>
      </c>
      <c r="C985" t="s">
        <v>124</v>
      </c>
      <c r="D985" t="s">
        <v>1205</v>
      </c>
      <c r="E985" t="s">
        <v>125</v>
      </c>
      <c r="F985" t="s">
        <v>126</v>
      </c>
      <c r="G985" t="s">
        <v>127</v>
      </c>
      <c r="H985" t="s">
        <v>124</v>
      </c>
      <c r="I985" t="s">
        <v>370</v>
      </c>
      <c r="J985" t="s">
        <v>129</v>
      </c>
      <c r="K985" t="s">
        <v>130</v>
      </c>
      <c r="S985" t="s">
        <v>131</v>
      </c>
      <c r="T985" t="s">
        <v>131</v>
      </c>
      <c r="U985" t="s">
        <v>131</v>
      </c>
      <c r="W985" t="s">
        <v>132</v>
      </c>
      <c r="X985" t="s">
        <v>133</v>
      </c>
      <c r="Y985" t="s">
        <v>184</v>
      </c>
      <c r="Z985" t="s">
        <v>185</v>
      </c>
      <c r="AA985" t="s">
        <v>127</v>
      </c>
      <c r="AB985" t="s">
        <v>127</v>
      </c>
      <c r="AC985" t="s">
        <v>135</v>
      </c>
      <c r="AD985" t="s">
        <v>136</v>
      </c>
      <c r="AE985">
        <v>154006208</v>
      </c>
      <c r="AF985" t="s">
        <v>132</v>
      </c>
      <c r="AG985" t="s">
        <v>137</v>
      </c>
      <c r="AH985" t="s">
        <v>138</v>
      </c>
      <c r="AI985">
        <v>0</v>
      </c>
      <c r="AJ985" t="s">
        <v>131</v>
      </c>
      <c r="AP985" t="s">
        <v>139</v>
      </c>
      <c r="AQ985" t="s">
        <v>140</v>
      </c>
      <c r="AR985" t="s">
        <v>141</v>
      </c>
      <c r="AS985" t="s">
        <v>186</v>
      </c>
      <c r="AT985" t="s">
        <v>200</v>
      </c>
      <c r="AU985" t="s">
        <v>144</v>
      </c>
      <c r="AV985" t="s">
        <v>145</v>
      </c>
      <c r="AW985" s="109">
        <v>46183</v>
      </c>
      <c r="AX985" s="109">
        <v>46183</v>
      </c>
      <c r="AZ985" t="s">
        <v>1042</v>
      </c>
      <c r="BB985" t="s">
        <v>613</v>
      </c>
      <c r="BD985" t="s">
        <v>148</v>
      </c>
      <c r="BE985" t="s">
        <v>139</v>
      </c>
      <c r="BF985" t="s">
        <v>149</v>
      </c>
      <c r="BG985" t="s">
        <v>127</v>
      </c>
      <c r="BH985" t="s">
        <v>127</v>
      </c>
      <c r="BJ985" t="s">
        <v>127</v>
      </c>
      <c r="BK985" t="s">
        <v>150</v>
      </c>
      <c r="BL985" t="s">
        <v>151</v>
      </c>
      <c r="BM985" t="s">
        <v>1063</v>
      </c>
      <c r="BN985" t="s">
        <v>189</v>
      </c>
      <c r="BP985" t="s">
        <v>153</v>
      </c>
      <c r="BR985" t="s">
        <v>154</v>
      </c>
      <c r="BT985" t="s">
        <v>556</v>
      </c>
      <c r="BU985" t="s">
        <v>203</v>
      </c>
      <c r="BV985" t="s">
        <v>212</v>
      </c>
      <c r="BW985" t="s">
        <v>153</v>
      </c>
      <c r="BX985" t="s">
        <v>157</v>
      </c>
      <c r="BY985" t="s">
        <v>213</v>
      </c>
      <c r="BZ985" t="s">
        <v>272</v>
      </c>
      <c r="CA985" t="s">
        <v>126</v>
      </c>
      <c r="CB985" t="s">
        <v>124</v>
      </c>
      <c r="CG985" t="s">
        <v>215</v>
      </c>
      <c r="CI985" t="s">
        <v>160</v>
      </c>
      <c r="CJ985" t="s">
        <v>161</v>
      </c>
      <c r="CR985" t="s">
        <v>162</v>
      </c>
      <c r="CS985" t="s">
        <v>163</v>
      </c>
      <c r="CT985" t="s">
        <v>127</v>
      </c>
      <c r="DA985" t="s">
        <v>164</v>
      </c>
      <c r="DB985" t="s">
        <v>124</v>
      </c>
      <c r="DC985" t="s">
        <v>165</v>
      </c>
      <c r="DD985" t="s">
        <v>166</v>
      </c>
      <c r="DE985" t="s">
        <v>167</v>
      </c>
      <c r="DF985">
        <v>15258046</v>
      </c>
      <c r="DG985">
        <v>1</v>
      </c>
      <c r="DJ985">
        <v>1</v>
      </c>
      <c r="DK985" t="s">
        <v>136</v>
      </c>
      <c r="DL985">
        <v>0</v>
      </c>
      <c r="DM985">
        <v>1</v>
      </c>
      <c r="DN985" t="s">
        <v>133</v>
      </c>
      <c r="DP985">
        <v>0</v>
      </c>
      <c r="DQ985">
        <v>0</v>
      </c>
      <c r="DR985">
        <v>0</v>
      </c>
      <c r="DS985">
        <v>14.4</v>
      </c>
      <c r="DT985">
        <v>1</v>
      </c>
      <c r="DV985">
        <v>0</v>
      </c>
      <c r="DW985">
        <v>0</v>
      </c>
      <c r="DX985">
        <v>1</v>
      </c>
      <c r="EA985">
        <v>0</v>
      </c>
      <c r="EB985">
        <v>0.24</v>
      </c>
      <c r="EC985">
        <v>0</v>
      </c>
      <c r="ED985">
        <v>0.6</v>
      </c>
    </row>
    <row r="986" spans="1:136" x14ac:dyDescent="0.25">
      <c r="A986" s="108">
        <v>46181</v>
      </c>
      <c r="B986" t="s">
        <v>2712</v>
      </c>
      <c r="C986" t="s">
        <v>124</v>
      </c>
      <c r="E986" t="s">
        <v>125</v>
      </c>
      <c r="F986" t="s">
        <v>126</v>
      </c>
      <c r="G986" t="s">
        <v>127</v>
      </c>
      <c r="H986" t="s">
        <v>124</v>
      </c>
      <c r="I986" t="s">
        <v>128</v>
      </c>
      <c r="J986" t="s">
        <v>129</v>
      </c>
      <c r="K986" t="s">
        <v>130</v>
      </c>
      <c r="O986" t="s">
        <v>262</v>
      </c>
      <c r="S986" t="s">
        <v>131</v>
      </c>
      <c r="T986" t="s">
        <v>131</v>
      </c>
      <c r="U986" t="s">
        <v>131</v>
      </c>
      <c r="W986" t="s">
        <v>277</v>
      </c>
      <c r="X986" t="s">
        <v>133</v>
      </c>
      <c r="Y986" t="s">
        <v>774</v>
      </c>
      <c r="Z986" t="s">
        <v>648</v>
      </c>
      <c r="AA986" t="s">
        <v>127</v>
      </c>
      <c r="AB986" t="s">
        <v>127</v>
      </c>
      <c r="AC986" t="s">
        <v>127</v>
      </c>
      <c r="AD986" t="s">
        <v>136</v>
      </c>
      <c r="AE986">
        <v>153919389</v>
      </c>
      <c r="AF986" t="s">
        <v>277</v>
      </c>
      <c r="AG986" t="s">
        <v>137</v>
      </c>
      <c r="AH986" t="s">
        <v>138</v>
      </c>
      <c r="AI986">
        <v>0</v>
      </c>
      <c r="AJ986" t="s">
        <v>131</v>
      </c>
      <c r="AP986" t="s">
        <v>139</v>
      </c>
      <c r="AQ986" t="s">
        <v>140</v>
      </c>
      <c r="AR986" t="s">
        <v>141</v>
      </c>
      <c r="AS986" t="s">
        <v>284</v>
      </c>
      <c r="AT986" t="s">
        <v>285</v>
      </c>
      <c r="AU986" t="s">
        <v>181</v>
      </c>
      <c r="AV986" t="s">
        <v>145</v>
      </c>
      <c r="AW986" s="109">
        <v>46181</v>
      </c>
      <c r="AX986" s="109">
        <v>46181</v>
      </c>
      <c r="AZ986" t="s">
        <v>1106</v>
      </c>
      <c r="BB986" t="s">
        <v>686</v>
      </c>
      <c r="BD986" t="s">
        <v>148</v>
      </c>
      <c r="BE986" t="s">
        <v>139</v>
      </c>
      <c r="BF986" t="s">
        <v>149</v>
      </c>
      <c r="BG986" t="s">
        <v>127</v>
      </c>
      <c r="BH986" t="s">
        <v>127</v>
      </c>
      <c r="BJ986" t="s">
        <v>127</v>
      </c>
      <c r="BK986" t="s">
        <v>150</v>
      </c>
      <c r="BL986" t="s">
        <v>151</v>
      </c>
      <c r="BM986" t="s">
        <v>1045</v>
      </c>
      <c r="BN986" t="s">
        <v>452</v>
      </c>
      <c r="BP986" t="s">
        <v>153</v>
      </c>
      <c r="BR986" t="s">
        <v>154</v>
      </c>
      <c r="BT986" t="s">
        <v>203</v>
      </c>
      <c r="BU986" t="s">
        <v>203</v>
      </c>
      <c r="BV986" t="s">
        <v>649</v>
      </c>
      <c r="BW986" t="s">
        <v>153</v>
      </c>
      <c r="BX986" t="s">
        <v>157</v>
      </c>
      <c r="BY986" t="s">
        <v>229</v>
      </c>
      <c r="BZ986" t="s">
        <v>521</v>
      </c>
      <c r="CA986" t="s">
        <v>126</v>
      </c>
      <c r="CB986" t="s">
        <v>124</v>
      </c>
      <c r="CG986" t="s">
        <v>810</v>
      </c>
      <c r="CI986" t="s">
        <v>160</v>
      </c>
      <c r="CJ986" t="s">
        <v>161</v>
      </c>
      <c r="CR986" t="s">
        <v>162</v>
      </c>
      <c r="CS986" t="s">
        <v>163</v>
      </c>
      <c r="CT986" t="s">
        <v>127</v>
      </c>
      <c r="DA986" t="s">
        <v>164</v>
      </c>
      <c r="DB986" t="s">
        <v>124</v>
      </c>
      <c r="DC986" t="s">
        <v>165</v>
      </c>
      <c r="DD986" t="s">
        <v>166</v>
      </c>
      <c r="DE986" t="s">
        <v>167</v>
      </c>
      <c r="DF986">
        <v>114729081</v>
      </c>
      <c r="DG986">
        <v>1</v>
      </c>
      <c r="DJ986">
        <v>1</v>
      </c>
      <c r="DK986" t="s">
        <v>136</v>
      </c>
      <c r="DL986">
        <v>0</v>
      </c>
      <c r="DM986">
        <v>1</v>
      </c>
      <c r="DN986" t="s">
        <v>133</v>
      </c>
      <c r="DP986">
        <v>0</v>
      </c>
      <c r="DQ986">
        <v>0</v>
      </c>
      <c r="DR986">
        <v>0</v>
      </c>
      <c r="DS986">
        <v>25.8</v>
      </c>
      <c r="DT986">
        <v>1</v>
      </c>
      <c r="DV986">
        <v>0</v>
      </c>
      <c r="DW986">
        <v>0</v>
      </c>
      <c r="DX986">
        <v>1</v>
      </c>
      <c r="EA986">
        <v>0</v>
      </c>
      <c r="EB986">
        <v>0.43</v>
      </c>
      <c r="EC986">
        <v>0</v>
      </c>
      <c r="ED986">
        <v>1.075</v>
      </c>
    </row>
    <row r="987" spans="1:136" x14ac:dyDescent="0.25">
      <c r="A987" s="108">
        <v>46181</v>
      </c>
      <c r="B987" t="s">
        <v>747</v>
      </c>
      <c r="C987" t="s">
        <v>124</v>
      </c>
      <c r="D987" t="s">
        <v>1145</v>
      </c>
      <c r="E987" t="s">
        <v>125</v>
      </c>
      <c r="F987" t="s">
        <v>126</v>
      </c>
      <c r="G987" t="s">
        <v>127</v>
      </c>
      <c r="H987" t="s">
        <v>124</v>
      </c>
      <c r="I987" t="s">
        <v>128</v>
      </c>
      <c r="J987" t="s">
        <v>129</v>
      </c>
      <c r="K987" t="s">
        <v>130</v>
      </c>
      <c r="O987" t="s">
        <v>168</v>
      </c>
      <c r="S987" t="s">
        <v>131</v>
      </c>
      <c r="T987" t="s">
        <v>131</v>
      </c>
      <c r="U987" t="s">
        <v>131</v>
      </c>
      <c r="W987" t="s">
        <v>290</v>
      </c>
      <c r="X987" t="s">
        <v>133</v>
      </c>
      <c r="Y987" t="s">
        <v>352</v>
      </c>
      <c r="Z987" t="s">
        <v>292</v>
      </c>
      <c r="AA987" t="s">
        <v>127</v>
      </c>
      <c r="AB987" t="s">
        <v>127</v>
      </c>
      <c r="AC987" t="s">
        <v>135</v>
      </c>
      <c r="AD987" t="s">
        <v>136</v>
      </c>
      <c r="AE987">
        <v>154013905</v>
      </c>
      <c r="AF987" t="s">
        <v>290</v>
      </c>
      <c r="AG987" t="s">
        <v>137</v>
      </c>
      <c r="AH987" t="s">
        <v>138</v>
      </c>
      <c r="AI987">
        <v>0</v>
      </c>
      <c r="AJ987" t="s">
        <v>131</v>
      </c>
      <c r="AP987" t="s">
        <v>139</v>
      </c>
      <c r="AQ987" t="s">
        <v>140</v>
      </c>
      <c r="AR987" t="s">
        <v>141</v>
      </c>
      <c r="AS987" t="s">
        <v>142</v>
      </c>
      <c r="AT987" t="s">
        <v>143</v>
      </c>
      <c r="AU987" t="s">
        <v>144</v>
      </c>
      <c r="AV987" t="s">
        <v>145</v>
      </c>
      <c r="AW987" s="109">
        <v>46183</v>
      </c>
      <c r="AX987" s="109">
        <v>46183</v>
      </c>
      <c r="BB987" t="s">
        <v>268</v>
      </c>
      <c r="BD987" t="s">
        <v>148</v>
      </c>
      <c r="BE987" t="s">
        <v>139</v>
      </c>
      <c r="BF987" t="s">
        <v>149</v>
      </c>
      <c r="BG987" t="s">
        <v>127</v>
      </c>
      <c r="BH987" t="s">
        <v>127</v>
      </c>
      <c r="BJ987" t="s">
        <v>127</v>
      </c>
      <c r="BK987" t="s">
        <v>150</v>
      </c>
      <c r="BL987" t="s">
        <v>151</v>
      </c>
      <c r="BM987" t="s">
        <v>1045</v>
      </c>
      <c r="BN987" t="s">
        <v>282</v>
      </c>
      <c r="BP987" t="s">
        <v>153</v>
      </c>
      <c r="BR987" t="s">
        <v>154</v>
      </c>
      <c r="BT987" t="s">
        <v>155</v>
      </c>
      <c r="BU987" t="s">
        <v>155</v>
      </c>
      <c r="BV987" t="s">
        <v>352</v>
      </c>
      <c r="BW987" t="s">
        <v>153</v>
      </c>
      <c r="BX987" t="s">
        <v>157</v>
      </c>
      <c r="BY987" t="s">
        <v>158</v>
      </c>
      <c r="BZ987" t="s">
        <v>159</v>
      </c>
      <c r="CA987" t="s">
        <v>126</v>
      </c>
      <c r="CB987" t="s">
        <v>124</v>
      </c>
      <c r="CG987" t="s">
        <v>353</v>
      </c>
      <c r="CI987" t="s">
        <v>160</v>
      </c>
      <c r="CJ987" t="s">
        <v>161</v>
      </c>
      <c r="CR987" t="s">
        <v>162</v>
      </c>
      <c r="CS987" t="s">
        <v>163</v>
      </c>
      <c r="CT987" t="s">
        <v>127</v>
      </c>
      <c r="DA987" t="s">
        <v>164</v>
      </c>
      <c r="DB987" t="s">
        <v>124</v>
      </c>
      <c r="DC987" t="s">
        <v>165</v>
      </c>
      <c r="DD987" t="s">
        <v>166</v>
      </c>
      <c r="DE987" t="s">
        <v>167</v>
      </c>
      <c r="DF987">
        <v>100640557</v>
      </c>
      <c r="DG987">
        <v>1</v>
      </c>
      <c r="DJ987">
        <v>1</v>
      </c>
      <c r="DK987" t="s">
        <v>136</v>
      </c>
      <c r="DL987">
        <v>0</v>
      </c>
      <c r="DM987">
        <v>1</v>
      </c>
      <c r="DN987" t="s">
        <v>133</v>
      </c>
      <c r="DP987">
        <v>0</v>
      </c>
      <c r="DQ987">
        <v>0</v>
      </c>
      <c r="DR987">
        <v>0</v>
      </c>
      <c r="DS987">
        <v>15</v>
      </c>
      <c r="DT987">
        <v>1</v>
      </c>
      <c r="DV987">
        <v>0</v>
      </c>
      <c r="DW987">
        <v>0</v>
      </c>
      <c r="DX987">
        <v>1</v>
      </c>
      <c r="EA987">
        <v>0</v>
      </c>
      <c r="EB987">
        <v>0.25</v>
      </c>
      <c r="EC987">
        <v>0</v>
      </c>
      <c r="ED987">
        <v>0.625</v>
      </c>
    </row>
    <row r="988" spans="1:136" x14ac:dyDescent="0.25">
      <c r="A988" s="108">
        <v>46181</v>
      </c>
      <c r="B988" t="s">
        <v>1957</v>
      </c>
      <c r="C988" t="s">
        <v>124</v>
      </c>
      <c r="D988" t="s">
        <v>1590</v>
      </c>
      <c r="E988" t="s">
        <v>125</v>
      </c>
      <c r="F988" t="s">
        <v>126</v>
      </c>
      <c r="G988" t="s">
        <v>127</v>
      </c>
      <c r="H988" t="s">
        <v>124</v>
      </c>
      <c r="I988" t="s">
        <v>128</v>
      </c>
      <c r="J988" t="s">
        <v>129</v>
      </c>
      <c r="K988" t="s">
        <v>130</v>
      </c>
      <c r="S988" t="s">
        <v>131</v>
      </c>
      <c r="T988" t="s">
        <v>131</v>
      </c>
      <c r="U988" t="s">
        <v>131</v>
      </c>
      <c r="W988" t="s">
        <v>222</v>
      </c>
      <c r="X988" t="s">
        <v>246</v>
      </c>
      <c r="Y988" t="s">
        <v>721</v>
      </c>
      <c r="Z988" t="s">
        <v>378</v>
      </c>
      <c r="AA988" t="s">
        <v>127</v>
      </c>
      <c r="AB988" t="s">
        <v>127</v>
      </c>
      <c r="AC988" t="s">
        <v>135</v>
      </c>
      <c r="AD988" t="s">
        <v>136</v>
      </c>
      <c r="AE988">
        <v>154007111</v>
      </c>
      <c r="AF988" t="s">
        <v>222</v>
      </c>
      <c r="AG988" t="s">
        <v>170</v>
      </c>
      <c r="AH988" t="s">
        <v>138</v>
      </c>
      <c r="AI988">
        <v>0</v>
      </c>
      <c r="AJ988" t="s">
        <v>131</v>
      </c>
      <c r="AP988" t="s">
        <v>139</v>
      </c>
      <c r="AQ988" t="s">
        <v>140</v>
      </c>
      <c r="AR988" t="s">
        <v>141</v>
      </c>
      <c r="AS988" t="s">
        <v>247</v>
      </c>
      <c r="AU988" t="s">
        <v>144</v>
      </c>
      <c r="AV988" t="s">
        <v>145</v>
      </c>
      <c r="AW988" s="109">
        <v>46183</v>
      </c>
      <c r="AX988" s="109">
        <v>46183</v>
      </c>
      <c r="BB988" t="s">
        <v>188</v>
      </c>
      <c r="BC988" t="s">
        <v>147</v>
      </c>
      <c r="BD988" t="s">
        <v>148</v>
      </c>
      <c r="BE988" t="s">
        <v>139</v>
      </c>
      <c r="BF988" t="s">
        <v>149</v>
      </c>
      <c r="BG988" t="s">
        <v>127</v>
      </c>
      <c r="BH988" t="s">
        <v>127</v>
      </c>
      <c r="BJ988" t="s">
        <v>127</v>
      </c>
      <c r="BK988" t="s">
        <v>150</v>
      </c>
      <c r="BL988" t="s">
        <v>151</v>
      </c>
      <c r="BM988" t="s">
        <v>1045</v>
      </c>
      <c r="BN988" t="s">
        <v>379</v>
      </c>
      <c r="BP988" t="s">
        <v>153</v>
      </c>
      <c r="BR988" t="s">
        <v>154</v>
      </c>
      <c r="BT988" t="s">
        <v>1053</v>
      </c>
      <c r="BU988" t="s">
        <v>1053</v>
      </c>
      <c r="BV988" t="s">
        <v>383</v>
      </c>
      <c r="BW988" t="s">
        <v>153</v>
      </c>
      <c r="BX988" t="s">
        <v>157</v>
      </c>
      <c r="BY988" t="s">
        <v>258</v>
      </c>
      <c r="BZ988" t="s">
        <v>857</v>
      </c>
      <c r="CA988" t="s">
        <v>126</v>
      </c>
      <c r="CB988" t="s">
        <v>124</v>
      </c>
      <c r="CG988" t="s">
        <v>197</v>
      </c>
      <c r="CI988" t="s">
        <v>160</v>
      </c>
      <c r="CJ988" t="s">
        <v>161</v>
      </c>
      <c r="CL988" t="s">
        <v>2713</v>
      </c>
      <c r="CR988" t="s">
        <v>162</v>
      </c>
      <c r="CS988" t="s">
        <v>163</v>
      </c>
      <c r="CT988" t="s">
        <v>127</v>
      </c>
      <c r="DA988" t="s">
        <v>164</v>
      </c>
      <c r="DB988" t="s">
        <v>124</v>
      </c>
      <c r="DC988" t="s">
        <v>165</v>
      </c>
      <c r="DD988" t="s">
        <v>166</v>
      </c>
      <c r="DE988" t="s">
        <v>167</v>
      </c>
      <c r="DF988">
        <v>128099707</v>
      </c>
      <c r="DG988">
        <v>1</v>
      </c>
      <c r="DJ988">
        <v>1</v>
      </c>
      <c r="DK988" t="s">
        <v>136</v>
      </c>
      <c r="DL988">
        <v>0</v>
      </c>
      <c r="DM988">
        <v>1</v>
      </c>
      <c r="DN988" t="s">
        <v>246</v>
      </c>
      <c r="DP988">
        <v>0</v>
      </c>
      <c r="DQ988">
        <v>0</v>
      </c>
      <c r="DR988">
        <v>0</v>
      </c>
      <c r="DS988">
        <v>52.8</v>
      </c>
      <c r="DT988">
        <v>1</v>
      </c>
      <c r="DV988">
        <v>0</v>
      </c>
      <c r="DW988">
        <v>0</v>
      </c>
      <c r="DX988">
        <v>1</v>
      </c>
      <c r="EA988">
        <v>0</v>
      </c>
      <c r="EB988">
        <v>0.88</v>
      </c>
      <c r="EC988">
        <v>0</v>
      </c>
      <c r="ED988">
        <v>2.2000000000000002</v>
      </c>
      <c r="EE988">
        <v>1</v>
      </c>
      <c r="EF988">
        <v>100</v>
      </c>
    </row>
    <row r="989" spans="1:136" x14ac:dyDescent="0.25">
      <c r="A989" s="108">
        <v>46181</v>
      </c>
      <c r="B989" t="s">
        <v>2714</v>
      </c>
      <c r="C989" t="s">
        <v>124</v>
      </c>
      <c r="E989" t="s">
        <v>125</v>
      </c>
      <c r="F989" t="s">
        <v>126</v>
      </c>
      <c r="G989" t="s">
        <v>127</v>
      </c>
      <c r="H989" t="s">
        <v>124</v>
      </c>
      <c r="I989" t="s">
        <v>323</v>
      </c>
      <c r="J989" t="s">
        <v>129</v>
      </c>
      <c r="K989" t="s">
        <v>130</v>
      </c>
      <c r="O989" t="s">
        <v>168</v>
      </c>
      <c r="S989" t="s">
        <v>131</v>
      </c>
      <c r="T989" t="s">
        <v>131</v>
      </c>
      <c r="U989" t="s">
        <v>131</v>
      </c>
      <c r="W989" t="s">
        <v>198</v>
      </c>
      <c r="X989" t="s">
        <v>133</v>
      </c>
      <c r="Y989" t="s">
        <v>301</v>
      </c>
      <c r="Z989" t="s">
        <v>302</v>
      </c>
      <c r="AA989" t="s">
        <v>127</v>
      </c>
      <c r="AB989" t="s">
        <v>127</v>
      </c>
      <c r="AC989" t="s">
        <v>135</v>
      </c>
      <c r="AD989" t="s">
        <v>136</v>
      </c>
      <c r="AE989">
        <v>153922897</v>
      </c>
      <c r="AF989" t="s">
        <v>198</v>
      </c>
      <c r="AG989" t="s">
        <v>137</v>
      </c>
      <c r="AH989" t="s">
        <v>138</v>
      </c>
      <c r="AI989">
        <v>0</v>
      </c>
      <c r="AJ989" t="s">
        <v>131</v>
      </c>
      <c r="AP989" t="s">
        <v>139</v>
      </c>
      <c r="AQ989" t="s">
        <v>140</v>
      </c>
      <c r="AR989" t="s">
        <v>141</v>
      </c>
      <c r="AS989" t="s">
        <v>303</v>
      </c>
      <c r="AU989" t="s">
        <v>181</v>
      </c>
      <c r="AV989" t="s">
        <v>145</v>
      </c>
      <c r="AW989" s="109">
        <v>46181</v>
      </c>
      <c r="AX989" s="109">
        <v>46181</v>
      </c>
      <c r="AZ989" t="s">
        <v>1047</v>
      </c>
      <c r="BB989" t="s">
        <v>460</v>
      </c>
      <c r="BD989" t="s">
        <v>148</v>
      </c>
      <c r="BE989" t="s">
        <v>139</v>
      </c>
      <c r="BF989" t="s">
        <v>149</v>
      </c>
      <c r="BG989" t="s">
        <v>127</v>
      </c>
      <c r="BH989" t="s">
        <v>127</v>
      </c>
      <c r="BJ989" t="s">
        <v>127</v>
      </c>
      <c r="BK989" t="s">
        <v>150</v>
      </c>
      <c r="BL989" t="s">
        <v>151</v>
      </c>
      <c r="BM989" t="s">
        <v>1191</v>
      </c>
      <c r="BN989" t="s">
        <v>202</v>
      </c>
      <c r="BP989" t="s">
        <v>153</v>
      </c>
      <c r="BR989" t="s">
        <v>154</v>
      </c>
      <c r="BT989" t="s">
        <v>155</v>
      </c>
      <c r="BU989" t="s">
        <v>155</v>
      </c>
      <c r="BV989" t="s">
        <v>305</v>
      </c>
      <c r="BW989" t="s">
        <v>153</v>
      </c>
      <c r="BX989" t="s">
        <v>157</v>
      </c>
      <c r="BY989" t="s">
        <v>258</v>
      </c>
      <c r="BZ989" t="s">
        <v>331</v>
      </c>
      <c r="CA989" t="s">
        <v>126</v>
      </c>
      <c r="CB989" t="s">
        <v>124</v>
      </c>
      <c r="CG989" t="s">
        <v>522</v>
      </c>
      <c r="CI989" t="s">
        <v>160</v>
      </c>
      <c r="CJ989" t="s">
        <v>161</v>
      </c>
      <c r="CR989" t="s">
        <v>162</v>
      </c>
      <c r="CS989" t="s">
        <v>163</v>
      </c>
      <c r="CT989" t="s">
        <v>127</v>
      </c>
      <c r="DA989" t="s">
        <v>164</v>
      </c>
      <c r="DB989" t="s">
        <v>124</v>
      </c>
      <c r="DC989" t="s">
        <v>165</v>
      </c>
      <c r="DD989" t="s">
        <v>166</v>
      </c>
      <c r="DE989" t="s">
        <v>167</v>
      </c>
      <c r="DF989">
        <v>125935343</v>
      </c>
      <c r="DG989">
        <v>1</v>
      </c>
      <c r="DH989">
        <v>5</v>
      </c>
      <c r="DJ989">
        <v>1</v>
      </c>
      <c r="DK989" t="s">
        <v>136</v>
      </c>
      <c r="DL989">
        <v>0</v>
      </c>
      <c r="DM989">
        <v>1</v>
      </c>
      <c r="DN989" t="s">
        <v>133</v>
      </c>
      <c r="DP989">
        <v>0</v>
      </c>
      <c r="DQ989">
        <v>0</v>
      </c>
      <c r="DR989">
        <v>0</v>
      </c>
      <c r="DS989">
        <v>6.6</v>
      </c>
      <c r="DT989">
        <v>1</v>
      </c>
      <c r="DV989">
        <v>0</v>
      </c>
      <c r="DW989">
        <v>0</v>
      </c>
      <c r="DX989">
        <v>1</v>
      </c>
      <c r="EA989">
        <v>0</v>
      </c>
      <c r="EB989">
        <v>0.11</v>
      </c>
      <c r="EC989">
        <v>0</v>
      </c>
      <c r="ED989">
        <v>0.27500000000000002</v>
      </c>
    </row>
    <row r="990" spans="1:136" x14ac:dyDescent="0.25">
      <c r="A990" s="108">
        <v>46181</v>
      </c>
      <c r="B990" t="s">
        <v>2715</v>
      </c>
      <c r="C990" t="s">
        <v>124</v>
      </c>
      <c r="E990" t="s">
        <v>125</v>
      </c>
      <c r="F990" t="s">
        <v>126</v>
      </c>
      <c r="G990" t="s">
        <v>127</v>
      </c>
      <c r="H990" t="s">
        <v>124</v>
      </c>
      <c r="I990" t="s">
        <v>232</v>
      </c>
      <c r="J990" t="s">
        <v>129</v>
      </c>
      <c r="K990" t="s">
        <v>130</v>
      </c>
      <c r="S990" t="s">
        <v>131</v>
      </c>
      <c r="T990" t="s">
        <v>131</v>
      </c>
      <c r="U990" t="s">
        <v>131</v>
      </c>
      <c r="V990" t="s">
        <v>825</v>
      </c>
      <c r="W990" t="s">
        <v>222</v>
      </c>
      <c r="X990" t="s">
        <v>169</v>
      </c>
      <c r="Y990" t="s">
        <v>223</v>
      </c>
      <c r="Z990" t="s">
        <v>224</v>
      </c>
      <c r="AA990" t="s">
        <v>127</v>
      </c>
      <c r="AB990" t="s">
        <v>127</v>
      </c>
      <c r="AC990" t="s">
        <v>135</v>
      </c>
      <c r="AD990" t="s">
        <v>136</v>
      </c>
      <c r="AE990">
        <v>154055107</v>
      </c>
      <c r="AF990" t="s">
        <v>222</v>
      </c>
      <c r="AG990" t="s">
        <v>170</v>
      </c>
      <c r="AH990" t="s">
        <v>138</v>
      </c>
      <c r="AI990">
        <v>0</v>
      </c>
      <c r="AJ990" t="s">
        <v>131</v>
      </c>
      <c r="AP990" t="s">
        <v>139</v>
      </c>
      <c r="AQ990" t="s">
        <v>140</v>
      </c>
      <c r="AR990" t="s">
        <v>207</v>
      </c>
      <c r="AS990" t="s">
        <v>439</v>
      </c>
      <c r="AT990" t="s">
        <v>440</v>
      </c>
      <c r="AU990" t="s">
        <v>181</v>
      </c>
      <c r="AV990" t="s">
        <v>145</v>
      </c>
      <c r="AW990" s="109">
        <v>46184</v>
      </c>
      <c r="AX990" s="109">
        <v>46184</v>
      </c>
      <c r="BB990" t="s">
        <v>415</v>
      </c>
      <c r="BC990" t="s">
        <v>147</v>
      </c>
      <c r="BD990" t="s">
        <v>148</v>
      </c>
      <c r="BE990" t="s">
        <v>139</v>
      </c>
      <c r="BF990" t="s">
        <v>149</v>
      </c>
      <c r="BG990" t="s">
        <v>127</v>
      </c>
      <c r="BH990" t="s">
        <v>127</v>
      </c>
      <c r="BJ990" t="s">
        <v>127</v>
      </c>
      <c r="BK990" t="s">
        <v>150</v>
      </c>
      <c r="BL990" t="s">
        <v>151</v>
      </c>
      <c r="BM990" t="s">
        <v>1065</v>
      </c>
      <c r="BN990" t="s">
        <v>226</v>
      </c>
      <c r="BP990" t="s">
        <v>1424</v>
      </c>
      <c r="BR990" t="s">
        <v>154</v>
      </c>
      <c r="BT990" t="s">
        <v>1053</v>
      </c>
      <c r="BU990" t="s">
        <v>1053</v>
      </c>
      <c r="BV990" t="s">
        <v>516</v>
      </c>
      <c r="BW990" t="s">
        <v>1425</v>
      </c>
      <c r="BX990" t="s">
        <v>157</v>
      </c>
      <c r="BY990" t="s">
        <v>213</v>
      </c>
      <c r="BZ990" t="s">
        <v>587</v>
      </c>
      <c r="CA990" t="s">
        <v>126</v>
      </c>
      <c r="CB990" t="s">
        <v>124</v>
      </c>
      <c r="CG990" t="s">
        <v>197</v>
      </c>
      <c r="CI990" t="s">
        <v>160</v>
      </c>
      <c r="CJ990" t="s">
        <v>161</v>
      </c>
      <c r="CR990" t="s">
        <v>162</v>
      </c>
      <c r="CS990" t="s">
        <v>163</v>
      </c>
      <c r="CT990" t="s">
        <v>127</v>
      </c>
      <c r="DA990" t="s">
        <v>164</v>
      </c>
      <c r="DB990" t="s">
        <v>124</v>
      </c>
      <c r="DC990" t="s">
        <v>165</v>
      </c>
      <c r="DD990" t="s">
        <v>166</v>
      </c>
      <c r="DE990" t="s">
        <v>167</v>
      </c>
      <c r="DF990">
        <v>2659946</v>
      </c>
      <c r="DG990">
        <v>1</v>
      </c>
      <c r="DH990">
        <v>3</v>
      </c>
      <c r="DJ990">
        <v>1</v>
      </c>
      <c r="DK990" t="s">
        <v>136</v>
      </c>
      <c r="DL990">
        <v>0</v>
      </c>
      <c r="DM990">
        <v>1</v>
      </c>
      <c r="DN990" t="s">
        <v>169</v>
      </c>
      <c r="DP990">
        <v>0</v>
      </c>
      <c r="DQ990">
        <v>0</v>
      </c>
      <c r="DR990">
        <v>0</v>
      </c>
      <c r="DS990">
        <v>27</v>
      </c>
      <c r="DT990">
        <v>1</v>
      </c>
      <c r="DV990">
        <v>0</v>
      </c>
      <c r="DW990">
        <v>0</v>
      </c>
      <c r="DX990">
        <v>1</v>
      </c>
      <c r="EA990">
        <v>0</v>
      </c>
      <c r="EB990">
        <v>0.45</v>
      </c>
      <c r="EC990">
        <v>0</v>
      </c>
      <c r="ED990">
        <v>1.125</v>
      </c>
    </row>
    <row r="991" spans="1:136" x14ac:dyDescent="0.25">
      <c r="A991" s="108">
        <v>46181</v>
      </c>
      <c r="B991" t="s">
        <v>2716</v>
      </c>
      <c r="C991" t="s">
        <v>124</v>
      </c>
      <c r="D991" t="s">
        <v>1930</v>
      </c>
      <c r="E991" t="s">
        <v>125</v>
      </c>
      <c r="F991" t="s">
        <v>126</v>
      </c>
      <c r="G991" t="s">
        <v>127</v>
      </c>
      <c r="H991" t="s">
        <v>124</v>
      </c>
      <c r="I991" t="s">
        <v>216</v>
      </c>
      <c r="J991" t="s">
        <v>129</v>
      </c>
      <c r="K991" t="s">
        <v>130</v>
      </c>
      <c r="S991" t="s">
        <v>397</v>
      </c>
      <c r="T991" t="s">
        <v>397</v>
      </c>
      <c r="U991" t="s">
        <v>398</v>
      </c>
      <c r="V991" t="s">
        <v>545</v>
      </c>
      <c r="W991" t="s">
        <v>277</v>
      </c>
      <c r="X991" t="s">
        <v>133</v>
      </c>
      <c r="Y991" t="s">
        <v>1931</v>
      </c>
      <c r="Z991" t="s">
        <v>279</v>
      </c>
      <c r="AA991" t="s">
        <v>127</v>
      </c>
      <c r="AB991" t="s">
        <v>127</v>
      </c>
      <c r="AC991" t="s">
        <v>135</v>
      </c>
      <c r="AD991" t="s">
        <v>136</v>
      </c>
      <c r="AE991">
        <v>154101009</v>
      </c>
      <c r="AF991" t="s">
        <v>277</v>
      </c>
      <c r="AG991" t="s">
        <v>137</v>
      </c>
      <c r="AH991" t="s">
        <v>138</v>
      </c>
      <c r="AI991">
        <v>0</v>
      </c>
      <c r="AJ991" t="s">
        <v>399</v>
      </c>
      <c r="AP991" t="s">
        <v>139</v>
      </c>
      <c r="AQ991" t="s">
        <v>140</v>
      </c>
      <c r="AR991" t="s">
        <v>207</v>
      </c>
      <c r="AS991" t="s">
        <v>208</v>
      </c>
      <c r="AT991" t="s">
        <v>209</v>
      </c>
      <c r="AU991" t="s">
        <v>181</v>
      </c>
      <c r="AV991" t="s">
        <v>145</v>
      </c>
      <c r="AW991" s="109">
        <v>46185</v>
      </c>
      <c r="AX991" s="109">
        <v>46185</v>
      </c>
      <c r="BB991" t="s">
        <v>431</v>
      </c>
      <c r="BC991" t="s">
        <v>147</v>
      </c>
      <c r="BD991" t="s">
        <v>148</v>
      </c>
      <c r="BE991" t="s">
        <v>139</v>
      </c>
      <c r="BF991" t="s">
        <v>149</v>
      </c>
      <c r="BG991" t="s">
        <v>127</v>
      </c>
      <c r="BH991" t="s">
        <v>127</v>
      </c>
      <c r="BJ991" t="s">
        <v>127</v>
      </c>
      <c r="BK991" t="s">
        <v>150</v>
      </c>
      <c r="BL991" t="s">
        <v>151</v>
      </c>
      <c r="BM991" t="s">
        <v>1110</v>
      </c>
      <c r="BN991" t="s">
        <v>282</v>
      </c>
      <c r="BP991" t="s">
        <v>153</v>
      </c>
      <c r="BR991" t="s">
        <v>219</v>
      </c>
      <c r="BT991" t="s">
        <v>1053</v>
      </c>
      <c r="BU991" t="s">
        <v>1053</v>
      </c>
      <c r="BV991" t="s">
        <v>279</v>
      </c>
      <c r="BW991" t="s">
        <v>153</v>
      </c>
      <c r="BX991" t="s">
        <v>157</v>
      </c>
      <c r="BY991" t="s">
        <v>213</v>
      </c>
      <c r="BZ991" t="s">
        <v>272</v>
      </c>
      <c r="CA991" t="s">
        <v>126</v>
      </c>
      <c r="CB991" t="s">
        <v>124</v>
      </c>
      <c r="CG991" t="s">
        <v>197</v>
      </c>
      <c r="CI991" t="s">
        <v>160</v>
      </c>
      <c r="CJ991" t="s">
        <v>161</v>
      </c>
      <c r="CR991" t="s">
        <v>162</v>
      </c>
      <c r="CS991" t="s">
        <v>163</v>
      </c>
      <c r="CT991" t="s">
        <v>135</v>
      </c>
      <c r="DC991" t="s">
        <v>165</v>
      </c>
      <c r="DD991" t="s">
        <v>166</v>
      </c>
      <c r="DF991">
        <v>1441538</v>
      </c>
      <c r="DG991">
        <v>1</v>
      </c>
      <c r="DH991">
        <v>4</v>
      </c>
      <c r="DJ991">
        <v>1</v>
      </c>
      <c r="DK991" t="s">
        <v>136</v>
      </c>
      <c r="DL991">
        <v>0</v>
      </c>
      <c r="DM991">
        <v>1</v>
      </c>
      <c r="DN991" t="s">
        <v>133</v>
      </c>
      <c r="DP991">
        <v>0</v>
      </c>
      <c r="DQ991">
        <v>0</v>
      </c>
      <c r="DR991">
        <v>0</v>
      </c>
      <c r="DS991">
        <v>24.6</v>
      </c>
      <c r="DT991">
        <v>1</v>
      </c>
      <c r="DU991">
        <v>1</v>
      </c>
      <c r="DV991">
        <v>0</v>
      </c>
      <c r="DW991">
        <v>0</v>
      </c>
      <c r="DX991">
        <v>1</v>
      </c>
      <c r="EA991">
        <v>0</v>
      </c>
      <c r="EB991">
        <v>0.41</v>
      </c>
      <c r="EC991">
        <v>0</v>
      </c>
    </row>
    <row r="992" spans="1:136" x14ac:dyDescent="0.25">
      <c r="A992" s="108">
        <v>46181</v>
      </c>
      <c r="B992" t="s">
        <v>2717</v>
      </c>
      <c r="C992" t="s">
        <v>657</v>
      </c>
      <c r="D992" t="s">
        <v>2718</v>
      </c>
      <c r="E992" t="s">
        <v>125</v>
      </c>
      <c r="F992" t="s">
        <v>1622</v>
      </c>
      <c r="G992" t="s">
        <v>127</v>
      </c>
      <c r="H992" t="s">
        <v>124</v>
      </c>
      <c r="I992" t="s">
        <v>658</v>
      </c>
      <c r="J992" t="s">
        <v>129</v>
      </c>
      <c r="K992" t="s">
        <v>130</v>
      </c>
      <c r="S992" t="s">
        <v>543</v>
      </c>
      <c r="T992" t="s">
        <v>558</v>
      </c>
      <c r="U992" t="s">
        <v>398</v>
      </c>
      <c r="V992" t="s">
        <v>545</v>
      </c>
      <c r="W992" t="s">
        <v>222</v>
      </c>
      <c r="X992" t="s">
        <v>169</v>
      </c>
      <c r="Z992" t="s">
        <v>224</v>
      </c>
      <c r="AA992" t="s">
        <v>127</v>
      </c>
      <c r="AB992" t="s">
        <v>127</v>
      </c>
      <c r="AC992" t="s">
        <v>135</v>
      </c>
      <c r="AD992" t="s">
        <v>136</v>
      </c>
      <c r="AE992">
        <v>153900010</v>
      </c>
      <c r="AF992" t="s">
        <v>222</v>
      </c>
      <c r="AG992" t="s">
        <v>559</v>
      </c>
      <c r="AH992" t="s">
        <v>138</v>
      </c>
      <c r="AI992">
        <v>0</v>
      </c>
      <c r="AJ992" t="s">
        <v>399</v>
      </c>
      <c r="AP992" t="s">
        <v>139</v>
      </c>
      <c r="AV992" t="s">
        <v>145</v>
      </c>
      <c r="AW992" s="109">
        <v>46181</v>
      </c>
      <c r="AX992" s="109">
        <v>46181</v>
      </c>
      <c r="BB992" t="s">
        <v>194</v>
      </c>
      <c r="BC992" t="s">
        <v>147</v>
      </c>
      <c r="BD992" t="s">
        <v>148</v>
      </c>
      <c r="BE992" t="s">
        <v>139</v>
      </c>
      <c r="BF992" t="s">
        <v>149</v>
      </c>
      <c r="BG992" t="s">
        <v>127</v>
      </c>
      <c r="BH992" t="s">
        <v>127</v>
      </c>
      <c r="BJ992" t="s">
        <v>127</v>
      </c>
      <c r="BK992" t="s">
        <v>150</v>
      </c>
      <c r="BL992" t="s">
        <v>151</v>
      </c>
      <c r="BM992" t="s">
        <v>1623</v>
      </c>
      <c r="BN992" t="s">
        <v>226</v>
      </c>
      <c r="BP992" t="s">
        <v>153</v>
      </c>
      <c r="BR992" t="s">
        <v>154</v>
      </c>
      <c r="BT992" t="s">
        <v>1053</v>
      </c>
      <c r="BU992" t="s">
        <v>1053</v>
      </c>
      <c r="BV992" t="s">
        <v>318</v>
      </c>
      <c r="BW992" t="s">
        <v>153</v>
      </c>
      <c r="BX992" t="s">
        <v>1624</v>
      </c>
      <c r="BY992" t="s">
        <v>229</v>
      </c>
      <c r="BZ992" t="s">
        <v>2719</v>
      </c>
      <c r="CA992" t="s">
        <v>1622</v>
      </c>
      <c r="CB992" t="s">
        <v>657</v>
      </c>
      <c r="CG992" t="s">
        <v>197</v>
      </c>
      <c r="CI992" t="s">
        <v>160</v>
      </c>
      <c r="CJ992" t="s">
        <v>161</v>
      </c>
      <c r="CR992" t="s">
        <v>162</v>
      </c>
      <c r="CS992" t="s">
        <v>163</v>
      </c>
      <c r="CT992" t="s">
        <v>127</v>
      </c>
      <c r="DA992" t="s">
        <v>400</v>
      </c>
      <c r="DB992" t="s">
        <v>124</v>
      </c>
      <c r="DC992" t="s">
        <v>165</v>
      </c>
      <c r="DD992" t="s">
        <v>166</v>
      </c>
      <c r="DE992" t="s">
        <v>167</v>
      </c>
      <c r="DF992">
        <v>113267039</v>
      </c>
      <c r="DG992">
        <v>1</v>
      </c>
      <c r="DH992">
        <v>3</v>
      </c>
      <c r="DJ992">
        <v>1</v>
      </c>
      <c r="DK992" t="s">
        <v>136</v>
      </c>
      <c r="DL992">
        <v>0</v>
      </c>
      <c r="DM992">
        <v>1</v>
      </c>
      <c r="DN992" t="s">
        <v>169</v>
      </c>
      <c r="DP992">
        <v>0</v>
      </c>
      <c r="DQ992">
        <v>0</v>
      </c>
      <c r="DR992">
        <v>1</v>
      </c>
      <c r="DS992">
        <v>3.6</v>
      </c>
      <c r="DT992">
        <v>1</v>
      </c>
      <c r="DU992">
        <v>1</v>
      </c>
      <c r="DV992">
        <v>0</v>
      </c>
      <c r="DW992">
        <v>0</v>
      </c>
      <c r="DX992">
        <v>1</v>
      </c>
      <c r="EA992">
        <v>0</v>
      </c>
      <c r="EB992">
        <v>0.06</v>
      </c>
      <c r="EC992">
        <v>0</v>
      </c>
      <c r="ED992">
        <v>0.138461538</v>
      </c>
    </row>
    <row r="993" spans="1:134" x14ac:dyDescent="0.25">
      <c r="A993" s="108">
        <v>46181</v>
      </c>
      <c r="B993" t="s">
        <v>2720</v>
      </c>
      <c r="C993" t="s">
        <v>124</v>
      </c>
      <c r="E993" t="s">
        <v>125</v>
      </c>
      <c r="F993" t="s">
        <v>126</v>
      </c>
      <c r="G993" t="s">
        <v>127</v>
      </c>
      <c r="H993" t="s">
        <v>124</v>
      </c>
      <c r="I993" t="s">
        <v>128</v>
      </c>
      <c r="J993" t="s">
        <v>129</v>
      </c>
      <c r="K993" t="s">
        <v>130</v>
      </c>
      <c r="O993" t="s">
        <v>168</v>
      </c>
      <c r="S993" t="s">
        <v>397</v>
      </c>
      <c r="T993" t="s">
        <v>397</v>
      </c>
      <c r="U993" t="s">
        <v>398</v>
      </c>
      <c r="V993" t="s">
        <v>545</v>
      </c>
      <c r="W993" t="s">
        <v>222</v>
      </c>
      <c r="X993" t="s">
        <v>169</v>
      </c>
      <c r="Y993" t="s">
        <v>796</v>
      </c>
      <c r="Z993" t="s">
        <v>224</v>
      </c>
      <c r="AA993" t="s">
        <v>127</v>
      </c>
      <c r="AB993" t="s">
        <v>127</v>
      </c>
      <c r="AC993" t="s">
        <v>135</v>
      </c>
      <c r="AD993" t="s">
        <v>136</v>
      </c>
      <c r="AE993">
        <v>154003155</v>
      </c>
      <c r="AF993" t="s">
        <v>222</v>
      </c>
      <c r="AG993" t="s">
        <v>170</v>
      </c>
      <c r="AH993" t="s">
        <v>138</v>
      </c>
      <c r="AI993">
        <v>0</v>
      </c>
      <c r="AJ993" t="s">
        <v>399</v>
      </c>
      <c r="AP993" t="s">
        <v>139</v>
      </c>
      <c r="AQ993" t="s">
        <v>140</v>
      </c>
      <c r="AR993" t="s">
        <v>141</v>
      </c>
      <c r="AS993" t="s">
        <v>142</v>
      </c>
      <c r="AT993" t="s">
        <v>143</v>
      </c>
      <c r="AU993" t="s">
        <v>144</v>
      </c>
      <c r="AV993" t="s">
        <v>145</v>
      </c>
      <c r="AW993" s="109">
        <v>46183</v>
      </c>
      <c r="AX993" s="109">
        <v>46183</v>
      </c>
      <c r="AZ993" t="s">
        <v>1050</v>
      </c>
      <c r="BB993" t="s">
        <v>325</v>
      </c>
      <c r="BD993" t="s">
        <v>148</v>
      </c>
      <c r="BE993" t="s">
        <v>139</v>
      </c>
      <c r="BF993" t="s">
        <v>149</v>
      </c>
      <c r="BG993" t="s">
        <v>127</v>
      </c>
      <c r="BH993" t="s">
        <v>127</v>
      </c>
      <c r="BJ993" t="s">
        <v>127</v>
      </c>
      <c r="BK993" t="s">
        <v>150</v>
      </c>
      <c r="BL993" t="s">
        <v>151</v>
      </c>
      <c r="BM993" t="s">
        <v>1045</v>
      </c>
      <c r="BN993" t="s">
        <v>226</v>
      </c>
      <c r="BP993" t="s">
        <v>153</v>
      </c>
      <c r="BR993" t="s">
        <v>154</v>
      </c>
      <c r="BT993" t="s">
        <v>155</v>
      </c>
      <c r="BU993" t="s">
        <v>155</v>
      </c>
      <c r="BV993" t="s">
        <v>356</v>
      </c>
      <c r="BW993" t="s">
        <v>153</v>
      </c>
      <c r="BX993" t="s">
        <v>157</v>
      </c>
      <c r="BY993" t="s">
        <v>229</v>
      </c>
      <c r="BZ993" t="s">
        <v>402</v>
      </c>
      <c r="CA993" t="s">
        <v>126</v>
      </c>
      <c r="CB993" t="s">
        <v>124</v>
      </c>
      <c r="CG993" t="s">
        <v>703</v>
      </c>
      <c r="CI993" t="s">
        <v>160</v>
      </c>
      <c r="CJ993" t="s">
        <v>161</v>
      </c>
      <c r="CR993" t="s">
        <v>162</v>
      </c>
      <c r="CS993" t="s">
        <v>163</v>
      </c>
      <c r="CT993" t="s">
        <v>127</v>
      </c>
      <c r="DA993" t="s">
        <v>400</v>
      </c>
      <c r="DB993" t="s">
        <v>124</v>
      </c>
      <c r="DC993" t="s">
        <v>165</v>
      </c>
      <c r="DD993" t="s">
        <v>166</v>
      </c>
      <c r="DE993" t="s">
        <v>167</v>
      </c>
      <c r="DF993">
        <v>116151164</v>
      </c>
      <c r="DG993">
        <v>1</v>
      </c>
      <c r="DJ993">
        <v>1</v>
      </c>
      <c r="DK993" t="s">
        <v>136</v>
      </c>
      <c r="DL993">
        <v>0</v>
      </c>
      <c r="DM993">
        <v>1</v>
      </c>
      <c r="DN993" t="s">
        <v>169</v>
      </c>
      <c r="DP993">
        <v>0</v>
      </c>
      <c r="DQ993">
        <v>0</v>
      </c>
      <c r="DR993">
        <v>0</v>
      </c>
      <c r="DS993">
        <v>43.2</v>
      </c>
      <c r="DT993">
        <v>1</v>
      </c>
      <c r="DU993">
        <v>1</v>
      </c>
      <c r="DV993">
        <v>0</v>
      </c>
      <c r="DW993">
        <v>0</v>
      </c>
      <c r="DX993">
        <v>1</v>
      </c>
      <c r="EA993">
        <v>0</v>
      </c>
      <c r="EB993">
        <v>0.72</v>
      </c>
      <c r="EC993">
        <v>0</v>
      </c>
      <c r="ED993">
        <v>1.661538462</v>
      </c>
    </row>
    <row r="994" spans="1:134" x14ac:dyDescent="0.25">
      <c r="A994" s="108">
        <v>46181</v>
      </c>
      <c r="B994" t="s">
        <v>2714</v>
      </c>
      <c r="C994" t="s">
        <v>124</v>
      </c>
      <c r="E994" t="s">
        <v>125</v>
      </c>
      <c r="F994" t="s">
        <v>126</v>
      </c>
      <c r="G994" t="s">
        <v>127</v>
      </c>
      <c r="H994" t="s">
        <v>124</v>
      </c>
      <c r="I994" t="s">
        <v>323</v>
      </c>
      <c r="J994" t="s">
        <v>129</v>
      </c>
      <c r="K994" t="s">
        <v>405</v>
      </c>
      <c r="L994" t="s">
        <v>406</v>
      </c>
      <c r="M994" t="s">
        <v>407</v>
      </c>
      <c r="N994" t="s">
        <v>408</v>
      </c>
      <c r="O994" t="s">
        <v>168</v>
      </c>
      <c r="S994" t="s">
        <v>543</v>
      </c>
      <c r="T994" t="s">
        <v>551</v>
      </c>
      <c r="U994" t="s">
        <v>398</v>
      </c>
      <c r="V994" t="s">
        <v>545</v>
      </c>
      <c r="W994" t="s">
        <v>290</v>
      </c>
      <c r="X994" t="s">
        <v>373</v>
      </c>
      <c r="Y994" t="s">
        <v>490</v>
      </c>
      <c r="Z994" t="s">
        <v>491</v>
      </c>
      <c r="AA994" t="s">
        <v>127</v>
      </c>
      <c r="AB994" t="s">
        <v>135</v>
      </c>
      <c r="AC994" t="s">
        <v>135</v>
      </c>
      <c r="AD994" t="s">
        <v>136</v>
      </c>
      <c r="AE994">
        <v>153781021</v>
      </c>
      <c r="AF994" t="s">
        <v>290</v>
      </c>
      <c r="AG994" t="s">
        <v>137</v>
      </c>
      <c r="AH994" t="s">
        <v>138</v>
      </c>
      <c r="AI994">
        <v>0</v>
      </c>
      <c r="AJ994" t="s">
        <v>399</v>
      </c>
      <c r="AP994" t="s">
        <v>139</v>
      </c>
      <c r="AQ994" t="s">
        <v>140</v>
      </c>
      <c r="AR994" t="s">
        <v>141</v>
      </c>
      <c r="AS994" t="s">
        <v>303</v>
      </c>
      <c r="AU994" t="s">
        <v>181</v>
      </c>
      <c r="AV994" t="s">
        <v>145</v>
      </c>
      <c r="AW994" s="109">
        <v>46181</v>
      </c>
      <c r="AX994" s="109">
        <v>46181</v>
      </c>
      <c r="BB994" t="s">
        <v>235</v>
      </c>
      <c r="BD994" t="s">
        <v>148</v>
      </c>
      <c r="BE994" t="s">
        <v>139</v>
      </c>
      <c r="BF994" t="s">
        <v>149</v>
      </c>
      <c r="BG994" t="s">
        <v>127</v>
      </c>
      <c r="BH994" t="s">
        <v>127</v>
      </c>
      <c r="BJ994" t="s">
        <v>127</v>
      </c>
      <c r="BK994" t="s">
        <v>150</v>
      </c>
      <c r="BL994" t="s">
        <v>151</v>
      </c>
      <c r="BM994" t="s">
        <v>1191</v>
      </c>
      <c r="BN994" t="s">
        <v>492</v>
      </c>
      <c r="BP994" t="s">
        <v>153</v>
      </c>
      <c r="BQ994" t="s">
        <v>2721</v>
      </c>
      <c r="BR994" t="s">
        <v>154</v>
      </c>
      <c r="BT994" t="s">
        <v>155</v>
      </c>
      <c r="BU994" t="s">
        <v>155</v>
      </c>
      <c r="BV994" t="s">
        <v>652</v>
      </c>
      <c r="BW994" t="s">
        <v>153</v>
      </c>
      <c r="BX994" t="s">
        <v>157</v>
      </c>
      <c r="BY994" t="s">
        <v>258</v>
      </c>
      <c r="BZ994" t="s">
        <v>331</v>
      </c>
      <c r="CA994" t="s">
        <v>126</v>
      </c>
      <c r="CB994" t="s">
        <v>124</v>
      </c>
      <c r="CG994" t="s">
        <v>197</v>
      </c>
      <c r="CI994" t="s">
        <v>160</v>
      </c>
      <c r="CJ994" t="s">
        <v>161</v>
      </c>
      <c r="CR994" t="s">
        <v>162</v>
      </c>
      <c r="CS994" t="s">
        <v>163</v>
      </c>
      <c r="CT994" t="s">
        <v>127</v>
      </c>
      <c r="DA994" t="s">
        <v>569</v>
      </c>
      <c r="DB994" t="s">
        <v>124</v>
      </c>
      <c r="DC994" t="s">
        <v>494</v>
      </c>
      <c r="DD994" t="s">
        <v>166</v>
      </c>
      <c r="DE994" t="s">
        <v>495</v>
      </c>
      <c r="DF994">
        <v>125935343</v>
      </c>
      <c r="DG994">
        <v>1</v>
      </c>
      <c r="DH994">
        <v>5</v>
      </c>
      <c r="DJ994">
        <v>1</v>
      </c>
      <c r="DK994" t="s">
        <v>136</v>
      </c>
      <c r="DL994">
        <v>0</v>
      </c>
      <c r="DM994">
        <v>1</v>
      </c>
      <c r="DN994" t="s">
        <v>373</v>
      </c>
      <c r="DP994">
        <v>0</v>
      </c>
      <c r="DQ994">
        <v>0</v>
      </c>
      <c r="DR994">
        <v>4</v>
      </c>
      <c r="DS994">
        <v>51.6</v>
      </c>
      <c r="DU994">
        <v>1</v>
      </c>
      <c r="DV994">
        <v>0</v>
      </c>
      <c r="DW994">
        <v>0</v>
      </c>
      <c r="DX994">
        <v>1</v>
      </c>
      <c r="EA994">
        <v>0</v>
      </c>
      <c r="EB994">
        <v>0.86</v>
      </c>
      <c r="EC994">
        <v>0</v>
      </c>
      <c r="ED994">
        <v>2.2434782609999999</v>
      </c>
    </row>
    <row r="995" spans="1:134" x14ac:dyDescent="0.25">
      <c r="A995" s="108">
        <v>46181</v>
      </c>
      <c r="B995" t="s">
        <v>2722</v>
      </c>
      <c r="C995" t="s">
        <v>124</v>
      </c>
      <c r="E995" t="s">
        <v>125</v>
      </c>
      <c r="F995" t="s">
        <v>833</v>
      </c>
      <c r="G995" t="s">
        <v>127</v>
      </c>
      <c r="H995" t="s">
        <v>124</v>
      </c>
      <c r="I995" t="s">
        <v>370</v>
      </c>
      <c r="J995" t="s">
        <v>129</v>
      </c>
      <c r="K995" t="s">
        <v>130</v>
      </c>
      <c r="S995" t="s">
        <v>543</v>
      </c>
      <c r="T995" t="s">
        <v>544</v>
      </c>
      <c r="U995" t="s">
        <v>398</v>
      </c>
      <c r="W995" t="s">
        <v>277</v>
      </c>
      <c r="X995" t="s">
        <v>133</v>
      </c>
      <c r="Y995" t="s">
        <v>278</v>
      </c>
      <c r="Z995" t="s">
        <v>279</v>
      </c>
      <c r="AA995" t="s">
        <v>127</v>
      </c>
      <c r="AB995" t="s">
        <v>127</v>
      </c>
      <c r="AC995" t="s">
        <v>127</v>
      </c>
      <c r="AD995" t="s">
        <v>136</v>
      </c>
      <c r="AE995">
        <v>154016945</v>
      </c>
      <c r="AF995" t="s">
        <v>277</v>
      </c>
      <c r="AG995" t="s">
        <v>137</v>
      </c>
      <c r="AH995" t="s">
        <v>138</v>
      </c>
      <c r="AI995">
        <v>0</v>
      </c>
      <c r="AJ995" t="s">
        <v>399</v>
      </c>
      <c r="AP995" t="s">
        <v>139</v>
      </c>
      <c r="AQ995" t="s">
        <v>217</v>
      </c>
      <c r="AR995" t="s">
        <v>207</v>
      </c>
      <c r="AS995" t="s">
        <v>319</v>
      </c>
      <c r="AT995" t="s">
        <v>320</v>
      </c>
      <c r="AU995" t="s">
        <v>218</v>
      </c>
      <c r="AV995" t="s">
        <v>145</v>
      </c>
      <c r="AW995" s="109">
        <v>46183</v>
      </c>
      <c r="AX995" s="109">
        <v>46183</v>
      </c>
      <c r="BB995" t="s">
        <v>431</v>
      </c>
      <c r="BC995" t="s">
        <v>147</v>
      </c>
      <c r="BD995" t="s">
        <v>148</v>
      </c>
      <c r="BE995" t="s">
        <v>139</v>
      </c>
      <c r="BF995" t="s">
        <v>149</v>
      </c>
      <c r="BG995" t="s">
        <v>127</v>
      </c>
      <c r="BH995" t="s">
        <v>127</v>
      </c>
      <c r="BJ995" t="s">
        <v>127</v>
      </c>
      <c r="BK995" t="s">
        <v>150</v>
      </c>
      <c r="BL995" t="s">
        <v>151</v>
      </c>
      <c r="BM995" t="s">
        <v>1080</v>
      </c>
      <c r="BN995" t="s">
        <v>282</v>
      </c>
      <c r="BP995" t="s">
        <v>2115</v>
      </c>
      <c r="BQ995" t="s">
        <v>2280</v>
      </c>
      <c r="BR995" t="s">
        <v>211</v>
      </c>
      <c r="BT995" t="s">
        <v>1053</v>
      </c>
      <c r="BU995" t="s">
        <v>1053</v>
      </c>
      <c r="BV995" t="s">
        <v>279</v>
      </c>
      <c r="BW995" t="s">
        <v>2116</v>
      </c>
      <c r="BX995" t="s">
        <v>763</v>
      </c>
      <c r="BY995" t="s">
        <v>213</v>
      </c>
      <c r="BZ995" t="s">
        <v>834</v>
      </c>
      <c r="CA995" t="s">
        <v>833</v>
      </c>
      <c r="CB995" t="s">
        <v>124</v>
      </c>
      <c r="CG995" t="s">
        <v>197</v>
      </c>
      <c r="CI995" t="s">
        <v>160</v>
      </c>
      <c r="CJ995" t="s">
        <v>161</v>
      </c>
      <c r="CR995" t="s">
        <v>162</v>
      </c>
      <c r="CS995" t="s">
        <v>163</v>
      </c>
      <c r="CT995" t="s">
        <v>135</v>
      </c>
      <c r="DA995" t="s">
        <v>400</v>
      </c>
      <c r="DB995" t="s">
        <v>124</v>
      </c>
      <c r="DC995" t="s">
        <v>165</v>
      </c>
      <c r="DD995" t="s">
        <v>166</v>
      </c>
      <c r="DE995" t="s">
        <v>167</v>
      </c>
      <c r="DF995">
        <v>24388</v>
      </c>
      <c r="DG995">
        <v>1</v>
      </c>
      <c r="DH995">
        <v>5</v>
      </c>
      <c r="DJ995">
        <v>1</v>
      </c>
      <c r="DK995" t="s">
        <v>136</v>
      </c>
      <c r="DL995">
        <v>1</v>
      </c>
      <c r="DM995">
        <v>1</v>
      </c>
      <c r="DN995" t="s">
        <v>133</v>
      </c>
      <c r="DQ995">
        <v>0</v>
      </c>
      <c r="DR995">
        <v>0</v>
      </c>
      <c r="DT995">
        <v>1</v>
      </c>
      <c r="DV995">
        <v>0</v>
      </c>
      <c r="DW995">
        <v>0</v>
      </c>
      <c r="DX995">
        <v>1</v>
      </c>
      <c r="EA995">
        <v>0</v>
      </c>
      <c r="EB995">
        <v>0</v>
      </c>
      <c r="EC995">
        <v>0</v>
      </c>
    </row>
    <row r="996" spans="1:134" x14ac:dyDescent="0.25">
      <c r="A996" s="108">
        <v>46181</v>
      </c>
      <c r="B996" t="s">
        <v>2589</v>
      </c>
      <c r="C996" t="s">
        <v>124</v>
      </c>
      <c r="E996" t="s">
        <v>125</v>
      </c>
      <c r="F996" t="s">
        <v>126</v>
      </c>
      <c r="G996" t="s">
        <v>127</v>
      </c>
      <c r="H996" t="s">
        <v>124</v>
      </c>
      <c r="I996" t="s">
        <v>128</v>
      </c>
      <c r="J996" t="s">
        <v>129</v>
      </c>
      <c r="K996" t="s">
        <v>130</v>
      </c>
      <c r="S996" t="s">
        <v>543</v>
      </c>
      <c r="T996" t="s">
        <v>544</v>
      </c>
      <c r="U996" t="s">
        <v>398</v>
      </c>
      <c r="W996" t="s">
        <v>290</v>
      </c>
      <c r="X996" t="s">
        <v>133</v>
      </c>
      <c r="Y996" t="s">
        <v>526</v>
      </c>
      <c r="Z996" t="s">
        <v>527</v>
      </c>
      <c r="AA996" t="s">
        <v>127</v>
      </c>
      <c r="AB996" t="s">
        <v>127</v>
      </c>
      <c r="AC996" t="s">
        <v>127</v>
      </c>
      <c r="AD996" t="s">
        <v>136</v>
      </c>
      <c r="AE996">
        <v>154090788</v>
      </c>
      <c r="AF996" t="s">
        <v>290</v>
      </c>
      <c r="AG996" t="s">
        <v>137</v>
      </c>
      <c r="AH996" t="s">
        <v>138</v>
      </c>
      <c r="AI996">
        <v>0</v>
      </c>
      <c r="AJ996" t="s">
        <v>399</v>
      </c>
      <c r="AP996" t="s">
        <v>139</v>
      </c>
      <c r="AQ996" t="s">
        <v>140</v>
      </c>
      <c r="AR996" t="s">
        <v>207</v>
      </c>
      <c r="AS996" t="s">
        <v>473</v>
      </c>
      <c r="AU996" t="s">
        <v>181</v>
      </c>
      <c r="AV996" t="s">
        <v>145</v>
      </c>
      <c r="AW996" s="109">
        <v>46185</v>
      </c>
      <c r="AX996" s="109">
        <v>46185</v>
      </c>
      <c r="AZ996" t="s">
        <v>1050</v>
      </c>
      <c r="BB996" t="s">
        <v>188</v>
      </c>
      <c r="BC996" t="s">
        <v>147</v>
      </c>
      <c r="BD996" t="s">
        <v>148</v>
      </c>
      <c r="BE996" t="s">
        <v>139</v>
      </c>
      <c r="BF996" t="s">
        <v>149</v>
      </c>
      <c r="BG996" t="s">
        <v>127</v>
      </c>
      <c r="BH996" t="s">
        <v>127</v>
      </c>
      <c r="BJ996" t="s">
        <v>127</v>
      </c>
      <c r="BK996" t="s">
        <v>150</v>
      </c>
      <c r="BL996" t="s">
        <v>151</v>
      </c>
      <c r="BM996" t="s">
        <v>1045</v>
      </c>
      <c r="BN996" t="s">
        <v>492</v>
      </c>
      <c r="BP996" t="s">
        <v>153</v>
      </c>
      <c r="BQ996" t="s">
        <v>2723</v>
      </c>
      <c r="BR996" t="s">
        <v>154</v>
      </c>
      <c r="BT996" t="s">
        <v>1053</v>
      </c>
      <c r="BU996" t="s">
        <v>1053</v>
      </c>
      <c r="BV996" t="s">
        <v>604</v>
      </c>
      <c r="BW996" t="s">
        <v>153</v>
      </c>
      <c r="BX996" t="s">
        <v>157</v>
      </c>
      <c r="BY996" t="s">
        <v>269</v>
      </c>
      <c r="BZ996" t="s">
        <v>159</v>
      </c>
      <c r="CA996" t="s">
        <v>126</v>
      </c>
      <c r="CB996" t="s">
        <v>124</v>
      </c>
      <c r="CG996" t="s">
        <v>605</v>
      </c>
      <c r="CI996" t="s">
        <v>160</v>
      </c>
      <c r="CJ996" t="s">
        <v>161</v>
      </c>
      <c r="CR996" t="s">
        <v>162</v>
      </c>
      <c r="CS996" t="s">
        <v>163</v>
      </c>
      <c r="CT996" t="s">
        <v>127</v>
      </c>
      <c r="DC996" t="s">
        <v>494</v>
      </c>
      <c r="DD996" t="s">
        <v>166</v>
      </c>
      <c r="DF996">
        <v>125776653</v>
      </c>
      <c r="DG996">
        <v>1</v>
      </c>
      <c r="DJ996">
        <v>1</v>
      </c>
      <c r="DK996" t="s">
        <v>136</v>
      </c>
      <c r="DL996">
        <v>1</v>
      </c>
      <c r="DM996">
        <v>1</v>
      </c>
      <c r="DN996" t="s">
        <v>133</v>
      </c>
      <c r="DQ996">
        <v>0</v>
      </c>
      <c r="DR996">
        <v>0</v>
      </c>
      <c r="DT996">
        <v>1</v>
      </c>
      <c r="DV996">
        <v>0</v>
      </c>
      <c r="DW996">
        <v>0</v>
      </c>
      <c r="DX996">
        <v>1</v>
      </c>
      <c r="EA996">
        <v>0</v>
      </c>
      <c r="EB996">
        <v>0</v>
      </c>
      <c r="EC996">
        <v>0</v>
      </c>
    </row>
    <row r="997" spans="1:134" x14ac:dyDescent="0.25">
      <c r="A997" s="108">
        <v>46181</v>
      </c>
      <c r="B997" t="s">
        <v>2724</v>
      </c>
      <c r="C997" t="s">
        <v>124</v>
      </c>
      <c r="E997" t="s">
        <v>125</v>
      </c>
      <c r="F997" t="s">
        <v>126</v>
      </c>
      <c r="G997" t="s">
        <v>127</v>
      </c>
      <c r="H997" t="s">
        <v>124</v>
      </c>
      <c r="I997" t="s">
        <v>128</v>
      </c>
      <c r="J997" t="s">
        <v>129</v>
      </c>
      <c r="K997" t="s">
        <v>130</v>
      </c>
      <c r="O997" t="s">
        <v>168</v>
      </c>
      <c r="S997" t="s">
        <v>543</v>
      </c>
      <c r="T997" t="s">
        <v>544</v>
      </c>
      <c r="U997" t="s">
        <v>398</v>
      </c>
      <c r="W997" t="s">
        <v>290</v>
      </c>
      <c r="X997" t="s">
        <v>373</v>
      </c>
      <c r="Y997" t="s">
        <v>451</v>
      </c>
      <c r="Z997" t="s">
        <v>451</v>
      </c>
      <c r="AA997" t="s">
        <v>127</v>
      </c>
      <c r="AB997" t="s">
        <v>127</v>
      </c>
      <c r="AC997" t="s">
        <v>127</v>
      </c>
      <c r="AD997" t="s">
        <v>136</v>
      </c>
      <c r="AE997">
        <v>154003722</v>
      </c>
      <c r="AF997" t="s">
        <v>290</v>
      </c>
      <c r="AG997" t="s">
        <v>137</v>
      </c>
      <c r="AH997" t="s">
        <v>138</v>
      </c>
      <c r="AI997">
        <v>0</v>
      </c>
      <c r="AJ997" t="s">
        <v>399</v>
      </c>
      <c r="AP997" t="s">
        <v>139</v>
      </c>
      <c r="AV997" t="s">
        <v>145</v>
      </c>
      <c r="AW997" s="109">
        <v>46183</v>
      </c>
      <c r="AX997" s="109">
        <v>46183</v>
      </c>
      <c r="AZ997" t="s">
        <v>1050</v>
      </c>
      <c r="BB997" t="s">
        <v>182</v>
      </c>
      <c r="BD997" t="s">
        <v>148</v>
      </c>
      <c r="BE997" t="s">
        <v>139</v>
      </c>
      <c r="BF997" t="s">
        <v>149</v>
      </c>
      <c r="BG997" t="s">
        <v>127</v>
      </c>
      <c r="BH997" t="s">
        <v>127</v>
      </c>
      <c r="BJ997" t="s">
        <v>127</v>
      </c>
      <c r="BK997" t="s">
        <v>150</v>
      </c>
      <c r="BL997" t="s">
        <v>151</v>
      </c>
      <c r="BM997" t="s">
        <v>1045</v>
      </c>
      <c r="BN997" t="s">
        <v>452</v>
      </c>
      <c r="BP997" t="s">
        <v>153</v>
      </c>
      <c r="BQ997" t="s">
        <v>2725</v>
      </c>
      <c r="BR997" t="s">
        <v>154</v>
      </c>
      <c r="BT997" t="s">
        <v>155</v>
      </c>
      <c r="BU997" t="s">
        <v>155</v>
      </c>
      <c r="BV997" t="s">
        <v>451</v>
      </c>
      <c r="BW997" t="s">
        <v>153</v>
      </c>
      <c r="BX997" t="s">
        <v>157</v>
      </c>
      <c r="BY997" t="s">
        <v>175</v>
      </c>
      <c r="BZ997" t="s">
        <v>419</v>
      </c>
      <c r="CA997" t="s">
        <v>126</v>
      </c>
      <c r="CB997" t="s">
        <v>124</v>
      </c>
      <c r="CG997" t="s">
        <v>450</v>
      </c>
      <c r="CI997" t="s">
        <v>160</v>
      </c>
      <c r="CJ997" t="s">
        <v>161</v>
      </c>
      <c r="CR997" t="s">
        <v>162</v>
      </c>
      <c r="CS997" t="s">
        <v>163</v>
      </c>
      <c r="CT997" t="s">
        <v>127</v>
      </c>
      <c r="DA997" t="s">
        <v>400</v>
      </c>
      <c r="DB997" t="s">
        <v>124</v>
      </c>
      <c r="DC997" t="s">
        <v>165</v>
      </c>
      <c r="DD997" t="s">
        <v>166</v>
      </c>
      <c r="DE997" t="s">
        <v>167</v>
      </c>
      <c r="DF997">
        <v>28902981</v>
      </c>
      <c r="DG997">
        <v>1</v>
      </c>
      <c r="DJ997">
        <v>1</v>
      </c>
      <c r="DK997" t="s">
        <v>136</v>
      </c>
      <c r="DL997">
        <v>1</v>
      </c>
      <c r="DM997">
        <v>1</v>
      </c>
      <c r="DN997" t="s">
        <v>373</v>
      </c>
      <c r="DQ997">
        <v>0</v>
      </c>
      <c r="DR997">
        <v>0</v>
      </c>
      <c r="DT997">
        <v>1</v>
      </c>
      <c r="DV997">
        <v>0</v>
      </c>
      <c r="DW997">
        <v>0</v>
      </c>
      <c r="DX997">
        <v>1</v>
      </c>
      <c r="EA997">
        <v>0</v>
      </c>
      <c r="EB997">
        <v>0</v>
      </c>
      <c r="EC997">
        <v>0</v>
      </c>
    </row>
    <row r="998" spans="1:134" x14ac:dyDescent="0.25">
      <c r="A998" s="108">
        <v>46181</v>
      </c>
      <c r="B998" t="s">
        <v>2726</v>
      </c>
      <c r="C998" t="s">
        <v>124</v>
      </c>
      <c r="E998" t="s">
        <v>125</v>
      </c>
      <c r="F998" t="s">
        <v>126</v>
      </c>
      <c r="G998" t="s">
        <v>127</v>
      </c>
      <c r="H998" t="s">
        <v>124</v>
      </c>
      <c r="I998" t="s">
        <v>128</v>
      </c>
      <c r="J998" t="s">
        <v>129</v>
      </c>
      <c r="K998" t="s">
        <v>130</v>
      </c>
      <c r="O998" t="s">
        <v>168</v>
      </c>
      <c r="S998" t="s">
        <v>131</v>
      </c>
      <c r="T998" t="s">
        <v>131</v>
      </c>
      <c r="U998" t="s">
        <v>131</v>
      </c>
      <c r="W998" t="s">
        <v>198</v>
      </c>
      <c r="X998" t="s">
        <v>169</v>
      </c>
      <c r="Y998" t="s">
        <v>241</v>
      </c>
      <c r="Z998" t="s">
        <v>241</v>
      </c>
      <c r="AA998" t="s">
        <v>127</v>
      </c>
      <c r="AB998" t="s">
        <v>127</v>
      </c>
      <c r="AC998" t="s">
        <v>135</v>
      </c>
      <c r="AD998" t="s">
        <v>136</v>
      </c>
      <c r="AE998">
        <v>154046498</v>
      </c>
      <c r="AF998" t="s">
        <v>198</v>
      </c>
      <c r="AG998" t="s">
        <v>170</v>
      </c>
      <c r="AH998" t="s">
        <v>138</v>
      </c>
      <c r="AI998">
        <v>0</v>
      </c>
      <c r="AJ998" t="s">
        <v>131</v>
      </c>
      <c r="AP998" t="s">
        <v>139</v>
      </c>
      <c r="AQ998" t="s">
        <v>467</v>
      </c>
      <c r="AR998" t="s">
        <v>207</v>
      </c>
      <c r="AS998" t="s">
        <v>208</v>
      </c>
      <c r="AT998" t="s">
        <v>209</v>
      </c>
      <c r="AU998" t="s">
        <v>181</v>
      </c>
      <c r="AV998" t="s">
        <v>145</v>
      </c>
      <c r="AW998" s="109">
        <v>46184</v>
      </c>
      <c r="AX998" s="109">
        <v>46184</v>
      </c>
      <c r="AZ998" t="s">
        <v>1042</v>
      </c>
      <c r="BB998" t="s">
        <v>628</v>
      </c>
      <c r="BC998" t="s">
        <v>147</v>
      </c>
      <c r="BD998" t="s">
        <v>148</v>
      </c>
      <c r="BE998" t="s">
        <v>139</v>
      </c>
      <c r="BF998" t="s">
        <v>149</v>
      </c>
      <c r="BG998" t="s">
        <v>127</v>
      </c>
      <c r="BH998" t="s">
        <v>127</v>
      </c>
      <c r="BJ998" t="s">
        <v>127</v>
      </c>
      <c r="BK998" t="s">
        <v>150</v>
      </c>
      <c r="BL998" t="s">
        <v>151</v>
      </c>
      <c r="BM998" t="s">
        <v>1045</v>
      </c>
      <c r="BN998" t="s">
        <v>202</v>
      </c>
      <c r="BP998" t="s">
        <v>153</v>
      </c>
      <c r="BR998" t="s">
        <v>154</v>
      </c>
      <c r="BT998" t="s">
        <v>155</v>
      </c>
      <c r="BU998" t="s">
        <v>155</v>
      </c>
      <c r="BV998" t="s">
        <v>243</v>
      </c>
      <c r="BW998" t="s">
        <v>153</v>
      </c>
      <c r="BX998" t="s">
        <v>157</v>
      </c>
      <c r="BY998" t="s">
        <v>213</v>
      </c>
      <c r="BZ998" t="s">
        <v>736</v>
      </c>
      <c r="CA998" t="s">
        <v>126</v>
      </c>
      <c r="CB998" t="s">
        <v>124</v>
      </c>
      <c r="CG998" t="s">
        <v>308</v>
      </c>
      <c r="CI998" t="s">
        <v>160</v>
      </c>
      <c r="CJ998" t="s">
        <v>161</v>
      </c>
      <c r="CR998" t="s">
        <v>162</v>
      </c>
      <c r="CS998" t="s">
        <v>163</v>
      </c>
      <c r="CT998" t="s">
        <v>127</v>
      </c>
      <c r="DA998" t="s">
        <v>164</v>
      </c>
      <c r="DB998" t="s">
        <v>124</v>
      </c>
      <c r="DC998" t="s">
        <v>165</v>
      </c>
      <c r="DD998" t="s">
        <v>166</v>
      </c>
      <c r="DE998" t="s">
        <v>167</v>
      </c>
      <c r="DF998">
        <v>4906311</v>
      </c>
      <c r="DG998">
        <v>1</v>
      </c>
      <c r="DH998">
        <v>4</v>
      </c>
      <c r="DJ998">
        <v>1</v>
      </c>
      <c r="DK998" t="s">
        <v>136</v>
      </c>
      <c r="DL998">
        <v>0</v>
      </c>
      <c r="DM998">
        <v>1</v>
      </c>
      <c r="DN998" t="s">
        <v>169</v>
      </c>
      <c r="DP998">
        <v>0</v>
      </c>
      <c r="DQ998">
        <v>0</v>
      </c>
      <c r="DR998">
        <v>0</v>
      </c>
      <c r="DS998">
        <v>20.399999999999999</v>
      </c>
      <c r="DT998">
        <v>1</v>
      </c>
      <c r="DV998">
        <v>0</v>
      </c>
      <c r="DW998">
        <v>0</v>
      </c>
      <c r="DX998">
        <v>1</v>
      </c>
      <c r="EA998">
        <v>0</v>
      </c>
      <c r="EB998">
        <v>0.34</v>
      </c>
      <c r="EC998">
        <v>0</v>
      </c>
      <c r="ED998">
        <v>0.85</v>
      </c>
    </row>
    <row r="999" spans="1:134" x14ac:dyDescent="0.25">
      <c r="A999" s="108">
        <v>46181</v>
      </c>
      <c r="B999" t="s">
        <v>623</v>
      </c>
      <c r="C999" t="s">
        <v>124</v>
      </c>
      <c r="D999" t="s">
        <v>1097</v>
      </c>
      <c r="E999" t="s">
        <v>125</v>
      </c>
      <c r="F999" t="s">
        <v>126</v>
      </c>
      <c r="G999" t="s">
        <v>127</v>
      </c>
      <c r="H999" t="s">
        <v>124</v>
      </c>
      <c r="I999" t="s">
        <v>128</v>
      </c>
      <c r="J999" t="s">
        <v>129</v>
      </c>
      <c r="K999" t="s">
        <v>130</v>
      </c>
      <c r="O999" t="s">
        <v>168</v>
      </c>
      <c r="S999" t="s">
        <v>131</v>
      </c>
      <c r="T999" t="s">
        <v>131</v>
      </c>
      <c r="U999" t="s">
        <v>131</v>
      </c>
      <c r="W999" t="s">
        <v>290</v>
      </c>
      <c r="X999" t="s">
        <v>169</v>
      </c>
      <c r="Y999" t="s">
        <v>291</v>
      </c>
      <c r="Z999" t="s">
        <v>292</v>
      </c>
      <c r="AA999" t="s">
        <v>127</v>
      </c>
      <c r="AB999" t="s">
        <v>127</v>
      </c>
      <c r="AC999" t="s">
        <v>135</v>
      </c>
      <c r="AD999" t="s">
        <v>136</v>
      </c>
      <c r="AE999">
        <v>154051293</v>
      </c>
      <c r="AF999" t="s">
        <v>290</v>
      </c>
      <c r="AG999" t="s">
        <v>170</v>
      </c>
      <c r="AH999" t="s">
        <v>138</v>
      </c>
      <c r="AI999">
        <v>0</v>
      </c>
      <c r="AJ999" t="s">
        <v>131</v>
      </c>
      <c r="AP999" t="s">
        <v>139</v>
      </c>
      <c r="AQ999" t="s">
        <v>140</v>
      </c>
      <c r="AR999" t="s">
        <v>141</v>
      </c>
      <c r="AS999" t="s">
        <v>254</v>
      </c>
      <c r="AT999" t="s">
        <v>255</v>
      </c>
      <c r="AU999" t="s">
        <v>181</v>
      </c>
      <c r="AV999" t="s">
        <v>145</v>
      </c>
      <c r="AW999" s="109">
        <v>46184</v>
      </c>
      <c r="AX999" s="109">
        <v>46184</v>
      </c>
      <c r="BB999" t="s">
        <v>177</v>
      </c>
      <c r="BD999" t="s">
        <v>148</v>
      </c>
      <c r="BE999" t="s">
        <v>139</v>
      </c>
      <c r="BF999" t="s">
        <v>149</v>
      </c>
      <c r="BG999" t="s">
        <v>127</v>
      </c>
      <c r="BH999" t="s">
        <v>127</v>
      </c>
      <c r="BJ999" t="s">
        <v>127</v>
      </c>
      <c r="BK999" t="s">
        <v>150</v>
      </c>
      <c r="BL999" t="s">
        <v>151</v>
      </c>
      <c r="BM999" t="s">
        <v>1045</v>
      </c>
      <c r="BN999" t="s">
        <v>282</v>
      </c>
      <c r="BP999" t="s">
        <v>153</v>
      </c>
      <c r="BR999" t="s">
        <v>154</v>
      </c>
      <c r="BT999" t="s">
        <v>155</v>
      </c>
      <c r="BU999" t="s">
        <v>155</v>
      </c>
      <c r="BV999" t="s">
        <v>291</v>
      </c>
      <c r="BW999" t="s">
        <v>153</v>
      </c>
      <c r="BX999" t="s">
        <v>157</v>
      </c>
      <c r="BY999" t="s">
        <v>229</v>
      </c>
      <c r="BZ999" t="s">
        <v>192</v>
      </c>
      <c r="CA999" t="s">
        <v>126</v>
      </c>
      <c r="CB999" t="s">
        <v>124</v>
      </c>
      <c r="CG999" t="s">
        <v>197</v>
      </c>
      <c r="CI999" t="s">
        <v>160</v>
      </c>
      <c r="CJ999" t="s">
        <v>161</v>
      </c>
      <c r="CR999" t="s">
        <v>162</v>
      </c>
      <c r="CS999" t="s">
        <v>163</v>
      </c>
      <c r="CT999" t="s">
        <v>127</v>
      </c>
      <c r="DA999" t="s">
        <v>164</v>
      </c>
      <c r="DB999" t="s">
        <v>124</v>
      </c>
      <c r="DC999" t="s">
        <v>165</v>
      </c>
      <c r="DD999" t="s">
        <v>166</v>
      </c>
      <c r="DE999" t="s">
        <v>167</v>
      </c>
      <c r="DF999">
        <v>115904906</v>
      </c>
      <c r="DG999">
        <v>1</v>
      </c>
      <c r="DJ999">
        <v>1</v>
      </c>
      <c r="DK999" t="s">
        <v>136</v>
      </c>
      <c r="DL999">
        <v>0</v>
      </c>
      <c r="DM999">
        <v>1</v>
      </c>
      <c r="DN999" t="s">
        <v>169</v>
      </c>
      <c r="DP999">
        <v>0</v>
      </c>
      <c r="DQ999">
        <v>0</v>
      </c>
      <c r="DR999">
        <v>0</v>
      </c>
      <c r="DS999">
        <v>5.4</v>
      </c>
      <c r="DT999">
        <v>1</v>
      </c>
      <c r="DV999">
        <v>0</v>
      </c>
      <c r="DW999">
        <v>0</v>
      </c>
      <c r="DX999">
        <v>1</v>
      </c>
      <c r="EA999">
        <v>0</v>
      </c>
      <c r="EB999">
        <v>0.09</v>
      </c>
      <c r="EC999">
        <v>0</v>
      </c>
      <c r="ED999">
        <v>0.22500000000000001</v>
      </c>
    </row>
    <row r="1000" spans="1:134" x14ac:dyDescent="0.25">
      <c r="A1000" s="108">
        <v>46181</v>
      </c>
      <c r="B1000" t="s">
        <v>2727</v>
      </c>
      <c r="C1000" t="s">
        <v>124</v>
      </c>
      <c r="E1000" t="s">
        <v>125</v>
      </c>
      <c r="F1000" t="s">
        <v>126</v>
      </c>
      <c r="G1000" t="s">
        <v>127</v>
      </c>
      <c r="H1000" t="s">
        <v>124</v>
      </c>
      <c r="I1000" t="s">
        <v>128</v>
      </c>
      <c r="J1000" t="s">
        <v>129</v>
      </c>
      <c r="K1000" t="s">
        <v>130</v>
      </c>
      <c r="O1000" t="s">
        <v>262</v>
      </c>
      <c r="S1000" t="s">
        <v>131</v>
      </c>
      <c r="T1000" t="s">
        <v>131</v>
      </c>
      <c r="U1000" t="s">
        <v>131</v>
      </c>
      <c r="W1000" t="s">
        <v>290</v>
      </c>
      <c r="X1000" t="s">
        <v>169</v>
      </c>
      <c r="Y1000" t="s">
        <v>490</v>
      </c>
      <c r="Z1000" t="s">
        <v>491</v>
      </c>
      <c r="AA1000" t="s">
        <v>127</v>
      </c>
      <c r="AB1000" t="s">
        <v>135</v>
      </c>
      <c r="AC1000" t="s">
        <v>135</v>
      </c>
      <c r="AD1000" t="s">
        <v>136</v>
      </c>
      <c r="AE1000">
        <v>153964938</v>
      </c>
      <c r="AF1000" t="s">
        <v>290</v>
      </c>
      <c r="AG1000" t="s">
        <v>170</v>
      </c>
      <c r="AH1000" t="s">
        <v>138</v>
      </c>
      <c r="AI1000">
        <v>0</v>
      </c>
      <c r="AJ1000" t="s">
        <v>131</v>
      </c>
      <c r="AP1000" t="s">
        <v>139</v>
      </c>
      <c r="AQ1000" t="s">
        <v>140</v>
      </c>
      <c r="AR1000" t="s">
        <v>141</v>
      </c>
      <c r="AS1000" t="s">
        <v>294</v>
      </c>
      <c r="AT1000" t="s">
        <v>295</v>
      </c>
      <c r="AU1000" t="s">
        <v>181</v>
      </c>
      <c r="AV1000" t="s">
        <v>145</v>
      </c>
      <c r="AW1000" s="109">
        <v>46182</v>
      </c>
      <c r="AX1000" s="109">
        <v>46182</v>
      </c>
      <c r="BB1000" t="s">
        <v>597</v>
      </c>
      <c r="BD1000" t="s">
        <v>148</v>
      </c>
      <c r="BE1000" t="s">
        <v>139</v>
      </c>
      <c r="BF1000" t="s">
        <v>149</v>
      </c>
      <c r="BG1000" t="s">
        <v>127</v>
      </c>
      <c r="BH1000" t="s">
        <v>127</v>
      </c>
      <c r="BJ1000" t="s">
        <v>127</v>
      </c>
      <c r="BK1000" t="s">
        <v>150</v>
      </c>
      <c r="BL1000" t="s">
        <v>151</v>
      </c>
      <c r="BM1000" t="s">
        <v>1045</v>
      </c>
      <c r="BN1000" t="s">
        <v>492</v>
      </c>
      <c r="BP1000" t="s">
        <v>153</v>
      </c>
      <c r="BR1000" t="s">
        <v>154</v>
      </c>
      <c r="BT1000" t="s">
        <v>203</v>
      </c>
      <c r="BU1000" t="s">
        <v>203</v>
      </c>
      <c r="BV1000" t="s">
        <v>493</v>
      </c>
      <c r="BW1000" t="s">
        <v>153</v>
      </c>
      <c r="BX1000" t="s">
        <v>157</v>
      </c>
      <c r="BY1000" t="s">
        <v>213</v>
      </c>
      <c r="BZ1000" t="s">
        <v>710</v>
      </c>
      <c r="CA1000" t="s">
        <v>126</v>
      </c>
      <c r="CB1000" t="s">
        <v>124</v>
      </c>
      <c r="CG1000" t="s">
        <v>197</v>
      </c>
      <c r="CI1000" t="s">
        <v>160</v>
      </c>
      <c r="CJ1000" t="s">
        <v>161</v>
      </c>
      <c r="CR1000" t="s">
        <v>162</v>
      </c>
      <c r="CS1000" t="s">
        <v>163</v>
      </c>
      <c r="CT1000" t="s">
        <v>127</v>
      </c>
      <c r="DA1000" t="s">
        <v>164</v>
      </c>
      <c r="DB1000" t="s">
        <v>124</v>
      </c>
      <c r="DC1000" t="s">
        <v>494</v>
      </c>
      <c r="DD1000" t="s">
        <v>166</v>
      </c>
      <c r="DE1000" t="s">
        <v>495</v>
      </c>
      <c r="DF1000">
        <v>13095929</v>
      </c>
      <c r="DG1000">
        <v>1</v>
      </c>
      <c r="DJ1000">
        <v>1</v>
      </c>
      <c r="DK1000" t="s">
        <v>136</v>
      </c>
      <c r="DL1000">
        <v>0</v>
      </c>
      <c r="DM1000">
        <v>1</v>
      </c>
      <c r="DN1000" t="s">
        <v>169</v>
      </c>
      <c r="DP1000">
        <v>0</v>
      </c>
      <c r="DQ1000">
        <v>0</v>
      </c>
      <c r="DR1000">
        <v>0</v>
      </c>
      <c r="DS1000">
        <v>59.4</v>
      </c>
      <c r="DT1000">
        <v>1</v>
      </c>
      <c r="DV1000">
        <v>0</v>
      </c>
      <c r="DW1000">
        <v>0</v>
      </c>
      <c r="DX1000">
        <v>1</v>
      </c>
      <c r="EA1000">
        <v>0</v>
      </c>
      <c r="EB1000">
        <v>0.99</v>
      </c>
      <c r="EC1000">
        <v>0</v>
      </c>
      <c r="ED1000">
        <v>2.4750000000000001</v>
      </c>
    </row>
    <row r="1001" spans="1:134" x14ac:dyDescent="0.25">
      <c r="A1001" s="108">
        <v>46181</v>
      </c>
      <c r="B1001" t="s">
        <v>2728</v>
      </c>
      <c r="C1001" t="s">
        <v>124</v>
      </c>
      <c r="E1001" t="s">
        <v>125</v>
      </c>
      <c r="F1001" t="s">
        <v>126</v>
      </c>
      <c r="G1001" t="s">
        <v>127</v>
      </c>
      <c r="H1001" t="s">
        <v>124</v>
      </c>
      <c r="I1001" t="s">
        <v>128</v>
      </c>
      <c r="J1001" t="s">
        <v>129</v>
      </c>
      <c r="K1001" t="s">
        <v>130</v>
      </c>
      <c r="O1001" t="s">
        <v>262</v>
      </c>
      <c r="S1001" t="s">
        <v>131</v>
      </c>
      <c r="T1001" t="s">
        <v>131</v>
      </c>
      <c r="U1001" t="s">
        <v>131</v>
      </c>
      <c r="W1001" t="s">
        <v>290</v>
      </c>
      <c r="X1001" t="s">
        <v>169</v>
      </c>
      <c r="Y1001" t="s">
        <v>291</v>
      </c>
      <c r="Z1001" t="s">
        <v>292</v>
      </c>
      <c r="AA1001" t="s">
        <v>127</v>
      </c>
      <c r="AB1001" t="s">
        <v>127</v>
      </c>
      <c r="AC1001" t="s">
        <v>135</v>
      </c>
      <c r="AD1001" t="s">
        <v>136</v>
      </c>
      <c r="AE1001">
        <v>154047487</v>
      </c>
      <c r="AF1001" t="s">
        <v>290</v>
      </c>
      <c r="AG1001" t="s">
        <v>170</v>
      </c>
      <c r="AH1001" t="s">
        <v>138</v>
      </c>
      <c r="AI1001">
        <v>0</v>
      </c>
      <c r="AJ1001" t="s">
        <v>131</v>
      </c>
      <c r="AP1001" t="s">
        <v>139</v>
      </c>
      <c r="AQ1001" t="s">
        <v>140</v>
      </c>
      <c r="AR1001" t="s">
        <v>141</v>
      </c>
      <c r="AS1001" t="s">
        <v>186</v>
      </c>
      <c r="AT1001" t="s">
        <v>187</v>
      </c>
      <c r="AU1001" t="s">
        <v>144</v>
      </c>
      <c r="AV1001" t="s">
        <v>145</v>
      </c>
      <c r="AW1001" s="109">
        <v>46184</v>
      </c>
      <c r="AX1001" s="109">
        <v>46184</v>
      </c>
      <c r="BB1001" t="s">
        <v>554</v>
      </c>
      <c r="BD1001" t="s">
        <v>148</v>
      </c>
      <c r="BE1001" t="s">
        <v>139</v>
      </c>
      <c r="BF1001" t="s">
        <v>149</v>
      </c>
      <c r="BG1001" t="s">
        <v>127</v>
      </c>
      <c r="BH1001" t="s">
        <v>127</v>
      </c>
      <c r="BJ1001" t="s">
        <v>127</v>
      </c>
      <c r="BK1001" t="s">
        <v>150</v>
      </c>
      <c r="BL1001" t="s">
        <v>151</v>
      </c>
      <c r="BM1001" t="s">
        <v>1045</v>
      </c>
      <c r="BN1001" t="s">
        <v>282</v>
      </c>
      <c r="BP1001" t="s">
        <v>153</v>
      </c>
      <c r="BR1001" t="s">
        <v>692</v>
      </c>
      <c r="BT1001" t="s">
        <v>203</v>
      </c>
      <c r="BU1001" t="s">
        <v>203</v>
      </c>
      <c r="BV1001" t="s">
        <v>291</v>
      </c>
      <c r="BW1001" t="s">
        <v>153</v>
      </c>
      <c r="BX1001" t="s">
        <v>157</v>
      </c>
      <c r="BY1001" t="s">
        <v>258</v>
      </c>
      <c r="BZ1001" t="s">
        <v>429</v>
      </c>
      <c r="CA1001" t="s">
        <v>126</v>
      </c>
      <c r="CB1001" t="s">
        <v>124</v>
      </c>
      <c r="CG1001" t="s">
        <v>197</v>
      </c>
      <c r="CI1001" t="s">
        <v>160</v>
      </c>
      <c r="CJ1001" t="s">
        <v>161</v>
      </c>
      <c r="CR1001" t="s">
        <v>162</v>
      </c>
      <c r="CS1001" t="s">
        <v>163</v>
      </c>
      <c r="CT1001" t="s">
        <v>127</v>
      </c>
      <c r="DA1001" t="s">
        <v>164</v>
      </c>
      <c r="DB1001" t="s">
        <v>124</v>
      </c>
      <c r="DC1001" t="s">
        <v>165</v>
      </c>
      <c r="DD1001" t="s">
        <v>166</v>
      </c>
      <c r="DE1001" t="s">
        <v>167</v>
      </c>
      <c r="DF1001">
        <v>132290372</v>
      </c>
      <c r="DG1001">
        <v>1</v>
      </c>
      <c r="DJ1001">
        <v>1</v>
      </c>
      <c r="DK1001" t="s">
        <v>136</v>
      </c>
      <c r="DL1001">
        <v>0</v>
      </c>
      <c r="DM1001">
        <v>1</v>
      </c>
      <c r="DN1001" t="s">
        <v>169</v>
      </c>
      <c r="DP1001">
        <v>0</v>
      </c>
      <c r="DQ1001">
        <v>0</v>
      </c>
      <c r="DR1001">
        <v>0</v>
      </c>
      <c r="DS1001">
        <v>18.600000000000001</v>
      </c>
      <c r="DT1001">
        <v>1</v>
      </c>
      <c r="DV1001">
        <v>0</v>
      </c>
      <c r="DW1001">
        <v>0</v>
      </c>
      <c r="DX1001">
        <v>1</v>
      </c>
      <c r="EA1001">
        <v>0</v>
      </c>
      <c r="EB1001">
        <v>0.31</v>
      </c>
      <c r="EC1001">
        <v>0</v>
      </c>
      <c r="ED1001">
        <v>0.77500000000000002</v>
      </c>
    </row>
    <row r="1002" spans="1:134" x14ac:dyDescent="0.25">
      <c r="A1002" s="108">
        <v>46181</v>
      </c>
      <c r="B1002" t="s">
        <v>2729</v>
      </c>
      <c r="C1002" t="s">
        <v>124</v>
      </c>
      <c r="D1002" t="s">
        <v>2730</v>
      </c>
      <c r="E1002" t="s">
        <v>125</v>
      </c>
      <c r="F1002" t="s">
        <v>126</v>
      </c>
      <c r="G1002" t="s">
        <v>127</v>
      </c>
      <c r="H1002" t="s">
        <v>124</v>
      </c>
      <c r="I1002" t="s">
        <v>323</v>
      </c>
      <c r="J1002" t="s">
        <v>129</v>
      </c>
      <c r="K1002" t="s">
        <v>405</v>
      </c>
      <c r="L1002" t="s">
        <v>752</v>
      </c>
      <c r="M1002" t="s">
        <v>407</v>
      </c>
      <c r="N1002" t="s">
        <v>408</v>
      </c>
      <c r="O1002" t="s">
        <v>168</v>
      </c>
      <c r="S1002" t="s">
        <v>478</v>
      </c>
      <c r="T1002" t="s">
        <v>479</v>
      </c>
      <c r="U1002" t="s">
        <v>398</v>
      </c>
      <c r="W1002" t="s">
        <v>222</v>
      </c>
      <c r="X1002" t="s">
        <v>133</v>
      </c>
      <c r="Y1002" t="s">
        <v>721</v>
      </c>
      <c r="Z1002" t="s">
        <v>378</v>
      </c>
      <c r="AA1002" t="s">
        <v>127</v>
      </c>
      <c r="AB1002" t="s">
        <v>135</v>
      </c>
      <c r="AC1002" t="s">
        <v>135</v>
      </c>
      <c r="AD1002" t="s">
        <v>136</v>
      </c>
      <c r="AE1002">
        <v>154021004</v>
      </c>
      <c r="AF1002" t="s">
        <v>222</v>
      </c>
      <c r="AG1002" t="s">
        <v>137</v>
      </c>
      <c r="AH1002" t="s">
        <v>138</v>
      </c>
      <c r="AI1002">
        <v>0</v>
      </c>
      <c r="AJ1002" t="s">
        <v>399</v>
      </c>
      <c r="AP1002" t="s">
        <v>139</v>
      </c>
      <c r="AQ1002" t="s">
        <v>140</v>
      </c>
      <c r="AR1002" t="s">
        <v>141</v>
      </c>
      <c r="AS1002" t="s">
        <v>690</v>
      </c>
      <c r="AU1002" t="s">
        <v>181</v>
      </c>
      <c r="AV1002" t="s">
        <v>145</v>
      </c>
      <c r="AW1002" s="109">
        <v>46184</v>
      </c>
      <c r="AX1002" s="109">
        <v>46184</v>
      </c>
      <c r="AZ1002" t="s">
        <v>1088</v>
      </c>
      <c r="BB1002" t="s">
        <v>286</v>
      </c>
      <c r="BD1002" t="s">
        <v>148</v>
      </c>
      <c r="BE1002" t="s">
        <v>139</v>
      </c>
      <c r="BF1002" t="s">
        <v>149</v>
      </c>
      <c r="BG1002" t="s">
        <v>127</v>
      </c>
      <c r="BH1002" t="s">
        <v>127</v>
      </c>
      <c r="BJ1002" t="s">
        <v>127</v>
      </c>
      <c r="BK1002" t="s">
        <v>150</v>
      </c>
      <c r="BL1002" t="s">
        <v>151</v>
      </c>
      <c r="BM1002" t="s">
        <v>1071</v>
      </c>
      <c r="BN1002" t="s">
        <v>379</v>
      </c>
      <c r="BP1002" t="s">
        <v>153</v>
      </c>
      <c r="BQ1002" t="s">
        <v>2731</v>
      </c>
      <c r="BR1002" t="s">
        <v>154</v>
      </c>
      <c r="BT1002" t="s">
        <v>155</v>
      </c>
      <c r="BU1002" t="s">
        <v>155</v>
      </c>
      <c r="BV1002" t="s">
        <v>383</v>
      </c>
      <c r="BW1002" t="s">
        <v>153</v>
      </c>
      <c r="BX1002" t="s">
        <v>157</v>
      </c>
      <c r="BY1002" t="s">
        <v>213</v>
      </c>
      <c r="BZ1002" t="s">
        <v>442</v>
      </c>
      <c r="CA1002" t="s">
        <v>126</v>
      </c>
      <c r="CB1002" t="s">
        <v>124</v>
      </c>
      <c r="CG1002" t="s">
        <v>760</v>
      </c>
      <c r="CI1002" t="s">
        <v>160</v>
      </c>
      <c r="CJ1002" t="s">
        <v>161</v>
      </c>
      <c r="CR1002" t="s">
        <v>162</v>
      </c>
      <c r="CS1002" t="s">
        <v>163</v>
      </c>
      <c r="CT1002" t="s">
        <v>127</v>
      </c>
      <c r="DA1002" t="s">
        <v>400</v>
      </c>
      <c r="DB1002" t="s">
        <v>124</v>
      </c>
      <c r="DC1002" t="s">
        <v>165</v>
      </c>
      <c r="DD1002" t="s">
        <v>166</v>
      </c>
      <c r="DE1002" t="s">
        <v>167</v>
      </c>
      <c r="DF1002">
        <v>3859613</v>
      </c>
      <c r="DG1002">
        <v>1</v>
      </c>
      <c r="DH1002">
        <v>5</v>
      </c>
      <c r="DJ1002">
        <v>1</v>
      </c>
      <c r="DK1002" t="s">
        <v>136</v>
      </c>
      <c r="DL1002">
        <v>0</v>
      </c>
      <c r="DM1002">
        <v>1</v>
      </c>
      <c r="DN1002" t="s">
        <v>133</v>
      </c>
      <c r="DP1002">
        <v>0</v>
      </c>
      <c r="DQ1002">
        <v>0</v>
      </c>
      <c r="DR1002">
        <v>1</v>
      </c>
      <c r="DS1002">
        <v>6</v>
      </c>
      <c r="DV1002">
        <v>0</v>
      </c>
      <c r="DW1002">
        <v>0</v>
      </c>
      <c r="DX1002">
        <v>1</v>
      </c>
      <c r="EA1002">
        <v>0</v>
      </c>
      <c r="EB1002">
        <v>0.1</v>
      </c>
      <c r="EC1002">
        <v>0</v>
      </c>
      <c r="ED1002">
        <v>0.23076923099999999</v>
      </c>
    </row>
    <row r="1003" spans="1:134" x14ac:dyDescent="0.25">
      <c r="A1003" s="108">
        <v>46181</v>
      </c>
      <c r="B1003" t="s">
        <v>2732</v>
      </c>
      <c r="C1003" t="s">
        <v>124</v>
      </c>
      <c r="D1003" t="s">
        <v>2733</v>
      </c>
      <c r="E1003" t="s">
        <v>125</v>
      </c>
      <c r="F1003" t="s">
        <v>126</v>
      </c>
      <c r="G1003" t="s">
        <v>127</v>
      </c>
      <c r="H1003" t="s">
        <v>124</v>
      </c>
      <c r="I1003" t="s">
        <v>216</v>
      </c>
      <c r="J1003" t="s">
        <v>129</v>
      </c>
      <c r="K1003" t="s">
        <v>130</v>
      </c>
      <c r="S1003" t="s">
        <v>397</v>
      </c>
      <c r="T1003" t="s">
        <v>397</v>
      </c>
      <c r="U1003" t="s">
        <v>398</v>
      </c>
      <c r="V1003" t="s">
        <v>545</v>
      </c>
      <c r="W1003" t="s">
        <v>198</v>
      </c>
      <c r="X1003" t="s">
        <v>169</v>
      </c>
      <c r="Y1003" t="s">
        <v>241</v>
      </c>
      <c r="Z1003" t="s">
        <v>241</v>
      </c>
      <c r="AA1003" t="s">
        <v>127</v>
      </c>
      <c r="AB1003" t="s">
        <v>127</v>
      </c>
      <c r="AC1003" t="s">
        <v>135</v>
      </c>
      <c r="AD1003" t="s">
        <v>136</v>
      </c>
      <c r="AE1003">
        <v>154090395</v>
      </c>
      <c r="AF1003" t="s">
        <v>198</v>
      </c>
      <c r="AG1003" t="s">
        <v>170</v>
      </c>
      <c r="AH1003" t="s">
        <v>138</v>
      </c>
      <c r="AI1003">
        <v>0</v>
      </c>
      <c r="AJ1003" t="s">
        <v>399</v>
      </c>
      <c r="AP1003" t="s">
        <v>139</v>
      </c>
      <c r="AQ1003" t="s">
        <v>467</v>
      </c>
      <c r="AR1003" t="s">
        <v>207</v>
      </c>
      <c r="AS1003" t="s">
        <v>179</v>
      </c>
      <c r="AT1003" t="s">
        <v>180</v>
      </c>
      <c r="AU1003" t="s">
        <v>181</v>
      </c>
      <c r="AV1003" t="s">
        <v>145</v>
      </c>
      <c r="AW1003" s="109">
        <v>46185</v>
      </c>
      <c r="AX1003" s="109">
        <v>46185</v>
      </c>
      <c r="AZ1003" t="s">
        <v>1042</v>
      </c>
      <c r="BB1003" t="s">
        <v>354</v>
      </c>
      <c r="BC1003" t="s">
        <v>147</v>
      </c>
      <c r="BD1003" t="s">
        <v>148</v>
      </c>
      <c r="BE1003" t="s">
        <v>139</v>
      </c>
      <c r="BF1003" t="s">
        <v>149</v>
      </c>
      <c r="BG1003" t="s">
        <v>127</v>
      </c>
      <c r="BH1003" t="s">
        <v>127</v>
      </c>
      <c r="BJ1003" t="s">
        <v>127</v>
      </c>
      <c r="BK1003" t="s">
        <v>150</v>
      </c>
      <c r="BL1003" t="s">
        <v>151</v>
      </c>
      <c r="BM1003" t="s">
        <v>1104</v>
      </c>
      <c r="BN1003" t="s">
        <v>202</v>
      </c>
      <c r="BP1003" t="s">
        <v>153</v>
      </c>
      <c r="BR1003" t="s">
        <v>219</v>
      </c>
      <c r="BT1003" t="s">
        <v>1053</v>
      </c>
      <c r="BU1003" t="s">
        <v>1053</v>
      </c>
      <c r="BV1003" t="s">
        <v>243</v>
      </c>
      <c r="BW1003" t="s">
        <v>153</v>
      </c>
      <c r="BX1003" t="s">
        <v>157</v>
      </c>
      <c r="BY1003" t="s">
        <v>213</v>
      </c>
      <c r="BZ1003" t="s">
        <v>221</v>
      </c>
      <c r="CA1003" t="s">
        <v>126</v>
      </c>
      <c r="CB1003" t="s">
        <v>124</v>
      </c>
      <c r="CG1003" t="s">
        <v>463</v>
      </c>
      <c r="CI1003" t="s">
        <v>160</v>
      </c>
      <c r="CJ1003" t="s">
        <v>161</v>
      </c>
      <c r="CR1003" t="s">
        <v>162</v>
      </c>
      <c r="CS1003" t="s">
        <v>163</v>
      </c>
      <c r="CT1003" t="s">
        <v>127</v>
      </c>
      <c r="DC1003" t="s">
        <v>165</v>
      </c>
      <c r="DD1003" t="s">
        <v>166</v>
      </c>
      <c r="DF1003">
        <v>2030361</v>
      </c>
      <c r="DG1003">
        <v>1</v>
      </c>
      <c r="DH1003">
        <v>4</v>
      </c>
      <c r="DJ1003">
        <v>1</v>
      </c>
      <c r="DK1003" t="s">
        <v>136</v>
      </c>
      <c r="DL1003">
        <v>0</v>
      </c>
      <c r="DM1003">
        <v>1</v>
      </c>
      <c r="DN1003" t="s">
        <v>169</v>
      </c>
      <c r="DP1003">
        <v>0</v>
      </c>
      <c r="DQ1003">
        <v>0</v>
      </c>
      <c r="DR1003">
        <v>0</v>
      </c>
      <c r="DS1003">
        <v>10.199999999999999</v>
      </c>
      <c r="DT1003">
        <v>1</v>
      </c>
      <c r="DU1003">
        <v>1</v>
      </c>
      <c r="DV1003">
        <v>0</v>
      </c>
      <c r="DW1003">
        <v>0</v>
      </c>
      <c r="DX1003">
        <v>1</v>
      </c>
      <c r="EA1003">
        <v>0</v>
      </c>
      <c r="EB1003">
        <v>0.17</v>
      </c>
      <c r="EC1003">
        <v>0</v>
      </c>
    </row>
    <row r="1004" spans="1:134" x14ac:dyDescent="0.25">
      <c r="A1004" s="108">
        <v>46181</v>
      </c>
      <c r="B1004" t="s">
        <v>2734</v>
      </c>
      <c r="C1004" t="s">
        <v>124</v>
      </c>
      <c r="E1004" t="s">
        <v>125</v>
      </c>
      <c r="F1004" t="s">
        <v>126</v>
      </c>
      <c r="G1004" t="s">
        <v>127</v>
      </c>
      <c r="H1004" t="s">
        <v>124</v>
      </c>
      <c r="I1004" t="s">
        <v>239</v>
      </c>
      <c r="J1004" t="s">
        <v>129</v>
      </c>
      <c r="K1004" t="s">
        <v>130</v>
      </c>
      <c r="S1004" t="s">
        <v>397</v>
      </c>
      <c r="T1004" t="s">
        <v>397</v>
      </c>
      <c r="U1004" t="s">
        <v>398</v>
      </c>
      <c r="V1004" t="s">
        <v>545</v>
      </c>
      <c r="W1004" t="s">
        <v>198</v>
      </c>
      <c r="X1004" t="s">
        <v>169</v>
      </c>
      <c r="Y1004" t="s">
        <v>700</v>
      </c>
      <c r="Z1004" t="s">
        <v>302</v>
      </c>
      <c r="AA1004" t="s">
        <v>127</v>
      </c>
      <c r="AB1004" t="s">
        <v>127</v>
      </c>
      <c r="AC1004" t="s">
        <v>135</v>
      </c>
      <c r="AD1004" t="s">
        <v>136</v>
      </c>
      <c r="AE1004">
        <v>154058899</v>
      </c>
      <c r="AF1004" t="s">
        <v>198</v>
      </c>
      <c r="AG1004" t="s">
        <v>170</v>
      </c>
      <c r="AH1004" t="s">
        <v>138</v>
      </c>
      <c r="AI1004">
        <v>0</v>
      </c>
      <c r="AJ1004" t="s">
        <v>399</v>
      </c>
      <c r="AP1004" t="s">
        <v>139</v>
      </c>
      <c r="AQ1004" t="s">
        <v>140</v>
      </c>
      <c r="AR1004" t="s">
        <v>207</v>
      </c>
      <c r="AS1004" t="s">
        <v>294</v>
      </c>
      <c r="AT1004" t="s">
        <v>295</v>
      </c>
      <c r="AU1004" t="s">
        <v>181</v>
      </c>
      <c r="AV1004" t="s">
        <v>145</v>
      </c>
      <c r="AW1004" s="109">
        <v>46184</v>
      </c>
      <c r="AX1004" s="109">
        <v>46184</v>
      </c>
      <c r="AZ1004" t="s">
        <v>1047</v>
      </c>
      <c r="BB1004" t="s">
        <v>146</v>
      </c>
      <c r="BC1004" t="s">
        <v>147</v>
      </c>
      <c r="BD1004" t="s">
        <v>148</v>
      </c>
      <c r="BE1004" t="s">
        <v>139</v>
      </c>
      <c r="BF1004" t="s">
        <v>149</v>
      </c>
      <c r="BG1004" t="s">
        <v>127</v>
      </c>
      <c r="BH1004" t="s">
        <v>127</v>
      </c>
      <c r="BJ1004" t="s">
        <v>127</v>
      </c>
      <c r="BK1004" t="s">
        <v>150</v>
      </c>
      <c r="BL1004" t="s">
        <v>151</v>
      </c>
      <c r="BM1004" t="s">
        <v>1136</v>
      </c>
      <c r="BN1004" t="s">
        <v>202</v>
      </c>
      <c r="BP1004" t="s">
        <v>153</v>
      </c>
      <c r="BR1004" t="s">
        <v>219</v>
      </c>
      <c r="BT1004" t="s">
        <v>1053</v>
      </c>
      <c r="BU1004" t="s">
        <v>1053</v>
      </c>
      <c r="BV1004" t="s">
        <v>389</v>
      </c>
      <c r="BW1004" t="s">
        <v>153</v>
      </c>
      <c r="BX1004" t="s">
        <v>157</v>
      </c>
      <c r="BY1004" t="s">
        <v>213</v>
      </c>
      <c r="BZ1004" t="s">
        <v>192</v>
      </c>
      <c r="CA1004" t="s">
        <v>126</v>
      </c>
      <c r="CB1004" t="s">
        <v>124</v>
      </c>
      <c r="CG1004" t="s">
        <v>390</v>
      </c>
      <c r="CI1004" t="s">
        <v>160</v>
      </c>
      <c r="CJ1004" t="s">
        <v>161</v>
      </c>
      <c r="CR1004" t="s">
        <v>162</v>
      </c>
      <c r="CS1004" t="s">
        <v>163</v>
      </c>
      <c r="CT1004" t="s">
        <v>127</v>
      </c>
      <c r="DA1004" t="s">
        <v>400</v>
      </c>
      <c r="DB1004" t="s">
        <v>124</v>
      </c>
      <c r="DC1004" t="s">
        <v>165</v>
      </c>
      <c r="DD1004" t="s">
        <v>166</v>
      </c>
      <c r="DE1004" t="s">
        <v>167</v>
      </c>
      <c r="DF1004">
        <v>5172401</v>
      </c>
      <c r="DG1004">
        <v>1</v>
      </c>
      <c r="DH1004">
        <v>2</v>
      </c>
      <c r="DJ1004">
        <v>1</v>
      </c>
      <c r="DK1004" t="s">
        <v>136</v>
      </c>
      <c r="DL1004">
        <v>0</v>
      </c>
      <c r="DM1004">
        <v>1</v>
      </c>
      <c r="DN1004" t="s">
        <v>169</v>
      </c>
      <c r="DP1004">
        <v>0</v>
      </c>
      <c r="DQ1004">
        <v>0</v>
      </c>
      <c r="DR1004">
        <v>0</v>
      </c>
      <c r="DS1004">
        <v>2.4</v>
      </c>
      <c r="DT1004">
        <v>1</v>
      </c>
      <c r="DU1004">
        <v>1</v>
      </c>
      <c r="DV1004">
        <v>0</v>
      </c>
      <c r="DW1004">
        <v>0</v>
      </c>
      <c r="DX1004">
        <v>1</v>
      </c>
      <c r="EA1004">
        <v>0</v>
      </c>
      <c r="EB1004">
        <v>0.04</v>
      </c>
      <c r="EC1004">
        <v>0</v>
      </c>
      <c r="ED1004">
        <v>9.2307691999999997E-2</v>
      </c>
    </row>
    <row r="1005" spans="1:134" x14ac:dyDescent="0.25">
      <c r="A1005" s="108">
        <v>46181</v>
      </c>
      <c r="B1005" t="s">
        <v>2735</v>
      </c>
      <c r="C1005" t="s">
        <v>124</v>
      </c>
      <c r="D1005" t="s">
        <v>1252</v>
      </c>
      <c r="E1005" t="s">
        <v>125</v>
      </c>
      <c r="F1005" t="s">
        <v>126</v>
      </c>
      <c r="G1005" t="s">
        <v>127</v>
      </c>
      <c r="H1005" t="s">
        <v>124</v>
      </c>
      <c r="I1005" t="s">
        <v>206</v>
      </c>
      <c r="J1005" t="s">
        <v>129</v>
      </c>
      <c r="K1005" t="s">
        <v>130</v>
      </c>
      <c r="S1005" t="s">
        <v>478</v>
      </c>
      <c r="T1005" t="s">
        <v>479</v>
      </c>
      <c r="U1005" t="s">
        <v>398</v>
      </c>
      <c r="V1005" t="s">
        <v>545</v>
      </c>
      <c r="W1005" t="s">
        <v>290</v>
      </c>
      <c r="X1005" t="s">
        <v>655</v>
      </c>
      <c r="Y1005" t="s">
        <v>526</v>
      </c>
      <c r="Z1005" t="s">
        <v>527</v>
      </c>
      <c r="AA1005" t="s">
        <v>127</v>
      </c>
      <c r="AB1005" t="s">
        <v>127</v>
      </c>
      <c r="AC1005" t="s">
        <v>127</v>
      </c>
      <c r="AD1005" t="s">
        <v>136</v>
      </c>
      <c r="AE1005">
        <v>153915545</v>
      </c>
      <c r="AF1005" t="s">
        <v>290</v>
      </c>
      <c r="AG1005" t="s">
        <v>481</v>
      </c>
      <c r="AH1005" t="s">
        <v>138</v>
      </c>
      <c r="AI1005">
        <v>0</v>
      </c>
      <c r="AJ1005" t="s">
        <v>399</v>
      </c>
      <c r="AP1005" t="s">
        <v>139</v>
      </c>
      <c r="AQ1005" t="s">
        <v>140</v>
      </c>
      <c r="AR1005" t="s">
        <v>207</v>
      </c>
      <c r="AS1005" t="s">
        <v>303</v>
      </c>
      <c r="AT1005" t="s">
        <v>209</v>
      </c>
      <c r="AU1005" t="s">
        <v>144</v>
      </c>
      <c r="AV1005" t="s">
        <v>145</v>
      </c>
      <c r="AW1005" s="109">
        <v>46181</v>
      </c>
      <c r="AX1005" s="109">
        <v>46181</v>
      </c>
      <c r="AZ1005" t="s">
        <v>1050</v>
      </c>
      <c r="BB1005" t="s">
        <v>431</v>
      </c>
      <c r="BC1005" t="s">
        <v>147</v>
      </c>
      <c r="BD1005" t="s">
        <v>148</v>
      </c>
      <c r="BE1005" t="s">
        <v>139</v>
      </c>
      <c r="BF1005" t="s">
        <v>149</v>
      </c>
      <c r="BG1005" t="s">
        <v>127</v>
      </c>
      <c r="BH1005" t="s">
        <v>127</v>
      </c>
      <c r="BJ1005" t="s">
        <v>127</v>
      </c>
      <c r="BK1005" t="s">
        <v>150</v>
      </c>
      <c r="BL1005" t="s">
        <v>151</v>
      </c>
      <c r="BM1005" t="s">
        <v>1122</v>
      </c>
      <c r="BN1005" t="s">
        <v>492</v>
      </c>
      <c r="BP1005" t="s">
        <v>153</v>
      </c>
      <c r="BR1005" t="s">
        <v>219</v>
      </c>
      <c r="BT1005" t="s">
        <v>1053</v>
      </c>
      <c r="BU1005" t="s">
        <v>1053</v>
      </c>
      <c r="BV1005" t="s">
        <v>568</v>
      </c>
      <c r="BW1005" t="s">
        <v>153</v>
      </c>
      <c r="BX1005" t="s">
        <v>157</v>
      </c>
      <c r="BY1005" t="s">
        <v>195</v>
      </c>
      <c r="BZ1005" t="s">
        <v>230</v>
      </c>
      <c r="CA1005" t="s">
        <v>126</v>
      </c>
      <c r="CB1005" t="s">
        <v>124</v>
      </c>
      <c r="CG1005" t="s">
        <v>609</v>
      </c>
      <c r="CI1005" t="s">
        <v>160</v>
      </c>
      <c r="CJ1005" t="s">
        <v>161</v>
      </c>
      <c r="CR1005" t="s">
        <v>162</v>
      </c>
      <c r="CS1005" t="s">
        <v>163</v>
      </c>
      <c r="CT1005" t="s">
        <v>127</v>
      </c>
      <c r="DA1005" t="s">
        <v>569</v>
      </c>
      <c r="DB1005" t="s">
        <v>124</v>
      </c>
      <c r="DC1005" t="s">
        <v>494</v>
      </c>
      <c r="DD1005" t="s">
        <v>166</v>
      </c>
      <c r="DE1005" t="s">
        <v>495</v>
      </c>
      <c r="DF1005">
        <v>92024245</v>
      </c>
      <c r="DG1005">
        <v>1</v>
      </c>
      <c r="DJ1005">
        <v>1</v>
      </c>
      <c r="DK1005" t="s">
        <v>136</v>
      </c>
      <c r="DL1005">
        <v>0</v>
      </c>
      <c r="DM1005">
        <v>1</v>
      </c>
      <c r="DN1005" t="s">
        <v>655</v>
      </c>
      <c r="DP1005">
        <v>0</v>
      </c>
      <c r="DQ1005">
        <v>0</v>
      </c>
      <c r="DR1005">
        <v>0</v>
      </c>
      <c r="DS1005">
        <v>6.6</v>
      </c>
      <c r="DT1005">
        <v>1</v>
      </c>
      <c r="DU1005">
        <v>1</v>
      </c>
      <c r="DV1005">
        <v>0</v>
      </c>
      <c r="DW1005">
        <v>0</v>
      </c>
      <c r="DX1005">
        <v>1</v>
      </c>
      <c r="EA1005">
        <v>0</v>
      </c>
      <c r="EB1005">
        <v>0.11</v>
      </c>
      <c r="EC1005">
        <v>0</v>
      </c>
      <c r="ED1005">
        <v>0.28695652199999999</v>
      </c>
    </row>
    <row r="1006" spans="1:134" x14ac:dyDescent="0.25">
      <c r="A1006" s="108">
        <v>46181</v>
      </c>
      <c r="B1006" t="s">
        <v>2736</v>
      </c>
      <c r="C1006" t="s">
        <v>124</v>
      </c>
      <c r="E1006" t="s">
        <v>125</v>
      </c>
      <c r="F1006" t="s">
        <v>126</v>
      </c>
      <c r="G1006" t="s">
        <v>127</v>
      </c>
      <c r="H1006" t="s">
        <v>124</v>
      </c>
      <c r="I1006" t="s">
        <v>232</v>
      </c>
      <c r="J1006" t="s">
        <v>129</v>
      </c>
      <c r="K1006" t="s">
        <v>130</v>
      </c>
      <c r="O1006" t="s">
        <v>262</v>
      </c>
      <c r="S1006" t="s">
        <v>397</v>
      </c>
      <c r="T1006" t="s">
        <v>397</v>
      </c>
      <c r="U1006" t="s">
        <v>398</v>
      </c>
      <c r="V1006" t="s">
        <v>545</v>
      </c>
      <c r="W1006" t="s">
        <v>277</v>
      </c>
      <c r="X1006" t="s">
        <v>133</v>
      </c>
      <c r="Y1006" t="s">
        <v>680</v>
      </c>
      <c r="Z1006" t="s">
        <v>553</v>
      </c>
      <c r="AA1006" t="s">
        <v>127</v>
      </c>
      <c r="AB1006" t="s">
        <v>127</v>
      </c>
      <c r="AC1006" t="s">
        <v>135</v>
      </c>
      <c r="AD1006" t="s">
        <v>136</v>
      </c>
      <c r="AE1006">
        <v>154095871</v>
      </c>
      <c r="AF1006" t="s">
        <v>277</v>
      </c>
      <c r="AG1006" t="s">
        <v>137</v>
      </c>
      <c r="AH1006" t="s">
        <v>138</v>
      </c>
      <c r="AI1006">
        <v>0</v>
      </c>
      <c r="AJ1006" t="s">
        <v>399</v>
      </c>
      <c r="AP1006" t="s">
        <v>139</v>
      </c>
      <c r="AQ1006" t="s">
        <v>140</v>
      </c>
      <c r="AR1006" t="s">
        <v>207</v>
      </c>
      <c r="AS1006" t="s">
        <v>303</v>
      </c>
      <c r="AT1006" t="s">
        <v>209</v>
      </c>
      <c r="AU1006" t="s">
        <v>181</v>
      </c>
      <c r="AV1006" t="s">
        <v>145</v>
      </c>
      <c r="AW1006" s="109">
        <v>46185</v>
      </c>
      <c r="AX1006" s="109">
        <v>46185</v>
      </c>
      <c r="BB1006" t="s">
        <v>554</v>
      </c>
      <c r="BD1006" t="s">
        <v>148</v>
      </c>
      <c r="BE1006" t="s">
        <v>139</v>
      </c>
      <c r="BF1006" t="s">
        <v>149</v>
      </c>
      <c r="BG1006" t="s">
        <v>127</v>
      </c>
      <c r="BH1006" t="s">
        <v>127</v>
      </c>
      <c r="BJ1006" t="s">
        <v>127</v>
      </c>
      <c r="BK1006" t="s">
        <v>150</v>
      </c>
      <c r="BL1006" t="s">
        <v>151</v>
      </c>
      <c r="BM1006" t="s">
        <v>1065</v>
      </c>
      <c r="BN1006" t="s">
        <v>282</v>
      </c>
      <c r="BP1006" t="s">
        <v>2737</v>
      </c>
      <c r="BR1006" t="s">
        <v>154</v>
      </c>
      <c r="BT1006" t="s">
        <v>203</v>
      </c>
      <c r="BU1006" t="s">
        <v>203</v>
      </c>
      <c r="BV1006" t="s">
        <v>681</v>
      </c>
      <c r="BW1006" t="s">
        <v>2738</v>
      </c>
      <c r="BX1006" t="s">
        <v>157</v>
      </c>
      <c r="BY1006" t="s">
        <v>213</v>
      </c>
      <c r="BZ1006" t="s">
        <v>496</v>
      </c>
      <c r="CA1006" t="s">
        <v>126</v>
      </c>
      <c r="CB1006" t="s">
        <v>124</v>
      </c>
      <c r="CG1006" t="s">
        <v>197</v>
      </c>
      <c r="CI1006" t="s">
        <v>160</v>
      </c>
      <c r="CJ1006" t="s">
        <v>161</v>
      </c>
      <c r="CR1006" t="s">
        <v>162</v>
      </c>
      <c r="CS1006" t="s">
        <v>163</v>
      </c>
      <c r="CT1006" t="s">
        <v>127</v>
      </c>
      <c r="DC1006" t="s">
        <v>165</v>
      </c>
      <c r="DD1006" t="s">
        <v>166</v>
      </c>
      <c r="DF1006">
        <v>2541926</v>
      </c>
      <c r="DG1006">
        <v>1</v>
      </c>
      <c r="DH1006">
        <v>5</v>
      </c>
      <c r="DJ1006">
        <v>1</v>
      </c>
      <c r="DK1006" t="s">
        <v>136</v>
      </c>
      <c r="DL1006">
        <v>0</v>
      </c>
      <c r="DM1006">
        <v>1</v>
      </c>
      <c r="DN1006" t="s">
        <v>133</v>
      </c>
      <c r="DP1006">
        <v>0</v>
      </c>
      <c r="DQ1006">
        <v>0</v>
      </c>
      <c r="DR1006">
        <v>0</v>
      </c>
      <c r="DS1006">
        <v>4.8</v>
      </c>
      <c r="DT1006">
        <v>1</v>
      </c>
      <c r="DU1006">
        <v>1</v>
      </c>
      <c r="DV1006">
        <v>0</v>
      </c>
      <c r="DW1006">
        <v>0</v>
      </c>
      <c r="DX1006">
        <v>1</v>
      </c>
      <c r="EA1006">
        <v>0</v>
      </c>
      <c r="EB1006">
        <v>0.08</v>
      </c>
      <c r="EC1006">
        <v>0</v>
      </c>
    </row>
    <row r="1007" spans="1:134" x14ac:dyDescent="0.25">
      <c r="A1007" s="108">
        <v>46181</v>
      </c>
      <c r="B1007" t="s">
        <v>2739</v>
      </c>
      <c r="C1007" t="s">
        <v>124</v>
      </c>
      <c r="E1007" t="s">
        <v>125</v>
      </c>
      <c r="F1007" t="s">
        <v>126</v>
      </c>
      <c r="G1007" t="s">
        <v>127</v>
      </c>
      <c r="H1007" t="s">
        <v>124</v>
      </c>
      <c r="I1007" t="s">
        <v>128</v>
      </c>
      <c r="J1007" t="s">
        <v>129</v>
      </c>
      <c r="K1007" t="s">
        <v>130</v>
      </c>
      <c r="O1007" t="s">
        <v>168</v>
      </c>
      <c r="S1007" t="s">
        <v>397</v>
      </c>
      <c r="T1007" t="s">
        <v>397</v>
      </c>
      <c r="U1007" t="s">
        <v>398</v>
      </c>
      <c r="V1007" t="s">
        <v>545</v>
      </c>
      <c r="W1007" t="s">
        <v>198</v>
      </c>
      <c r="X1007" t="s">
        <v>169</v>
      </c>
      <c r="Y1007" t="s">
        <v>846</v>
      </c>
      <c r="Z1007" t="s">
        <v>241</v>
      </c>
      <c r="AA1007" t="s">
        <v>127</v>
      </c>
      <c r="AB1007" t="s">
        <v>127</v>
      </c>
      <c r="AC1007" t="s">
        <v>135</v>
      </c>
      <c r="AD1007" t="s">
        <v>136</v>
      </c>
      <c r="AE1007">
        <v>154050078</v>
      </c>
      <c r="AF1007" t="s">
        <v>198</v>
      </c>
      <c r="AG1007" t="s">
        <v>170</v>
      </c>
      <c r="AH1007" t="s">
        <v>138</v>
      </c>
      <c r="AI1007">
        <v>0</v>
      </c>
      <c r="AJ1007" t="s">
        <v>399</v>
      </c>
      <c r="AP1007" t="s">
        <v>139</v>
      </c>
      <c r="AQ1007" t="s">
        <v>140</v>
      </c>
      <c r="AR1007" t="s">
        <v>141</v>
      </c>
      <c r="AS1007" t="s">
        <v>267</v>
      </c>
      <c r="AT1007" t="s">
        <v>267</v>
      </c>
      <c r="AU1007" t="s">
        <v>181</v>
      </c>
      <c r="AV1007" t="s">
        <v>145</v>
      </c>
      <c r="AW1007" s="109">
        <v>46184</v>
      </c>
      <c r="AX1007" s="109">
        <v>46184</v>
      </c>
      <c r="AZ1007" t="s">
        <v>1047</v>
      </c>
      <c r="BB1007" t="s">
        <v>325</v>
      </c>
      <c r="BD1007" t="s">
        <v>148</v>
      </c>
      <c r="BE1007" t="s">
        <v>139</v>
      </c>
      <c r="BF1007" t="s">
        <v>149</v>
      </c>
      <c r="BG1007" t="s">
        <v>127</v>
      </c>
      <c r="BH1007" t="s">
        <v>127</v>
      </c>
      <c r="BJ1007" t="s">
        <v>127</v>
      </c>
      <c r="BK1007" t="s">
        <v>150</v>
      </c>
      <c r="BL1007" t="s">
        <v>151</v>
      </c>
      <c r="BM1007" t="s">
        <v>1045</v>
      </c>
      <c r="BN1007" t="s">
        <v>202</v>
      </c>
      <c r="BP1007" t="s">
        <v>153</v>
      </c>
      <c r="BR1007" t="s">
        <v>154</v>
      </c>
      <c r="BT1007" t="s">
        <v>155</v>
      </c>
      <c r="BU1007" t="s">
        <v>155</v>
      </c>
      <c r="BV1007" t="s">
        <v>847</v>
      </c>
      <c r="BW1007" t="s">
        <v>153</v>
      </c>
      <c r="BX1007" t="s">
        <v>157</v>
      </c>
      <c r="BY1007" t="s">
        <v>175</v>
      </c>
      <c r="BZ1007" t="s">
        <v>221</v>
      </c>
      <c r="CA1007" t="s">
        <v>126</v>
      </c>
      <c r="CB1007" t="s">
        <v>124</v>
      </c>
      <c r="CG1007" t="s">
        <v>2740</v>
      </c>
      <c r="CI1007" t="s">
        <v>160</v>
      </c>
      <c r="CJ1007" t="s">
        <v>161</v>
      </c>
      <c r="CR1007" t="s">
        <v>162</v>
      </c>
      <c r="CS1007" t="s">
        <v>163</v>
      </c>
      <c r="CT1007" t="s">
        <v>127</v>
      </c>
      <c r="DA1007" t="s">
        <v>400</v>
      </c>
      <c r="DB1007" t="s">
        <v>124</v>
      </c>
      <c r="DC1007" t="s">
        <v>165</v>
      </c>
      <c r="DD1007" t="s">
        <v>166</v>
      </c>
      <c r="DE1007" t="s">
        <v>167</v>
      </c>
      <c r="DF1007">
        <v>38103817</v>
      </c>
      <c r="DG1007">
        <v>1</v>
      </c>
      <c r="DH1007">
        <v>3</v>
      </c>
      <c r="DJ1007">
        <v>1</v>
      </c>
      <c r="DK1007" t="s">
        <v>136</v>
      </c>
      <c r="DL1007">
        <v>0</v>
      </c>
      <c r="DM1007">
        <v>1</v>
      </c>
      <c r="DN1007" t="s">
        <v>169</v>
      </c>
      <c r="DP1007">
        <v>0</v>
      </c>
      <c r="DQ1007">
        <v>0</v>
      </c>
      <c r="DR1007">
        <v>0</v>
      </c>
      <c r="DS1007">
        <v>5.4</v>
      </c>
      <c r="DT1007">
        <v>1</v>
      </c>
      <c r="DU1007">
        <v>1</v>
      </c>
      <c r="DV1007">
        <v>0</v>
      </c>
      <c r="DW1007">
        <v>0</v>
      </c>
      <c r="DX1007">
        <v>1</v>
      </c>
      <c r="EA1007">
        <v>0</v>
      </c>
      <c r="EB1007">
        <v>0.09</v>
      </c>
      <c r="EC1007">
        <v>0</v>
      </c>
      <c r="ED1007">
        <v>0.20769230799999999</v>
      </c>
    </row>
    <row r="1008" spans="1:134" x14ac:dyDescent="0.25">
      <c r="A1008" s="108">
        <v>46181</v>
      </c>
      <c r="B1008" t="s">
        <v>2741</v>
      </c>
      <c r="C1008" t="s">
        <v>124</v>
      </c>
      <c r="E1008" t="s">
        <v>125</v>
      </c>
      <c r="F1008" t="s">
        <v>126</v>
      </c>
      <c r="G1008" t="s">
        <v>127</v>
      </c>
      <c r="H1008" t="s">
        <v>124</v>
      </c>
      <c r="I1008" t="s">
        <v>128</v>
      </c>
      <c r="J1008" t="s">
        <v>129</v>
      </c>
      <c r="K1008" t="s">
        <v>130</v>
      </c>
      <c r="O1008" t="s">
        <v>168</v>
      </c>
      <c r="S1008" t="s">
        <v>478</v>
      </c>
      <c r="T1008" t="s">
        <v>479</v>
      </c>
      <c r="U1008" t="s">
        <v>398</v>
      </c>
      <c r="V1008" t="s">
        <v>545</v>
      </c>
      <c r="W1008" t="s">
        <v>290</v>
      </c>
      <c r="X1008" t="s">
        <v>133</v>
      </c>
      <c r="Y1008" t="s">
        <v>526</v>
      </c>
      <c r="Z1008" t="s">
        <v>527</v>
      </c>
      <c r="AA1008" t="s">
        <v>127</v>
      </c>
      <c r="AB1008" t="s">
        <v>127</v>
      </c>
      <c r="AC1008" t="s">
        <v>127</v>
      </c>
      <c r="AD1008" t="s">
        <v>136</v>
      </c>
      <c r="AE1008">
        <v>154048060</v>
      </c>
      <c r="AF1008" t="s">
        <v>290</v>
      </c>
      <c r="AG1008" t="s">
        <v>137</v>
      </c>
      <c r="AH1008" t="s">
        <v>138</v>
      </c>
      <c r="AI1008">
        <v>0</v>
      </c>
      <c r="AJ1008" t="s">
        <v>399</v>
      </c>
      <c r="AP1008" t="s">
        <v>139</v>
      </c>
      <c r="AQ1008" t="s">
        <v>140</v>
      </c>
      <c r="AR1008" t="s">
        <v>207</v>
      </c>
      <c r="AS1008" t="s">
        <v>294</v>
      </c>
      <c r="AT1008" t="s">
        <v>295</v>
      </c>
      <c r="AU1008" t="s">
        <v>181</v>
      </c>
      <c r="AV1008" t="s">
        <v>145</v>
      </c>
      <c r="AW1008" s="109">
        <v>46184</v>
      </c>
      <c r="AX1008" s="109">
        <v>46184</v>
      </c>
      <c r="AZ1008" t="s">
        <v>1050</v>
      </c>
      <c r="BB1008" t="s">
        <v>182</v>
      </c>
      <c r="BD1008" t="s">
        <v>148</v>
      </c>
      <c r="BE1008" t="s">
        <v>139</v>
      </c>
      <c r="BF1008" t="s">
        <v>149</v>
      </c>
      <c r="BG1008" t="s">
        <v>127</v>
      </c>
      <c r="BH1008" t="s">
        <v>127</v>
      </c>
      <c r="BJ1008" t="s">
        <v>127</v>
      </c>
      <c r="BK1008" t="s">
        <v>150</v>
      </c>
      <c r="BL1008" t="s">
        <v>151</v>
      </c>
      <c r="BM1008" t="s">
        <v>1045</v>
      </c>
      <c r="BN1008" t="s">
        <v>492</v>
      </c>
      <c r="BP1008" t="s">
        <v>153</v>
      </c>
      <c r="BR1008" t="s">
        <v>154</v>
      </c>
      <c r="BT1008" t="s">
        <v>155</v>
      </c>
      <c r="BU1008" t="s">
        <v>155</v>
      </c>
      <c r="BV1008" t="s">
        <v>604</v>
      </c>
      <c r="BW1008" t="s">
        <v>153</v>
      </c>
      <c r="BX1008" t="s">
        <v>157</v>
      </c>
      <c r="BY1008" t="s">
        <v>213</v>
      </c>
      <c r="BZ1008" t="s">
        <v>466</v>
      </c>
      <c r="CA1008" t="s">
        <v>126</v>
      </c>
      <c r="CB1008" t="s">
        <v>124</v>
      </c>
      <c r="CG1008" t="s">
        <v>605</v>
      </c>
      <c r="CI1008" t="s">
        <v>160</v>
      </c>
      <c r="CJ1008" t="s">
        <v>161</v>
      </c>
      <c r="CR1008" t="s">
        <v>162</v>
      </c>
      <c r="CS1008" t="s">
        <v>163</v>
      </c>
      <c r="CT1008" t="s">
        <v>127</v>
      </c>
      <c r="DA1008" t="s">
        <v>569</v>
      </c>
      <c r="DB1008" t="s">
        <v>124</v>
      </c>
      <c r="DC1008" t="s">
        <v>494</v>
      </c>
      <c r="DD1008" t="s">
        <v>166</v>
      </c>
      <c r="DE1008" t="s">
        <v>495</v>
      </c>
      <c r="DF1008">
        <v>8730587</v>
      </c>
      <c r="DG1008">
        <v>1</v>
      </c>
      <c r="DH1008">
        <v>3</v>
      </c>
      <c r="DJ1008">
        <v>1</v>
      </c>
      <c r="DK1008" t="s">
        <v>136</v>
      </c>
      <c r="DL1008">
        <v>0</v>
      </c>
      <c r="DM1008">
        <v>1</v>
      </c>
      <c r="DN1008" t="s">
        <v>133</v>
      </c>
      <c r="DP1008">
        <v>0</v>
      </c>
      <c r="DQ1008">
        <v>0</v>
      </c>
      <c r="DR1008">
        <v>0</v>
      </c>
      <c r="DS1008">
        <v>3.6</v>
      </c>
      <c r="DT1008">
        <v>1</v>
      </c>
      <c r="DU1008">
        <v>1</v>
      </c>
      <c r="DV1008">
        <v>0</v>
      </c>
      <c r="DW1008">
        <v>0</v>
      </c>
      <c r="DX1008">
        <v>1</v>
      </c>
      <c r="EA1008">
        <v>0</v>
      </c>
      <c r="EB1008">
        <v>0.06</v>
      </c>
      <c r="EC1008">
        <v>0</v>
      </c>
      <c r="ED1008">
        <v>0.15652173899999999</v>
      </c>
    </row>
    <row r="1009" spans="1:137" x14ac:dyDescent="0.25">
      <c r="A1009" s="108">
        <v>46181</v>
      </c>
      <c r="B1009" t="s">
        <v>2742</v>
      </c>
      <c r="C1009" t="s">
        <v>124</v>
      </c>
      <c r="D1009" t="s">
        <v>1093</v>
      </c>
      <c r="E1009" t="s">
        <v>125</v>
      </c>
      <c r="F1009" t="s">
        <v>126</v>
      </c>
      <c r="G1009" t="s">
        <v>127</v>
      </c>
      <c r="H1009" t="s">
        <v>124</v>
      </c>
      <c r="I1009" t="s">
        <v>232</v>
      </c>
      <c r="J1009" t="s">
        <v>129</v>
      </c>
      <c r="K1009" t="s">
        <v>130</v>
      </c>
      <c r="S1009" t="s">
        <v>478</v>
      </c>
      <c r="T1009" t="s">
        <v>479</v>
      </c>
      <c r="U1009" t="s">
        <v>398</v>
      </c>
      <c r="V1009" t="s">
        <v>545</v>
      </c>
      <c r="W1009" t="s">
        <v>198</v>
      </c>
      <c r="X1009" t="s">
        <v>133</v>
      </c>
      <c r="Y1009" t="s">
        <v>301</v>
      </c>
      <c r="Z1009" t="s">
        <v>302</v>
      </c>
      <c r="AA1009" t="s">
        <v>127</v>
      </c>
      <c r="AB1009" t="s">
        <v>127</v>
      </c>
      <c r="AC1009" t="s">
        <v>135</v>
      </c>
      <c r="AD1009" t="s">
        <v>136</v>
      </c>
      <c r="AE1009">
        <v>153557625</v>
      </c>
      <c r="AF1009" t="s">
        <v>198</v>
      </c>
      <c r="AG1009" t="s">
        <v>137</v>
      </c>
      <c r="AH1009" t="s">
        <v>138</v>
      </c>
      <c r="AI1009">
        <v>0</v>
      </c>
      <c r="AJ1009" t="s">
        <v>399</v>
      </c>
      <c r="AP1009" t="s">
        <v>139</v>
      </c>
      <c r="AQ1009" t="s">
        <v>140</v>
      </c>
      <c r="AR1009" t="s">
        <v>141</v>
      </c>
      <c r="AS1009" t="s">
        <v>303</v>
      </c>
      <c r="AT1009" t="s">
        <v>209</v>
      </c>
      <c r="AU1009" t="s">
        <v>181</v>
      </c>
      <c r="AV1009" t="s">
        <v>145</v>
      </c>
      <c r="AW1009" s="109">
        <v>46181</v>
      </c>
      <c r="AX1009" s="109">
        <v>46181</v>
      </c>
      <c r="AZ1009" t="s">
        <v>1042</v>
      </c>
      <c r="BB1009" t="s">
        <v>317</v>
      </c>
      <c r="BC1009" t="s">
        <v>147</v>
      </c>
      <c r="BD1009" t="s">
        <v>148</v>
      </c>
      <c r="BE1009" t="s">
        <v>139</v>
      </c>
      <c r="BF1009" t="s">
        <v>149</v>
      </c>
      <c r="BG1009" t="s">
        <v>127</v>
      </c>
      <c r="BH1009" t="s">
        <v>127</v>
      </c>
      <c r="BJ1009" t="s">
        <v>127</v>
      </c>
      <c r="BK1009" t="s">
        <v>150</v>
      </c>
      <c r="BL1009" t="s">
        <v>151</v>
      </c>
      <c r="BM1009" t="s">
        <v>1094</v>
      </c>
      <c r="BN1009" t="s">
        <v>202</v>
      </c>
      <c r="BP1009" t="s">
        <v>979</v>
      </c>
      <c r="BR1009" t="s">
        <v>154</v>
      </c>
      <c r="BT1009" t="s">
        <v>1053</v>
      </c>
      <c r="BU1009" t="s">
        <v>1053</v>
      </c>
      <c r="BV1009" t="s">
        <v>684</v>
      </c>
      <c r="BW1009" t="s">
        <v>980</v>
      </c>
      <c r="BX1009" t="s">
        <v>157</v>
      </c>
      <c r="BY1009" t="s">
        <v>229</v>
      </c>
      <c r="BZ1009" t="s">
        <v>448</v>
      </c>
      <c r="CA1009" t="s">
        <v>126</v>
      </c>
      <c r="CB1009" t="s">
        <v>124</v>
      </c>
      <c r="CG1009" t="s">
        <v>1343</v>
      </c>
      <c r="CI1009" t="s">
        <v>160</v>
      </c>
      <c r="CJ1009" t="s">
        <v>161</v>
      </c>
      <c r="CR1009" t="s">
        <v>162</v>
      </c>
      <c r="CS1009" t="s">
        <v>163</v>
      </c>
      <c r="CT1009" t="s">
        <v>127</v>
      </c>
      <c r="DA1009" t="s">
        <v>400</v>
      </c>
      <c r="DB1009" t="s">
        <v>124</v>
      </c>
      <c r="DC1009" t="s">
        <v>165</v>
      </c>
      <c r="DD1009" t="s">
        <v>166</v>
      </c>
      <c r="DE1009" t="s">
        <v>167</v>
      </c>
      <c r="DF1009">
        <v>105969540</v>
      </c>
      <c r="DG1009">
        <v>1</v>
      </c>
      <c r="DH1009">
        <v>3</v>
      </c>
      <c r="DJ1009">
        <v>1</v>
      </c>
      <c r="DK1009" t="s">
        <v>136</v>
      </c>
      <c r="DL1009">
        <v>0</v>
      </c>
      <c r="DM1009">
        <v>1</v>
      </c>
      <c r="DN1009" t="s">
        <v>133</v>
      </c>
      <c r="DO1009">
        <v>4.2</v>
      </c>
      <c r="DP1009">
        <v>7.0000000000000007E-2</v>
      </c>
      <c r="DQ1009">
        <v>0</v>
      </c>
      <c r="DR1009">
        <v>10</v>
      </c>
      <c r="DS1009">
        <v>27.6</v>
      </c>
      <c r="DU1009">
        <v>1</v>
      </c>
      <c r="DV1009">
        <v>1</v>
      </c>
      <c r="DW1009">
        <v>0</v>
      </c>
      <c r="DX1009">
        <v>1</v>
      </c>
      <c r="EA1009">
        <v>0</v>
      </c>
      <c r="EB1009">
        <v>0.46</v>
      </c>
      <c r="EC1009">
        <v>1</v>
      </c>
      <c r="ED1009">
        <v>1.0615384619999999</v>
      </c>
      <c r="EG1009">
        <v>4.2</v>
      </c>
    </row>
    <row r="1010" spans="1:137" x14ac:dyDescent="0.25">
      <c r="A1010" s="108">
        <v>46181</v>
      </c>
      <c r="B1010" t="s">
        <v>1775</v>
      </c>
      <c r="C1010" t="s">
        <v>124</v>
      </c>
      <c r="E1010" t="s">
        <v>125</v>
      </c>
      <c r="F1010" t="s">
        <v>126</v>
      </c>
      <c r="G1010" t="s">
        <v>127</v>
      </c>
      <c r="H1010" t="s">
        <v>124</v>
      </c>
      <c r="I1010" t="s">
        <v>128</v>
      </c>
      <c r="J1010" t="s">
        <v>129</v>
      </c>
      <c r="K1010" t="s">
        <v>130</v>
      </c>
      <c r="S1010" t="s">
        <v>131</v>
      </c>
      <c r="T1010" t="s">
        <v>131</v>
      </c>
      <c r="U1010" t="s">
        <v>131</v>
      </c>
      <c r="W1010" t="s">
        <v>222</v>
      </c>
      <c r="X1010" t="s">
        <v>133</v>
      </c>
      <c r="Y1010" t="s">
        <v>718</v>
      </c>
      <c r="Z1010" t="s">
        <v>378</v>
      </c>
      <c r="AA1010" t="s">
        <v>127</v>
      </c>
      <c r="AB1010" t="s">
        <v>127</v>
      </c>
      <c r="AC1010" t="s">
        <v>135</v>
      </c>
      <c r="AD1010" t="s">
        <v>136</v>
      </c>
      <c r="AE1010">
        <v>153927136</v>
      </c>
      <c r="AF1010" t="s">
        <v>222</v>
      </c>
      <c r="AG1010" t="s">
        <v>137</v>
      </c>
      <c r="AH1010" t="s">
        <v>138</v>
      </c>
      <c r="AI1010">
        <v>0</v>
      </c>
      <c r="AJ1010" t="s">
        <v>131</v>
      </c>
      <c r="AP1010" t="s">
        <v>139</v>
      </c>
      <c r="AQ1010" t="s">
        <v>217</v>
      </c>
      <c r="AR1010" t="s">
        <v>207</v>
      </c>
      <c r="AS1010" t="s">
        <v>179</v>
      </c>
      <c r="AT1010" t="s">
        <v>180</v>
      </c>
      <c r="AU1010" t="s">
        <v>218</v>
      </c>
      <c r="AV1010" t="s">
        <v>145</v>
      </c>
      <c r="AW1010" s="109">
        <v>46182</v>
      </c>
      <c r="AX1010" s="109">
        <v>46182</v>
      </c>
      <c r="AZ1010" t="s">
        <v>1088</v>
      </c>
      <c r="BB1010" t="s">
        <v>271</v>
      </c>
      <c r="BC1010" t="s">
        <v>147</v>
      </c>
      <c r="BD1010" t="s">
        <v>148</v>
      </c>
      <c r="BE1010" t="s">
        <v>664</v>
      </c>
      <c r="BF1010" t="s">
        <v>149</v>
      </c>
      <c r="BG1010" t="s">
        <v>127</v>
      </c>
      <c r="BH1010" t="s">
        <v>127</v>
      </c>
      <c r="BJ1010" t="s">
        <v>127</v>
      </c>
      <c r="BK1010" t="s">
        <v>150</v>
      </c>
      <c r="BL1010" t="s">
        <v>151</v>
      </c>
      <c r="BM1010" t="s">
        <v>1045</v>
      </c>
      <c r="BN1010" t="s">
        <v>379</v>
      </c>
      <c r="BP1010" t="s">
        <v>153</v>
      </c>
      <c r="BR1010" t="s">
        <v>219</v>
      </c>
      <c r="BT1010" t="s">
        <v>1053</v>
      </c>
      <c r="BU1010" t="s">
        <v>1053</v>
      </c>
      <c r="BV1010" t="s">
        <v>383</v>
      </c>
      <c r="BW1010" t="s">
        <v>153</v>
      </c>
      <c r="BX1010" t="s">
        <v>157</v>
      </c>
      <c r="BY1010" t="s">
        <v>213</v>
      </c>
      <c r="BZ1010" t="s">
        <v>583</v>
      </c>
      <c r="CA1010" t="s">
        <v>126</v>
      </c>
      <c r="CB1010" t="s">
        <v>124</v>
      </c>
      <c r="CG1010" t="s">
        <v>760</v>
      </c>
      <c r="CI1010" t="s">
        <v>160</v>
      </c>
      <c r="CJ1010" t="s">
        <v>161</v>
      </c>
      <c r="CR1010" t="s">
        <v>162</v>
      </c>
      <c r="CS1010" t="s">
        <v>163</v>
      </c>
      <c r="CT1010" t="s">
        <v>127</v>
      </c>
      <c r="DA1010" t="s">
        <v>164</v>
      </c>
      <c r="DB1010" t="s">
        <v>124</v>
      </c>
      <c r="DC1010" t="s">
        <v>165</v>
      </c>
      <c r="DD1010" t="s">
        <v>166</v>
      </c>
      <c r="DE1010" t="s">
        <v>167</v>
      </c>
      <c r="DF1010">
        <v>1927146</v>
      </c>
      <c r="DG1010">
        <v>1</v>
      </c>
      <c r="DH1010">
        <v>3</v>
      </c>
      <c r="DJ1010">
        <v>1</v>
      </c>
      <c r="DK1010" t="s">
        <v>136</v>
      </c>
      <c r="DL1010">
        <v>0</v>
      </c>
      <c r="DM1010">
        <v>1</v>
      </c>
      <c r="DN1010" t="s">
        <v>133</v>
      </c>
      <c r="DP1010">
        <v>0</v>
      </c>
      <c r="DQ1010">
        <v>0</v>
      </c>
      <c r="DR1010">
        <v>1</v>
      </c>
      <c r="DS1010">
        <v>47.4</v>
      </c>
      <c r="DT1010">
        <v>1</v>
      </c>
      <c r="DV1010">
        <v>0</v>
      </c>
      <c r="DW1010">
        <v>0</v>
      </c>
      <c r="DX1010">
        <v>1</v>
      </c>
      <c r="EA1010">
        <v>0</v>
      </c>
      <c r="EB1010">
        <v>0.79</v>
      </c>
      <c r="EC1010">
        <v>0</v>
      </c>
      <c r="ED1010">
        <v>1.9750000000000001</v>
      </c>
    </row>
    <row r="1011" spans="1:137" x14ac:dyDescent="0.25">
      <c r="A1011" s="108">
        <v>46181</v>
      </c>
      <c r="B1011" t="s">
        <v>2743</v>
      </c>
      <c r="C1011" t="s">
        <v>124</v>
      </c>
      <c r="E1011" t="s">
        <v>125</v>
      </c>
      <c r="F1011" t="s">
        <v>126</v>
      </c>
      <c r="G1011" t="s">
        <v>127</v>
      </c>
      <c r="H1011" t="s">
        <v>124</v>
      </c>
      <c r="I1011" t="s">
        <v>128</v>
      </c>
      <c r="J1011" t="s">
        <v>129</v>
      </c>
      <c r="K1011" t="s">
        <v>130</v>
      </c>
      <c r="S1011" t="s">
        <v>131</v>
      </c>
      <c r="T1011" t="s">
        <v>131</v>
      </c>
      <c r="U1011" t="s">
        <v>131</v>
      </c>
      <c r="W1011" t="s">
        <v>222</v>
      </c>
      <c r="X1011" t="s">
        <v>246</v>
      </c>
      <c r="Y1011" t="s">
        <v>223</v>
      </c>
      <c r="Z1011" t="s">
        <v>224</v>
      </c>
      <c r="AA1011" t="s">
        <v>127</v>
      </c>
      <c r="AB1011" t="s">
        <v>127</v>
      </c>
      <c r="AC1011" t="s">
        <v>127</v>
      </c>
      <c r="AD1011" t="s">
        <v>136</v>
      </c>
      <c r="AE1011">
        <v>153930324</v>
      </c>
      <c r="AF1011" t="s">
        <v>222</v>
      </c>
      <c r="AG1011" t="s">
        <v>170</v>
      </c>
      <c r="AH1011" t="s">
        <v>138</v>
      </c>
      <c r="AI1011">
        <v>0</v>
      </c>
      <c r="AJ1011" t="s">
        <v>131</v>
      </c>
      <c r="AP1011" t="s">
        <v>139</v>
      </c>
      <c r="AQ1011" t="s">
        <v>140</v>
      </c>
      <c r="AR1011" t="s">
        <v>207</v>
      </c>
      <c r="AS1011" t="s">
        <v>208</v>
      </c>
      <c r="AT1011" t="s">
        <v>209</v>
      </c>
      <c r="AU1011" t="s">
        <v>181</v>
      </c>
      <c r="AV1011" t="s">
        <v>145</v>
      </c>
      <c r="AW1011" s="109">
        <v>46181</v>
      </c>
      <c r="AX1011" s="109">
        <v>46181</v>
      </c>
      <c r="BB1011" t="s">
        <v>146</v>
      </c>
      <c r="BC1011" t="s">
        <v>147</v>
      </c>
      <c r="BD1011" t="s">
        <v>148</v>
      </c>
      <c r="BE1011" t="s">
        <v>664</v>
      </c>
      <c r="BF1011" t="s">
        <v>149</v>
      </c>
      <c r="BG1011" t="s">
        <v>127</v>
      </c>
      <c r="BH1011" t="s">
        <v>127</v>
      </c>
      <c r="BJ1011" t="s">
        <v>127</v>
      </c>
      <c r="BK1011" t="s">
        <v>150</v>
      </c>
      <c r="BL1011" t="s">
        <v>151</v>
      </c>
      <c r="BM1011" t="s">
        <v>1045</v>
      </c>
      <c r="BN1011" t="s">
        <v>226</v>
      </c>
      <c r="BP1011" t="s">
        <v>153</v>
      </c>
      <c r="BR1011" t="s">
        <v>219</v>
      </c>
      <c r="BT1011" t="s">
        <v>1053</v>
      </c>
      <c r="BU1011" t="s">
        <v>1053</v>
      </c>
      <c r="BV1011" t="s">
        <v>249</v>
      </c>
      <c r="BW1011" t="s">
        <v>153</v>
      </c>
      <c r="BX1011" t="s">
        <v>157</v>
      </c>
      <c r="BY1011" t="s">
        <v>213</v>
      </c>
      <c r="BZ1011" t="s">
        <v>327</v>
      </c>
      <c r="CA1011" t="s">
        <v>126</v>
      </c>
      <c r="CB1011" t="s">
        <v>124</v>
      </c>
      <c r="CG1011" t="s">
        <v>197</v>
      </c>
      <c r="CI1011" t="s">
        <v>160</v>
      </c>
      <c r="CJ1011" t="s">
        <v>161</v>
      </c>
      <c r="CR1011" t="s">
        <v>162</v>
      </c>
      <c r="CS1011" t="s">
        <v>163</v>
      </c>
      <c r="CT1011" t="s">
        <v>135</v>
      </c>
      <c r="DA1011" t="s">
        <v>164</v>
      </c>
      <c r="DB1011" t="s">
        <v>238</v>
      </c>
      <c r="DC1011" t="s">
        <v>165</v>
      </c>
      <c r="DD1011" t="s">
        <v>166</v>
      </c>
      <c r="DE1011" t="s">
        <v>167</v>
      </c>
      <c r="DF1011">
        <v>2324980</v>
      </c>
      <c r="DG1011">
        <v>1</v>
      </c>
      <c r="DH1011">
        <v>4</v>
      </c>
      <c r="DJ1011">
        <v>1</v>
      </c>
      <c r="DK1011" t="s">
        <v>136</v>
      </c>
      <c r="DL1011">
        <v>0</v>
      </c>
      <c r="DM1011">
        <v>1</v>
      </c>
      <c r="DN1011" t="s">
        <v>246</v>
      </c>
      <c r="DP1011">
        <v>0</v>
      </c>
      <c r="DQ1011">
        <v>0</v>
      </c>
      <c r="DR1011">
        <v>0</v>
      </c>
      <c r="DS1011">
        <v>18.600000000000001</v>
      </c>
      <c r="DT1011">
        <v>1</v>
      </c>
      <c r="DV1011">
        <v>0</v>
      </c>
      <c r="DW1011">
        <v>0</v>
      </c>
      <c r="DX1011">
        <v>1</v>
      </c>
      <c r="EA1011">
        <v>0</v>
      </c>
      <c r="EB1011">
        <v>0.31</v>
      </c>
      <c r="EC1011">
        <v>0</v>
      </c>
      <c r="ED1011">
        <v>0.77500000000000002</v>
      </c>
    </row>
    <row r="1012" spans="1:137" x14ac:dyDescent="0.25">
      <c r="A1012" s="108">
        <v>46181</v>
      </c>
      <c r="B1012" t="s">
        <v>2744</v>
      </c>
      <c r="C1012" t="s">
        <v>124</v>
      </c>
      <c r="D1012" t="s">
        <v>1394</v>
      </c>
      <c r="E1012" t="s">
        <v>125</v>
      </c>
      <c r="F1012" t="s">
        <v>126</v>
      </c>
      <c r="G1012" t="s">
        <v>127</v>
      </c>
      <c r="H1012" t="s">
        <v>124</v>
      </c>
      <c r="I1012" t="s">
        <v>370</v>
      </c>
      <c r="J1012" t="s">
        <v>129</v>
      </c>
      <c r="K1012" t="s">
        <v>405</v>
      </c>
      <c r="L1012" t="s">
        <v>586</v>
      </c>
      <c r="M1012" t="s">
        <v>407</v>
      </c>
      <c r="N1012" t="s">
        <v>408</v>
      </c>
      <c r="O1012" t="s">
        <v>168</v>
      </c>
      <c r="S1012" t="s">
        <v>131</v>
      </c>
      <c r="T1012" t="s">
        <v>131</v>
      </c>
      <c r="U1012" t="s">
        <v>131</v>
      </c>
      <c r="W1012" t="s">
        <v>198</v>
      </c>
      <c r="X1012" t="s">
        <v>133</v>
      </c>
      <c r="Y1012" t="s">
        <v>324</v>
      </c>
      <c r="Z1012" t="s">
        <v>324</v>
      </c>
      <c r="AA1012" t="s">
        <v>127</v>
      </c>
      <c r="AB1012" t="s">
        <v>135</v>
      </c>
      <c r="AC1012" t="s">
        <v>135</v>
      </c>
      <c r="AD1012" t="s">
        <v>136</v>
      </c>
      <c r="AE1012">
        <v>153833301</v>
      </c>
      <c r="AF1012" t="s">
        <v>198</v>
      </c>
      <c r="AG1012" t="s">
        <v>137</v>
      </c>
      <c r="AH1012" t="s">
        <v>138</v>
      </c>
      <c r="AI1012">
        <v>0</v>
      </c>
      <c r="AJ1012" t="s">
        <v>131</v>
      </c>
      <c r="AP1012" t="s">
        <v>139</v>
      </c>
      <c r="AQ1012" t="s">
        <v>217</v>
      </c>
      <c r="AR1012" t="s">
        <v>207</v>
      </c>
      <c r="AS1012" t="s">
        <v>284</v>
      </c>
      <c r="AT1012" t="s">
        <v>285</v>
      </c>
      <c r="AU1012" t="s">
        <v>218</v>
      </c>
      <c r="AV1012" t="s">
        <v>145</v>
      </c>
      <c r="AW1012" s="109">
        <v>46181</v>
      </c>
      <c r="AX1012" s="109">
        <v>46181</v>
      </c>
      <c r="AZ1012" t="s">
        <v>1047</v>
      </c>
      <c r="BB1012" t="s">
        <v>177</v>
      </c>
      <c r="BD1012" t="s">
        <v>148</v>
      </c>
      <c r="BE1012" t="s">
        <v>664</v>
      </c>
      <c r="BF1012" t="s">
        <v>149</v>
      </c>
      <c r="BG1012" t="s">
        <v>127</v>
      </c>
      <c r="BH1012" t="s">
        <v>127</v>
      </c>
      <c r="BJ1012" t="s">
        <v>127</v>
      </c>
      <c r="BK1012" t="s">
        <v>150</v>
      </c>
      <c r="BL1012" t="s">
        <v>151</v>
      </c>
      <c r="BM1012" t="s">
        <v>1063</v>
      </c>
      <c r="BN1012" t="s">
        <v>326</v>
      </c>
      <c r="BP1012" t="s">
        <v>153</v>
      </c>
      <c r="BR1012" t="s">
        <v>219</v>
      </c>
      <c r="BT1012" t="s">
        <v>155</v>
      </c>
      <c r="BU1012" t="s">
        <v>155</v>
      </c>
      <c r="BV1012" t="s">
        <v>324</v>
      </c>
      <c r="BW1012" t="s">
        <v>153</v>
      </c>
      <c r="BX1012" t="s">
        <v>157</v>
      </c>
      <c r="BY1012" t="s">
        <v>175</v>
      </c>
      <c r="BZ1012" t="s">
        <v>192</v>
      </c>
      <c r="CA1012" t="s">
        <v>126</v>
      </c>
      <c r="CB1012" t="s">
        <v>124</v>
      </c>
      <c r="CG1012" t="s">
        <v>328</v>
      </c>
      <c r="CI1012" t="s">
        <v>160</v>
      </c>
      <c r="CJ1012" t="s">
        <v>161</v>
      </c>
      <c r="CR1012" t="s">
        <v>162</v>
      </c>
      <c r="CS1012" t="s">
        <v>163</v>
      </c>
      <c r="CT1012" t="s">
        <v>127</v>
      </c>
      <c r="DA1012" t="s">
        <v>164</v>
      </c>
      <c r="DB1012" t="s">
        <v>124</v>
      </c>
      <c r="DC1012" t="s">
        <v>165</v>
      </c>
      <c r="DD1012" t="s">
        <v>166</v>
      </c>
      <c r="DE1012" t="s">
        <v>167</v>
      </c>
      <c r="DF1012">
        <v>16625010</v>
      </c>
      <c r="DG1012">
        <v>1</v>
      </c>
      <c r="DH1012">
        <v>3</v>
      </c>
      <c r="DJ1012">
        <v>1</v>
      </c>
      <c r="DK1012" t="s">
        <v>136</v>
      </c>
      <c r="DL1012">
        <v>0</v>
      </c>
      <c r="DM1012">
        <v>1</v>
      </c>
      <c r="DN1012" t="s">
        <v>133</v>
      </c>
      <c r="DP1012">
        <v>0</v>
      </c>
      <c r="DQ1012">
        <v>0</v>
      </c>
      <c r="DR1012">
        <v>3</v>
      </c>
      <c r="DS1012">
        <v>20.399999999999999</v>
      </c>
      <c r="DV1012">
        <v>0</v>
      </c>
      <c r="DW1012">
        <v>0</v>
      </c>
      <c r="DX1012">
        <v>1</v>
      </c>
      <c r="EA1012">
        <v>0</v>
      </c>
      <c r="EB1012">
        <v>0.34</v>
      </c>
      <c r="EC1012">
        <v>0</v>
      </c>
      <c r="ED1012">
        <v>0.85</v>
      </c>
    </row>
    <row r="1013" spans="1:137" x14ac:dyDescent="0.25">
      <c r="A1013" s="108">
        <v>46181</v>
      </c>
      <c r="B1013" t="s">
        <v>2745</v>
      </c>
      <c r="C1013" t="s">
        <v>124</v>
      </c>
      <c r="E1013" t="s">
        <v>125</v>
      </c>
      <c r="F1013" t="s">
        <v>126</v>
      </c>
      <c r="G1013" t="s">
        <v>127</v>
      </c>
      <c r="H1013" t="s">
        <v>124</v>
      </c>
      <c r="I1013" t="s">
        <v>128</v>
      </c>
      <c r="J1013" t="s">
        <v>129</v>
      </c>
      <c r="K1013" t="s">
        <v>130</v>
      </c>
      <c r="O1013" t="s">
        <v>168</v>
      </c>
      <c r="S1013" t="s">
        <v>131</v>
      </c>
      <c r="T1013" t="s">
        <v>131</v>
      </c>
      <c r="U1013" t="s">
        <v>131</v>
      </c>
      <c r="W1013" t="s">
        <v>290</v>
      </c>
      <c r="X1013" t="s">
        <v>471</v>
      </c>
      <c r="Y1013" t="s">
        <v>291</v>
      </c>
      <c r="Z1013" t="s">
        <v>292</v>
      </c>
      <c r="AA1013" t="s">
        <v>127</v>
      </c>
      <c r="AB1013" t="s">
        <v>127</v>
      </c>
      <c r="AC1013" t="s">
        <v>127</v>
      </c>
      <c r="AD1013" t="s">
        <v>136</v>
      </c>
      <c r="AE1013">
        <v>154096548</v>
      </c>
      <c r="AF1013" t="s">
        <v>290</v>
      </c>
      <c r="AG1013" t="s">
        <v>137</v>
      </c>
      <c r="AH1013" t="s">
        <v>472</v>
      </c>
      <c r="AI1013">
        <v>0</v>
      </c>
      <c r="AJ1013" t="s">
        <v>131</v>
      </c>
      <c r="AP1013" t="s">
        <v>139</v>
      </c>
      <c r="AQ1013" t="s">
        <v>140</v>
      </c>
      <c r="AR1013" t="s">
        <v>207</v>
      </c>
      <c r="AS1013" t="s">
        <v>439</v>
      </c>
      <c r="AT1013" t="s">
        <v>440</v>
      </c>
      <c r="AU1013" t="s">
        <v>181</v>
      </c>
      <c r="AV1013" t="s">
        <v>145</v>
      </c>
      <c r="AW1013" s="109">
        <v>46185</v>
      </c>
      <c r="AX1013" s="109">
        <v>46185</v>
      </c>
      <c r="BB1013" t="s">
        <v>177</v>
      </c>
      <c r="BD1013" t="s">
        <v>148</v>
      </c>
      <c r="BE1013" t="s">
        <v>664</v>
      </c>
      <c r="BF1013" t="s">
        <v>149</v>
      </c>
      <c r="BG1013" t="s">
        <v>127</v>
      </c>
      <c r="BH1013" t="s">
        <v>127</v>
      </c>
      <c r="BJ1013" t="s">
        <v>127</v>
      </c>
      <c r="BK1013" t="s">
        <v>150</v>
      </c>
      <c r="BL1013" t="s">
        <v>151</v>
      </c>
      <c r="BM1013" t="s">
        <v>1045</v>
      </c>
      <c r="BN1013" t="s">
        <v>282</v>
      </c>
      <c r="BP1013" t="s">
        <v>153</v>
      </c>
      <c r="BR1013" t="s">
        <v>154</v>
      </c>
      <c r="BT1013" t="s">
        <v>155</v>
      </c>
      <c r="BU1013" t="s">
        <v>155</v>
      </c>
      <c r="BV1013" t="s">
        <v>291</v>
      </c>
      <c r="BW1013" t="s">
        <v>153</v>
      </c>
      <c r="BX1013" t="s">
        <v>157</v>
      </c>
      <c r="BY1013" t="s">
        <v>213</v>
      </c>
      <c r="BZ1013" t="s">
        <v>419</v>
      </c>
      <c r="CA1013" t="s">
        <v>126</v>
      </c>
      <c r="CB1013" t="s">
        <v>124</v>
      </c>
      <c r="CG1013" t="s">
        <v>197</v>
      </c>
      <c r="CI1013" t="s">
        <v>160</v>
      </c>
      <c r="CJ1013" t="s">
        <v>161</v>
      </c>
      <c r="CR1013" t="s">
        <v>162</v>
      </c>
      <c r="CS1013" t="s">
        <v>163</v>
      </c>
      <c r="CT1013" t="s">
        <v>127</v>
      </c>
      <c r="DC1013" t="s">
        <v>165</v>
      </c>
      <c r="DD1013" t="s">
        <v>166</v>
      </c>
      <c r="DF1013">
        <v>11099148</v>
      </c>
      <c r="DG1013">
        <v>1</v>
      </c>
      <c r="DH1013">
        <v>3</v>
      </c>
      <c r="DJ1013">
        <v>1</v>
      </c>
      <c r="DK1013" t="s">
        <v>136</v>
      </c>
      <c r="DL1013">
        <v>0</v>
      </c>
      <c r="DM1013">
        <v>1</v>
      </c>
      <c r="DN1013" t="s">
        <v>471</v>
      </c>
      <c r="DP1013">
        <v>0</v>
      </c>
      <c r="DQ1013">
        <v>0</v>
      </c>
      <c r="DR1013">
        <v>0</v>
      </c>
      <c r="DS1013">
        <v>13.8</v>
      </c>
      <c r="DT1013">
        <v>1</v>
      </c>
      <c r="DV1013">
        <v>0</v>
      </c>
      <c r="DW1013">
        <v>0</v>
      </c>
      <c r="DX1013">
        <v>1</v>
      </c>
      <c r="EA1013">
        <v>0</v>
      </c>
      <c r="EB1013">
        <v>0.23</v>
      </c>
      <c r="EC1013">
        <v>0</v>
      </c>
    </row>
    <row r="1014" spans="1:137" x14ac:dyDescent="0.25">
      <c r="A1014" s="108">
        <v>46181</v>
      </c>
      <c r="B1014" t="s">
        <v>2746</v>
      </c>
      <c r="C1014" t="s">
        <v>124</v>
      </c>
      <c r="E1014" t="s">
        <v>125</v>
      </c>
      <c r="F1014" t="s">
        <v>126</v>
      </c>
      <c r="G1014" t="s">
        <v>127</v>
      </c>
      <c r="H1014" t="s">
        <v>124</v>
      </c>
      <c r="I1014" t="s">
        <v>128</v>
      </c>
      <c r="J1014" t="s">
        <v>129</v>
      </c>
      <c r="K1014" t="s">
        <v>130</v>
      </c>
      <c r="O1014" t="s">
        <v>168</v>
      </c>
      <c r="S1014" t="s">
        <v>131</v>
      </c>
      <c r="T1014" t="s">
        <v>131</v>
      </c>
      <c r="U1014" t="s">
        <v>131</v>
      </c>
      <c r="W1014" t="s">
        <v>290</v>
      </c>
      <c r="X1014" t="s">
        <v>471</v>
      </c>
      <c r="Y1014" t="s">
        <v>291</v>
      </c>
      <c r="Z1014" t="s">
        <v>292</v>
      </c>
      <c r="AA1014" t="s">
        <v>127</v>
      </c>
      <c r="AB1014" t="s">
        <v>127</v>
      </c>
      <c r="AC1014" t="s">
        <v>127</v>
      </c>
      <c r="AD1014" t="s">
        <v>136</v>
      </c>
      <c r="AE1014">
        <v>153923979</v>
      </c>
      <c r="AF1014" t="s">
        <v>290</v>
      </c>
      <c r="AG1014" t="s">
        <v>137</v>
      </c>
      <c r="AH1014" t="s">
        <v>472</v>
      </c>
      <c r="AI1014">
        <v>0</v>
      </c>
      <c r="AJ1014" t="s">
        <v>131</v>
      </c>
      <c r="AP1014" t="s">
        <v>139</v>
      </c>
      <c r="AQ1014" t="s">
        <v>140</v>
      </c>
      <c r="AR1014" t="s">
        <v>207</v>
      </c>
      <c r="AS1014" t="s">
        <v>690</v>
      </c>
      <c r="AT1014" t="s">
        <v>691</v>
      </c>
      <c r="AU1014" t="s">
        <v>144</v>
      </c>
      <c r="AV1014" t="s">
        <v>145</v>
      </c>
      <c r="AW1014" s="109">
        <v>46181</v>
      </c>
      <c r="AX1014" s="109">
        <v>46181</v>
      </c>
      <c r="BB1014" t="s">
        <v>235</v>
      </c>
      <c r="BD1014" t="s">
        <v>148</v>
      </c>
      <c r="BE1014" t="s">
        <v>664</v>
      </c>
      <c r="BF1014" t="s">
        <v>149</v>
      </c>
      <c r="BG1014" t="s">
        <v>127</v>
      </c>
      <c r="BH1014" t="s">
        <v>127</v>
      </c>
      <c r="BJ1014" t="s">
        <v>127</v>
      </c>
      <c r="BK1014" t="s">
        <v>150</v>
      </c>
      <c r="BL1014" t="s">
        <v>151</v>
      </c>
      <c r="BM1014" t="s">
        <v>1045</v>
      </c>
      <c r="BN1014" t="s">
        <v>282</v>
      </c>
      <c r="BP1014" t="s">
        <v>153</v>
      </c>
      <c r="BR1014" t="s">
        <v>154</v>
      </c>
      <c r="BT1014" t="s">
        <v>155</v>
      </c>
      <c r="BU1014" t="s">
        <v>155</v>
      </c>
      <c r="BV1014" t="s">
        <v>291</v>
      </c>
      <c r="BW1014" t="s">
        <v>153</v>
      </c>
      <c r="BX1014" t="s">
        <v>157</v>
      </c>
      <c r="BY1014" t="s">
        <v>158</v>
      </c>
      <c r="BZ1014" t="s">
        <v>442</v>
      </c>
      <c r="CA1014" t="s">
        <v>126</v>
      </c>
      <c r="CB1014" t="s">
        <v>124</v>
      </c>
      <c r="CG1014" t="s">
        <v>197</v>
      </c>
      <c r="CI1014" t="s">
        <v>160</v>
      </c>
      <c r="CJ1014" t="s">
        <v>161</v>
      </c>
      <c r="CR1014" t="s">
        <v>162</v>
      </c>
      <c r="CS1014" t="s">
        <v>163</v>
      </c>
      <c r="CT1014" t="s">
        <v>127</v>
      </c>
      <c r="DA1014" t="s">
        <v>164</v>
      </c>
      <c r="DB1014" t="s">
        <v>124</v>
      </c>
      <c r="DC1014" t="s">
        <v>165</v>
      </c>
      <c r="DD1014" t="s">
        <v>166</v>
      </c>
      <c r="DE1014" t="s">
        <v>167</v>
      </c>
      <c r="DF1014">
        <v>96147909</v>
      </c>
      <c r="DG1014">
        <v>1</v>
      </c>
      <c r="DJ1014">
        <v>1</v>
      </c>
      <c r="DK1014" t="s">
        <v>136</v>
      </c>
      <c r="DL1014">
        <v>0</v>
      </c>
      <c r="DM1014">
        <v>1</v>
      </c>
      <c r="DN1014" t="s">
        <v>471</v>
      </c>
      <c r="DP1014">
        <v>0</v>
      </c>
      <c r="DQ1014">
        <v>0</v>
      </c>
      <c r="DR1014">
        <v>0</v>
      </c>
      <c r="DS1014">
        <v>14.4</v>
      </c>
      <c r="DT1014">
        <v>1</v>
      </c>
      <c r="DV1014">
        <v>0</v>
      </c>
      <c r="DW1014">
        <v>0</v>
      </c>
      <c r="DX1014">
        <v>1</v>
      </c>
      <c r="EA1014">
        <v>0</v>
      </c>
      <c r="EB1014">
        <v>0.24</v>
      </c>
      <c r="EC1014">
        <v>0</v>
      </c>
      <c r="ED1014">
        <v>0.6</v>
      </c>
    </row>
    <row r="1015" spans="1:137" x14ac:dyDescent="0.25">
      <c r="A1015" s="108">
        <v>46181</v>
      </c>
      <c r="B1015" t="s">
        <v>2747</v>
      </c>
      <c r="C1015" t="s">
        <v>124</v>
      </c>
      <c r="E1015" t="s">
        <v>125</v>
      </c>
      <c r="F1015" t="s">
        <v>126</v>
      </c>
      <c r="G1015" t="s">
        <v>127</v>
      </c>
      <c r="H1015" t="s">
        <v>124</v>
      </c>
      <c r="I1015" t="s">
        <v>128</v>
      </c>
      <c r="J1015" t="s">
        <v>129</v>
      </c>
      <c r="K1015" t="s">
        <v>130</v>
      </c>
      <c r="O1015" t="s">
        <v>168</v>
      </c>
      <c r="S1015" t="s">
        <v>131</v>
      </c>
      <c r="T1015" t="s">
        <v>131</v>
      </c>
      <c r="U1015" t="s">
        <v>131</v>
      </c>
      <c r="W1015" t="s">
        <v>198</v>
      </c>
      <c r="X1015" t="s">
        <v>133</v>
      </c>
      <c r="Y1015" t="s">
        <v>301</v>
      </c>
      <c r="Z1015" t="s">
        <v>302</v>
      </c>
      <c r="AA1015" t="s">
        <v>127</v>
      </c>
      <c r="AB1015" t="s">
        <v>135</v>
      </c>
      <c r="AC1015" t="s">
        <v>135</v>
      </c>
      <c r="AD1015" t="s">
        <v>136</v>
      </c>
      <c r="AE1015">
        <v>154047545</v>
      </c>
      <c r="AF1015" t="s">
        <v>198</v>
      </c>
      <c r="AG1015" t="s">
        <v>137</v>
      </c>
      <c r="AH1015" t="s">
        <v>138</v>
      </c>
      <c r="AI1015">
        <v>0</v>
      </c>
      <c r="AJ1015" t="s">
        <v>131</v>
      </c>
      <c r="AP1015" t="s">
        <v>139</v>
      </c>
      <c r="AQ1015" t="s">
        <v>140</v>
      </c>
      <c r="AR1015" t="s">
        <v>141</v>
      </c>
      <c r="AS1015" t="s">
        <v>284</v>
      </c>
      <c r="AT1015" t="s">
        <v>285</v>
      </c>
      <c r="AU1015" t="s">
        <v>144</v>
      </c>
      <c r="AV1015" t="s">
        <v>145</v>
      </c>
      <c r="AW1015" s="109">
        <v>46184</v>
      </c>
      <c r="AX1015" s="109">
        <v>46184</v>
      </c>
      <c r="AZ1015" t="s">
        <v>1047</v>
      </c>
      <c r="BB1015" t="s">
        <v>182</v>
      </c>
      <c r="BD1015" t="s">
        <v>148</v>
      </c>
      <c r="BE1015" t="s">
        <v>664</v>
      </c>
      <c r="BF1015" t="s">
        <v>149</v>
      </c>
      <c r="BG1015" t="s">
        <v>127</v>
      </c>
      <c r="BH1015" t="s">
        <v>127</v>
      </c>
      <c r="BJ1015" t="s">
        <v>127</v>
      </c>
      <c r="BK1015" t="s">
        <v>150</v>
      </c>
      <c r="BL1015" t="s">
        <v>151</v>
      </c>
      <c r="BM1015" t="s">
        <v>1045</v>
      </c>
      <c r="BN1015" t="s">
        <v>202</v>
      </c>
      <c r="BP1015" t="s">
        <v>153</v>
      </c>
      <c r="BR1015" t="s">
        <v>154</v>
      </c>
      <c r="BT1015" t="s">
        <v>155</v>
      </c>
      <c r="BU1015" t="s">
        <v>155</v>
      </c>
      <c r="BV1015" t="s">
        <v>305</v>
      </c>
      <c r="BW1015" t="s">
        <v>153</v>
      </c>
      <c r="BX1015" t="s">
        <v>157</v>
      </c>
      <c r="BY1015" t="s">
        <v>213</v>
      </c>
      <c r="BZ1015" t="s">
        <v>221</v>
      </c>
      <c r="CA1015" t="s">
        <v>126</v>
      </c>
      <c r="CB1015" t="s">
        <v>124</v>
      </c>
      <c r="CG1015" t="s">
        <v>522</v>
      </c>
      <c r="CI1015" t="s">
        <v>160</v>
      </c>
      <c r="CJ1015" t="s">
        <v>161</v>
      </c>
      <c r="CR1015" t="s">
        <v>162</v>
      </c>
      <c r="CS1015" t="s">
        <v>163</v>
      </c>
      <c r="CT1015" t="s">
        <v>127</v>
      </c>
      <c r="DA1015" t="s">
        <v>164</v>
      </c>
      <c r="DB1015" t="s">
        <v>124</v>
      </c>
      <c r="DC1015" t="s">
        <v>165</v>
      </c>
      <c r="DD1015" t="s">
        <v>166</v>
      </c>
      <c r="DE1015" t="s">
        <v>167</v>
      </c>
      <c r="DF1015">
        <v>5628923</v>
      </c>
      <c r="DG1015">
        <v>1</v>
      </c>
      <c r="DH1015">
        <v>3</v>
      </c>
      <c r="DJ1015">
        <v>1</v>
      </c>
      <c r="DK1015" t="s">
        <v>136</v>
      </c>
      <c r="DL1015">
        <v>0</v>
      </c>
      <c r="DM1015">
        <v>1</v>
      </c>
      <c r="DN1015" t="s">
        <v>133</v>
      </c>
      <c r="DP1015">
        <v>0</v>
      </c>
      <c r="DQ1015">
        <v>0</v>
      </c>
      <c r="DR1015">
        <v>0</v>
      </c>
      <c r="DS1015">
        <v>11.4</v>
      </c>
      <c r="DT1015">
        <v>1</v>
      </c>
      <c r="DV1015">
        <v>0</v>
      </c>
      <c r="DW1015">
        <v>0</v>
      </c>
      <c r="DX1015">
        <v>1</v>
      </c>
      <c r="EA1015">
        <v>0</v>
      </c>
      <c r="EB1015">
        <v>0.19</v>
      </c>
      <c r="EC1015">
        <v>0</v>
      </c>
      <c r="ED1015">
        <v>0.47499999999999998</v>
      </c>
    </row>
    <row r="1016" spans="1:137" x14ac:dyDescent="0.25">
      <c r="A1016" s="108">
        <v>46181</v>
      </c>
      <c r="B1016" t="s">
        <v>1436</v>
      </c>
      <c r="C1016" t="s">
        <v>124</v>
      </c>
      <c r="E1016" t="s">
        <v>125</v>
      </c>
      <c r="F1016" t="s">
        <v>126</v>
      </c>
      <c r="G1016" t="s">
        <v>127</v>
      </c>
      <c r="H1016" t="s">
        <v>124</v>
      </c>
      <c r="I1016" t="s">
        <v>344</v>
      </c>
      <c r="J1016" t="s">
        <v>129</v>
      </c>
      <c r="K1016" t="s">
        <v>130</v>
      </c>
      <c r="O1016" t="s">
        <v>168</v>
      </c>
      <c r="S1016" t="s">
        <v>131</v>
      </c>
      <c r="T1016" t="s">
        <v>131</v>
      </c>
      <c r="U1016" t="s">
        <v>131</v>
      </c>
      <c r="W1016" t="s">
        <v>198</v>
      </c>
      <c r="X1016" t="s">
        <v>133</v>
      </c>
      <c r="Y1016" t="s">
        <v>324</v>
      </c>
      <c r="Z1016" t="s">
        <v>324</v>
      </c>
      <c r="AA1016" t="s">
        <v>127</v>
      </c>
      <c r="AB1016" t="s">
        <v>127</v>
      </c>
      <c r="AC1016" t="s">
        <v>135</v>
      </c>
      <c r="AD1016" t="s">
        <v>136</v>
      </c>
      <c r="AE1016">
        <v>153920662</v>
      </c>
      <c r="AF1016" t="s">
        <v>198</v>
      </c>
      <c r="AG1016" t="s">
        <v>137</v>
      </c>
      <c r="AH1016" t="s">
        <v>138</v>
      </c>
      <c r="AI1016">
        <v>0</v>
      </c>
      <c r="AJ1016" t="s">
        <v>131</v>
      </c>
      <c r="AP1016" t="s">
        <v>139</v>
      </c>
      <c r="AQ1016" t="s">
        <v>140</v>
      </c>
      <c r="AR1016" t="s">
        <v>141</v>
      </c>
      <c r="AS1016" t="s">
        <v>294</v>
      </c>
      <c r="AT1016" t="s">
        <v>295</v>
      </c>
      <c r="AU1016" t="s">
        <v>181</v>
      </c>
      <c r="AV1016" t="s">
        <v>145</v>
      </c>
      <c r="AW1016" s="109">
        <v>46181</v>
      </c>
      <c r="AX1016" s="109">
        <v>46181</v>
      </c>
      <c r="AZ1016" t="s">
        <v>1047</v>
      </c>
      <c r="BB1016" t="s">
        <v>1684</v>
      </c>
      <c r="BD1016" t="s">
        <v>148</v>
      </c>
      <c r="BE1016" t="s">
        <v>664</v>
      </c>
      <c r="BF1016" t="s">
        <v>149</v>
      </c>
      <c r="BG1016" t="s">
        <v>127</v>
      </c>
      <c r="BH1016" t="s">
        <v>127</v>
      </c>
      <c r="BJ1016" t="s">
        <v>127</v>
      </c>
      <c r="BK1016" t="s">
        <v>150</v>
      </c>
      <c r="BL1016" t="s">
        <v>151</v>
      </c>
      <c r="BM1016" t="s">
        <v>1437</v>
      </c>
      <c r="BN1016" t="s">
        <v>326</v>
      </c>
      <c r="BP1016" t="s">
        <v>153</v>
      </c>
      <c r="BR1016" t="s">
        <v>154</v>
      </c>
      <c r="BT1016" t="s">
        <v>155</v>
      </c>
      <c r="BU1016" t="s">
        <v>155</v>
      </c>
      <c r="BV1016" t="s">
        <v>324</v>
      </c>
      <c r="BW1016" t="s">
        <v>153</v>
      </c>
      <c r="BX1016" t="s">
        <v>157</v>
      </c>
      <c r="BY1016" t="s">
        <v>175</v>
      </c>
      <c r="BZ1016" t="s">
        <v>230</v>
      </c>
      <c r="CA1016" t="s">
        <v>126</v>
      </c>
      <c r="CB1016" t="s">
        <v>124</v>
      </c>
      <c r="CG1016" t="s">
        <v>580</v>
      </c>
      <c r="CI1016" t="s">
        <v>160</v>
      </c>
      <c r="CJ1016" t="s">
        <v>161</v>
      </c>
      <c r="CM1016" t="s">
        <v>127</v>
      </c>
      <c r="CN1016" t="s">
        <v>1437</v>
      </c>
      <c r="CO1016" t="s">
        <v>346</v>
      </c>
      <c r="CP1016" t="s">
        <v>124</v>
      </c>
      <c r="CQ1016" t="s">
        <v>347</v>
      </c>
      <c r="CR1016" t="s">
        <v>162</v>
      </c>
      <c r="CS1016" t="s">
        <v>163</v>
      </c>
      <c r="CT1016" t="s">
        <v>127</v>
      </c>
      <c r="DA1016" t="s">
        <v>164</v>
      </c>
      <c r="DB1016" t="s">
        <v>124</v>
      </c>
      <c r="DC1016" t="s">
        <v>165</v>
      </c>
      <c r="DD1016" t="s">
        <v>166</v>
      </c>
      <c r="DE1016" t="s">
        <v>167</v>
      </c>
      <c r="DF1016">
        <v>33812898</v>
      </c>
      <c r="DG1016">
        <v>1</v>
      </c>
      <c r="DI1016">
        <v>0</v>
      </c>
      <c r="DJ1016">
        <v>1</v>
      </c>
      <c r="DK1016" t="s">
        <v>136</v>
      </c>
      <c r="DL1016">
        <v>0</v>
      </c>
      <c r="DM1016">
        <v>1</v>
      </c>
      <c r="DN1016" t="s">
        <v>133</v>
      </c>
      <c r="DP1016">
        <v>0</v>
      </c>
      <c r="DQ1016">
        <v>0</v>
      </c>
      <c r="DR1016">
        <v>0</v>
      </c>
      <c r="DS1016">
        <v>15.6</v>
      </c>
      <c r="DT1016">
        <v>1</v>
      </c>
      <c r="DV1016">
        <v>0</v>
      </c>
      <c r="DW1016">
        <v>0</v>
      </c>
      <c r="DX1016">
        <v>1</v>
      </c>
      <c r="EA1016">
        <v>0</v>
      </c>
      <c r="EB1016">
        <v>0.26</v>
      </c>
      <c r="EC1016">
        <v>0</v>
      </c>
      <c r="ED1016">
        <v>0.65</v>
      </c>
    </row>
    <row r="1017" spans="1:137" x14ac:dyDescent="0.25">
      <c r="A1017" s="108">
        <v>46181</v>
      </c>
      <c r="B1017" t="s">
        <v>1387</v>
      </c>
      <c r="C1017" t="s">
        <v>124</v>
      </c>
      <c r="E1017" t="s">
        <v>125</v>
      </c>
      <c r="F1017" t="s">
        <v>126</v>
      </c>
      <c r="G1017" t="s">
        <v>127</v>
      </c>
      <c r="H1017" t="s">
        <v>124</v>
      </c>
      <c r="I1017" t="s">
        <v>128</v>
      </c>
      <c r="J1017" t="s">
        <v>129</v>
      </c>
      <c r="K1017" t="s">
        <v>405</v>
      </c>
      <c r="L1017" t="s">
        <v>724</v>
      </c>
      <c r="M1017" t="s">
        <v>407</v>
      </c>
      <c r="N1017" t="s">
        <v>408</v>
      </c>
      <c r="O1017" t="s">
        <v>262</v>
      </c>
      <c r="S1017" t="s">
        <v>131</v>
      </c>
      <c r="T1017" t="s">
        <v>131</v>
      </c>
      <c r="U1017" t="s">
        <v>131</v>
      </c>
      <c r="W1017" t="s">
        <v>290</v>
      </c>
      <c r="X1017" t="s">
        <v>246</v>
      </c>
      <c r="Y1017" t="s">
        <v>309</v>
      </c>
      <c r="Z1017" t="s">
        <v>309</v>
      </c>
      <c r="AA1017" t="s">
        <v>127</v>
      </c>
      <c r="AB1017" t="s">
        <v>135</v>
      </c>
      <c r="AC1017" t="s">
        <v>135</v>
      </c>
      <c r="AD1017" t="s">
        <v>136</v>
      </c>
      <c r="AE1017">
        <v>153910900</v>
      </c>
      <c r="AF1017" t="s">
        <v>290</v>
      </c>
      <c r="AG1017" t="s">
        <v>170</v>
      </c>
      <c r="AH1017" t="s">
        <v>138</v>
      </c>
      <c r="AI1017">
        <v>0</v>
      </c>
      <c r="AJ1017" t="s">
        <v>131</v>
      </c>
      <c r="AP1017" t="s">
        <v>139</v>
      </c>
      <c r="AQ1017" t="s">
        <v>140</v>
      </c>
      <c r="AR1017" t="s">
        <v>141</v>
      </c>
      <c r="AS1017" t="s">
        <v>186</v>
      </c>
      <c r="AT1017" t="s">
        <v>200</v>
      </c>
      <c r="AU1017" t="s">
        <v>144</v>
      </c>
      <c r="AV1017" t="s">
        <v>145</v>
      </c>
      <c r="AW1017" s="109">
        <v>46182</v>
      </c>
      <c r="AX1017" s="109">
        <v>46182</v>
      </c>
      <c r="AZ1017" t="s">
        <v>1050</v>
      </c>
      <c r="BB1017" t="s">
        <v>597</v>
      </c>
      <c r="BD1017" t="s">
        <v>148</v>
      </c>
      <c r="BE1017" t="s">
        <v>664</v>
      </c>
      <c r="BF1017" t="s">
        <v>149</v>
      </c>
      <c r="BG1017" t="s">
        <v>127</v>
      </c>
      <c r="BH1017" t="s">
        <v>127</v>
      </c>
      <c r="BJ1017" t="s">
        <v>127</v>
      </c>
      <c r="BK1017" t="s">
        <v>150</v>
      </c>
      <c r="BL1017" t="s">
        <v>151</v>
      </c>
      <c r="BM1017" t="s">
        <v>1045</v>
      </c>
      <c r="BN1017" t="s">
        <v>282</v>
      </c>
      <c r="BP1017" t="s">
        <v>153</v>
      </c>
      <c r="BR1017" t="s">
        <v>154</v>
      </c>
      <c r="BT1017" t="s">
        <v>203</v>
      </c>
      <c r="BU1017" t="s">
        <v>203</v>
      </c>
      <c r="BV1017" t="s">
        <v>312</v>
      </c>
      <c r="BW1017" t="s">
        <v>153</v>
      </c>
      <c r="BX1017" t="s">
        <v>157</v>
      </c>
      <c r="BY1017" t="s">
        <v>158</v>
      </c>
      <c r="BZ1017" t="s">
        <v>159</v>
      </c>
      <c r="CA1017" t="s">
        <v>126</v>
      </c>
      <c r="CB1017" t="s">
        <v>124</v>
      </c>
      <c r="CG1017" t="s">
        <v>313</v>
      </c>
      <c r="CI1017" t="s">
        <v>160</v>
      </c>
      <c r="CJ1017" t="s">
        <v>161</v>
      </c>
      <c r="CR1017" t="s">
        <v>162</v>
      </c>
      <c r="CS1017" t="s">
        <v>163</v>
      </c>
      <c r="CT1017" t="s">
        <v>127</v>
      </c>
      <c r="DA1017" t="s">
        <v>164</v>
      </c>
      <c r="DB1017" t="s">
        <v>124</v>
      </c>
      <c r="DC1017" t="s">
        <v>165</v>
      </c>
      <c r="DD1017" t="s">
        <v>166</v>
      </c>
      <c r="DE1017" t="s">
        <v>167</v>
      </c>
      <c r="DF1017">
        <v>102732356</v>
      </c>
      <c r="DG1017">
        <v>1</v>
      </c>
      <c r="DJ1017">
        <v>1</v>
      </c>
      <c r="DK1017" t="s">
        <v>136</v>
      </c>
      <c r="DL1017">
        <v>0</v>
      </c>
      <c r="DM1017">
        <v>1</v>
      </c>
      <c r="DN1017" t="s">
        <v>246</v>
      </c>
      <c r="DP1017">
        <v>0</v>
      </c>
      <c r="DQ1017">
        <v>0</v>
      </c>
      <c r="DR1017">
        <v>1</v>
      </c>
      <c r="DS1017">
        <v>23.4</v>
      </c>
      <c r="DV1017">
        <v>0</v>
      </c>
      <c r="DW1017">
        <v>0</v>
      </c>
      <c r="DX1017">
        <v>1</v>
      </c>
      <c r="EA1017">
        <v>0</v>
      </c>
      <c r="EB1017">
        <v>0.39</v>
      </c>
      <c r="EC1017">
        <v>0</v>
      </c>
      <c r="ED1017">
        <v>0.97499999999999998</v>
      </c>
    </row>
    <row r="1018" spans="1:137" x14ac:dyDescent="0.25">
      <c r="A1018" s="108">
        <v>46181</v>
      </c>
      <c r="B1018" t="s">
        <v>2748</v>
      </c>
      <c r="C1018" t="s">
        <v>124</v>
      </c>
      <c r="E1018" t="s">
        <v>125</v>
      </c>
      <c r="F1018" t="s">
        <v>126</v>
      </c>
      <c r="G1018" t="s">
        <v>127</v>
      </c>
      <c r="H1018" t="s">
        <v>124</v>
      </c>
      <c r="I1018" t="s">
        <v>128</v>
      </c>
      <c r="J1018" t="s">
        <v>129</v>
      </c>
      <c r="K1018" t="s">
        <v>130</v>
      </c>
      <c r="O1018" t="s">
        <v>262</v>
      </c>
      <c r="S1018" t="s">
        <v>131</v>
      </c>
      <c r="T1018" t="s">
        <v>131</v>
      </c>
      <c r="U1018" t="s">
        <v>131</v>
      </c>
      <c r="W1018" t="s">
        <v>290</v>
      </c>
      <c r="X1018" t="s">
        <v>169</v>
      </c>
      <c r="Y1018" t="s">
        <v>309</v>
      </c>
      <c r="Z1018" t="s">
        <v>309</v>
      </c>
      <c r="AA1018" t="s">
        <v>127</v>
      </c>
      <c r="AB1018" t="s">
        <v>135</v>
      </c>
      <c r="AC1018" t="s">
        <v>135</v>
      </c>
      <c r="AD1018" t="s">
        <v>136</v>
      </c>
      <c r="AE1018">
        <v>153757937</v>
      </c>
      <c r="AF1018" t="s">
        <v>290</v>
      </c>
      <c r="AG1018" t="s">
        <v>170</v>
      </c>
      <c r="AH1018" t="s">
        <v>138</v>
      </c>
      <c r="AI1018">
        <v>0</v>
      </c>
      <c r="AJ1018" t="s">
        <v>131</v>
      </c>
      <c r="AP1018" t="s">
        <v>139</v>
      </c>
      <c r="AV1018" t="s">
        <v>145</v>
      </c>
      <c r="AW1018" s="109">
        <v>46182</v>
      </c>
      <c r="AX1018" s="109">
        <v>46182</v>
      </c>
      <c r="AZ1018" t="s">
        <v>1050</v>
      </c>
      <c r="BB1018" t="s">
        <v>572</v>
      </c>
      <c r="BD1018" t="s">
        <v>148</v>
      </c>
      <c r="BE1018" t="s">
        <v>664</v>
      </c>
      <c r="BF1018" t="s">
        <v>149</v>
      </c>
      <c r="BG1018" t="s">
        <v>127</v>
      </c>
      <c r="BH1018" t="s">
        <v>127</v>
      </c>
      <c r="BJ1018" t="s">
        <v>127</v>
      </c>
      <c r="BK1018" t="s">
        <v>150</v>
      </c>
      <c r="BL1018" t="s">
        <v>151</v>
      </c>
      <c r="BM1018" t="s">
        <v>1045</v>
      </c>
      <c r="BN1018" t="s">
        <v>282</v>
      </c>
      <c r="BP1018" t="s">
        <v>153</v>
      </c>
      <c r="BR1018" t="s">
        <v>154</v>
      </c>
      <c r="BT1018" t="s">
        <v>203</v>
      </c>
      <c r="BU1018" t="s">
        <v>203</v>
      </c>
      <c r="BV1018" t="s">
        <v>312</v>
      </c>
      <c r="BW1018" t="s">
        <v>153</v>
      </c>
      <c r="BX1018" t="s">
        <v>157</v>
      </c>
      <c r="BY1018" t="s">
        <v>269</v>
      </c>
      <c r="BZ1018" t="s">
        <v>394</v>
      </c>
      <c r="CA1018" t="s">
        <v>126</v>
      </c>
      <c r="CB1018" t="s">
        <v>124</v>
      </c>
      <c r="CG1018" t="s">
        <v>313</v>
      </c>
      <c r="CI1018" t="s">
        <v>160</v>
      </c>
      <c r="CJ1018" t="s">
        <v>161</v>
      </c>
      <c r="CR1018" t="s">
        <v>162</v>
      </c>
      <c r="CS1018" t="s">
        <v>163</v>
      </c>
      <c r="CT1018" t="s">
        <v>127</v>
      </c>
      <c r="DA1018" t="s">
        <v>164</v>
      </c>
      <c r="DB1018" t="s">
        <v>124</v>
      </c>
      <c r="DC1018" t="s">
        <v>165</v>
      </c>
      <c r="DD1018" t="s">
        <v>166</v>
      </c>
      <c r="DE1018" t="s">
        <v>167</v>
      </c>
      <c r="DF1018">
        <v>125378729</v>
      </c>
      <c r="DG1018">
        <v>1</v>
      </c>
      <c r="DJ1018">
        <v>1</v>
      </c>
      <c r="DK1018" t="s">
        <v>136</v>
      </c>
      <c r="DL1018">
        <v>0</v>
      </c>
      <c r="DM1018">
        <v>1</v>
      </c>
      <c r="DN1018" t="s">
        <v>169</v>
      </c>
      <c r="DP1018">
        <v>0</v>
      </c>
      <c r="DQ1018">
        <v>0</v>
      </c>
      <c r="DR1018">
        <v>6</v>
      </c>
      <c r="DS1018">
        <v>38.4</v>
      </c>
      <c r="DV1018">
        <v>0</v>
      </c>
      <c r="DW1018">
        <v>0</v>
      </c>
      <c r="DX1018">
        <v>1</v>
      </c>
      <c r="EA1018">
        <v>0</v>
      </c>
      <c r="EB1018">
        <v>0.64</v>
      </c>
      <c r="EC1018">
        <v>0</v>
      </c>
      <c r="ED1018">
        <v>1.6</v>
      </c>
    </row>
    <row r="1019" spans="1:137" x14ac:dyDescent="0.25">
      <c r="A1019" s="108">
        <v>46181</v>
      </c>
      <c r="B1019" t="s">
        <v>2749</v>
      </c>
      <c r="C1019" t="s">
        <v>124</v>
      </c>
      <c r="E1019" t="s">
        <v>125</v>
      </c>
      <c r="F1019" t="s">
        <v>126</v>
      </c>
      <c r="G1019" t="s">
        <v>127</v>
      </c>
      <c r="H1019" t="s">
        <v>124</v>
      </c>
      <c r="I1019" t="s">
        <v>128</v>
      </c>
      <c r="J1019" t="s">
        <v>129</v>
      </c>
      <c r="K1019" t="s">
        <v>130</v>
      </c>
      <c r="O1019" t="s">
        <v>168</v>
      </c>
      <c r="S1019" t="s">
        <v>543</v>
      </c>
      <c r="T1019" t="s">
        <v>544</v>
      </c>
      <c r="U1019" t="s">
        <v>398</v>
      </c>
      <c r="W1019" t="s">
        <v>222</v>
      </c>
      <c r="X1019" t="s">
        <v>169</v>
      </c>
      <c r="Y1019" t="s">
        <v>721</v>
      </c>
      <c r="Z1019" t="s">
        <v>378</v>
      </c>
      <c r="AA1019" t="s">
        <v>127</v>
      </c>
      <c r="AB1019" t="s">
        <v>127</v>
      </c>
      <c r="AC1019" t="s">
        <v>135</v>
      </c>
      <c r="AD1019" t="s">
        <v>136</v>
      </c>
      <c r="AE1019">
        <v>154107666</v>
      </c>
      <c r="AF1019" t="s">
        <v>222</v>
      </c>
      <c r="AG1019" t="s">
        <v>170</v>
      </c>
      <c r="AH1019" t="s">
        <v>138</v>
      </c>
      <c r="AI1019">
        <v>0</v>
      </c>
      <c r="AJ1019" t="s">
        <v>399</v>
      </c>
      <c r="AP1019" t="s">
        <v>139</v>
      </c>
      <c r="AQ1019" t="s">
        <v>140</v>
      </c>
      <c r="AR1019" t="s">
        <v>141</v>
      </c>
      <c r="AS1019" t="s">
        <v>254</v>
      </c>
      <c r="AT1019" t="s">
        <v>255</v>
      </c>
      <c r="AU1019" t="s">
        <v>181</v>
      </c>
      <c r="AV1019" t="s">
        <v>145</v>
      </c>
      <c r="AW1019" s="109">
        <v>46186</v>
      </c>
      <c r="AX1019" s="109">
        <v>46186</v>
      </c>
      <c r="AZ1019" t="s">
        <v>1088</v>
      </c>
      <c r="BB1019" t="s">
        <v>266</v>
      </c>
      <c r="BD1019" t="s">
        <v>148</v>
      </c>
      <c r="BE1019" t="s">
        <v>664</v>
      </c>
      <c r="BF1019" t="s">
        <v>149</v>
      </c>
      <c r="BG1019" t="s">
        <v>127</v>
      </c>
      <c r="BH1019" t="s">
        <v>127</v>
      </c>
      <c r="BJ1019" t="s">
        <v>127</v>
      </c>
      <c r="BK1019" t="s">
        <v>150</v>
      </c>
      <c r="BL1019" t="s">
        <v>151</v>
      </c>
      <c r="BM1019" t="s">
        <v>1045</v>
      </c>
      <c r="BN1019" t="s">
        <v>379</v>
      </c>
      <c r="BP1019" t="s">
        <v>153</v>
      </c>
      <c r="BQ1019" t="s">
        <v>2750</v>
      </c>
      <c r="BR1019" t="s">
        <v>154</v>
      </c>
      <c r="BT1019" t="s">
        <v>155</v>
      </c>
      <c r="BU1019" t="s">
        <v>155</v>
      </c>
      <c r="BV1019" t="s">
        <v>383</v>
      </c>
      <c r="BW1019" t="s">
        <v>153</v>
      </c>
      <c r="BX1019" t="s">
        <v>157</v>
      </c>
      <c r="BY1019" t="s">
        <v>258</v>
      </c>
      <c r="BZ1019" t="s">
        <v>221</v>
      </c>
      <c r="CA1019" t="s">
        <v>126</v>
      </c>
      <c r="CB1019" t="s">
        <v>124</v>
      </c>
      <c r="CG1019" t="s">
        <v>384</v>
      </c>
      <c r="CI1019" t="s">
        <v>160</v>
      </c>
      <c r="CJ1019" t="s">
        <v>161</v>
      </c>
      <c r="CR1019" t="s">
        <v>162</v>
      </c>
      <c r="CS1019" t="s">
        <v>163</v>
      </c>
      <c r="CT1019" t="s">
        <v>127</v>
      </c>
      <c r="DC1019" t="s">
        <v>165</v>
      </c>
      <c r="DD1019" t="s">
        <v>166</v>
      </c>
      <c r="DF1019">
        <v>128725867</v>
      </c>
      <c r="DG1019">
        <v>1</v>
      </c>
      <c r="DJ1019">
        <v>1</v>
      </c>
      <c r="DK1019" t="s">
        <v>136</v>
      </c>
      <c r="DL1019">
        <v>0</v>
      </c>
      <c r="DM1019">
        <v>1</v>
      </c>
      <c r="DN1019" t="s">
        <v>169</v>
      </c>
      <c r="DP1019">
        <v>0</v>
      </c>
      <c r="DQ1019">
        <v>0</v>
      </c>
      <c r="DR1019">
        <v>1</v>
      </c>
      <c r="DS1019">
        <v>6.6</v>
      </c>
      <c r="DT1019">
        <v>1</v>
      </c>
      <c r="DU1019">
        <v>1</v>
      </c>
      <c r="DV1019">
        <v>0</v>
      </c>
      <c r="DW1019">
        <v>0</v>
      </c>
      <c r="DX1019">
        <v>1</v>
      </c>
      <c r="EA1019">
        <v>0</v>
      </c>
      <c r="EB1019">
        <v>0.11</v>
      </c>
      <c r="EC1019">
        <v>0</v>
      </c>
    </row>
    <row r="1020" spans="1:137" x14ac:dyDescent="0.25">
      <c r="A1020" s="108">
        <v>46181</v>
      </c>
      <c r="B1020" t="s">
        <v>2751</v>
      </c>
      <c r="C1020" t="s">
        <v>124</v>
      </c>
      <c r="E1020" t="s">
        <v>125</v>
      </c>
      <c r="F1020" t="s">
        <v>126</v>
      </c>
      <c r="G1020" t="s">
        <v>127</v>
      </c>
      <c r="H1020" t="s">
        <v>124</v>
      </c>
      <c r="I1020" t="s">
        <v>128</v>
      </c>
      <c r="J1020" t="s">
        <v>129</v>
      </c>
      <c r="K1020" t="s">
        <v>130</v>
      </c>
      <c r="S1020" t="s">
        <v>397</v>
      </c>
      <c r="T1020" t="s">
        <v>397</v>
      </c>
      <c r="U1020" t="s">
        <v>398</v>
      </c>
      <c r="V1020" t="s">
        <v>545</v>
      </c>
      <c r="W1020" t="s">
        <v>277</v>
      </c>
      <c r="X1020" t="s">
        <v>169</v>
      </c>
      <c r="Y1020" t="s">
        <v>647</v>
      </c>
      <c r="Z1020" t="s">
        <v>648</v>
      </c>
      <c r="AA1020" t="s">
        <v>127</v>
      </c>
      <c r="AB1020" t="s">
        <v>127</v>
      </c>
      <c r="AC1020" t="s">
        <v>135</v>
      </c>
      <c r="AD1020" t="s">
        <v>136</v>
      </c>
      <c r="AE1020">
        <v>153929680</v>
      </c>
      <c r="AF1020" t="s">
        <v>277</v>
      </c>
      <c r="AG1020" t="s">
        <v>170</v>
      </c>
      <c r="AH1020" t="s">
        <v>138</v>
      </c>
      <c r="AI1020">
        <v>0</v>
      </c>
      <c r="AJ1020" t="s">
        <v>399</v>
      </c>
      <c r="AP1020" t="s">
        <v>139</v>
      </c>
      <c r="AQ1020" t="s">
        <v>217</v>
      </c>
      <c r="AR1020" t="s">
        <v>207</v>
      </c>
      <c r="AS1020" t="s">
        <v>303</v>
      </c>
      <c r="AT1020" t="s">
        <v>209</v>
      </c>
      <c r="AU1020" t="s">
        <v>218</v>
      </c>
      <c r="AV1020" t="s">
        <v>145</v>
      </c>
      <c r="AW1020" s="109">
        <v>46182</v>
      </c>
      <c r="AX1020" s="109">
        <v>46182</v>
      </c>
      <c r="AZ1020" t="s">
        <v>1106</v>
      </c>
      <c r="BB1020" t="s">
        <v>613</v>
      </c>
      <c r="BD1020" t="s">
        <v>148</v>
      </c>
      <c r="BE1020" t="s">
        <v>664</v>
      </c>
      <c r="BF1020" t="s">
        <v>149</v>
      </c>
      <c r="BG1020" t="s">
        <v>127</v>
      </c>
      <c r="BH1020" t="s">
        <v>127</v>
      </c>
      <c r="BJ1020" t="s">
        <v>127</v>
      </c>
      <c r="BK1020" t="s">
        <v>150</v>
      </c>
      <c r="BL1020" t="s">
        <v>151</v>
      </c>
      <c r="BM1020" t="s">
        <v>1045</v>
      </c>
      <c r="BN1020" t="s">
        <v>452</v>
      </c>
      <c r="BP1020" t="s">
        <v>153</v>
      </c>
      <c r="BR1020" t="s">
        <v>154</v>
      </c>
      <c r="BT1020" t="s">
        <v>556</v>
      </c>
      <c r="BU1020" t="s">
        <v>556</v>
      </c>
      <c r="BV1020" t="s">
        <v>648</v>
      </c>
      <c r="BW1020" t="s">
        <v>153</v>
      </c>
      <c r="BX1020" t="s">
        <v>157</v>
      </c>
      <c r="BY1020" t="s">
        <v>213</v>
      </c>
      <c r="BZ1020" t="s">
        <v>442</v>
      </c>
      <c r="CA1020" t="s">
        <v>126</v>
      </c>
      <c r="CB1020" t="s">
        <v>124</v>
      </c>
      <c r="CG1020" t="s">
        <v>697</v>
      </c>
      <c r="CI1020" t="s">
        <v>160</v>
      </c>
      <c r="CJ1020" t="s">
        <v>161</v>
      </c>
      <c r="CL1020" t="s">
        <v>2752</v>
      </c>
      <c r="CR1020" t="s">
        <v>162</v>
      </c>
      <c r="CS1020" t="s">
        <v>163</v>
      </c>
      <c r="CT1020" t="s">
        <v>135</v>
      </c>
      <c r="DA1020" t="s">
        <v>400</v>
      </c>
      <c r="DB1020" t="s">
        <v>124</v>
      </c>
      <c r="DC1020" t="s">
        <v>165</v>
      </c>
      <c r="DD1020" t="s">
        <v>166</v>
      </c>
      <c r="DE1020" t="s">
        <v>167</v>
      </c>
      <c r="DF1020">
        <v>2530804</v>
      </c>
      <c r="DG1020">
        <v>1</v>
      </c>
      <c r="DH1020">
        <v>4</v>
      </c>
      <c r="DJ1020">
        <v>1</v>
      </c>
      <c r="DK1020" t="s">
        <v>136</v>
      </c>
      <c r="DL1020">
        <v>0</v>
      </c>
      <c r="DM1020">
        <v>1</v>
      </c>
      <c r="DN1020" t="s">
        <v>169</v>
      </c>
      <c r="DP1020">
        <v>0</v>
      </c>
      <c r="DQ1020">
        <v>0</v>
      </c>
      <c r="DR1020">
        <v>1</v>
      </c>
      <c r="DS1020">
        <v>14.4</v>
      </c>
      <c r="DT1020">
        <v>1</v>
      </c>
      <c r="DU1020">
        <v>1</v>
      </c>
      <c r="DV1020">
        <v>0</v>
      </c>
      <c r="DW1020">
        <v>0</v>
      </c>
      <c r="DX1020">
        <v>1</v>
      </c>
      <c r="EA1020">
        <v>0</v>
      </c>
      <c r="EB1020">
        <v>0.24</v>
      </c>
      <c r="EC1020">
        <v>0</v>
      </c>
      <c r="ED1020">
        <v>0.55384615400000003</v>
      </c>
      <c r="EE1020">
        <v>0</v>
      </c>
      <c r="EF1020">
        <v>0</v>
      </c>
    </row>
    <row r="1021" spans="1:137" x14ac:dyDescent="0.25">
      <c r="A1021" s="108">
        <v>46181</v>
      </c>
      <c r="B1021" t="s">
        <v>2753</v>
      </c>
      <c r="C1021" t="s">
        <v>124</v>
      </c>
      <c r="E1021" t="s">
        <v>125</v>
      </c>
      <c r="F1021" t="s">
        <v>126</v>
      </c>
      <c r="G1021" t="s">
        <v>127</v>
      </c>
      <c r="H1021" t="s">
        <v>124</v>
      </c>
      <c r="I1021" t="s">
        <v>128</v>
      </c>
      <c r="J1021" t="s">
        <v>129</v>
      </c>
      <c r="K1021" t="s">
        <v>405</v>
      </c>
      <c r="L1021" t="s">
        <v>606</v>
      </c>
      <c r="M1021" t="s">
        <v>407</v>
      </c>
      <c r="N1021" t="s">
        <v>408</v>
      </c>
      <c r="O1021" t="s">
        <v>168</v>
      </c>
      <c r="S1021" t="s">
        <v>543</v>
      </c>
      <c r="T1021" t="s">
        <v>659</v>
      </c>
      <c r="U1021" t="s">
        <v>398</v>
      </c>
      <c r="V1021" t="s">
        <v>545</v>
      </c>
      <c r="W1021" t="s">
        <v>222</v>
      </c>
      <c r="X1021" t="s">
        <v>169</v>
      </c>
      <c r="Y1021" t="s">
        <v>223</v>
      </c>
      <c r="Z1021" t="s">
        <v>224</v>
      </c>
      <c r="AA1021" t="s">
        <v>127</v>
      </c>
      <c r="AB1021" t="s">
        <v>135</v>
      </c>
      <c r="AC1021" t="s">
        <v>135</v>
      </c>
      <c r="AD1021" t="s">
        <v>136</v>
      </c>
      <c r="AE1021">
        <v>153944390</v>
      </c>
      <c r="AF1021" t="s">
        <v>222</v>
      </c>
      <c r="AG1021" t="s">
        <v>170</v>
      </c>
      <c r="AH1021" t="s">
        <v>138</v>
      </c>
      <c r="AI1021">
        <v>0</v>
      </c>
      <c r="AJ1021" t="s">
        <v>399</v>
      </c>
      <c r="AP1021" t="s">
        <v>139</v>
      </c>
      <c r="AV1021" t="s">
        <v>145</v>
      </c>
      <c r="AW1021" s="109">
        <v>46182</v>
      </c>
      <c r="AX1021" s="109">
        <v>46182</v>
      </c>
      <c r="BB1021" t="s">
        <v>268</v>
      </c>
      <c r="BD1021" t="s">
        <v>148</v>
      </c>
      <c r="BE1021" t="s">
        <v>664</v>
      </c>
      <c r="BF1021" t="s">
        <v>149</v>
      </c>
      <c r="BG1021" t="s">
        <v>127</v>
      </c>
      <c r="BH1021" t="s">
        <v>127</v>
      </c>
      <c r="BJ1021" t="s">
        <v>127</v>
      </c>
      <c r="BK1021" t="s">
        <v>150</v>
      </c>
      <c r="BL1021" t="s">
        <v>151</v>
      </c>
      <c r="BM1021" t="s">
        <v>1045</v>
      </c>
      <c r="BN1021" t="s">
        <v>226</v>
      </c>
      <c r="BP1021" t="s">
        <v>153</v>
      </c>
      <c r="BR1021" t="s">
        <v>154</v>
      </c>
      <c r="BT1021" t="s">
        <v>155</v>
      </c>
      <c r="BU1021" t="s">
        <v>155</v>
      </c>
      <c r="BV1021" t="s">
        <v>318</v>
      </c>
      <c r="BW1021" t="s">
        <v>153</v>
      </c>
      <c r="BX1021" t="s">
        <v>157</v>
      </c>
      <c r="BY1021" t="s">
        <v>213</v>
      </c>
      <c r="BZ1021" t="s">
        <v>159</v>
      </c>
      <c r="CA1021" t="s">
        <v>126</v>
      </c>
      <c r="CB1021" t="s">
        <v>124</v>
      </c>
      <c r="CG1021" t="s">
        <v>197</v>
      </c>
      <c r="CI1021" t="s">
        <v>160</v>
      </c>
      <c r="CJ1021" t="s">
        <v>161</v>
      </c>
      <c r="CR1021" t="s">
        <v>162</v>
      </c>
      <c r="CS1021" t="s">
        <v>163</v>
      </c>
      <c r="CT1021" t="s">
        <v>127</v>
      </c>
      <c r="DA1021" t="s">
        <v>400</v>
      </c>
      <c r="DB1021" t="s">
        <v>124</v>
      </c>
      <c r="DC1021" t="s">
        <v>165</v>
      </c>
      <c r="DD1021" t="s">
        <v>166</v>
      </c>
      <c r="DE1021" t="s">
        <v>167</v>
      </c>
      <c r="DF1021">
        <v>2527738</v>
      </c>
      <c r="DG1021">
        <v>1</v>
      </c>
      <c r="DJ1021">
        <v>1</v>
      </c>
      <c r="DK1021" t="s">
        <v>136</v>
      </c>
      <c r="DL1021">
        <v>0</v>
      </c>
      <c r="DM1021">
        <v>1</v>
      </c>
      <c r="DN1021" t="s">
        <v>169</v>
      </c>
      <c r="DP1021">
        <v>0</v>
      </c>
      <c r="DQ1021">
        <v>0</v>
      </c>
      <c r="DR1021">
        <v>1</v>
      </c>
      <c r="DS1021">
        <v>14.4</v>
      </c>
      <c r="DT1021">
        <v>1</v>
      </c>
      <c r="DU1021">
        <v>1</v>
      </c>
      <c r="DV1021">
        <v>0</v>
      </c>
      <c r="DW1021">
        <v>0</v>
      </c>
      <c r="DX1021">
        <v>1</v>
      </c>
      <c r="EA1021">
        <v>0</v>
      </c>
      <c r="EB1021">
        <v>0.24</v>
      </c>
      <c r="EC1021">
        <v>0</v>
      </c>
      <c r="ED1021">
        <v>0.55384615400000003</v>
      </c>
    </row>
    <row r="1022" spans="1:137" x14ac:dyDescent="0.25">
      <c r="A1022" s="108">
        <v>46181</v>
      </c>
      <c r="B1022" t="s">
        <v>2754</v>
      </c>
      <c r="C1022" t="s">
        <v>124</v>
      </c>
      <c r="E1022" t="s">
        <v>125</v>
      </c>
      <c r="F1022" t="s">
        <v>126</v>
      </c>
      <c r="G1022" t="s">
        <v>127</v>
      </c>
      <c r="H1022" t="s">
        <v>124</v>
      </c>
      <c r="I1022" t="s">
        <v>128</v>
      </c>
      <c r="J1022" t="s">
        <v>129</v>
      </c>
      <c r="K1022" t="s">
        <v>405</v>
      </c>
      <c r="L1022" t="s">
        <v>406</v>
      </c>
      <c r="M1022" t="s">
        <v>407</v>
      </c>
      <c r="N1022" t="s">
        <v>408</v>
      </c>
      <c r="S1022" t="s">
        <v>543</v>
      </c>
      <c r="T1022" t="s">
        <v>551</v>
      </c>
      <c r="U1022" t="s">
        <v>398</v>
      </c>
      <c r="V1022" t="s">
        <v>545</v>
      </c>
      <c r="W1022" t="s">
        <v>290</v>
      </c>
      <c r="X1022" t="s">
        <v>133</v>
      </c>
      <c r="Y1022" t="s">
        <v>352</v>
      </c>
      <c r="Z1022" t="s">
        <v>292</v>
      </c>
      <c r="AA1022" t="s">
        <v>127</v>
      </c>
      <c r="AB1022" t="s">
        <v>135</v>
      </c>
      <c r="AC1022" t="s">
        <v>135</v>
      </c>
      <c r="AD1022" t="s">
        <v>136</v>
      </c>
      <c r="AE1022">
        <v>154006557</v>
      </c>
      <c r="AF1022" t="s">
        <v>290</v>
      </c>
      <c r="AG1022" t="s">
        <v>137</v>
      </c>
      <c r="AH1022" t="s">
        <v>138</v>
      </c>
      <c r="AI1022">
        <v>0</v>
      </c>
      <c r="AJ1022" t="s">
        <v>399</v>
      </c>
      <c r="AP1022" t="s">
        <v>139</v>
      </c>
      <c r="AQ1022" t="s">
        <v>140</v>
      </c>
      <c r="AR1022" t="s">
        <v>207</v>
      </c>
      <c r="AS1022" t="s">
        <v>2755</v>
      </c>
      <c r="AT1022" t="s">
        <v>748</v>
      </c>
      <c r="AU1022" t="s">
        <v>144</v>
      </c>
      <c r="AV1022" t="s">
        <v>145</v>
      </c>
      <c r="AW1022" s="109">
        <v>46185</v>
      </c>
      <c r="AX1022" s="109">
        <v>46185</v>
      </c>
      <c r="BB1022" t="s">
        <v>271</v>
      </c>
      <c r="BC1022" t="s">
        <v>147</v>
      </c>
      <c r="BD1022" t="s">
        <v>148</v>
      </c>
      <c r="BE1022" t="s">
        <v>664</v>
      </c>
      <c r="BF1022" t="s">
        <v>149</v>
      </c>
      <c r="BG1022" t="s">
        <v>127</v>
      </c>
      <c r="BH1022" t="s">
        <v>127</v>
      </c>
      <c r="BJ1022" t="s">
        <v>127</v>
      </c>
      <c r="BK1022" t="s">
        <v>150</v>
      </c>
      <c r="BL1022" t="s">
        <v>151</v>
      </c>
      <c r="BM1022" t="s">
        <v>1045</v>
      </c>
      <c r="BN1022" t="s">
        <v>282</v>
      </c>
      <c r="BP1022" t="s">
        <v>153</v>
      </c>
      <c r="BQ1022" t="s">
        <v>2756</v>
      </c>
      <c r="BR1022" t="s">
        <v>154</v>
      </c>
      <c r="BT1022" t="s">
        <v>1053</v>
      </c>
      <c r="BU1022" t="s">
        <v>1053</v>
      </c>
      <c r="BV1022" t="s">
        <v>352</v>
      </c>
      <c r="BW1022" t="s">
        <v>2757</v>
      </c>
      <c r="BX1022" t="s">
        <v>157</v>
      </c>
      <c r="BY1022" t="s">
        <v>258</v>
      </c>
      <c r="BZ1022" t="s">
        <v>331</v>
      </c>
      <c r="CA1022" t="s">
        <v>126</v>
      </c>
      <c r="CB1022" t="s">
        <v>124</v>
      </c>
      <c r="CG1022" t="s">
        <v>353</v>
      </c>
      <c r="CI1022" t="s">
        <v>160</v>
      </c>
      <c r="CJ1022" t="s">
        <v>161</v>
      </c>
      <c r="CR1022" t="s">
        <v>162</v>
      </c>
      <c r="CS1022" t="s">
        <v>163</v>
      </c>
      <c r="CT1022" t="s">
        <v>127</v>
      </c>
      <c r="DA1022" t="s">
        <v>400</v>
      </c>
      <c r="DB1022" t="s">
        <v>124</v>
      </c>
      <c r="DC1022" t="s">
        <v>165</v>
      </c>
      <c r="DD1022" t="s">
        <v>166</v>
      </c>
      <c r="DE1022" t="s">
        <v>167</v>
      </c>
      <c r="DF1022">
        <v>98524439</v>
      </c>
      <c r="DG1022">
        <v>1</v>
      </c>
      <c r="DJ1022">
        <v>1</v>
      </c>
      <c r="DK1022" t="s">
        <v>136</v>
      </c>
      <c r="DL1022">
        <v>0</v>
      </c>
      <c r="DM1022">
        <v>1</v>
      </c>
      <c r="DN1022" t="s">
        <v>133</v>
      </c>
      <c r="DP1022">
        <v>0</v>
      </c>
      <c r="DQ1022">
        <v>0</v>
      </c>
      <c r="DR1022">
        <v>2</v>
      </c>
      <c r="DS1022">
        <v>5.4</v>
      </c>
      <c r="DU1022">
        <v>1</v>
      </c>
      <c r="DV1022">
        <v>0</v>
      </c>
      <c r="DW1022">
        <v>0</v>
      </c>
      <c r="DX1022">
        <v>1</v>
      </c>
      <c r="EA1022">
        <v>0</v>
      </c>
      <c r="EB1022">
        <v>0.09</v>
      </c>
      <c r="EC1022">
        <v>0</v>
      </c>
      <c r="ED1022">
        <v>0.20769230799999999</v>
      </c>
    </row>
    <row r="1023" spans="1:137" x14ac:dyDescent="0.25">
      <c r="A1023" s="108">
        <v>46181</v>
      </c>
      <c r="B1023" t="s">
        <v>1422</v>
      </c>
      <c r="C1023" t="s">
        <v>124</v>
      </c>
      <c r="E1023" t="s">
        <v>125</v>
      </c>
      <c r="F1023" t="s">
        <v>126</v>
      </c>
      <c r="G1023" t="s">
        <v>127</v>
      </c>
      <c r="H1023" t="s">
        <v>124</v>
      </c>
      <c r="I1023" t="s">
        <v>128</v>
      </c>
      <c r="J1023" t="s">
        <v>129</v>
      </c>
      <c r="K1023" t="s">
        <v>130</v>
      </c>
      <c r="S1023" t="s">
        <v>131</v>
      </c>
      <c r="T1023" t="s">
        <v>131</v>
      </c>
      <c r="U1023" t="s">
        <v>131</v>
      </c>
      <c r="W1023" t="s">
        <v>198</v>
      </c>
      <c r="X1023" t="s">
        <v>169</v>
      </c>
      <c r="Y1023" t="s">
        <v>241</v>
      </c>
      <c r="Z1023" t="s">
        <v>241</v>
      </c>
      <c r="AA1023" t="s">
        <v>127</v>
      </c>
      <c r="AB1023" t="s">
        <v>127</v>
      </c>
      <c r="AC1023" t="s">
        <v>135</v>
      </c>
      <c r="AD1023" t="s">
        <v>136</v>
      </c>
      <c r="AE1023">
        <v>153964461</v>
      </c>
      <c r="AF1023" t="s">
        <v>198</v>
      </c>
      <c r="AG1023" t="s">
        <v>170</v>
      </c>
      <c r="AH1023" t="s">
        <v>138</v>
      </c>
      <c r="AI1023">
        <v>0</v>
      </c>
      <c r="AJ1023" t="s">
        <v>131</v>
      </c>
      <c r="AP1023" t="s">
        <v>664</v>
      </c>
      <c r="AQ1023" t="s">
        <v>217</v>
      </c>
      <c r="AR1023" t="s">
        <v>207</v>
      </c>
      <c r="AS1023" t="s">
        <v>179</v>
      </c>
      <c r="AT1023" t="s">
        <v>180</v>
      </c>
      <c r="AU1023" t="s">
        <v>218</v>
      </c>
      <c r="AV1023" t="s">
        <v>145</v>
      </c>
      <c r="AW1023" s="109">
        <v>46182</v>
      </c>
      <c r="AX1023" s="109">
        <v>46182</v>
      </c>
      <c r="AZ1023" t="s">
        <v>1042</v>
      </c>
      <c r="BB1023" t="s">
        <v>613</v>
      </c>
      <c r="BD1023" t="s">
        <v>148</v>
      </c>
      <c r="BE1023" t="s">
        <v>139</v>
      </c>
      <c r="BF1023" t="s">
        <v>149</v>
      </c>
      <c r="BG1023" t="s">
        <v>127</v>
      </c>
      <c r="BH1023" t="s">
        <v>127</v>
      </c>
      <c r="BJ1023" t="s">
        <v>127</v>
      </c>
      <c r="BK1023" t="s">
        <v>150</v>
      </c>
      <c r="BL1023" t="s">
        <v>151</v>
      </c>
      <c r="BM1023" t="s">
        <v>1045</v>
      </c>
      <c r="BN1023" t="s">
        <v>202</v>
      </c>
      <c r="BP1023" t="s">
        <v>153</v>
      </c>
      <c r="BR1023" t="s">
        <v>154</v>
      </c>
      <c r="BT1023" t="s">
        <v>556</v>
      </c>
      <c r="BU1023" t="s">
        <v>556</v>
      </c>
      <c r="BV1023" t="s">
        <v>243</v>
      </c>
      <c r="BW1023" t="s">
        <v>153</v>
      </c>
      <c r="BX1023" t="s">
        <v>157</v>
      </c>
      <c r="BY1023" t="s">
        <v>213</v>
      </c>
      <c r="BZ1023" t="s">
        <v>582</v>
      </c>
      <c r="CA1023" t="s">
        <v>126</v>
      </c>
      <c r="CB1023" t="s">
        <v>124</v>
      </c>
      <c r="CG1023" t="s">
        <v>308</v>
      </c>
      <c r="CI1023" t="s">
        <v>160</v>
      </c>
      <c r="CJ1023" t="s">
        <v>161</v>
      </c>
      <c r="CR1023" t="s">
        <v>162</v>
      </c>
      <c r="CS1023" t="s">
        <v>163</v>
      </c>
      <c r="CT1023" t="s">
        <v>127</v>
      </c>
      <c r="DA1023" t="s">
        <v>164</v>
      </c>
      <c r="DB1023" t="s">
        <v>124</v>
      </c>
      <c r="DC1023" t="s">
        <v>165</v>
      </c>
      <c r="DD1023" t="s">
        <v>166</v>
      </c>
      <c r="DE1023" t="s">
        <v>167</v>
      </c>
      <c r="DF1023">
        <v>11712735</v>
      </c>
      <c r="DG1023">
        <v>1</v>
      </c>
      <c r="DH1023">
        <v>4.5</v>
      </c>
      <c r="DJ1023">
        <v>1</v>
      </c>
      <c r="DK1023" t="s">
        <v>136</v>
      </c>
      <c r="DL1023">
        <v>0</v>
      </c>
      <c r="DM1023">
        <v>1</v>
      </c>
      <c r="DN1023" t="s">
        <v>169</v>
      </c>
      <c r="DP1023">
        <v>0</v>
      </c>
      <c r="DQ1023">
        <v>0</v>
      </c>
      <c r="DR1023">
        <v>0</v>
      </c>
      <c r="DS1023">
        <v>27</v>
      </c>
      <c r="DT1023">
        <v>1</v>
      </c>
      <c r="DV1023">
        <v>0</v>
      </c>
      <c r="DW1023">
        <v>1</v>
      </c>
      <c r="DX1023">
        <v>1</v>
      </c>
      <c r="EA1023">
        <v>0</v>
      </c>
      <c r="EB1023">
        <v>0.45</v>
      </c>
      <c r="EC1023">
        <v>0</v>
      </c>
      <c r="ED1023">
        <v>1.125</v>
      </c>
    </row>
    <row r="1024" spans="1:137" x14ac:dyDescent="0.25">
      <c r="A1024" s="108">
        <v>46181</v>
      </c>
      <c r="B1024" t="s">
        <v>2758</v>
      </c>
      <c r="C1024" t="s">
        <v>124</v>
      </c>
      <c r="E1024" t="s">
        <v>125</v>
      </c>
      <c r="F1024" t="s">
        <v>126</v>
      </c>
      <c r="G1024" t="s">
        <v>127</v>
      </c>
      <c r="H1024" t="s">
        <v>124</v>
      </c>
      <c r="I1024" t="s">
        <v>128</v>
      </c>
      <c r="J1024" t="s">
        <v>129</v>
      </c>
      <c r="K1024" t="s">
        <v>130</v>
      </c>
      <c r="O1024" t="s">
        <v>168</v>
      </c>
      <c r="S1024" t="s">
        <v>478</v>
      </c>
      <c r="T1024" t="s">
        <v>479</v>
      </c>
      <c r="U1024" t="s">
        <v>398</v>
      </c>
      <c r="V1024" t="s">
        <v>545</v>
      </c>
      <c r="W1024" t="s">
        <v>198</v>
      </c>
      <c r="X1024" t="s">
        <v>169</v>
      </c>
      <c r="Y1024" t="s">
        <v>778</v>
      </c>
      <c r="Z1024" t="s">
        <v>199</v>
      </c>
      <c r="AA1024" t="s">
        <v>127</v>
      </c>
      <c r="AB1024" t="s">
        <v>127</v>
      </c>
      <c r="AC1024" t="s">
        <v>135</v>
      </c>
      <c r="AD1024" t="s">
        <v>136</v>
      </c>
      <c r="AE1024">
        <v>154046791</v>
      </c>
      <c r="AF1024" t="s">
        <v>198</v>
      </c>
      <c r="AG1024" t="s">
        <v>170</v>
      </c>
      <c r="AH1024" t="s">
        <v>138</v>
      </c>
      <c r="AI1024">
        <v>0</v>
      </c>
      <c r="AJ1024" t="s">
        <v>399</v>
      </c>
      <c r="AP1024" t="s">
        <v>664</v>
      </c>
      <c r="AQ1024" t="s">
        <v>140</v>
      </c>
      <c r="AR1024" t="s">
        <v>141</v>
      </c>
      <c r="AS1024" t="s">
        <v>233</v>
      </c>
      <c r="AT1024" t="s">
        <v>234</v>
      </c>
      <c r="AU1024" t="s">
        <v>144</v>
      </c>
      <c r="AV1024" t="s">
        <v>145</v>
      </c>
      <c r="AW1024" s="109">
        <v>46184</v>
      </c>
      <c r="AX1024" s="109">
        <v>46184</v>
      </c>
      <c r="AZ1024" t="s">
        <v>1047</v>
      </c>
      <c r="BB1024" t="s">
        <v>628</v>
      </c>
      <c r="BC1024" t="s">
        <v>147</v>
      </c>
      <c r="BD1024" t="s">
        <v>148</v>
      </c>
      <c r="BE1024" t="s">
        <v>139</v>
      </c>
      <c r="BF1024" t="s">
        <v>149</v>
      </c>
      <c r="BG1024" t="s">
        <v>127</v>
      </c>
      <c r="BH1024" t="s">
        <v>127</v>
      </c>
      <c r="BJ1024" t="s">
        <v>127</v>
      </c>
      <c r="BK1024" t="s">
        <v>150</v>
      </c>
      <c r="BL1024" t="s">
        <v>151</v>
      </c>
      <c r="BM1024" t="s">
        <v>1045</v>
      </c>
      <c r="BN1024" t="s">
        <v>202</v>
      </c>
      <c r="BP1024" t="s">
        <v>153</v>
      </c>
      <c r="BR1024" t="s">
        <v>154</v>
      </c>
      <c r="BT1024" t="s">
        <v>155</v>
      </c>
      <c r="BU1024" t="s">
        <v>155</v>
      </c>
      <c r="BV1024" t="s">
        <v>711</v>
      </c>
      <c r="BW1024" t="s">
        <v>153</v>
      </c>
      <c r="BX1024" t="s">
        <v>157</v>
      </c>
      <c r="BY1024" t="s">
        <v>213</v>
      </c>
      <c r="BZ1024" t="s">
        <v>341</v>
      </c>
      <c r="CA1024" t="s">
        <v>126</v>
      </c>
      <c r="CB1024" t="s">
        <v>124</v>
      </c>
      <c r="CG1024" t="s">
        <v>712</v>
      </c>
      <c r="CI1024" t="s">
        <v>160</v>
      </c>
      <c r="CJ1024" t="s">
        <v>161</v>
      </c>
      <c r="CR1024" t="s">
        <v>162</v>
      </c>
      <c r="CS1024" t="s">
        <v>163</v>
      </c>
      <c r="CT1024" t="s">
        <v>127</v>
      </c>
      <c r="DA1024" t="s">
        <v>400</v>
      </c>
      <c r="DB1024" t="s">
        <v>124</v>
      </c>
      <c r="DC1024" t="s">
        <v>165</v>
      </c>
      <c r="DD1024" t="s">
        <v>166</v>
      </c>
      <c r="DE1024" t="s">
        <v>167</v>
      </c>
      <c r="DF1024">
        <v>2933406</v>
      </c>
      <c r="DG1024">
        <v>1</v>
      </c>
      <c r="DH1024">
        <v>4</v>
      </c>
      <c r="DJ1024">
        <v>1</v>
      </c>
      <c r="DK1024" t="s">
        <v>136</v>
      </c>
      <c r="DL1024">
        <v>0</v>
      </c>
      <c r="DM1024">
        <v>1</v>
      </c>
      <c r="DN1024" t="s">
        <v>169</v>
      </c>
      <c r="DP1024">
        <v>0</v>
      </c>
      <c r="DQ1024">
        <v>0</v>
      </c>
      <c r="DR1024">
        <v>0</v>
      </c>
      <c r="DS1024">
        <v>38.4</v>
      </c>
      <c r="DT1024">
        <v>1</v>
      </c>
      <c r="DU1024">
        <v>1</v>
      </c>
      <c r="DV1024">
        <v>0</v>
      </c>
      <c r="DW1024">
        <v>1</v>
      </c>
      <c r="DX1024">
        <v>1</v>
      </c>
      <c r="EA1024">
        <v>0</v>
      </c>
      <c r="EB1024">
        <v>0.64</v>
      </c>
      <c r="EC1024">
        <v>0</v>
      </c>
      <c r="ED1024">
        <v>1.4769230769999999</v>
      </c>
    </row>
    <row r="1025" spans="1:137" x14ac:dyDescent="0.25">
      <c r="A1025" s="108">
        <v>46181</v>
      </c>
      <c r="B1025" t="s">
        <v>1552</v>
      </c>
      <c r="C1025" t="s">
        <v>124</v>
      </c>
      <c r="D1025" t="s">
        <v>1553</v>
      </c>
      <c r="E1025" t="s">
        <v>125</v>
      </c>
      <c r="F1025" t="s">
        <v>126</v>
      </c>
      <c r="G1025" t="s">
        <v>127</v>
      </c>
      <c r="H1025" t="s">
        <v>124</v>
      </c>
      <c r="I1025" t="s">
        <v>128</v>
      </c>
      <c r="J1025" t="s">
        <v>129</v>
      </c>
      <c r="K1025" t="s">
        <v>130</v>
      </c>
      <c r="O1025" t="s">
        <v>168</v>
      </c>
      <c r="S1025" t="s">
        <v>131</v>
      </c>
      <c r="T1025" t="s">
        <v>131</v>
      </c>
      <c r="U1025" t="s">
        <v>131</v>
      </c>
      <c r="W1025" t="s">
        <v>290</v>
      </c>
      <c r="X1025" t="s">
        <v>133</v>
      </c>
      <c r="Y1025" t="s">
        <v>352</v>
      </c>
      <c r="Z1025" t="s">
        <v>292</v>
      </c>
      <c r="AA1025" t="s">
        <v>127</v>
      </c>
      <c r="AB1025" t="s">
        <v>127</v>
      </c>
      <c r="AC1025" t="s">
        <v>135</v>
      </c>
      <c r="AD1025" t="s">
        <v>136</v>
      </c>
      <c r="AE1025">
        <v>153973517</v>
      </c>
      <c r="AF1025" t="s">
        <v>290</v>
      </c>
      <c r="AG1025" t="s">
        <v>137</v>
      </c>
      <c r="AH1025" t="s">
        <v>138</v>
      </c>
      <c r="AI1025">
        <v>0</v>
      </c>
      <c r="AJ1025" t="s">
        <v>131</v>
      </c>
      <c r="AP1025" t="s">
        <v>139</v>
      </c>
      <c r="AQ1025" t="s">
        <v>140</v>
      </c>
      <c r="AR1025" t="s">
        <v>141</v>
      </c>
      <c r="AS1025" t="s">
        <v>267</v>
      </c>
      <c r="AT1025" t="s">
        <v>267</v>
      </c>
      <c r="AU1025" t="s">
        <v>181</v>
      </c>
      <c r="AV1025" t="s">
        <v>145</v>
      </c>
      <c r="AW1025" s="109">
        <v>46182</v>
      </c>
      <c r="AX1025" s="109">
        <v>46182</v>
      </c>
      <c r="BB1025" t="s">
        <v>182</v>
      </c>
      <c r="BD1025" t="s">
        <v>148</v>
      </c>
      <c r="BE1025" t="s">
        <v>139</v>
      </c>
      <c r="BF1025" t="s">
        <v>149</v>
      </c>
      <c r="BG1025" t="s">
        <v>127</v>
      </c>
      <c r="BH1025" t="s">
        <v>127</v>
      </c>
      <c r="BJ1025" t="s">
        <v>127</v>
      </c>
      <c r="BK1025" t="s">
        <v>150</v>
      </c>
      <c r="BL1025" t="s">
        <v>151</v>
      </c>
      <c r="BM1025" t="s">
        <v>1045</v>
      </c>
      <c r="BN1025" t="s">
        <v>282</v>
      </c>
      <c r="BP1025" t="s">
        <v>153</v>
      </c>
      <c r="BR1025" t="s">
        <v>154</v>
      </c>
      <c r="BT1025" t="s">
        <v>155</v>
      </c>
      <c r="BU1025" t="s">
        <v>155</v>
      </c>
      <c r="BV1025" t="s">
        <v>352</v>
      </c>
      <c r="BW1025" t="s">
        <v>153</v>
      </c>
      <c r="BX1025" t="s">
        <v>157</v>
      </c>
      <c r="BY1025" t="s">
        <v>258</v>
      </c>
      <c r="BZ1025" t="s">
        <v>371</v>
      </c>
      <c r="CA1025" t="s">
        <v>126</v>
      </c>
      <c r="CB1025" t="s">
        <v>124</v>
      </c>
      <c r="CG1025" t="s">
        <v>353</v>
      </c>
      <c r="CI1025" t="s">
        <v>160</v>
      </c>
      <c r="CJ1025" t="s">
        <v>161</v>
      </c>
      <c r="CR1025" t="s">
        <v>162</v>
      </c>
      <c r="CS1025" t="s">
        <v>163</v>
      </c>
      <c r="CT1025" t="s">
        <v>127</v>
      </c>
      <c r="DA1025" t="s">
        <v>164</v>
      </c>
      <c r="DB1025" t="s">
        <v>124</v>
      </c>
      <c r="DC1025" t="s">
        <v>165</v>
      </c>
      <c r="DD1025" t="s">
        <v>166</v>
      </c>
      <c r="DE1025" t="s">
        <v>167</v>
      </c>
      <c r="DF1025">
        <v>125981283</v>
      </c>
      <c r="DG1025">
        <v>1</v>
      </c>
      <c r="DJ1025">
        <v>1</v>
      </c>
      <c r="DK1025" t="s">
        <v>136</v>
      </c>
      <c r="DL1025">
        <v>0</v>
      </c>
      <c r="DM1025">
        <v>1</v>
      </c>
      <c r="DN1025" t="s">
        <v>133</v>
      </c>
      <c r="DP1025">
        <v>0</v>
      </c>
      <c r="DQ1025">
        <v>0</v>
      </c>
      <c r="DR1025">
        <v>0</v>
      </c>
      <c r="DS1025">
        <v>7.2</v>
      </c>
      <c r="DT1025">
        <v>1</v>
      </c>
      <c r="DV1025">
        <v>0</v>
      </c>
      <c r="DW1025">
        <v>0</v>
      </c>
      <c r="DX1025">
        <v>1</v>
      </c>
      <c r="EA1025">
        <v>0</v>
      </c>
      <c r="EB1025">
        <v>0.12</v>
      </c>
      <c r="EC1025">
        <v>0</v>
      </c>
      <c r="ED1025">
        <v>0.3</v>
      </c>
    </row>
    <row r="1026" spans="1:137" x14ac:dyDescent="0.25">
      <c r="A1026" s="108">
        <v>46181</v>
      </c>
      <c r="B1026" t="s">
        <v>1165</v>
      </c>
      <c r="C1026" t="s">
        <v>124</v>
      </c>
      <c r="D1026" t="s">
        <v>1166</v>
      </c>
      <c r="E1026" t="s">
        <v>125</v>
      </c>
      <c r="F1026" t="s">
        <v>126</v>
      </c>
      <c r="G1026" t="s">
        <v>127</v>
      </c>
      <c r="H1026" t="s">
        <v>124</v>
      </c>
      <c r="I1026" t="s">
        <v>128</v>
      </c>
      <c r="J1026" t="s">
        <v>129</v>
      </c>
      <c r="K1026" t="s">
        <v>130</v>
      </c>
      <c r="S1026" t="s">
        <v>131</v>
      </c>
      <c r="T1026" t="s">
        <v>131</v>
      </c>
      <c r="U1026" t="s">
        <v>131</v>
      </c>
      <c r="W1026" t="s">
        <v>222</v>
      </c>
      <c r="X1026" t="s">
        <v>246</v>
      </c>
      <c r="Y1026" t="s">
        <v>223</v>
      </c>
      <c r="Z1026" t="s">
        <v>224</v>
      </c>
      <c r="AA1026" t="s">
        <v>127</v>
      </c>
      <c r="AB1026" t="s">
        <v>127</v>
      </c>
      <c r="AC1026" t="s">
        <v>135</v>
      </c>
      <c r="AD1026" t="s">
        <v>136</v>
      </c>
      <c r="AE1026">
        <v>154047164</v>
      </c>
      <c r="AF1026" t="s">
        <v>222</v>
      </c>
      <c r="AG1026" t="s">
        <v>170</v>
      </c>
      <c r="AH1026" t="s">
        <v>138</v>
      </c>
      <c r="AI1026">
        <v>0</v>
      </c>
      <c r="AJ1026" t="s">
        <v>131</v>
      </c>
      <c r="AP1026" t="s">
        <v>139</v>
      </c>
      <c r="AV1026" t="s">
        <v>145</v>
      </c>
      <c r="AW1026" s="109">
        <v>46184</v>
      </c>
      <c r="AX1026" s="109">
        <v>46184</v>
      </c>
      <c r="BB1026" t="s">
        <v>304</v>
      </c>
      <c r="BC1026" t="s">
        <v>147</v>
      </c>
      <c r="BD1026" t="s">
        <v>148</v>
      </c>
      <c r="BE1026" t="s">
        <v>139</v>
      </c>
      <c r="BF1026" t="s">
        <v>149</v>
      </c>
      <c r="BG1026" t="s">
        <v>127</v>
      </c>
      <c r="BH1026" t="s">
        <v>127</v>
      </c>
      <c r="BJ1026" t="s">
        <v>127</v>
      </c>
      <c r="BK1026" t="s">
        <v>150</v>
      </c>
      <c r="BL1026" t="s">
        <v>151</v>
      </c>
      <c r="BM1026" t="s">
        <v>1045</v>
      </c>
      <c r="BN1026" t="s">
        <v>226</v>
      </c>
      <c r="BP1026" t="s">
        <v>153</v>
      </c>
      <c r="BR1026" t="s">
        <v>154</v>
      </c>
      <c r="BT1026" t="s">
        <v>1053</v>
      </c>
      <c r="BU1026" t="s">
        <v>1053</v>
      </c>
      <c r="BV1026" t="s">
        <v>249</v>
      </c>
      <c r="BW1026" t="s">
        <v>153</v>
      </c>
      <c r="BX1026" t="s">
        <v>157</v>
      </c>
      <c r="BY1026" t="s">
        <v>158</v>
      </c>
      <c r="BZ1026" t="s">
        <v>192</v>
      </c>
      <c r="CA1026" t="s">
        <v>126</v>
      </c>
      <c r="CB1026" t="s">
        <v>124</v>
      </c>
      <c r="CG1026" t="s">
        <v>197</v>
      </c>
      <c r="CI1026" t="s">
        <v>160</v>
      </c>
      <c r="CJ1026" t="s">
        <v>161</v>
      </c>
      <c r="CR1026" t="s">
        <v>162</v>
      </c>
      <c r="CS1026" t="s">
        <v>163</v>
      </c>
      <c r="CT1026" t="s">
        <v>127</v>
      </c>
      <c r="DA1026" t="s">
        <v>164</v>
      </c>
      <c r="DB1026" t="s">
        <v>124</v>
      </c>
      <c r="DC1026" t="s">
        <v>165</v>
      </c>
      <c r="DD1026" t="s">
        <v>166</v>
      </c>
      <c r="DE1026" t="s">
        <v>167</v>
      </c>
      <c r="DF1026">
        <v>101945356</v>
      </c>
      <c r="DG1026">
        <v>1</v>
      </c>
      <c r="DJ1026">
        <v>1</v>
      </c>
      <c r="DK1026" t="s">
        <v>136</v>
      </c>
      <c r="DL1026">
        <v>0</v>
      </c>
      <c r="DM1026">
        <v>1</v>
      </c>
      <c r="DN1026" t="s">
        <v>246</v>
      </c>
      <c r="DP1026">
        <v>0</v>
      </c>
      <c r="DQ1026">
        <v>0</v>
      </c>
      <c r="DR1026">
        <v>0</v>
      </c>
      <c r="DS1026">
        <v>23.4</v>
      </c>
      <c r="DT1026">
        <v>1</v>
      </c>
      <c r="DV1026">
        <v>0</v>
      </c>
      <c r="DW1026">
        <v>0</v>
      </c>
      <c r="DX1026">
        <v>1</v>
      </c>
      <c r="EA1026">
        <v>0</v>
      </c>
      <c r="EB1026">
        <v>0.39</v>
      </c>
      <c r="EC1026">
        <v>0</v>
      </c>
      <c r="ED1026">
        <v>0.97499999999999998</v>
      </c>
    </row>
    <row r="1027" spans="1:137" x14ac:dyDescent="0.25">
      <c r="A1027" s="108">
        <v>46181</v>
      </c>
      <c r="B1027" t="s">
        <v>2759</v>
      </c>
      <c r="C1027" t="s">
        <v>124</v>
      </c>
      <c r="D1027" t="s">
        <v>2760</v>
      </c>
      <c r="E1027" t="s">
        <v>125</v>
      </c>
      <c r="F1027" t="s">
        <v>126</v>
      </c>
      <c r="G1027" t="s">
        <v>127</v>
      </c>
      <c r="H1027" t="s">
        <v>124</v>
      </c>
      <c r="I1027" t="s">
        <v>128</v>
      </c>
      <c r="J1027" t="s">
        <v>129</v>
      </c>
      <c r="K1027" t="s">
        <v>130</v>
      </c>
      <c r="O1027" t="s">
        <v>262</v>
      </c>
      <c r="S1027" t="s">
        <v>543</v>
      </c>
      <c r="T1027" t="s">
        <v>551</v>
      </c>
      <c r="U1027" t="s">
        <v>398</v>
      </c>
      <c r="V1027" t="s">
        <v>545</v>
      </c>
      <c r="W1027" t="s">
        <v>222</v>
      </c>
      <c r="X1027" t="s">
        <v>133</v>
      </c>
      <c r="Y1027" t="s">
        <v>666</v>
      </c>
      <c r="Z1027" t="s">
        <v>667</v>
      </c>
      <c r="AA1027" t="s">
        <v>127</v>
      </c>
      <c r="AB1027" t="s">
        <v>127</v>
      </c>
      <c r="AC1027" t="s">
        <v>127</v>
      </c>
      <c r="AD1027" t="s">
        <v>136</v>
      </c>
      <c r="AE1027">
        <v>154004641</v>
      </c>
      <c r="AF1027" t="s">
        <v>222</v>
      </c>
      <c r="AG1027" t="s">
        <v>137</v>
      </c>
      <c r="AH1027" t="s">
        <v>138</v>
      </c>
      <c r="AI1027">
        <v>0</v>
      </c>
      <c r="AJ1027" t="s">
        <v>399</v>
      </c>
      <c r="AP1027" t="s">
        <v>139</v>
      </c>
      <c r="AQ1027" t="s">
        <v>140</v>
      </c>
      <c r="AR1027" t="s">
        <v>141</v>
      </c>
      <c r="AS1027" t="s">
        <v>142</v>
      </c>
      <c r="AT1027" t="s">
        <v>143</v>
      </c>
      <c r="AU1027" t="s">
        <v>181</v>
      </c>
      <c r="AV1027" t="s">
        <v>368</v>
      </c>
      <c r="AW1027" s="109">
        <v>46185</v>
      </c>
      <c r="AX1027" s="109">
        <v>46185</v>
      </c>
      <c r="BB1027" t="s">
        <v>686</v>
      </c>
      <c r="BD1027" t="s">
        <v>148</v>
      </c>
      <c r="BE1027" t="s">
        <v>139</v>
      </c>
      <c r="BF1027" t="s">
        <v>149</v>
      </c>
      <c r="BG1027" t="s">
        <v>127</v>
      </c>
      <c r="BH1027" t="s">
        <v>127</v>
      </c>
      <c r="BJ1027" t="s">
        <v>127</v>
      </c>
      <c r="BK1027" t="s">
        <v>150</v>
      </c>
      <c r="BL1027" t="s">
        <v>151</v>
      </c>
      <c r="BM1027" t="s">
        <v>1045</v>
      </c>
      <c r="BN1027" t="s">
        <v>668</v>
      </c>
      <c r="BP1027" t="s">
        <v>153</v>
      </c>
      <c r="BQ1027" t="s">
        <v>2761</v>
      </c>
      <c r="BR1027" t="s">
        <v>219</v>
      </c>
      <c r="BT1027" t="s">
        <v>203</v>
      </c>
      <c r="BU1027" t="s">
        <v>203</v>
      </c>
      <c r="BV1027" t="s">
        <v>830</v>
      </c>
      <c r="BW1027" t="s">
        <v>153</v>
      </c>
      <c r="BX1027" t="s">
        <v>157</v>
      </c>
      <c r="BY1027" t="s">
        <v>229</v>
      </c>
      <c r="BZ1027" t="s">
        <v>272</v>
      </c>
      <c r="CA1027" t="s">
        <v>126</v>
      </c>
      <c r="CB1027" t="s">
        <v>124</v>
      </c>
      <c r="CG1027" t="s">
        <v>197</v>
      </c>
      <c r="CI1027" t="s">
        <v>160</v>
      </c>
      <c r="CJ1027" t="s">
        <v>161</v>
      </c>
      <c r="CR1027" t="s">
        <v>162</v>
      </c>
      <c r="CS1027" t="s">
        <v>163</v>
      </c>
      <c r="CT1027" t="s">
        <v>127</v>
      </c>
      <c r="DA1027" t="s">
        <v>400</v>
      </c>
      <c r="DB1027" t="s">
        <v>124</v>
      </c>
      <c r="DC1027" t="s">
        <v>165</v>
      </c>
      <c r="DD1027" t="s">
        <v>166</v>
      </c>
      <c r="DE1027" t="s">
        <v>167</v>
      </c>
      <c r="DF1027">
        <v>109802560</v>
      </c>
      <c r="DG1027">
        <v>1</v>
      </c>
      <c r="DJ1027">
        <v>1</v>
      </c>
      <c r="DK1027" t="s">
        <v>136</v>
      </c>
      <c r="DL1027">
        <v>0</v>
      </c>
      <c r="DM1027">
        <v>1</v>
      </c>
      <c r="DN1027" t="s">
        <v>133</v>
      </c>
      <c r="DO1027">
        <v>1.5</v>
      </c>
      <c r="DP1027">
        <v>2.5000000000000001E-2</v>
      </c>
      <c r="DQ1027">
        <v>0</v>
      </c>
      <c r="DR1027">
        <v>2</v>
      </c>
      <c r="DS1027">
        <v>4.2</v>
      </c>
      <c r="DV1027">
        <v>1</v>
      </c>
      <c r="DW1027">
        <v>0</v>
      </c>
      <c r="DX1027">
        <v>1</v>
      </c>
      <c r="EA1027">
        <v>0</v>
      </c>
      <c r="EB1027">
        <v>7.0000000000000007E-2</v>
      </c>
      <c r="EC1027">
        <v>1</v>
      </c>
      <c r="ED1027">
        <v>0.16153846199999999</v>
      </c>
      <c r="EG1027">
        <v>1.5</v>
      </c>
    </row>
    <row r="1028" spans="1:137" x14ac:dyDescent="0.25">
      <c r="A1028" s="108">
        <v>46181</v>
      </c>
      <c r="B1028" t="s">
        <v>2762</v>
      </c>
      <c r="C1028" t="s">
        <v>124</v>
      </c>
      <c r="E1028" t="s">
        <v>125</v>
      </c>
      <c r="F1028" t="s">
        <v>126</v>
      </c>
      <c r="G1028" t="s">
        <v>127</v>
      </c>
      <c r="H1028" t="s">
        <v>124</v>
      </c>
      <c r="I1028" t="s">
        <v>128</v>
      </c>
      <c r="J1028" t="s">
        <v>129</v>
      </c>
      <c r="K1028" t="s">
        <v>405</v>
      </c>
      <c r="L1028" t="s">
        <v>606</v>
      </c>
      <c r="M1028" t="s">
        <v>407</v>
      </c>
      <c r="N1028" t="s">
        <v>532</v>
      </c>
      <c r="O1028" t="s">
        <v>262</v>
      </c>
      <c r="S1028" t="s">
        <v>543</v>
      </c>
      <c r="T1028" t="s">
        <v>659</v>
      </c>
      <c r="U1028" t="s">
        <v>398</v>
      </c>
      <c r="W1028" t="s">
        <v>222</v>
      </c>
      <c r="X1028" t="s">
        <v>533</v>
      </c>
      <c r="Y1028" t="s">
        <v>223</v>
      </c>
      <c r="Z1028" t="s">
        <v>224</v>
      </c>
      <c r="AA1028" t="s">
        <v>127</v>
      </c>
      <c r="AB1028" t="s">
        <v>127</v>
      </c>
      <c r="AC1028" t="s">
        <v>135</v>
      </c>
      <c r="AD1028" t="s">
        <v>136</v>
      </c>
      <c r="AE1028">
        <v>153826675</v>
      </c>
      <c r="AF1028" t="s">
        <v>222</v>
      </c>
      <c r="AG1028" t="s">
        <v>359</v>
      </c>
      <c r="AH1028" t="s">
        <v>534</v>
      </c>
      <c r="AI1028">
        <v>0</v>
      </c>
      <c r="AJ1028" t="s">
        <v>399</v>
      </c>
      <c r="AP1028" t="s">
        <v>139</v>
      </c>
      <c r="AQ1028" t="s">
        <v>140</v>
      </c>
      <c r="AR1028" t="s">
        <v>141</v>
      </c>
      <c r="AS1028" t="s">
        <v>588</v>
      </c>
      <c r="AU1028" t="s">
        <v>144</v>
      </c>
      <c r="AV1028" t="s">
        <v>145</v>
      </c>
      <c r="AW1028" s="109">
        <v>46184</v>
      </c>
      <c r="AX1028" s="109">
        <v>46184</v>
      </c>
      <c r="BB1028" t="s">
        <v>596</v>
      </c>
      <c r="BD1028" t="s">
        <v>148</v>
      </c>
      <c r="BE1028" t="s">
        <v>139</v>
      </c>
      <c r="BF1028" t="s">
        <v>149</v>
      </c>
      <c r="BG1028" t="s">
        <v>127</v>
      </c>
      <c r="BH1028" t="s">
        <v>127</v>
      </c>
      <c r="BJ1028" t="s">
        <v>127</v>
      </c>
      <c r="BK1028" t="s">
        <v>150</v>
      </c>
      <c r="BL1028" t="s">
        <v>151</v>
      </c>
      <c r="BM1028" t="s">
        <v>1045</v>
      </c>
      <c r="BN1028" t="s">
        <v>226</v>
      </c>
      <c r="BP1028" t="s">
        <v>153</v>
      </c>
      <c r="BQ1028" t="s">
        <v>2763</v>
      </c>
      <c r="BR1028" t="s">
        <v>154</v>
      </c>
      <c r="BT1028" t="s">
        <v>203</v>
      </c>
      <c r="BU1028" t="s">
        <v>203</v>
      </c>
      <c r="BV1028" t="s">
        <v>197</v>
      </c>
      <c r="BW1028" t="s">
        <v>153</v>
      </c>
      <c r="BX1028" t="s">
        <v>157</v>
      </c>
      <c r="BY1028" t="s">
        <v>191</v>
      </c>
      <c r="BZ1028" t="s">
        <v>159</v>
      </c>
      <c r="CA1028" t="s">
        <v>126</v>
      </c>
      <c r="CB1028" t="s">
        <v>124</v>
      </c>
      <c r="CG1028" t="s">
        <v>197</v>
      </c>
      <c r="CI1028" t="s">
        <v>160</v>
      </c>
      <c r="CJ1028" t="s">
        <v>161</v>
      </c>
      <c r="CR1028" t="s">
        <v>162</v>
      </c>
      <c r="CS1028" t="s">
        <v>163</v>
      </c>
      <c r="CT1028" t="s">
        <v>127</v>
      </c>
      <c r="DA1028" t="s">
        <v>400</v>
      </c>
      <c r="DB1028" t="s">
        <v>124</v>
      </c>
      <c r="DC1028" t="s">
        <v>165</v>
      </c>
      <c r="DD1028" t="s">
        <v>166</v>
      </c>
      <c r="DE1028" t="s">
        <v>167</v>
      </c>
      <c r="DF1028">
        <v>121214833</v>
      </c>
      <c r="DG1028">
        <v>1</v>
      </c>
      <c r="DJ1028">
        <v>1</v>
      </c>
      <c r="DK1028" t="s">
        <v>136</v>
      </c>
      <c r="DL1028">
        <v>0</v>
      </c>
      <c r="DM1028">
        <v>1</v>
      </c>
      <c r="DN1028" t="s">
        <v>533</v>
      </c>
      <c r="DP1028">
        <v>0</v>
      </c>
      <c r="DQ1028">
        <v>0</v>
      </c>
      <c r="DR1028">
        <v>6</v>
      </c>
      <c r="DS1028">
        <v>16.2</v>
      </c>
      <c r="DV1028">
        <v>0</v>
      </c>
      <c r="DW1028">
        <v>0</v>
      </c>
      <c r="DX1028">
        <v>1</v>
      </c>
      <c r="EA1028">
        <v>0</v>
      </c>
      <c r="EB1028">
        <v>0.27</v>
      </c>
      <c r="EC1028">
        <v>0</v>
      </c>
      <c r="ED1028">
        <v>0.62307692299999995</v>
      </c>
    </row>
    <row r="1029" spans="1:137" x14ac:dyDescent="0.25">
      <c r="A1029" s="108">
        <v>46181</v>
      </c>
      <c r="B1029" t="s">
        <v>2764</v>
      </c>
      <c r="C1029" t="s">
        <v>124</v>
      </c>
      <c r="E1029" t="s">
        <v>125</v>
      </c>
      <c r="F1029" t="s">
        <v>126</v>
      </c>
      <c r="G1029" t="s">
        <v>127</v>
      </c>
      <c r="H1029" t="s">
        <v>124</v>
      </c>
      <c r="I1029" t="s">
        <v>128</v>
      </c>
      <c r="J1029" t="s">
        <v>129</v>
      </c>
      <c r="K1029" t="s">
        <v>130</v>
      </c>
      <c r="S1029" t="s">
        <v>543</v>
      </c>
      <c r="T1029" t="s">
        <v>551</v>
      </c>
      <c r="U1029" t="s">
        <v>398</v>
      </c>
      <c r="V1029" t="s">
        <v>545</v>
      </c>
      <c r="W1029" t="s">
        <v>251</v>
      </c>
      <c r="X1029" t="s">
        <v>246</v>
      </c>
      <c r="Y1029" t="s">
        <v>287</v>
      </c>
      <c r="Z1029" t="s">
        <v>253</v>
      </c>
      <c r="AA1029" t="s">
        <v>127</v>
      </c>
      <c r="AB1029" t="s">
        <v>127</v>
      </c>
      <c r="AC1029" t="s">
        <v>135</v>
      </c>
      <c r="AD1029" t="s">
        <v>136</v>
      </c>
      <c r="AE1029">
        <v>153923310</v>
      </c>
      <c r="AF1029" t="s">
        <v>251</v>
      </c>
      <c r="AG1029" t="s">
        <v>170</v>
      </c>
      <c r="AH1029" t="s">
        <v>138</v>
      </c>
      <c r="AI1029">
        <v>0</v>
      </c>
      <c r="AJ1029" t="s">
        <v>399</v>
      </c>
      <c r="AP1029" t="s">
        <v>139</v>
      </c>
      <c r="AQ1029" t="s">
        <v>140</v>
      </c>
      <c r="AR1029" t="s">
        <v>141</v>
      </c>
      <c r="AS1029" t="s">
        <v>303</v>
      </c>
      <c r="AU1029" t="s">
        <v>181</v>
      </c>
      <c r="AV1029" t="s">
        <v>145</v>
      </c>
      <c r="AW1029" s="109">
        <v>46181</v>
      </c>
      <c r="AX1029" s="109">
        <v>46181</v>
      </c>
      <c r="BB1029" t="s">
        <v>447</v>
      </c>
      <c r="BC1029" t="s">
        <v>147</v>
      </c>
      <c r="BD1029" t="s">
        <v>148</v>
      </c>
      <c r="BE1029" t="s">
        <v>139</v>
      </c>
      <c r="BF1029" t="s">
        <v>149</v>
      </c>
      <c r="BG1029" t="s">
        <v>127</v>
      </c>
      <c r="BH1029" t="s">
        <v>127</v>
      </c>
      <c r="BJ1029" t="s">
        <v>127</v>
      </c>
      <c r="BK1029" t="s">
        <v>150</v>
      </c>
      <c r="BL1029" t="s">
        <v>151</v>
      </c>
      <c r="BM1029" t="s">
        <v>1045</v>
      </c>
      <c r="BN1029" t="s">
        <v>256</v>
      </c>
      <c r="BP1029" t="s">
        <v>153</v>
      </c>
      <c r="BQ1029" t="s">
        <v>2765</v>
      </c>
      <c r="BR1029" t="s">
        <v>154</v>
      </c>
      <c r="BT1029" t="s">
        <v>1053</v>
      </c>
      <c r="BU1029" t="s">
        <v>1053</v>
      </c>
      <c r="BV1029" t="s">
        <v>257</v>
      </c>
      <c r="BW1029" t="s">
        <v>153</v>
      </c>
      <c r="BX1029" t="s">
        <v>157</v>
      </c>
      <c r="BY1029" t="s">
        <v>288</v>
      </c>
      <c r="BZ1029" t="s">
        <v>582</v>
      </c>
      <c r="CA1029" t="s">
        <v>126</v>
      </c>
      <c r="CB1029" t="s">
        <v>124</v>
      </c>
      <c r="CG1029" t="s">
        <v>197</v>
      </c>
      <c r="CI1029" t="s">
        <v>160</v>
      </c>
      <c r="CJ1029" t="s">
        <v>161</v>
      </c>
      <c r="CR1029" t="s">
        <v>162</v>
      </c>
      <c r="CS1029" t="s">
        <v>163</v>
      </c>
      <c r="CT1029" t="s">
        <v>127</v>
      </c>
      <c r="DA1029" t="s">
        <v>400</v>
      </c>
      <c r="DB1029" t="s">
        <v>124</v>
      </c>
      <c r="DC1029" t="s">
        <v>165</v>
      </c>
      <c r="DD1029" t="s">
        <v>166</v>
      </c>
      <c r="DE1029" t="s">
        <v>167</v>
      </c>
      <c r="DF1029">
        <v>38833951</v>
      </c>
      <c r="DG1029">
        <v>1</v>
      </c>
      <c r="DJ1029">
        <v>1</v>
      </c>
      <c r="DK1029" t="s">
        <v>136</v>
      </c>
      <c r="DL1029">
        <v>0</v>
      </c>
      <c r="DM1029">
        <v>1</v>
      </c>
      <c r="DN1029" t="s">
        <v>246</v>
      </c>
      <c r="DP1029">
        <v>0</v>
      </c>
      <c r="DQ1029">
        <v>0</v>
      </c>
      <c r="DR1029">
        <v>0</v>
      </c>
      <c r="DS1029">
        <v>26.4</v>
      </c>
      <c r="DT1029">
        <v>1</v>
      </c>
      <c r="DU1029">
        <v>1</v>
      </c>
      <c r="DV1029">
        <v>0</v>
      </c>
      <c r="DW1029">
        <v>0</v>
      </c>
      <c r="DX1029">
        <v>1</v>
      </c>
      <c r="EA1029">
        <v>0</v>
      </c>
      <c r="EB1029">
        <v>0.44</v>
      </c>
      <c r="EC1029">
        <v>0</v>
      </c>
      <c r="ED1029">
        <v>1.0153846150000001</v>
      </c>
    </row>
    <row r="1030" spans="1:137" x14ac:dyDescent="0.25">
      <c r="A1030" s="108">
        <v>46181</v>
      </c>
      <c r="B1030" t="s">
        <v>2766</v>
      </c>
      <c r="C1030" t="s">
        <v>124</v>
      </c>
      <c r="E1030" t="s">
        <v>125</v>
      </c>
      <c r="F1030" t="s">
        <v>126</v>
      </c>
      <c r="G1030" t="s">
        <v>127</v>
      </c>
      <c r="H1030" t="s">
        <v>124</v>
      </c>
      <c r="I1030" t="s">
        <v>128</v>
      </c>
      <c r="J1030" t="s">
        <v>129</v>
      </c>
      <c r="K1030" t="s">
        <v>130</v>
      </c>
      <c r="O1030" t="s">
        <v>262</v>
      </c>
      <c r="S1030" t="s">
        <v>397</v>
      </c>
      <c r="T1030" t="s">
        <v>397</v>
      </c>
      <c r="U1030" t="s">
        <v>398</v>
      </c>
      <c r="V1030" t="s">
        <v>545</v>
      </c>
      <c r="W1030" t="s">
        <v>277</v>
      </c>
      <c r="X1030" t="s">
        <v>169</v>
      </c>
      <c r="Y1030" t="s">
        <v>647</v>
      </c>
      <c r="Z1030" t="s">
        <v>648</v>
      </c>
      <c r="AA1030" t="s">
        <v>127</v>
      </c>
      <c r="AB1030" t="s">
        <v>127</v>
      </c>
      <c r="AC1030" t="s">
        <v>135</v>
      </c>
      <c r="AD1030" t="s">
        <v>136</v>
      </c>
      <c r="AE1030">
        <v>154146286</v>
      </c>
      <c r="AF1030" t="s">
        <v>277</v>
      </c>
      <c r="AG1030" t="s">
        <v>170</v>
      </c>
      <c r="AH1030" t="s">
        <v>138</v>
      </c>
      <c r="AI1030">
        <v>0</v>
      </c>
      <c r="AJ1030" t="s">
        <v>399</v>
      </c>
      <c r="AP1030" t="s">
        <v>139</v>
      </c>
      <c r="AV1030" t="s">
        <v>145</v>
      </c>
      <c r="AW1030" s="109">
        <v>46186</v>
      </c>
      <c r="AX1030" s="109">
        <v>46186</v>
      </c>
      <c r="AZ1030" t="s">
        <v>1106</v>
      </c>
      <c r="BB1030" t="s">
        <v>567</v>
      </c>
      <c r="BD1030" t="s">
        <v>148</v>
      </c>
      <c r="BE1030" t="s">
        <v>139</v>
      </c>
      <c r="BF1030" t="s">
        <v>149</v>
      </c>
      <c r="BG1030" t="s">
        <v>127</v>
      </c>
      <c r="BH1030" t="s">
        <v>127</v>
      </c>
      <c r="BJ1030" t="s">
        <v>127</v>
      </c>
      <c r="BK1030" t="s">
        <v>150</v>
      </c>
      <c r="BL1030" t="s">
        <v>151</v>
      </c>
      <c r="BM1030" t="s">
        <v>1045</v>
      </c>
      <c r="BN1030" t="s">
        <v>452</v>
      </c>
      <c r="BP1030" t="s">
        <v>153</v>
      </c>
      <c r="BR1030" t="s">
        <v>154</v>
      </c>
      <c r="BT1030" t="s">
        <v>203</v>
      </c>
      <c r="BU1030" t="s">
        <v>203</v>
      </c>
      <c r="BV1030" t="s">
        <v>648</v>
      </c>
      <c r="BW1030" t="s">
        <v>153</v>
      </c>
      <c r="BX1030" t="s">
        <v>157</v>
      </c>
      <c r="BY1030" t="s">
        <v>269</v>
      </c>
      <c r="BZ1030" t="s">
        <v>259</v>
      </c>
      <c r="CA1030" t="s">
        <v>126</v>
      </c>
      <c r="CB1030" t="s">
        <v>124</v>
      </c>
      <c r="CG1030" t="s">
        <v>697</v>
      </c>
      <c r="CI1030" t="s">
        <v>160</v>
      </c>
      <c r="CJ1030" t="s">
        <v>161</v>
      </c>
      <c r="CR1030" t="s">
        <v>162</v>
      </c>
      <c r="CS1030" t="s">
        <v>163</v>
      </c>
      <c r="CT1030" t="s">
        <v>127</v>
      </c>
      <c r="DC1030" t="s">
        <v>165</v>
      </c>
      <c r="DD1030" t="s">
        <v>166</v>
      </c>
      <c r="DF1030">
        <v>126523878</v>
      </c>
      <c r="DG1030">
        <v>1</v>
      </c>
      <c r="DJ1030">
        <v>1</v>
      </c>
      <c r="DK1030" t="s">
        <v>136</v>
      </c>
      <c r="DL1030">
        <v>0</v>
      </c>
      <c r="DM1030">
        <v>1</v>
      </c>
      <c r="DN1030" t="s">
        <v>169</v>
      </c>
      <c r="DP1030">
        <v>0</v>
      </c>
      <c r="DQ1030">
        <v>0</v>
      </c>
      <c r="DR1030">
        <v>0</v>
      </c>
      <c r="DS1030">
        <v>21.6</v>
      </c>
      <c r="DT1030">
        <v>1</v>
      </c>
      <c r="DU1030">
        <v>1</v>
      </c>
      <c r="DV1030">
        <v>0</v>
      </c>
      <c r="DW1030">
        <v>0</v>
      </c>
      <c r="DX1030">
        <v>1</v>
      </c>
      <c r="EA1030">
        <v>0</v>
      </c>
      <c r="EB1030">
        <v>0.36</v>
      </c>
      <c r="EC1030">
        <v>0</v>
      </c>
    </row>
    <row r="1031" spans="1:137" x14ac:dyDescent="0.25">
      <c r="A1031" s="108">
        <v>46181</v>
      </c>
      <c r="B1031" t="s">
        <v>2767</v>
      </c>
      <c r="C1031" t="s">
        <v>124</v>
      </c>
      <c r="E1031" t="s">
        <v>125</v>
      </c>
      <c r="F1031" t="s">
        <v>126</v>
      </c>
      <c r="G1031" t="s">
        <v>127</v>
      </c>
      <c r="H1031" t="s">
        <v>124</v>
      </c>
      <c r="I1031" t="s">
        <v>128</v>
      </c>
      <c r="J1031" t="s">
        <v>129</v>
      </c>
      <c r="K1031" t="s">
        <v>130</v>
      </c>
      <c r="S1031" t="s">
        <v>397</v>
      </c>
      <c r="T1031" t="s">
        <v>397</v>
      </c>
      <c r="U1031" t="s">
        <v>398</v>
      </c>
      <c r="V1031" t="s">
        <v>545</v>
      </c>
      <c r="W1031" t="s">
        <v>222</v>
      </c>
      <c r="X1031" t="s">
        <v>169</v>
      </c>
      <c r="Y1031" t="s">
        <v>666</v>
      </c>
      <c r="Z1031" t="s">
        <v>667</v>
      </c>
      <c r="AA1031" t="s">
        <v>127</v>
      </c>
      <c r="AB1031" t="s">
        <v>135</v>
      </c>
      <c r="AC1031" t="s">
        <v>135</v>
      </c>
      <c r="AD1031" t="s">
        <v>136</v>
      </c>
      <c r="AE1031">
        <v>154102435</v>
      </c>
      <c r="AF1031" t="s">
        <v>222</v>
      </c>
      <c r="AG1031" t="s">
        <v>170</v>
      </c>
      <c r="AH1031" t="s">
        <v>138</v>
      </c>
      <c r="AI1031">
        <v>0</v>
      </c>
      <c r="AJ1031" t="s">
        <v>399</v>
      </c>
      <c r="AP1031" t="s">
        <v>139</v>
      </c>
      <c r="AQ1031" t="s">
        <v>217</v>
      </c>
      <c r="AR1031" t="s">
        <v>207</v>
      </c>
      <c r="AS1031" t="s">
        <v>284</v>
      </c>
      <c r="AT1031" t="s">
        <v>285</v>
      </c>
      <c r="AU1031" t="s">
        <v>218</v>
      </c>
      <c r="AV1031" t="s">
        <v>368</v>
      </c>
      <c r="AW1031" s="109">
        <v>46185</v>
      </c>
      <c r="AX1031" s="109">
        <v>46185</v>
      </c>
      <c r="BB1031" t="s">
        <v>271</v>
      </c>
      <c r="BC1031" t="s">
        <v>147</v>
      </c>
      <c r="BD1031" t="s">
        <v>148</v>
      </c>
      <c r="BE1031" t="s">
        <v>139</v>
      </c>
      <c r="BF1031" t="s">
        <v>149</v>
      </c>
      <c r="BG1031" t="s">
        <v>127</v>
      </c>
      <c r="BH1031" t="s">
        <v>127</v>
      </c>
      <c r="BJ1031" t="s">
        <v>127</v>
      </c>
      <c r="BK1031" t="s">
        <v>150</v>
      </c>
      <c r="BL1031" t="s">
        <v>151</v>
      </c>
      <c r="BM1031" t="s">
        <v>1045</v>
      </c>
      <c r="BN1031" t="s">
        <v>668</v>
      </c>
      <c r="BP1031" t="s">
        <v>153</v>
      </c>
      <c r="BR1031" t="s">
        <v>154</v>
      </c>
      <c r="BT1031" t="s">
        <v>1053</v>
      </c>
      <c r="BU1031" t="s">
        <v>1053</v>
      </c>
      <c r="BV1031" t="s">
        <v>790</v>
      </c>
      <c r="BW1031" t="s">
        <v>153</v>
      </c>
      <c r="BX1031" t="s">
        <v>157</v>
      </c>
      <c r="BY1031" t="s">
        <v>175</v>
      </c>
      <c r="BZ1031" t="s">
        <v>521</v>
      </c>
      <c r="CA1031" t="s">
        <v>126</v>
      </c>
      <c r="CB1031" t="s">
        <v>124</v>
      </c>
      <c r="CG1031" t="s">
        <v>197</v>
      </c>
      <c r="CI1031" t="s">
        <v>160</v>
      </c>
      <c r="CJ1031" t="s">
        <v>161</v>
      </c>
      <c r="CR1031" t="s">
        <v>162</v>
      </c>
      <c r="CS1031" t="s">
        <v>163</v>
      </c>
      <c r="CT1031" t="s">
        <v>127</v>
      </c>
      <c r="DC1031" t="s">
        <v>165</v>
      </c>
      <c r="DD1031" t="s">
        <v>166</v>
      </c>
      <c r="DF1031">
        <v>17251987</v>
      </c>
      <c r="DG1031">
        <v>1</v>
      </c>
      <c r="DJ1031">
        <v>1</v>
      </c>
      <c r="DK1031" t="s">
        <v>136</v>
      </c>
      <c r="DL1031">
        <v>0</v>
      </c>
      <c r="DM1031">
        <v>1</v>
      </c>
      <c r="DN1031" t="s">
        <v>169</v>
      </c>
      <c r="DP1031">
        <v>0</v>
      </c>
      <c r="DQ1031">
        <v>0</v>
      </c>
      <c r="DR1031">
        <v>0</v>
      </c>
      <c r="DS1031">
        <v>34.200000000000003</v>
      </c>
      <c r="DT1031">
        <v>1</v>
      </c>
      <c r="DU1031">
        <v>1</v>
      </c>
      <c r="DV1031">
        <v>0</v>
      </c>
      <c r="DW1031">
        <v>0</v>
      </c>
      <c r="DX1031">
        <v>1</v>
      </c>
      <c r="EA1031">
        <v>0</v>
      </c>
      <c r="EB1031">
        <v>0.56999999999999995</v>
      </c>
      <c r="EC1031">
        <v>0</v>
      </c>
    </row>
    <row r="1032" spans="1:137" x14ac:dyDescent="0.25">
      <c r="A1032" s="108">
        <v>46181</v>
      </c>
      <c r="B1032" t="s">
        <v>1337</v>
      </c>
      <c r="C1032" t="s">
        <v>124</v>
      </c>
      <c r="E1032" t="s">
        <v>125</v>
      </c>
      <c r="F1032" t="s">
        <v>126</v>
      </c>
      <c r="G1032" t="s">
        <v>127</v>
      </c>
      <c r="H1032" t="s">
        <v>124</v>
      </c>
      <c r="I1032" t="s">
        <v>323</v>
      </c>
      <c r="J1032" t="s">
        <v>129</v>
      </c>
      <c r="K1032" t="s">
        <v>130</v>
      </c>
      <c r="O1032" t="s">
        <v>168</v>
      </c>
      <c r="S1032" t="s">
        <v>397</v>
      </c>
      <c r="T1032" t="s">
        <v>397</v>
      </c>
      <c r="U1032" t="s">
        <v>398</v>
      </c>
      <c r="V1032" t="s">
        <v>545</v>
      </c>
      <c r="W1032" t="s">
        <v>198</v>
      </c>
      <c r="X1032" t="s">
        <v>169</v>
      </c>
      <c r="Y1032" t="s">
        <v>956</v>
      </c>
      <c r="Z1032" t="s">
        <v>199</v>
      </c>
      <c r="AA1032" t="s">
        <v>127</v>
      </c>
      <c r="AB1032" t="s">
        <v>127</v>
      </c>
      <c r="AC1032" t="s">
        <v>135</v>
      </c>
      <c r="AD1032" t="s">
        <v>136</v>
      </c>
      <c r="AE1032">
        <v>154020949</v>
      </c>
      <c r="AF1032" t="s">
        <v>198</v>
      </c>
      <c r="AG1032" t="s">
        <v>170</v>
      </c>
      <c r="AH1032" t="s">
        <v>138</v>
      </c>
      <c r="AI1032">
        <v>0</v>
      </c>
      <c r="AJ1032" t="s">
        <v>399</v>
      </c>
      <c r="AP1032" t="s">
        <v>139</v>
      </c>
      <c r="AQ1032" t="s">
        <v>217</v>
      </c>
      <c r="AR1032" t="s">
        <v>207</v>
      </c>
      <c r="AS1032" t="s">
        <v>319</v>
      </c>
      <c r="AT1032" t="s">
        <v>320</v>
      </c>
      <c r="AU1032" t="s">
        <v>218</v>
      </c>
      <c r="AV1032" t="s">
        <v>145</v>
      </c>
      <c r="AW1032" s="109">
        <v>46184</v>
      </c>
      <c r="AX1032" s="109">
        <v>46184</v>
      </c>
      <c r="AZ1032" t="s">
        <v>1047</v>
      </c>
      <c r="BB1032" t="s">
        <v>225</v>
      </c>
      <c r="BD1032" t="s">
        <v>148</v>
      </c>
      <c r="BE1032" t="s">
        <v>139</v>
      </c>
      <c r="BF1032" t="s">
        <v>149</v>
      </c>
      <c r="BG1032" t="s">
        <v>127</v>
      </c>
      <c r="BH1032" t="s">
        <v>127</v>
      </c>
      <c r="BJ1032" t="s">
        <v>127</v>
      </c>
      <c r="BK1032" t="s">
        <v>150</v>
      </c>
      <c r="BL1032" t="s">
        <v>151</v>
      </c>
      <c r="BM1032" t="s">
        <v>1048</v>
      </c>
      <c r="BN1032" t="s">
        <v>202</v>
      </c>
      <c r="BP1032" t="s">
        <v>153</v>
      </c>
      <c r="BR1032" t="s">
        <v>211</v>
      </c>
      <c r="BT1032" t="s">
        <v>155</v>
      </c>
      <c r="BU1032" t="s">
        <v>155</v>
      </c>
      <c r="BV1032" t="s">
        <v>204</v>
      </c>
      <c r="BW1032" t="s">
        <v>153</v>
      </c>
      <c r="BX1032" t="s">
        <v>157</v>
      </c>
      <c r="BY1032" t="s">
        <v>213</v>
      </c>
      <c r="BZ1032" t="s">
        <v>394</v>
      </c>
      <c r="CA1032" t="s">
        <v>126</v>
      </c>
      <c r="CB1032" t="s">
        <v>124</v>
      </c>
      <c r="CG1032" t="s">
        <v>414</v>
      </c>
      <c r="CI1032" t="s">
        <v>160</v>
      </c>
      <c r="CJ1032" t="s">
        <v>161</v>
      </c>
      <c r="CR1032" t="s">
        <v>162</v>
      </c>
      <c r="CS1032" t="s">
        <v>163</v>
      </c>
      <c r="CT1032" t="s">
        <v>127</v>
      </c>
      <c r="DA1032" t="s">
        <v>400</v>
      </c>
      <c r="DB1032" t="s">
        <v>124</v>
      </c>
      <c r="DC1032" t="s">
        <v>165</v>
      </c>
      <c r="DD1032" t="s">
        <v>166</v>
      </c>
      <c r="DE1032" t="s">
        <v>167</v>
      </c>
      <c r="DF1032">
        <v>903944</v>
      </c>
      <c r="DG1032">
        <v>1</v>
      </c>
      <c r="DH1032">
        <v>4</v>
      </c>
      <c r="DJ1032">
        <v>1</v>
      </c>
      <c r="DK1032" t="s">
        <v>136</v>
      </c>
      <c r="DL1032">
        <v>0</v>
      </c>
      <c r="DM1032">
        <v>1</v>
      </c>
      <c r="DN1032" t="s">
        <v>169</v>
      </c>
      <c r="DP1032">
        <v>0</v>
      </c>
      <c r="DQ1032">
        <v>0</v>
      </c>
      <c r="DR1032">
        <v>1</v>
      </c>
      <c r="DS1032">
        <v>3</v>
      </c>
      <c r="DT1032">
        <v>1</v>
      </c>
      <c r="DU1032">
        <v>1</v>
      </c>
      <c r="DV1032">
        <v>0</v>
      </c>
      <c r="DW1032">
        <v>0</v>
      </c>
      <c r="DX1032">
        <v>1</v>
      </c>
      <c r="EA1032">
        <v>0</v>
      </c>
      <c r="EB1032">
        <v>0.05</v>
      </c>
      <c r="EC1032">
        <v>0</v>
      </c>
      <c r="ED1032">
        <v>0.115384615</v>
      </c>
    </row>
    <row r="1033" spans="1:137" x14ac:dyDescent="0.25">
      <c r="A1033" s="108">
        <v>46181</v>
      </c>
      <c r="B1033" t="s">
        <v>2768</v>
      </c>
      <c r="C1033" t="s">
        <v>124</v>
      </c>
      <c r="E1033" t="s">
        <v>125</v>
      </c>
      <c r="F1033" t="s">
        <v>126</v>
      </c>
      <c r="G1033" t="s">
        <v>127</v>
      </c>
      <c r="H1033" t="s">
        <v>124</v>
      </c>
      <c r="I1033" t="s">
        <v>370</v>
      </c>
      <c r="J1033" t="s">
        <v>129</v>
      </c>
      <c r="K1033" t="s">
        <v>130</v>
      </c>
      <c r="S1033" t="s">
        <v>397</v>
      </c>
      <c r="T1033" t="s">
        <v>397</v>
      </c>
      <c r="U1033" t="s">
        <v>398</v>
      </c>
      <c r="V1033" t="s">
        <v>545</v>
      </c>
      <c r="W1033" t="s">
        <v>222</v>
      </c>
      <c r="X1033" t="s">
        <v>169</v>
      </c>
      <c r="Y1033" t="s">
        <v>843</v>
      </c>
      <c r="Z1033" t="s">
        <v>224</v>
      </c>
      <c r="AA1033" t="s">
        <v>127</v>
      </c>
      <c r="AB1033" t="s">
        <v>127</v>
      </c>
      <c r="AC1033" t="s">
        <v>135</v>
      </c>
      <c r="AD1033" t="s">
        <v>136</v>
      </c>
      <c r="AE1033">
        <v>153916544</v>
      </c>
      <c r="AF1033" t="s">
        <v>222</v>
      </c>
      <c r="AG1033" t="s">
        <v>170</v>
      </c>
      <c r="AH1033" t="s">
        <v>138</v>
      </c>
      <c r="AI1033">
        <v>0</v>
      </c>
      <c r="AJ1033" t="s">
        <v>399</v>
      </c>
      <c r="AP1033" t="s">
        <v>139</v>
      </c>
      <c r="AQ1033" t="s">
        <v>140</v>
      </c>
      <c r="AR1033" t="s">
        <v>207</v>
      </c>
      <c r="AS1033" t="s">
        <v>578</v>
      </c>
      <c r="AT1033" t="s">
        <v>579</v>
      </c>
      <c r="AU1033" t="s">
        <v>144</v>
      </c>
      <c r="AV1033" t="s">
        <v>145</v>
      </c>
      <c r="AW1033" s="109">
        <v>46181</v>
      </c>
      <c r="AX1033" s="109">
        <v>46181</v>
      </c>
      <c r="BB1033" t="s">
        <v>317</v>
      </c>
      <c r="BC1033" t="s">
        <v>147</v>
      </c>
      <c r="BD1033" t="s">
        <v>148</v>
      </c>
      <c r="BE1033" t="s">
        <v>139</v>
      </c>
      <c r="BF1033" t="s">
        <v>149</v>
      </c>
      <c r="BG1033" t="s">
        <v>127</v>
      </c>
      <c r="BH1033" t="s">
        <v>127</v>
      </c>
      <c r="BJ1033" t="s">
        <v>127</v>
      </c>
      <c r="BK1033" t="s">
        <v>150</v>
      </c>
      <c r="BL1033" t="s">
        <v>151</v>
      </c>
      <c r="BM1033" t="s">
        <v>1090</v>
      </c>
      <c r="BN1033" t="s">
        <v>226</v>
      </c>
      <c r="BP1033" t="s">
        <v>1439</v>
      </c>
      <c r="BR1033" t="s">
        <v>211</v>
      </c>
      <c r="BT1033" t="s">
        <v>1053</v>
      </c>
      <c r="BU1033" t="s">
        <v>1053</v>
      </c>
      <c r="BV1033" t="s">
        <v>356</v>
      </c>
      <c r="BW1033" t="s">
        <v>1440</v>
      </c>
      <c r="BX1033" t="s">
        <v>157</v>
      </c>
      <c r="BY1033" t="s">
        <v>213</v>
      </c>
      <c r="BZ1033" t="s">
        <v>221</v>
      </c>
      <c r="CA1033" t="s">
        <v>126</v>
      </c>
      <c r="CB1033" t="s">
        <v>124</v>
      </c>
      <c r="CD1033" t="s">
        <v>550</v>
      </c>
      <c r="CG1033" t="s">
        <v>197</v>
      </c>
      <c r="CI1033" t="s">
        <v>160</v>
      </c>
      <c r="CJ1033" t="s">
        <v>161</v>
      </c>
      <c r="CR1033" t="s">
        <v>162</v>
      </c>
      <c r="CS1033" t="s">
        <v>163</v>
      </c>
      <c r="CT1033" t="s">
        <v>127</v>
      </c>
      <c r="DA1033" t="s">
        <v>400</v>
      </c>
      <c r="DB1033" t="s">
        <v>124</v>
      </c>
      <c r="DC1033" t="s">
        <v>165</v>
      </c>
      <c r="DD1033" t="s">
        <v>166</v>
      </c>
      <c r="DE1033" t="s">
        <v>167</v>
      </c>
      <c r="DF1033">
        <v>66252</v>
      </c>
      <c r="DG1033">
        <v>1</v>
      </c>
      <c r="DH1033">
        <v>4</v>
      </c>
      <c r="DJ1033">
        <v>1</v>
      </c>
      <c r="DK1033" t="s">
        <v>136</v>
      </c>
      <c r="DL1033">
        <v>0</v>
      </c>
      <c r="DM1033">
        <v>1</v>
      </c>
      <c r="DN1033" t="s">
        <v>169</v>
      </c>
      <c r="DP1033">
        <v>0</v>
      </c>
      <c r="DQ1033">
        <v>0</v>
      </c>
      <c r="DR1033">
        <v>0</v>
      </c>
      <c r="DS1033">
        <v>15</v>
      </c>
      <c r="DT1033">
        <v>1</v>
      </c>
      <c r="DU1033">
        <v>1</v>
      </c>
      <c r="DV1033">
        <v>0</v>
      </c>
      <c r="DW1033">
        <v>0</v>
      </c>
      <c r="DX1033">
        <v>1</v>
      </c>
      <c r="EA1033">
        <v>0</v>
      </c>
      <c r="EB1033">
        <v>0.25</v>
      </c>
      <c r="EC1033">
        <v>0</v>
      </c>
      <c r="ED1033">
        <v>0.57692307700000001</v>
      </c>
    </row>
    <row r="1034" spans="1:137" x14ac:dyDescent="0.25">
      <c r="A1034" s="108">
        <v>46181</v>
      </c>
      <c r="B1034" t="s">
        <v>2769</v>
      </c>
      <c r="C1034" t="s">
        <v>124</v>
      </c>
      <c r="D1034" t="s">
        <v>2770</v>
      </c>
      <c r="E1034" t="s">
        <v>125</v>
      </c>
      <c r="F1034" t="s">
        <v>126</v>
      </c>
      <c r="G1034" t="s">
        <v>127</v>
      </c>
      <c r="H1034" t="s">
        <v>124</v>
      </c>
      <c r="I1034" t="s">
        <v>370</v>
      </c>
      <c r="J1034" t="s">
        <v>129</v>
      </c>
      <c r="K1034" t="s">
        <v>130</v>
      </c>
      <c r="S1034" t="s">
        <v>478</v>
      </c>
      <c r="T1034" t="s">
        <v>479</v>
      </c>
      <c r="U1034" t="s">
        <v>398</v>
      </c>
      <c r="V1034" t="s">
        <v>545</v>
      </c>
      <c r="W1034" t="s">
        <v>222</v>
      </c>
      <c r="X1034" t="s">
        <v>655</v>
      </c>
      <c r="Y1034" t="s">
        <v>223</v>
      </c>
      <c r="Z1034" t="s">
        <v>224</v>
      </c>
      <c r="AA1034" t="s">
        <v>127</v>
      </c>
      <c r="AB1034" t="s">
        <v>135</v>
      </c>
      <c r="AC1034" t="s">
        <v>135</v>
      </c>
      <c r="AD1034" t="s">
        <v>136</v>
      </c>
      <c r="AE1034">
        <v>154058021</v>
      </c>
      <c r="AF1034" t="s">
        <v>222</v>
      </c>
      <c r="AG1034" t="s">
        <v>481</v>
      </c>
      <c r="AH1034" t="s">
        <v>138</v>
      </c>
      <c r="AI1034">
        <v>0</v>
      </c>
      <c r="AJ1034" t="s">
        <v>399</v>
      </c>
      <c r="AP1034" t="s">
        <v>139</v>
      </c>
      <c r="AQ1034" t="s">
        <v>140</v>
      </c>
      <c r="AR1034" t="s">
        <v>207</v>
      </c>
      <c r="AS1034" t="s">
        <v>578</v>
      </c>
      <c r="AT1034" t="s">
        <v>579</v>
      </c>
      <c r="AU1034" t="s">
        <v>144</v>
      </c>
      <c r="AV1034" t="s">
        <v>145</v>
      </c>
      <c r="AW1034" s="109">
        <v>46185</v>
      </c>
      <c r="AX1034" s="109">
        <v>46185</v>
      </c>
      <c r="AZ1034" t="s">
        <v>1050</v>
      </c>
      <c r="BB1034" t="s">
        <v>900</v>
      </c>
      <c r="BC1034" t="s">
        <v>147</v>
      </c>
      <c r="BD1034" t="s">
        <v>148</v>
      </c>
      <c r="BE1034" t="s">
        <v>139</v>
      </c>
      <c r="BF1034" t="s">
        <v>149</v>
      </c>
      <c r="BG1034" t="s">
        <v>127</v>
      </c>
      <c r="BH1034" t="s">
        <v>127</v>
      </c>
      <c r="BJ1034" t="s">
        <v>127</v>
      </c>
      <c r="BK1034" t="s">
        <v>150</v>
      </c>
      <c r="BL1034" t="s">
        <v>151</v>
      </c>
      <c r="BM1034" t="s">
        <v>1119</v>
      </c>
      <c r="BN1034" t="s">
        <v>226</v>
      </c>
      <c r="BP1034" t="s">
        <v>153</v>
      </c>
      <c r="BR1034" t="s">
        <v>211</v>
      </c>
      <c r="BT1034" t="s">
        <v>1053</v>
      </c>
      <c r="BU1034" t="s">
        <v>1053</v>
      </c>
      <c r="BV1034" t="s">
        <v>356</v>
      </c>
      <c r="BW1034" t="s">
        <v>153</v>
      </c>
      <c r="BX1034" t="s">
        <v>157</v>
      </c>
      <c r="BY1034" t="s">
        <v>175</v>
      </c>
      <c r="BZ1034" t="s">
        <v>192</v>
      </c>
      <c r="CA1034" t="s">
        <v>126</v>
      </c>
      <c r="CB1034" t="s">
        <v>124</v>
      </c>
      <c r="CG1034" t="s">
        <v>653</v>
      </c>
      <c r="CI1034" t="s">
        <v>160</v>
      </c>
      <c r="CJ1034" t="s">
        <v>161</v>
      </c>
      <c r="CR1034" t="s">
        <v>162</v>
      </c>
      <c r="CS1034" t="s">
        <v>163</v>
      </c>
      <c r="CT1034" t="s">
        <v>135</v>
      </c>
      <c r="DA1034" t="s">
        <v>400</v>
      </c>
      <c r="DB1034" t="s">
        <v>124</v>
      </c>
      <c r="DC1034" t="s">
        <v>165</v>
      </c>
      <c r="DD1034" t="s">
        <v>166</v>
      </c>
      <c r="DE1034" t="s">
        <v>167</v>
      </c>
      <c r="DF1034">
        <v>22268731</v>
      </c>
      <c r="DG1034">
        <v>1</v>
      </c>
      <c r="DH1034">
        <v>4</v>
      </c>
      <c r="DJ1034">
        <v>1</v>
      </c>
      <c r="DK1034" t="s">
        <v>136</v>
      </c>
      <c r="DL1034">
        <v>0</v>
      </c>
      <c r="DM1034">
        <v>1</v>
      </c>
      <c r="DN1034" t="s">
        <v>655</v>
      </c>
      <c r="DP1034">
        <v>0</v>
      </c>
      <c r="DQ1034">
        <v>0</v>
      </c>
      <c r="DR1034">
        <v>1</v>
      </c>
      <c r="DS1034">
        <v>13.2</v>
      </c>
      <c r="DT1034">
        <v>1</v>
      </c>
      <c r="DU1034">
        <v>1</v>
      </c>
      <c r="DV1034">
        <v>0</v>
      </c>
      <c r="DW1034">
        <v>0</v>
      </c>
      <c r="DX1034">
        <v>1</v>
      </c>
      <c r="EA1034">
        <v>0</v>
      </c>
      <c r="EB1034">
        <v>0.22</v>
      </c>
      <c r="EC1034">
        <v>0</v>
      </c>
      <c r="ED1034">
        <v>0.50769230799999998</v>
      </c>
    </row>
    <row r="1035" spans="1:137" x14ac:dyDescent="0.25">
      <c r="A1035" s="108">
        <v>46181</v>
      </c>
      <c r="B1035" t="s">
        <v>2771</v>
      </c>
      <c r="C1035" t="s">
        <v>124</v>
      </c>
      <c r="E1035" t="s">
        <v>125</v>
      </c>
      <c r="F1035" t="s">
        <v>126</v>
      </c>
      <c r="G1035" t="s">
        <v>127</v>
      </c>
      <c r="H1035" t="s">
        <v>124</v>
      </c>
      <c r="I1035" t="s">
        <v>239</v>
      </c>
      <c r="J1035" t="s">
        <v>129</v>
      </c>
      <c r="K1035" t="s">
        <v>130</v>
      </c>
      <c r="S1035" t="s">
        <v>478</v>
      </c>
      <c r="T1035" t="s">
        <v>479</v>
      </c>
      <c r="U1035" t="s">
        <v>398</v>
      </c>
      <c r="V1035" t="s">
        <v>545</v>
      </c>
      <c r="W1035" t="s">
        <v>198</v>
      </c>
      <c r="X1035" t="s">
        <v>246</v>
      </c>
      <c r="Y1035" t="s">
        <v>301</v>
      </c>
      <c r="Z1035" t="s">
        <v>302</v>
      </c>
      <c r="AA1035" t="s">
        <v>127</v>
      </c>
      <c r="AB1035" t="s">
        <v>127</v>
      </c>
      <c r="AC1035" t="s">
        <v>135</v>
      </c>
      <c r="AD1035" t="s">
        <v>136</v>
      </c>
      <c r="AE1035">
        <v>154057401</v>
      </c>
      <c r="AF1035" t="s">
        <v>198</v>
      </c>
      <c r="AG1035" t="s">
        <v>170</v>
      </c>
      <c r="AH1035" t="s">
        <v>138</v>
      </c>
      <c r="AI1035">
        <v>0</v>
      </c>
      <c r="AJ1035" t="s">
        <v>399</v>
      </c>
      <c r="AP1035" t="s">
        <v>139</v>
      </c>
      <c r="AQ1035" t="s">
        <v>140</v>
      </c>
      <c r="AR1035" t="s">
        <v>207</v>
      </c>
      <c r="AS1035" t="s">
        <v>504</v>
      </c>
      <c r="AT1035" t="s">
        <v>504</v>
      </c>
      <c r="AU1035" t="s">
        <v>181</v>
      </c>
      <c r="AV1035" t="s">
        <v>145</v>
      </c>
      <c r="AW1035" s="109">
        <v>46184</v>
      </c>
      <c r="AX1035" s="109">
        <v>46184</v>
      </c>
      <c r="AZ1035" t="s">
        <v>1047</v>
      </c>
      <c r="BB1035" t="s">
        <v>415</v>
      </c>
      <c r="BC1035" t="s">
        <v>147</v>
      </c>
      <c r="BD1035" t="s">
        <v>148</v>
      </c>
      <c r="BE1035" t="s">
        <v>139</v>
      </c>
      <c r="BF1035" t="s">
        <v>149</v>
      </c>
      <c r="BG1035" t="s">
        <v>127</v>
      </c>
      <c r="BH1035" t="s">
        <v>127</v>
      </c>
      <c r="BJ1035" t="s">
        <v>127</v>
      </c>
      <c r="BK1035" t="s">
        <v>150</v>
      </c>
      <c r="BL1035" t="s">
        <v>151</v>
      </c>
      <c r="BM1035" t="s">
        <v>1061</v>
      </c>
      <c r="BN1035" t="s">
        <v>202</v>
      </c>
      <c r="BP1035" t="s">
        <v>153</v>
      </c>
      <c r="BR1035" t="s">
        <v>211</v>
      </c>
      <c r="BT1035" t="s">
        <v>1053</v>
      </c>
      <c r="BU1035" t="s">
        <v>1053</v>
      </c>
      <c r="BV1035" t="s">
        <v>322</v>
      </c>
      <c r="BW1035" t="s">
        <v>153</v>
      </c>
      <c r="BX1035" t="s">
        <v>157</v>
      </c>
      <c r="BY1035" t="s">
        <v>213</v>
      </c>
      <c r="BZ1035" t="s">
        <v>192</v>
      </c>
      <c r="CA1035" t="s">
        <v>126</v>
      </c>
      <c r="CB1035" t="s">
        <v>124</v>
      </c>
      <c r="CG1035" t="s">
        <v>355</v>
      </c>
      <c r="CI1035" t="s">
        <v>160</v>
      </c>
      <c r="CJ1035" t="s">
        <v>161</v>
      </c>
      <c r="CR1035" t="s">
        <v>162</v>
      </c>
      <c r="CS1035" t="s">
        <v>163</v>
      </c>
      <c r="CT1035" t="s">
        <v>127</v>
      </c>
      <c r="DA1035" t="s">
        <v>400</v>
      </c>
      <c r="DB1035" t="s">
        <v>124</v>
      </c>
      <c r="DC1035" t="s">
        <v>165</v>
      </c>
      <c r="DD1035" t="s">
        <v>166</v>
      </c>
      <c r="DE1035" t="s">
        <v>167</v>
      </c>
      <c r="DF1035">
        <v>889758</v>
      </c>
      <c r="DG1035">
        <v>1</v>
      </c>
      <c r="DH1035">
        <v>4</v>
      </c>
      <c r="DJ1035">
        <v>1</v>
      </c>
      <c r="DK1035" t="s">
        <v>136</v>
      </c>
      <c r="DL1035">
        <v>0</v>
      </c>
      <c r="DM1035">
        <v>1</v>
      </c>
      <c r="DN1035" t="s">
        <v>246</v>
      </c>
      <c r="DP1035">
        <v>0</v>
      </c>
      <c r="DQ1035">
        <v>0</v>
      </c>
      <c r="DR1035">
        <v>0</v>
      </c>
      <c r="DS1035">
        <v>15.6</v>
      </c>
      <c r="DT1035">
        <v>1</v>
      </c>
      <c r="DU1035">
        <v>1</v>
      </c>
      <c r="DV1035">
        <v>0</v>
      </c>
      <c r="DW1035">
        <v>0</v>
      </c>
      <c r="DX1035">
        <v>1</v>
      </c>
      <c r="EA1035">
        <v>0</v>
      </c>
      <c r="EB1035">
        <v>0.26</v>
      </c>
      <c r="EC1035">
        <v>0</v>
      </c>
      <c r="ED1035">
        <v>0.6</v>
      </c>
    </row>
    <row r="1036" spans="1:137" x14ac:dyDescent="0.25">
      <c r="A1036" s="108">
        <v>46181</v>
      </c>
      <c r="B1036" t="s">
        <v>2772</v>
      </c>
      <c r="C1036" t="s">
        <v>124</v>
      </c>
      <c r="E1036" t="s">
        <v>125</v>
      </c>
      <c r="F1036" t="s">
        <v>126</v>
      </c>
      <c r="G1036" t="s">
        <v>127</v>
      </c>
      <c r="H1036" t="s">
        <v>124</v>
      </c>
      <c r="I1036" t="s">
        <v>216</v>
      </c>
      <c r="J1036" t="s">
        <v>129</v>
      </c>
      <c r="K1036" t="s">
        <v>130</v>
      </c>
      <c r="O1036" t="s">
        <v>262</v>
      </c>
      <c r="S1036" t="s">
        <v>397</v>
      </c>
      <c r="T1036" t="s">
        <v>397</v>
      </c>
      <c r="U1036" t="s">
        <v>398</v>
      </c>
      <c r="V1036" t="s">
        <v>545</v>
      </c>
      <c r="W1036" t="s">
        <v>198</v>
      </c>
      <c r="X1036" t="s">
        <v>169</v>
      </c>
      <c r="Y1036" t="s">
        <v>241</v>
      </c>
      <c r="Z1036" t="s">
        <v>241</v>
      </c>
      <c r="AA1036" t="s">
        <v>127</v>
      </c>
      <c r="AB1036" t="s">
        <v>127</v>
      </c>
      <c r="AC1036" t="s">
        <v>135</v>
      </c>
      <c r="AD1036" t="s">
        <v>136</v>
      </c>
      <c r="AE1036">
        <v>154010335</v>
      </c>
      <c r="AF1036" t="s">
        <v>198</v>
      </c>
      <c r="AG1036" t="s">
        <v>170</v>
      </c>
      <c r="AH1036" t="s">
        <v>138</v>
      </c>
      <c r="AI1036">
        <v>0</v>
      </c>
      <c r="AJ1036" t="s">
        <v>399</v>
      </c>
      <c r="AP1036" t="s">
        <v>139</v>
      </c>
      <c r="AQ1036" t="s">
        <v>140</v>
      </c>
      <c r="AR1036" t="s">
        <v>207</v>
      </c>
      <c r="AS1036" t="s">
        <v>310</v>
      </c>
      <c r="AT1036" t="s">
        <v>311</v>
      </c>
      <c r="AU1036" t="s">
        <v>181</v>
      </c>
      <c r="AV1036" t="s">
        <v>145</v>
      </c>
      <c r="AW1036" s="109">
        <v>46183</v>
      </c>
      <c r="AX1036" s="109">
        <v>46183</v>
      </c>
      <c r="AZ1036" t="s">
        <v>1042</v>
      </c>
      <c r="BB1036" t="s">
        <v>554</v>
      </c>
      <c r="BD1036" t="s">
        <v>148</v>
      </c>
      <c r="BE1036" t="s">
        <v>139</v>
      </c>
      <c r="BF1036" t="s">
        <v>149</v>
      </c>
      <c r="BG1036" t="s">
        <v>127</v>
      </c>
      <c r="BH1036" t="s">
        <v>127</v>
      </c>
      <c r="BJ1036" t="s">
        <v>127</v>
      </c>
      <c r="BK1036" t="s">
        <v>150</v>
      </c>
      <c r="BL1036" t="s">
        <v>151</v>
      </c>
      <c r="BM1036" t="s">
        <v>1170</v>
      </c>
      <c r="BN1036" t="s">
        <v>202</v>
      </c>
      <c r="BP1036" t="s">
        <v>153</v>
      </c>
      <c r="BR1036" t="s">
        <v>219</v>
      </c>
      <c r="BT1036" t="s">
        <v>203</v>
      </c>
      <c r="BU1036" t="s">
        <v>203</v>
      </c>
      <c r="BV1036" t="s">
        <v>243</v>
      </c>
      <c r="BW1036" t="s">
        <v>153</v>
      </c>
      <c r="BX1036" t="s">
        <v>157</v>
      </c>
      <c r="BY1036" t="s">
        <v>213</v>
      </c>
      <c r="BZ1036" t="s">
        <v>260</v>
      </c>
      <c r="CA1036" t="s">
        <v>126</v>
      </c>
      <c r="CB1036" t="s">
        <v>124</v>
      </c>
      <c r="CG1036" t="s">
        <v>463</v>
      </c>
      <c r="CI1036" t="s">
        <v>160</v>
      </c>
      <c r="CJ1036" t="s">
        <v>161</v>
      </c>
      <c r="CR1036" t="s">
        <v>162</v>
      </c>
      <c r="CS1036" t="s">
        <v>163</v>
      </c>
      <c r="CT1036" t="s">
        <v>127</v>
      </c>
      <c r="DA1036" t="s">
        <v>400</v>
      </c>
      <c r="DB1036" t="s">
        <v>124</v>
      </c>
      <c r="DC1036" t="s">
        <v>165</v>
      </c>
      <c r="DD1036" t="s">
        <v>166</v>
      </c>
      <c r="DE1036" t="s">
        <v>167</v>
      </c>
      <c r="DF1036">
        <v>64386</v>
      </c>
      <c r="DG1036">
        <v>1</v>
      </c>
      <c r="DH1036">
        <v>3</v>
      </c>
      <c r="DJ1036">
        <v>1</v>
      </c>
      <c r="DK1036" t="s">
        <v>136</v>
      </c>
      <c r="DL1036">
        <v>0</v>
      </c>
      <c r="DM1036">
        <v>1</v>
      </c>
      <c r="DN1036" t="s">
        <v>169</v>
      </c>
      <c r="DP1036">
        <v>0</v>
      </c>
      <c r="DQ1036">
        <v>0</v>
      </c>
      <c r="DR1036">
        <v>0</v>
      </c>
      <c r="DS1036">
        <v>9.6</v>
      </c>
      <c r="DT1036">
        <v>1</v>
      </c>
      <c r="DU1036">
        <v>1</v>
      </c>
      <c r="DV1036">
        <v>0</v>
      </c>
      <c r="DW1036">
        <v>0</v>
      </c>
      <c r="DX1036">
        <v>1</v>
      </c>
      <c r="EA1036">
        <v>0</v>
      </c>
      <c r="EB1036">
        <v>0.16</v>
      </c>
      <c r="EC1036">
        <v>0</v>
      </c>
      <c r="ED1036">
        <v>0.36923076900000001</v>
      </c>
    </row>
    <row r="1037" spans="1:137" x14ac:dyDescent="0.25">
      <c r="A1037" s="108">
        <v>46181</v>
      </c>
      <c r="B1037" t="s">
        <v>2773</v>
      </c>
      <c r="C1037" t="s">
        <v>124</v>
      </c>
      <c r="D1037" t="s">
        <v>2774</v>
      </c>
      <c r="E1037" t="s">
        <v>125</v>
      </c>
      <c r="F1037" t="s">
        <v>126</v>
      </c>
      <c r="G1037" t="s">
        <v>127</v>
      </c>
      <c r="H1037" t="s">
        <v>124</v>
      </c>
      <c r="I1037" t="s">
        <v>206</v>
      </c>
      <c r="J1037" t="s">
        <v>129</v>
      </c>
      <c r="K1037" t="s">
        <v>130</v>
      </c>
      <c r="O1037" t="s">
        <v>262</v>
      </c>
      <c r="S1037" t="s">
        <v>397</v>
      </c>
      <c r="T1037" t="s">
        <v>397</v>
      </c>
      <c r="U1037" t="s">
        <v>398</v>
      </c>
      <c r="V1037" t="s">
        <v>545</v>
      </c>
      <c r="W1037" t="s">
        <v>198</v>
      </c>
      <c r="X1037" t="s">
        <v>133</v>
      </c>
      <c r="Y1037" t="s">
        <v>1255</v>
      </c>
      <c r="Z1037" t="s">
        <v>241</v>
      </c>
      <c r="AA1037" t="s">
        <v>127</v>
      </c>
      <c r="AB1037" t="s">
        <v>135</v>
      </c>
      <c r="AC1037" t="s">
        <v>135</v>
      </c>
      <c r="AD1037" t="s">
        <v>136</v>
      </c>
      <c r="AE1037">
        <v>154063065</v>
      </c>
      <c r="AF1037" t="s">
        <v>198</v>
      </c>
      <c r="AG1037" t="s">
        <v>137</v>
      </c>
      <c r="AH1037" t="s">
        <v>138</v>
      </c>
      <c r="AI1037">
        <v>0</v>
      </c>
      <c r="AJ1037" t="s">
        <v>399</v>
      </c>
      <c r="AP1037" t="s">
        <v>139</v>
      </c>
      <c r="AQ1037" t="s">
        <v>140</v>
      </c>
      <c r="AR1037" t="s">
        <v>141</v>
      </c>
      <c r="AS1037" t="s">
        <v>179</v>
      </c>
      <c r="AT1037" t="s">
        <v>180</v>
      </c>
      <c r="AU1037" t="s">
        <v>181</v>
      </c>
      <c r="AV1037" t="s">
        <v>145</v>
      </c>
      <c r="AW1037" s="109">
        <v>46184</v>
      </c>
      <c r="AX1037" s="109">
        <v>46184</v>
      </c>
      <c r="AZ1037" t="s">
        <v>1042</v>
      </c>
      <c r="BB1037" t="s">
        <v>686</v>
      </c>
      <c r="BD1037" t="s">
        <v>148</v>
      </c>
      <c r="BE1037" t="s">
        <v>139</v>
      </c>
      <c r="BF1037" t="s">
        <v>149</v>
      </c>
      <c r="BG1037" t="s">
        <v>127</v>
      </c>
      <c r="BH1037" t="s">
        <v>127</v>
      </c>
      <c r="BJ1037" t="s">
        <v>127</v>
      </c>
      <c r="BK1037" t="s">
        <v>150</v>
      </c>
      <c r="BL1037" t="s">
        <v>151</v>
      </c>
      <c r="BM1037" t="s">
        <v>1078</v>
      </c>
      <c r="BN1037" t="s">
        <v>202</v>
      </c>
      <c r="BP1037" t="s">
        <v>153</v>
      </c>
      <c r="BR1037" t="s">
        <v>219</v>
      </c>
      <c r="BT1037" t="s">
        <v>203</v>
      </c>
      <c r="BU1037" t="s">
        <v>203</v>
      </c>
      <c r="BV1037" t="s">
        <v>243</v>
      </c>
      <c r="BW1037" t="s">
        <v>153</v>
      </c>
      <c r="BX1037" t="s">
        <v>157</v>
      </c>
      <c r="BY1037" t="s">
        <v>213</v>
      </c>
      <c r="BZ1037" t="s">
        <v>411</v>
      </c>
      <c r="CA1037" t="s">
        <v>126</v>
      </c>
      <c r="CB1037" t="s">
        <v>124</v>
      </c>
      <c r="CG1037" t="s">
        <v>463</v>
      </c>
      <c r="CI1037" t="s">
        <v>160</v>
      </c>
      <c r="CJ1037" t="s">
        <v>161</v>
      </c>
      <c r="CR1037" t="s">
        <v>162</v>
      </c>
      <c r="CS1037" t="s">
        <v>163</v>
      </c>
      <c r="CT1037" t="s">
        <v>127</v>
      </c>
      <c r="DA1037" t="s">
        <v>400</v>
      </c>
      <c r="DB1037" t="s">
        <v>124</v>
      </c>
      <c r="DC1037" t="s">
        <v>165</v>
      </c>
      <c r="DD1037" t="s">
        <v>166</v>
      </c>
      <c r="DE1037" t="s">
        <v>167</v>
      </c>
      <c r="DF1037">
        <v>3042101</v>
      </c>
      <c r="DG1037">
        <v>1</v>
      </c>
      <c r="DH1037">
        <v>4</v>
      </c>
      <c r="DJ1037">
        <v>1</v>
      </c>
      <c r="DK1037" t="s">
        <v>136</v>
      </c>
      <c r="DL1037">
        <v>0</v>
      </c>
      <c r="DM1037">
        <v>1</v>
      </c>
      <c r="DN1037" t="s">
        <v>133</v>
      </c>
      <c r="DP1037">
        <v>0</v>
      </c>
      <c r="DQ1037">
        <v>0</v>
      </c>
      <c r="DR1037">
        <v>0</v>
      </c>
      <c r="DS1037">
        <v>7.8</v>
      </c>
      <c r="DT1037">
        <v>1</v>
      </c>
      <c r="DU1037">
        <v>1</v>
      </c>
      <c r="DV1037">
        <v>0</v>
      </c>
      <c r="DW1037">
        <v>0</v>
      </c>
      <c r="DX1037">
        <v>1</v>
      </c>
      <c r="EA1037">
        <v>0</v>
      </c>
      <c r="EB1037">
        <v>0.13</v>
      </c>
      <c r="EC1037">
        <v>0</v>
      </c>
      <c r="ED1037">
        <v>0.3</v>
      </c>
    </row>
    <row r="1038" spans="1:137" x14ac:dyDescent="0.25">
      <c r="A1038" s="108">
        <v>46181</v>
      </c>
      <c r="B1038" t="s">
        <v>1272</v>
      </c>
      <c r="C1038" t="s">
        <v>124</v>
      </c>
      <c r="E1038" t="s">
        <v>125</v>
      </c>
      <c r="F1038" t="s">
        <v>126</v>
      </c>
      <c r="G1038" t="s">
        <v>127</v>
      </c>
      <c r="H1038" t="s">
        <v>124</v>
      </c>
      <c r="I1038" t="s">
        <v>128</v>
      </c>
      <c r="J1038" t="s">
        <v>129</v>
      </c>
      <c r="K1038" t="s">
        <v>130</v>
      </c>
      <c r="O1038" t="s">
        <v>168</v>
      </c>
      <c r="S1038" t="s">
        <v>397</v>
      </c>
      <c r="T1038" t="s">
        <v>397</v>
      </c>
      <c r="U1038" t="s">
        <v>398</v>
      </c>
      <c r="V1038" t="s">
        <v>545</v>
      </c>
      <c r="W1038" t="s">
        <v>277</v>
      </c>
      <c r="X1038" t="s">
        <v>169</v>
      </c>
      <c r="Y1038" t="s">
        <v>647</v>
      </c>
      <c r="Z1038" t="s">
        <v>648</v>
      </c>
      <c r="AA1038" t="s">
        <v>127</v>
      </c>
      <c r="AB1038" t="s">
        <v>127</v>
      </c>
      <c r="AC1038" t="s">
        <v>135</v>
      </c>
      <c r="AD1038" t="s">
        <v>136</v>
      </c>
      <c r="AE1038">
        <v>153918895</v>
      </c>
      <c r="AF1038" t="s">
        <v>277</v>
      </c>
      <c r="AG1038" t="s">
        <v>170</v>
      </c>
      <c r="AH1038" t="s">
        <v>138</v>
      </c>
      <c r="AI1038">
        <v>0</v>
      </c>
      <c r="AJ1038" t="s">
        <v>399</v>
      </c>
      <c r="AP1038" t="s">
        <v>139</v>
      </c>
      <c r="AQ1038" t="s">
        <v>140</v>
      </c>
      <c r="AR1038" t="s">
        <v>141</v>
      </c>
      <c r="AS1038" t="s">
        <v>186</v>
      </c>
      <c r="AT1038" t="s">
        <v>187</v>
      </c>
      <c r="AU1038" t="s">
        <v>144</v>
      </c>
      <c r="AV1038" t="s">
        <v>145</v>
      </c>
      <c r="AW1038" s="109">
        <v>46181</v>
      </c>
      <c r="AX1038" s="109">
        <v>46181</v>
      </c>
      <c r="AZ1038" t="s">
        <v>1106</v>
      </c>
      <c r="BB1038" t="s">
        <v>266</v>
      </c>
      <c r="BD1038" t="s">
        <v>148</v>
      </c>
      <c r="BE1038" t="s">
        <v>139</v>
      </c>
      <c r="BF1038" t="s">
        <v>149</v>
      </c>
      <c r="BG1038" t="s">
        <v>127</v>
      </c>
      <c r="BH1038" t="s">
        <v>127</v>
      </c>
      <c r="BJ1038" t="s">
        <v>127</v>
      </c>
      <c r="BK1038" t="s">
        <v>150</v>
      </c>
      <c r="BL1038" t="s">
        <v>151</v>
      </c>
      <c r="BM1038" t="s">
        <v>1045</v>
      </c>
      <c r="BN1038" t="s">
        <v>452</v>
      </c>
      <c r="BP1038" t="s">
        <v>153</v>
      </c>
      <c r="BR1038" t="s">
        <v>154</v>
      </c>
      <c r="BT1038" t="s">
        <v>155</v>
      </c>
      <c r="BU1038" t="s">
        <v>155</v>
      </c>
      <c r="BV1038" t="s">
        <v>649</v>
      </c>
      <c r="BW1038" t="s">
        <v>153</v>
      </c>
      <c r="BX1038" t="s">
        <v>157</v>
      </c>
      <c r="BY1038" t="s">
        <v>258</v>
      </c>
      <c r="BZ1038" t="s">
        <v>230</v>
      </c>
      <c r="CA1038" t="s">
        <v>126</v>
      </c>
      <c r="CB1038" t="s">
        <v>124</v>
      </c>
      <c r="CD1038" t="s">
        <v>550</v>
      </c>
      <c r="CG1038" t="s">
        <v>810</v>
      </c>
      <c r="CI1038" t="s">
        <v>160</v>
      </c>
      <c r="CJ1038" t="s">
        <v>161</v>
      </c>
      <c r="CR1038" t="s">
        <v>162</v>
      </c>
      <c r="CS1038" t="s">
        <v>163</v>
      </c>
      <c r="CT1038" t="s">
        <v>127</v>
      </c>
      <c r="DA1038" t="s">
        <v>400</v>
      </c>
      <c r="DB1038" t="s">
        <v>124</v>
      </c>
      <c r="DC1038" t="s">
        <v>165</v>
      </c>
      <c r="DD1038" t="s">
        <v>166</v>
      </c>
      <c r="DE1038" t="s">
        <v>167</v>
      </c>
      <c r="DF1038">
        <v>126076547</v>
      </c>
      <c r="DG1038">
        <v>1</v>
      </c>
      <c r="DJ1038">
        <v>1</v>
      </c>
      <c r="DK1038" t="s">
        <v>136</v>
      </c>
      <c r="DL1038">
        <v>0</v>
      </c>
      <c r="DM1038">
        <v>1</v>
      </c>
      <c r="DN1038" t="s">
        <v>169</v>
      </c>
      <c r="DO1038">
        <v>2.65</v>
      </c>
      <c r="DP1038">
        <v>4.4166667E-2</v>
      </c>
      <c r="DQ1038">
        <v>0</v>
      </c>
      <c r="DR1038">
        <v>0</v>
      </c>
      <c r="DS1038">
        <v>9</v>
      </c>
      <c r="DT1038">
        <v>1</v>
      </c>
      <c r="DU1038">
        <v>1</v>
      </c>
      <c r="DV1038">
        <v>1</v>
      </c>
      <c r="DW1038">
        <v>0</v>
      </c>
      <c r="DX1038">
        <v>1</v>
      </c>
      <c r="EA1038">
        <v>0</v>
      </c>
      <c r="EB1038">
        <v>0.15</v>
      </c>
      <c r="EC1038">
        <v>1</v>
      </c>
      <c r="ED1038">
        <v>0.34615384599999999</v>
      </c>
      <c r="EG1038">
        <v>2.65</v>
      </c>
    </row>
    <row r="1039" spans="1:137" x14ac:dyDescent="0.25">
      <c r="A1039" s="108">
        <v>46181</v>
      </c>
      <c r="B1039" t="s">
        <v>1322</v>
      </c>
      <c r="C1039" t="s">
        <v>124</v>
      </c>
      <c r="E1039" t="s">
        <v>125</v>
      </c>
      <c r="F1039" t="s">
        <v>126</v>
      </c>
      <c r="G1039" t="s">
        <v>127</v>
      </c>
      <c r="H1039" t="s">
        <v>124</v>
      </c>
      <c r="I1039" t="s">
        <v>128</v>
      </c>
      <c r="J1039" t="s">
        <v>129</v>
      </c>
      <c r="K1039" t="s">
        <v>130</v>
      </c>
      <c r="S1039" t="s">
        <v>397</v>
      </c>
      <c r="T1039" t="s">
        <v>397</v>
      </c>
      <c r="U1039" t="s">
        <v>398</v>
      </c>
      <c r="V1039" t="s">
        <v>545</v>
      </c>
      <c r="W1039" t="s">
        <v>198</v>
      </c>
      <c r="X1039" t="s">
        <v>169</v>
      </c>
      <c r="Y1039" t="s">
        <v>241</v>
      </c>
      <c r="Z1039" t="s">
        <v>241</v>
      </c>
      <c r="AA1039" t="s">
        <v>127</v>
      </c>
      <c r="AB1039" t="s">
        <v>135</v>
      </c>
      <c r="AC1039" t="s">
        <v>135</v>
      </c>
      <c r="AD1039" t="s">
        <v>136</v>
      </c>
      <c r="AE1039">
        <v>154065611</v>
      </c>
      <c r="AF1039" t="s">
        <v>198</v>
      </c>
      <c r="AG1039" t="s">
        <v>170</v>
      </c>
      <c r="AH1039" t="s">
        <v>138</v>
      </c>
      <c r="AI1039">
        <v>0</v>
      </c>
      <c r="AJ1039" t="s">
        <v>399</v>
      </c>
      <c r="AP1039" t="s">
        <v>139</v>
      </c>
      <c r="AQ1039" t="s">
        <v>140</v>
      </c>
      <c r="AR1039" t="s">
        <v>141</v>
      </c>
      <c r="AS1039" t="s">
        <v>303</v>
      </c>
      <c r="AT1039" t="s">
        <v>209</v>
      </c>
      <c r="AU1039" t="s">
        <v>144</v>
      </c>
      <c r="AV1039" t="s">
        <v>145</v>
      </c>
      <c r="AW1039" s="109">
        <v>46184</v>
      </c>
      <c r="AX1039" s="109">
        <v>46184</v>
      </c>
      <c r="AZ1039" t="s">
        <v>1042</v>
      </c>
      <c r="BB1039" t="s">
        <v>900</v>
      </c>
      <c r="BC1039" t="s">
        <v>147</v>
      </c>
      <c r="BD1039" t="s">
        <v>148</v>
      </c>
      <c r="BE1039" t="s">
        <v>139</v>
      </c>
      <c r="BF1039" t="s">
        <v>149</v>
      </c>
      <c r="BG1039" t="s">
        <v>127</v>
      </c>
      <c r="BH1039" t="s">
        <v>127</v>
      </c>
      <c r="BJ1039" t="s">
        <v>127</v>
      </c>
      <c r="BK1039" t="s">
        <v>150</v>
      </c>
      <c r="BL1039" t="s">
        <v>151</v>
      </c>
      <c r="BM1039" t="s">
        <v>1045</v>
      </c>
      <c r="BN1039" t="s">
        <v>202</v>
      </c>
      <c r="BP1039" t="s">
        <v>153</v>
      </c>
      <c r="BR1039" t="s">
        <v>154</v>
      </c>
      <c r="BT1039" t="s">
        <v>1053</v>
      </c>
      <c r="BU1039" t="s">
        <v>1053</v>
      </c>
      <c r="BV1039" t="s">
        <v>243</v>
      </c>
      <c r="BW1039" t="s">
        <v>153</v>
      </c>
      <c r="BX1039" t="s">
        <v>157</v>
      </c>
      <c r="BY1039" t="s">
        <v>195</v>
      </c>
      <c r="BZ1039" t="s">
        <v>374</v>
      </c>
      <c r="CA1039" t="s">
        <v>126</v>
      </c>
      <c r="CB1039" t="s">
        <v>124</v>
      </c>
      <c r="CG1039" t="s">
        <v>463</v>
      </c>
      <c r="CI1039" t="s">
        <v>160</v>
      </c>
      <c r="CJ1039" t="s">
        <v>161</v>
      </c>
      <c r="CR1039" t="s">
        <v>162</v>
      </c>
      <c r="CS1039" t="s">
        <v>163</v>
      </c>
      <c r="CT1039" t="s">
        <v>127</v>
      </c>
      <c r="DA1039" t="s">
        <v>400</v>
      </c>
      <c r="DB1039" t="s">
        <v>124</v>
      </c>
      <c r="DC1039" t="s">
        <v>165</v>
      </c>
      <c r="DD1039" t="s">
        <v>166</v>
      </c>
      <c r="DE1039" t="s">
        <v>167</v>
      </c>
      <c r="DF1039">
        <v>75630781</v>
      </c>
      <c r="DG1039">
        <v>1</v>
      </c>
      <c r="DJ1039">
        <v>1</v>
      </c>
      <c r="DK1039" t="s">
        <v>136</v>
      </c>
      <c r="DL1039">
        <v>0</v>
      </c>
      <c r="DM1039">
        <v>1</v>
      </c>
      <c r="DN1039" t="s">
        <v>169</v>
      </c>
      <c r="DP1039">
        <v>0</v>
      </c>
      <c r="DQ1039">
        <v>0</v>
      </c>
      <c r="DR1039">
        <v>0</v>
      </c>
      <c r="DS1039">
        <v>7.8</v>
      </c>
      <c r="DT1039">
        <v>1</v>
      </c>
      <c r="DU1039">
        <v>1</v>
      </c>
      <c r="DV1039">
        <v>0</v>
      </c>
      <c r="DW1039">
        <v>0</v>
      </c>
      <c r="DX1039">
        <v>1</v>
      </c>
      <c r="EA1039">
        <v>0</v>
      </c>
      <c r="EB1039">
        <v>0.13</v>
      </c>
      <c r="EC1039">
        <v>0</v>
      </c>
      <c r="ED1039">
        <v>0.3</v>
      </c>
    </row>
    <row r="1040" spans="1:137" x14ac:dyDescent="0.25">
      <c r="A1040" s="108">
        <v>46181</v>
      </c>
      <c r="B1040" t="s">
        <v>2356</v>
      </c>
      <c r="C1040" t="s">
        <v>124</v>
      </c>
      <c r="E1040" t="s">
        <v>125</v>
      </c>
      <c r="F1040" t="s">
        <v>126</v>
      </c>
      <c r="G1040" t="s">
        <v>127</v>
      </c>
      <c r="H1040" t="s">
        <v>124</v>
      </c>
      <c r="I1040" t="s">
        <v>128</v>
      </c>
      <c r="J1040" t="s">
        <v>129</v>
      </c>
      <c r="K1040" t="s">
        <v>130</v>
      </c>
      <c r="O1040" t="s">
        <v>168</v>
      </c>
      <c r="S1040" t="s">
        <v>397</v>
      </c>
      <c r="T1040" t="s">
        <v>397</v>
      </c>
      <c r="U1040" t="s">
        <v>398</v>
      </c>
      <c r="V1040" t="s">
        <v>545</v>
      </c>
      <c r="W1040" t="s">
        <v>198</v>
      </c>
      <c r="X1040" t="s">
        <v>169</v>
      </c>
      <c r="Y1040" t="s">
        <v>199</v>
      </c>
      <c r="Z1040" t="s">
        <v>199</v>
      </c>
      <c r="AA1040" t="s">
        <v>127</v>
      </c>
      <c r="AB1040" t="s">
        <v>127</v>
      </c>
      <c r="AC1040" t="s">
        <v>135</v>
      </c>
      <c r="AD1040" t="s">
        <v>136</v>
      </c>
      <c r="AE1040">
        <v>153936110</v>
      </c>
      <c r="AF1040" t="s">
        <v>198</v>
      </c>
      <c r="AG1040" t="s">
        <v>170</v>
      </c>
      <c r="AH1040" t="s">
        <v>138</v>
      </c>
      <c r="AI1040">
        <v>0</v>
      </c>
      <c r="AJ1040" t="s">
        <v>399</v>
      </c>
      <c r="AP1040" t="s">
        <v>139</v>
      </c>
      <c r="AQ1040" t="s">
        <v>140</v>
      </c>
      <c r="AR1040" t="s">
        <v>207</v>
      </c>
      <c r="AS1040" t="s">
        <v>464</v>
      </c>
      <c r="AT1040" t="s">
        <v>465</v>
      </c>
      <c r="AU1040" t="s">
        <v>144</v>
      </c>
      <c r="AV1040" t="s">
        <v>145</v>
      </c>
      <c r="AW1040" s="109">
        <v>46182</v>
      </c>
      <c r="AX1040" s="109">
        <v>46182</v>
      </c>
      <c r="AZ1040" t="s">
        <v>1047</v>
      </c>
      <c r="BB1040" t="s">
        <v>268</v>
      </c>
      <c r="BD1040" t="s">
        <v>148</v>
      </c>
      <c r="BE1040" t="s">
        <v>139</v>
      </c>
      <c r="BF1040" t="s">
        <v>149</v>
      </c>
      <c r="BG1040" t="s">
        <v>127</v>
      </c>
      <c r="BH1040" t="s">
        <v>127</v>
      </c>
      <c r="BJ1040" t="s">
        <v>127</v>
      </c>
      <c r="BK1040" t="s">
        <v>150</v>
      </c>
      <c r="BL1040" t="s">
        <v>151</v>
      </c>
      <c r="BM1040" t="s">
        <v>1045</v>
      </c>
      <c r="BN1040" t="s">
        <v>202</v>
      </c>
      <c r="BP1040" t="s">
        <v>153</v>
      </c>
      <c r="BR1040" t="s">
        <v>154</v>
      </c>
      <c r="BT1040" t="s">
        <v>155</v>
      </c>
      <c r="BU1040" t="s">
        <v>155</v>
      </c>
      <c r="BV1040" t="s">
        <v>348</v>
      </c>
      <c r="BW1040" t="s">
        <v>153</v>
      </c>
      <c r="BX1040" t="s">
        <v>157</v>
      </c>
      <c r="BY1040" t="s">
        <v>213</v>
      </c>
      <c r="BZ1040" t="s">
        <v>656</v>
      </c>
      <c r="CA1040" t="s">
        <v>126</v>
      </c>
      <c r="CB1040" t="s">
        <v>124</v>
      </c>
      <c r="CG1040" t="s">
        <v>350</v>
      </c>
      <c r="CI1040" t="s">
        <v>160</v>
      </c>
      <c r="CJ1040" t="s">
        <v>161</v>
      </c>
      <c r="CR1040" t="s">
        <v>162</v>
      </c>
      <c r="CS1040" t="s">
        <v>163</v>
      </c>
      <c r="CT1040" t="s">
        <v>127</v>
      </c>
      <c r="DA1040" t="s">
        <v>400</v>
      </c>
      <c r="DB1040" t="s">
        <v>124</v>
      </c>
      <c r="DC1040" t="s">
        <v>165</v>
      </c>
      <c r="DD1040" t="s">
        <v>166</v>
      </c>
      <c r="DE1040" t="s">
        <v>167</v>
      </c>
      <c r="DF1040">
        <v>2539214</v>
      </c>
      <c r="DG1040">
        <v>1</v>
      </c>
      <c r="DH1040">
        <v>3</v>
      </c>
      <c r="DJ1040">
        <v>1</v>
      </c>
      <c r="DK1040" t="s">
        <v>136</v>
      </c>
      <c r="DL1040">
        <v>0</v>
      </c>
      <c r="DM1040">
        <v>1</v>
      </c>
      <c r="DN1040" t="s">
        <v>169</v>
      </c>
      <c r="DP1040">
        <v>0</v>
      </c>
      <c r="DQ1040">
        <v>0</v>
      </c>
      <c r="DR1040">
        <v>1</v>
      </c>
      <c r="DS1040">
        <v>2.4</v>
      </c>
      <c r="DT1040">
        <v>1</v>
      </c>
      <c r="DU1040">
        <v>1</v>
      </c>
      <c r="DV1040">
        <v>0</v>
      </c>
      <c r="DW1040">
        <v>0</v>
      </c>
      <c r="DX1040">
        <v>1</v>
      </c>
      <c r="EA1040">
        <v>0</v>
      </c>
      <c r="EB1040">
        <v>0.04</v>
      </c>
      <c r="EC1040">
        <v>0</v>
      </c>
      <c r="ED1040">
        <v>9.2307691999999997E-2</v>
      </c>
    </row>
    <row r="1041" spans="1:137" x14ac:dyDescent="0.25">
      <c r="A1041" s="108">
        <v>46181</v>
      </c>
      <c r="B1041" t="s">
        <v>1559</v>
      </c>
      <c r="C1041" t="s">
        <v>124</v>
      </c>
      <c r="E1041" t="s">
        <v>125</v>
      </c>
      <c r="F1041" t="s">
        <v>126</v>
      </c>
      <c r="G1041" t="s">
        <v>127</v>
      </c>
      <c r="H1041" t="s">
        <v>124</v>
      </c>
      <c r="I1041" t="s">
        <v>128</v>
      </c>
      <c r="J1041" t="s">
        <v>129</v>
      </c>
      <c r="K1041" t="s">
        <v>130</v>
      </c>
      <c r="O1041" t="s">
        <v>168</v>
      </c>
      <c r="S1041" t="s">
        <v>397</v>
      </c>
      <c r="T1041" t="s">
        <v>397</v>
      </c>
      <c r="U1041" t="s">
        <v>398</v>
      </c>
      <c r="V1041" t="s">
        <v>545</v>
      </c>
      <c r="W1041" t="s">
        <v>198</v>
      </c>
      <c r="X1041" t="s">
        <v>246</v>
      </c>
      <c r="Y1041" t="s">
        <v>726</v>
      </c>
      <c r="Z1041" t="s">
        <v>727</v>
      </c>
      <c r="AA1041" t="s">
        <v>127</v>
      </c>
      <c r="AB1041" t="s">
        <v>127</v>
      </c>
      <c r="AC1041" t="s">
        <v>135</v>
      </c>
      <c r="AD1041" t="s">
        <v>136</v>
      </c>
      <c r="AE1041">
        <v>153975506</v>
      </c>
      <c r="AF1041" t="s">
        <v>198</v>
      </c>
      <c r="AG1041" t="s">
        <v>170</v>
      </c>
      <c r="AH1041" t="s">
        <v>138</v>
      </c>
      <c r="AI1041">
        <v>0</v>
      </c>
      <c r="AJ1041" t="s">
        <v>399</v>
      </c>
      <c r="AP1041" t="s">
        <v>139</v>
      </c>
      <c r="AQ1041" t="s">
        <v>140</v>
      </c>
      <c r="AR1041" t="s">
        <v>141</v>
      </c>
      <c r="AS1041" t="s">
        <v>267</v>
      </c>
      <c r="AT1041" t="s">
        <v>267</v>
      </c>
      <c r="AU1041" t="s">
        <v>181</v>
      </c>
      <c r="AV1041" t="s">
        <v>728</v>
      </c>
      <c r="AW1041" s="109">
        <v>46182</v>
      </c>
      <c r="AX1041" s="109">
        <v>46182</v>
      </c>
      <c r="AZ1041" t="s">
        <v>1047</v>
      </c>
      <c r="BB1041" t="s">
        <v>182</v>
      </c>
      <c r="BD1041" t="s">
        <v>148</v>
      </c>
      <c r="BE1041" t="s">
        <v>139</v>
      </c>
      <c r="BF1041" t="s">
        <v>149</v>
      </c>
      <c r="BG1041" t="s">
        <v>127</v>
      </c>
      <c r="BH1041" t="s">
        <v>127</v>
      </c>
      <c r="BJ1041" t="s">
        <v>127</v>
      </c>
      <c r="BK1041" t="s">
        <v>150</v>
      </c>
      <c r="BL1041" t="s">
        <v>151</v>
      </c>
      <c r="BM1041" t="s">
        <v>1045</v>
      </c>
      <c r="BN1041" t="s">
        <v>729</v>
      </c>
      <c r="BP1041" t="s">
        <v>153</v>
      </c>
      <c r="BR1041" t="s">
        <v>154</v>
      </c>
      <c r="BT1041" t="s">
        <v>155</v>
      </c>
      <c r="BU1041" t="s">
        <v>155</v>
      </c>
      <c r="BV1041" t="s">
        <v>730</v>
      </c>
      <c r="BW1041" t="s">
        <v>153</v>
      </c>
      <c r="BX1041" t="s">
        <v>157</v>
      </c>
      <c r="BY1041" t="s">
        <v>191</v>
      </c>
      <c r="BZ1041" t="s">
        <v>283</v>
      </c>
      <c r="CA1041" t="s">
        <v>126</v>
      </c>
      <c r="CB1041" t="s">
        <v>124</v>
      </c>
      <c r="CG1041" t="s">
        <v>730</v>
      </c>
      <c r="CI1041" t="s">
        <v>160</v>
      </c>
      <c r="CJ1041" t="s">
        <v>161</v>
      </c>
      <c r="CR1041" t="s">
        <v>162</v>
      </c>
      <c r="CS1041" t="s">
        <v>163</v>
      </c>
      <c r="CT1041" t="s">
        <v>127</v>
      </c>
      <c r="DA1041" t="s">
        <v>815</v>
      </c>
      <c r="DB1041" t="s">
        <v>124</v>
      </c>
      <c r="DC1041" t="s">
        <v>494</v>
      </c>
      <c r="DD1041" t="s">
        <v>166</v>
      </c>
      <c r="DE1041" t="s">
        <v>167</v>
      </c>
      <c r="DF1041">
        <v>120369956</v>
      </c>
      <c r="DG1041">
        <v>1</v>
      </c>
      <c r="DJ1041">
        <v>1</v>
      </c>
      <c r="DK1041" t="s">
        <v>136</v>
      </c>
      <c r="DL1041">
        <v>0</v>
      </c>
      <c r="DM1041">
        <v>1</v>
      </c>
      <c r="DN1041" t="s">
        <v>246</v>
      </c>
      <c r="DP1041">
        <v>0</v>
      </c>
      <c r="DQ1041">
        <v>0</v>
      </c>
      <c r="DR1041">
        <v>0</v>
      </c>
      <c r="DS1041">
        <v>2.4</v>
      </c>
      <c r="DT1041">
        <v>1</v>
      </c>
      <c r="DU1041">
        <v>1</v>
      </c>
      <c r="DV1041">
        <v>0</v>
      </c>
      <c r="DW1041">
        <v>0</v>
      </c>
      <c r="DX1041">
        <v>1</v>
      </c>
      <c r="EA1041">
        <v>0</v>
      </c>
      <c r="EB1041">
        <v>0.04</v>
      </c>
      <c r="EC1041">
        <v>0</v>
      </c>
      <c r="ED1041">
        <v>7.0588234999999999E-2</v>
      </c>
    </row>
    <row r="1042" spans="1:137" x14ac:dyDescent="0.25">
      <c r="A1042" s="108">
        <v>46181</v>
      </c>
      <c r="B1042" t="s">
        <v>2775</v>
      </c>
      <c r="C1042" t="s">
        <v>124</v>
      </c>
      <c r="D1042" t="s">
        <v>2776</v>
      </c>
      <c r="E1042" t="s">
        <v>125</v>
      </c>
      <c r="F1042" t="s">
        <v>126</v>
      </c>
      <c r="G1042" t="s">
        <v>127</v>
      </c>
      <c r="H1042" t="s">
        <v>124</v>
      </c>
      <c r="I1042" t="s">
        <v>128</v>
      </c>
      <c r="J1042" t="s">
        <v>129</v>
      </c>
      <c r="K1042" t="s">
        <v>130</v>
      </c>
      <c r="O1042" t="s">
        <v>262</v>
      </c>
      <c r="S1042" t="s">
        <v>397</v>
      </c>
      <c r="T1042" t="s">
        <v>397</v>
      </c>
      <c r="U1042" t="s">
        <v>398</v>
      </c>
      <c r="V1042" t="s">
        <v>545</v>
      </c>
      <c r="W1042" t="s">
        <v>290</v>
      </c>
      <c r="X1042" t="s">
        <v>169</v>
      </c>
      <c r="Y1042" t="s">
        <v>291</v>
      </c>
      <c r="Z1042" t="s">
        <v>292</v>
      </c>
      <c r="AA1042" t="s">
        <v>127</v>
      </c>
      <c r="AB1042" t="s">
        <v>127</v>
      </c>
      <c r="AC1042" t="s">
        <v>135</v>
      </c>
      <c r="AD1042" t="s">
        <v>136</v>
      </c>
      <c r="AE1042">
        <v>154050864</v>
      </c>
      <c r="AF1042" t="s">
        <v>290</v>
      </c>
      <c r="AG1042" t="s">
        <v>170</v>
      </c>
      <c r="AH1042" t="s">
        <v>138</v>
      </c>
      <c r="AI1042">
        <v>0</v>
      </c>
      <c r="AJ1042" t="s">
        <v>399</v>
      </c>
      <c r="AP1042" t="s">
        <v>139</v>
      </c>
      <c r="AV1042" t="s">
        <v>145</v>
      </c>
      <c r="AW1042" s="109">
        <v>46184</v>
      </c>
      <c r="AX1042" s="109">
        <v>46184</v>
      </c>
      <c r="BB1042" t="s">
        <v>554</v>
      </c>
      <c r="BD1042" t="s">
        <v>148</v>
      </c>
      <c r="BE1042" t="s">
        <v>139</v>
      </c>
      <c r="BF1042" t="s">
        <v>149</v>
      </c>
      <c r="BG1042" t="s">
        <v>127</v>
      </c>
      <c r="BH1042" t="s">
        <v>127</v>
      </c>
      <c r="BJ1042" t="s">
        <v>127</v>
      </c>
      <c r="BK1042" t="s">
        <v>150</v>
      </c>
      <c r="BL1042" t="s">
        <v>151</v>
      </c>
      <c r="BM1042" t="s">
        <v>1045</v>
      </c>
      <c r="BN1042" t="s">
        <v>282</v>
      </c>
      <c r="BP1042" t="s">
        <v>153</v>
      </c>
      <c r="BR1042" t="s">
        <v>154</v>
      </c>
      <c r="BT1042" t="s">
        <v>203</v>
      </c>
      <c r="BU1042" t="s">
        <v>203</v>
      </c>
      <c r="BV1042" t="s">
        <v>291</v>
      </c>
      <c r="BW1042" t="s">
        <v>153</v>
      </c>
      <c r="BX1042" t="s">
        <v>157</v>
      </c>
      <c r="BY1042" t="s">
        <v>195</v>
      </c>
      <c r="BZ1042" t="s">
        <v>192</v>
      </c>
      <c r="CA1042" t="s">
        <v>126</v>
      </c>
      <c r="CB1042" t="s">
        <v>124</v>
      </c>
      <c r="CG1042" t="s">
        <v>197</v>
      </c>
      <c r="CI1042" t="s">
        <v>160</v>
      </c>
      <c r="CJ1042" t="s">
        <v>161</v>
      </c>
      <c r="CR1042" t="s">
        <v>162</v>
      </c>
      <c r="CS1042" t="s">
        <v>163</v>
      </c>
      <c r="CT1042" t="s">
        <v>127</v>
      </c>
      <c r="DA1042" t="s">
        <v>400</v>
      </c>
      <c r="DB1042" t="s">
        <v>124</v>
      </c>
      <c r="DC1042" t="s">
        <v>165</v>
      </c>
      <c r="DD1042" t="s">
        <v>166</v>
      </c>
      <c r="DE1042" t="s">
        <v>167</v>
      </c>
      <c r="DF1042">
        <v>89807656</v>
      </c>
      <c r="DG1042">
        <v>1</v>
      </c>
      <c r="DJ1042">
        <v>1</v>
      </c>
      <c r="DK1042" t="s">
        <v>136</v>
      </c>
      <c r="DL1042">
        <v>0</v>
      </c>
      <c r="DM1042">
        <v>1</v>
      </c>
      <c r="DN1042" t="s">
        <v>169</v>
      </c>
      <c r="DP1042">
        <v>0</v>
      </c>
      <c r="DQ1042">
        <v>0</v>
      </c>
      <c r="DR1042">
        <v>0</v>
      </c>
      <c r="DS1042">
        <v>7.2</v>
      </c>
      <c r="DT1042">
        <v>1</v>
      </c>
      <c r="DU1042">
        <v>1</v>
      </c>
      <c r="DV1042">
        <v>0</v>
      </c>
      <c r="DW1042">
        <v>0</v>
      </c>
      <c r="DX1042">
        <v>1</v>
      </c>
      <c r="EA1042">
        <v>0</v>
      </c>
      <c r="EB1042">
        <v>0.12</v>
      </c>
      <c r="EC1042">
        <v>0</v>
      </c>
      <c r="ED1042">
        <v>0.27692307700000002</v>
      </c>
    </row>
    <row r="1043" spans="1:137" x14ac:dyDescent="0.25">
      <c r="A1043" s="108">
        <v>46181</v>
      </c>
      <c r="B1043" t="s">
        <v>2302</v>
      </c>
      <c r="C1043" t="s">
        <v>124</v>
      </c>
      <c r="D1043" t="s">
        <v>715</v>
      </c>
      <c r="E1043" t="s">
        <v>351</v>
      </c>
      <c r="F1043" t="s">
        <v>126</v>
      </c>
      <c r="G1043" t="s">
        <v>127</v>
      </c>
      <c r="H1043" t="s">
        <v>124</v>
      </c>
      <c r="I1043" t="s">
        <v>344</v>
      </c>
      <c r="J1043" t="s">
        <v>129</v>
      </c>
      <c r="K1043" t="s">
        <v>130</v>
      </c>
      <c r="S1043" t="s">
        <v>397</v>
      </c>
      <c r="T1043" t="s">
        <v>397</v>
      </c>
      <c r="U1043" t="s">
        <v>398</v>
      </c>
      <c r="V1043" t="s">
        <v>545</v>
      </c>
      <c r="W1043" t="s">
        <v>277</v>
      </c>
      <c r="X1043" t="s">
        <v>133</v>
      </c>
      <c r="Y1043" t="s">
        <v>680</v>
      </c>
      <c r="Z1043" t="s">
        <v>553</v>
      </c>
      <c r="AA1043" t="s">
        <v>127</v>
      </c>
      <c r="AB1043" t="s">
        <v>127</v>
      </c>
      <c r="AC1043" t="s">
        <v>135</v>
      </c>
      <c r="AD1043" t="s">
        <v>136</v>
      </c>
      <c r="AE1043">
        <v>153965243</v>
      </c>
      <c r="AF1043" t="s">
        <v>277</v>
      </c>
      <c r="AG1043" t="s">
        <v>137</v>
      </c>
      <c r="AH1043" t="s">
        <v>138</v>
      </c>
      <c r="AI1043">
        <v>0</v>
      </c>
      <c r="AJ1043" t="s">
        <v>399</v>
      </c>
      <c r="AP1043" t="s">
        <v>139</v>
      </c>
      <c r="AV1043" t="s">
        <v>145</v>
      </c>
      <c r="AW1043" s="109">
        <v>46182</v>
      </c>
      <c r="AX1043" s="109">
        <v>46182</v>
      </c>
      <c r="BB1043" t="s">
        <v>900</v>
      </c>
      <c r="BC1043" t="s">
        <v>147</v>
      </c>
      <c r="BD1043" t="s">
        <v>148</v>
      </c>
      <c r="BE1043" t="s">
        <v>139</v>
      </c>
      <c r="BF1043" t="s">
        <v>149</v>
      </c>
      <c r="BG1043" t="s">
        <v>127</v>
      </c>
      <c r="BH1043" t="s">
        <v>127</v>
      </c>
      <c r="BJ1043" t="s">
        <v>127</v>
      </c>
      <c r="BK1043" t="s">
        <v>150</v>
      </c>
      <c r="BL1043" t="s">
        <v>151</v>
      </c>
      <c r="BM1043" t="s">
        <v>410</v>
      </c>
      <c r="BN1043" t="s">
        <v>282</v>
      </c>
      <c r="BP1043" t="s">
        <v>153</v>
      </c>
      <c r="BR1043" t="s">
        <v>692</v>
      </c>
      <c r="BT1043" t="s">
        <v>1053</v>
      </c>
      <c r="BU1043" t="s">
        <v>1053</v>
      </c>
      <c r="BV1043" t="s">
        <v>681</v>
      </c>
      <c r="BW1043" t="s">
        <v>153</v>
      </c>
      <c r="BX1043" t="s">
        <v>157</v>
      </c>
      <c r="BZ1043" t="s">
        <v>230</v>
      </c>
      <c r="CA1043" t="s">
        <v>126</v>
      </c>
      <c r="CB1043" t="s">
        <v>124</v>
      </c>
      <c r="CG1043" t="s">
        <v>197</v>
      </c>
      <c r="CI1043" t="s">
        <v>160</v>
      </c>
      <c r="CJ1043" t="s">
        <v>161</v>
      </c>
      <c r="CM1043" t="s">
        <v>127</v>
      </c>
      <c r="CN1043" t="s">
        <v>410</v>
      </c>
      <c r="CO1043" t="s">
        <v>346</v>
      </c>
      <c r="CP1043" t="s">
        <v>124</v>
      </c>
      <c r="CQ1043" t="s">
        <v>347</v>
      </c>
      <c r="CR1043" t="s">
        <v>162</v>
      </c>
      <c r="CS1043" t="s">
        <v>163</v>
      </c>
      <c r="CT1043" t="s">
        <v>127</v>
      </c>
      <c r="DA1043" t="s">
        <v>400</v>
      </c>
      <c r="DB1043" t="s">
        <v>124</v>
      </c>
      <c r="DC1043" t="s">
        <v>165</v>
      </c>
      <c r="DD1043" t="s">
        <v>166</v>
      </c>
      <c r="DE1043" t="s">
        <v>167</v>
      </c>
      <c r="DF1043">
        <v>112597693</v>
      </c>
      <c r="DG1043">
        <v>1</v>
      </c>
      <c r="DI1043">
        <v>0</v>
      </c>
      <c r="DJ1043">
        <v>1</v>
      </c>
      <c r="DK1043" t="s">
        <v>136</v>
      </c>
      <c r="DL1043">
        <v>0</v>
      </c>
      <c r="DM1043">
        <v>1</v>
      </c>
      <c r="DN1043" t="s">
        <v>133</v>
      </c>
      <c r="DP1043">
        <v>0</v>
      </c>
      <c r="DQ1043">
        <v>0</v>
      </c>
      <c r="DR1043">
        <v>0</v>
      </c>
      <c r="DS1043">
        <v>6</v>
      </c>
      <c r="DT1043">
        <v>1</v>
      </c>
      <c r="DU1043">
        <v>1</v>
      </c>
      <c r="DV1043">
        <v>0</v>
      </c>
      <c r="DW1043">
        <v>0</v>
      </c>
      <c r="DX1043">
        <v>1</v>
      </c>
      <c r="EA1043">
        <v>0</v>
      </c>
      <c r="EB1043">
        <v>0.1</v>
      </c>
      <c r="EC1043">
        <v>0</v>
      </c>
      <c r="ED1043">
        <v>0.23076923099999999</v>
      </c>
    </row>
    <row r="1044" spans="1:137" x14ac:dyDescent="0.25">
      <c r="A1044" s="108">
        <v>46181</v>
      </c>
      <c r="B1044" t="s">
        <v>2777</v>
      </c>
      <c r="C1044" t="s">
        <v>124</v>
      </c>
      <c r="D1044" t="s">
        <v>2778</v>
      </c>
      <c r="E1044" t="s">
        <v>125</v>
      </c>
      <c r="F1044" t="s">
        <v>126</v>
      </c>
      <c r="G1044" t="s">
        <v>127</v>
      </c>
      <c r="H1044" t="s">
        <v>124</v>
      </c>
      <c r="I1044" t="s">
        <v>216</v>
      </c>
      <c r="J1044" t="s">
        <v>129</v>
      </c>
      <c r="K1044" t="s">
        <v>130</v>
      </c>
      <c r="O1044" t="s">
        <v>168</v>
      </c>
      <c r="S1044" t="s">
        <v>713</v>
      </c>
      <c r="T1044" t="s">
        <v>713</v>
      </c>
      <c r="U1044" t="s">
        <v>398</v>
      </c>
      <c r="V1044" t="s">
        <v>545</v>
      </c>
      <c r="W1044" t="s">
        <v>290</v>
      </c>
      <c r="X1044" t="s">
        <v>480</v>
      </c>
      <c r="Y1044" t="s">
        <v>526</v>
      </c>
      <c r="Z1044" t="s">
        <v>527</v>
      </c>
      <c r="AA1044" t="s">
        <v>127</v>
      </c>
      <c r="AB1044" t="s">
        <v>127</v>
      </c>
      <c r="AC1044" t="s">
        <v>135</v>
      </c>
      <c r="AD1044" t="s">
        <v>136</v>
      </c>
      <c r="AE1044">
        <v>153961864</v>
      </c>
      <c r="AF1044" t="s">
        <v>290</v>
      </c>
      <c r="AG1044" t="s">
        <v>481</v>
      </c>
      <c r="AH1044" t="s">
        <v>138</v>
      </c>
      <c r="AI1044">
        <v>0</v>
      </c>
      <c r="AJ1044" t="s">
        <v>399</v>
      </c>
      <c r="AP1044" t="s">
        <v>139</v>
      </c>
      <c r="AQ1044" t="s">
        <v>140</v>
      </c>
      <c r="AR1044" t="s">
        <v>141</v>
      </c>
      <c r="AS1044" t="s">
        <v>321</v>
      </c>
      <c r="AU1044" t="s">
        <v>181</v>
      </c>
      <c r="AV1044" t="s">
        <v>145</v>
      </c>
      <c r="AW1044" s="109">
        <v>46182</v>
      </c>
      <c r="AX1044" s="109">
        <v>46182</v>
      </c>
      <c r="AZ1044" t="s">
        <v>1050</v>
      </c>
      <c r="BB1044" t="s">
        <v>268</v>
      </c>
      <c r="BD1044" t="s">
        <v>148</v>
      </c>
      <c r="BE1044" t="s">
        <v>139</v>
      </c>
      <c r="BF1044" t="s">
        <v>149</v>
      </c>
      <c r="BG1044" t="s">
        <v>127</v>
      </c>
      <c r="BH1044" t="s">
        <v>127</v>
      </c>
      <c r="BJ1044" t="s">
        <v>127</v>
      </c>
      <c r="BK1044" t="s">
        <v>150</v>
      </c>
      <c r="BL1044" t="s">
        <v>151</v>
      </c>
      <c r="BM1044" t="s">
        <v>1056</v>
      </c>
      <c r="BN1044" t="s">
        <v>492</v>
      </c>
      <c r="BP1044" t="s">
        <v>153</v>
      </c>
      <c r="BR1044" t="s">
        <v>219</v>
      </c>
      <c r="BT1044" t="s">
        <v>155</v>
      </c>
      <c r="BU1044" t="s">
        <v>155</v>
      </c>
      <c r="BV1044" t="s">
        <v>604</v>
      </c>
      <c r="BW1044" t="s">
        <v>153</v>
      </c>
      <c r="BX1044" t="s">
        <v>157</v>
      </c>
      <c r="BY1044" t="s">
        <v>229</v>
      </c>
      <c r="BZ1044" t="s">
        <v>333</v>
      </c>
      <c r="CA1044" t="s">
        <v>126</v>
      </c>
      <c r="CB1044" t="s">
        <v>124</v>
      </c>
      <c r="CG1044" t="s">
        <v>611</v>
      </c>
      <c r="CI1044" t="s">
        <v>160</v>
      </c>
      <c r="CJ1044" t="s">
        <v>161</v>
      </c>
      <c r="CR1044" t="s">
        <v>162</v>
      </c>
      <c r="CS1044" t="s">
        <v>163</v>
      </c>
      <c r="CT1044" t="s">
        <v>127</v>
      </c>
      <c r="DA1044" t="s">
        <v>569</v>
      </c>
      <c r="DB1044" t="s">
        <v>124</v>
      </c>
      <c r="DC1044" t="s">
        <v>494</v>
      </c>
      <c r="DD1044" t="s">
        <v>166</v>
      </c>
      <c r="DE1044" t="s">
        <v>495</v>
      </c>
      <c r="DF1044">
        <v>5602</v>
      </c>
      <c r="DG1044">
        <v>1</v>
      </c>
      <c r="DH1044">
        <v>4</v>
      </c>
      <c r="DJ1044">
        <v>1</v>
      </c>
      <c r="DK1044" t="s">
        <v>136</v>
      </c>
      <c r="DL1044">
        <v>0</v>
      </c>
      <c r="DM1044">
        <v>1</v>
      </c>
      <c r="DN1044" t="s">
        <v>480</v>
      </c>
      <c r="DO1044">
        <v>0</v>
      </c>
      <c r="DP1044">
        <v>0</v>
      </c>
      <c r="DQ1044">
        <v>0</v>
      </c>
      <c r="DR1044">
        <v>0</v>
      </c>
      <c r="DS1044">
        <v>1.8</v>
      </c>
      <c r="DT1044">
        <v>1</v>
      </c>
      <c r="DU1044">
        <v>1</v>
      </c>
      <c r="DV1044">
        <v>1</v>
      </c>
      <c r="DW1044">
        <v>0</v>
      </c>
      <c r="DX1044">
        <v>1</v>
      </c>
      <c r="EA1044">
        <v>0</v>
      </c>
      <c r="EB1044">
        <v>0.03</v>
      </c>
      <c r="EC1044">
        <v>1</v>
      </c>
      <c r="ED1044">
        <v>7.8260869999999996E-2</v>
      </c>
      <c r="EG1044">
        <v>0</v>
      </c>
    </row>
    <row r="1045" spans="1:137" x14ac:dyDescent="0.25">
      <c r="A1045" s="108">
        <v>46181</v>
      </c>
      <c r="B1045" t="s">
        <v>1016</v>
      </c>
      <c r="C1045" t="s">
        <v>124</v>
      </c>
      <c r="D1045" t="s">
        <v>1130</v>
      </c>
      <c r="E1045" t="s">
        <v>125</v>
      </c>
      <c r="F1045" t="s">
        <v>126</v>
      </c>
      <c r="G1045" t="s">
        <v>127</v>
      </c>
      <c r="H1045" t="s">
        <v>124</v>
      </c>
      <c r="I1045" t="s">
        <v>323</v>
      </c>
      <c r="J1045" t="s">
        <v>129</v>
      </c>
      <c r="K1045" t="s">
        <v>130</v>
      </c>
      <c r="S1045" t="s">
        <v>478</v>
      </c>
      <c r="T1045" t="s">
        <v>479</v>
      </c>
      <c r="U1045" t="s">
        <v>398</v>
      </c>
      <c r="V1045" t="s">
        <v>545</v>
      </c>
      <c r="W1045" t="s">
        <v>290</v>
      </c>
      <c r="X1045" t="s">
        <v>133</v>
      </c>
      <c r="Y1045" t="s">
        <v>526</v>
      </c>
      <c r="Z1045" t="s">
        <v>527</v>
      </c>
      <c r="AA1045" t="s">
        <v>127</v>
      </c>
      <c r="AB1045" t="s">
        <v>127</v>
      </c>
      <c r="AC1045" t="s">
        <v>135</v>
      </c>
      <c r="AD1045" t="s">
        <v>136</v>
      </c>
      <c r="AE1045">
        <v>153928365</v>
      </c>
      <c r="AF1045" t="s">
        <v>290</v>
      </c>
      <c r="AG1045" t="s">
        <v>137</v>
      </c>
      <c r="AH1045" t="s">
        <v>138</v>
      </c>
      <c r="AI1045">
        <v>0</v>
      </c>
      <c r="AJ1045" t="s">
        <v>399</v>
      </c>
      <c r="AP1045" t="s">
        <v>139</v>
      </c>
      <c r="AQ1045" t="s">
        <v>140</v>
      </c>
      <c r="AR1045" t="s">
        <v>141</v>
      </c>
      <c r="AS1045" t="s">
        <v>142</v>
      </c>
      <c r="AT1045" t="s">
        <v>143</v>
      </c>
      <c r="AU1045" t="s">
        <v>144</v>
      </c>
      <c r="AV1045" t="s">
        <v>145</v>
      </c>
      <c r="AW1045" s="109">
        <v>46181</v>
      </c>
      <c r="AX1045" s="109">
        <v>46181</v>
      </c>
      <c r="AZ1045" t="s">
        <v>1050</v>
      </c>
      <c r="BB1045" t="s">
        <v>317</v>
      </c>
      <c r="BC1045" t="s">
        <v>147</v>
      </c>
      <c r="BD1045" t="s">
        <v>148</v>
      </c>
      <c r="BE1045" t="s">
        <v>139</v>
      </c>
      <c r="BF1045" t="s">
        <v>149</v>
      </c>
      <c r="BG1045" t="s">
        <v>127</v>
      </c>
      <c r="BH1045" t="s">
        <v>127</v>
      </c>
      <c r="BJ1045" t="s">
        <v>127</v>
      </c>
      <c r="BK1045" t="s">
        <v>150</v>
      </c>
      <c r="BL1045" t="s">
        <v>151</v>
      </c>
      <c r="BM1045" t="s">
        <v>1131</v>
      </c>
      <c r="BN1045" t="s">
        <v>492</v>
      </c>
      <c r="BP1045" t="s">
        <v>153</v>
      </c>
      <c r="BR1045" t="s">
        <v>219</v>
      </c>
      <c r="BT1045" t="s">
        <v>1053</v>
      </c>
      <c r="BU1045" t="s">
        <v>1053</v>
      </c>
      <c r="BV1045" t="s">
        <v>568</v>
      </c>
      <c r="BW1045" t="s">
        <v>153</v>
      </c>
      <c r="BX1045" t="s">
        <v>157</v>
      </c>
      <c r="BY1045" t="s">
        <v>195</v>
      </c>
      <c r="BZ1045" t="s">
        <v>159</v>
      </c>
      <c r="CA1045" t="s">
        <v>126</v>
      </c>
      <c r="CB1045" t="s">
        <v>124</v>
      </c>
      <c r="CG1045" t="s">
        <v>571</v>
      </c>
      <c r="CI1045" t="s">
        <v>160</v>
      </c>
      <c r="CJ1045" t="s">
        <v>161</v>
      </c>
      <c r="CR1045" t="s">
        <v>162</v>
      </c>
      <c r="CS1045" t="s">
        <v>163</v>
      </c>
      <c r="CT1045" t="s">
        <v>135</v>
      </c>
      <c r="DA1045" t="s">
        <v>569</v>
      </c>
      <c r="DB1045" t="s">
        <v>124</v>
      </c>
      <c r="DC1045" t="s">
        <v>494</v>
      </c>
      <c r="DD1045" t="s">
        <v>166</v>
      </c>
      <c r="DE1045" t="s">
        <v>495</v>
      </c>
      <c r="DF1045">
        <v>72942019</v>
      </c>
      <c r="DG1045">
        <v>1</v>
      </c>
      <c r="DJ1045">
        <v>1</v>
      </c>
      <c r="DK1045" t="s">
        <v>136</v>
      </c>
      <c r="DL1045">
        <v>0</v>
      </c>
      <c r="DM1045">
        <v>1</v>
      </c>
      <c r="DN1045" t="s">
        <v>133</v>
      </c>
      <c r="DP1045">
        <v>0</v>
      </c>
      <c r="DQ1045">
        <v>0</v>
      </c>
      <c r="DR1045">
        <v>0</v>
      </c>
      <c r="DS1045">
        <v>7.2</v>
      </c>
      <c r="DT1045">
        <v>1</v>
      </c>
      <c r="DU1045">
        <v>1</v>
      </c>
      <c r="DV1045">
        <v>0</v>
      </c>
      <c r="DW1045">
        <v>0</v>
      </c>
      <c r="DX1045">
        <v>1</v>
      </c>
      <c r="EA1045">
        <v>0</v>
      </c>
      <c r="EB1045">
        <v>0.12</v>
      </c>
      <c r="EC1045">
        <v>0</v>
      </c>
      <c r="ED1045">
        <v>0.31304347799999999</v>
      </c>
    </row>
    <row r="1046" spans="1:137" x14ac:dyDescent="0.25">
      <c r="A1046" s="108">
        <v>46181</v>
      </c>
      <c r="B1046" t="s">
        <v>1218</v>
      </c>
      <c r="C1046" t="s">
        <v>124</v>
      </c>
      <c r="E1046" t="s">
        <v>125</v>
      </c>
      <c r="F1046" t="s">
        <v>126</v>
      </c>
      <c r="G1046" t="s">
        <v>127</v>
      </c>
      <c r="H1046" t="s">
        <v>124</v>
      </c>
      <c r="I1046" t="s">
        <v>128</v>
      </c>
      <c r="J1046" t="s">
        <v>129</v>
      </c>
      <c r="K1046" t="s">
        <v>130</v>
      </c>
      <c r="O1046" t="s">
        <v>168</v>
      </c>
      <c r="S1046" t="s">
        <v>478</v>
      </c>
      <c r="T1046" t="s">
        <v>479</v>
      </c>
      <c r="U1046" t="s">
        <v>398</v>
      </c>
      <c r="V1046" t="s">
        <v>545</v>
      </c>
      <c r="W1046" t="s">
        <v>290</v>
      </c>
      <c r="X1046" t="s">
        <v>373</v>
      </c>
      <c r="Y1046" t="s">
        <v>526</v>
      </c>
      <c r="Z1046" t="s">
        <v>527</v>
      </c>
      <c r="AA1046" t="s">
        <v>127</v>
      </c>
      <c r="AB1046" t="s">
        <v>127</v>
      </c>
      <c r="AC1046" t="s">
        <v>135</v>
      </c>
      <c r="AD1046" t="s">
        <v>136</v>
      </c>
      <c r="AE1046">
        <v>153911538</v>
      </c>
      <c r="AF1046" t="s">
        <v>290</v>
      </c>
      <c r="AG1046" t="s">
        <v>137</v>
      </c>
      <c r="AH1046" t="s">
        <v>138</v>
      </c>
      <c r="AI1046">
        <v>0</v>
      </c>
      <c r="AJ1046" t="s">
        <v>399</v>
      </c>
      <c r="AP1046" t="s">
        <v>139</v>
      </c>
      <c r="AQ1046" t="s">
        <v>140</v>
      </c>
      <c r="AR1046" t="s">
        <v>207</v>
      </c>
      <c r="AS1046" t="s">
        <v>303</v>
      </c>
      <c r="AT1046" t="s">
        <v>209</v>
      </c>
      <c r="AU1046" t="s">
        <v>144</v>
      </c>
      <c r="AV1046" t="s">
        <v>145</v>
      </c>
      <c r="AW1046" s="109">
        <v>46181</v>
      </c>
      <c r="AX1046" s="109">
        <v>46181</v>
      </c>
      <c r="AZ1046" t="s">
        <v>1050</v>
      </c>
      <c r="BB1046" t="s">
        <v>266</v>
      </c>
      <c r="BD1046" t="s">
        <v>148</v>
      </c>
      <c r="BE1046" t="s">
        <v>139</v>
      </c>
      <c r="BF1046" t="s">
        <v>149</v>
      </c>
      <c r="BG1046" t="s">
        <v>127</v>
      </c>
      <c r="BH1046" t="s">
        <v>127</v>
      </c>
      <c r="BJ1046" t="s">
        <v>127</v>
      </c>
      <c r="BK1046" t="s">
        <v>150</v>
      </c>
      <c r="BL1046" t="s">
        <v>151</v>
      </c>
      <c r="BM1046" t="s">
        <v>1045</v>
      </c>
      <c r="BN1046" t="s">
        <v>492</v>
      </c>
      <c r="BP1046" t="s">
        <v>153</v>
      </c>
      <c r="BR1046" t="s">
        <v>154</v>
      </c>
      <c r="BT1046" t="s">
        <v>155</v>
      </c>
      <c r="BU1046" t="s">
        <v>155</v>
      </c>
      <c r="BV1046" t="s">
        <v>414</v>
      </c>
      <c r="BW1046" t="s">
        <v>153</v>
      </c>
      <c r="BX1046" t="s">
        <v>157</v>
      </c>
      <c r="BY1046" t="s">
        <v>213</v>
      </c>
      <c r="BZ1046" t="s">
        <v>419</v>
      </c>
      <c r="CA1046" t="s">
        <v>126</v>
      </c>
      <c r="CB1046" t="s">
        <v>124</v>
      </c>
      <c r="CG1046" t="s">
        <v>793</v>
      </c>
      <c r="CI1046" t="s">
        <v>160</v>
      </c>
      <c r="CJ1046" t="s">
        <v>161</v>
      </c>
      <c r="CR1046" t="s">
        <v>162</v>
      </c>
      <c r="CS1046" t="s">
        <v>163</v>
      </c>
      <c r="CT1046" t="s">
        <v>127</v>
      </c>
      <c r="DA1046" t="s">
        <v>569</v>
      </c>
      <c r="DB1046" t="s">
        <v>124</v>
      </c>
      <c r="DC1046" t="s">
        <v>494</v>
      </c>
      <c r="DD1046" t="s">
        <v>166</v>
      </c>
      <c r="DE1046" t="s">
        <v>495</v>
      </c>
      <c r="DF1046">
        <v>894976</v>
      </c>
      <c r="DG1046">
        <v>1</v>
      </c>
      <c r="DH1046">
        <v>5</v>
      </c>
      <c r="DJ1046">
        <v>1</v>
      </c>
      <c r="DK1046" t="s">
        <v>136</v>
      </c>
      <c r="DL1046">
        <v>0</v>
      </c>
      <c r="DM1046">
        <v>1</v>
      </c>
      <c r="DN1046" t="s">
        <v>373</v>
      </c>
      <c r="DP1046">
        <v>0</v>
      </c>
      <c r="DQ1046">
        <v>0</v>
      </c>
      <c r="DR1046">
        <v>0</v>
      </c>
      <c r="DS1046">
        <v>4.2</v>
      </c>
      <c r="DT1046">
        <v>1</v>
      </c>
      <c r="DU1046">
        <v>1</v>
      </c>
      <c r="DV1046">
        <v>0</v>
      </c>
      <c r="DW1046">
        <v>0</v>
      </c>
      <c r="DX1046">
        <v>1</v>
      </c>
      <c r="EA1046">
        <v>0</v>
      </c>
      <c r="EB1046">
        <v>7.0000000000000007E-2</v>
      </c>
      <c r="EC1046">
        <v>0</v>
      </c>
      <c r="ED1046">
        <v>0.18260869599999999</v>
      </c>
    </row>
    <row r="1047" spans="1:137" x14ac:dyDescent="0.25">
      <c r="A1047" s="108">
        <v>46181</v>
      </c>
      <c r="B1047" t="s">
        <v>2779</v>
      </c>
      <c r="C1047" t="s">
        <v>124</v>
      </c>
      <c r="D1047" t="s">
        <v>2780</v>
      </c>
      <c r="E1047" t="s">
        <v>125</v>
      </c>
      <c r="F1047" t="s">
        <v>126</v>
      </c>
      <c r="G1047" t="s">
        <v>127</v>
      </c>
      <c r="H1047" t="s">
        <v>124</v>
      </c>
      <c r="I1047" t="s">
        <v>232</v>
      </c>
      <c r="J1047" t="s">
        <v>129</v>
      </c>
      <c r="K1047" t="s">
        <v>130</v>
      </c>
      <c r="O1047" t="s">
        <v>168</v>
      </c>
      <c r="S1047" t="s">
        <v>478</v>
      </c>
      <c r="T1047" t="s">
        <v>479</v>
      </c>
      <c r="U1047" t="s">
        <v>398</v>
      </c>
      <c r="V1047" t="s">
        <v>545</v>
      </c>
      <c r="W1047" t="s">
        <v>290</v>
      </c>
      <c r="X1047" t="s">
        <v>133</v>
      </c>
      <c r="Y1047" t="s">
        <v>309</v>
      </c>
      <c r="Z1047" t="s">
        <v>309</v>
      </c>
      <c r="AA1047" t="s">
        <v>127</v>
      </c>
      <c r="AB1047" t="s">
        <v>127</v>
      </c>
      <c r="AC1047" t="s">
        <v>127</v>
      </c>
      <c r="AD1047" t="s">
        <v>136</v>
      </c>
      <c r="AE1047">
        <v>153840938</v>
      </c>
      <c r="AF1047" t="s">
        <v>290</v>
      </c>
      <c r="AG1047" t="s">
        <v>137</v>
      </c>
      <c r="AH1047" t="s">
        <v>138</v>
      </c>
      <c r="AI1047">
        <v>0</v>
      </c>
      <c r="AJ1047" t="s">
        <v>399</v>
      </c>
      <c r="AP1047" t="s">
        <v>139</v>
      </c>
      <c r="AQ1047" t="s">
        <v>140</v>
      </c>
      <c r="AR1047" t="s">
        <v>207</v>
      </c>
      <c r="AS1047" t="s">
        <v>2781</v>
      </c>
      <c r="AT1047" t="s">
        <v>2782</v>
      </c>
      <c r="AU1047" t="s">
        <v>181</v>
      </c>
      <c r="AV1047" t="s">
        <v>145</v>
      </c>
      <c r="AW1047" s="109">
        <v>46182</v>
      </c>
      <c r="AX1047" s="109">
        <v>46182</v>
      </c>
      <c r="AZ1047" t="s">
        <v>1050</v>
      </c>
      <c r="BB1047" t="s">
        <v>201</v>
      </c>
      <c r="BC1047" t="s">
        <v>147</v>
      </c>
      <c r="BD1047" t="s">
        <v>148</v>
      </c>
      <c r="BE1047" t="s">
        <v>139</v>
      </c>
      <c r="BF1047" t="s">
        <v>149</v>
      </c>
      <c r="BG1047" t="s">
        <v>127</v>
      </c>
      <c r="BH1047" t="s">
        <v>127</v>
      </c>
      <c r="BJ1047" t="s">
        <v>127</v>
      </c>
      <c r="BK1047" t="s">
        <v>150</v>
      </c>
      <c r="BL1047" t="s">
        <v>151</v>
      </c>
      <c r="BM1047" t="s">
        <v>1069</v>
      </c>
      <c r="BN1047" t="s">
        <v>282</v>
      </c>
      <c r="BP1047" t="s">
        <v>1812</v>
      </c>
      <c r="BR1047" t="s">
        <v>211</v>
      </c>
      <c r="BT1047" t="s">
        <v>174</v>
      </c>
      <c r="BU1047" t="s">
        <v>174</v>
      </c>
      <c r="BV1047" t="s">
        <v>770</v>
      </c>
      <c r="BW1047" t="s">
        <v>2783</v>
      </c>
      <c r="BX1047" t="s">
        <v>157</v>
      </c>
      <c r="BY1047" t="s">
        <v>213</v>
      </c>
      <c r="BZ1047" t="s">
        <v>230</v>
      </c>
      <c r="CA1047" t="s">
        <v>126</v>
      </c>
      <c r="CB1047" t="s">
        <v>124</v>
      </c>
      <c r="CD1047" t="s">
        <v>1195</v>
      </c>
      <c r="CG1047" t="s">
        <v>771</v>
      </c>
      <c r="CI1047" t="s">
        <v>160</v>
      </c>
      <c r="CJ1047" t="s">
        <v>231</v>
      </c>
      <c r="CR1047" t="s">
        <v>162</v>
      </c>
      <c r="CS1047" t="s">
        <v>163</v>
      </c>
      <c r="CT1047" t="s">
        <v>127</v>
      </c>
      <c r="DA1047" t="s">
        <v>400</v>
      </c>
      <c r="DB1047" t="s">
        <v>124</v>
      </c>
      <c r="DC1047" t="s">
        <v>165</v>
      </c>
      <c r="DD1047" t="s">
        <v>166</v>
      </c>
      <c r="DE1047" t="s">
        <v>167</v>
      </c>
      <c r="DF1047">
        <v>4720618</v>
      </c>
      <c r="DG1047">
        <v>1</v>
      </c>
      <c r="DH1047">
        <v>4</v>
      </c>
      <c r="DJ1047">
        <v>1</v>
      </c>
      <c r="DK1047" t="s">
        <v>136</v>
      </c>
      <c r="DL1047">
        <v>0</v>
      </c>
      <c r="DM1047">
        <v>1</v>
      </c>
      <c r="DN1047" t="s">
        <v>133</v>
      </c>
      <c r="DP1047">
        <v>0</v>
      </c>
      <c r="DQ1047">
        <v>0</v>
      </c>
      <c r="DR1047">
        <v>4</v>
      </c>
      <c r="DS1047">
        <v>23.4</v>
      </c>
      <c r="DU1047">
        <v>1</v>
      </c>
      <c r="DV1047">
        <v>0</v>
      </c>
      <c r="DW1047">
        <v>0</v>
      </c>
      <c r="DX1047">
        <v>1</v>
      </c>
      <c r="EA1047">
        <v>0</v>
      </c>
      <c r="EB1047">
        <v>0.39</v>
      </c>
      <c r="EC1047">
        <v>0</v>
      </c>
      <c r="ED1047">
        <v>0.9</v>
      </c>
    </row>
    <row r="1048" spans="1:137" x14ac:dyDescent="0.25">
      <c r="A1048" s="108">
        <v>46181</v>
      </c>
      <c r="B1048" t="s">
        <v>2784</v>
      </c>
      <c r="C1048" t="s">
        <v>124</v>
      </c>
      <c r="E1048" t="s">
        <v>125</v>
      </c>
      <c r="F1048" t="s">
        <v>126</v>
      </c>
      <c r="G1048" t="s">
        <v>127</v>
      </c>
      <c r="H1048" t="s">
        <v>124</v>
      </c>
      <c r="I1048" t="s">
        <v>216</v>
      </c>
      <c r="J1048" t="s">
        <v>129</v>
      </c>
      <c r="K1048" t="s">
        <v>405</v>
      </c>
      <c r="L1048" t="s">
        <v>586</v>
      </c>
      <c r="M1048" t="s">
        <v>407</v>
      </c>
      <c r="N1048" t="s">
        <v>532</v>
      </c>
      <c r="O1048" t="s">
        <v>262</v>
      </c>
      <c r="S1048" t="s">
        <v>397</v>
      </c>
      <c r="T1048" t="s">
        <v>397</v>
      </c>
      <c r="U1048" t="s">
        <v>398</v>
      </c>
      <c r="V1048" t="s">
        <v>545</v>
      </c>
      <c r="W1048" t="s">
        <v>198</v>
      </c>
      <c r="X1048" t="s">
        <v>533</v>
      </c>
      <c r="Y1048" t="s">
        <v>577</v>
      </c>
      <c r="Z1048" t="s">
        <v>324</v>
      </c>
      <c r="AA1048" t="s">
        <v>127</v>
      </c>
      <c r="AB1048" t="s">
        <v>127</v>
      </c>
      <c r="AC1048" t="s">
        <v>135</v>
      </c>
      <c r="AD1048" t="s">
        <v>136</v>
      </c>
      <c r="AE1048">
        <v>153842093</v>
      </c>
      <c r="AF1048" t="s">
        <v>198</v>
      </c>
      <c r="AG1048" t="s">
        <v>359</v>
      </c>
      <c r="AH1048" t="s">
        <v>534</v>
      </c>
      <c r="AI1048">
        <v>0</v>
      </c>
      <c r="AJ1048" t="s">
        <v>399</v>
      </c>
      <c r="AP1048" t="s">
        <v>139</v>
      </c>
      <c r="AQ1048" t="s">
        <v>140</v>
      </c>
      <c r="AR1048" t="s">
        <v>207</v>
      </c>
      <c r="AS1048" t="s">
        <v>303</v>
      </c>
      <c r="AT1048" t="s">
        <v>209</v>
      </c>
      <c r="AU1048" t="s">
        <v>144</v>
      </c>
      <c r="AV1048" t="s">
        <v>145</v>
      </c>
      <c r="AW1048" s="109">
        <v>46185</v>
      </c>
      <c r="AX1048" s="109">
        <v>46185</v>
      </c>
      <c r="BB1048" t="s">
        <v>554</v>
      </c>
      <c r="BD1048" t="s">
        <v>148</v>
      </c>
      <c r="BE1048" t="s">
        <v>139</v>
      </c>
      <c r="BF1048" t="s">
        <v>149</v>
      </c>
      <c r="BG1048" t="s">
        <v>127</v>
      </c>
      <c r="BH1048" t="s">
        <v>127</v>
      </c>
      <c r="BJ1048" t="s">
        <v>127</v>
      </c>
      <c r="BK1048" t="s">
        <v>150</v>
      </c>
      <c r="BL1048" t="s">
        <v>151</v>
      </c>
      <c r="BM1048" t="s">
        <v>1074</v>
      </c>
      <c r="BN1048" t="s">
        <v>326</v>
      </c>
      <c r="BP1048" t="s">
        <v>584</v>
      </c>
      <c r="BR1048" t="s">
        <v>211</v>
      </c>
      <c r="BT1048" t="s">
        <v>203</v>
      </c>
      <c r="BU1048" t="s">
        <v>203</v>
      </c>
      <c r="BV1048" t="s">
        <v>324</v>
      </c>
      <c r="BW1048" t="s">
        <v>2785</v>
      </c>
      <c r="BX1048" t="s">
        <v>157</v>
      </c>
      <c r="BY1048" t="s">
        <v>229</v>
      </c>
      <c r="BZ1048" t="s">
        <v>272</v>
      </c>
      <c r="CA1048" t="s">
        <v>126</v>
      </c>
      <c r="CB1048" t="s">
        <v>124</v>
      </c>
      <c r="CG1048" t="s">
        <v>197</v>
      </c>
      <c r="CI1048" t="s">
        <v>160</v>
      </c>
      <c r="CJ1048" t="s">
        <v>231</v>
      </c>
      <c r="CR1048" t="s">
        <v>162</v>
      </c>
      <c r="CS1048" t="s">
        <v>163</v>
      </c>
      <c r="CT1048" t="s">
        <v>127</v>
      </c>
      <c r="DA1048" t="s">
        <v>400</v>
      </c>
      <c r="DB1048" t="s">
        <v>124</v>
      </c>
      <c r="DC1048" t="s">
        <v>165</v>
      </c>
      <c r="DD1048" t="s">
        <v>166</v>
      </c>
      <c r="DE1048" t="s">
        <v>167</v>
      </c>
      <c r="DF1048">
        <v>14476</v>
      </c>
      <c r="DG1048">
        <v>1</v>
      </c>
      <c r="DH1048">
        <v>4</v>
      </c>
      <c r="DJ1048">
        <v>1</v>
      </c>
      <c r="DK1048" t="s">
        <v>136</v>
      </c>
      <c r="DL1048">
        <v>0</v>
      </c>
      <c r="DM1048">
        <v>1</v>
      </c>
      <c r="DN1048" t="s">
        <v>533</v>
      </c>
      <c r="DP1048">
        <v>0</v>
      </c>
      <c r="DQ1048">
        <v>0</v>
      </c>
      <c r="DR1048">
        <v>7</v>
      </c>
      <c r="DS1048">
        <v>12</v>
      </c>
      <c r="DU1048">
        <v>1</v>
      </c>
      <c r="DV1048">
        <v>0</v>
      </c>
      <c r="DW1048">
        <v>0</v>
      </c>
      <c r="DX1048">
        <v>1</v>
      </c>
      <c r="EA1048">
        <v>0</v>
      </c>
      <c r="EB1048">
        <v>0.2</v>
      </c>
      <c r="EC1048">
        <v>0</v>
      </c>
      <c r="ED1048">
        <v>0.46153846199999998</v>
      </c>
    </row>
    <row r="1049" spans="1:137" x14ac:dyDescent="0.25">
      <c r="A1049" s="108">
        <v>46181</v>
      </c>
      <c r="B1049" t="s">
        <v>1490</v>
      </c>
      <c r="C1049" t="s">
        <v>124</v>
      </c>
      <c r="E1049" t="s">
        <v>125</v>
      </c>
      <c r="F1049" t="s">
        <v>126</v>
      </c>
      <c r="G1049" t="s">
        <v>127</v>
      </c>
      <c r="H1049" t="s">
        <v>124</v>
      </c>
      <c r="I1049" t="s">
        <v>128</v>
      </c>
      <c r="J1049" t="s">
        <v>129</v>
      </c>
      <c r="K1049" t="s">
        <v>405</v>
      </c>
      <c r="L1049" t="s">
        <v>802</v>
      </c>
      <c r="M1049" t="s">
        <v>407</v>
      </c>
      <c r="N1049" t="s">
        <v>532</v>
      </c>
      <c r="O1049" t="s">
        <v>168</v>
      </c>
      <c r="S1049" t="s">
        <v>397</v>
      </c>
      <c r="T1049" t="s">
        <v>397</v>
      </c>
      <c r="U1049" t="s">
        <v>398</v>
      </c>
      <c r="V1049" t="s">
        <v>545</v>
      </c>
      <c r="W1049" t="s">
        <v>365</v>
      </c>
      <c r="X1049" t="s">
        <v>533</v>
      </c>
      <c r="Y1049" t="s">
        <v>954</v>
      </c>
      <c r="Z1049" t="s">
        <v>367</v>
      </c>
      <c r="AA1049" t="s">
        <v>127</v>
      </c>
      <c r="AB1049" t="s">
        <v>127</v>
      </c>
      <c r="AC1049" t="s">
        <v>135</v>
      </c>
      <c r="AD1049" t="s">
        <v>136</v>
      </c>
      <c r="AE1049">
        <v>153864983</v>
      </c>
      <c r="AF1049" t="s">
        <v>365</v>
      </c>
      <c r="AG1049" t="s">
        <v>359</v>
      </c>
      <c r="AH1049" t="s">
        <v>534</v>
      </c>
      <c r="AI1049">
        <v>0</v>
      </c>
      <c r="AJ1049" t="s">
        <v>399</v>
      </c>
      <c r="AP1049" t="s">
        <v>139</v>
      </c>
      <c r="AQ1049" t="s">
        <v>140</v>
      </c>
      <c r="AR1049" t="s">
        <v>207</v>
      </c>
      <c r="AS1049" t="s">
        <v>436</v>
      </c>
      <c r="AU1049" t="s">
        <v>144</v>
      </c>
      <c r="AV1049" t="s">
        <v>368</v>
      </c>
      <c r="AW1049" s="109">
        <v>46185</v>
      </c>
      <c r="AX1049" s="109">
        <v>46185</v>
      </c>
      <c r="BB1049" t="s">
        <v>1684</v>
      </c>
      <c r="BD1049" t="s">
        <v>148</v>
      </c>
      <c r="BE1049" t="s">
        <v>139</v>
      </c>
      <c r="BF1049" t="s">
        <v>149</v>
      </c>
      <c r="BG1049" t="s">
        <v>127</v>
      </c>
      <c r="BH1049" t="s">
        <v>127</v>
      </c>
      <c r="BJ1049" t="s">
        <v>127</v>
      </c>
      <c r="BK1049" t="s">
        <v>150</v>
      </c>
      <c r="BL1049" t="s">
        <v>151</v>
      </c>
      <c r="BM1049" t="s">
        <v>1045</v>
      </c>
      <c r="BN1049" t="s">
        <v>369</v>
      </c>
      <c r="BP1049" t="s">
        <v>153</v>
      </c>
      <c r="BR1049" t="s">
        <v>154</v>
      </c>
      <c r="BT1049" t="s">
        <v>155</v>
      </c>
      <c r="BU1049" t="s">
        <v>155</v>
      </c>
      <c r="BV1049" t="s">
        <v>367</v>
      </c>
      <c r="BW1049" t="s">
        <v>153</v>
      </c>
      <c r="BX1049" t="s">
        <v>157</v>
      </c>
      <c r="BY1049" t="s">
        <v>269</v>
      </c>
      <c r="BZ1049" t="s">
        <v>192</v>
      </c>
      <c r="CA1049" t="s">
        <v>126</v>
      </c>
      <c r="CB1049" t="s">
        <v>124</v>
      </c>
      <c r="CG1049" t="s">
        <v>197</v>
      </c>
      <c r="CI1049" t="s">
        <v>160</v>
      </c>
      <c r="CJ1049" t="s">
        <v>161</v>
      </c>
      <c r="CR1049" t="s">
        <v>162</v>
      </c>
      <c r="CS1049" t="s">
        <v>163</v>
      </c>
      <c r="CT1049" t="s">
        <v>127</v>
      </c>
      <c r="DA1049" t="s">
        <v>400</v>
      </c>
      <c r="DB1049" t="s">
        <v>124</v>
      </c>
      <c r="DC1049" t="s">
        <v>165</v>
      </c>
      <c r="DD1049" t="s">
        <v>166</v>
      </c>
      <c r="DE1049" t="s">
        <v>167</v>
      </c>
      <c r="DF1049">
        <v>124857538</v>
      </c>
      <c r="DG1049">
        <v>1</v>
      </c>
      <c r="DJ1049">
        <v>1</v>
      </c>
      <c r="DK1049" t="s">
        <v>136</v>
      </c>
      <c r="DL1049">
        <v>0</v>
      </c>
      <c r="DM1049">
        <v>1</v>
      </c>
      <c r="DN1049" t="s">
        <v>533</v>
      </c>
      <c r="DP1049">
        <v>0</v>
      </c>
      <c r="DQ1049">
        <v>0</v>
      </c>
      <c r="DR1049">
        <v>6</v>
      </c>
      <c r="DS1049">
        <v>21</v>
      </c>
      <c r="DU1049">
        <v>1</v>
      </c>
      <c r="DV1049">
        <v>0</v>
      </c>
      <c r="DW1049">
        <v>0</v>
      </c>
      <c r="DX1049">
        <v>1</v>
      </c>
      <c r="EA1049">
        <v>0</v>
      </c>
      <c r="EB1049">
        <v>0.35</v>
      </c>
      <c r="EC1049">
        <v>0</v>
      </c>
      <c r="ED1049">
        <v>0.80769230800000003</v>
      </c>
    </row>
    <row r="1050" spans="1:137" x14ac:dyDescent="0.25">
      <c r="A1050" s="108">
        <v>46181</v>
      </c>
      <c r="B1050" t="s">
        <v>2786</v>
      </c>
      <c r="C1050" t="s">
        <v>124</v>
      </c>
      <c r="E1050" t="s">
        <v>125</v>
      </c>
      <c r="F1050" t="s">
        <v>126</v>
      </c>
      <c r="G1050" t="s">
        <v>127</v>
      </c>
      <c r="H1050" t="s">
        <v>124</v>
      </c>
      <c r="I1050" t="s">
        <v>128</v>
      </c>
      <c r="J1050" t="s">
        <v>129</v>
      </c>
      <c r="K1050" t="s">
        <v>405</v>
      </c>
      <c r="L1050" t="s">
        <v>570</v>
      </c>
      <c r="M1050" t="s">
        <v>407</v>
      </c>
      <c r="N1050" t="s">
        <v>532</v>
      </c>
      <c r="O1050" t="s">
        <v>168</v>
      </c>
      <c r="S1050" t="s">
        <v>478</v>
      </c>
      <c r="T1050" t="s">
        <v>479</v>
      </c>
      <c r="U1050" t="s">
        <v>398</v>
      </c>
      <c r="V1050" t="s">
        <v>545</v>
      </c>
      <c r="W1050" t="s">
        <v>290</v>
      </c>
      <c r="X1050" t="s">
        <v>533</v>
      </c>
      <c r="Y1050" t="s">
        <v>526</v>
      </c>
      <c r="Z1050" t="s">
        <v>527</v>
      </c>
      <c r="AA1050" t="s">
        <v>127</v>
      </c>
      <c r="AB1050" t="s">
        <v>127</v>
      </c>
      <c r="AC1050" t="s">
        <v>135</v>
      </c>
      <c r="AD1050" t="s">
        <v>136</v>
      </c>
      <c r="AE1050">
        <v>153795705</v>
      </c>
      <c r="AF1050" t="s">
        <v>290</v>
      </c>
      <c r="AG1050" t="s">
        <v>359</v>
      </c>
      <c r="AH1050" t="s">
        <v>534</v>
      </c>
      <c r="AI1050">
        <v>0</v>
      </c>
      <c r="AJ1050" t="s">
        <v>399</v>
      </c>
      <c r="AP1050" t="s">
        <v>139</v>
      </c>
      <c r="AQ1050" t="s">
        <v>140</v>
      </c>
      <c r="AR1050" t="s">
        <v>141</v>
      </c>
      <c r="AS1050" t="s">
        <v>435</v>
      </c>
      <c r="AU1050" t="s">
        <v>144</v>
      </c>
      <c r="AV1050" t="s">
        <v>145</v>
      </c>
      <c r="AW1050" s="109">
        <v>46184</v>
      </c>
      <c r="AX1050" s="109">
        <v>46184</v>
      </c>
      <c r="AZ1050" t="s">
        <v>1050</v>
      </c>
      <c r="BB1050" t="s">
        <v>286</v>
      </c>
      <c r="BD1050" t="s">
        <v>148</v>
      </c>
      <c r="BE1050" t="s">
        <v>139</v>
      </c>
      <c r="BF1050" t="s">
        <v>149</v>
      </c>
      <c r="BG1050" t="s">
        <v>127</v>
      </c>
      <c r="BH1050" t="s">
        <v>127</v>
      </c>
      <c r="BJ1050" t="s">
        <v>127</v>
      </c>
      <c r="BK1050" t="s">
        <v>150</v>
      </c>
      <c r="BL1050" t="s">
        <v>151</v>
      </c>
      <c r="BM1050" t="s">
        <v>1045</v>
      </c>
      <c r="BN1050" t="s">
        <v>492</v>
      </c>
      <c r="BP1050" t="s">
        <v>153</v>
      </c>
      <c r="BR1050" t="s">
        <v>154</v>
      </c>
      <c r="BT1050" t="s">
        <v>155</v>
      </c>
      <c r="BU1050" t="s">
        <v>155</v>
      </c>
      <c r="BV1050" t="s">
        <v>604</v>
      </c>
      <c r="BW1050" t="s">
        <v>153</v>
      </c>
      <c r="BX1050" t="s">
        <v>157</v>
      </c>
      <c r="BY1050" t="s">
        <v>229</v>
      </c>
      <c r="BZ1050" t="s">
        <v>361</v>
      </c>
      <c r="CA1050" t="s">
        <v>126</v>
      </c>
      <c r="CB1050" t="s">
        <v>124</v>
      </c>
      <c r="CG1050" t="s">
        <v>838</v>
      </c>
      <c r="CI1050" t="s">
        <v>160</v>
      </c>
      <c r="CJ1050" t="s">
        <v>161</v>
      </c>
      <c r="CR1050" t="s">
        <v>162</v>
      </c>
      <c r="CS1050" t="s">
        <v>163</v>
      </c>
      <c r="CT1050" t="s">
        <v>127</v>
      </c>
      <c r="DA1050" t="s">
        <v>569</v>
      </c>
      <c r="DB1050" t="s">
        <v>124</v>
      </c>
      <c r="DC1050" t="s">
        <v>494</v>
      </c>
      <c r="DD1050" t="s">
        <v>166</v>
      </c>
      <c r="DE1050" t="s">
        <v>495</v>
      </c>
      <c r="DF1050">
        <v>114648264</v>
      </c>
      <c r="DG1050">
        <v>1</v>
      </c>
      <c r="DJ1050">
        <v>1</v>
      </c>
      <c r="DK1050" t="s">
        <v>136</v>
      </c>
      <c r="DL1050">
        <v>0</v>
      </c>
      <c r="DM1050">
        <v>1</v>
      </c>
      <c r="DN1050" t="s">
        <v>533</v>
      </c>
      <c r="DP1050">
        <v>0</v>
      </c>
      <c r="DQ1050">
        <v>0</v>
      </c>
      <c r="DR1050">
        <v>7</v>
      </c>
      <c r="DS1050">
        <v>8.4</v>
      </c>
      <c r="DU1050">
        <v>1</v>
      </c>
      <c r="DV1050">
        <v>0</v>
      </c>
      <c r="DW1050">
        <v>0</v>
      </c>
      <c r="DX1050">
        <v>1</v>
      </c>
      <c r="EA1050">
        <v>0</v>
      </c>
      <c r="EB1050">
        <v>0.14000000000000001</v>
      </c>
      <c r="EC1050">
        <v>0</v>
      </c>
      <c r="ED1050">
        <v>0.365217391</v>
      </c>
    </row>
    <row r="1051" spans="1:137" x14ac:dyDescent="0.25">
      <c r="A1051" s="108">
        <v>46181</v>
      </c>
      <c r="B1051" t="s">
        <v>984</v>
      </c>
      <c r="C1051" t="s">
        <v>124</v>
      </c>
      <c r="E1051" t="s">
        <v>125</v>
      </c>
      <c r="F1051" t="s">
        <v>126</v>
      </c>
      <c r="G1051" t="s">
        <v>127</v>
      </c>
      <c r="H1051" t="s">
        <v>124</v>
      </c>
      <c r="I1051" t="s">
        <v>128</v>
      </c>
      <c r="J1051" t="s">
        <v>129</v>
      </c>
      <c r="K1051" t="s">
        <v>130</v>
      </c>
      <c r="O1051" t="s">
        <v>168</v>
      </c>
      <c r="S1051" t="s">
        <v>131</v>
      </c>
      <c r="T1051" t="s">
        <v>131</v>
      </c>
      <c r="U1051" t="s">
        <v>131</v>
      </c>
      <c r="W1051" t="s">
        <v>277</v>
      </c>
      <c r="X1051" t="s">
        <v>133</v>
      </c>
      <c r="Y1051" t="s">
        <v>774</v>
      </c>
      <c r="Z1051" t="s">
        <v>648</v>
      </c>
      <c r="AA1051" t="s">
        <v>127</v>
      </c>
      <c r="AB1051" t="s">
        <v>135</v>
      </c>
      <c r="AC1051" t="s">
        <v>135</v>
      </c>
      <c r="AD1051" t="s">
        <v>136</v>
      </c>
      <c r="AE1051">
        <v>154045779</v>
      </c>
      <c r="AF1051" t="s">
        <v>277</v>
      </c>
      <c r="AG1051" t="s">
        <v>137</v>
      </c>
      <c r="AH1051" t="s">
        <v>138</v>
      </c>
      <c r="AI1051">
        <v>0</v>
      </c>
      <c r="AJ1051" t="s">
        <v>131</v>
      </c>
      <c r="AP1051" t="s">
        <v>139</v>
      </c>
      <c r="AQ1051" t="s">
        <v>140</v>
      </c>
      <c r="AR1051" t="s">
        <v>141</v>
      </c>
      <c r="AS1051" t="s">
        <v>303</v>
      </c>
      <c r="AT1051" t="s">
        <v>209</v>
      </c>
      <c r="AU1051" t="s">
        <v>181</v>
      </c>
      <c r="AV1051" t="s">
        <v>145</v>
      </c>
      <c r="AW1051" s="109">
        <v>46184</v>
      </c>
      <c r="AX1051" s="109">
        <v>46184</v>
      </c>
      <c r="AZ1051" t="s">
        <v>1106</v>
      </c>
      <c r="BB1051" t="s">
        <v>286</v>
      </c>
      <c r="BD1051" t="s">
        <v>148</v>
      </c>
      <c r="BE1051" t="s">
        <v>664</v>
      </c>
      <c r="BF1051" t="s">
        <v>149</v>
      </c>
      <c r="BG1051" t="s">
        <v>127</v>
      </c>
      <c r="BH1051" t="s">
        <v>127</v>
      </c>
      <c r="BJ1051" t="s">
        <v>127</v>
      </c>
      <c r="BK1051" t="s">
        <v>150</v>
      </c>
      <c r="BL1051" t="s">
        <v>151</v>
      </c>
      <c r="BM1051" t="s">
        <v>1045</v>
      </c>
      <c r="BN1051" t="s">
        <v>452</v>
      </c>
      <c r="BP1051" t="s">
        <v>153</v>
      </c>
      <c r="BR1051" t="s">
        <v>154</v>
      </c>
      <c r="BT1051" t="s">
        <v>155</v>
      </c>
      <c r="BU1051" t="s">
        <v>155</v>
      </c>
      <c r="BV1051" t="s">
        <v>649</v>
      </c>
      <c r="BW1051" t="s">
        <v>153</v>
      </c>
      <c r="BX1051" t="s">
        <v>157</v>
      </c>
      <c r="BY1051" t="s">
        <v>229</v>
      </c>
      <c r="BZ1051" t="s">
        <v>462</v>
      </c>
      <c r="CA1051" t="s">
        <v>126</v>
      </c>
      <c r="CB1051" t="s">
        <v>124</v>
      </c>
      <c r="CG1051" t="s">
        <v>810</v>
      </c>
      <c r="CI1051" t="s">
        <v>160</v>
      </c>
      <c r="CJ1051" t="s">
        <v>161</v>
      </c>
      <c r="CR1051" t="s">
        <v>162</v>
      </c>
      <c r="CS1051" t="s">
        <v>163</v>
      </c>
      <c r="CT1051" t="s">
        <v>127</v>
      </c>
      <c r="DA1051" t="s">
        <v>164</v>
      </c>
      <c r="DB1051" t="s">
        <v>124</v>
      </c>
      <c r="DC1051" t="s">
        <v>165</v>
      </c>
      <c r="DD1051" t="s">
        <v>166</v>
      </c>
      <c r="DE1051" t="s">
        <v>167</v>
      </c>
      <c r="DF1051">
        <v>112866149</v>
      </c>
      <c r="DG1051">
        <v>1</v>
      </c>
      <c r="DJ1051">
        <v>1</v>
      </c>
      <c r="DK1051" t="s">
        <v>136</v>
      </c>
      <c r="DL1051">
        <v>0</v>
      </c>
      <c r="DM1051">
        <v>1</v>
      </c>
      <c r="DN1051" t="s">
        <v>133</v>
      </c>
      <c r="DP1051">
        <v>0</v>
      </c>
      <c r="DQ1051">
        <v>0</v>
      </c>
      <c r="DR1051">
        <v>0</v>
      </c>
      <c r="DS1051">
        <v>17.399999999999999</v>
      </c>
      <c r="DT1051">
        <v>1</v>
      </c>
      <c r="DV1051">
        <v>0</v>
      </c>
      <c r="DW1051">
        <v>0</v>
      </c>
      <c r="DX1051">
        <v>1</v>
      </c>
      <c r="EA1051">
        <v>0</v>
      </c>
      <c r="EB1051">
        <v>0.28999999999999998</v>
      </c>
      <c r="EC1051">
        <v>0</v>
      </c>
      <c r="ED1051">
        <v>0.72499999999999998</v>
      </c>
    </row>
    <row r="1052" spans="1:137" x14ac:dyDescent="0.25">
      <c r="A1052" s="108">
        <v>46181</v>
      </c>
      <c r="B1052" t="s">
        <v>1491</v>
      </c>
      <c r="C1052" t="s">
        <v>124</v>
      </c>
      <c r="E1052" t="s">
        <v>125</v>
      </c>
      <c r="F1052" t="s">
        <v>126</v>
      </c>
      <c r="G1052" t="s">
        <v>127</v>
      </c>
      <c r="H1052" t="s">
        <v>124</v>
      </c>
      <c r="I1052" t="s">
        <v>128</v>
      </c>
      <c r="J1052" t="s">
        <v>129</v>
      </c>
      <c r="K1052" t="s">
        <v>130</v>
      </c>
      <c r="O1052" t="s">
        <v>168</v>
      </c>
      <c r="S1052" t="s">
        <v>131</v>
      </c>
      <c r="T1052" t="s">
        <v>131</v>
      </c>
      <c r="U1052" t="s">
        <v>131</v>
      </c>
      <c r="W1052" t="s">
        <v>222</v>
      </c>
      <c r="X1052" t="s">
        <v>169</v>
      </c>
      <c r="Y1052" t="s">
        <v>666</v>
      </c>
      <c r="Z1052" t="s">
        <v>667</v>
      </c>
      <c r="AA1052" t="s">
        <v>127</v>
      </c>
      <c r="AB1052" t="s">
        <v>127</v>
      </c>
      <c r="AC1052" t="s">
        <v>135</v>
      </c>
      <c r="AD1052" t="s">
        <v>136</v>
      </c>
      <c r="AE1052">
        <v>153840956</v>
      </c>
      <c r="AF1052" t="s">
        <v>222</v>
      </c>
      <c r="AG1052" t="s">
        <v>170</v>
      </c>
      <c r="AH1052" t="s">
        <v>138</v>
      </c>
      <c r="AI1052">
        <v>0</v>
      </c>
      <c r="AJ1052" t="s">
        <v>131</v>
      </c>
      <c r="AP1052" t="s">
        <v>139</v>
      </c>
      <c r="AQ1052" t="s">
        <v>140</v>
      </c>
      <c r="AR1052" t="s">
        <v>207</v>
      </c>
      <c r="AS1052" t="s">
        <v>433</v>
      </c>
      <c r="AT1052" t="s">
        <v>434</v>
      </c>
      <c r="AU1052" t="s">
        <v>144</v>
      </c>
      <c r="AV1052" t="s">
        <v>368</v>
      </c>
      <c r="AW1052" s="109">
        <v>46181</v>
      </c>
      <c r="AX1052" s="109">
        <v>46181</v>
      </c>
      <c r="BB1052" t="s">
        <v>266</v>
      </c>
      <c r="BD1052" t="s">
        <v>148</v>
      </c>
      <c r="BE1052" t="s">
        <v>664</v>
      </c>
      <c r="BF1052" t="s">
        <v>149</v>
      </c>
      <c r="BG1052" t="s">
        <v>127</v>
      </c>
      <c r="BH1052" t="s">
        <v>127</v>
      </c>
      <c r="BJ1052" t="s">
        <v>127</v>
      </c>
      <c r="BK1052" t="s">
        <v>150</v>
      </c>
      <c r="BL1052" t="s">
        <v>151</v>
      </c>
      <c r="BM1052" t="s">
        <v>1045</v>
      </c>
      <c r="BN1052" t="s">
        <v>668</v>
      </c>
      <c r="BP1052" t="s">
        <v>153</v>
      </c>
      <c r="BR1052" t="s">
        <v>154</v>
      </c>
      <c r="BT1052" t="s">
        <v>155</v>
      </c>
      <c r="BU1052" t="s">
        <v>155</v>
      </c>
      <c r="BV1052" t="s">
        <v>830</v>
      </c>
      <c r="BW1052" t="s">
        <v>153</v>
      </c>
      <c r="BX1052" t="s">
        <v>157</v>
      </c>
      <c r="BY1052" t="s">
        <v>175</v>
      </c>
      <c r="BZ1052" t="s">
        <v>192</v>
      </c>
      <c r="CA1052" t="s">
        <v>126</v>
      </c>
      <c r="CB1052" t="s">
        <v>124</v>
      </c>
      <c r="CG1052" t="s">
        <v>197</v>
      </c>
      <c r="CI1052" t="s">
        <v>160</v>
      </c>
      <c r="CJ1052" t="s">
        <v>161</v>
      </c>
      <c r="CR1052" t="s">
        <v>162</v>
      </c>
      <c r="CS1052" t="s">
        <v>163</v>
      </c>
      <c r="CT1052" t="s">
        <v>127</v>
      </c>
      <c r="DA1052" t="s">
        <v>164</v>
      </c>
      <c r="DB1052" t="s">
        <v>124</v>
      </c>
      <c r="DC1052" t="s">
        <v>165</v>
      </c>
      <c r="DD1052" t="s">
        <v>166</v>
      </c>
      <c r="DE1052" t="s">
        <v>167</v>
      </c>
      <c r="DF1052">
        <v>17827958</v>
      </c>
      <c r="DG1052">
        <v>1</v>
      </c>
      <c r="DH1052">
        <v>3</v>
      </c>
      <c r="DJ1052">
        <v>1</v>
      </c>
      <c r="DK1052" t="s">
        <v>136</v>
      </c>
      <c r="DL1052">
        <v>0</v>
      </c>
      <c r="DM1052">
        <v>1</v>
      </c>
      <c r="DN1052" t="s">
        <v>169</v>
      </c>
      <c r="DP1052">
        <v>0</v>
      </c>
      <c r="DQ1052">
        <v>0</v>
      </c>
      <c r="DR1052">
        <v>3</v>
      </c>
      <c r="DS1052">
        <v>28.8</v>
      </c>
      <c r="DV1052">
        <v>0</v>
      </c>
      <c r="DW1052">
        <v>0</v>
      </c>
      <c r="DX1052">
        <v>1</v>
      </c>
      <c r="EA1052">
        <v>0</v>
      </c>
      <c r="EB1052">
        <v>0.48</v>
      </c>
      <c r="EC1052">
        <v>0</v>
      </c>
      <c r="ED1052">
        <v>1.2</v>
      </c>
    </row>
    <row r="1053" spans="1:137" x14ac:dyDescent="0.25">
      <c r="A1053" s="108">
        <v>46181</v>
      </c>
      <c r="B1053" t="s">
        <v>961</v>
      </c>
      <c r="C1053" t="s">
        <v>124</v>
      </c>
      <c r="E1053" t="s">
        <v>125</v>
      </c>
      <c r="F1053" t="s">
        <v>126</v>
      </c>
      <c r="G1053" t="s">
        <v>127</v>
      </c>
      <c r="H1053" t="s">
        <v>124</v>
      </c>
      <c r="I1053" t="s">
        <v>128</v>
      </c>
      <c r="J1053" t="s">
        <v>129</v>
      </c>
      <c r="K1053" t="s">
        <v>405</v>
      </c>
      <c r="L1053" t="s">
        <v>752</v>
      </c>
      <c r="M1053" t="s">
        <v>407</v>
      </c>
      <c r="N1053" t="s">
        <v>408</v>
      </c>
      <c r="S1053" t="s">
        <v>131</v>
      </c>
      <c r="T1053" t="s">
        <v>131</v>
      </c>
      <c r="U1053" t="s">
        <v>131</v>
      </c>
      <c r="W1053" t="s">
        <v>222</v>
      </c>
      <c r="X1053" t="s">
        <v>358</v>
      </c>
      <c r="Y1053" t="s">
        <v>718</v>
      </c>
      <c r="Z1053" t="s">
        <v>378</v>
      </c>
      <c r="AA1053" t="s">
        <v>127</v>
      </c>
      <c r="AB1053" t="s">
        <v>127</v>
      </c>
      <c r="AC1053" t="s">
        <v>135</v>
      </c>
      <c r="AD1053" t="s">
        <v>136</v>
      </c>
      <c r="AE1053">
        <v>153785170</v>
      </c>
      <c r="AF1053" t="s">
        <v>222</v>
      </c>
      <c r="AG1053" t="s">
        <v>359</v>
      </c>
      <c r="AH1053" t="s">
        <v>138</v>
      </c>
      <c r="AI1053">
        <v>0</v>
      </c>
      <c r="AJ1053" t="s">
        <v>131</v>
      </c>
      <c r="AP1053" t="s">
        <v>139</v>
      </c>
      <c r="AQ1053" t="s">
        <v>140</v>
      </c>
      <c r="AR1053" t="s">
        <v>141</v>
      </c>
      <c r="AS1053" t="s">
        <v>453</v>
      </c>
      <c r="AT1053" t="s">
        <v>454</v>
      </c>
      <c r="AU1053" t="s">
        <v>144</v>
      </c>
      <c r="AV1053" t="s">
        <v>145</v>
      </c>
      <c r="AW1053" s="109">
        <v>46181</v>
      </c>
      <c r="AX1053" s="109">
        <v>46181</v>
      </c>
      <c r="AZ1053" t="s">
        <v>1088</v>
      </c>
      <c r="BB1053" t="s">
        <v>194</v>
      </c>
      <c r="BC1053" t="s">
        <v>147</v>
      </c>
      <c r="BD1053" t="s">
        <v>148</v>
      </c>
      <c r="BE1053" t="s">
        <v>664</v>
      </c>
      <c r="BF1053" t="s">
        <v>149</v>
      </c>
      <c r="BG1053" t="s">
        <v>127</v>
      </c>
      <c r="BH1053" t="s">
        <v>127</v>
      </c>
      <c r="BJ1053" t="s">
        <v>127</v>
      </c>
      <c r="BK1053" t="s">
        <v>150</v>
      </c>
      <c r="BL1053" t="s">
        <v>151</v>
      </c>
      <c r="BM1053" t="s">
        <v>1045</v>
      </c>
      <c r="BN1053" t="s">
        <v>379</v>
      </c>
      <c r="BP1053" t="s">
        <v>153</v>
      </c>
      <c r="BR1053" t="s">
        <v>219</v>
      </c>
      <c r="BT1053" t="s">
        <v>1053</v>
      </c>
      <c r="BU1053" t="s">
        <v>1053</v>
      </c>
      <c r="BV1053" t="s">
        <v>380</v>
      </c>
      <c r="BW1053" t="s">
        <v>153</v>
      </c>
      <c r="BX1053" t="s">
        <v>157</v>
      </c>
      <c r="BY1053" t="s">
        <v>213</v>
      </c>
      <c r="BZ1053" t="s">
        <v>386</v>
      </c>
      <c r="CA1053" t="s">
        <v>126</v>
      </c>
      <c r="CB1053" t="s">
        <v>124</v>
      </c>
      <c r="CG1053" t="s">
        <v>380</v>
      </c>
      <c r="CI1053" t="s">
        <v>160</v>
      </c>
      <c r="CJ1053" t="s">
        <v>161</v>
      </c>
      <c r="CR1053" t="s">
        <v>162</v>
      </c>
      <c r="CS1053" t="s">
        <v>163</v>
      </c>
      <c r="CT1053" t="s">
        <v>127</v>
      </c>
      <c r="DA1053" t="s">
        <v>164</v>
      </c>
      <c r="DB1053" t="s">
        <v>124</v>
      </c>
      <c r="DC1053" t="s">
        <v>165</v>
      </c>
      <c r="DD1053" t="s">
        <v>166</v>
      </c>
      <c r="DE1053" t="s">
        <v>167</v>
      </c>
      <c r="DF1053">
        <v>1277581</v>
      </c>
      <c r="DG1053">
        <v>1</v>
      </c>
      <c r="DH1053">
        <v>4</v>
      </c>
      <c r="DJ1053">
        <v>1</v>
      </c>
      <c r="DK1053" t="s">
        <v>136</v>
      </c>
      <c r="DL1053">
        <v>0</v>
      </c>
      <c r="DM1053">
        <v>1</v>
      </c>
      <c r="DN1053" t="s">
        <v>358</v>
      </c>
      <c r="DP1053">
        <v>0</v>
      </c>
      <c r="DQ1053">
        <v>0</v>
      </c>
      <c r="DR1053">
        <v>4</v>
      </c>
      <c r="DS1053">
        <v>51</v>
      </c>
      <c r="DV1053">
        <v>0</v>
      </c>
      <c r="DW1053">
        <v>0</v>
      </c>
      <c r="DX1053">
        <v>1</v>
      </c>
      <c r="EA1053">
        <v>0</v>
      </c>
      <c r="EB1053">
        <v>0.85</v>
      </c>
      <c r="EC1053">
        <v>0</v>
      </c>
      <c r="ED1053">
        <v>2.125</v>
      </c>
    </row>
    <row r="1054" spans="1:137" x14ac:dyDescent="0.25">
      <c r="A1054" s="108">
        <v>46181</v>
      </c>
      <c r="B1054" t="s">
        <v>2787</v>
      </c>
      <c r="C1054" t="s">
        <v>124</v>
      </c>
      <c r="E1054" t="s">
        <v>125</v>
      </c>
      <c r="F1054" t="s">
        <v>126</v>
      </c>
      <c r="G1054" t="s">
        <v>127</v>
      </c>
      <c r="H1054" t="s">
        <v>124</v>
      </c>
      <c r="I1054" t="s">
        <v>128</v>
      </c>
      <c r="J1054" t="s">
        <v>129</v>
      </c>
      <c r="K1054" t="s">
        <v>130</v>
      </c>
      <c r="O1054" t="s">
        <v>168</v>
      </c>
      <c r="S1054" t="s">
        <v>543</v>
      </c>
      <c r="T1054" t="s">
        <v>551</v>
      </c>
      <c r="U1054" t="s">
        <v>398</v>
      </c>
      <c r="V1054" t="s">
        <v>545</v>
      </c>
      <c r="W1054" t="s">
        <v>290</v>
      </c>
      <c r="X1054" t="s">
        <v>133</v>
      </c>
      <c r="Y1054" t="s">
        <v>352</v>
      </c>
      <c r="Z1054" t="s">
        <v>292</v>
      </c>
      <c r="AA1054" t="s">
        <v>127</v>
      </c>
      <c r="AB1054" t="s">
        <v>127</v>
      </c>
      <c r="AC1054" t="s">
        <v>135</v>
      </c>
      <c r="AD1054" t="s">
        <v>136</v>
      </c>
      <c r="AE1054">
        <v>154142101</v>
      </c>
      <c r="AF1054" t="s">
        <v>290</v>
      </c>
      <c r="AG1054" t="s">
        <v>137</v>
      </c>
      <c r="AH1054" t="s">
        <v>138</v>
      </c>
      <c r="AI1054">
        <v>0</v>
      </c>
      <c r="AJ1054" t="s">
        <v>399</v>
      </c>
      <c r="AP1054" t="s">
        <v>139</v>
      </c>
      <c r="AV1054" t="s">
        <v>145</v>
      </c>
      <c r="AW1054" s="109">
        <v>46186</v>
      </c>
      <c r="AX1054" s="109">
        <v>46186</v>
      </c>
      <c r="BB1054" t="s">
        <v>235</v>
      </c>
      <c r="BD1054" t="s">
        <v>148</v>
      </c>
      <c r="BE1054" t="s">
        <v>664</v>
      </c>
      <c r="BF1054" t="s">
        <v>149</v>
      </c>
      <c r="BG1054" t="s">
        <v>127</v>
      </c>
      <c r="BH1054" t="s">
        <v>127</v>
      </c>
      <c r="BJ1054" t="s">
        <v>127</v>
      </c>
      <c r="BK1054" t="s">
        <v>150</v>
      </c>
      <c r="BL1054" t="s">
        <v>151</v>
      </c>
      <c r="BM1054" t="s">
        <v>1045</v>
      </c>
      <c r="BN1054" t="s">
        <v>282</v>
      </c>
      <c r="BP1054" t="s">
        <v>153</v>
      </c>
      <c r="BQ1054" t="s">
        <v>2788</v>
      </c>
      <c r="BR1054" t="s">
        <v>154</v>
      </c>
      <c r="BT1054" t="s">
        <v>155</v>
      </c>
      <c r="BU1054" t="s">
        <v>155</v>
      </c>
      <c r="BV1054" t="s">
        <v>352</v>
      </c>
      <c r="BW1054" t="s">
        <v>153</v>
      </c>
      <c r="BX1054" t="s">
        <v>157</v>
      </c>
      <c r="BY1054" t="s">
        <v>191</v>
      </c>
      <c r="BZ1054" t="s">
        <v>947</v>
      </c>
      <c r="CA1054" t="s">
        <v>126</v>
      </c>
      <c r="CB1054" t="s">
        <v>124</v>
      </c>
      <c r="CG1054" t="s">
        <v>197</v>
      </c>
      <c r="CI1054" t="s">
        <v>160</v>
      </c>
      <c r="CJ1054" t="s">
        <v>161</v>
      </c>
      <c r="CR1054" t="s">
        <v>162</v>
      </c>
      <c r="CS1054" t="s">
        <v>163</v>
      </c>
      <c r="CT1054" t="s">
        <v>127</v>
      </c>
      <c r="DC1054" t="s">
        <v>165</v>
      </c>
      <c r="DD1054" t="s">
        <v>166</v>
      </c>
      <c r="DF1054">
        <v>123377200</v>
      </c>
      <c r="DG1054">
        <v>1</v>
      </c>
      <c r="DJ1054">
        <v>1</v>
      </c>
      <c r="DK1054" t="s">
        <v>136</v>
      </c>
      <c r="DL1054">
        <v>0</v>
      </c>
      <c r="DM1054">
        <v>1</v>
      </c>
      <c r="DN1054" t="s">
        <v>133</v>
      </c>
      <c r="DP1054">
        <v>0</v>
      </c>
      <c r="DQ1054">
        <v>0</v>
      </c>
      <c r="DR1054">
        <v>0</v>
      </c>
      <c r="DS1054">
        <v>18</v>
      </c>
      <c r="DT1054">
        <v>1</v>
      </c>
      <c r="DU1054">
        <v>1</v>
      </c>
      <c r="DV1054">
        <v>0</v>
      </c>
      <c r="DW1054">
        <v>0</v>
      </c>
      <c r="DX1054">
        <v>1</v>
      </c>
      <c r="EA1054">
        <v>0</v>
      </c>
      <c r="EB1054">
        <v>0.3</v>
      </c>
      <c r="EC1054">
        <v>0</v>
      </c>
    </row>
    <row r="1055" spans="1:137" x14ac:dyDescent="0.25">
      <c r="A1055" s="108">
        <v>46181</v>
      </c>
      <c r="B1055" t="s">
        <v>1227</v>
      </c>
      <c r="C1055" t="s">
        <v>124</v>
      </c>
      <c r="D1055" t="s">
        <v>1228</v>
      </c>
      <c r="E1055" t="s">
        <v>125</v>
      </c>
      <c r="F1055" t="s">
        <v>126</v>
      </c>
      <c r="G1055" t="s">
        <v>127</v>
      </c>
      <c r="H1055" t="s">
        <v>124</v>
      </c>
      <c r="I1055" t="s">
        <v>232</v>
      </c>
      <c r="J1055" t="s">
        <v>129</v>
      </c>
      <c r="K1055" t="s">
        <v>130</v>
      </c>
      <c r="O1055" t="s">
        <v>168</v>
      </c>
      <c r="S1055" t="s">
        <v>543</v>
      </c>
      <c r="T1055" t="s">
        <v>544</v>
      </c>
      <c r="U1055" t="s">
        <v>398</v>
      </c>
      <c r="W1055" t="s">
        <v>198</v>
      </c>
      <c r="X1055" t="s">
        <v>133</v>
      </c>
      <c r="Y1055" t="s">
        <v>199</v>
      </c>
      <c r="Z1055" t="s">
        <v>199</v>
      </c>
      <c r="AA1055" t="s">
        <v>127</v>
      </c>
      <c r="AB1055" t="s">
        <v>127</v>
      </c>
      <c r="AC1055" t="s">
        <v>127</v>
      </c>
      <c r="AD1055" t="s">
        <v>136</v>
      </c>
      <c r="AE1055">
        <v>154046443</v>
      </c>
      <c r="AF1055" t="s">
        <v>198</v>
      </c>
      <c r="AG1055" t="s">
        <v>137</v>
      </c>
      <c r="AH1055" t="s">
        <v>138</v>
      </c>
      <c r="AI1055">
        <v>0</v>
      </c>
      <c r="AJ1055" t="s">
        <v>399</v>
      </c>
      <c r="AP1055" t="s">
        <v>139</v>
      </c>
      <c r="AQ1055" t="s">
        <v>140</v>
      </c>
      <c r="AR1055" t="s">
        <v>207</v>
      </c>
      <c r="AS1055" t="s">
        <v>1229</v>
      </c>
      <c r="AT1055" t="s">
        <v>1230</v>
      </c>
      <c r="AU1055" t="s">
        <v>181</v>
      </c>
      <c r="AV1055" t="s">
        <v>145</v>
      </c>
      <c r="AW1055" s="109">
        <v>46184</v>
      </c>
      <c r="AX1055" s="109">
        <v>46184</v>
      </c>
      <c r="AZ1055" t="s">
        <v>1047</v>
      </c>
      <c r="BB1055" t="s">
        <v>1684</v>
      </c>
      <c r="BD1055" t="s">
        <v>148</v>
      </c>
      <c r="BE1055" t="s">
        <v>139</v>
      </c>
      <c r="BF1055" t="s">
        <v>149</v>
      </c>
      <c r="BG1055" t="s">
        <v>127</v>
      </c>
      <c r="BH1055" t="s">
        <v>127</v>
      </c>
      <c r="BJ1055" t="s">
        <v>127</v>
      </c>
      <c r="BK1055" t="s">
        <v>150</v>
      </c>
      <c r="BL1055" t="s">
        <v>151</v>
      </c>
      <c r="BM1055" t="s">
        <v>1099</v>
      </c>
      <c r="BN1055" t="s">
        <v>202</v>
      </c>
      <c r="BP1055" t="s">
        <v>153</v>
      </c>
      <c r="BQ1055" t="s">
        <v>2789</v>
      </c>
      <c r="BR1055" t="s">
        <v>211</v>
      </c>
      <c r="BT1055" t="s">
        <v>155</v>
      </c>
      <c r="BU1055" t="s">
        <v>155</v>
      </c>
      <c r="BV1055" t="s">
        <v>348</v>
      </c>
      <c r="BW1055" t="s">
        <v>153</v>
      </c>
      <c r="BX1055" t="s">
        <v>157</v>
      </c>
      <c r="BY1055" t="s">
        <v>213</v>
      </c>
      <c r="BZ1055" t="s">
        <v>272</v>
      </c>
      <c r="CA1055" t="s">
        <v>126</v>
      </c>
      <c r="CB1055" t="s">
        <v>124</v>
      </c>
      <c r="CG1055" t="s">
        <v>350</v>
      </c>
      <c r="CI1055" t="s">
        <v>160</v>
      </c>
      <c r="CJ1055" t="s">
        <v>161</v>
      </c>
      <c r="CR1055" t="s">
        <v>162</v>
      </c>
      <c r="CS1055" t="s">
        <v>163</v>
      </c>
      <c r="CT1055" t="s">
        <v>127</v>
      </c>
      <c r="DA1055" t="s">
        <v>400</v>
      </c>
      <c r="DB1055" t="s">
        <v>124</v>
      </c>
      <c r="DC1055" t="s">
        <v>165</v>
      </c>
      <c r="DD1055" t="s">
        <v>166</v>
      </c>
      <c r="DE1055" t="s">
        <v>167</v>
      </c>
      <c r="DF1055">
        <v>15495681</v>
      </c>
      <c r="DG1055">
        <v>1</v>
      </c>
      <c r="DH1055">
        <v>4</v>
      </c>
      <c r="DJ1055">
        <v>1</v>
      </c>
      <c r="DK1055" t="s">
        <v>136</v>
      </c>
      <c r="DL1055">
        <v>1</v>
      </c>
      <c r="DM1055">
        <v>1</v>
      </c>
      <c r="DN1055" t="s">
        <v>133</v>
      </c>
      <c r="DQ1055">
        <v>0</v>
      </c>
      <c r="DR1055">
        <v>0</v>
      </c>
      <c r="DT1055">
        <v>1</v>
      </c>
      <c r="DV1055">
        <v>0</v>
      </c>
      <c r="DW1055">
        <v>0</v>
      </c>
      <c r="DX1055">
        <v>1</v>
      </c>
      <c r="EA1055">
        <v>0</v>
      </c>
      <c r="EB1055">
        <v>0</v>
      </c>
      <c r="EC1055">
        <v>0</v>
      </c>
    </row>
    <row r="1056" spans="1:137" x14ac:dyDescent="0.25">
      <c r="A1056" s="108">
        <v>46181</v>
      </c>
      <c r="B1056" t="s">
        <v>2790</v>
      </c>
      <c r="C1056" t="s">
        <v>124</v>
      </c>
      <c r="E1056" t="s">
        <v>125</v>
      </c>
      <c r="F1056" t="s">
        <v>126</v>
      </c>
      <c r="G1056" t="s">
        <v>127</v>
      </c>
      <c r="H1056" t="s">
        <v>124</v>
      </c>
      <c r="I1056" t="s">
        <v>232</v>
      </c>
      <c r="J1056" t="s">
        <v>129</v>
      </c>
      <c r="K1056" t="s">
        <v>130</v>
      </c>
      <c r="O1056" t="s">
        <v>262</v>
      </c>
      <c r="S1056" t="s">
        <v>131</v>
      </c>
      <c r="T1056" t="s">
        <v>131</v>
      </c>
      <c r="U1056" t="s">
        <v>131</v>
      </c>
      <c r="W1056" t="s">
        <v>198</v>
      </c>
      <c r="X1056" t="s">
        <v>169</v>
      </c>
      <c r="Y1056" t="s">
        <v>301</v>
      </c>
      <c r="Z1056" t="s">
        <v>302</v>
      </c>
      <c r="AA1056" t="s">
        <v>127</v>
      </c>
      <c r="AB1056" t="s">
        <v>127</v>
      </c>
      <c r="AC1056" t="s">
        <v>135</v>
      </c>
      <c r="AD1056" t="s">
        <v>136</v>
      </c>
      <c r="AE1056">
        <v>154139617</v>
      </c>
      <c r="AF1056" t="s">
        <v>198</v>
      </c>
      <c r="AG1056" t="s">
        <v>170</v>
      </c>
      <c r="AH1056" t="s">
        <v>138</v>
      </c>
      <c r="AI1056">
        <v>0</v>
      </c>
      <c r="AJ1056" t="s">
        <v>131</v>
      </c>
      <c r="AP1056" t="s">
        <v>139</v>
      </c>
      <c r="AQ1056" t="s">
        <v>217</v>
      </c>
      <c r="AR1056" t="s">
        <v>207</v>
      </c>
      <c r="AS1056" t="s">
        <v>267</v>
      </c>
      <c r="AT1056" t="s">
        <v>267</v>
      </c>
      <c r="AU1056" t="s">
        <v>218</v>
      </c>
      <c r="AV1056" t="s">
        <v>145</v>
      </c>
      <c r="AW1056" s="109">
        <v>46186</v>
      </c>
      <c r="AX1056" s="109">
        <v>46186</v>
      </c>
      <c r="AZ1056" t="s">
        <v>1047</v>
      </c>
      <c r="BB1056" t="s">
        <v>597</v>
      </c>
      <c r="BD1056" t="s">
        <v>148</v>
      </c>
      <c r="BE1056" t="s">
        <v>139</v>
      </c>
      <c r="BF1056" t="s">
        <v>149</v>
      </c>
      <c r="BG1056" t="s">
        <v>127</v>
      </c>
      <c r="BH1056" t="s">
        <v>127</v>
      </c>
      <c r="BJ1056" t="s">
        <v>127</v>
      </c>
      <c r="BK1056" t="s">
        <v>150</v>
      </c>
      <c r="BL1056" t="s">
        <v>151</v>
      </c>
      <c r="BM1056" t="s">
        <v>1149</v>
      </c>
      <c r="BN1056" t="s">
        <v>202</v>
      </c>
      <c r="BP1056" t="s">
        <v>153</v>
      </c>
      <c r="BR1056" t="s">
        <v>219</v>
      </c>
      <c r="BT1056" t="s">
        <v>203</v>
      </c>
      <c r="BU1056" t="s">
        <v>203</v>
      </c>
      <c r="BV1056" t="s">
        <v>389</v>
      </c>
      <c r="BW1056" t="s">
        <v>153</v>
      </c>
      <c r="BX1056" t="s">
        <v>157</v>
      </c>
      <c r="BY1056" t="s">
        <v>175</v>
      </c>
      <c r="BZ1056" t="s">
        <v>230</v>
      </c>
      <c r="CA1056" t="s">
        <v>126</v>
      </c>
      <c r="CB1056" t="s">
        <v>124</v>
      </c>
      <c r="CG1056" t="s">
        <v>445</v>
      </c>
      <c r="CI1056" t="s">
        <v>160</v>
      </c>
      <c r="CJ1056" t="s">
        <v>161</v>
      </c>
      <c r="CR1056" t="s">
        <v>162</v>
      </c>
      <c r="CS1056" t="s">
        <v>163</v>
      </c>
      <c r="CT1056" t="s">
        <v>127</v>
      </c>
      <c r="DC1056" t="s">
        <v>165</v>
      </c>
      <c r="DD1056" t="s">
        <v>166</v>
      </c>
      <c r="DF1056">
        <v>35172669</v>
      </c>
      <c r="DG1056">
        <v>1</v>
      </c>
      <c r="DJ1056">
        <v>1</v>
      </c>
      <c r="DK1056" t="s">
        <v>136</v>
      </c>
      <c r="DL1056">
        <v>0</v>
      </c>
      <c r="DM1056">
        <v>1</v>
      </c>
      <c r="DN1056" t="s">
        <v>169</v>
      </c>
      <c r="DP1056">
        <v>0</v>
      </c>
      <c r="DQ1056">
        <v>0</v>
      </c>
      <c r="DR1056">
        <v>0</v>
      </c>
      <c r="DS1056">
        <v>15</v>
      </c>
      <c r="DT1056">
        <v>1</v>
      </c>
      <c r="DV1056">
        <v>0</v>
      </c>
      <c r="DW1056">
        <v>0</v>
      </c>
      <c r="DX1056">
        <v>1</v>
      </c>
      <c r="EA1056">
        <v>0</v>
      </c>
      <c r="EB1056">
        <v>0.25</v>
      </c>
      <c r="EC1056">
        <v>0</v>
      </c>
    </row>
    <row r="1057" spans="1:136" x14ac:dyDescent="0.25">
      <c r="A1057" s="108">
        <v>46181</v>
      </c>
      <c r="B1057" t="s">
        <v>2791</v>
      </c>
      <c r="C1057" t="s">
        <v>124</v>
      </c>
      <c r="D1057" t="s">
        <v>2792</v>
      </c>
      <c r="E1057" t="s">
        <v>125</v>
      </c>
      <c r="F1057" t="s">
        <v>126</v>
      </c>
      <c r="G1057" t="s">
        <v>127</v>
      </c>
      <c r="H1057" t="s">
        <v>124</v>
      </c>
      <c r="I1057" t="s">
        <v>232</v>
      </c>
      <c r="J1057" t="s">
        <v>129</v>
      </c>
      <c r="K1057" t="s">
        <v>130</v>
      </c>
      <c r="O1057" t="s">
        <v>168</v>
      </c>
      <c r="S1057" t="s">
        <v>131</v>
      </c>
      <c r="T1057" t="s">
        <v>131</v>
      </c>
      <c r="U1057" t="s">
        <v>131</v>
      </c>
      <c r="W1057" t="s">
        <v>198</v>
      </c>
      <c r="X1057" t="s">
        <v>133</v>
      </c>
      <c r="Y1057" t="s">
        <v>301</v>
      </c>
      <c r="Z1057" t="s">
        <v>302</v>
      </c>
      <c r="AA1057" t="s">
        <v>127</v>
      </c>
      <c r="AB1057" t="s">
        <v>127</v>
      </c>
      <c r="AC1057" t="s">
        <v>135</v>
      </c>
      <c r="AD1057" t="s">
        <v>136</v>
      </c>
      <c r="AE1057">
        <v>154093797</v>
      </c>
      <c r="AF1057" t="s">
        <v>198</v>
      </c>
      <c r="AG1057" t="s">
        <v>137</v>
      </c>
      <c r="AH1057" t="s">
        <v>138</v>
      </c>
      <c r="AI1057">
        <v>0</v>
      </c>
      <c r="AJ1057" t="s">
        <v>131</v>
      </c>
      <c r="AP1057" t="s">
        <v>139</v>
      </c>
      <c r="AQ1057" t="s">
        <v>140</v>
      </c>
      <c r="AR1057" t="s">
        <v>207</v>
      </c>
      <c r="AS1057" t="s">
        <v>267</v>
      </c>
      <c r="AT1057" t="s">
        <v>267</v>
      </c>
      <c r="AU1057" t="s">
        <v>144</v>
      </c>
      <c r="AV1057" t="s">
        <v>145</v>
      </c>
      <c r="AW1057" s="109">
        <v>46185</v>
      </c>
      <c r="AX1057" s="109">
        <v>46185</v>
      </c>
      <c r="AZ1057" t="s">
        <v>1047</v>
      </c>
      <c r="BB1057" t="s">
        <v>628</v>
      </c>
      <c r="BC1057" t="s">
        <v>147</v>
      </c>
      <c r="BD1057" t="s">
        <v>148</v>
      </c>
      <c r="BE1057" t="s">
        <v>139</v>
      </c>
      <c r="BF1057" t="s">
        <v>149</v>
      </c>
      <c r="BG1057" t="s">
        <v>127</v>
      </c>
      <c r="BH1057" t="s">
        <v>127</v>
      </c>
      <c r="BJ1057" t="s">
        <v>127</v>
      </c>
      <c r="BK1057" t="s">
        <v>150</v>
      </c>
      <c r="BL1057" t="s">
        <v>151</v>
      </c>
      <c r="BM1057" t="s">
        <v>1149</v>
      </c>
      <c r="BN1057" t="s">
        <v>202</v>
      </c>
      <c r="BP1057" t="s">
        <v>153</v>
      </c>
      <c r="BR1057" t="s">
        <v>219</v>
      </c>
      <c r="BT1057" t="s">
        <v>155</v>
      </c>
      <c r="BU1057" t="s">
        <v>155</v>
      </c>
      <c r="BV1057" t="s">
        <v>305</v>
      </c>
      <c r="BW1057" t="s">
        <v>153</v>
      </c>
      <c r="BX1057" t="s">
        <v>157</v>
      </c>
      <c r="BY1057" t="s">
        <v>213</v>
      </c>
      <c r="BZ1057" t="s">
        <v>230</v>
      </c>
      <c r="CA1057" t="s">
        <v>126</v>
      </c>
      <c r="CB1057" t="s">
        <v>124</v>
      </c>
      <c r="CG1057" t="s">
        <v>542</v>
      </c>
      <c r="CI1057" t="s">
        <v>160</v>
      </c>
      <c r="CJ1057" t="s">
        <v>161</v>
      </c>
      <c r="CL1057" t="s">
        <v>2793</v>
      </c>
      <c r="CR1057" t="s">
        <v>162</v>
      </c>
      <c r="CS1057" t="s">
        <v>163</v>
      </c>
      <c r="CT1057" t="s">
        <v>127</v>
      </c>
      <c r="DC1057" t="s">
        <v>165</v>
      </c>
      <c r="DD1057" t="s">
        <v>166</v>
      </c>
      <c r="DF1057">
        <v>3974069</v>
      </c>
      <c r="DG1057">
        <v>1</v>
      </c>
      <c r="DH1057">
        <v>3</v>
      </c>
      <c r="DJ1057">
        <v>1</v>
      </c>
      <c r="DK1057" t="s">
        <v>136</v>
      </c>
      <c r="DL1057">
        <v>0</v>
      </c>
      <c r="DM1057">
        <v>1</v>
      </c>
      <c r="DN1057" t="s">
        <v>133</v>
      </c>
      <c r="DP1057">
        <v>0</v>
      </c>
      <c r="DQ1057">
        <v>0</v>
      </c>
      <c r="DR1057">
        <v>0</v>
      </c>
      <c r="DS1057">
        <v>15.6</v>
      </c>
      <c r="DT1057">
        <v>1</v>
      </c>
      <c r="DV1057">
        <v>0</v>
      </c>
      <c r="DW1057">
        <v>0</v>
      </c>
      <c r="DX1057">
        <v>1</v>
      </c>
      <c r="EA1057">
        <v>0</v>
      </c>
      <c r="EB1057">
        <v>0.26</v>
      </c>
      <c r="EC1057">
        <v>0</v>
      </c>
      <c r="EE1057">
        <v>1</v>
      </c>
      <c r="EF1057">
        <v>100</v>
      </c>
    </row>
    <row r="1058" spans="1:136" x14ac:dyDescent="0.25">
      <c r="A1058" s="108">
        <v>46181</v>
      </c>
      <c r="B1058" t="s">
        <v>2794</v>
      </c>
      <c r="C1058" t="s">
        <v>124</v>
      </c>
      <c r="E1058" t="s">
        <v>125</v>
      </c>
      <c r="F1058" t="s">
        <v>126</v>
      </c>
      <c r="G1058" t="s">
        <v>127</v>
      </c>
      <c r="H1058" t="s">
        <v>124</v>
      </c>
      <c r="I1058" t="s">
        <v>206</v>
      </c>
      <c r="J1058" t="s">
        <v>129</v>
      </c>
      <c r="K1058" t="s">
        <v>130</v>
      </c>
      <c r="O1058" t="s">
        <v>168</v>
      </c>
      <c r="S1058" t="s">
        <v>131</v>
      </c>
      <c r="T1058" t="s">
        <v>131</v>
      </c>
      <c r="U1058" t="s">
        <v>131</v>
      </c>
      <c r="W1058" t="s">
        <v>198</v>
      </c>
      <c r="X1058" t="s">
        <v>133</v>
      </c>
      <c r="Y1058" t="s">
        <v>301</v>
      </c>
      <c r="Z1058" t="s">
        <v>302</v>
      </c>
      <c r="AA1058" t="s">
        <v>127</v>
      </c>
      <c r="AB1058" t="s">
        <v>127</v>
      </c>
      <c r="AC1058" t="s">
        <v>135</v>
      </c>
      <c r="AD1058" t="s">
        <v>136</v>
      </c>
      <c r="AE1058">
        <v>153971036</v>
      </c>
      <c r="AF1058" t="s">
        <v>198</v>
      </c>
      <c r="AG1058" t="s">
        <v>137</v>
      </c>
      <c r="AH1058" t="s">
        <v>138</v>
      </c>
      <c r="AI1058">
        <v>0</v>
      </c>
      <c r="AJ1058" t="s">
        <v>131</v>
      </c>
      <c r="AP1058" t="s">
        <v>139</v>
      </c>
      <c r="AQ1058" t="s">
        <v>140</v>
      </c>
      <c r="AR1058" t="s">
        <v>141</v>
      </c>
      <c r="AS1058" t="s">
        <v>303</v>
      </c>
      <c r="AT1058" t="s">
        <v>209</v>
      </c>
      <c r="AU1058" t="s">
        <v>181</v>
      </c>
      <c r="AV1058" t="s">
        <v>145</v>
      </c>
      <c r="AW1058" s="109">
        <v>46182</v>
      </c>
      <c r="AX1058" s="109">
        <v>46182</v>
      </c>
      <c r="AZ1058" t="s">
        <v>1042</v>
      </c>
      <c r="BB1058" t="s">
        <v>460</v>
      </c>
      <c r="BD1058" t="s">
        <v>148</v>
      </c>
      <c r="BE1058" t="s">
        <v>139</v>
      </c>
      <c r="BF1058" t="s">
        <v>149</v>
      </c>
      <c r="BG1058" t="s">
        <v>127</v>
      </c>
      <c r="BH1058" t="s">
        <v>127</v>
      </c>
      <c r="BJ1058" t="s">
        <v>127</v>
      </c>
      <c r="BK1058" t="s">
        <v>150</v>
      </c>
      <c r="BL1058" t="s">
        <v>151</v>
      </c>
      <c r="BM1058" t="s">
        <v>1054</v>
      </c>
      <c r="BN1058" t="s">
        <v>202</v>
      </c>
      <c r="BP1058" t="s">
        <v>2795</v>
      </c>
      <c r="BR1058" t="s">
        <v>219</v>
      </c>
      <c r="BT1058" t="s">
        <v>155</v>
      </c>
      <c r="BU1058" t="s">
        <v>155</v>
      </c>
      <c r="BV1058" t="s">
        <v>684</v>
      </c>
      <c r="BW1058" t="s">
        <v>2795</v>
      </c>
      <c r="BX1058" t="s">
        <v>157</v>
      </c>
      <c r="BY1058" t="s">
        <v>213</v>
      </c>
      <c r="BZ1058" t="s">
        <v>230</v>
      </c>
      <c r="CA1058" t="s">
        <v>126</v>
      </c>
      <c r="CB1058" t="s">
        <v>124</v>
      </c>
      <c r="CG1058" t="s">
        <v>474</v>
      </c>
      <c r="CI1058" t="s">
        <v>160</v>
      </c>
      <c r="CJ1058" t="s">
        <v>161</v>
      </c>
      <c r="CR1058" t="s">
        <v>162</v>
      </c>
      <c r="CS1058" t="s">
        <v>163</v>
      </c>
      <c r="CT1058" t="s">
        <v>127</v>
      </c>
      <c r="DA1058" t="s">
        <v>164</v>
      </c>
      <c r="DB1058" t="s">
        <v>124</v>
      </c>
      <c r="DC1058" t="s">
        <v>165</v>
      </c>
      <c r="DD1058" t="s">
        <v>166</v>
      </c>
      <c r="DE1058" t="s">
        <v>167</v>
      </c>
      <c r="DF1058">
        <v>4459840</v>
      </c>
      <c r="DG1058">
        <v>1</v>
      </c>
      <c r="DH1058">
        <v>4</v>
      </c>
      <c r="DJ1058">
        <v>1</v>
      </c>
      <c r="DK1058" t="s">
        <v>136</v>
      </c>
      <c r="DL1058">
        <v>0</v>
      </c>
      <c r="DM1058">
        <v>1</v>
      </c>
      <c r="DN1058" t="s">
        <v>133</v>
      </c>
      <c r="DP1058">
        <v>0</v>
      </c>
      <c r="DQ1058">
        <v>0</v>
      </c>
      <c r="DR1058">
        <v>0</v>
      </c>
      <c r="DS1058">
        <v>11.4</v>
      </c>
      <c r="DT1058">
        <v>1</v>
      </c>
      <c r="DV1058">
        <v>0</v>
      </c>
      <c r="DW1058">
        <v>0</v>
      </c>
      <c r="DX1058">
        <v>1</v>
      </c>
      <c r="EA1058">
        <v>0</v>
      </c>
      <c r="EB1058">
        <v>0.19</v>
      </c>
      <c r="EC1058">
        <v>0</v>
      </c>
      <c r="ED1058">
        <v>0.47499999999999998</v>
      </c>
    </row>
    <row r="1059" spans="1:136" x14ac:dyDescent="0.25">
      <c r="A1059" s="108">
        <v>46181</v>
      </c>
      <c r="B1059" t="s">
        <v>2796</v>
      </c>
      <c r="C1059" t="s">
        <v>124</v>
      </c>
      <c r="E1059" t="s">
        <v>125</v>
      </c>
      <c r="F1059" t="s">
        <v>126</v>
      </c>
      <c r="G1059" t="s">
        <v>127</v>
      </c>
      <c r="H1059" t="s">
        <v>124</v>
      </c>
      <c r="I1059" t="s">
        <v>216</v>
      </c>
      <c r="J1059" t="s">
        <v>129</v>
      </c>
      <c r="K1059" t="s">
        <v>130</v>
      </c>
      <c r="O1059" t="s">
        <v>168</v>
      </c>
      <c r="S1059" t="s">
        <v>131</v>
      </c>
      <c r="T1059" t="s">
        <v>131</v>
      </c>
      <c r="U1059" t="s">
        <v>131</v>
      </c>
      <c r="W1059" t="s">
        <v>198</v>
      </c>
      <c r="X1059" t="s">
        <v>246</v>
      </c>
      <c r="Y1059" t="s">
        <v>241</v>
      </c>
      <c r="Z1059" t="s">
        <v>241</v>
      </c>
      <c r="AA1059" t="s">
        <v>127</v>
      </c>
      <c r="AB1059" t="s">
        <v>127</v>
      </c>
      <c r="AC1059" t="s">
        <v>135</v>
      </c>
      <c r="AD1059" t="s">
        <v>136</v>
      </c>
      <c r="AE1059">
        <v>154045551</v>
      </c>
      <c r="AF1059" t="s">
        <v>198</v>
      </c>
      <c r="AG1059" t="s">
        <v>170</v>
      </c>
      <c r="AH1059" t="s">
        <v>138</v>
      </c>
      <c r="AI1059">
        <v>0</v>
      </c>
      <c r="AJ1059" t="s">
        <v>131</v>
      </c>
      <c r="AP1059" t="s">
        <v>139</v>
      </c>
      <c r="AQ1059" t="s">
        <v>140</v>
      </c>
      <c r="AR1059" t="s">
        <v>207</v>
      </c>
      <c r="AS1059" t="s">
        <v>2797</v>
      </c>
      <c r="AT1059" t="s">
        <v>2797</v>
      </c>
      <c r="AU1059" t="s">
        <v>144</v>
      </c>
      <c r="AV1059" t="s">
        <v>145</v>
      </c>
      <c r="AW1059" s="109">
        <v>46184</v>
      </c>
      <c r="AX1059" s="109">
        <v>46184</v>
      </c>
      <c r="AZ1059" t="s">
        <v>1042</v>
      </c>
      <c r="BB1059" t="s">
        <v>266</v>
      </c>
      <c r="BD1059" t="s">
        <v>148</v>
      </c>
      <c r="BE1059" t="s">
        <v>139</v>
      </c>
      <c r="BF1059" t="s">
        <v>149</v>
      </c>
      <c r="BG1059" t="s">
        <v>127</v>
      </c>
      <c r="BH1059" t="s">
        <v>127</v>
      </c>
      <c r="BJ1059" t="s">
        <v>127</v>
      </c>
      <c r="BK1059" t="s">
        <v>150</v>
      </c>
      <c r="BL1059" t="s">
        <v>151</v>
      </c>
      <c r="BM1059" t="s">
        <v>1160</v>
      </c>
      <c r="BN1059" t="s">
        <v>202</v>
      </c>
      <c r="BP1059" t="s">
        <v>153</v>
      </c>
      <c r="BR1059" t="s">
        <v>219</v>
      </c>
      <c r="BT1059" t="s">
        <v>155</v>
      </c>
      <c r="BU1059" t="s">
        <v>155</v>
      </c>
      <c r="BV1059" t="s">
        <v>275</v>
      </c>
      <c r="BW1059" t="s">
        <v>153</v>
      </c>
      <c r="BX1059" t="s">
        <v>157</v>
      </c>
      <c r="BY1059" t="s">
        <v>213</v>
      </c>
      <c r="BZ1059" t="s">
        <v>428</v>
      </c>
      <c r="CA1059" t="s">
        <v>126</v>
      </c>
      <c r="CB1059" t="s">
        <v>124</v>
      </c>
      <c r="CG1059" t="s">
        <v>276</v>
      </c>
      <c r="CI1059" t="s">
        <v>160</v>
      </c>
      <c r="CJ1059" t="s">
        <v>161</v>
      </c>
      <c r="CR1059" t="s">
        <v>162</v>
      </c>
      <c r="CS1059" t="s">
        <v>163</v>
      </c>
      <c r="CT1059" t="s">
        <v>127</v>
      </c>
      <c r="DA1059" t="s">
        <v>164</v>
      </c>
      <c r="DB1059" t="s">
        <v>124</v>
      </c>
      <c r="DC1059" t="s">
        <v>165</v>
      </c>
      <c r="DD1059" t="s">
        <v>166</v>
      </c>
      <c r="DE1059" t="s">
        <v>167</v>
      </c>
      <c r="DF1059">
        <v>2523102</v>
      </c>
      <c r="DG1059">
        <v>1</v>
      </c>
      <c r="DH1059">
        <v>3</v>
      </c>
      <c r="DJ1059">
        <v>1</v>
      </c>
      <c r="DK1059" t="s">
        <v>136</v>
      </c>
      <c r="DL1059">
        <v>0</v>
      </c>
      <c r="DM1059">
        <v>1</v>
      </c>
      <c r="DN1059" t="s">
        <v>246</v>
      </c>
      <c r="DP1059">
        <v>0</v>
      </c>
      <c r="DQ1059">
        <v>0</v>
      </c>
      <c r="DR1059">
        <v>0</v>
      </c>
      <c r="DS1059">
        <v>2.4</v>
      </c>
      <c r="DT1059">
        <v>1</v>
      </c>
      <c r="DV1059">
        <v>0</v>
      </c>
      <c r="DW1059">
        <v>0</v>
      </c>
      <c r="DX1059">
        <v>1</v>
      </c>
      <c r="EA1059">
        <v>0</v>
      </c>
      <c r="EB1059">
        <v>0.04</v>
      </c>
      <c r="EC1059">
        <v>0</v>
      </c>
      <c r="ED1059">
        <v>0.1</v>
      </c>
    </row>
    <row r="1060" spans="1:136" x14ac:dyDescent="0.25">
      <c r="A1060" s="108">
        <v>46181</v>
      </c>
      <c r="B1060" t="s">
        <v>2798</v>
      </c>
      <c r="C1060" t="s">
        <v>124</v>
      </c>
      <c r="E1060" t="s">
        <v>125</v>
      </c>
      <c r="F1060" t="s">
        <v>126</v>
      </c>
      <c r="G1060" t="s">
        <v>127</v>
      </c>
      <c r="H1060" t="s">
        <v>124</v>
      </c>
      <c r="I1060" t="s">
        <v>128</v>
      </c>
      <c r="J1060" t="s">
        <v>129</v>
      </c>
      <c r="K1060" t="s">
        <v>130</v>
      </c>
      <c r="O1060" t="s">
        <v>168</v>
      </c>
      <c r="S1060" t="s">
        <v>131</v>
      </c>
      <c r="T1060" t="s">
        <v>131</v>
      </c>
      <c r="U1060" t="s">
        <v>131</v>
      </c>
      <c r="W1060" t="s">
        <v>198</v>
      </c>
      <c r="X1060" t="s">
        <v>246</v>
      </c>
      <c r="Y1060" t="s">
        <v>199</v>
      </c>
      <c r="Z1060" t="s">
        <v>199</v>
      </c>
      <c r="AA1060" t="s">
        <v>127</v>
      </c>
      <c r="AB1060" t="s">
        <v>127</v>
      </c>
      <c r="AC1060" t="s">
        <v>135</v>
      </c>
      <c r="AD1060" t="s">
        <v>136</v>
      </c>
      <c r="AE1060">
        <v>154004765</v>
      </c>
      <c r="AF1060" t="s">
        <v>198</v>
      </c>
      <c r="AG1060" t="s">
        <v>170</v>
      </c>
      <c r="AH1060" t="s">
        <v>138</v>
      </c>
      <c r="AI1060">
        <v>0</v>
      </c>
      <c r="AJ1060" t="s">
        <v>131</v>
      </c>
      <c r="AP1060" t="s">
        <v>139</v>
      </c>
      <c r="AQ1060" t="s">
        <v>140</v>
      </c>
      <c r="AR1060" t="s">
        <v>141</v>
      </c>
      <c r="AS1060" t="s">
        <v>436</v>
      </c>
      <c r="AU1060" t="s">
        <v>144</v>
      </c>
      <c r="AV1060" t="s">
        <v>145</v>
      </c>
      <c r="AW1060" s="109">
        <v>46183</v>
      </c>
      <c r="AX1060" s="109">
        <v>46183</v>
      </c>
      <c r="AZ1060" t="s">
        <v>1047</v>
      </c>
      <c r="BB1060" t="s">
        <v>235</v>
      </c>
      <c r="BD1060" t="s">
        <v>148</v>
      </c>
      <c r="BE1060" t="s">
        <v>139</v>
      </c>
      <c r="BF1060" t="s">
        <v>149</v>
      </c>
      <c r="BG1060" t="s">
        <v>127</v>
      </c>
      <c r="BH1060" t="s">
        <v>127</v>
      </c>
      <c r="BJ1060" t="s">
        <v>127</v>
      </c>
      <c r="BK1060" t="s">
        <v>150</v>
      </c>
      <c r="BL1060" t="s">
        <v>151</v>
      </c>
      <c r="BM1060" t="s">
        <v>1045</v>
      </c>
      <c r="BN1060" t="s">
        <v>202</v>
      </c>
      <c r="BP1060" t="s">
        <v>153</v>
      </c>
      <c r="BR1060" t="s">
        <v>154</v>
      </c>
      <c r="BT1060" t="s">
        <v>155</v>
      </c>
      <c r="BU1060" t="s">
        <v>155</v>
      </c>
      <c r="BV1060" t="s">
        <v>348</v>
      </c>
      <c r="BW1060" t="s">
        <v>153</v>
      </c>
      <c r="BX1060" t="s">
        <v>157</v>
      </c>
      <c r="BY1060" t="s">
        <v>269</v>
      </c>
      <c r="BZ1060" t="s">
        <v>442</v>
      </c>
      <c r="CA1060" t="s">
        <v>126</v>
      </c>
      <c r="CB1060" t="s">
        <v>124</v>
      </c>
      <c r="CG1060" t="s">
        <v>350</v>
      </c>
      <c r="CI1060" t="s">
        <v>160</v>
      </c>
      <c r="CJ1060" t="s">
        <v>161</v>
      </c>
      <c r="CR1060" t="s">
        <v>162</v>
      </c>
      <c r="CS1060" t="s">
        <v>163</v>
      </c>
      <c r="CT1060" t="s">
        <v>127</v>
      </c>
      <c r="DA1060" t="s">
        <v>164</v>
      </c>
      <c r="DB1060" t="s">
        <v>124</v>
      </c>
      <c r="DC1060" t="s">
        <v>165</v>
      </c>
      <c r="DD1060" t="s">
        <v>166</v>
      </c>
      <c r="DE1060" t="s">
        <v>167</v>
      </c>
      <c r="DF1060">
        <v>125233350</v>
      </c>
      <c r="DG1060">
        <v>1</v>
      </c>
      <c r="DJ1060">
        <v>1</v>
      </c>
      <c r="DK1060" t="s">
        <v>136</v>
      </c>
      <c r="DL1060">
        <v>0</v>
      </c>
      <c r="DM1060">
        <v>1</v>
      </c>
      <c r="DN1060" t="s">
        <v>246</v>
      </c>
      <c r="DP1060">
        <v>0</v>
      </c>
      <c r="DQ1060">
        <v>0</v>
      </c>
      <c r="DR1060">
        <v>0</v>
      </c>
      <c r="DS1060">
        <v>15</v>
      </c>
      <c r="DT1060">
        <v>1</v>
      </c>
      <c r="DV1060">
        <v>0</v>
      </c>
      <c r="DW1060">
        <v>0</v>
      </c>
      <c r="DX1060">
        <v>1</v>
      </c>
      <c r="EA1060">
        <v>0</v>
      </c>
      <c r="EB1060">
        <v>0.25</v>
      </c>
      <c r="EC1060">
        <v>0</v>
      </c>
      <c r="ED1060">
        <v>0.625</v>
      </c>
    </row>
    <row r="1061" spans="1:136" x14ac:dyDescent="0.25">
      <c r="A1061" s="108">
        <v>46181</v>
      </c>
      <c r="B1061" t="s">
        <v>2799</v>
      </c>
      <c r="C1061" t="s">
        <v>124</v>
      </c>
      <c r="E1061" t="s">
        <v>125</v>
      </c>
      <c r="F1061" t="s">
        <v>126</v>
      </c>
      <c r="G1061" t="s">
        <v>127</v>
      </c>
      <c r="H1061" t="s">
        <v>124</v>
      </c>
      <c r="I1061" t="s">
        <v>128</v>
      </c>
      <c r="J1061" t="s">
        <v>129</v>
      </c>
      <c r="K1061" t="s">
        <v>130</v>
      </c>
      <c r="S1061" t="s">
        <v>131</v>
      </c>
      <c r="T1061" t="s">
        <v>131</v>
      </c>
      <c r="U1061" t="s">
        <v>131</v>
      </c>
      <c r="W1061" t="s">
        <v>198</v>
      </c>
      <c r="X1061" t="s">
        <v>246</v>
      </c>
      <c r="Y1061" t="s">
        <v>301</v>
      </c>
      <c r="Z1061" t="s">
        <v>302</v>
      </c>
      <c r="AA1061" t="s">
        <v>127</v>
      </c>
      <c r="AB1061" t="s">
        <v>127</v>
      </c>
      <c r="AC1061" t="s">
        <v>135</v>
      </c>
      <c r="AD1061" t="s">
        <v>136</v>
      </c>
      <c r="AE1061">
        <v>154046296</v>
      </c>
      <c r="AF1061" t="s">
        <v>198</v>
      </c>
      <c r="AG1061" t="s">
        <v>170</v>
      </c>
      <c r="AH1061" t="s">
        <v>138</v>
      </c>
      <c r="AI1061">
        <v>0</v>
      </c>
      <c r="AJ1061" t="s">
        <v>131</v>
      </c>
      <c r="AP1061" t="s">
        <v>139</v>
      </c>
      <c r="AQ1061" t="s">
        <v>140</v>
      </c>
      <c r="AR1061" t="s">
        <v>141</v>
      </c>
      <c r="AS1061" t="s">
        <v>314</v>
      </c>
      <c r="AT1061" t="s">
        <v>315</v>
      </c>
      <c r="AU1061" t="s">
        <v>144</v>
      </c>
      <c r="AV1061" t="s">
        <v>145</v>
      </c>
      <c r="AW1061" s="109">
        <v>46184</v>
      </c>
      <c r="AX1061" s="109">
        <v>46184</v>
      </c>
      <c r="AZ1061" t="s">
        <v>1047</v>
      </c>
      <c r="BB1061" t="s">
        <v>188</v>
      </c>
      <c r="BC1061" t="s">
        <v>147</v>
      </c>
      <c r="BD1061" t="s">
        <v>148</v>
      </c>
      <c r="BE1061" t="s">
        <v>139</v>
      </c>
      <c r="BF1061" t="s">
        <v>149</v>
      </c>
      <c r="BG1061" t="s">
        <v>127</v>
      </c>
      <c r="BH1061" t="s">
        <v>127</v>
      </c>
      <c r="BJ1061" t="s">
        <v>127</v>
      </c>
      <c r="BK1061" t="s">
        <v>150</v>
      </c>
      <c r="BL1061" t="s">
        <v>151</v>
      </c>
      <c r="BM1061" t="s">
        <v>1045</v>
      </c>
      <c r="BN1061" t="s">
        <v>202</v>
      </c>
      <c r="BP1061" t="s">
        <v>153</v>
      </c>
      <c r="BR1061" t="s">
        <v>154</v>
      </c>
      <c r="BT1061" t="s">
        <v>1053</v>
      </c>
      <c r="BU1061" t="s">
        <v>1053</v>
      </c>
      <c r="BV1061" t="s">
        <v>305</v>
      </c>
      <c r="BW1061" t="s">
        <v>153</v>
      </c>
      <c r="BX1061" t="s">
        <v>157</v>
      </c>
      <c r="BY1061" t="s">
        <v>175</v>
      </c>
      <c r="BZ1061" t="s">
        <v>371</v>
      </c>
      <c r="CA1061" t="s">
        <v>126</v>
      </c>
      <c r="CB1061" t="s">
        <v>124</v>
      </c>
      <c r="CG1061" t="s">
        <v>675</v>
      </c>
      <c r="CI1061" t="s">
        <v>160</v>
      </c>
      <c r="CJ1061" t="s">
        <v>161</v>
      </c>
      <c r="CR1061" t="s">
        <v>162</v>
      </c>
      <c r="CS1061" t="s">
        <v>163</v>
      </c>
      <c r="CT1061" t="s">
        <v>127</v>
      </c>
      <c r="DA1061" t="s">
        <v>164</v>
      </c>
      <c r="DB1061" t="s">
        <v>124</v>
      </c>
      <c r="DC1061" t="s">
        <v>165</v>
      </c>
      <c r="DD1061" t="s">
        <v>166</v>
      </c>
      <c r="DE1061" t="s">
        <v>167</v>
      </c>
      <c r="DF1061">
        <v>37839372</v>
      </c>
      <c r="DG1061">
        <v>1</v>
      </c>
      <c r="DH1061">
        <v>1</v>
      </c>
      <c r="DJ1061">
        <v>1</v>
      </c>
      <c r="DK1061" t="s">
        <v>136</v>
      </c>
      <c r="DL1061">
        <v>0</v>
      </c>
      <c r="DM1061">
        <v>1</v>
      </c>
      <c r="DN1061" t="s">
        <v>246</v>
      </c>
      <c r="DP1061">
        <v>0</v>
      </c>
      <c r="DQ1061">
        <v>0</v>
      </c>
      <c r="DR1061">
        <v>0</v>
      </c>
      <c r="DS1061">
        <v>19.2</v>
      </c>
      <c r="DT1061">
        <v>1</v>
      </c>
      <c r="DV1061">
        <v>0</v>
      </c>
      <c r="DW1061">
        <v>0</v>
      </c>
      <c r="DX1061">
        <v>1</v>
      </c>
      <c r="EA1061">
        <v>0</v>
      </c>
      <c r="EB1061">
        <v>0.32</v>
      </c>
      <c r="EC1061">
        <v>0</v>
      </c>
      <c r="ED1061">
        <v>0.8</v>
      </c>
    </row>
    <row r="1062" spans="1:136" x14ac:dyDescent="0.25">
      <c r="A1062" s="108">
        <v>46181</v>
      </c>
      <c r="B1062" t="s">
        <v>1680</v>
      </c>
      <c r="C1062" t="s">
        <v>124</v>
      </c>
      <c r="E1062" t="s">
        <v>125</v>
      </c>
      <c r="F1062" t="s">
        <v>126</v>
      </c>
      <c r="G1062" t="s">
        <v>127</v>
      </c>
      <c r="H1062" t="s">
        <v>124</v>
      </c>
      <c r="I1062" t="s">
        <v>128</v>
      </c>
      <c r="J1062" t="s">
        <v>129</v>
      </c>
      <c r="K1062" t="s">
        <v>130</v>
      </c>
      <c r="S1062" t="s">
        <v>131</v>
      </c>
      <c r="T1062" t="s">
        <v>131</v>
      </c>
      <c r="U1062" t="s">
        <v>131</v>
      </c>
      <c r="W1062" t="s">
        <v>222</v>
      </c>
      <c r="X1062" t="s">
        <v>169</v>
      </c>
      <c r="Y1062" t="s">
        <v>223</v>
      </c>
      <c r="Z1062" t="s">
        <v>224</v>
      </c>
      <c r="AA1062" t="s">
        <v>127</v>
      </c>
      <c r="AB1062" t="s">
        <v>127</v>
      </c>
      <c r="AC1062" t="s">
        <v>135</v>
      </c>
      <c r="AD1062" t="s">
        <v>136</v>
      </c>
      <c r="AE1062">
        <v>153914535</v>
      </c>
      <c r="AF1062" t="s">
        <v>222</v>
      </c>
      <c r="AG1062" t="s">
        <v>170</v>
      </c>
      <c r="AH1062" t="s">
        <v>138</v>
      </c>
      <c r="AI1062">
        <v>0</v>
      </c>
      <c r="AJ1062" t="s">
        <v>131</v>
      </c>
      <c r="AP1062" t="s">
        <v>139</v>
      </c>
      <c r="AV1062" t="s">
        <v>145</v>
      </c>
      <c r="AW1062" s="109">
        <v>46181</v>
      </c>
      <c r="AX1062" s="109">
        <v>46181</v>
      </c>
      <c r="BB1062" t="s">
        <v>431</v>
      </c>
      <c r="BC1062" t="s">
        <v>147</v>
      </c>
      <c r="BD1062" t="s">
        <v>148</v>
      </c>
      <c r="BE1062" t="s">
        <v>139</v>
      </c>
      <c r="BF1062" t="s">
        <v>149</v>
      </c>
      <c r="BG1062" t="s">
        <v>127</v>
      </c>
      <c r="BH1062" t="s">
        <v>127</v>
      </c>
      <c r="BJ1062" t="s">
        <v>127</v>
      </c>
      <c r="BK1062" t="s">
        <v>150</v>
      </c>
      <c r="BL1062" t="s">
        <v>151</v>
      </c>
      <c r="BM1062" t="s">
        <v>1045</v>
      </c>
      <c r="BN1062" t="s">
        <v>226</v>
      </c>
      <c r="BP1062" t="s">
        <v>153</v>
      </c>
      <c r="BR1062" t="s">
        <v>154</v>
      </c>
      <c r="BT1062" t="s">
        <v>1053</v>
      </c>
      <c r="BU1062" t="s">
        <v>1053</v>
      </c>
      <c r="BV1062" t="s">
        <v>249</v>
      </c>
      <c r="BW1062" t="s">
        <v>153</v>
      </c>
      <c r="BX1062" t="s">
        <v>157</v>
      </c>
      <c r="BY1062" t="s">
        <v>258</v>
      </c>
      <c r="BZ1062" t="s">
        <v>442</v>
      </c>
      <c r="CA1062" t="s">
        <v>126</v>
      </c>
      <c r="CB1062" t="s">
        <v>124</v>
      </c>
      <c r="CG1062" t="s">
        <v>197</v>
      </c>
      <c r="CI1062" t="s">
        <v>160</v>
      </c>
      <c r="CJ1062" t="s">
        <v>161</v>
      </c>
      <c r="CR1062" t="s">
        <v>162</v>
      </c>
      <c r="CS1062" t="s">
        <v>163</v>
      </c>
      <c r="CT1062" t="s">
        <v>127</v>
      </c>
      <c r="DA1062" t="s">
        <v>164</v>
      </c>
      <c r="DB1062" t="s">
        <v>124</v>
      </c>
      <c r="DC1062" t="s">
        <v>165</v>
      </c>
      <c r="DD1062" t="s">
        <v>166</v>
      </c>
      <c r="DE1062" t="s">
        <v>167</v>
      </c>
      <c r="DF1062">
        <v>127755920</v>
      </c>
      <c r="DG1062">
        <v>1</v>
      </c>
      <c r="DJ1062">
        <v>1</v>
      </c>
      <c r="DK1062" t="s">
        <v>136</v>
      </c>
      <c r="DL1062">
        <v>0</v>
      </c>
      <c r="DM1062">
        <v>1</v>
      </c>
      <c r="DN1062" t="s">
        <v>169</v>
      </c>
      <c r="DP1062">
        <v>0</v>
      </c>
      <c r="DQ1062">
        <v>0</v>
      </c>
      <c r="DR1062">
        <v>0</v>
      </c>
      <c r="DS1062">
        <v>9.6</v>
      </c>
      <c r="DT1062">
        <v>1</v>
      </c>
      <c r="DV1062">
        <v>0</v>
      </c>
      <c r="DW1062">
        <v>0</v>
      </c>
      <c r="DX1062">
        <v>1</v>
      </c>
      <c r="EA1062">
        <v>0</v>
      </c>
      <c r="EB1062">
        <v>0.16</v>
      </c>
      <c r="EC1062">
        <v>0</v>
      </c>
      <c r="ED1062">
        <v>0.4</v>
      </c>
    </row>
    <row r="1063" spans="1:136" x14ac:dyDescent="0.25">
      <c r="A1063" s="108">
        <v>46181</v>
      </c>
      <c r="B1063" t="s">
        <v>1750</v>
      </c>
      <c r="C1063" t="s">
        <v>124</v>
      </c>
      <c r="E1063" t="s">
        <v>125</v>
      </c>
      <c r="F1063" t="s">
        <v>126</v>
      </c>
      <c r="G1063" t="s">
        <v>127</v>
      </c>
      <c r="H1063" t="s">
        <v>124</v>
      </c>
      <c r="I1063" t="s">
        <v>128</v>
      </c>
      <c r="J1063" t="s">
        <v>129</v>
      </c>
      <c r="K1063" t="s">
        <v>130</v>
      </c>
      <c r="O1063" t="s">
        <v>168</v>
      </c>
      <c r="S1063" t="s">
        <v>131</v>
      </c>
      <c r="T1063" t="s">
        <v>131</v>
      </c>
      <c r="U1063" t="s">
        <v>131</v>
      </c>
      <c r="W1063" t="s">
        <v>290</v>
      </c>
      <c r="X1063" t="s">
        <v>169</v>
      </c>
      <c r="Y1063" t="s">
        <v>291</v>
      </c>
      <c r="Z1063" t="s">
        <v>292</v>
      </c>
      <c r="AA1063" t="s">
        <v>127</v>
      </c>
      <c r="AB1063" t="s">
        <v>127</v>
      </c>
      <c r="AC1063" t="s">
        <v>135</v>
      </c>
      <c r="AD1063" t="s">
        <v>136</v>
      </c>
      <c r="AE1063">
        <v>154062899</v>
      </c>
      <c r="AF1063" t="s">
        <v>290</v>
      </c>
      <c r="AG1063" t="s">
        <v>170</v>
      </c>
      <c r="AH1063" t="s">
        <v>138</v>
      </c>
      <c r="AI1063">
        <v>0</v>
      </c>
      <c r="AJ1063" t="s">
        <v>131</v>
      </c>
      <c r="AP1063" t="s">
        <v>139</v>
      </c>
      <c r="AQ1063" t="s">
        <v>140</v>
      </c>
      <c r="AR1063" t="s">
        <v>207</v>
      </c>
      <c r="AS1063" t="s">
        <v>142</v>
      </c>
      <c r="AT1063" t="s">
        <v>143</v>
      </c>
      <c r="AU1063" t="s">
        <v>181</v>
      </c>
      <c r="AV1063" t="s">
        <v>145</v>
      </c>
      <c r="AW1063" s="109">
        <v>46184</v>
      </c>
      <c r="AX1063" s="109">
        <v>46184</v>
      </c>
      <c r="BB1063" t="s">
        <v>225</v>
      </c>
      <c r="BD1063" t="s">
        <v>148</v>
      </c>
      <c r="BE1063" t="s">
        <v>139</v>
      </c>
      <c r="BF1063" t="s">
        <v>149</v>
      </c>
      <c r="BG1063" t="s">
        <v>127</v>
      </c>
      <c r="BH1063" t="s">
        <v>127</v>
      </c>
      <c r="BJ1063" t="s">
        <v>127</v>
      </c>
      <c r="BK1063" t="s">
        <v>150</v>
      </c>
      <c r="BL1063" t="s">
        <v>151</v>
      </c>
      <c r="BM1063" t="s">
        <v>1045</v>
      </c>
      <c r="BN1063" t="s">
        <v>282</v>
      </c>
      <c r="BP1063" t="s">
        <v>153</v>
      </c>
      <c r="BR1063" t="s">
        <v>154</v>
      </c>
      <c r="BT1063" t="s">
        <v>155</v>
      </c>
      <c r="BU1063" t="s">
        <v>155</v>
      </c>
      <c r="BV1063" t="s">
        <v>291</v>
      </c>
      <c r="BW1063" t="s">
        <v>153</v>
      </c>
      <c r="BX1063" t="s">
        <v>157</v>
      </c>
      <c r="BY1063" t="s">
        <v>213</v>
      </c>
      <c r="BZ1063" t="s">
        <v>616</v>
      </c>
      <c r="CA1063" t="s">
        <v>126</v>
      </c>
      <c r="CB1063" t="s">
        <v>124</v>
      </c>
      <c r="CG1063" t="s">
        <v>197</v>
      </c>
      <c r="CI1063" t="s">
        <v>160</v>
      </c>
      <c r="CJ1063" t="s">
        <v>161</v>
      </c>
      <c r="CR1063" t="s">
        <v>162</v>
      </c>
      <c r="CS1063" t="s">
        <v>163</v>
      </c>
      <c r="CT1063" t="s">
        <v>127</v>
      </c>
      <c r="DA1063" t="s">
        <v>164</v>
      </c>
      <c r="DB1063" t="s">
        <v>124</v>
      </c>
      <c r="DC1063" t="s">
        <v>165</v>
      </c>
      <c r="DD1063" t="s">
        <v>166</v>
      </c>
      <c r="DE1063" t="s">
        <v>167</v>
      </c>
      <c r="DF1063">
        <v>11225835</v>
      </c>
      <c r="DG1063">
        <v>1</v>
      </c>
      <c r="DH1063">
        <v>2</v>
      </c>
      <c r="DJ1063">
        <v>1</v>
      </c>
      <c r="DK1063" t="s">
        <v>136</v>
      </c>
      <c r="DL1063">
        <v>0</v>
      </c>
      <c r="DM1063">
        <v>1</v>
      </c>
      <c r="DN1063" t="s">
        <v>169</v>
      </c>
      <c r="DP1063">
        <v>0</v>
      </c>
      <c r="DQ1063">
        <v>0</v>
      </c>
      <c r="DR1063">
        <v>0</v>
      </c>
      <c r="DS1063">
        <v>20.399999999999999</v>
      </c>
      <c r="DT1063">
        <v>1</v>
      </c>
      <c r="DV1063">
        <v>0</v>
      </c>
      <c r="DW1063">
        <v>0</v>
      </c>
      <c r="DX1063">
        <v>1</v>
      </c>
      <c r="EA1063">
        <v>0</v>
      </c>
      <c r="EB1063">
        <v>0.34</v>
      </c>
      <c r="EC1063">
        <v>0</v>
      </c>
      <c r="ED1063">
        <v>0.85</v>
      </c>
    </row>
    <row r="1064" spans="1:136" x14ac:dyDescent="0.25">
      <c r="A1064" s="108">
        <v>46181</v>
      </c>
      <c r="B1064" t="s">
        <v>2800</v>
      </c>
      <c r="C1064" t="s">
        <v>124</v>
      </c>
      <c r="E1064" t="s">
        <v>125</v>
      </c>
      <c r="F1064" t="s">
        <v>126</v>
      </c>
      <c r="G1064" t="s">
        <v>127</v>
      </c>
      <c r="H1064" t="s">
        <v>124</v>
      </c>
      <c r="I1064" t="s">
        <v>128</v>
      </c>
      <c r="J1064" t="s">
        <v>129</v>
      </c>
      <c r="K1064" t="s">
        <v>130</v>
      </c>
      <c r="S1064" t="s">
        <v>131</v>
      </c>
      <c r="T1064" t="s">
        <v>131</v>
      </c>
      <c r="U1064" t="s">
        <v>131</v>
      </c>
      <c r="W1064" t="s">
        <v>198</v>
      </c>
      <c r="X1064" t="s">
        <v>133</v>
      </c>
      <c r="Y1064" t="s">
        <v>199</v>
      </c>
      <c r="Z1064" t="s">
        <v>199</v>
      </c>
      <c r="AA1064" t="s">
        <v>127</v>
      </c>
      <c r="AB1064" t="s">
        <v>127</v>
      </c>
      <c r="AC1064" t="s">
        <v>127</v>
      </c>
      <c r="AD1064" t="s">
        <v>136</v>
      </c>
      <c r="AE1064">
        <v>154061452</v>
      </c>
      <c r="AF1064" t="s">
        <v>198</v>
      </c>
      <c r="AG1064" t="s">
        <v>137</v>
      </c>
      <c r="AH1064" t="s">
        <v>138</v>
      </c>
      <c r="AI1064">
        <v>0</v>
      </c>
      <c r="AJ1064" t="s">
        <v>131</v>
      </c>
      <c r="AP1064" t="s">
        <v>139</v>
      </c>
      <c r="AQ1064" t="s">
        <v>140</v>
      </c>
      <c r="AR1064" t="s">
        <v>141</v>
      </c>
      <c r="AS1064" t="s">
        <v>186</v>
      </c>
      <c r="AT1064" t="s">
        <v>187</v>
      </c>
      <c r="AU1064" t="s">
        <v>144</v>
      </c>
      <c r="AV1064" t="s">
        <v>145</v>
      </c>
      <c r="AW1064" s="109">
        <v>46184</v>
      </c>
      <c r="AX1064" s="109">
        <v>46184</v>
      </c>
      <c r="AZ1064" t="s">
        <v>1047</v>
      </c>
      <c r="BB1064" t="s">
        <v>146</v>
      </c>
      <c r="BC1064" t="s">
        <v>147</v>
      </c>
      <c r="BD1064" t="s">
        <v>148</v>
      </c>
      <c r="BE1064" t="s">
        <v>139</v>
      </c>
      <c r="BF1064" t="s">
        <v>149</v>
      </c>
      <c r="BG1064" t="s">
        <v>127</v>
      </c>
      <c r="BH1064" t="s">
        <v>127</v>
      </c>
      <c r="BJ1064" t="s">
        <v>127</v>
      </c>
      <c r="BK1064" t="s">
        <v>150</v>
      </c>
      <c r="BL1064" t="s">
        <v>151</v>
      </c>
      <c r="BM1064" t="s">
        <v>1045</v>
      </c>
      <c r="BN1064" t="s">
        <v>202</v>
      </c>
      <c r="BP1064" t="s">
        <v>153</v>
      </c>
      <c r="BR1064" t="s">
        <v>154</v>
      </c>
      <c r="BT1064" t="s">
        <v>1053</v>
      </c>
      <c r="BU1064" t="s">
        <v>1053</v>
      </c>
      <c r="BV1064" t="s">
        <v>204</v>
      </c>
      <c r="BW1064" t="s">
        <v>153</v>
      </c>
      <c r="BX1064" t="s">
        <v>157</v>
      </c>
      <c r="BY1064" t="s">
        <v>191</v>
      </c>
      <c r="BZ1064" t="s">
        <v>272</v>
      </c>
      <c r="CA1064" t="s">
        <v>126</v>
      </c>
      <c r="CB1064" t="s">
        <v>124</v>
      </c>
      <c r="CG1064" t="s">
        <v>708</v>
      </c>
      <c r="CI1064" t="s">
        <v>160</v>
      </c>
      <c r="CJ1064" t="s">
        <v>161</v>
      </c>
      <c r="CR1064" t="s">
        <v>162</v>
      </c>
      <c r="CS1064" t="s">
        <v>163</v>
      </c>
      <c r="CT1064" t="s">
        <v>127</v>
      </c>
      <c r="DA1064" t="s">
        <v>164</v>
      </c>
      <c r="DB1064" t="s">
        <v>124</v>
      </c>
      <c r="DC1064" t="s">
        <v>165</v>
      </c>
      <c r="DD1064" t="s">
        <v>166</v>
      </c>
      <c r="DE1064" t="s">
        <v>167</v>
      </c>
      <c r="DF1064">
        <v>116682316</v>
      </c>
      <c r="DG1064">
        <v>1</v>
      </c>
      <c r="DJ1064">
        <v>1</v>
      </c>
      <c r="DK1064" t="s">
        <v>136</v>
      </c>
      <c r="DL1064">
        <v>0</v>
      </c>
      <c r="DM1064">
        <v>1</v>
      </c>
      <c r="DN1064" t="s">
        <v>133</v>
      </c>
      <c r="DP1064">
        <v>0</v>
      </c>
      <c r="DQ1064">
        <v>0</v>
      </c>
      <c r="DR1064">
        <v>0</v>
      </c>
      <c r="DS1064">
        <v>61.8</v>
      </c>
      <c r="DT1064">
        <v>1</v>
      </c>
      <c r="DV1064">
        <v>0</v>
      </c>
      <c r="DW1064">
        <v>0</v>
      </c>
      <c r="DX1064">
        <v>1</v>
      </c>
      <c r="EA1064">
        <v>0</v>
      </c>
      <c r="EB1064">
        <v>1.03</v>
      </c>
      <c r="EC1064">
        <v>0</v>
      </c>
      <c r="ED1064">
        <v>2.5750000000000002</v>
      </c>
    </row>
    <row r="1065" spans="1:136" x14ac:dyDescent="0.25">
      <c r="A1065" s="108">
        <v>46181</v>
      </c>
      <c r="B1065" t="s">
        <v>2801</v>
      </c>
      <c r="C1065" t="s">
        <v>124</v>
      </c>
      <c r="E1065" t="s">
        <v>125</v>
      </c>
      <c r="F1065" t="s">
        <v>126</v>
      </c>
      <c r="G1065" t="s">
        <v>127</v>
      </c>
      <c r="H1065" t="s">
        <v>124</v>
      </c>
      <c r="I1065" t="s">
        <v>128</v>
      </c>
      <c r="J1065" t="s">
        <v>129</v>
      </c>
      <c r="K1065" t="s">
        <v>130</v>
      </c>
      <c r="O1065" t="s">
        <v>262</v>
      </c>
      <c r="S1065" t="s">
        <v>131</v>
      </c>
      <c r="T1065" t="s">
        <v>131</v>
      </c>
      <c r="U1065" t="s">
        <v>131</v>
      </c>
      <c r="W1065" t="s">
        <v>290</v>
      </c>
      <c r="X1065" t="s">
        <v>133</v>
      </c>
      <c r="Y1065" t="s">
        <v>526</v>
      </c>
      <c r="Z1065" t="s">
        <v>527</v>
      </c>
      <c r="AA1065" t="s">
        <v>127</v>
      </c>
      <c r="AB1065" t="s">
        <v>127</v>
      </c>
      <c r="AC1065" t="s">
        <v>135</v>
      </c>
      <c r="AD1065" t="s">
        <v>136</v>
      </c>
      <c r="AE1065">
        <v>154018747</v>
      </c>
      <c r="AF1065" t="s">
        <v>290</v>
      </c>
      <c r="AG1065" t="s">
        <v>137</v>
      </c>
      <c r="AH1065" t="s">
        <v>138</v>
      </c>
      <c r="AI1065">
        <v>0</v>
      </c>
      <c r="AJ1065" t="s">
        <v>131</v>
      </c>
      <c r="AP1065" t="s">
        <v>139</v>
      </c>
      <c r="AQ1065" t="s">
        <v>140</v>
      </c>
      <c r="AR1065" t="s">
        <v>141</v>
      </c>
      <c r="AS1065" t="s">
        <v>186</v>
      </c>
      <c r="AT1065" t="s">
        <v>187</v>
      </c>
      <c r="AU1065" t="s">
        <v>144</v>
      </c>
      <c r="AV1065" t="s">
        <v>145</v>
      </c>
      <c r="AW1065" s="109">
        <v>46183</v>
      </c>
      <c r="AX1065" s="109">
        <v>46183</v>
      </c>
      <c r="AZ1065" t="s">
        <v>1050</v>
      </c>
      <c r="BB1065" t="s">
        <v>554</v>
      </c>
      <c r="BD1065" t="s">
        <v>148</v>
      </c>
      <c r="BE1065" t="s">
        <v>139</v>
      </c>
      <c r="BF1065" t="s">
        <v>149</v>
      </c>
      <c r="BG1065" t="s">
        <v>127</v>
      </c>
      <c r="BH1065" t="s">
        <v>127</v>
      </c>
      <c r="BJ1065" t="s">
        <v>127</v>
      </c>
      <c r="BK1065" t="s">
        <v>150</v>
      </c>
      <c r="BL1065" t="s">
        <v>151</v>
      </c>
      <c r="BM1065" t="s">
        <v>1045</v>
      </c>
      <c r="BN1065" t="s">
        <v>492</v>
      </c>
      <c r="BP1065" t="s">
        <v>547</v>
      </c>
      <c r="BR1065" t="s">
        <v>154</v>
      </c>
      <c r="BT1065" t="s">
        <v>203</v>
      </c>
      <c r="BU1065" t="s">
        <v>203</v>
      </c>
      <c r="BV1065" t="s">
        <v>568</v>
      </c>
      <c r="BW1065" t="s">
        <v>547</v>
      </c>
      <c r="BX1065" t="s">
        <v>157</v>
      </c>
      <c r="BY1065" t="s">
        <v>258</v>
      </c>
      <c r="BZ1065" t="s">
        <v>192</v>
      </c>
      <c r="CA1065" t="s">
        <v>126</v>
      </c>
      <c r="CB1065" t="s">
        <v>124</v>
      </c>
      <c r="CG1065" t="s">
        <v>571</v>
      </c>
      <c r="CI1065" t="s">
        <v>160</v>
      </c>
      <c r="CJ1065" t="s">
        <v>161</v>
      </c>
      <c r="CR1065" t="s">
        <v>162</v>
      </c>
      <c r="CS1065" t="s">
        <v>163</v>
      </c>
      <c r="CT1065" t="s">
        <v>127</v>
      </c>
      <c r="DA1065" t="s">
        <v>164</v>
      </c>
      <c r="DB1065" t="s">
        <v>124</v>
      </c>
      <c r="DC1065" t="s">
        <v>494</v>
      </c>
      <c r="DD1065" t="s">
        <v>166</v>
      </c>
      <c r="DE1065" t="s">
        <v>495</v>
      </c>
      <c r="DF1065">
        <v>130415867</v>
      </c>
      <c r="DG1065">
        <v>1</v>
      </c>
      <c r="DJ1065">
        <v>1</v>
      </c>
      <c r="DK1065" t="s">
        <v>136</v>
      </c>
      <c r="DL1065">
        <v>0</v>
      </c>
      <c r="DM1065">
        <v>1</v>
      </c>
      <c r="DN1065" t="s">
        <v>133</v>
      </c>
      <c r="DP1065">
        <v>0</v>
      </c>
      <c r="DQ1065">
        <v>0</v>
      </c>
      <c r="DR1065">
        <v>0</v>
      </c>
      <c r="DS1065">
        <v>22.8</v>
      </c>
      <c r="DT1065">
        <v>1</v>
      </c>
      <c r="DV1065">
        <v>0</v>
      </c>
      <c r="DW1065">
        <v>0</v>
      </c>
      <c r="DX1065">
        <v>1</v>
      </c>
      <c r="EA1065">
        <v>0</v>
      </c>
      <c r="EB1065">
        <v>0.38</v>
      </c>
      <c r="EC1065">
        <v>0</v>
      </c>
      <c r="ED1065">
        <v>0.95</v>
      </c>
    </row>
    <row r="1066" spans="1:136" x14ac:dyDescent="0.25">
      <c r="A1066" s="108">
        <v>46181</v>
      </c>
      <c r="B1066" t="s">
        <v>2580</v>
      </c>
      <c r="C1066" t="s">
        <v>124</v>
      </c>
      <c r="E1066" t="s">
        <v>125</v>
      </c>
      <c r="F1066" t="s">
        <v>126</v>
      </c>
      <c r="G1066" t="s">
        <v>127</v>
      </c>
      <c r="H1066" t="s">
        <v>124</v>
      </c>
      <c r="I1066" t="s">
        <v>239</v>
      </c>
      <c r="J1066" t="s">
        <v>129</v>
      </c>
      <c r="K1066" t="s">
        <v>130</v>
      </c>
      <c r="O1066" t="s">
        <v>168</v>
      </c>
      <c r="S1066" t="s">
        <v>397</v>
      </c>
      <c r="T1066" t="s">
        <v>397</v>
      </c>
      <c r="U1066" t="s">
        <v>398</v>
      </c>
      <c r="V1066" t="s">
        <v>545</v>
      </c>
      <c r="W1066" t="s">
        <v>198</v>
      </c>
      <c r="X1066" t="s">
        <v>169</v>
      </c>
      <c r="Y1066" t="s">
        <v>241</v>
      </c>
      <c r="Z1066" t="s">
        <v>241</v>
      </c>
      <c r="AA1066" t="s">
        <v>127</v>
      </c>
      <c r="AB1066" t="s">
        <v>127</v>
      </c>
      <c r="AC1066" t="s">
        <v>135</v>
      </c>
      <c r="AD1066" t="s">
        <v>136</v>
      </c>
      <c r="AE1066">
        <v>154093155</v>
      </c>
      <c r="AF1066" t="s">
        <v>198</v>
      </c>
      <c r="AG1066" t="s">
        <v>170</v>
      </c>
      <c r="AH1066" t="s">
        <v>138</v>
      </c>
      <c r="AI1066">
        <v>0</v>
      </c>
      <c r="AJ1066" t="s">
        <v>399</v>
      </c>
      <c r="AP1066" t="s">
        <v>139</v>
      </c>
      <c r="AQ1066" t="s">
        <v>140</v>
      </c>
      <c r="AR1066" t="s">
        <v>141</v>
      </c>
      <c r="AS1066" t="s">
        <v>506</v>
      </c>
      <c r="AT1066" t="s">
        <v>539</v>
      </c>
      <c r="AU1066" t="s">
        <v>144</v>
      </c>
      <c r="AV1066" t="s">
        <v>145</v>
      </c>
      <c r="AW1066" s="109">
        <v>46185</v>
      </c>
      <c r="AX1066" s="109">
        <v>46185</v>
      </c>
      <c r="AZ1066" t="s">
        <v>1042</v>
      </c>
      <c r="BB1066" t="s">
        <v>325</v>
      </c>
      <c r="BD1066" t="s">
        <v>148</v>
      </c>
      <c r="BE1066" t="s">
        <v>139</v>
      </c>
      <c r="BF1066" t="s">
        <v>149</v>
      </c>
      <c r="BG1066" t="s">
        <v>127</v>
      </c>
      <c r="BH1066" t="s">
        <v>127</v>
      </c>
      <c r="BJ1066" t="s">
        <v>127</v>
      </c>
      <c r="BK1066" t="s">
        <v>150</v>
      </c>
      <c r="BL1066" t="s">
        <v>151</v>
      </c>
      <c r="BM1066" t="s">
        <v>1052</v>
      </c>
      <c r="BN1066" t="s">
        <v>202</v>
      </c>
      <c r="BP1066" t="s">
        <v>153</v>
      </c>
      <c r="BR1066" t="s">
        <v>219</v>
      </c>
      <c r="BT1066" t="s">
        <v>155</v>
      </c>
      <c r="BU1066" t="s">
        <v>155</v>
      </c>
      <c r="BV1066" t="s">
        <v>243</v>
      </c>
      <c r="BW1066" t="s">
        <v>153</v>
      </c>
      <c r="BX1066" t="s">
        <v>157</v>
      </c>
      <c r="BY1066" t="s">
        <v>175</v>
      </c>
      <c r="BZ1066" t="s">
        <v>192</v>
      </c>
      <c r="CA1066" t="s">
        <v>126</v>
      </c>
      <c r="CB1066" t="s">
        <v>124</v>
      </c>
      <c r="CG1066" t="s">
        <v>245</v>
      </c>
      <c r="CI1066" t="s">
        <v>160</v>
      </c>
      <c r="CJ1066" t="s">
        <v>161</v>
      </c>
      <c r="CR1066" t="s">
        <v>162</v>
      </c>
      <c r="CS1066" t="s">
        <v>163</v>
      </c>
      <c r="CT1066" t="s">
        <v>127</v>
      </c>
      <c r="DC1066" t="s">
        <v>165</v>
      </c>
      <c r="DD1066" t="s">
        <v>166</v>
      </c>
      <c r="DF1066">
        <v>29048357</v>
      </c>
      <c r="DG1066">
        <v>1</v>
      </c>
      <c r="DJ1066">
        <v>1</v>
      </c>
      <c r="DK1066" t="s">
        <v>136</v>
      </c>
      <c r="DL1066">
        <v>0</v>
      </c>
      <c r="DM1066">
        <v>1</v>
      </c>
      <c r="DN1066" t="s">
        <v>169</v>
      </c>
      <c r="DP1066">
        <v>0</v>
      </c>
      <c r="DQ1066">
        <v>0</v>
      </c>
      <c r="DR1066">
        <v>0</v>
      </c>
      <c r="DS1066">
        <v>9.6</v>
      </c>
      <c r="DT1066">
        <v>1</v>
      </c>
      <c r="DU1066">
        <v>1</v>
      </c>
      <c r="DV1066">
        <v>0</v>
      </c>
      <c r="DW1066">
        <v>0</v>
      </c>
      <c r="DX1066">
        <v>1</v>
      </c>
      <c r="EA1066">
        <v>0</v>
      </c>
      <c r="EB1066">
        <v>0.16</v>
      </c>
      <c r="EC1066">
        <v>0</v>
      </c>
    </row>
    <row r="1067" spans="1:136" x14ac:dyDescent="0.25">
      <c r="A1067" s="108">
        <v>46181</v>
      </c>
      <c r="B1067" t="s">
        <v>2802</v>
      </c>
      <c r="C1067" t="s">
        <v>124</v>
      </c>
      <c r="E1067" t="s">
        <v>125</v>
      </c>
      <c r="F1067" t="s">
        <v>126</v>
      </c>
      <c r="G1067" t="s">
        <v>127</v>
      </c>
      <c r="H1067" t="s">
        <v>124</v>
      </c>
      <c r="I1067" t="s">
        <v>128</v>
      </c>
      <c r="J1067" t="s">
        <v>129</v>
      </c>
      <c r="K1067" t="s">
        <v>130</v>
      </c>
      <c r="O1067" t="s">
        <v>262</v>
      </c>
      <c r="S1067" t="s">
        <v>397</v>
      </c>
      <c r="T1067" t="s">
        <v>397</v>
      </c>
      <c r="U1067" t="s">
        <v>398</v>
      </c>
      <c r="V1067" t="s">
        <v>545</v>
      </c>
      <c r="W1067" t="s">
        <v>198</v>
      </c>
      <c r="X1067" t="s">
        <v>169</v>
      </c>
      <c r="Y1067" t="s">
        <v>700</v>
      </c>
      <c r="Z1067" t="s">
        <v>302</v>
      </c>
      <c r="AA1067" t="s">
        <v>127</v>
      </c>
      <c r="AB1067" t="s">
        <v>127</v>
      </c>
      <c r="AC1067" t="s">
        <v>135</v>
      </c>
      <c r="AD1067" t="s">
        <v>136</v>
      </c>
      <c r="AE1067">
        <v>154147340</v>
      </c>
      <c r="AF1067" t="s">
        <v>198</v>
      </c>
      <c r="AG1067" t="s">
        <v>170</v>
      </c>
      <c r="AH1067" t="s">
        <v>138</v>
      </c>
      <c r="AI1067">
        <v>0</v>
      </c>
      <c r="AJ1067" t="s">
        <v>399</v>
      </c>
      <c r="AP1067" t="s">
        <v>139</v>
      </c>
      <c r="AQ1067" t="s">
        <v>140</v>
      </c>
      <c r="AR1067" t="s">
        <v>141</v>
      </c>
      <c r="AS1067" t="s">
        <v>284</v>
      </c>
      <c r="AT1067" t="s">
        <v>285</v>
      </c>
      <c r="AU1067" t="s">
        <v>144</v>
      </c>
      <c r="AV1067" t="s">
        <v>145</v>
      </c>
      <c r="AW1067" s="109">
        <v>46186</v>
      </c>
      <c r="AX1067" s="109">
        <v>46186</v>
      </c>
      <c r="AZ1067" t="s">
        <v>1047</v>
      </c>
      <c r="BB1067" t="s">
        <v>572</v>
      </c>
      <c r="BD1067" t="s">
        <v>148</v>
      </c>
      <c r="BE1067" t="s">
        <v>139</v>
      </c>
      <c r="BF1067" t="s">
        <v>149</v>
      </c>
      <c r="BG1067" t="s">
        <v>127</v>
      </c>
      <c r="BH1067" t="s">
        <v>127</v>
      </c>
      <c r="BJ1067" t="s">
        <v>127</v>
      </c>
      <c r="BK1067" t="s">
        <v>150</v>
      </c>
      <c r="BL1067" t="s">
        <v>151</v>
      </c>
      <c r="BM1067" t="s">
        <v>1045</v>
      </c>
      <c r="BN1067" t="s">
        <v>202</v>
      </c>
      <c r="BP1067" t="s">
        <v>153</v>
      </c>
      <c r="BR1067" t="s">
        <v>154</v>
      </c>
      <c r="BT1067" t="s">
        <v>203</v>
      </c>
      <c r="BU1067" t="s">
        <v>203</v>
      </c>
      <c r="BV1067" t="s">
        <v>385</v>
      </c>
      <c r="BW1067" t="s">
        <v>153</v>
      </c>
      <c r="BX1067" t="s">
        <v>157</v>
      </c>
      <c r="BY1067" t="s">
        <v>175</v>
      </c>
      <c r="BZ1067" t="s">
        <v>517</v>
      </c>
      <c r="CA1067" t="s">
        <v>126</v>
      </c>
      <c r="CB1067" t="s">
        <v>124</v>
      </c>
      <c r="CG1067" t="s">
        <v>387</v>
      </c>
      <c r="CI1067" t="s">
        <v>160</v>
      </c>
      <c r="CJ1067" t="s">
        <v>161</v>
      </c>
      <c r="CR1067" t="s">
        <v>162</v>
      </c>
      <c r="CS1067" t="s">
        <v>163</v>
      </c>
      <c r="CT1067" t="s">
        <v>127</v>
      </c>
      <c r="DC1067" t="s">
        <v>165</v>
      </c>
      <c r="DD1067" t="s">
        <v>166</v>
      </c>
      <c r="DF1067">
        <v>36386490</v>
      </c>
      <c r="DG1067">
        <v>1</v>
      </c>
      <c r="DJ1067">
        <v>1</v>
      </c>
      <c r="DK1067" t="s">
        <v>136</v>
      </c>
      <c r="DL1067">
        <v>0</v>
      </c>
      <c r="DM1067">
        <v>1</v>
      </c>
      <c r="DN1067" t="s">
        <v>169</v>
      </c>
      <c r="DP1067">
        <v>0</v>
      </c>
      <c r="DQ1067">
        <v>0</v>
      </c>
      <c r="DR1067">
        <v>0</v>
      </c>
      <c r="DS1067">
        <v>6</v>
      </c>
      <c r="DT1067">
        <v>1</v>
      </c>
      <c r="DU1067">
        <v>1</v>
      </c>
      <c r="DV1067">
        <v>0</v>
      </c>
      <c r="DW1067">
        <v>0</v>
      </c>
      <c r="DX1067">
        <v>1</v>
      </c>
      <c r="EA1067">
        <v>0</v>
      </c>
      <c r="EB1067">
        <v>0.1</v>
      </c>
      <c r="EC1067">
        <v>0</v>
      </c>
    </row>
    <row r="1068" spans="1:136" x14ac:dyDescent="0.25">
      <c r="A1068" s="108">
        <v>46181</v>
      </c>
      <c r="B1068" t="s">
        <v>2803</v>
      </c>
      <c r="C1068" t="s">
        <v>124</v>
      </c>
      <c r="D1068" t="s">
        <v>715</v>
      </c>
      <c r="E1068" t="s">
        <v>125</v>
      </c>
      <c r="F1068" t="s">
        <v>126</v>
      </c>
      <c r="G1068" t="s">
        <v>127</v>
      </c>
      <c r="H1068" t="s">
        <v>124</v>
      </c>
      <c r="I1068" t="s">
        <v>344</v>
      </c>
      <c r="J1068" t="s">
        <v>129</v>
      </c>
      <c r="K1068" t="s">
        <v>130</v>
      </c>
      <c r="O1068" t="s">
        <v>262</v>
      </c>
      <c r="S1068" t="s">
        <v>397</v>
      </c>
      <c r="T1068" t="s">
        <v>397</v>
      </c>
      <c r="U1068" t="s">
        <v>398</v>
      </c>
      <c r="V1068" t="s">
        <v>545</v>
      </c>
      <c r="W1068" t="s">
        <v>277</v>
      </c>
      <c r="X1068" t="s">
        <v>133</v>
      </c>
      <c r="Y1068" t="s">
        <v>1002</v>
      </c>
      <c r="Z1068" t="s">
        <v>553</v>
      </c>
      <c r="AA1068" t="s">
        <v>127</v>
      </c>
      <c r="AB1068" t="s">
        <v>127</v>
      </c>
      <c r="AC1068" t="s">
        <v>135</v>
      </c>
      <c r="AD1068" t="s">
        <v>136</v>
      </c>
      <c r="AE1068">
        <v>153926631</v>
      </c>
      <c r="AF1068" t="s">
        <v>277</v>
      </c>
      <c r="AG1068" t="s">
        <v>137</v>
      </c>
      <c r="AH1068" t="s">
        <v>138</v>
      </c>
      <c r="AI1068">
        <v>0</v>
      </c>
      <c r="AJ1068" t="s">
        <v>399</v>
      </c>
      <c r="AP1068" t="s">
        <v>139</v>
      </c>
      <c r="AV1068" t="s">
        <v>145</v>
      </c>
      <c r="AW1068" s="109">
        <v>46182</v>
      </c>
      <c r="AX1068" s="109">
        <v>46182</v>
      </c>
      <c r="BB1068" t="s">
        <v>564</v>
      </c>
      <c r="BD1068" t="s">
        <v>148</v>
      </c>
      <c r="BE1068" t="s">
        <v>139</v>
      </c>
      <c r="BF1068" t="s">
        <v>149</v>
      </c>
      <c r="BG1068" t="s">
        <v>127</v>
      </c>
      <c r="BH1068" t="s">
        <v>127</v>
      </c>
      <c r="BJ1068" t="s">
        <v>127</v>
      </c>
      <c r="BK1068" t="s">
        <v>150</v>
      </c>
      <c r="BL1068" t="s">
        <v>151</v>
      </c>
      <c r="BM1068" t="s">
        <v>410</v>
      </c>
      <c r="BN1068" t="s">
        <v>282</v>
      </c>
      <c r="BP1068" t="s">
        <v>153</v>
      </c>
      <c r="BR1068" t="s">
        <v>154</v>
      </c>
      <c r="BT1068" t="s">
        <v>203</v>
      </c>
      <c r="BU1068" t="s">
        <v>203</v>
      </c>
      <c r="BV1068" t="s">
        <v>557</v>
      </c>
      <c r="BW1068" t="s">
        <v>153</v>
      </c>
      <c r="BX1068" t="s">
        <v>157</v>
      </c>
      <c r="BY1068" t="s">
        <v>191</v>
      </c>
      <c r="BZ1068" t="s">
        <v>361</v>
      </c>
      <c r="CA1068" t="s">
        <v>126</v>
      </c>
      <c r="CB1068" t="s">
        <v>124</v>
      </c>
      <c r="CG1068" t="s">
        <v>197</v>
      </c>
      <c r="CI1068" t="s">
        <v>160</v>
      </c>
      <c r="CJ1068" t="s">
        <v>161</v>
      </c>
      <c r="CM1068" t="s">
        <v>127</v>
      </c>
      <c r="CN1068" t="s">
        <v>410</v>
      </c>
      <c r="CO1068" t="s">
        <v>346</v>
      </c>
      <c r="CP1068" t="s">
        <v>124</v>
      </c>
      <c r="CQ1068" t="s">
        <v>347</v>
      </c>
      <c r="CR1068" t="s">
        <v>162</v>
      </c>
      <c r="CS1068" t="s">
        <v>163</v>
      </c>
      <c r="CT1068" t="s">
        <v>127</v>
      </c>
      <c r="DA1068" t="s">
        <v>400</v>
      </c>
      <c r="DB1068" t="s">
        <v>124</v>
      </c>
      <c r="DC1068" t="s">
        <v>165</v>
      </c>
      <c r="DD1068" t="s">
        <v>166</v>
      </c>
      <c r="DE1068" t="s">
        <v>167</v>
      </c>
      <c r="DF1068">
        <v>121336775</v>
      </c>
      <c r="DG1068">
        <v>1</v>
      </c>
      <c r="DI1068">
        <v>0</v>
      </c>
      <c r="DJ1068">
        <v>1</v>
      </c>
      <c r="DK1068" t="s">
        <v>136</v>
      </c>
      <c r="DL1068">
        <v>0</v>
      </c>
      <c r="DM1068">
        <v>1</v>
      </c>
      <c r="DN1068" t="s">
        <v>133</v>
      </c>
      <c r="DP1068">
        <v>0</v>
      </c>
      <c r="DQ1068">
        <v>0</v>
      </c>
      <c r="DR1068">
        <v>1</v>
      </c>
      <c r="DS1068">
        <v>0.6</v>
      </c>
      <c r="DT1068">
        <v>1</v>
      </c>
      <c r="DU1068">
        <v>1</v>
      </c>
      <c r="DV1068">
        <v>0</v>
      </c>
      <c r="DW1068">
        <v>0</v>
      </c>
      <c r="DX1068">
        <v>1</v>
      </c>
      <c r="EA1068">
        <v>0</v>
      </c>
      <c r="EB1068">
        <v>0.01</v>
      </c>
      <c r="EC1068">
        <v>0</v>
      </c>
      <c r="ED1068">
        <v>2.3076922999999999E-2</v>
      </c>
    </row>
    <row r="1069" spans="1:136" x14ac:dyDescent="0.25">
      <c r="A1069" s="108">
        <v>46181</v>
      </c>
      <c r="B1069" t="s">
        <v>2804</v>
      </c>
      <c r="C1069" t="s">
        <v>124</v>
      </c>
      <c r="E1069" t="s">
        <v>125</v>
      </c>
      <c r="F1069" t="s">
        <v>298</v>
      </c>
      <c r="G1069" t="s">
        <v>127</v>
      </c>
      <c r="H1069" t="s">
        <v>124</v>
      </c>
      <c r="I1069" t="s">
        <v>678</v>
      </c>
      <c r="J1069" t="s">
        <v>129</v>
      </c>
      <c r="K1069" t="s">
        <v>130</v>
      </c>
      <c r="O1069" t="s">
        <v>168</v>
      </c>
      <c r="S1069" t="s">
        <v>543</v>
      </c>
      <c r="T1069" t="s">
        <v>659</v>
      </c>
      <c r="U1069" t="s">
        <v>398</v>
      </c>
      <c r="V1069" t="s">
        <v>545</v>
      </c>
      <c r="W1069" t="s">
        <v>277</v>
      </c>
      <c r="X1069" t="s">
        <v>133</v>
      </c>
      <c r="Y1069" t="s">
        <v>1459</v>
      </c>
      <c r="Z1069" t="s">
        <v>737</v>
      </c>
      <c r="AA1069" t="s">
        <v>127</v>
      </c>
      <c r="AB1069" t="s">
        <v>127</v>
      </c>
      <c r="AC1069" t="s">
        <v>135</v>
      </c>
      <c r="AD1069" t="s">
        <v>136</v>
      </c>
      <c r="AE1069">
        <v>153926943</v>
      </c>
      <c r="AF1069" t="s">
        <v>277</v>
      </c>
      <c r="AG1069" t="s">
        <v>137</v>
      </c>
      <c r="AH1069" t="s">
        <v>138</v>
      </c>
      <c r="AI1069">
        <v>0</v>
      </c>
      <c r="AJ1069" t="s">
        <v>399</v>
      </c>
      <c r="AP1069" t="s">
        <v>139</v>
      </c>
      <c r="AQ1069" t="s">
        <v>217</v>
      </c>
      <c r="AR1069" t="s">
        <v>207</v>
      </c>
      <c r="AS1069" t="s">
        <v>284</v>
      </c>
      <c r="AT1069" t="s">
        <v>285</v>
      </c>
      <c r="AU1069" t="s">
        <v>218</v>
      </c>
      <c r="AV1069" t="s">
        <v>145</v>
      </c>
      <c r="AW1069" s="109">
        <v>46181</v>
      </c>
      <c r="AX1069" s="109">
        <v>46181</v>
      </c>
      <c r="BB1069" t="s">
        <v>177</v>
      </c>
      <c r="BD1069" t="s">
        <v>148</v>
      </c>
      <c r="BE1069" t="s">
        <v>139</v>
      </c>
      <c r="BF1069" t="s">
        <v>149</v>
      </c>
      <c r="BG1069" t="s">
        <v>127</v>
      </c>
      <c r="BH1069" t="s">
        <v>127</v>
      </c>
      <c r="BJ1069" t="s">
        <v>127</v>
      </c>
      <c r="BK1069" t="s">
        <v>150</v>
      </c>
      <c r="BL1069" t="s">
        <v>151</v>
      </c>
      <c r="BM1069" t="s">
        <v>1129</v>
      </c>
      <c r="BN1069" t="s">
        <v>256</v>
      </c>
      <c r="BP1069" t="s">
        <v>153</v>
      </c>
      <c r="BR1069" t="s">
        <v>154</v>
      </c>
      <c r="BT1069" t="s">
        <v>155</v>
      </c>
      <c r="BU1069" t="s">
        <v>155</v>
      </c>
      <c r="BV1069" t="s">
        <v>738</v>
      </c>
      <c r="BW1069" t="s">
        <v>153</v>
      </c>
      <c r="BX1069" t="s">
        <v>300</v>
      </c>
      <c r="BY1069" t="s">
        <v>175</v>
      </c>
      <c r="BZ1069" t="s">
        <v>679</v>
      </c>
      <c r="CA1069" t="s">
        <v>298</v>
      </c>
      <c r="CB1069" t="s">
        <v>124</v>
      </c>
      <c r="CG1069" t="s">
        <v>197</v>
      </c>
      <c r="CI1069" t="s">
        <v>160</v>
      </c>
      <c r="CJ1069" t="s">
        <v>161</v>
      </c>
      <c r="CR1069" t="s">
        <v>162</v>
      </c>
      <c r="CS1069" t="s">
        <v>163</v>
      </c>
      <c r="CT1069" t="s">
        <v>127</v>
      </c>
      <c r="DA1069" t="s">
        <v>400</v>
      </c>
      <c r="DB1069" t="s">
        <v>124</v>
      </c>
      <c r="DC1069" t="s">
        <v>165</v>
      </c>
      <c r="DD1069" t="s">
        <v>166</v>
      </c>
      <c r="DE1069" t="s">
        <v>167</v>
      </c>
      <c r="DF1069">
        <v>33234549</v>
      </c>
      <c r="DG1069">
        <v>1</v>
      </c>
      <c r="DH1069">
        <v>0</v>
      </c>
      <c r="DJ1069">
        <v>1</v>
      </c>
      <c r="DK1069" t="s">
        <v>136</v>
      </c>
      <c r="DL1069">
        <v>0</v>
      </c>
      <c r="DM1069">
        <v>1</v>
      </c>
      <c r="DN1069" t="s">
        <v>133</v>
      </c>
      <c r="DP1069">
        <v>0</v>
      </c>
      <c r="DQ1069">
        <v>0</v>
      </c>
      <c r="DR1069">
        <v>0</v>
      </c>
      <c r="DS1069">
        <v>12</v>
      </c>
      <c r="DT1069">
        <v>1</v>
      </c>
      <c r="DU1069">
        <v>1</v>
      </c>
      <c r="DV1069">
        <v>0</v>
      </c>
      <c r="DW1069">
        <v>0</v>
      </c>
      <c r="DX1069">
        <v>1</v>
      </c>
      <c r="EA1069">
        <v>0</v>
      </c>
      <c r="EB1069">
        <v>0.2</v>
      </c>
      <c r="EC1069">
        <v>0</v>
      </c>
      <c r="ED1069">
        <v>0.46153846199999998</v>
      </c>
    </row>
    <row r="1070" spans="1:136" x14ac:dyDescent="0.25">
      <c r="A1070" s="108">
        <v>46181</v>
      </c>
      <c r="B1070" t="s">
        <v>2672</v>
      </c>
      <c r="C1070" t="s">
        <v>124</v>
      </c>
      <c r="E1070" t="s">
        <v>125</v>
      </c>
      <c r="F1070" t="s">
        <v>126</v>
      </c>
      <c r="G1070" t="s">
        <v>127</v>
      </c>
      <c r="H1070" t="s">
        <v>124</v>
      </c>
      <c r="I1070" t="s">
        <v>128</v>
      </c>
      <c r="J1070" t="s">
        <v>129</v>
      </c>
      <c r="K1070" t="s">
        <v>130</v>
      </c>
      <c r="S1070" t="s">
        <v>543</v>
      </c>
      <c r="T1070" t="s">
        <v>551</v>
      </c>
      <c r="U1070" t="s">
        <v>398</v>
      </c>
      <c r="V1070" t="s">
        <v>545</v>
      </c>
      <c r="W1070" t="s">
        <v>290</v>
      </c>
      <c r="X1070" t="s">
        <v>133</v>
      </c>
      <c r="Y1070" t="s">
        <v>526</v>
      </c>
      <c r="Z1070" t="s">
        <v>527</v>
      </c>
      <c r="AA1070" t="s">
        <v>127</v>
      </c>
      <c r="AB1070" t="s">
        <v>127</v>
      </c>
      <c r="AC1070" t="s">
        <v>135</v>
      </c>
      <c r="AD1070" t="s">
        <v>136</v>
      </c>
      <c r="AE1070">
        <v>153965574</v>
      </c>
      <c r="AF1070" t="s">
        <v>290</v>
      </c>
      <c r="AG1070" t="s">
        <v>137</v>
      </c>
      <c r="AH1070" t="s">
        <v>138</v>
      </c>
      <c r="AI1070">
        <v>0</v>
      </c>
      <c r="AJ1070" t="s">
        <v>399</v>
      </c>
      <c r="AP1070" t="s">
        <v>139</v>
      </c>
      <c r="AQ1070" t="s">
        <v>140</v>
      </c>
      <c r="AR1070" t="s">
        <v>141</v>
      </c>
      <c r="AS1070" t="s">
        <v>267</v>
      </c>
      <c r="AT1070" t="s">
        <v>267</v>
      </c>
      <c r="AU1070" t="s">
        <v>181</v>
      </c>
      <c r="AV1070" t="s">
        <v>145</v>
      </c>
      <c r="AW1070" s="109">
        <v>46182</v>
      </c>
      <c r="AX1070" s="109">
        <v>46182</v>
      </c>
      <c r="AZ1070" t="s">
        <v>1050</v>
      </c>
      <c r="BB1070" t="s">
        <v>188</v>
      </c>
      <c r="BC1070" t="s">
        <v>147</v>
      </c>
      <c r="BD1070" t="s">
        <v>148</v>
      </c>
      <c r="BE1070" t="s">
        <v>139</v>
      </c>
      <c r="BF1070" t="s">
        <v>149</v>
      </c>
      <c r="BG1070" t="s">
        <v>127</v>
      </c>
      <c r="BH1070" t="s">
        <v>127</v>
      </c>
      <c r="BJ1070" t="s">
        <v>127</v>
      </c>
      <c r="BK1070" t="s">
        <v>150</v>
      </c>
      <c r="BL1070" t="s">
        <v>151</v>
      </c>
      <c r="BM1070" t="s">
        <v>1045</v>
      </c>
      <c r="BN1070" t="s">
        <v>492</v>
      </c>
      <c r="BP1070" t="s">
        <v>153</v>
      </c>
      <c r="BQ1070" t="s">
        <v>2805</v>
      </c>
      <c r="BR1070" t="s">
        <v>154</v>
      </c>
      <c r="BT1070" t="s">
        <v>1053</v>
      </c>
      <c r="BU1070" t="s">
        <v>1053</v>
      </c>
      <c r="BV1070" t="s">
        <v>568</v>
      </c>
      <c r="BW1070" t="s">
        <v>153</v>
      </c>
      <c r="BX1070" t="s">
        <v>157</v>
      </c>
      <c r="BY1070" t="s">
        <v>258</v>
      </c>
      <c r="BZ1070" t="s">
        <v>293</v>
      </c>
      <c r="CA1070" t="s">
        <v>126</v>
      </c>
      <c r="CB1070" t="s">
        <v>124</v>
      </c>
      <c r="CG1070" t="s">
        <v>571</v>
      </c>
      <c r="CI1070" t="s">
        <v>160</v>
      </c>
      <c r="CJ1070" t="s">
        <v>161</v>
      </c>
      <c r="CR1070" t="s">
        <v>162</v>
      </c>
      <c r="CS1070" t="s">
        <v>163</v>
      </c>
      <c r="CT1070" t="s">
        <v>127</v>
      </c>
      <c r="DA1070" t="s">
        <v>569</v>
      </c>
      <c r="DB1070" t="s">
        <v>124</v>
      </c>
      <c r="DC1070" t="s">
        <v>494</v>
      </c>
      <c r="DD1070" t="s">
        <v>166</v>
      </c>
      <c r="DE1070" t="s">
        <v>495</v>
      </c>
      <c r="DF1070">
        <v>126986429</v>
      </c>
      <c r="DG1070">
        <v>1</v>
      </c>
      <c r="DJ1070">
        <v>1</v>
      </c>
      <c r="DK1070" t="s">
        <v>136</v>
      </c>
      <c r="DL1070">
        <v>0</v>
      </c>
      <c r="DM1070">
        <v>1</v>
      </c>
      <c r="DN1070" t="s">
        <v>133</v>
      </c>
      <c r="DP1070">
        <v>0</v>
      </c>
      <c r="DQ1070">
        <v>0</v>
      </c>
      <c r="DR1070">
        <v>0</v>
      </c>
      <c r="DS1070">
        <v>1.2</v>
      </c>
      <c r="DT1070">
        <v>1</v>
      </c>
      <c r="DU1070">
        <v>1</v>
      </c>
      <c r="DV1070">
        <v>0</v>
      </c>
      <c r="DW1070">
        <v>0</v>
      </c>
      <c r="DX1070">
        <v>1</v>
      </c>
      <c r="EA1070">
        <v>0</v>
      </c>
      <c r="EB1070">
        <v>0.02</v>
      </c>
      <c r="EC1070">
        <v>0</v>
      </c>
      <c r="ED1070">
        <v>5.2173913000000002E-2</v>
      </c>
    </row>
    <row r="1071" spans="1:136" x14ac:dyDescent="0.25">
      <c r="A1071" s="108">
        <v>46181</v>
      </c>
      <c r="B1071" t="s">
        <v>620</v>
      </c>
      <c r="C1071" t="s">
        <v>124</v>
      </c>
      <c r="D1071" t="s">
        <v>1144</v>
      </c>
      <c r="E1071" t="s">
        <v>125</v>
      </c>
      <c r="F1071" t="s">
        <v>126</v>
      </c>
      <c r="G1071" t="s">
        <v>127</v>
      </c>
      <c r="H1071" t="s">
        <v>124</v>
      </c>
      <c r="I1071" t="s">
        <v>206</v>
      </c>
      <c r="J1071" t="s">
        <v>129</v>
      </c>
      <c r="K1071" t="s">
        <v>130</v>
      </c>
      <c r="O1071" t="s">
        <v>262</v>
      </c>
      <c r="S1071" t="s">
        <v>397</v>
      </c>
      <c r="T1071" t="s">
        <v>397</v>
      </c>
      <c r="U1071" t="s">
        <v>398</v>
      </c>
      <c r="V1071" t="s">
        <v>545</v>
      </c>
      <c r="W1071" t="s">
        <v>198</v>
      </c>
      <c r="X1071" t="s">
        <v>133</v>
      </c>
      <c r="Y1071" t="s">
        <v>577</v>
      </c>
      <c r="Z1071" t="s">
        <v>324</v>
      </c>
      <c r="AA1071" t="s">
        <v>127</v>
      </c>
      <c r="AB1071" t="s">
        <v>135</v>
      </c>
      <c r="AC1071" t="s">
        <v>135</v>
      </c>
      <c r="AD1071" t="s">
        <v>136</v>
      </c>
      <c r="AE1071">
        <v>153749257</v>
      </c>
      <c r="AF1071" t="s">
        <v>198</v>
      </c>
      <c r="AG1071" t="s">
        <v>137</v>
      </c>
      <c r="AH1071" t="s">
        <v>138</v>
      </c>
      <c r="AI1071">
        <v>0</v>
      </c>
      <c r="AJ1071" t="s">
        <v>399</v>
      </c>
      <c r="AP1071" t="s">
        <v>139</v>
      </c>
      <c r="AQ1071" t="s">
        <v>140</v>
      </c>
      <c r="AR1071" t="s">
        <v>207</v>
      </c>
      <c r="AS1071" t="s">
        <v>303</v>
      </c>
      <c r="AT1071" t="s">
        <v>209</v>
      </c>
      <c r="AU1071" t="s">
        <v>181</v>
      </c>
      <c r="AV1071" t="s">
        <v>145</v>
      </c>
      <c r="AW1071" s="109">
        <v>46181</v>
      </c>
      <c r="AX1071" s="109">
        <v>46181</v>
      </c>
      <c r="AZ1071" t="s">
        <v>1047</v>
      </c>
      <c r="BB1071" t="s">
        <v>597</v>
      </c>
      <c r="BD1071" t="s">
        <v>148</v>
      </c>
      <c r="BE1071" t="s">
        <v>139</v>
      </c>
      <c r="BF1071" t="s">
        <v>149</v>
      </c>
      <c r="BG1071" t="s">
        <v>127</v>
      </c>
      <c r="BH1071" t="s">
        <v>127</v>
      </c>
      <c r="BJ1071" t="s">
        <v>127</v>
      </c>
      <c r="BK1071" t="s">
        <v>150</v>
      </c>
      <c r="BL1071" t="s">
        <v>151</v>
      </c>
      <c r="BM1071" t="s">
        <v>1081</v>
      </c>
      <c r="BN1071" t="s">
        <v>326</v>
      </c>
      <c r="BP1071" t="s">
        <v>153</v>
      </c>
      <c r="BR1071" t="s">
        <v>211</v>
      </c>
      <c r="BT1071" t="s">
        <v>203</v>
      </c>
      <c r="BU1071" t="s">
        <v>203</v>
      </c>
      <c r="BV1071" t="s">
        <v>324</v>
      </c>
      <c r="BW1071" t="s">
        <v>153</v>
      </c>
      <c r="BX1071" t="s">
        <v>157</v>
      </c>
      <c r="BY1071" t="s">
        <v>213</v>
      </c>
      <c r="BZ1071" t="s">
        <v>230</v>
      </c>
      <c r="CA1071" t="s">
        <v>126</v>
      </c>
      <c r="CB1071" t="s">
        <v>124</v>
      </c>
      <c r="CG1071" t="s">
        <v>580</v>
      </c>
      <c r="CI1071" t="s">
        <v>160</v>
      </c>
      <c r="CJ1071" t="s">
        <v>161</v>
      </c>
      <c r="CR1071" t="s">
        <v>162</v>
      </c>
      <c r="CS1071" t="s">
        <v>163</v>
      </c>
      <c r="CT1071" t="s">
        <v>127</v>
      </c>
      <c r="DA1071" t="s">
        <v>400</v>
      </c>
      <c r="DB1071" t="s">
        <v>124</v>
      </c>
      <c r="DC1071" t="s">
        <v>165</v>
      </c>
      <c r="DD1071" t="s">
        <v>166</v>
      </c>
      <c r="DE1071" t="s">
        <v>167</v>
      </c>
      <c r="DF1071">
        <v>19524</v>
      </c>
      <c r="DG1071">
        <v>1</v>
      </c>
      <c r="DH1071">
        <v>4</v>
      </c>
      <c r="DJ1071">
        <v>1</v>
      </c>
      <c r="DK1071" t="s">
        <v>136</v>
      </c>
      <c r="DL1071">
        <v>0</v>
      </c>
      <c r="DM1071">
        <v>1</v>
      </c>
      <c r="DN1071" t="s">
        <v>133</v>
      </c>
      <c r="DP1071">
        <v>0</v>
      </c>
      <c r="DQ1071">
        <v>0</v>
      </c>
      <c r="DR1071">
        <v>5</v>
      </c>
      <c r="DS1071">
        <v>10.8</v>
      </c>
      <c r="DU1071">
        <v>1</v>
      </c>
      <c r="DV1071">
        <v>0</v>
      </c>
      <c r="DW1071">
        <v>0</v>
      </c>
      <c r="DX1071">
        <v>1</v>
      </c>
      <c r="EA1071">
        <v>0</v>
      </c>
      <c r="EB1071">
        <v>0.18</v>
      </c>
      <c r="EC1071">
        <v>0</v>
      </c>
      <c r="ED1071">
        <v>0.41538461500000001</v>
      </c>
    </row>
    <row r="1072" spans="1:136" x14ac:dyDescent="0.25">
      <c r="A1072" s="108">
        <v>46181</v>
      </c>
      <c r="B1072" t="s">
        <v>961</v>
      </c>
      <c r="C1072" t="s">
        <v>124</v>
      </c>
      <c r="E1072" t="s">
        <v>125</v>
      </c>
      <c r="F1072" t="s">
        <v>126</v>
      </c>
      <c r="G1072" t="s">
        <v>127</v>
      </c>
      <c r="H1072" t="s">
        <v>124</v>
      </c>
      <c r="I1072" t="s">
        <v>128</v>
      </c>
      <c r="J1072" t="s">
        <v>129</v>
      </c>
      <c r="K1072" t="s">
        <v>405</v>
      </c>
      <c r="L1072" t="s">
        <v>1472</v>
      </c>
      <c r="M1072" t="s">
        <v>407</v>
      </c>
      <c r="N1072" t="s">
        <v>408</v>
      </c>
      <c r="O1072" t="s">
        <v>262</v>
      </c>
      <c r="S1072" t="s">
        <v>543</v>
      </c>
      <c r="T1072" t="s">
        <v>544</v>
      </c>
      <c r="U1072" t="s">
        <v>398</v>
      </c>
      <c r="V1072" t="s">
        <v>545</v>
      </c>
      <c r="W1072" t="s">
        <v>277</v>
      </c>
      <c r="X1072" t="s">
        <v>133</v>
      </c>
      <c r="Y1072" t="s">
        <v>854</v>
      </c>
      <c r="Z1072" t="s">
        <v>855</v>
      </c>
      <c r="AA1072" t="s">
        <v>127</v>
      </c>
      <c r="AB1072" t="s">
        <v>127</v>
      </c>
      <c r="AC1072" t="s">
        <v>135</v>
      </c>
      <c r="AD1072" t="s">
        <v>136</v>
      </c>
      <c r="AE1072">
        <v>153290935</v>
      </c>
      <c r="AF1072" t="s">
        <v>277</v>
      </c>
      <c r="AG1072" t="s">
        <v>137</v>
      </c>
      <c r="AH1072" t="s">
        <v>138</v>
      </c>
      <c r="AI1072">
        <v>0</v>
      </c>
      <c r="AJ1072" t="s">
        <v>399</v>
      </c>
      <c r="AP1072" t="s">
        <v>139</v>
      </c>
      <c r="AQ1072" t="s">
        <v>140</v>
      </c>
      <c r="AR1072" t="s">
        <v>141</v>
      </c>
      <c r="AS1072" t="s">
        <v>453</v>
      </c>
      <c r="AT1072" t="s">
        <v>454</v>
      </c>
      <c r="AU1072" t="s">
        <v>144</v>
      </c>
      <c r="AV1072" t="s">
        <v>145</v>
      </c>
      <c r="AW1072" s="109">
        <v>46183</v>
      </c>
      <c r="AX1072" s="109">
        <v>46183</v>
      </c>
      <c r="BB1072" t="s">
        <v>564</v>
      </c>
      <c r="BD1072" t="s">
        <v>148</v>
      </c>
      <c r="BE1072" t="s">
        <v>139</v>
      </c>
      <c r="BF1072" t="s">
        <v>149</v>
      </c>
      <c r="BG1072" t="s">
        <v>127</v>
      </c>
      <c r="BH1072" t="s">
        <v>127</v>
      </c>
      <c r="BJ1072" t="s">
        <v>127</v>
      </c>
      <c r="BK1072" t="s">
        <v>150</v>
      </c>
      <c r="BL1072" t="s">
        <v>151</v>
      </c>
      <c r="BM1072" t="s">
        <v>1045</v>
      </c>
      <c r="BN1072" t="s">
        <v>282</v>
      </c>
      <c r="BP1072" t="s">
        <v>153</v>
      </c>
      <c r="BQ1072" t="s">
        <v>2806</v>
      </c>
      <c r="BR1072" t="s">
        <v>219</v>
      </c>
      <c r="BT1072" t="s">
        <v>203</v>
      </c>
      <c r="BU1072" t="s">
        <v>203</v>
      </c>
      <c r="BV1072" t="s">
        <v>855</v>
      </c>
      <c r="BW1072" t="s">
        <v>153</v>
      </c>
      <c r="BX1072" t="s">
        <v>157</v>
      </c>
      <c r="BY1072" t="s">
        <v>213</v>
      </c>
      <c r="BZ1072" t="s">
        <v>386</v>
      </c>
      <c r="CA1072" t="s">
        <v>126</v>
      </c>
      <c r="CB1072" t="s">
        <v>124</v>
      </c>
      <c r="CG1072" t="s">
        <v>197</v>
      </c>
      <c r="CI1072" t="s">
        <v>160</v>
      </c>
      <c r="CJ1072" t="s">
        <v>161</v>
      </c>
      <c r="CR1072" t="s">
        <v>162</v>
      </c>
      <c r="CS1072" t="s">
        <v>163</v>
      </c>
      <c r="CT1072" t="s">
        <v>127</v>
      </c>
      <c r="DA1072" t="s">
        <v>400</v>
      </c>
      <c r="DB1072" t="s">
        <v>124</v>
      </c>
      <c r="DC1072" t="s">
        <v>165</v>
      </c>
      <c r="DD1072" t="s">
        <v>166</v>
      </c>
      <c r="DE1072" t="s">
        <v>167</v>
      </c>
      <c r="DF1072">
        <v>1277581</v>
      </c>
      <c r="DG1072">
        <v>1</v>
      </c>
      <c r="DH1072">
        <v>4</v>
      </c>
      <c r="DJ1072">
        <v>1</v>
      </c>
      <c r="DK1072" t="s">
        <v>136</v>
      </c>
      <c r="DL1072">
        <v>0</v>
      </c>
      <c r="DM1072">
        <v>1</v>
      </c>
      <c r="DN1072" t="s">
        <v>133</v>
      </c>
      <c r="DP1072">
        <v>0</v>
      </c>
      <c r="DQ1072">
        <v>0</v>
      </c>
      <c r="DR1072">
        <v>19</v>
      </c>
      <c r="DS1072">
        <v>24</v>
      </c>
      <c r="DU1072">
        <v>1</v>
      </c>
      <c r="DV1072">
        <v>0</v>
      </c>
      <c r="DW1072">
        <v>0</v>
      </c>
      <c r="DX1072">
        <v>1</v>
      </c>
      <c r="EA1072">
        <v>0</v>
      </c>
      <c r="EB1072">
        <v>0.4</v>
      </c>
      <c r="EC1072">
        <v>0</v>
      </c>
      <c r="ED1072">
        <v>0.92307692299999999</v>
      </c>
    </row>
    <row r="1073" spans="1:136" x14ac:dyDescent="0.25">
      <c r="A1073" s="108">
        <v>46181</v>
      </c>
      <c r="B1073" t="s">
        <v>2807</v>
      </c>
      <c r="C1073" t="s">
        <v>124</v>
      </c>
      <c r="D1073" t="s">
        <v>1238</v>
      </c>
      <c r="E1073" t="s">
        <v>125</v>
      </c>
      <c r="F1073" t="s">
        <v>126</v>
      </c>
      <c r="G1073" t="s">
        <v>127</v>
      </c>
      <c r="H1073" t="s">
        <v>124</v>
      </c>
      <c r="I1073" t="s">
        <v>128</v>
      </c>
      <c r="J1073" t="s">
        <v>129</v>
      </c>
      <c r="K1073" t="s">
        <v>130</v>
      </c>
      <c r="O1073" t="s">
        <v>168</v>
      </c>
      <c r="S1073" t="s">
        <v>543</v>
      </c>
      <c r="T1073" t="s">
        <v>544</v>
      </c>
      <c r="U1073" t="s">
        <v>398</v>
      </c>
      <c r="W1073" t="s">
        <v>290</v>
      </c>
      <c r="X1073" t="s">
        <v>133</v>
      </c>
      <c r="Y1073" t="s">
        <v>352</v>
      </c>
      <c r="Z1073" t="s">
        <v>292</v>
      </c>
      <c r="AA1073" t="s">
        <v>127</v>
      </c>
      <c r="AB1073" t="s">
        <v>127</v>
      </c>
      <c r="AC1073" t="s">
        <v>127</v>
      </c>
      <c r="AD1073" t="s">
        <v>136</v>
      </c>
      <c r="AE1073">
        <v>154021059</v>
      </c>
      <c r="AF1073" t="s">
        <v>290</v>
      </c>
      <c r="AG1073" t="s">
        <v>137</v>
      </c>
      <c r="AH1073" t="s">
        <v>138</v>
      </c>
      <c r="AI1073">
        <v>0</v>
      </c>
      <c r="AJ1073" t="s">
        <v>399</v>
      </c>
      <c r="AP1073" t="s">
        <v>139</v>
      </c>
      <c r="AQ1073" t="s">
        <v>140</v>
      </c>
      <c r="AR1073" t="s">
        <v>207</v>
      </c>
      <c r="AS1073" t="s">
        <v>284</v>
      </c>
      <c r="AT1073" t="s">
        <v>285</v>
      </c>
      <c r="AU1073" t="s">
        <v>144</v>
      </c>
      <c r="AV1073" t="s">
        <v>145</v>
      </c>
      <c r="AW1073" s="109">
        <v>46183</v>
      </c>
      <c r="AX1073" s="109">
        <v>46183</v>
      </c>
      <c r="BB1073" t="s">
        <v>235</v>
      </c>
      <c r="BD1073" t="s">
        <v>148</v>
      </c>
      <c r="BE1073" t="s">
        <v>139</v>
      </c>
      <c r="BF1073" t="s">
        <v>149</v>
      </c>
      <c r="BG1073" t="s">
        <v>127</v>
      </c>
      <c r="BH1073" t="s">
        <v>127</v>
      </c>
      <c r="BJ1073" t="s">
        <v>127</v>
      </c>
      <c r="BK1073" t="s">
        <v>150</v>
      </c>
      <c r="BL1073" t="s">
        <v>151</v>
      </c>
      <c r="BM1073" t="s">
        <v>1045</v>
      </c>
      <c r="BN1073" t="s">
        <v>282</v>
      </c>
      <c r="BP1073" t="s">
        <v>153</v>
      </c>
      <c r="BQ1073" t="s">
        <v>2808</v>
      </c>
      <c r="BR1073" t="s">
        <v>154</v>
      </c>
      <c r="BT1073" t="s">
        <v>155</v>
      </c>
      <c r="BU1073" t="s">
        <v>155</v>
      </c>
      <c r="BV1073" t="s">
        <v>352</v>
      </c>
      <c r="BW1073" t="s">
        <v>153</v>
      </c>
      <c r="BX1073" t="s">
        <v>157</v>
      </c>
      <c r="BY1073" t="s">
        <v>195</v>
      </c>
      <c r="BZ1073" t="s">
        <v>616</v>
      </c>
      <c r="CA1073" t="s">
        <v>126</v>
      </c>
      <c r="CB1073" t="s">
        <v>124</v>
      </c>
      <c r="CG1073" t="s">
        <v>197</v>
      </c>
      <c r="CI1073" t="s">
        <v>160</v>
      </c>
      <c r="CJ1073" t="s">
        <v>161</v>
      </c>
      <c r="CR1073" t="s">
        <v>162</v>
      </c>
      <c r="CS1073" t="s">
        <v>163</v>
      </c>
      <c r="CT1073" t="s">
        <v>127</v>
      </c>
      <c r="DA1073" t="s">
        <v>400</v>
      </c>
      <c r="DB1073" t="s">
        <v>124</v>
      </c>
      <c r="DC1073" t="s">
        <v>165</v>
      </c>
      <c r="DD1073" t="s">
        <v>166</v>
      </c>
      <c r="DE1073" t="s">
        <v>167</v>
      </c>
      <c r="DF1073">
        <v>92325308</v>
      </c>
      <c r="DG1073">
        <v>1</v>
      </c>
      <c r="DJ1073">
        <v>1</v>
      </c>
      <c r="DK1073" t="s">
        <v>136</v>
      </c>
      <c r="DL1073">
        <v>1</v>
      </c>
      <c r="DM1073">
        <v>1</v>
      </c>
      <c r="DN1073" t="s">
        <v>133</v>
      </c>
      <c r="DQ1073">
        <v>0</v>
      </c>
      <c r="DR1073">
        <v>0</v>
      </c>
      <c r="DT1073">
        <v>1</v>
      </c>
      <c r="DV1073">
        <v>0</v>
      </c>
      <c r="DW1073">
        <v>0</v>
      </c>
      <c r="DX1073">
        <v>1</v>
      </c>
      <c r="EA1073">
        <v>0</v>
      </c>
      <c r="EB1073">
        <v>0</v>
      </c>
      <c r="EC1073">
        <v>0</v>
      </c>
    </row>
    <row r="1074" spans="1:136" x14ac:dyDescent="0.25">
      <c r="A1074" s="108">
        <v>46181</v>
      </c>
      <c r="B1074" t="s">
        <v>2381</v>
      </c>
      <c r="C1074" t="s">
        <v>124</v>
      </c>
      <c r="E1074" t="s">
        <v>125</v>
      </c>
      <c r="F1074" t="s">
        <v>126</v>
      </c>
      <c r="G1074" t="s">
        <v>127</v>
      </c>
      <c r="H1074" t="s">
        <v>124</v>
      </c>
      <c r="I1074" t="s">
        <v>128</v>
      </c>
      <c r="J1074" t="s">
        <v>129</v>
      </c>
      <c r="K1074" t="s">
        <v>130</v>
      </c>
      <c r="S1074" t="s">
        <v>543</v>
      </c>
      <c r="T1074" t="s">
        <v>544</v>
      </c>
      <c r="U1074" t="s">
        <v>398</v>
      </c>
      <c r="W1074" t="s">
        <v>290</v>
      </c>
      <c r="X1074" t="s">
        <v>373</v>
      </c>
      <c r="Y1074" t="s">
        <v>526</v>
      </c>
      <c r="Z1074" t="s">
        <v>527</v>
      </c>
      <c r="AA1074" t="s">
        <v>127</v>
      </c>
      <c r="AB1074" t="s">
        <v>127</v>
      </c>
      <c r="AC1074" t="s">
        <v>127</v>
      </c>
      <c r="AD1074" t="s">
        <v>136</v>
      </c>
      <c r="AE1074">
        <v>154010789</v>
      </c>
      <c r="AF1074" t="s">
        <v>290</v>
      </c>
      <c r="AG1074" t="s">
        <v>137</v>
      </c>
      <c r="AH1074" t="s">
        <v>138</v>
      </c>
      <c r="AI1074">
        <v>0</v>
      </c>
      <c r="AJ1074" t="s">
        <v>399</v>
      </c>
      <c r="AP1074" t="s">
        <v>139</v>
      </c>
      <c r="AV1074" t="s">
        <v>145</v>
      </c>
      <c r="AW1074" s="109">
        <v>46183</v>
      </c>
      <c r="AX1074" s="109">
        <v>46183</v>
      </c>
      <c r="AZ1074" t="s">
        <v>1050</v>
      </c>
      <c r="BB1074" t="s">
        <v>360</v>
      </c>
      <c r="BC1074" t="s">
        <v>147</v>
      </c>
      <c r="BD1074" t="s">
        <v>148</v>
      </c>
      <c r="BE1074" t="s">
        <v>139</v>
      </c>
      <c r="BF1074" t="s">
        <v>149</v>
      </c>
      <c r="BG1074" t="s">
        <v>127</v>
      </c>
      <c r="BH1074" t="s">
        <v>127</v>
      </c>
      <c r="BJ1074" t="s">
        <v>127</v>
      </c>
      <c r="BK1074" t="s">
        <v>150</v>
      </c>
      <c r="BL1074" t="s">
        <v>151</v>
      </c>
      <c r="BM1074" t="s">
        <v>1045</v>
      </c>
      <c r="BN1074" t="s">
        <v>492</v>
      </c>
      <c r="BP1074" t="s">
        <v>153</v>
      </c>
      <c r="BQ1074" t="s">
        <v>2382</v>
      </c>
      <c r="BR1074" t="s">
        <v>154</v>
      </c>
      <c r="BT1074" t="s">
        <v>1053</v>
      </c>
      <c r="BU1074" t="s">
        <v>1053</v>
      </c>
      <c r="BV1074" t="s">
        <v>568</v>
      </c>
      <c r="BW1074" t="s">
        <v>153</v>
      </c>
      <c r="BX1074" t="s">
        <v>157</v>
      </c>
      <c r="BY1074" t="s">
        <v>175</v>
      </c>
      <c r="BZ1074" t="s">
        <v>259</v>
      </c>
      <c r="CA1074" t="s">
        <v>126</v>
      </c>
      <c r="CB1074" t="s">
        <v>124</v>
      </c>
      <c r="CG1074" t="s">
        <v>571</v>
      </c>
      <c r="CI1074" t="s">
        <v>160</v>
      </c>
      <c r="CJ1074" t="s">
        <v>161</v>
      </c>
      <c r="CR1074" t="s">
        <v>162</v>
      </c>
      <c r="CS1074" t="s">
        <v>163</v>
      </c>
      <c r="CT1074" t="s">
        <v>127</v>
      </c>
      <c r="DA1074" t="s">
        <v>569</v>
      </c>
      <c r="DB1074" t="s">
        <v>124</v>
      </c>
      <c r="DC1074" t="s">
        <v>494</v>
      </c>
      <c r="DD1074" t="s">
        <v>166</v>
      </c>
      <c r="DE1074" t="s">
        <v>495</v>
      </c>
      <c r="DF1074">
        <v>31277232</v>
      </c>
      <c r="DG1074">
        <v>1</v>
      </c>
      <c r="DJ1074">
        <v>1</v>
      </c>
      <c r="DK1074" t="s">
        <v>136</v>
      </c>
      <c r="DL1074">
        <v>1</v>
      </c>
      <c r="DM1074">
        <v>1</v>
      </c>
      <c r="DN1074" t="s">
        <v>373</v>
      </c>
      <c r="DQ1074">
        <v>0</v>
      </c>
      <c r="DR1074">
        <v>0</v>
      </c>
      <c r="DT1074">
        <v>1</v>
      </c>
      <c r="DV1074">
        <v>0</v>
      </c>
      <c r="DW1074">
        <v>0</v>
      </c>
      <c r="DX1074">
        <v>1</v>
      </c>
      <c r="EA1074">
        <v>0</v>
      </c>
      <c r="EB1074">
        <v>0</v>
      </c>
      <c r="EC1074">
        <v>0</v>
      </c>
    </row>
    <row r="1075" spans="1:136" x14ac:dyDescent="0.25">
      <c r="A1075" s="108">
        <v>46181</v>
      </c>
      <c r="B1075" t="s">
        <v>1250</v>
      </c>
      <c r="C1075" t="s">
        <v>124</v>
      </c>
      <c r="D1075" t="s">
        <v>1197</v>
      </c>
      <c r="E1075" t="s">
        <v>125</v>
      </c>
      <c r="F1075" t="s">
        <v>126</v>
      </c>
      <c r="G1075" t="s">
        <v>127</v>
      </c>
      <c r="H1075" t="s">
        <v>124</v>
      </c>
      <c r="I1075" t="s">
        <v>344</v>
      </c>
      <c r="J1075" t="s">
        <v>129</v>
      </c>
      <c r="K1075" t="s">
        <v>130</v>
      </c>
      <c r="O1075" t="s">
        <v>168</v>
      </c>
      <c r="S1075" t="s">
        <v>131</v>
      </c>
      <c r="T1075" t="s">
        <v>131</v>
      </c>
      <c r="U1075" t="s">
        <v>131</v>
      </c>
      <c r="W1075" t="s">
        <v>132</v>
      </c>
      <c r="X1075" t="s">
        <v>133</v>
      </c>
      <c r="Y1075" t="s">
        <v>184</v>
      </c>
      <c r="Z1075" t="s">
        <v>185</v>
      </c>
      <c r="AA1075" t="s">
        <v>127</v>
      </c>
      <c r="AB1075" t="s">
        <v>127</v>
      </c>
      <c r="AC1075" t="s">
        <v>135</v>
      </c>
      <c r="AD1075" t="s">
        <v>136</v>
      </c>
      <c r="AE1075">
        <v>154169334</v>
      </c>
      <c r="AF1075" t="s">
        <v>132</v>
      </c>
      <c r="AG1075" t="s">
        <v>137</v>
      </c>
      <c r="AH1075" t="s">
        <v>138</v>
      </c>
      <c r="AI1075">
        <v>0</v>
      </c>
      <c r="AJ1075" t="s">
        <v>131</v>
      </c>
      <c r="AP1075" t="s">
        <v>139</v>
      </c>
      <c r="AQ1075" t="s">
        <v>140</v>
      </c>
      <c r="AR1075" t="s">
        <v>141</v>
      </c>
      <c r="AS1075" t="s">
        <v>186</v>
      </c>
      <c r="AT1075" t="s">
        <v>200</v>
      </c>
      <c r="AU1075" t="s">
        <v>181</v>
      </c>
      <c r="AV1075" t="s">
        <v>145</v>
      </c>
      <c r="AW1075" s="109">
        <v>46187</v>
      </c>
      <c r="AX1075" s="109">
        <v>46187</v>
      </c>
      <c r="AZ1075" t="s">
        <v>1042</v>
      </c>
      <c r="BB1075" t="s">
        <v>325</v>
      </c>
      <c r="BD1075" t="s">
        <v>148</v>
      </c>
      <c r="BE1075" t="s">
        <v>664</v>
      </c>
      <c r="BF1075" t="s">
        <v>149</v>
      </c>
      <c r="BG1075" t="s">
        <v>127</v>
      </c>
      <c r="BH1075" t="s">
        <v>127</v>
      </c>
      <c r="BJ1075" t="s">
        <v>127</v>
      </c>
      <c r="BK1075" t="s">
        <v>150</v>
      </c>
      <c r="BL1075" t="s">
        <v>151</v>
      </c>
      <c r="BM1075" t="s">
        <v>410</v>
      </c>
      <c r="BN1075" t="s">
        <v>189</v>
      </c>
      <c r="BP1075" t="s">
        <v>153</v>
      </c>
      <c r="BR1075" t="s">
        <v>154</v>
      </c>
      <c r="BT1075" t="s">
        <v>155</v>
      </c>
      <c r="BU1075" t="s">
        <v>155</v>
      </c>
      <c r="BV1075" t="s">
        <v>190</v>
      </c>
      <c r="BW1075" t="s">
        <v>153</v>
      </c>
      <c r="BX1075" t="s">
        <v>157</v>
      </c>
      <c r="BY1075" t="s">
        <v>195</v>
      </c>
      <c r="BZ1075" t="s">
        <v>192</v>
      </c>
      <c r="CA1075" t="s">
        <v>126</v>
      </c>
      <c r="CB1075" t="s">
        <v>124</v>
      </c>
      <c r="CG1075" t="s">
        <v>265</v>
      </c>
      <c r="CI1075" t="s">
        <v>160</v>
      </c>
      <c r="CJ1075" t="s">
        <v>161</v>
      </c>
      <c r="CM1075" t="s">
        <v>127</v>
      </c>
      <c r="CN1075" t="s">
        <v>410</v>
      </c>
      <c r="CO1075" t="s">
        <v>346</v>
      </c>
      <c r="CP1075" t="s">
        <v>124</v>
      </c>
      <c r="CQ1075" t="s">
        <v>347</v>
      </c>
      <c r="CR1075" t="s">
        <v>162</v>
      </c>
      <c r="CS1075" t="s">
        <v>163</v>
      </c>
      <c r="CT1075" t="s">
        <v>127</v>
      </c>
      <c r="DC1075" t="s">
        <v>165</v>
      </c>
      <c r="DD1075" t="s">
        <v>166</v>
      </c>
      <c r="DF1075">
        <v>91171093</v>
      </c>
      <c r="DG1075">
        <v>1</v>
      </c>
      <c r="DI1075">
        <v>0</v>
      </c>
      <c r="DJ1075">
        <v>1</v>
      </c>
      <c r="DK1075" t="s">
        <v>136</v>
      </c>
      <c r="DL1075">
        <v>0</v>
      </c>
      <c r="DM1075">
        <v>1</v>
      </c>
      <c r="DN1075" t="s">
        <v>133</v>
      </c>
      <c r="DP1075">
        <v>0</v>
      </c>
      <c r="DQ1075">
        <v>0</v>
      </c>
      <c r="DR1075">
        <v>0</v>
      </c>
      <c r="DS1075">
        <v>13.8</v>
      </c>
      <c r="DT1075">
        <v>1</v>
      </c>
      <c r="DV1075">
        <v>0</v>
      </c>
      <c r="DW1075">
        <v>0</v>
      </c>
      <c r="DX1075">
        <v>1</v>
      </c>
      <c r="EA1075">
        <v>0</v>
      </c>
      <c r="EB1075">
        <v>0.23</v>
      </c>
      <c r="EC1075">
        <v>0</v>
      </c>
    </row>
    <row r="1076" spans="1:136" x14ac:dyDescent="0.25">
      <c r="A1076" s="108">
        <v>46181</v>
      </c>
      <c r="B1076" t="s">
        <v>2809</v>
      </c>
      <c r="C1076" t="s">
        <v>124</v>
      </c>
      <c r="E1076" t="s">
        <v>125</v>
      </c>
      <c r="F1076" t="s">
        <v>126</v>
      </c>
      <c r="G1076" t="s">
        <v>127</v>
      </c>
      <c r="H1076" t="s">
        <v>124</v>
      </c>
      <c r="I1076" t="s">
        <v>128</v>
      </c>
      <c r="J1076" t="s">
        <v>129</v>
      </c>
      <c r="K1076" t="s">
        <v>130</v>
      </c>
      <c r="S1076" t="s">
        <v>131</v>
      </c>
      <c r="T1076" t="s">
        <v>131</v>
      </c>
      <c r="U1076" t="s">
        <v>131</v>
      </c>
      <c r="W1076" t="s">
        <v>198</v>
      </c>
      <c r="X1076" t="s">
        <v>246</v>
      </c>
      <c r="Y1076" t="s">
        <v>241</v>
      </c>
      <c r="Z1076" t="s">
        <v>241</v>
      </c>
      <c r="AA1076" t="s">
        <v>127</v>
      </c>
      <c r="AB1076" t="s">
        <v>127</v>
      </c>
      <c r="AC1076" t="s">
        <v>135</v>
      </c>
      <c r="AD1076" t="s">
        <v>136</v>
      </c>
      <c r="AE1076">
        <v>154095170</v>
      </c>
      <c r="AF1076" t="s">
        <v>198</v>
      </c>
      <c r="AG1076" t="s">
        <v>170</v>
      </c>
      <c r="AH1076" t="s">
        <v>138</v>
      </c>
      <c r="AI1076">
        <v>0</v>
      </c>
      <c r="AJ1076" t="s">
        <v>131</v>
      </c>
      <c r="AP1076" t="s">
        <v>139</v>
      </c>
      <c r="AQ1076" t="s">
        <v>140</v>
      </c>
      <c r="AR1076" t="s">
        <v>141</v>
      </c>
      <c r="AS1076" t="s">
        <v>455</v>
      </c>
      <c r="AT1076" t="s">
        <v>456</v>
      </c>
      <c r="AU1076" t="s">
        <v>181</v>
      </c>
      <c r="AV1076" t="s">
        <v>145</v>
      </c>
      <c r="AW1076" s="109">
        <v>46185</v>
      </c>
      <c r="AX1076" s="109">
        <v>46185</v>
      </c>
      <c r="AZ1076" t="s">
        <v>1042</v>
      </c>
      <c r="BB1076" t="s">
        <v>415</v>
      </c>
      <c r="BC1076" t="s">
        <v>147</v>
      </c>
      <c r="BD1076" t="s">
        <v>148</v>
      </c>
      <c r="BE1076" t="s">
        <v>664</v>
      </c>
      <c r="BF1076" t="s">
        <v>149</v>
      </c>
      <c r="BG1076" t="s">
        <v>127</v>
      </c>
      <c r="BH1076" t="s">
        <v>127</v>
      </c>
      <c r="BJ1076" t="s">
        <v>127</v>
      </c>
      <c r="BK1076" t="s">
        <v>150</v>
      </c>
      <c r="BL1076" t="s">
        <v>151</v>
      </c>
      <c r="BM1076" t="s">
        <v>1045</v>
      </c>
      <c r="BN1076" t="s">
        <v>202</v>
      </c>
      <c r="BP1076" t="s">
        <v>153</v>
      </c>
      <c r="BR1076" t="s">
        <v>154</v>
      </c>
      <c r="BT1076" t="s">
        <v>1053</v>
      </c>
      <c r="BU1076" t="s">
        <v>1053</v>
      </c>
      <c r="BV1076" t="s">
        <v>243</v>
      </c>
      <c r="BW1076" t="s">
        <v>153</v>
      </c>
      <c r="BX1076" t="s">
        <v>157</v>
      </c>
      <c r="BY1076" t="s">
        <v>213</v>
      </c>
      <c r="BZ1076" t="s">
        <v>587</v>
      </c>
      <c r="CA1076" t="s">
        <v>126</v>
      </c>
      <c r="CB1076" t="s">
        <v>124</v>
      </c>
      <c r="CG1076" t="s">
        <v>463</v>
      </c>
      <c r="CI1076" t="s">
        <v>160</v>
      </c>
      <c r="CJ1076" t="s">
        <v>161</v>
      </c>
      <c r="CR1076" t="s">
        <v>162</v>
      </c>
      <c r="CS1076" t="s">
        <v>163</v>
      </c>
      <c r="CT1076" t="s">
        <v>127</v>
      </c>
      <c r="DC1076" t="s">
        <v>165</v>
      </c>
      <c r="DD1076" t="s">
        <v>166</v>
      </c>
      <c r="DF1076">
        <v>1111037</v>
      </c>
      <c r="DG1076">
        <v>1</v>
      </c>
      <c r="DH1076">
        <v>3</v>
      </c>
      <c r="DJ1076">
        <v>1</v>
      </c>
      <c r="DK1076" t="s">
        <v>136</v>
      </c>
      <c r="DL1076">
        <v>0</v>
      </c>
      <c r="DM1076">
        <v>1</v>
      </c>
      <c r="DN1076" t="s">
        <v>246</v>
      </c>
      <c r="DP1076">
        <v>0</v>
      </c>
      <c r="DQ1076">
        <v>0</v>
      </c>
      <c r="DR1076">
        <v>0</v>
      </c>
      <c r="DS1076">
        <v>22.2</v>
      </c>
      <c r="DT1076">
        <v>1</v>
      </c>
      <c r="DV1076">
        <v>0</v>
      </c>
      <c r="DW1076">
        <v>0</v>
      </c>
      <c r="DX1076">
        <v>1</v>
      </c>
      <c r="EA1076">
        <v>0</v>
      </c>
      <c r="EB1076">
        <v>0.37</v>
      </c>
      <c r="EC1076">
        <v>0</v>
      </c>
    </row>
    <row r="1077" spans="1:136" x14ac:dyDescent="0.25">
      <c r="A1077" s="108">
        <v>46181</v>
      </c>
      <c r="B1077" t="s">
        <v>1058</v>
      </c>
      <c r="C1077" t="s">
        <v>124</v>
      </c>
      <c r="E1077" t="s">
        <v>125</v>
      </c>
      <c r="F1077" t="s">
        <v>126</v>
      </c>
      <c r="G1077" t="s">
        <v>127</v>
      </c>
      <c r="H1077" t="s">
        <v>124</v>
      </c>
      <c r="I1077" t="s">
        <v>128</v>
      </c>
      <c r="J1077" t="s">
        <v>129</v>
      </c>
      <c r="K1077" t="s">
        <v>130</v>
      </c>
      <c r="O1077" t="s">
        <v>168</v>
      </c>
      <c r="S1077" t="s">
        <v>131</v>
      </c>
      <c r="T1077" t="s">
        <v>131</v>
      </c>
      <c r="U1077" t="s">
        <v>131</v>
      </c>
      <c r="W1077" t="s">
        <v>290</v>
      </c>
      <c r="X1077" t="s">
        <v>169</v>
      </c>
      <c r="Y1077" t="s">
        <v>291</v>
      </c>
      <c r="Z1077" t="s">
        <v>292</v>
      </c>
      <c r="AA1077" t="s">
        <v>127</v>
      </c>
      <c r="AB1077" t="s">
        <v>127</v>
      </c>
      <c r="AC1077" t="s">
        <v>127</v>
      </c>
      <c r="AD1077" t="s">
        <v>136</v>
      </c>
      <c r="AE1077">
        <v>154004037</v>
      </c>
      <c r="AF1077" t="s">
        <v>290</v>
      </c>
      <c r="AG1077" t="s">
        <v>170</v>
      </c>
      <c r="AH1077" t="s">
        <v>138</v>
      </c>
      <c r="AI1077">
        <v>0</v>
      </c>
      <c r="AJ1077" t="s">
        <v>131</v>
      </c>
      <c r="AP1077" t="s">
        <v>139</v>
      </c>
      <c r="AQ1077" t="s">
        <v>140</v>
      </c>
      <c r="AR1077" t="s">
        <v>141</v>
      </c>
      <c r="AS1077" t="s">
        <v>280</v>
      </c>
      <c r="AT1077" t="s">
        <v>281</v>
      </c>
      <c r="AU1077" t="s">
        <v>144</v>
      </c>
      <c r="AV1077" t="s">
        <v>145</v>
      </c>
      <c r="AW1077" s="109">
        <v>46183</v>
      </c>
      <c r="AX1077" s="109">
        <v>46183</v>
      </c>
      <c r="BB1077" t="s">
        <v>225</v>
      </c>
      <c r="BD1077" t="s">
        <v>148</v>
      </c>
      <c r="BE1077" t="s">
        <v>664</v>
      </c>
      <c r="BF1077" t="s">
        <v>149</v>
      </c>
      <c r="BG1077" t="s">
        <v>127</v>
      </c>
      <c r="BH1077" t="s">
        <v>127</v>
      </c>
      <c r="BJ1077" t="s">
        <v>127</v>
      </c>
      <c r="BK1077" t="s">
        <v>150</v>
      </c>
      <c r="BL1077" t="s">
        <v>151</v>
      </c>
      <c r="BM1077" t="s">
        <v>1045</v>
      </c>
      <c r="BN1077" t="s">
        <v>282</v>
      </c>
      <c r="BP1077" t="s">
        <v>153</v>
      </c>
      <c r="BR1077" t="s">
        <v>154</v>
      </c>
      <c r="BT1077" t="s">
        <v>155</v>
      </c>
      <c r="BU1077" t="s">
        <v>155</v>
      </c>
      <c r="BV1077" t="s">
        <v>291</v>
      </c>
      <c r="BW1077" t="s">
        <v>153</v>
      </c>
      <c r="BX1077" t="s">
        <v>157</v>
      </c>
      <c r="BY1077" t="s">
        <v>175</v>
      </c>
      <c r="BZ1077" t="s">
        <v>336</v>
      </c>
      <c r="CA1077" t="s">
        <v>126</v>
      </c>
      <c r="CB1077" t="s">
        <v>124</v>
      </c>
      <c r="CG1077" t="s">
        <v>197</v>
      </c>
      <c r="CI1077" t="s">
        <v>160</v>
      </c>
      <c r="CJ1077" t="s">
        <v>161</v>
      </c>
      <c r="CR1077" t="s">
        <v>162</v>
      </c>
      <c r="CS1077" t="s">
        <v>163</v>
      </c>
      <c r="CT1077" t="s">
        <v>127</v>
      </c>
      <c r="DA1077" t="s">
        <v>164</v>
      </c>
      <c r="DB1077" t="s">
        <v>124</v>
      </c>
      <c r="DC1077" t="s">
        <v>165</v>
      </c>
      <c r="DD1077" t="s">
        <v>166</v>
      </c>
      <c r="DE1077" t="s">
        <v>167</v>
      </c>
      <c r="DF1077">
        <v>32420791</v>
      </c>
      <c r="DG1077">
        <v>1</v>
      </c>
      <c r="DJ1077">
        <v>1</v>
      </c>
      <c r="DK1077" t="s">
        <v>136</v>
      </c>
      <c r="DL1077">
        <v>0</v>
      </c>
      <c r="DM1077">
        <v>1</v>
      </c>
      <c r="DN1077" t="s">
        <v>169</v>
      </c>
      <c r="DP1077">
        <v>0</v>
      </c>
      <c r="DQ1077">
        <v>0</v>
      </c>
      <c r="DR1077">
        <v>0</v>
      </c>
      <c r="DS1077">
        <v>15</v>
      </c>
      <c r="DT1077">
        <v>1</v>
      </c>
      <c r="DV1077">
        <v>0</v>
      </c>
      <c r="DW1077">
        <v>0</v>
      </c>
      <c r="DX1077">
        <v>1</v>
      </c>
      <c r="EA1077">
        <v>0</v>
      </c>
      <c r="EB1077">
        <v>0.25</v>
      </c>
      <c r="EC1077">
        <v>0</v>
      </c>
      <c r="ED1077">
        <v>0.625</v>
      </c>
    </row>
    <row r="1078" spans="1:136" x14ac:dyDescent="0.25">
      <c r="A1078" s="108">
        <v>46181</v>
      </c>
      <c r="B1078" t="s">
        <v>2810</v>
      </c>
      <c r="C1078" t="s">
        <v>124</v>
      </c>
      <c r="D1078" t="s">
        <v>2811</v>
      </c>
      <c r="E1078" t="s">
        <v>125</v>
      </c>
      <c r="F1078" t="s">
        <v>126</v>
      </c>
      <c r="G1078" t="s">
        <v>127</v>
      </c>
      <c r="H1078" t="s">
        <v>124</v>
      </c>
      <c r="I1078" t="s">
        <v>128</v>
      </c>
      <c r="J1078" t="s">
        <v>129</v>
      </c>
      <c r="K1078" t="s">
        <v>130</v>
      </c>
      <c r="O1078" t="s">
        <v>168</v>
      </c>
      <c r="S1078" t="s">
        <v>131</v>
      </c>
      <c r="T1078" t="s">
        <v>131</v>
      </c>
      <c r="U1078" t="s">
        <v>131</v>
      </c>
      <c r="W1078" t="s">
        <v>290</v>
      </c>
      <c r="X1078" t="s">
        <v>471</v>
      </c>
      <c r="Y1078" t="s">
        <v>291</v>
      </c>
      <c r="Z1078" t="s">
        <v>292</v>
      </c>
      <c r="AA1078" t="s">
        <v>127</v>
      </c>
      <c r="AB1078" t="s">
        <v>127</v>
      </c>
      <c r="AC1078" t="s">
        <v>127</v>
      </c>
      <c r="AD1078" t="s">
        <v>136</v>
      </c>
      <c r="AE1078">
        <v>153977086</v>
      </c>
      <c r="AF1078" t="s">
        <v>290</v>
      </c>
      <c r="AG1078" t="s">
        <v>137</v>
      </c>
      <c r="AH1078" t="s">
        <v>472</v>
      </c>
      <c r="AI1078">
        <v>0</v>
      </c>
      <c r="AJ1078" t="s">
        <v>131</v>
      </c>
      <c r="AP1078" t="s">
        <v>139</v>
      </c>
      <c r="AQ1078" t="s">
        <v>140</v>
      </c>
      <c r="AR1078" t="s">
        <v>141</v>
      </c>
      <c r="AS1078" t="s">
        <v>186</v>
      </c>
      <c r="AT1078" t="s">
        <v>187</v>
      </c>
      <c r="AU1078" t="s">
        <v>181</v>
      </c>
      <c r="AV1078" t="s">
        <v>145</v>
      </c>
      <c r="AW1078" s="109">
        <v>46182</v>
      </c>
      <c r="AX1078" s="109">
        <v>46182</v>
      </c>
      <c r="BB1078" t="s">
        <v>235</v>
      </c>
      <c r="BD1078" t="s">
        <v>148</v>
      </c>
      <c r="BE1078" t="s">
        <v>664</v>
      </c>
      <c r="BF1078" t="s">
        <v>149</v>
      </c>
      <c r="BG1078" t="s">
        <v>127</v>
      </c>
      <c r="BH1078" t="s">
        <v>127</v>
      </c>
      <c r="BJ1078" t="s">
        <v>127</v>
      </c>
      <c r="BK1078" t="s">
        <v>150</v>
      </c>
      <c r="BL1078" t="s">
        <v>151</v>
      </c>
      <c r="BM1078" t="s">
        <v>1045</v>
      </c>
      <c r="BN1078" t="s">
        <v>282</v>
      </c>
      <c r="BP1078" t="s">
        <v>153</v>
      </c>
      <c r="BR1078" t="s">
        <v>154</v>
      </c>
      <c r="BT1078" t="s">
        <v>155</v>
      </c>
      <c r="BU1078" t="s">
        <v>155</v>
      </c>
      <c r="BV1078" t="s">
        <v>291</v>
      </c>
      <c r="BW1078" t="s">
        <v>153</v>
      </c>
      <c r="BX1078" t="s">
        <v>157</v>
      </c>
      <c r="BY1078" t="s">
        <v>191</v>
      </c>
      <c r="BZ1078" t="s">
        <v>159</v>
      </c>
      <c r="CA1078" t="s">
        <v>126</v>
      </c>
      <c r="CB1078" t="s">
        <v>124</v>
      </c>
      <c r="CG1078" t="s">
        <v>197</v>
      </c>
      <c r="CI1078" t="s">
        <v>160</v>
      </c>
      <c r="CJ1078" t="s">
        <v>161</v>
      </c>
      <c r="CR1078" t="s">
        <v>162</v>
      </c>
      <c r="CS1078" t="s">
        <v>163</v>
      </c>
      <c r="CT1078" t="s">
        <v>127</v>
      </c>
      <c r="DA1078" t="s">
        <v>164</v>
      </c>
      <c r="DB1078" t="s">
        <v>124</v>
      </c>
      <c r="DC1078" t="s">
        <v>165</v>
      </c>
      <c r="DD1078" t="s">
        <v>166</v>
      </c>
      <c r="DE1078" t="s">
        <v>167</v>
      </c>
      <c r="DF1078">
        <v>122666048</v>
      </c>
      <c r="DG1078">
        <v>1</v>
      </c>
      <c r="DJ1078">
        <v>1</v>
      </c>
      <c r="DK1078" t="s">
        <v>136</v>
      </c>
      <c r="DL1078">
        <v>0</v>
      </c>
      <c r="DM1078">
        <v>1</v>
      </c>
      <c r="DN1078" t="s">
        <v>471</v>
      </c>
      <c r="DP1078">
        <v>0</v>
      </c>
      <c r="DQ1078">
        <v>0</v>
      </c>
      <c r="DR1078">
        <v>0</v>
      </c>
      <c r="DS1078">
        <v>12.6</v>
      </c>
      <c r="DT1078">
        <v>1</v>
      </c>
      <c r="DV1078">
        <v>0</v>
      </c>
      <c r="DW1078">
        <v>0</v>
      </c>
      <c r="DX1078">
        <v>1</v>
      </c>
      <c r="EA1078">
        <v>0</v>
      </c>
      <c r="EB1078">
        <v>0.21</v>
      </c>
      <c r="EC1078">
        <v>0</v>
      </c>
      <c r="ED1078">
        <v>0.52500000000000002</v>
      </c>
    </row>
    <row r="1079" spans="1:136" x14ac:dyDescent="0.25">
      <c r="A1079" s="108">
        <v>46181</v>
      </c>
      <c r="B1079" t="s">
        <v>1450</v>
      </c>
      <c r="C1079" t="s">
        <v>124</v>
      </c>
      <c r="E1079" t="s">
        <v>125</v>
      </c>
      <c r="F1079" t="s">
        <v>126</v>
      </c>
      <c r="G1079" t="s">
        <v>127</v>
      </c>
      <c r="H1079" t="s">
        <v>124</v>
      </c>
      <c r="I1079" t="s">
        <v>128</v>
      </c>
      <c r="J1079" t="s">
        <v>129</v>
      </c>
      <c r="K1079" t="s">
        <v>130</v>
      </c>
      <c r="O1079" t="s">
        <v>262</v>
      </c>
      <c r="S1079" t="s">
        <v>397</v>
      </c>
      <c r="T1079" t="s">
        <v>397</v>
      </c>
      <c r="U1079" t="s">
        <v>398</v>
      </c>
      <c r="V1079" t="s">
        <v>545</v>
      </c>
      <c r="W1079" t="s">
        <v>198</v>
      </c>
      <c r="X1079" t="s">
        <v>169</v>
      </c>
      <c r="Y1079" t="s">
        <v>241</v>
      </c>
      <c r="Z1079" t="s">
        <v>241</v>
      </c>
      <c r="AA1079" t="s">
        <v>127</v>
      </c>
      <c r="AB1079" t="s">
        <v>127</v>
      </c>
      <c r="AC1079" t="s">
        <v>135</v>
      </c>
      <c r="AD1079" t="s">
        <v>136</v>
      </c>
      <c r="AE1079">
        <v>154114790</v>
      </c>
      <c r="AF1079" t="s">
        <v>198</v>
      </c>
      <c r="AG1079" t="s">
        <v>170</v>
      </c>
      <c r="AH1079" t="s">
        <v>138</v>
      </c>
      <c r="AI1079">
        <v>0</v>
      </c>
      <c r="AJ1079" t="s">
        <v>399</v>
      </c>
      <c r="AP1079" t="s">
        <v>139</v>
      </c>
      <c r="AQ1079" t="s">
        <v>140</v>
      </c>
      <c r="AR1079" t="s">
        <v>141</v>
      </c>
      <c r="AS1079" t="s">
        <v>142</v>
      </c>
      <c r="AT1079" t="s">
        <v>143</v>
      </c>
      <c r="AU1079" t="s">
        <v>144</v>
      </c>
      <c r="AV1079" t="s">
        <v>145</v>
      </c>
      <c r="AW1079" s="109">
        <v>46186</v>
      </c>
      <c r="AX1079" s="109">
        <v>46186</v>
      </c>
      <c r="AZ1079" t="s">
        <v>1047</v>
      </c>
      <c r="BB1079" t="s">
        <v>645</v>
      </c>
      <c r="BD1079" t="s">
        <v>148</v>
      </c>
      <c r="BE1079" t="s">
        <v>664</v>
      </c>
      <c r="BF1079" t="s">
        <v>149</v>
      </c>
      <c r="BG1079" t="s">
        <v>127</v>
      </c>
      <c r="BH1079" t="s">
        <v>127</v>
      </c>
      <c r="BJ1079" t="s">
        <v>127</v>
      </c>
      <c r="BK1079" t="s">
        <v>150</v>
      </c>
      <c r="BL1079" t="s">
        <v>151</v>
      </c>
      <c r="BM1079" t="s">
        <v>1045</v>
      </c>
      <c r="BN1079" t="s">
        <v>202</v>
      </c>
      <c r="BP1079" t="s">
        <v>153</v>
      </c>
      <c r="BR1079" t="s">
        <v>154</v>
      </c>
      <c r="BT1079" t="s">
        <v>203</v>
      </c>
      <c r="BU1079" t="s">
        <v>203</v>
      </c>
      <c r="BV1079" t="s">
        <v>389</v>
      </c>
      <c r="BW1079" t="s">
        <v>153</v>
      </c>
      <c r="BX1079" t="s">
        <v>157</v>
      </c>
      <c r="BY1079" t="s">
        <v>175</v>
      </c>
      <c r="BZ1079" t="s">
        <v>272</v>
      </c>
      <c r="CA1079" t="s">
        <v>126</v>
      </c>
      <c r="CB1079" t="s">
        <v>124</v>
      </c>
      <c r="CG1079" t="s">
        <v>445</v>
      </c>
      <c r="CI1079" t="s">
        <v>160</v>
      </c>
      <c r="CJ1079" t="s">
        <v>161</v>
      </c>
      <c r="CR1079" t="s">
        <v>162</v>
      </c>
      <c r="CS1079" t="s">
        <v>163</v>
      </c>
      <c r="CT1079" t="s">
        <v>127</v>
      </c>
      <c r="DC1079" t="s">
        <v>165</v>
      </c>
      <c r="DD1079" t="s">
        <v>166</v>
      </c>
      <c r="DF1079">
        <v>57356198</v>
      </c>
      <c r="DG1079">
        <v>1</v>
      </c>
      <c r="DJ1079">
        <v>1</v>
      </c>
      <c r="DK1079" t="s">
        <v>136</v>
      </c>
      <c r="DL1079">
        <v>0</v>
      </c>
      <c r="DM1079">
        <v>1</v>
      </c>
      <c r="DN1079" t="s">
        <v>169</v>
      </c>
      <c r="DP1079">
        <v>0</v>
      </c>
      <c r="DQ1079">
        <v>0</v>
      </c>
      <c r="DR1079">
        <v>1</v>
      </c>
      <c r="DS1079">
        <v>69.599999999999994</v>
      </c>
      <c r="DT1079">
        <v>1</v>
      </c>
      <c r="DU1079">
        <v>1</v>
      </c>
      <c r="DV1079">
        <v>0</v>
      </c>
      <c r="DW1079">
        <v>0</v>
      </c>
      <c r="DX1079">
        <v>1</v>
      </c>
      <c r="EA1079">
        <v>0</v>
      </c>
      <c r="EB1079">
        <v>1.1599999999999999</v>
      </c>
      <c r="EC1079">
        <v>0</v>
      </c>
    </row>
    <row r="1080" spans="1:136" x14ac:dyDescent="0.25">
      <c r="A1080" s="108">
        <v>46181</v>
      </c>
      <c r="B1080" t="s">
        <v>2812</v>
      </c>
      <c r="C1080" t="s">
        <v>124</v>
      </c>
      <c r="E1080" t="s">
        <v>125</v>
      </c>
      <c r="F1080" t="s">
        <v>126</v>
      </c>
      <c r="G1080" t="s">
        <v>127</v>
      </c>
      <c r="H1080" t="s">
        <v>124</v>
      </c>
      <c r="I1080" t="s">
        <v>216</v>
      </c>
      <c r="J1080" t="s">
        <v>129</v>
      </c>
      <c r="K1080" t="s">
        <v>130</v>
      </c>
      <c r="O1080" t="s">
        <v>168</v>
      </c>
      <c r="S1080" t="s">
        <v>543</v>
      </c>
      <c r="T1080" t="s">
        <v>551</v>
      </c>
      <c r="U1080" t="s">
        <v>398</v>
      </c>
      <c r="V1080" t="s">
        <v>545</v>
      </c>
      <c r="W1080" t="s">
        <v>222</v>
      </c>
      <c r="X1080" t="s">
        <v>133</v>
      </c>
      <c r="Y1080" t="s">
        <v>223</v>
      </c>
      <c r="Z1080" t="s">
        <v>224</v>
      </c>
      <c r="AA1080" t="s">
        <v>127</v>
      </c>
      <c r="AB1080" t="s">
        <v>135</v>
      </c>
      <c r="AC1080" t="s">
        <v>135</v>
      </c>
      <c r="AD1080" t="s">
        <v>136</v>
      </c>
      <c r="AE1080">
        <v>153926286</v>
      </c>
      <c r="AF1080" t="s">
        <v>222</v>
      </c>
      <c r="AG1080" t="s">
        <v>137</v>
      </c>
      <c r="AH1080" t="s">
        <v>138</v>
      </c>
      <c r="AI1080">
        <v>0</v>
      </c>
      <c r="AJ1080" t="s">
        <v>399</v>
      </c>
      <c r="AP1080" t="s">
        <v>139</v>
      </c>
      <c r="AQ1080" t="s">
        <v>140</v>
      </c>
      <c r="AR1080" t="s">
        <v>141</v>
      </c>
      <c r="AS1080" t="s">
        <v>303</v>
      </c>
      <c r="AT1080" t="s">
        <v>209</v>
      </c>
      <c r="AU1080" t="s">
        <v>181</v>
      </c>
      <c r="AV1080" t="s">
        <v>145</v>
      </c>
      <c r="AW1080" s="109">
        <v>46184</v>
      </c>
      <c r="AX1080" s="109">
        <v>46184</v>
      </c>
      <c r="BB1080" t="s">
        <v>177</v>
      </c>
      <c r="BD1080" t="s">
        <v>148</v>
      </c>
      <c r="BE1080" t="s">
        <v>664</v>
      </c>
      <c r="BF1080" t="s">
        <v>149</v>
      </c>
      <c r="BG1080" t="s">
        <v>127</v>
      </c>
      <c r="BH1080" t="s">
        <v>127</v>
      </c>
      <c r="BJ1080" t="s">
        <v>127</v>
      </c>
      <c r="BK1080" t="s">
        <v>150</v>
      </c>
      <c r="BL1080" t="s">
        <v>151</v>
      </c>
      <c r="BM1080" t="s">
        <v>1056</v>
      </c>
      <c r="BN1080" t="s">
        <v>226</v>
      </c>
      <c r="BP1080" t="s">
        <v>153</v>
      </c>
      <c r="BQ1080" t="s">
        <v>2813</v>
      </c>
      <c r="BR1080" t="s">
        <v>219</v>
      </c>
      <c r="BT1080" t="s">
        <v>155</v>
      </c>
      <c r="BU1080" t="s">
        <v>155</v>
      </c>
      <c r="BV1080" t="s">
        <v>516</v>
      </c>
      <c r="BW1080" t="s">
        <v>153</v>
      </c>
      <c r="BX1080" t="s">
        <v>157</v>
      </c>
      <c r="BY1080" t="s">
        <v>213</v>
      </c>
      <c r="BZ1080" t="s">
        <v>333</v>
      </c>
      <c r="CA1080" t="s">
        <v>126</v>
      </c>
      <c r="CB1080" t="s">
        <v>124</v>
      </c>
      <c r="CG1080" t="s">
        <v>197</v>
      </c>
      <c r="CI1080" t="s">
        <v>160</v>
      </c>
      <c r="CJ1080" t="s">
        <v>161</v>
      </c>
      <c r="CL1080" t="s">
        <v>2814</v>
      </c>
      <c r="CR1080" t="s">
        <v>162</v>
      </c>
      <c r="CS1080" t="s">
        <v>163</v>
      </c>
      <c r="CT1080" t="s">
        <v>135</v>
      </c>
      <c r="DA1080" t="s">
        <v>400</v>
      </c>
      <c r="DB1080" t="s">
        <v>124</v>
      </c>
      <c r="DC1080" t="s">
        <v>165</v>
      </c>
      <c r="DD1080" t="s">
        <v>166</v>
      </c>
      <c r="DE1080" t="s">
        <v>167</v>
      </c>
      <c r="DF1080">
        <v>1744926</v>
      </c>
      <c r="DG1080">
        <v>1</v>
      </c>
      <c r="DH1080">
        <v>4</v>
      </c>
      <c r="DJ1080">
        <v>1</v>
      </c>
      <c r="DK1080" t="s">
        <v>136</v>
      </c>
      <c r="DL1080">
        <v>0</v>
      </c>
      <c r="DM1080">
        <v>1</v>
      </c>
      <c r="DN1080" t="s">
        <v>133</v>
      </c>
      <c r="DP1080">
        <v>0</v>
      </c>
      <c r="DQ1080">
        <v>0</v>
      </c>
      <c r="DR1080">
        <v>3</v>
      </c>
      <c r="DS1080">
        <v>52.8</v>
      </c>
      <c r="DU1080">
        <v>1</v>
      </c>
      <c r="DV1080">
        <v>0</v>
      </c>
      <c r="DW1080">
        <v>0</v>
      </c>
      <c r="DX1080">
        <v>1</v>
      </c>
      <c r="EA1080">
        <v>0</v>
      </c>
      <c r="EB1080">
        <v>0.88</v>
      </c>
      <c r="EC1080">
        <v>0</v>
      </c>
      <c r="ED1080">
        <v>2.0307692309999998</v>
      </c>
      <c r="EE1080">
        <v>1</v>
      </c>
      <c r="EF1080">
        <v>100</v>
      </c>
    </row>
    <row r="1081" spans="1:136" x14ac:dyDescent="0.25">
      <c r="A1081" s="108">
        <v>46181</v>
      </c>
      <c r="B1081" t="s">
        <v>2815</v>
      </c>
      <c r="C1081" t="s">
        <v>124</v>
      </c>
      <c r="E1081" t="s">
        <v>125</v>
      </c>
      <c r="F1081" t="s">
        <v>126</v>
      </c>
      <c r="G1081" t="s">
        <v>127</v>
      </c>
      <c r="H1081" t="s">
        <v>124</v>
      </c>
      <c r="I1081" t="s">
        <v>232</v>
      </c>
      <c r="J1081" t="s">
        <v>129</v>
      </c>
      <c r="K1081" t="s">
        <v>130</v>
      </c>
      <c r="S1081" t="s">
        <v>131</v>
      </c>
      <c r="T1081" t="s">
        <v>131</v>
      </c>
      <c r="U1081" t="s">
        <v>131</v>
      </c>
      <c r="W1081" t="s">
        <v>198</v>
      </c>
      <c r="X1081" t="s">
        <v>246</v>
      </c>
      <c r="Y1081" t="s">
        <v>241</v>
      </c>
      <c r="Z1081" t="s">
        <v>241</v>
      </c>
      <c r="AA1081" t="s">
        <v>127</v>
      </c>
      <c r="AB1081" t="s">
        <v>127</v>
      </c>
      <c r="AC1081" t="s">
        <v>135</v>
      </c>
      <c r="AD1081" t="s">
        <v>136</v>
      </c>
      <c r="AE1081">
        <v>154004515</v>
      </c>
      <c r="AF1081" t="s">
        <v>198</v>
      </c>
      <c r="AG1081" t="s">
        <v>170</v>
      </c>
      <c r="AH1081" t="s">
        <v>138</v>
      </c>
      <c r="AI1081">
        <v>0</v>
      </c>
      <c r="AJ1081" t="s">
        <v>131</v>
      </c>
      <c r="AP1081" t="s">
        <v>139</v>
      </c>
      <c r="AQ1081" t="s">
        <v>140</v>
      </c>
      <c r="AR1081" t="s">
        <v>207</v>
      </c>
      <c r="AS1081" t="s">
        <v>303</v>
      </c>
      <c r="AT1081" t="s">
        <v>209</v>
      </c>
      <c r="AU1081" t="s">
        <v>144</v>
      </c>
      <c r="AV1081" t="s">
        <v>145</v>
      </c>
      <c r="AW1081" s="109">
        <v>46183</v>
      </c>
      <c r="AX1081" s="109">
        <v>46183</v>
      </c>
      <c r="AZ1081" t="s">
        <v>1042</v>
      </c>
      <c r="BB1081" t="s">
        <v>360</v>
      </c>
      <c r="BC1081" t="s">
        <v>147</v>
      </c>
      <c r="BD1081" t="s">
        <v>148</v>
      </c>
      <c r="BE1081" t="s">
        <v>664</v>
      </c>
      <c r="BF1081" t="s">
        <v>828</v>
      </c>
      <c r="BG1081" t="s">
        <v>127</v>
      </c>
      <c r="BH1081" t="s">
        <v>127</v>
      </c>
      <c r="BJ1081" t="s">
        <v>127</v>
      </c>
      <c r="BK1081" t="s">
        <v>150</v>
      </c>
      <c r="BL1081" t="s">
        <v>151</v>
      </c>
      <c r="BM1081" t="s">
        <v>1065</v>
      </c>
      <c r="BN1081" t="s">
        <v>202</v>
      </c>
      <c r="BP1081" t="s">
        <v>2816</v>
      </c>
      <c r="BR1081" t="s">
        <v>211</v>
      </c>
      <c r="BT1081" t="s">
        <v>1053</v>
      </c>
      <c r="BU1081" t="s">
        <v>1053</v>
      </c>
      <c r="BV1081" t="s">
        <v>243</v>
      </c>
      <c r="BW1081" t="s">
        <v>2817</v>
      </c>
      <c r="BX1081" t="s">
        <v>157</v>
      </c>
      <c r="BY1081" t="s">
        <v>213</v>
      </c>
      <c r="BZ1081" t="s">
        <v>192</v>
      </c>
      <c r="CA1081" t="s">
        <v>126</v>
      </c>
      <c r="CB1081" t="s">
        <v>124</v>
      </c>
      <c r="CG1081" t="s">
        <v>463</v>
      </c>
      <c r="CI1081" t="s">
        <v>160</v>
      </c>
      <c r="CJ1081" t="s">
        <v>161</v>
      </c>
      <c r="CR1081" t="s">
        <v>162</v>
      </c>
      <c r="CS1081" t="s">
        <v>163</v>
      </c>
      <c r="CT1081" t="s">
        <v>127</v>
      </c>
      <c r="DA1081" t="s">
        <v>164</v>
      </c>
      <c r="DB1081" t="s">
        <v>124</v>
      </c>
      <c r="DC1081" t="s">
        <v>165</v>
      </c>
      <c r="DD1081" t="s">
        <v>166</v>
      </c>
      <c r="DE1081" t="s">
        <v>167</v>
      </c>
      <c r="DF1081">
        <v>8773754</v>
      </c>
      <c r="DG1081">
        <v>1</v>
      </c>
      <c r="DH1081">
        <v>5</v>
      </c>
      <c r="DJ1081">
        <v>1</v>
      </c>
      <c r="DK1081" t="s">
        <v>136</v>
      </c>
      <c r="DL1081">
        <v>0</v>
      </c>
      <c r="DM1081">
        <v>1</v>
      </c>
      <c r="DN1081" t="s">
        <v>246</v>
      </c>
      <c r="DP1081">
        <v>0</v>
      </c>
      <c r="DQ1081">
        <v>0</v>
      </c>
      <c r="DR1081">
        <v>0</v>
      </c>
      <c r="DS1081">
        <v>42.6</v>
      </c>
      <c r="DT1081">
        <v>1</v>
      </c>
      <c r="DV1081">
        <v>0</v>
      </c>
      <c r="DW1081">
        <v>0</v>
      </c>
      <c r="DX1081">
        <v>1</v>
      </c>
      <c r="EA1081">
        <v>0</v>
      </c>
      <c r="EB1081">
        <v>0.71</v>
      </c>
      <c r="EC1081">
        <v>0</v>
      </c>
      <c r="ED1081">
        <v>1.7749999999999999</v>
      </c>
    </row>
    <row r="1082" spans="1:136" x14ac:dyDescent="0.25">
      <c r="A1082" s="108">
        <v>46181</v>
      </c>
      <c r="B1082" t="s">
        <v>2818</v>
      </c>
      <c r="C1082" t="s">
        <v>124</v>
      </c>
      <c r="E1082" t="s">
        <v>125</v>
      </c>
      <c r="F1082" t="s">
        <v>126</v>
      </c>
      <c r="G1082" t="s">
        <v>127</v>
      </c>
      <c r="H1082" t="s">
        <v>124</v>
      </c>
      <c r="I1082" t="s">
        <v>128</v>
      </c>
      <c r="J1082" t="s">
        <v>129</v>
      </c>
      <c r="K1082" t="s">
        <v>130</v>
      </c>
      <c r="S1082" t="s">
        <v>131</v>
      </c>
      <c r="T1082" t="s">
        <v>131</v>
      </c>
      <c r="U1082" t="s">
        <v>131</v>
      </c>
      <c r="W1082" t="s">
        <v>222</v>
      </c>
      <c r="X1082" t="s">
        <v>133</v>
      </c>
      <c r="Y1082" t="s">
        <v>223</v>
      </c>
      <c r="Z1082" t="s">
        <v>224</v>
      </c>
      <c r="AA1082" t="s">
        <v>127</v>
      </c>
      <c r="AB1082" t="s">
        <v>127</v>
      </c>
      <c r="AC1082" t="s">
        <v>127</v>
      </c>
      <c r="AD1082" t="s">
        <v>136</v>
      </c>
      <c r="AE1082">
        <v>153958332</v>
      </c>
      <c r="AF1082" t="s">
        <v>222</v>
      </c>
      <c r="AG1082" t="s">
        <v>137</v>
      </c>
      <c r="AH1082" t="s">
        <v>138</v>
      </c>
      <c r="AI1082">
        <v>0</v>
      </c>
      <c r="AJ1082" t="s">
        <v>131</v>
      </c>
      <c r="AP1082" t="s">
        <v>664</v>
      </c>
      <c r="AQ1082" t="s">
        <v>140</v>
      </c>
      <c r="AR1082" t="s">
        <v>141</v>
      </c>
      <c r="AS1082" t="s">
        <v>631</v>
      </c>
      <c r="AU1082" t="s">
        <v>181</v>
      </c>
      <c r="AV1082" t="s">
        <v>145</v>
      </c>
      <c r="AW1082" s="109">
        <v>46182</v>
      </c>
      <c r="AX1082" s="109">
        <v>46182</v>
      </c>
      <c r="BB1082" t="s">
        <v>146</v>
      </c>
      <c r="BC1082" t="s">
        <v>147</v>
      </c>
      <c r="BD1082" t="s">
        <v>148</v>
      </c>
      <c r="BE1082" t="s">
        <v>664</v>
      </c>
      <c r="BF1082" t="s">
        <v>149</v>
      </c>
      <c r="BG1082" t="s">
        <v>127</v>
      </c>
      <c r="BH1082" t="s">
        <v>127</v>
      </c>
      <c r="BJ1082" t="s">
        <v>127</v>
      </c>
      <c r="BK1082" t="s">
        <v>150</v>
      </c>
      <c r="BL1082" t="s">
        <v>151</v>
      </c>
      <c r="BM1082" t="s">
        <v>1045</v>
      </c>
      <c r="BN1082" t="s">
        <v>226</v>
      </c>
      <c r="BP1082" t="s">
        <v>153</v>
      </c>
      <c r="BR1082" t="s">
        <v>154</v>
      </c>
      <c r="BT1082" t="s">
        <v>1053</v>
      </c>
      <c r="BU1082" t="s">
        <v>1053</v>
      </c>
      <c r="BV1082" t="s">
        <v>388</v>
      </c>
      <c r="BW1082" t="s">
        <v>153</v>
      </c>
      <c r="BX1082" t="s">
        <v>157</v>
      </c>
      <c r="BY1082" t="s">
        <v>269</v>
      </c>
      <c r="BZ1082" t="s">
        <v>376</v>
      </c>
      <c r="CA1082" t="s">
        <v>126</v>
      </c>
      <c r="CB1082" t="s">
        <v>124</v>
      </c>
      <c r="CG1082" t="s">
        <v>197</v>
      </c>
      <c r="CI1082" t="s">
        <v>160</v>
      </c>
      <c r="CJ1082" t="s">
        <v>161</v>
      </c>
      <c r="CL1082" t="s">
        <v>2819</v>
      </c>
      <c r="CR1082" t="s">
        <v>162</v>
      </c>
      <c r="CS1082" t="s">
        <v>163</v>
      </c>
      <c r="CT1082" t="s">
        <v>127</v>
      </c>
      <c r="DA1082" t="s">
        <v>164</v>
      </c>
      <c r="DB1082" t="s">
        <v>124</v>
      </c>
      <c r="DC1082" t="s">
        <v>165</v>
      </c>
      <c r="DD1082" t="s">
        <v>166</v>
      </c>
      <c r="DE1082" t="s">
        <v>167</v>
      </c>
      <c r="DF1082">
        <v>2810706</v>
      </c>
      <c r="DG1082">
        <v>1</v>
      </c>
      <c r="DJ1082">
        <v>1</v>
      </c>
      <c r="DK1082" t="s">
        <v>136</v>
      </c>
      <c r="DL1082">
        <v>0</v>
      </c>
      <c r="DM1082">
        <v>1</v>
      </c>
      <c r="DN1082" t="s">
        <v>133</v>
      </c>
      <c r="DP1082">
        <v>0</v>
      </c>
      <c r="DQ1082">
        <v>0</v>
      </c>
      <c r="DR1082">
        <v>0</v>
      </c>
      <c r="DS1082">
        <v>16.2</v>
      </c>
      <c r="DT1082">
        <v>1</v>
      </c>
      <c r="DV1082">
        <v>0</v>
      </c>
      <c r="DW1082">
        <v>1</v>
      </c>
      <c r="DX1082">
        <v>1</v>
      </c>
      <c r="EA1082">
        <v>0</v>
      </c>
      <c r="EB1082">
        <v>0.27</v>
      </c>
      <c r="EC1082">
        <v>0</v>
      </c>
      <c r="ED1082">
        <v>0.67500000000000004</v>
      </c>
      <c r="EE1082">
        <v>1</v>
      </c>
      <c r="EF1082">
        <v>100</v>
      </c>
    </row>
    <row r="1083" spans="1:136" x14ac:dyDescent="0.25">
      <c r="A1083" s="108">
        <v>46181</v>
      </c>
      <c r="B1083" t="s">
        <v>2232</v>
      </c>
      <c r="C1083" t="s">
        <v>124</v>
      </c>
      <c r="D1083" t="s">
        <v>1177</v>
      </c>
      <c r="E1083" t="s">
        <v>125</v>
      </c>
      <c r="F1083" t="s">
        <v>126</v>
      </c>
      <c r="G1083" t="s">
        <v>127</v>
      </c>
      <c r="H1083" t="s">
        <v>124</v>
      </c>
      <c r="I1083" t="s">
        <v>370</v>
      </c>
      <c r="J1083" t="s">
        <v>129</v>
      </c>
      <c r="K1083" t="s">
        <v>130</v>
      </c>
      <c r="O1083" t="s">
        <v>262</v>
      </c>
      <c r="S1083" t="s">
        <v>131</v>
      </c>
      <c r="T1083" t="s">
        <v>131</v>
      </c>
      <c r="U1083" t="s">
        <v>131</v>
      </c>
      <c r="W1083" t="s">
        <v>222</v>
      </c>
      <c r="X1083" t="s">
        <v>169</v>
      </c>
      <c r="Y1083" t="s">
        <v>223</v>
      </c>
      <c r="Z1083" t="s">
        <v>224</v>
      </c>
      <c r="AA1083" t="s">
        <v>127</v>
      </c>
      <c r="AB1083" t="s">
        <v>127</v>
      </c>
      <c r="AC1083" t="s">
        <v>127</v>
      </c>
      <c r="AD1083" t="s">
        <v>136</v>
      </c>
      <c r="AE1083">
        <v>154145726</v>
      </c>
      <c r="AF1083" t="s">
        <v>222</v>
      </c>
      <c r="AG1083" t="s">
        <v>170</v>
      </c>
      <c r="AH1083" t="s">
        <v>138</v>
      </c>
      <c r="AI1083">
        <v>0</v>
      </c>
      <c r="AJ1083" t="s">
        <v>131</v>
      </c>
      <c r="AP1083" t="s">
        <v>139</v>
      </c>
      <c r="AQ1083" t="s">
        <v>140</v>
      </c>
      <c r="AR1083" t="s">
        <v>141</v>
      </c>
      <c r="AS1083" t="s">
        <v>435</v>
      </c>
      <c r="AT1083" t="s">
        <v>435</v>
      </c>
      <c r="AU1083" t="s">
        <v>144</v>
      </c>
      <c r="AV1083" t="s">
        <v>145</v>
      </c>
      <c r="AW1083" s="109">
        <v>46186</v>
      </c>
      <c r="AX1083" s="109">
        <v>46186</v>
      </c>
      <c r="BB1083" t="s">
        <v>645</v>
      </c>
      <c r="BD1083" t="s">
        <v>148</v>
      </c>
      <c r="BE1083" t="s">
        <v>139</v>
      </c>
      <c r="BF1083" t="s">
        <v>149</v>
      </c>
      <c r="BG1083" t="s">
        <v>127</v>
      </c>
      <c r="BH1083" t="s">
        <v>127</v>
      </c>
      <c r="BJ1083" t="s">
        <v>127</v>
      </c>
      <c r="BK1083" t="s">
        <v>150</v>
      </c>
      <c r="BL1083" t="s">
        <v>151</v>
      </c>
      <c r="BM1083" t="s">
        <v>1051</v>
      </c>
      <c r="BN1083" t="s">
        <v>226</v>
      </c>
      <c r="BP1083" t="s">
        <v>153</v>
      </c>
      <c r="BQ1083" t="s">
        <v>2820</v>
      </c>
      <c r="BR1083" t="s">
        <v>219</v>
      </c>
      <c r="BT1083" t="s">
        <v>203</v>
      </c>
      <c r="BU1083" t="s">
        <v>203</v>
      </c>
      <c r="BV1083" t="s">
        <v>332</v>
      </c>
      <c r="BW1083" t="s">
        <v>153</v>
      </c>
      <c r="BX1083" t="s">
        <v>157</v>
      </c>
      <c r="BY1083" t="s">
        <v>229</v>
      </c>
      <c r="BZ1083" t="s">
        <v>192</v>
      </c>
      <c r="CA1083" t="s">
        <v>126</v>
      </c>
      <c r="CB1083" t="s">
        <v>124</v>
      </c>
      <c r="CG1083" t="s">
        <v>197</v>
      </c>
      <c r="CI1083" t="s">
        <v>160</v>
      </c>
      <c r="CJ1083" t="s">
        <v>161</v>
      </c>
      <c r="CR1083" t="s">
        <v>162</v>
      </c>
      <c r="CS1083" t="s">
        <v>163</v>
      </c>
      <c r="CT1083" t="s">
        <v>127</v>
      </c>
      <c r="DC1083" t="s">
        <v>165</v>
      </c>
      <c r="DD1083" t="s">
        <v>166</v>
      </c>
      <c r="DF1083">
        <v>105440467</v>
      </c>
      <c r="DG1083">
        <v>1</v>
      </c>
      <c r="DJ1083">
        <v>1</v>
      </c>
      <c r="DK1083" t="s">
        <v>136</v>
      </c>
      <c r="DL1083">
        <v>0</v>
      </c>
      <c r="DM1083">
        <v>1</v>
      </c>
      <c r="DN1083" t="s">
        <v>169</v>
      </c>
      <c r="DP1083">
        <v>0</v>
      </c>
      <c r="DQ1083">
        <v>0</v>
      </c>
      <c r="DR1083">
        <v>0</v>
      </c>
      <c r="DS1083">
        <v>10.8</v>
      </c>
      <c r="DV1083">
        <v>0</v>
      </c>
      <c r="DW1083">
        <v>0</v>
      </c>
      <c r="DX1083">
        <v>1</v>
      </c>
      <c r="EA1083">
        <v>0</v>
      </c>
      <c r="EB1083">
        <v>0.18</v>
      </c>
      <c r="EC1083">
        <v>0</v>
      </c>
    </row>
    <row r="1084" spans="1:136" x14ac:dyDescent="0.25">
      <c r="A1084" s="108">
        <v>46181</v>
      </c>
      <c r="B1084" t="s">
        <v>2283</v>
      </c>
      <c r="C1084" t="s">
        <v>124</v>
      </c>
      <c r="E1084" t="s">
        <v>125</v>
      </c>
      <c r="F1084" t="s">
        <v>126</v>
      </c>
      <c r="G1084" t="s">
        <v>127</v>
      </c>
      <c r="H1084" t="s">
        <v>124</v>
      </c>
      <c r="I1084" t="s">
        <v>128</v>
      </c>
      <c r="J1084" t="s">
        <v>129</v>
      </c>
      <c r="K1084" t="s">
        <v>130</v>
      </c>
      <c r="O1084" t="s">
        <v>168</v>
      </c>
      <c r="S1084" t="s">
        <v>131</v>
      </c>
      <c r="T1084" t="s">
        <v>131</v>
      </c>
      <c r="U1084" t="s">
        <v>131</v>
      </c>
      <c r="W1084" t="s">
        <v>198</v>
      </c>
      <c r="X1084" t="s">
        <v>133</v>
      </c>
      <c r="Y1084" t="s">
        <v>301</v>
      </c>
      <c r="Z1084" t="s">
        <v>302</v>
      </c>
      <c r="AA1084" t="s">
        <v>127</v>
      </c>
      <c r="AB1084" t="s">
        <v>127</v>
      </c>
      <c r="AC1084" t="s">
        <v>135</v>
      </c>
      <c r="AD1084" t="s">
        <v>136</v>
      </c>
      <c r="AE1084">
        <v>153911549</v>
      </c>
      <c r="AF1084" t="s">
        <v>198</v>
      </c>
      <c r="AG1084" t="s">
        <v>137</v>
      </c>
      <c r="AH1084" t="s">
        <v>138</v>
      </c>
      <c r="AI1084">
        <v>0</v>
      </c>
      <c r="AJ1084" t="s">
        <v>131</v>
      </c>
      <c r="AP1084" t="s">
        <v>139</v>
      </c>
      <c r="AQ1084" t="s">
        <v>140</v>
      </c>
      <c r="AR1084" t="s">
        <v>141</v>
      </c>
      <c r="AS1084" t="s">
        <v>455</v>
      </c>
      <c r="AT1084" t="s">
        <v>456</v>
      </c>
      <c r="AU1084" t="s">
        <v>181</v>
      </c>
      <c r="AV1084" t="s">
        <v>145</v>
      </c>
      <c r="AW1084" s="109">
        <v>46181</v>
      </c>
      <c r="AX1084" s="109">
        <v>46181</v>
      </c>
      <c r="AZ1084" t="s">
        <v>1047</v>
      </c>
      <c r="BB1084" t="s">
        <v>460</v>
      </c>
      <c r="BD1084" t="s">
        <v>148</v>
      </c>
      <c r="BE1084" t="s">
        <v>139</v>
      </c>
      <c r="BF1084" t="s">
        <v>149</v>
      </c>
      <c r="BG1084" t="s">
        <v>127</v>
      </c>
      <c r="BH1084" t="s">
        <v>127</v>
      </c>
      <c r="BJ1084" t="s">
        <v>127</v>
      </c>
      <c r="BK1084" t="s">
        <v>150</v>
      </c>
      <c r="BL1084" t="s">
        <v>151</v>
      </c>
      <c r="BM1084" t="s">
        <v>1045</v>
      </c>
      <c r="BN1084" t="s">
        <v>202</v>
      </c>
      <c r="BP1084" t="s">
        <v>153</v>
      </c>
      <c r="BR1084" t="s">
        <v>219</v>
      </c>
      <c r="BT1084" t="s">
        <v>155</v>
      </c>
      <c r="BU1084" t="s">
        <v>155</v>
      </c>
      <c r="BV1084" t="s">
        <v>305</v>
      </c>
      <c r="BW1084" t="s">
        <v>153</v>
      </c>
      <c r="BX1084" t="s">
        <v>157</v>
      </c>
      <c r="BY1084" t="s">
        <v>195</v>
      </c>
      <c r="BZ1084" t="s">
        <v>442</v>
      </c>
      <c r="CA1084" t="s">
        <v>126</v>
      </c>
      <c r="CB1084" t="s">
        <v>124</v>
      </c>
      <c r="CG1084" t="s">
        <v>522</v>
      </c>
      <c r="CI1084" t="s">
        <v>160</v>
      </c>
      <c r="CJ1084" t="s">
        <v>161</v>
      </c>
      <c r="CR1084" t="s">
        <v>162</v>
      </c>
      <c r="CS1084" t="s">
        <v>163</v>
      </c>
      <c r="CT1084" t="s">
        <v>127</v>
      </c>
      <c r="DA1084" t="s">
        <v>164</v>
      </c>
      <c r="DB1084" t="s">
        <v>124</v>
      </c>
      <c r="DC1084" t="s">
        <v>165</v>
      </c>
      <c r="DD1084" t="s">
        <v>166</v>
      </c>
      <c r="DE1084" t="s">
        <v>167</v>
      </c>
      <c r="DF1084">
        <v>91857192</v>
      </c>
      <c r="DG1084">
        <v>1</v>
      </c>
      <c r="DJ1084">
        <v>1</v>
      </c>
      <c r="DK1084" t="s">
        <v>136</v>
      </c>
      <c r="DL1084">
        <v>0</v>
      </c>
      <c r="DM1084">
        <v>1</v>
      </c>
      <c r="DN1084" t="s">
        <v>133</v>
      </c>
      <c r="DP1084">
        <v>0</v>
      </c>
      <c r="DQ1084">
        <v>0</v>
      </c>
      <c r="DR1084">
        <v>0</v>
      </c>
      <c r="DS1084">
        <v>11.4</v>
      </c>
      <c r="DT1084">
        <v>1</v>
      </c>
      <c r="DV1084">
        <v>0</v>
      </c>
      <c r="DW1084">
        <v>0</v>
      </c>
      <c r="DX1084">
        <v>1</v>
      </c>
      <c r="EA1084">
        <v>0</v>
      </c>
      <c r="EB1084">
        <v>0.19</v>
      </c>
      <c r="EC1084">
        <v>0</v>
      </c>
      <c r="ED1084">
        <v>0.47499999999999998</v>
      </c>
    </row>
    <row r="1085" spans="1:136" x14ac:dyDescent="0.25">
      <c r="A1085" s="108">
        <v>46181</v>
      </c>
      <c r="B1085" t="s">
        <v>1874</v>
      </c>
      <c r="C1085" t="s">
        <v>124</v>
      </c>
      <c r="E1085" t="s">
        <v>125</v>
      </c>
      <c r="F1085" t="s">
        <v>126</v>
      </c>
      <c r="G1085" t="s">
        <v>127</v>
      </c>
      <c r="H1085" t="s">
        <v>124</v>
      </c>
      <c r="I1085" t="s">
        <v>128</v>
      </c>
      <c r="J1085" t="s">
        <v>129</v>
      </c>
      <c r="K1085" t="s">
        <v>130</v>
      </c>
      <c r="O1085" t="s">
        <v>262</v>
      </c>
      <c r="S1085" t="s">
        <v>131</v>
      </c>
      <c r="T1085" t="s">
        <v>131</v>
      </c>
      <c r="U1085" t="s">
        <v>131</v>
      </c>
      <c r="W1085" t="s">
        <v>198</v>
      </c>
      <c r="X1085" t="s">
        <v>169</v>
      </c>
      <c r="Y1085" t="s">
        <v>199</v>
      </c>
      <c r="Z1085" t="s">
        <v>199</v>
      </c>
      <c r="AA1085" t="s">
        <v>127</v>
      </c>
      <c r="AB1085" t="s">
        <v>127</v>
      </c>
      <c r="AC1085" t="s">
        <v>135</v>
      </c>
      <c r="AD1085" t="s">
        <v>136</v>
      </c>
      <c r="AE1085">
        <v>153924896</v>
      </c>
      <c r="AF1085" t="s">
        <v>198</v>
      </c>
      <c r="AG1085" t="s">
        <v>170</v>
      </c>
      <c r="AH1085" t="s">
        <v>138</v>
      </c>
      <c r="AI1085">
        <v>0</v>
      </c>
      <c r="AJ1085" t="s">
        <v>131</v>
      </c>
      <c r="AP1085" t="s">
        <v>139</v>
      </c>
      <c r="AQ1085" t="s">
        <v>140</v>
      </c>
      <c r="AR1085" t="s">
        <v>141</v>
      </c>
      <c r="AS1085" t="s">
        <v>284</v>
      </c>
      <c r="AT1085" t="s">
        <v>285</v>
      </c>
      <c r="AU1085" t="s">
        <v>181</v>
      </c>
      <c r="AV1085" t="s">
        <v>145</v>
      </c>
      <c r="AW1085" s="109">
        <v>46181</v>
      </c>
      <c r="AX1085" s="109">
        <v>46181</v>
      </c>
      <c r="AZ1085" t="s">
        <v>1047</v>
      </c>
      <c r="BB1085" t="s">
        <v>597</v>
      </c>
      <c r="BD1085" t="s">
        <v>148</v>
      </c>
      <c r="BE1085" t="s">
        <v>139</v>
      </c>
      <c r="BF1085" t="s">
        <v>149</v>
      </c>
      <c r="BG1085" t="s">
        <v>127</v>
      </c>
      <c r="BH1085" t="s">
        <v>127</v>
      </c>
      <c r="BJ1085" t="s">
        <v>127</v>
      </c>
      <c r="BK1085" t="s">
        <v>150</v>
      </c>
      <c r="BL1085" t="s">
        <v>151</v>
      </c>
      <c r="BM1085" t="s">
        <v>1045</v>
      </c>
      <c r="BN1085" t="s">
        <v>202</v>
      </c>
      <c r="BP1085" t="s">
        <v>1875</v>
      </c>
      <c r="BR1085" t="s">
        <v>219</v>
      </c>
      <c r="BT1085" t="s">
        <v>203</v>
      </c>
      <c r="BU1085" t="s">
        <v>203</v>
      </c>
      <c r="BV1085" t="s">
        <v>204</v>
      </c>
      <c r="BW1085" t="s">
        <v>1876</v>
      </c>
      <c r="BX1085" t="s">
        <v>157</v>
      </c>
      <c r="BY1085" t="s">
        <v>213</v>
      </c>
      <c r="BZ1085" t="s">
        <v>159</v>
      </c>
      <c r="CA1085" t="s">
        <v>126</v>
      </c>
      <c r="CB1085" t="s">
        <v>124</v>
      </c>
      <c r="CG1085" t="s">
        <v>708</v>
      </c>
      <c r="CI1085" t="s">
        <v>160</v>
      </c>
      <c r="CJ1085" t="s">
        <v>161</v>
      </c>
      <c r="CR1085" t="s">
        <v>162</v>
      </c>
      <c r="CS1085" t="s">
        <v>163</v>
      </c>
      <c r="CT1085" t="s">
        <v>127</v>
      </c>
      <c r="DA1085" t="s">
        <v>164</v>
      </c>
      <c r="DB1085" t="s">
        <v>124</v>
      </c>
      <c r="DC1085" t="s">
        <v>165</v>
      </c>
      <c r="DD1085" t="s">
        <v>166</v>
      </c>
      <c r="DE1085" t="s">
        <v>167</v>
      </c>
      <c r="DF1085">
        <v>1273544</v>
      </c>
      <c r="DG1085">
        <v>1</v>
      </c>
      <c r="DH1085">
        <v>3</v>
      </c>
      <c r="DJ1085">
        <v>1</v>
      </c>
      <c r="DK1085" t="s">
        <v>136</v>
      </c>
      <c r="DL1085">
        <v>0</v>
      </c>
      <c r="DM1085">
        <v>1</v>
      </c>
      <c r="DN1085" t="s">
        <v>169</v>
      </c>
      <c r="DP1085">
        <v>0</v>
      </c>
      <c r="DQ1085">
        <v>0</v>
      </c>
      <c r="DR1085">
        <v>0</v>
      </c>
      <c r="DS1085">
        <v>15</v>
      </c>
      <c r="DT1085">
        <v>1</v>
      </c>
      <c r="DV1085">
        <v>0</v>
      </c>
      <c r="DW1085">
        <v>0</v>
      </c>
      <c r="DX1085">
        <v>1</v>
      </c>
      <c r="EA1085">
        <v>0</v>
      </c>
      <c r="EB1085">
        <v>0.25</v>
      </c>
      <c r="EC1085">
        <v>0</v>
      </c>
      <c r="ED1085">
        <v>0.625</v>
      </c>
    </row>
    <row r="1086" spans="1:136" x14ac:dyDescent="0.25">
      <c r="A1086" s="108">
        <v>46181</v>
      </c>
      <c r="B1086" t="s">
        <v>1874</v>
      </c>
      <c r="C1086" t="s">
        <v>124</v>
      </c>
      <c r="E1086" t="s">
        <v>125</v>
      </c>
      <c r="F1086" t="s">
        <v>126</v>
      </c>
      <c r="G1086" t="s">
        <v>127</v>
      </c>
      <c r="H1086" t="s">
        <v>124</v>
      </c>
      <c r="I1086" t="s">
        <v>128</v>
      </c>
      <c r="J1086" t="s">
        <v>129</v>
      </c>
      <c r="K1086" t="s">
        <v>130</v>
      </c>
      <c r="O1086" t="s">
        <v>262</v>
      </c>
      <c r="S1086" t="s">
        <v>131</v>
      </c>
      <c r="T1086" t="s">
        <v>131</v>
      </c>
      <c r="U1086" t="s">
        <v>131</v>
      </c>
      <c r="W1086" t="s">
        <v>198</v>
      </c>
      <c r="X1086" t="s">
        <v>133</v>
      </c>
      <c r="Y1086" t="s">
        <v>241</v>
      </c>
      <c r="Z1086" t="s">
        <v>241</v>
      </c>
      <c r="AA1086" t="s">
        <v>127</v>
      </c>
      <c r="AB1086" t="s">
        <v>127</v>
      </c>
      <c r="AC1086" t="s">
        <v>127</v>
      </c>
      <c r="AD1086" t="s">
        <v>136</v>
      </c>
      <c r="AE1086">
        <v>153958228</v>
      </c>
      <c r="AF1086" t="s">
        <v>198</v>
      </c>
      <c r="AG1086" t="s">
        <v>137</v>
      </c>
      <c r="AH1086" t="s">
        <v>138</v>
      </c>
      <c r="AI1086">
        <v>0</v>
      </c>
      <c r="AJ1086" t="s">
        <v>131</v>
      </c>
      <c r="AP1086" t="s">
        <v>139</v>
      </c>
      <c r="AQ1086" t="s">
        <v>140</v>
      </c>
      <c r="AR1086" t="s">
        <v>141</v>
      </c>
      <c r="AS1086" t="s">
        <v>284</v>
      </c>
      <c r="AT1086" t="s">
        <v>285</v>
      </c>
      <c r="AU1086" t="s">
        <v>181</v>
      </c>
      <c r="AV1086" t="s">
        <v>145</v>
      </c>
      <c r="AW1086" s="109">
        <v>46182</v>
      </c>
      <c r="AX1086" s="109">
        <v>46182</v>
      </c>
      <c r="AZ1086" t="s">
        <v>1042</v>
      </c>
      <c r="BB1086" t="s">
        <v>686</v>
      </c>
      <c r="BD1086" t="s">
        <v>148</v>
      </c>
      <c r="BE1086" t="s">
        <v>139</v>
      </c>
      <c r="BF1086" t="s">
        <v>149</v>
      </c>
      <c r="BG1086" t="s">
        <v>127</v>
      </c>
      <c r="BH1086" t="s">
        <v>127</v>
      </c>
      <c r="BJ1086" t="s">
        <v>127</v>
      </c>
      <c r="BK1086" t="s">
        <v>150</v>
      </c>
      <c r="BL1086" t="s">
        <v>151</v>
      </c>
      <c r="BM1086" t="s">
        <v>1045</v>
      </c>
      <c r="BN1086" t="s">
        <v>202</v>
      </c>
      <c r="BP1086" t="s">
        <v>1875</v>
      </c>
      <c r="BR1086" t="s">
        <v>219</v>
      </c>
      <c r="BT1086" t="s">
        <v>203</v>
      </c>
      <c r="BU1086" t="s">
        <v>203</v>
      </c>
      <c r="BV1086" t="s">
        <v>243</v>
      </c>
      <c r="BW1086" t="s">
        <v>1876</v>
      </c>
      <c r="BX1086" t="s">
        <v>157</v>
      </c>
      <c r="BY1086" t="s">
        <v>213</v>
      </c>
      <c r="BZ1086" t="s">
        <v>159</v>
      </c>
      <c r="CA1086" t="s">
        <v>126</v>
      </c>
      <c r="CB1086" t="s">
        <v>124</v>
      </c>
      <c r="CG1086" t="s">
        <v>308</v>
      </c>
      <c r="CI1086" t="s">
        <v>160</v>
      </c>
      <c r="CJ1086" t="s">
        <v>161</v>
      </c>
      <c r="CR1086" t="s">
        <v>162</v>
      </c>
      <c r="CS1086" t="s">
        <v>163</v>
      </c>
      <c r="CT1086" t="s">
        <v>127</v>
      </c>
      <c r="DA1086" t="s">
        <v>164</v>
      </c>
      <c r="DB1086" t="s">
        <v>124</v>
      </c>
      <c r="DC1086" t="s">
        <v>165</v>
      </c>
      <c r="DD1086" t="s">
        <v>166</v>
      </c>
      <c r="DE1086" t="s">
        <v>167</v>
      </c>
      <c r="DF1086">
        <v>1273544</v>
      </c>
      <c r="DG1086">
        <v>1</v>
      </c>
      <c r="DH1086">
        <v>3</v>
      </c>
      <c r="DJ1086">
        <v>1</v>
      </c>
      <c r="DK1086" t="s">
        <v>136</v>
      </c>
      <c r="DL1086">
        <v>0</v>
      </c>
      <c r="DM1086">
        <v>1</v>
      </c>
      <c r="DN1086" t="s">
        <v>133</v>
      </c>
      <c r="DP1086">
        <v>0</v>
      </c>
      <c r="DQ1086">
        <v>0</v>
      </c>
      <c r="DR1086">
        <v>0</v>
      </c>
      <c r="DS1086">
        <v>19.2</v>
      </c>
      <c r="DT1086">
        <v>1</v>
      </c>
      <c r="DV1086">
        <v>0</v>
      </c>
      <c r="DW1086">
        <v>0</v>
      </c>
      <c r="DX1086">
        <v>1</v>
      </c>
      <c r="EA1086">
        <v>0</v>
      </c>
      <c r="EB1086">
        <v>0.32</v>
      </c>
      <c r="EC1086">
        <v>0</v>
      </c>
      <c r="ED1086">
        <v>0.8</v>
      </c>
    </row>
    <row r="1087" spans="1:136" x14ac:dyDescent="0.25">
      <c r="A1087" s="108">
        <v>46181</v>
      </c>
      <c r="B1087" t="s">
        <v>2821</v>
      </c>
      <c r="C1087" t="s">
        <v>124</v>
      </c>
      <c r="D1087" t="s">
        <v>1523</v>
      </c>
      <c r="E1087" t="s">
        <v>125</v>
      </c>
      <c r="F1087" t="s">
        <v>126</v>
      </c>
      <c r="G1087" t="s">
        <v>127</v>
      </c>
      <c r="H1087" t="s">
        <v>124</v>
      </c>
      <c r="I1087" t="s">
        <v>232</v>
      </c>
      <c r="J1087" t="s">
        <v>129</v>
      </c>
      <c r="K1087" t="s">
        <v>130</v>
      </c>
      <c r="S1087" t="s">
        <v>131</v>
      </c>
      <c r="T1087" t="s">
        <v>131</v>
      </c>
      <c r="U1087" t="s">
        <v>131</v>
      </c>
      <c r="W1087" t="s">
        <v>222</v>
      </c>
      <c r="X1087" t="s">
        <v>169</v>
      </c>
      <c r="Y1087" t="s">
        <v>223</v>
      </c>
      <c r="Z1087" t="s">
        <v>224</v>
      </c>
      <c r="AA1087" t="s">
        <v>127</v>
      </c>
      <c r="AB1087" t="s">
        <v>135</v>
      </c>
      <c r="AC1087" t="s">
        <v>135</v>
      </c>
      <c r="AD1087" t="s">
        <v>136</v>
      </c>
      <c r="AE1087">
        <v>154018117</v>
      </c>
      <c r="AF1087" t="s">
        <v>222</v>
      </c>
      <c r="AG1087" t="s">
        <v>170</v>
      </c>
      <c r="AH1087" t="s">
        <v>138</v>
      </c>
      <c r="AI1087">
        <v>0</v>
      </c>
      <c r="AJ1087" t="s">
        <v>131</v>
      </c>
      <c r="AP1087" t="s">
        <v>139</v>
      </c>
      <c r="AQ1087" t="s">
        <v>140</v>
      </c>
      <c r="AR1087" t="s">
        <v>207</v>
      </c>
      <c r="AS1087" t="s">
        <v>504</v>
      </c>
      <c r="AT1087" t="s">
        <v>504</v>
      </c>
      <c r="AU1087" t="s">
        <v>181</v>
      </c>
      <c r="AV1087" t="s">
        <v>145</v>
      </c>
      <c r="AW1087" s="109">
        <v>46183</v>
      </c>
      <c r="AX1087" s="109">
        <v>46183</v>
      </c>
      <c r="BB1087" t="s">
        <v>194</v>
      </c>
      <c r="BC1087" t="s">
        <v>147</v>
      </c>
      <c r="BD1087" t="s">
        <v>148</v>
      </c>
      <c r="BE1087" t="s">
        <v>139</v>
      </c>
      <c r="BF1087" t="s">
        <v>149</v>
      </c>
      <c r="BG1087" t="s">
        <v>127</v>
      </c>
      <c r="BH1087" t="s">
        <v>127</v>
      </c>
      <c r="BJ1087" t="s">
        <v>127</v>
      </c>
      <c r="BK1087" t="s">
        <v>150</v>
      </c>
      <c r="BL1087" t="s">
        <v>151</v>
      </c>
      <c r="BM1087" t="s">
        <v>1069</v>
      </c>
      <c r="BN1087" t="s">
        <v>226</v>
      </c>
      <c r="BP1087" t="s">
        <v>1524</v>
      </c>
      <c r="BR1087" t="s">
        <v>219</v>
      </c>
      <c r="BT1087" t="s">
        <v>1053</v>
      </c>
      <c r="BU1087" t="s">
        <v>1053</v>
      </c>
      <c r="BV1087" t="s">
        <v>318</v>
      </c>
      <c r="BW1087" t="s">
        <v>1525</v>
      </c>
      <c r="BX1087" t="s">
        <v>157</v>
      </c>
      <c r="BY1087" t="s">
        <v>213</v>
      </c>
      <c r="BZ1087" t="s">
        <v>765</v>
      </c>
      <c r="CA1087" t="s">
        <v>126</v>
      </c>
      <c r="CB1087" t="s">
        <v>124</v>
      </c>
      <c r="CG1087" t="s">
        <v>197</v>
      </c>
      <c r="CI1087" t="s">
        <v>160</v>
      </c>
      <c r="CJ1087" t="s">
        <v>161</v>
      </c>
      <c r="CR1087" t="s">
        <v>162</v>
      </c>
      <c r="CS1087" t="s">
        <v>163</v>
      </c>
      <c r="CT1087" t="s">
        <v>127</v>
      </c>
      <c r="DA1087" t="s">
        <v>164</v>
      </c>
      <c r="DB1087" t="s">
        <v>124</v>
      </c>
      <c r="DC1087" t="s">
        <v>165</v>
      </c>
      <c r="DD1087" t="s">
        <v>166</v>
      </c>
      <c r="DE1087" t="s">
        <v>167</v>
      </c>
      <c r="DF1087">
        <v>1107857</v>
      </c>
      <c r="DG1087">
        <v>1</v>
      </c>
      <c r="DH1087">
        <v>4</v>
      </c>
      <c r="DJ1087">
        <v>1</v>
      </c>
      <c r="DK1087" t="s">
        <v>136</v>
      </c>
      <c r="DL1087">
        <v>0</v>
      </c>
      <c r="DM1087">
        <v>1</v>
      </c>
      <c r="DN1087" t="s">
        <v>169</v>
      </c>
      <c r="DP1087">
        <v>0</v>
      </c>
      <c r="DQ1087">
        <v>0</v>
      </c>
      <c r="DR1087">
        <v>0</v>
      </c>
      <c r="DS1087">
        <v>19.8</v>
      </c>
      <c r="DT1087">
        <v>1</v>
      </c>
      <c r="DV1087">
        <v>0</v>
      </c>
      <c r="DW1087">
        <v>0</v>
      </c>
      <c r="DX1087">
        <v>1</v>
      </c>
      <c r="EA1087">
        <v>0</v>
      </c>
      <c r="EB1087">
        <v>0.33</v>
      </c>
      <c r="EC1087">
        <v>0</v>
      </c>
      <c r="ED1087">
        <v>0.82499999999999996</v>
      </c>
    </row>
    <row r="1088" spans="1:136" x14ac:dyDescent="0.25">
      <c r="A1088" s="108">
        <v>46181</v>
      </c>
      <c r="B1088" t="s">
        <v>2822</v>
      </c>
      <c r="C1088" t="s">
        <v>124</v>
      </c>
      <c r="E1088" t="s">
        <v>125</v>
      </c>
      <c r="F1088" t="s">
        <v>126</v>
      </c>
      <c r="G1088" t="s">
        <v>127</v>
      </c>
      <c r="H1088" t="s">
        <v>124</v>
      </c>
      <c r="I1088" t="s">
        <v>206</v>
      </c>
      <c r="J1088" t="s">
        <v>129</v>
      </c>
      <c r="K1088" t="s">
        <v>130</v>
      </c>
      <c r="O1088" t="s">
        <v>168</v>
      </c>
      <c r="S1088" t="s">
        <v>131</v>
      </c>
      <c r="T1088" t="s">
        <v>131</v>
      </c>
      <c r="U1088" t="s">
        <v>131</v>
      </c>
      <c r="W1088" t="s">
        <v>222</v>
      </c>
      <c r="X1088" t="s">
        <v>169</v>
      </c>
      <c r="Y1088" t="s">
        <v>223</v>
      </c>
      <c r="Z1088" t="s">
        <v>224</v>
      </c>
      <c r="AA1088" t="s">
        <v>127</v>
      </c>
      <c r="AB1088" t="s">
        <v>127</v>
      </c>
      <c r="AC1088" t="s">
        <v>135</v>
      </c>
      <c r="AD1088" t="s">
        <v>136</v>
      </c>
      <c r="AE1088">
        <v>154005697</v>
      </c>
      <c r="AF1088" t="s">
        <v>222</v>
      </c>
      <c r="AG1088" t="s">
        <v>170</v>
      </c>
      <c r="AH1088" t="s">
        <v>138</v>
      </c>
      <c r="AI1088">
        <v>0</v>
      </c>
      <c r="AJ1088" t="s">
        <v>131</v>
      </c>
      <c r="AP1088" t="s">
        <v>139</v>
      </c>
      <c r="AQ1088" t="s">
        <v>140</v>
      </c>
      <c r="AR1088" t="s">
        <v>141</v>
      </c>
      <c r="AS1088" t="s">
        <v>179</v>
      </c>
      <c r="AT1088" t="s">
        <v>180</v>
      </c>
      <c r="AU1088" t="s">
        <v>144</v>
      </c>
      <c r="AV1088" t="s">
        <v>145</v>
      </c>
      <c r="AW1088" s="109">
        <v>46183</v>
      </c>
      <c r="AX1088" s="109">
        <v>46183</v>
      </c>
      <c r="BB1088" t="s">
        <v>325</v>
      </c>
      <c r="BD1088" t="s">
        <v>148</v>
      </c>
      <c r="BE1088" t="s">
        <v>139</v>
      </c>
      <c r="BF1088" t="s">
        <v>149</v>
      </c>
      <c r="BG1088" t="s">
        <v>127</v>
      </c>
      <c r="BH1088" t="s">
        <v>127</v>
      </c>
      <c r="BJ1088" t="s">
        <v>127</v>
      </c>
      <c r="BK1088" t="s">
        <v>150</v>
      </c>
      <c r="BL1088" t="s">
        <v>151</v>
      </c>
      <c r="BM1088" t="s">
        <v>1078</v>
      </c>
      <c r="BN1088" t="s">
        <v>226</v>
      </c>
      <c r="BP1088" t="s">
        <v>153</v>
      </c>
      <c r="BR1088" t="s">
        <v>219</v>
      </c>
      <c r="BT1088" t="s">
        <v>155</v>
      </c>
      <c r="BU1088" t="s">
        <v>155</v>
      </c>
      <c r="BV1088" t="s">
        <v>249</v>
      </c>
      <c r="BW1088" t="s">
        <v>153</v>
      </c>
      <c r="BX1088" t="s">
        <v>157</v>
      </c>
      <c r="BY1088" t="s">
        <v>195</v>
      </c>
      <c r="BZ1088" t="s">
        <v>411</v>
      </c>
      <c r="CA1088" t="s">
        <v>126</v>
      </c>
      <c r="CB1088" t="s">
        <v>124</v>
      </c>
      <c r="CG1088" t="s">
        <v>197</v>
      </c>
      <c r="CI1088" t="s">
        <v>160</v>
      </c>
      <c r="CJ1088" t="s">
        <v>161</v>
      </c>
      <c r="CR1088" t="s">
        <v>162</v>
      </c>
      <c r="CS1088" t="s">
        <v>163</v>
      </c>
      <c r="CT1088" t="s">
        <v>127</v>
      </c>
      <c r="DA1088" t="s">
        <v>164</v>
      </c>
      <c r="DB1088" t="s">
        <v>124</v>
      </c>
      <c r="DC1088" t="s">
        <v>165</v>
      </c>
      <c r="DD1088" t="s">
        <v>166</v>
      </c>
      <c r="DE1088" t="s">
        <v>167</v>
      </c>
      <c r="DF1088">
        <v>90805375</v>
      </c>
      <c r="DG1088">
        <v>1</v>
      </c>
      <c r="DH1088">
        <v>4</v>
      </c>
      <c r="DJ1088">
        <v>1</v>
      </c>
      <c r="DK1088" t="s">
        <v>136</v>
      </c>
      <c r="DL1088">
        <v>0</v>
      </c>
      <c r="DM1088">
        <v>1</v>
      </c>
      <c r="DN1088" t="s">
        <v>169</v>
      </c>
      <c r="DP1088">
        <v>0</v>
      </c>
      <c r="DQ1088">
        <v>0</v>
      </c>
      <c r="DR1088">
        <v>0</v>
      </c>
      <c r="DS1088">
        <v>27</v>
      </c>
      <c r="DT1088">
        <v>1</v>
      </c>
      <c r="DV1088">
        <v>0</v>
      </c>
      <c r="DW1088">
        <v>0</v>
      </c>
      <c r="DX1088">
        <v>1</v>
      </c>
      <c r="EA1088">
        <v>0</v>
      </c>
      <c r="EB1088">
        <v>0.45</v>
      </c>
      <c r="EC1088">
        <v>0</v>
      </c>
      <c r="ED1088">
        <v>1.125</v>
      </c>
    </row>
    <row r="1089" spans="1:137" x14ac:dyDescent="0.25">
      <c r="A1089" s="108">
        <v>46181</v>
      </c>
      <c r="B1089" t="s">
        <v>2823</v>
      </c>
      <c r="C1089" t="s">
        <v>124</v>
      </c>
      <c r="E1089" t="s">
        <v>125</v>
      </c>
      <c r="F1089" t="s">
        <v>126</v>
      </c>
      <c r="G1089" t="s">
        <v>127</v>
      </c>
      <c r="H1089" t="s">
        <v>124</v>
      </c>
      <c r="I1089" t="s">
        <v>128</v>
      </c>
      <c r="J1089" t="s">
        <v>129</v>
      </c>
      <c r="K1089" t="s">
        <v>130</v>
      </c>
      <c r="S1089" t="s">
        <v>131</v>
      </c>
      <c r="T1089" t="s">
        <v>131</v>
      </c>
      <c r="U1089" t="s">
        <v>131</v>
      </c>
      <c r="W1089" t="s">
        <v>222</v>
      </c>
      <c r="X1089" t="s">
        <v>169</v>
      </c>
      <c r="Y1089" t="s">
        <v>223</v>
      </c>
      <c r="Z1089" t="s">
        <v>224</v>
      </c>
      <c r="AA1089" t="s">
        <v>127</v>
      </c>
      <c r="AB1089" t="s">
        <v>127</v>
      </c>
      <c r="AC1089" t="s">
        <v>135</v>
      </c>
      <c r="AD1089" t="s">
        <v>136</v>
      </c>
      <c r="AE1089">
        <v>154167738</v>
      </c>
      <c r="AF1089" t="s">
        <v>222</v>
      </c>
      <c r="AG1089" t="s">
        <v>170</v>
      </c>
      <c r="AH1089" t="s">
        <v>138</v>
      </c>
      <c r="AI1089">
        <v>0</v>
      </c>
      <c r="AJ1089" t="s">
        <v>131</v>
      </c>
      <c r="AP1089" t="s">
        <v>139</v>
      </c>
      <c r="AQ1089" t="s">
        <v>140</v>
      </c>
      <c r="AR1089" t="s">
        <v>207</v>
      </c>
      <c r="AS1089" t="s">
        <v>329</v>
      </c>
      <c r="AT1089" t="s">
        <v>330</v>
      </c>
      <c r="AU1089" t="s">
        <v>144</v>
      </c>
      <c r="AV1089" t="s">
        <v>145</v>
      </c>
      <c r="AW1089" s="109">
        <v>46187</v>
      </c>
      <c r="AX1089" s="109">
        <v>46187</v>
      </c>
      <c r="BB1089" t="s">
        <v>360</v>
      </c>
      <c r="BC1089" t="s">
        <v>147</v>
      </c>
      <c r="BD1089" t="s">
        <v>148</v>
      </c>
      <c r="BE1089" t="s">
        <v>139</v>
      </c>
      <c r="BF1089" t="s">
        <v>149</v>
      </c>
      <c r="BG1089" t="s">
        <v>127</v>
      </c>
      <c r="BH1089" t="s">
        <v>127</v>
      </c>
      <c r="BJ1089" t="s">
        <v>127</v>
      </c>
      <c r="BK1089" t="s">
        <v>150</v>
      </c>
      <c r="BL1089" t="s">
        <v>151</v>
      </c>
      <c r="BM1089" t="s">
        <v>1045</v>
      </c>
      <c r="BN1089" t="s">
        <v>226</v>
      </c>
      <c r="BP1089" t="s">
        <v>153</v>
      </c>
      <c r="BR1089" t="s">
        <v>154</v>
      </c>
      <c r="BT1089" t="s">
        <v>1053</v>
      </c>
      <c r="BU1089" t="s">
        <v>1053</v>
      </c>
      <c r="BV1089" t="s">
        <v>516</v>
      </c>
      <c r="BW1089" t="s">
        <v>153</v>
      </c>
      <c r="BX1089" t="s">
        <v>157</v>
      </c>
      <c r="BY1089" t="s">
        <v>175</v>
      </c>
      <c r="BZ1089" t="s">
        <v>336</v>
      </c>
      <c r="CA1089" t="s">
        <v>126</v>
      </c>
      <c r="CB1089" t="s">
        <v>124</v>
      </c>
      <c r="CG1089" t="s">
        <v>197</v>
      </c>
      <c r="CI1089" t="s">
        <v>160</v>
      </c>
      <c r="CJ1089" t="s">
        <v>161</v>
      </c>
      <c r="CR1089" t="s">
        <v>162</v>
      </c>
      <c r="CS1089" t="s">
        <v>163</v>
      </c>
      <c r="CT1089" t="s">
        <v>135</v>
      </c>
      <c r="DC1089" t="s">
        <v>165</v>
      </c>
      <c r="DD1089" t="s">
        <v>166</v>
      </c>
      <c r="DF1089">
        <v>42287742</v>
      </c>
      <c r="DG1089">
        <v>1</v>
      </c>
      <c r="DJ1089">
        <v>1</v>
      </c>
      <c r="DK1089" t="s">
        <v>136</v>
      </c>
      <c r="DL1089">
        <v>0</v>
      </c>
      <c r="DM1089">
        <v>1</v>
      </c>
      <c r="DN1089" t="s">
        <v>169</v>
      </c>
      <c r="DP1089">
        <v>0</v>
      </c>
      <c r="DQ1089">
        <v>0</v>
      </c>
      <c r="DR1089">
        <v>0</v>
      </c>
      <c r="DS1089">
        <v>9</v>
      </c>
      <c r="DT1089">
        <v>1</v>
      </c>
      <c r="DV1089">
        <v>0</v>
      </c>
      <c r="DW1089">
        <v>0</v>
      </c>
      <c r="DX1089">
        <v>1</v>
      </c>
      <c r="EA1089">
        <v>0</v>
      </c>
      <c r="EB1089">
        <v>0.15</v>
      </c>
      <c r="EC1089">
        <v>0</v>
      </c>
    </row>
    <row r="1090" spans="1:137" x14ac:dyDescent="0.25">
      <c r="A1090" s="108">
        <v>46181</v>
      </c>
      <c r="B1090" t="s">
        <v>2824</v>
      </c>
      <c r="C1090" t="s">
        <v>124</v>
      </c>
      <c r="E1090" t="s">
        <v>125</v>
      </c>
      <c r="F1090" t="s">
        <v>126</v>
      </c>
      <c r="G1090" t="s">
        <v>127</v>
      </c>
      <c r="H1090" t="s">
        <v>124</v>
      </c>
      <c r="I1090" t="s">
        <v>128</v>
      </c>
      <c r="J1090" t="s">
        <v>129</v>
      </c>
      <c r="K1090" t="s">
        <v>130</v>
      </c>
      <c r="O1090" t="s">
        <v>168</v>
      </c>
      <c r="S1090" t="s">
        <v>131</v>
      </c>
      <c r="T1090" t="s">
        <v>131</v>
      </c>
      <c r="U1090" t="s">
        <v>131</v>
      </c>
      <c r="W1090" t="s">
        <v>198</v>
      </c>
      <c r="X1090" t="s">
        <v>169</v>
      </c>
      <c r="Y1090" t="s">
        <v>301</v>
      </c>
      <c r="Z1090" t="s">
        <v>302</v>
      </c>
      <c r="AA1090" t="s">
        <v>127</v>
      </c>
      <c r="AB1090" t="s">
        <v>127</v>
      </c>
      <c r="AC1090" t="s">
        <v>135</v>
      </c>
      <c r="AD1090" t="s">
        <v>136</v>
      </c>
      <c r="AE1090">
        <v>154094595</v>
      </c>
      <c r="AF1090" t="s">
        <v>198</v>
      </c>
      <c r="AG1090" t="s">
        <v>170</v>
      </c>
      <c r="AH1090" t="s">
        <v>138</v>
      </c>
      <c r="AI1090">
        <v>0</v>
      </c>
      <c r="AJ1090" t="s">
        <v>131</v>
      </c>
      <c r="AP1090" t="s">
        <v>139</v>
      </c>
      <c r="AQ1090" t="s">
        <v>467</v>
      </c>
      <c r="AR1090" t="s">
        <v>207</v>
      </c>
      <c r="AS1090" t="s">
        <v>284</v>
      </c>
      <c r="AT1090" t="s">
        <v>285</v>
      </c>
      <c r="AU1090" t="s">
        <v>181</v>
      </c>
      <c r="AV1090" t="s">
        <v>145</v>
      </c>
      <c r="AW1090" s="109">
        <v>46185</v>
      </c>
      <c r="AX1090" s="109">
        <v>46185</v>
      </c>
      <c r="AZ1090" t="s">
        <v>1047</v>
      </c>
      <c r="BB1090" t="s">
        <v>325</v>
      </c>
      <c r="BD1090" t="s">
        <v>148</v>
      </c>
      <c r="BE1090" t="s">
        <v>139</v>
      </c>
      <c r="BF1090" t="s">
        <v>149</v>
      </c>
      <c r="BG1090" t="s">
        <v>127</v>
      </c>
      <c r="BH1090" t="s">
        <v>127</v>
      </c>
      <c r="BJ1090" t="s">
        <v>127</v>
      </c>
      <c r="BK1090" t="s">
        <v>150</v>
      </c>
      <c r="BL1090" t="s">
        <v>151</v>
      </c>
      <c r="BM1090" t="s">
        <v>1045</v>
      </c>
      <c r="BN1090" t="s">
        <v>202</v>
      </c>
      <c r="BP1090" t="s">
        <v>153</v>
      </c>
      <c r="BR1090" t="s">
        <v>154</v>
      </c>
      <c r="BT1090" t="s">
        <v>155</v>
      </c>
      <c r="BU1090" t="s">
        <v>155</v>
      </c>
      <c r="BV1090" t="s">
        <v>305</v>
      </c>
      <c r="BW1090" t="s">
        <v>153</v>
      </c>
      <c r="BX1090" t="s">
        <v>157</v>
      </c>
      <c r="BY1090" t="s">
        <v>213</v>
      </c>
      <c r="BZ1090" t="s">
        <v>442</v>
      </c>
      <c r="CA1090" t="s">
        <v>126</v>
      </c>
      <c r="CB1090" t="s">
        <v>124</v>
      </c>
      <c r="CG1090" t="s">
        <v>1667</v>
      </c>
      <c r="CI1090" t="s">
        <v>160</v>
      </c>
      <c r="CJ1090" t="s">
        <v>161</v>
      </c>
      <c r="CR1090" t="s">
        <v>162</v>
      </c>
      <c r="CS1090" t="s">
        <v>163</v>
      </c>
      <c r="CT1090" t="s">
        <v>127</v>
      </c>
      <c r="DC1090" t="s">
        <v>165</v>
      </c>
      <c r="DD1090" t="s">
        <v>166</v>
      </c>
      <c r="DF1090">
        <v>4157361</v>
      </c>
      <c r="DG1090">
        <v>1</v>
      </c>
      <c r="DJ1090">
        <v>1</v>
      </c>
      <c r="DK1090" t="s">
        <v>136</v>
      </c>
      <c r="DL1090">
        <v>0</v>
      </c>
      <c r="DM1090">
        <v>1</v>
      </c>
      <c r="DN1090" t="s">
        <v>169</v>
      </c>
      <c r="DP1090">
        <v>0</v>
      </c>
      <c r="DQ1090">
        <v>0</v>
      </c>
      <c r="DR1090">
        <v>0</v>
      </c>
      <c r="DS1090">
        <v>13.8</v>
      </c>
      <c r="DT1090">
        <v>1</v>
      </c>
      <c r="DV1090">
        <v>0</v>
      </c>
      <c r="DW1090">
        <v>0</v>
      </c>
      <c r="DX1090">
        <v>1</v>
      </c>
      <c r="EA1090">
        <v>0</v>
      </c>
      <c r="EB1090">
        <v>0.23</v>
      </c>
      <c r="EC1090">
        <v>0</v>
      </c>
    </row>
    <row r="1091" spans="1:137" x14ac:dyDescent="0.25">
      <c r="A1091" s="108">
        <v>46181</v>
      </c>
      <c r="B1091" t="s">
        <v>1240</v>
      </c>
      <c r="C1091" t="s">
        <v>124</v>
      </c>
      <c r="E1091" t="s">
        <v>125</v>
      </c>
      <c r="F1091" t="s">
        <v>126</v>
      </c>
      <c r="G1091" t="s">
        <v>127</v>
      </c>
      <c r="H1091" t="s">
        <v>124</v>
      </c>
      <c r="I1091" t="s">
        <v>128</v>
      </c>
      <c r="J1091" t="s">
        <v>129</v>
      </c>
      <c r="K1091" t="s">
        <v>130</v>
      </c>
      <c r="O1091" t="s">
        <v>262</v>
      </c>
      <c r="S1091" t="s">
        <v>131</v>
      </c>
      <c r="T1091" t="s">
        <v>131</v>
      </c>
      <c r="U1091" t="s">
        <v>131</v>
      </c>
      <c r="W1091" t="s">
        <v>198</v>
      </c>
      <c r="X1091" t="s">
        <v>169</v>
      </c>
      <c r="Y1091" t="s">
        <v>241</v>
      </c>
      <c r="Z1091" t="s">
        <v>241</v>
      </c>
      <c r="AA1091" t="s">
        <v>127</v>
      </c>
      <c r="AB1091" t="s">
        <v>127</v>
      </c>
      <c r="AC1091" t="s">
        <v>135</v>
      </c>
      <c r="AD1091" t="s">
        <v>136</v>
      </c>
      <c r="AE1091">
        <v>153967171</v>
      </c>
      <c r="AF1091" t="s">
        <v>198</v>
      </c>
      <c r="AG1091" t="s">
        <v>170</v>
      </c>
      <c r="AH1091" t="s">
        <v>138</v>
      </c>
      <c r="AI1091">
        <v>0</v>
      </c>
      <c r="AJ1091" t="s">
        <v>131</v>
      </c>
      <c r="AP1091" t="s">
        <v>139</v>
      </c>
      <c r="AQ1091" t="s">
        <v>140</v>
      </c>
      <c r="AR1091" t="s">
        <v>207</v>
      </c>
      <c r="AS1091" t="s">
        <v>267</v>
      </c>
      <c r="AT1091" t="s">
        <v>267</v>
      </c>
      <c r="AU1091" t="s">
        <v>181</v>
      </c>
      <c r="AV1091" t="s">
        <v>145</v>
      </c>
      <c r="AW1091" s="109">
        <v>46182</v>
      </c>
      <c r="AX1091" s="109">
        <v>46182</v>
      </c>
      <c r="AZ1091" t="s">
        <v>1047</v>
      </c>
      <c r="BB1091" t="s">
        <v>572</v>
      </c>
      <c r="BD1091" t="s">
        <v>148</v>
      </c>
      <c r="BE1091" t="s">
        <v>139</v>
      </c>
      <c r="BF1091" t="s">
        <v>149</v>
      </c>
      <c r="BG1091" t="s">
        <v>127</v>
      </c>
      <c r="BH1091" t="s">
        <v>127</v>
      </c>
      <c r="BJ1091" t="s">
        <v>127</v>
      </c>
      <c r="BK1091" t="s">
        <v>150</v>
      </c>
      <c r="BL1091" t="s">
        <v>151</v>
      </c>
      <c r="BM1091" t="s">
        <v>1045</v>
      </c>
      <c r="BN1091" t="s">
        <v>202</v>
      </c>
      <c r="BP1091" t="s">
        <v>153</v>
      </c>
      <c r="BR1091" t="s">
        <v>154</v>
      </c>
      <c r="BT1091" t="s">
        <v>203</v>
      </c>
      <c r="BU1091" t="s">
        <v>203</v>
      </c>
      <c r="BV1091" t="s">
        <v>273</v>
      </c>
      <c r="BW1091" t="s">
        <v>153</v>
      </c>
      <c r="BX1091" t="s">
        <v>157</v>
      </c>
      <c r="BY1091" t="s">
        <v>229</v>
      </c>
      <c r="BZ1091" t="s">
        <v>402</v>
      </c>
      <c r="CA1091" t="s">
        <v>126</v>
      </c>
      <c r="CB1091" t="s">
        <v>124</v>
      </c>
      <c r="CG1091" t="s">
        <v>274</v>
      </c>
      <c r="CI1091" t="s">
        <v>160</v>
      </c>
      <c r="CJ1091" t="s">
        <v>161</v>
      </c>
      <c r="CR1091" t="s">
        <v>162</v>
      </c>
      <c r="CS1091" t="s">
        <v>163</v>
      </c>
      <c r="CT1091" t="s">
        <v>127</v>
      </c>
      <c r="DA1091" t="s">
        <v>164</v>
      </c>
      <c r="DB1091" t="s">
        <v>124</v>
      </c>
      <c r="DC1091" t="s">
        <v>165</v>
      </c>
      <c r="DD1091" t="s">
        <v>166</v>
      </c>
      <c r="DE1091" t="s">
        <v>167</v>
      </c>
      <c r="DF1091">
        <v>22504152</v>
      </c>
      <c r="DG1091">
        <v>1</v>
      </c>
      <c r="DH1091">
        <v>3</v>
      </c>
      <c r="DJ1091">
        <v>1</v>
      </c>
      <c r="DK1091" t="s">
        <v>136</v>
      </c>
      <c r="DL1091">
        <v>0</v>
      </c>
      <c r="DM1091">
        <v>1</v>
      </c>
      <c r="DN1091" t="s">
        <v>169</v>
      </c>
      <c r="DP1091">
        <v>0</v>
      </c>
      <c r="DQ1091">
        <v>0</v>
      </c>
      <c r="DR1091">
        <v>0</v>
      </c>
      <c r="DS1091">
        <v>10.8</v>
      </c>
      <c r="DT1091">
        <v>1</v>
      </c>
      <c r="DV1091">
        <v>0</v>
      </c>
      <c r="DW1091">
        <v>0</v>
      </c>
      <c r="DX1091">
        <v>1</v>
      </c>
      <c r="EA1091">
        <v>0</v>
      </c>
      <c r="EB1091">
        <v>0.18</v>
      </c>
      <c r="EC1091">
        <v>0</v>
      </c>
      <c r="ED1091">
        <v>0.45</v>
      </c>
    </row>
    <row r="1092" spans="1:137" x14ac:dyDescent="0.25">
      <c r="A1092" s="108">
        <v>46181</v>
      </c>
      <c r="B1092" t="s">
        <v>2154</v>
      </c>
      <c r="C1092" t="s">
        <v>124</v>
      </c>
      <c r="D1092" t="s">
        <v>2155</v>
      </c>
      <c r="E1092" t="s">
        <v>125</v>
      </c>
      <c r="F1092" t="s">
        <v>126</v>
      </c>
      <c r="G1092" t="s">
        <v>127</v>
      </c>
      <c r="H1092" t="s">
        <v>124</v>
      </c>
      <c r="I1092" t="s">
        <v>128</v>
      </c>
      <c r="J1092" t="s">
        <v>129</v>
      </c>
      <c r="K1092" t="s">
        <v>130</v>
      </c>
      <c r="O1092" t="s">
        <v>262</v>
      </c>
      <c r="S1092" t="s">
        <v>131</v>
      </c>
      <c r="T1092" t="s">
        <v>131</v>
      </c>
      <c r="U1092" t="s">
        <v>131</v>
      </c>
      <c r="W1092" t="s">
        <v>198</v>
      </c>
      <c r="X1092" t="s">
        <v>133</v>
      </c>
      <c r="Y1092" t="s">
        <v>301</v>
      </c>
      <c r="Z1092" t="s">
        <v>302</v>
      </c>
      <c r="AA1092" t="s">
        <v>127</v>
      </c>
      <c r="AB1092" t="s">
        <v>127</v>
      </c>
      <c r="AC1092" t="s">
        <v>135</v>
      </c>
      <c r="AD1092" t="s">
        <v>136</v>
      </c>
      <c r="AE1092">
        <v>154060099</v>
      </c>
      <c r="AF1092" t="s">
        <v>198</v>
      </c>
      <c r="AG1092" t="s">
        <v>137</v>
      </c>
      <c r="AH1092" t="s">
        <v>138</v>
      </c>
      <c r="AI1092">
        <v>0</v>
      </c>
      <c r="AJ1092" t="s">
        <v>131</v>
      </c>
      <c r="AP1092" t="s">
        <v>139</v>
      </c>
      <c r="AQ1092" t="s">
        <v>140</v>
      </c>
      <c r="AR1092" t="s">
        <v>141</v>
      </c>
      <c r="AS1092" t="s">
        <v>267</v>
      </c>
      <c r="AT1092" t="s">
        <v>267</v>
      </c>
      <c r="AU1092" t="s">
        <v>181</v>
      </c>
      <c r="AV1092" t="s">
        <v>145</v>
      </c>
      <c r="AW1092" s="109">
        <v>46184</v>
      </c>
      <c r="AX1092" s="109">
        <v>46184</v>
      </c>
      <c r="AZ1092" t="s">
        <v>1047</v>
      </c>
      <c r="BB1092" t="s">
        <v>564</v>
      </c>
      <c r="BD1092" t="s">
        <v>148</v>
      </c>
      <c r="BE1092" t="s">
        <v>139</v>
      </c>
      <c r="BF1092" t="s">
        <v>149</v>
      </c>
      <c r="BG1092" t="s">
        <v>127</v>
      </c>
      <c r="BH1092" t="s">
        <v>127</v>
      </c>
      <c r="BJ1092" t="s">
        <v>127</v>
      </c>
      <c r="BK1092" t="s">
        <v>150</v>
      </c>
      <c r="BL1092" t="s">
        <v>151</v>
      </c>
      <c r="BM1092" t="s">
        <v>1045</v>
      </c>
      <c r="BN1092" t="s">
        <v>202</v>
      </c>
      <c r="BP1092" t="s">
        <v>153</v>
      </c>
      <c r="BR1092" t="s">
        <v>154</v>
      </c>
      <c r="BT1092" t="s">
        <v>203</v>
      </c>
      <c r="BU1092" t="s">
        <v>203</v>
      </c>
      <c r="BV1092" t="s">
        <v>794</v>
      </c>
      <c r="BW1092" t="s">
        <v>153</v>
      </c>
      <c r="BX1092" t="s">
        <v>157</v>
      </c>
      <c r="BY1092" t="s">
        <v>229</v>
      </c>
      <c r="BZ1092" t="s">
        <v>192</v>
      </c>
      <c r="CA1092" t="s">
        <v>126</v>
      </c>
      <c r="CB1092" t="s">
        <v>124</v>
      </c>
      <c r="CG1092" t="s">
        <v>852</v>
      </c>
      <c r="CI1092" t="s">
        <v>160</v>
      </c>
      <c r="CJ1092" t="s">
        <v>161</v>
      </c>
      <c r="CR1092" t="s">
        <v>162</v>
      </c>
      <c r="CS1092" t="s">
        <v>163</v>
      </c>
      <c r="CT1092" t="s">
        <v>127</v>
      </c>
      <c r="DA1092" t="s">
        <v>164</v>
      </c>
      <c r="DB1092" t="s">
        <v>124</v>
      </c>
      <c r="DC1092" t="s">
        <v>165</v>
      </c>
      <c r="DD1092" t="s">
        <v>166</v>
      </c>
      <c r="DE1092" t="s">
        <v>167</v>
      </c>
      <c r="DF1092">
        <v>113187793</v>
      </c>
      <c r="DG1092">
        <v>1</v>
      </c>
      <c r="DJ1092">
        <v>1</v>
      </c>
      <c r="DK1092" t="s">
        <v>136</v>
      </c>
      <c r="DL1092">
        <v>0</v>
      </c>
      <c r="DM1092">
        <v>1</v>
      </c>
      <c r="DN1092" t="s">
        <v>133</v>
      </c>
      <c r="DP1092">
        <v>0</v>
      </c>
      <c r="DQ1092">
        <v>0</v>
      </c>
      <c r="DR1092">
        <v>0</v>
      </c>
      <c r="DS1092">
        <v>33.6</v>
      </c>
      <c r="DT1092">
        <v>1</v>
      </c>
      <c r="DV1092">
        <v>0</v>
      </c>
      <c r="DW1092">
        <v>0</v>
      </c>
      <c r="DX1092">
        <v>1</v>
      </c>
      <c r="EA1092">
        <v>0</v>
      </c>
      <c r="EB1092">
        <v>0.56000000000000005</v>
      </c>
      <c r="EC1092">
        <v>0</v>
      </c>
      <c r="ED1092">
        <v>1.4</v>
      </c>
    </row>
    <row r="1093" spans="1:137" x14ac:dyDescent="0.25">
      <c r="A1093" s="108">
        <v>46181</v>
      </c>
      <c r="B1093" t="s">
        <v>2825</v>
      </c>
      <c r="C1093" t="s">
        <v>124</v>
      </c>
      <c r="E1093" t="s">
        <v>125</v>
      </c>
      <c r="F1093" t="s">
        <v>126</v>
      </c>
      <c r="G1093" t="s">
        <v>127</v>
      </c>
      <c r="H1093" t="s">
        <v>124</v>
      </c>
      <c r="I1093" t="s">
        <v>128</v>
      </c>
      <c r="J1093" t="s">
        <v>129</v>
      </c>
      <c r="K1093" t="s">
        <v>130</v>
      </c>
      <c r="S1093" t="s">
        <v>131</v>
      </c>
      <c r="T1093" t="s">
        <v>131</v>
      </c>
      <c r="U1093" t="s">
        <v>131</v>
      </c>
      <c r="W1093" t="s">
        <v>198</v>
      </c>
      <c r="X1093" t="s">
        <v>169</v>
      </c>
      <c r="Y1093" t="s">
        <v>301</v>
      </c>
      <c r="Z1093" t="s">
        <v>302</v>
      </c>
      <c r="AA1093" t="s">
        <v>127</v>
      </c>
      <c r="AB1093" t="s">
        <v>127</v>
      </c>
      <c r="AC1093" t="s">
        <v>127</v>
      </c>
      <c r="AD1093" t="s">
        <v>136</v>
      </c>
      <c r="AE1093">
        <v>154010604</v>
      </c>
      <c r="AF1093" t="s">
        <v>198</v>
      </c>
      <c r="AG1093" t="s">
        <v>170</v>
      </c>
      <c r="AH1093" t="s">
        <v>138</v>
      </c>
      <c r="AI1093">
        <v>0</v>
      </c>
      <c r="AJ1093" t="s">
        <v>131</v>
      </c>
      <c r="AP1093" t="s">
        <v>139</v>
      </c>
      <c r="AQ1093" t="s">
        <v>140</v>
      </c>
      <c r="AR1093" t="s">
        <v>141</v>
      </c>
      <c r="AS1093" t="s">
        <v>233</v>
      </c>
      <c r="AT1093" t="s">
        <v>234</v>
      </c>
      <c r="AU1093" t="s">
        <v>144</v>
      </c>
      <c r="AV1093" t="s">
        <v>145</v>
      </c>
      <c r="AW1093" s="109">
        <v>46183</v>
      </c>
      <c r="AX1093" s="109">
        <v>46183</v>
      </c>
      <c r="AZ1093" t="s">
        <v>1047</v>
      </c>
      <c r="BB1093" t="s">
        <v>354</v>
      </c>
      <c r="BC1093" t="s">
        <v>147</v>
      </c>
      <c r="BD1093" t="s">
        <v>148</v>
      </c>
      <c r="BE1093" t="s">
        <v>139</v>
      </c>
      <c r="BF1093" t="s">
        <v>149</v>
      </c>
      <c r="BG1093" t="s">
        <v>127</v>
      </c>
      <c r="BH1093" t="s">
        <v>127</v>
      </c>
      <c r="BJ1093" t="s">
        <v>127</v>
      </c>
      <c r="BK1093" t="s">
        <v>150</v>
      </c>
      <c r="BL1093" t="s">
        <v>151</v>
      </c>
      <c r="BM1093" t="s">
        <v>1045</v>
      </c>
      <c r="BN1093" t="s">
        <v>202</v>
      </c>
      <c r="BP1093" t="s">
        <v>153</v>
      </c>
      <c r="BR1093" t="s">
        <v>154</v>
      </c>
      <c r="BT1093" t="s">
        <v>1053</v>
      </c>
      <c r="BU1093" t="s">
        <v>1053</v>
      </c>
      <c r="BV1093" t="s">
        <v>305</v>
      </c>
      <c r="BW1093" t="s">
        <v>153</v>
      </c>
      <c r="BX1093" t="s">
        <v>157</v>
      </c>
      <c r="BY1093" t="s">
        <v>213</v>
      </c>
      <c r="BZ1093" t="s">
        <v>442</v>
      </c>
      <c r="CA1093" t="s">
        <v>126</v>
      </c>
      <c r="CB1093" t="s">
        <v>124</v>
      </c>
      <c r="CG1093" t="s">
        <v>403</v>
      </c>
      <c r="CI1093" t="s">
        <v>160</v>
      </c>
      <c r="CJ1093" t="s">
        <v>161</v>
      </c>
      <c r="CR1093" t="s">
        <v>162</v>
      </c>
      <c r="CS1093" t="s">
        <v>163</v>
      </c>
      <c r="CT1093" t="s">
        <v>127</v>
      </c>
      <c r="DA1093" t="s">
        <v>164</v>
      </c>
      <c r="DB1093" t="s">
        <v>124</v>
      </c>
      <c r="DC1093" t="s">
        <v>165</v>
      </c>
      <c r="DD1093" t="s">
        <v>166</v>
      </c>
      <c r="DE1093" t="s">
        <v>167</v>
      </c>
      <c r="DF1093">
        <v>5413392</v>
      </c>
      <c r="DG1093">
        <v>1</v>
      </c>
      <c r="DH1093">
        <v>4</v>
      </c>
      <c r="DJ1093">
        <v>1</v>
      </c>
      <c r="DK1093" t="s">
        <v>136</v>
      </c>
      <c r="DL1093">
        <v>0</v>
      </c>
      <c r="DM1093">
        <v>1</v>
      </c>
      <c r="DN1093" t="s">
        <v>169</v>
      </c>
      <c r="DP1093">
        <v>0</v>
      </c>
      <c r="DQ1093">
        <v>0</v>
      </c>
      <c r="DR1093">
        <v>0</v>
      </c>
      <c r="DS1093">
        <v>10.199999999999999</v>
      </c>
      <c r="DT1093">
        <v>1</v>
      </c>
      <c r="DV1093">
        <v>0</v>
      </c>
      <c r="DW1093">
        <v>0</v>
      </c>
      <c r="DX1093">
        <v>1</v>
      </c>
      <c r="EA1093">
        <v>0</v>
      </c>
      <c r="EB1093">
        <v>0.17</v>
      </c>
      <c r="EC1093">
        <v>0</v>
      </c>
      <c r="ED1093">
        <v>0.42499999999999999</v>
      </c>
    </row>
    <row r="1094" spans="1:137" x14ac:dyDescent="0.25">
      <c r="A1094" s="108">
        <v>46181</v>
      </c>
      <c r="B1094" t="s">
        <v>2826</v>
      </c>
      <c r="C1094" t="s">
        <v>124</v>
      </c>
      <c r="D1094" t="s">
        <v>2827</v>
      </c>
      <c r="E1094" t="s">
        <v>125</v>
      </c>
      <c r="F1094" t="s">
        <v>126</v>
      </c>
      <c r="G1094" t="s">
        <v>127</v>
      </c>
      <c r="H1094" t="s">
        <v>124</v>
      </c>
      <c r="I1094" t="s">
        <v>206</v>
      </c>
      <c r="J1094" t="s">
        <v>129</v>
      </c>
      <c r="K1094" t="s">
        <v>130</v>
      </c>
      <c r="O1094" t="s">
        <v>262</v>
      </c>
      <c r="S1094" t="s">
        <v>131</v>
      </c>
      <c r="T1094" t="s">
        <v>131</v>
      </c>
      <c r="U1094" t="s">
        <v>131</v>
      </c>
      <c r="W1094" t="s">
        <v>198</v>
      </c>
      <c r="X1094" t="s">
        <v>133</v>
      </c>
      <c r="Y1094" t="s">
        <v>301</v>
      </c>
      <c r="Z1094" t="s">
        <v>302</v>
      </c>
      <c r="AA1094" t="s">
        <v>127</v>
      </c>
      <c r="AB1094" t="s">
        <v>127</v>
      </c>
      <c r="AC1094" t="s">
        <v>127</v>
      </c>
      <c r="AD1094" t="s">
        <v>136</v>
      </c>
      <c r="AE1094">
        <v>154057450</v>
      </c>
      <c r="AF1094" t="s">
        <v>198</v>
      </c>
      <c r="AG1094" t="s">
        <v>137</v>
      </c>
      <c r="AH1094" t="s">
        <v>138</v>
      </c>
      <c r="AI1094">
        <v>0</v>
      </c>
      <c r="AJ1094" t="s">
        <v>131</v>
      </c>
      <c r="AP1094" t="s">
        <v>139</v>
      </c>
      <c r="AQ1094" t="s">
        <v>140</v>
      </c>
      <c r="AR1094" t="s">
        <v>141</v>
      </c>
      <c r="AS1094" t="s">
        <v>523</v>
      </c>
      <c r="AT1094" t="s">
        <v>524</v>
      </c>
      <c r="AU1094" t="s">
        <v>181</v>
      </c>
      <c r="AV1094" t="s">
        <v>145</v>
      </c>
      <c r="AW1094" s="109">
        <v>46184</v>
      </c>
      <c r="AX1094" s="109">
        <v>46184</v>
      </c>
      <c r="AZ1094" t="s">
        <v>1042</v>
      </c>
      <c r="BB1094" t="s">
        <v>686</v>
      </c>
      <c r="BD1094" t="s">
        <v>148</v>
      </c>
      <c r="BE1094" t="s">
        <v>139</v>
      </c>
      <c r="BF1094" t="s">
        <v>149</v>
      </c>
      <c r="BG1094" t="s">
        <v>127</v>
      </c>
      <c r="BH1094" t="s">
        <v>127</v>
      </c>
      <c r="BJ1094" t="s">
        <v>127</v>
      </c>
      <c r="BK1094" t="s">
        <v>150</v>
      </c>
      <c r="BL1094" t="s">
        <v>151</v>
      </c>
      <c r="BM1094" t="s">
        <v>1122</v>
      </c>
      <c r="BN1094" t="s">
        <v>202</v>
      </c>
      <c r="BP1094" t="s">
        <v>153</v>
      </c>
      <c r="BR1094" t="s">
        <v>154</v>
      </c>
      <c r="BT1094" t="s">
        <v>203</v>
      </c>
      <c r="BU1094" t="s">
        <v>203</v>
      </c>
      <c r="BV1094" t="s">
        <v>684</v>
      </c>
      <c r="BW1094" t="s">
        <v>153</v>
      </c>
      <c r="BX1094" t="s">
        <v>157</v>
      </c>
      <c r="BY1094" t="s">
        <v>175</v>
      </c>
      <c r="BZ1094" t="s">
        <v>230</v>
      </c>
      <c r="CA1094" t="s">
        <v>126</v>
      </c>
      <c r="CB1094" t="s">
        <v>124</v>
      </c>
      <c r="CG1094" t="s">
        <v>474</v>
      </c>
      <c r="CI1094" t="s">
        <v>160</v>
      </c>
      <c r="CJ1094" t="s">
        <v>161</v>
      </c>
      <c r="CR1094" t="s">
        <v>162</v>
      </c>
      <c r="CS1094" t="s">
        <v>163</v>
      </c>
      <c r="CT1094" t="s">
        <v>135</v>
      </c>
      <c r="DA1094" t="s">
        <v>164</v>
      </c>
      <c r="DB1094" t="s">
        <v>238</v>
      </c>
      <c r="DC1094" t="s">
        <v>165</v>
      </c>
      <c r="DD1094" t="s">
        <v>166</v>
      </c>
      <c r="DE1094" t="s">
        <v>167</v>
      </c>
      <c r="DF1094">
        <v>19503437</v>
      </c>
      <c r="DG1094">
        <v>1</v>
      </c>
      <c r="DJ1094">
        <v>1</v>
      </c>
      <c r="DK1094" t="s">
        <v>136</v>
      </c>
      <c r="DL1094">
        <v>0</v>
      </c>
      <c r="DM1094">
        <v>1</v>
      </c>
      <c r="DN1094" t="s">
        <v>133</v>
      </c>
      <c r="DP1094">
        <v>0</v>
      </c>
      <c r="DQ1094">
        <v>0</v>
      </c>
      <c r="DR1094">
        <v>0</v>
      </c>
      <c r="DS1094">
        <v>24.6</v>
      </c>
      <c r="DT1094">
        <v>1</v>
      </c>
      <c r="DV1094">
        <v>0</v>
      </c>
      <c r="DW1094">
        <v>0</v>
      </c>
      <c r="DX1094">
        <v>1</v>
      </c>
      <c r="EA1094">
        <v>0</v>
      </c>
      <c r="EB1094">
        <v>0.41</v>
      </c>
      <c r="EC1094">
        <v>0</v>
      </c>
      <c r="ED1094">
        <v>1.0249999999999999</v>
      </c>
    </row>
    <row r="1095" spans="1:137" x14ac:dyDescent="0.25">
      <c r="A1095" s="108">
        <v>46181</v>
      </c>
      <c r="B1095" t="s">
        <v>2828</v>
      </c>
      <c r="C1095" t="s">
        <v>124</v>
      </c>
      <c r="E1095" t="s">
        <v>125</v>
      </c>
      <c r="F1095" t="s">
        <v>126</v>
      </c>
      <c r="G1095" t="s">
        <v>127</v>
      </c>
      <c r="H1095" t="s">
        <v>124</v>
      </c>
      <c r="I1095" t="s">
        <v>128</v>
      </c>
      <c r="J1095" t="s">
        <v>129</v>
      </c>
      <c r="K1095" t="s">
        <v>405</v>
      </c>
      <c r="L1095" t="s">
        <v>586</v>
      </c>
      <c r="M1095" t="s">
        <v>407</v>
      </c>
      <c r="N1095" t="s">
        <v>408</v>
      </c>
      <c r="O1095" t="s">
        <v>262</v>
      </c>
      <c r="S1095" t="s">
        <v>131</v>
      </c>
      <c r="T1095" t="s">
        <v>131</v>
      </c>
      <c r="U1095" t="s">
        <v>131</v>
      </c>
      <c r="W1095" t="s">
        <v>198</v>
      </c>
      <c r="X1095" t="s">
        <v>133</v>
      </c>
      <c r="Y1095" t="s">
        <v>324</v>
      </c>
      <c r="Z1095" t="s">
        <v>324</v>
      </c>
      <c r="AA1095" t="s">
        <v>127</v>
      </c>
      <c r="AB1095" t="s">
        <v>135</v>
      </c>
      <c r="AC1095" t="s">
        <v>135</v>
      </c>
      <c r="AD1095" t="s">
        <v>136</v>
      </c>
      <c r="AE1095">
        <v>153793889</v>
      </c>
      <c r="AF1095" t="s">
        <v>198</v>
      </c>
      <c r="AG1095" t="s">
        <v>137</v>
      </c>
      <c r="AH1095" t="s">
        <v>138</v>
      </c>
      <c r="AI1095">
        <v>0</v>
      </c>
      <c r="AJ1095" t="s">
        <v>131</v>
      </c>
      <c r="AP1095" t="s">
        <v>139</v>
      </c>
      <c r="AQ1095" t="s">
        <v>140</v>
      </c>
      <c r="AR1095" t="s">
        <v>141</v>
      </c>
      <c r="AS1095" t="s">
        <v>303</v>
      </c>
      <c r="AT1095" t="s">
        <v>209</v>
      </c>
      <c r="AU1095" t="s">
        <v>144</v>
      </c>
      <c r="AV1095" t="s">
        <v>145</v>
      </c>
      <c r="AW1095" s="109">
        <v>46181</v>
      </c>
      <c r="AX1095" s="109">
        <v>46181</v>
      </c>
      <c r="AZ1095" t="s">
        <v>1047</v>
      </c>
      <c r="BB1095" t="s">
        <v>572</v>
      </c>
      <c r="BD1095" t="s">
        <v>148</v>
      </c>
      <c r="BE1095" t="s">
        <v>139</v>
      </c>
      <c r="BF1095" t="s">
        <v>149</v>
      </c>
      <c r="BG1095" t="s">
        <v>127</v>
      </c>
      <c r="BH1095" t="s">
        <v>127</v>
      </c>
      <c r="BJ1095" t="s">
        <v>127</v>
      </c>
      <c r="BK1095" t="s">
        <v>150</v>
      </c>
      <c r="BL1095" t="s">
        <v>151</v>
      </c>
      <c r="BM1095" t="s">
        <v>1045</v>
      </c>
      <c r="BN1095" t="s">
        <v>326</v>
      </c>
      <c r="BP1095" t="s">
        <v>153</v>
      </c>
      <c r="BR1095" t="s">
        <v>154</v>
      </c>
      <c r="BT1095" t="s">
        <v>203</v>
      </c>
      <c r="BU1095" t="s">
        <v>203</v>
      </c>
      <c r="BV1095" t="s">
        <v>324</v>
      </c>
      <c r="BW1095" t="s">
        <v>153</v>
      </c>
      <c r="BX1095" t="s">
        <v>157</v>
      </c>
      <c r="BY1095" t="s">
        <v>158</v>
      </c>
      <c r="BZ1095" t="s">
        <v>371</v>
      </c>
      <c r="CA1095" t="s">
        <v>126</v>
      </c>
      <c r="CB1095" t="s">
        <v>124</v>
      </c>
      <c r="CG1095" t="s">
        <v>580</v>
      </c>
      <c r="CI1095" t="s">
        <v>160</v>
      </c>
      <c r="CJ1095" t="s">
        <v>161</v>
      </c>
      <c r="CR1095" t="s">
        <v>162</v>
      </c>
      <c r="CS1095" t="s">
        <v>163</v>
      </c>
      <c r="CT1095" t="s">
        <v>127</v>
      </c>
      <c r="DA1095" t="s">
        <v>164</v>
      </c>
      <c r="DB1095" t="s">
        <v>124</v>
      </c>
      <c r="DC1095" t="s">
        <v>165</v>
      </c>
      <c r="DD1095" t="s">
        <v>166</v>
      </c>
      <c r="DE1095" t="s">
        <v>167</v>
      </c>
      <c r="DF1095">
        <v>103906973</v>
      </c>
      <c r="DG1095">
        <v>1</v>
      </c>
      <c r="DH1095">
        <v>4</v>
      </c>
      <c r="DJ1095">
        <v>1</v>
      </c>
      <c r="DK1095" t="s">
        <v>136</v>
      </c>
      <c r="DL1095">
        <v>0</v>
      </c>
      <c r="DM1095">
        <v>1</v>
      </c>
      <c r="DN1095" t="s">
        <v>133</v>
      </c>
      <c r="DP1095">
        <v>0</v>
      </c>
      <c r="DQ1095">
        <v>0</v>
      </c>
      <c r="DR1095">
        <v>4</v>
      </c>
      <c r="DS1095">
        <v>16.2</v>
      </c>
      <c r="DV1095">
        <v>0</v>
      </c>
      <c r="DW1095">
        <v>0</v>
      </c>
      <c r="DX1095">
        <v>1</v>
      </c>
      <c r="EA1095">
        <v>0</v>
      </c>
      <c r="EB1095">
        <v>0.27</v>
      </c>
      <c r="EC1095">
        <v>0</v>
      </c>
      <c r="ED1095">
        <v>0.67500000000000004</v>
      </c>
    </row>
    <row r="1096" spans="1:137" x14ac:dyDescent="0.25">
      <c r="A1096" s="108">
        <v>46181</v>
      </c>
      <c r="B1096" t="s">
        <v>2829</v>
      </c>
      <c r="C1096" t="s">
        <v>124</v>
      </c>
      <c r="E1096" t="s">
        <v>125</v>
      </c>
      <c r="F1096" t="s">
        <v>126</v>
      </c>
      <c r="G1096" t="s">
        <v>127</v>
      </c>
      <c r="H1096" t="s">
        <v>124</v>
      </c>
      <c r="I1096" t="s">
        <v>128</v>
      </c>
      <c r="J1096" t="s">
        <v>129</v>
      </c>
      <c r="K1096" t="s">
        <v>405</v>
      </c>
      <c r="L1096" t="s">
        <v>586</v>
      </c>
      <c r="M1096" t="s">
        <v>407</v>
      </c>
      <c r="N1096" t="s">
        <v>408</v>
      </c>
      <c r="O1096" t="s">
        <v>262</v>
      </c>
      <c r="S1096" t="s">
        <v>131</v>
      </c>
      <c r="T1096" t="s">
        <v>131</v>
      </c>
      <c r="U1096" t="s">
        <v>131</v>
      </c>
      <c r="W1096" t="s">
        <v>198</v>
      </c>
      <c r="X1096" t="s">
        <v>169</v>
      </c>
      <c r="Y1096" t="s">
        <v>324</v>
      </c>
      <c r="Z1096" t="s">
        <v>324</v>
      </c>
      <c r="AA1096" t="s">
        <v>127</v>
      </c>
      <c r="AB1096" t="s">
        <v>127</v>
      </c>
      <c r="AC1096" t="s">
        <v>135</v>
      </c>
      <c r="AD1096" t="s">
        <v>136</v>
      </c>
      <c r="AE1096">
        <v>153760056</v>
      </c>
      <c r="AF1096" t="s">
        <v>198</v>
      </c>
      <c r="AG1096" t="s">
        <v>170</v>
      </c>
      <c r="AH1096" t="s">
        <v>138</v>
      </c>
      <c r="AI1096">
        <v>0</v>
      </c>
      <c r="AJ1096" t="s">
        <v>131</v>
      </c>
      <c r="AP1096" t="s">
        <v>139</v>
      </c>
      <c r="AQ1096" t="s">
        <v>140</v>
      </c>
      <c r="AR1096" t="s">
        <v>141</v>
      </c>
      <c r="AS1096" t="s">
        <v>303</v>
      </c>
      <c r="AT1096" t="s">
        <v>209</v>
      </c>
      <c r="AU1096" t="s">
        <v>144</v>
      </c>
      <c r="AV1096" t="s">
        <v>145</v>
      </c>
      <c r="AW1096" s="109">
        <v>46182</v>
      </c>
      <c r="AX1096" s="109">
        <v>46182</v>
      </c>
      <c r="AZ1096" t="s">
        <v>1047</v>
      </c>
      <c r="BB1096" t="s">
        <v>572</v>
      </c>
      <c r="BD1096" t="s">
        <v>148</v>
      </c>
      <c r="BE1096" t="s">
        <v>139</v>
      </c>
      <c r="BF1096" t="s">
        <v>149</v>
      </c>
      <c r="BG1096" t="s">
        <v>127</v>
      </c>
      <c r="BH1096" t="s">
        <v>127</v>
      </c>
      <c r="BJ1096" t="s">
        <v>127</v>
      </c>
      <c r="BK1096" t="s">
        <v>150</v>
      </c>
      <c r="BL1096" t="s">
        <v>151</v>
      </c>
      <c r="BM1096" t="s">
        <v>1045</v>
      </c>
      <c r="BN1096" t="s">
        <v>326</v>
      </c>
      <c r="BP1096" t="s">
        <v>153</v>
      </c>
      <c r="BR1096" t="s">
        <v>154</v>
      </c>
      <c r="BT1096" t="s">
        <v>203</v>
      </c>
      <c r="BU1096" t="s">
        <v>203</v>
      </c>
      <c r="BV1096" t="s">
        <v>324</v>
      </c>
      <c r="BW1096" t="s">
        <v>153</v>
      </c>
      <c r="BX1096" t="s">
        <v>157</v>
      </c>
      <c r="BY1096" t="s">
        <v>158</v>
      </c>
      <c r="BZ1096" t="s">
        <v>618</v>
      </c>
      <c r="CA1096" t="s">
        <v>126</v>
      </c>
      <c r="CB1096" t="s">
        <v>124</v>
      </c>
      <c r="CG1096" t="s">
        <v>580</v>
      </c>
      <c r="CI1096" t="s">
        <v>160</v>
      </c>
      <c r="CJ1096" t="s">
        <v>161</v>
      </c>
      <c r="CR1096" t="s">
        <v>162</v>
      </c>
      <c r="CS1096" t="s">
        <v>163</v>
      </c>
      <c r="CT1096" t="s">
        <v>127</v>
      </c>
      <c r="DA1096" t="s">
        <v>164</v>
      </c>
      <c r="DB1096" t="s">
        <v>124</v>
      </c>
      <c r="DC1096" t="s">
        <v>165</v>
      </c>
      <c r="DD1096" t="s">
        <v>166</v>
      </c>
      <c r="DE1096" t="s">
        <v>167</v>
      </c>
      <c r="DF1096">
        <v>96829743</v>
      </c>
      <c r="DG1096">
        <v>1</v>
      </c>
      <c r="DJ1096">
        <v>1</v>
      </c>
      <c r="DK1096" t="s">
        <v>136</v>
      </c>
      <c r="DL1096">
        <v>0</v>
      </c>
      <c r="DM1096">
        <v>1</v>
      </c>
      <c r="DN1096" t="s">
        <v>169</v>
      </c>
      <c r="DP1096">
        <v>0</v>
      </c>
      <c r="DQ1096">
        <v>0</v>
      </c>
      <c r="DR1096">
        <v>6</v>
      </c>
      <c r="DS1096">
        <v>9.6</v>
      </c>
      <c r="DV1096">
        <v>0</v>
      </c>
      <c r="DW1096">
        <v>0</v>
      </c>
      <c r="DX1096">
        <v>1</v>
      </c>
      <c r="EA1096">
        <v>0</v>
      </c>
      <c r="EB1096">
        <v>0.16</v>
      </c>
      <c r="EC1096">
        <v>0</v>
      </c>
      <c r="ED1096">
        <v>0.4</v>
      </c>
    </row>
    <row r="1097" spans="1:137" x14ac:dyDescent="0.25">
      <c r="A1097" s="108">
        <v>46181</v>
      </c>
      <c r="B1097" t="s">
        <v>2830</v>
      </c>
      <c r="C1097" t="s">
        <v>124</v>
      </c>
      <c r="E1097" t="s">
        <v>125</v>
      </c>
      <c r="F1097" t="s">
        <v>126</v>
      </c>
      <c r="G1097" t="s">
        <v>127</v>
      </c>
      <c r="H1097" t="s">
        <v>124</v>
      </c>
      <c r="I1097" t="s">
        <v>216</v>
      </c>
      <c r="J1097" t="s">
        <v>129</v>
      </c>
      <c r="K1097" t="s">
        <v>130</v>
      </c>
      <c r="S1097" t="s">
        <v>478</v>
      </c>
      <c r="T1097" t="s">
        <v>479</v>
      </c>
      <c r="U1097" t="s">
        <v>398</v>
      </c>
      <c r="V1097" t="s">
        <v>545</v>
      </c>
      <c r="W1097" t="s">
        <v>222</v>
      </c>
      <c r="X1097" t="s">
        <v>169</v>
      </c>
      <c r="Y1097" t="s">
        <v>666</v>
      </c>
      <c r="Z1097" t="s">
        <v>667</v>
      </c>
      <c r="AA1097" t="s">
        <v>127</v>
      </c>
      <c r="AB1097" t="s">
        <v>127</v>
      </c>
      <c r="AC1097" t="s">
        <v>135</v>
      </c>
      <c r="AD1097" t="s">
        <v>136</v>
      </c>
      <c r="AE1097">
        <v>153962576</v>
      </c>
      <c r="AF1097" t="s">
        <v>222</v>
      </c>
      <c r="AG1097" t="s">
        <v>170</v>
      </c>
      <c r="AH1097" t="s">
        <v>138</v>
      </c>
      <c r="AI1097">
        <v>0</v>
      </c>
      <c r="AJ1097" t="s">
        <v>399</v>
      </c>
      <c r="AP1097" t="s">
        <v>139</v>
      </c>
      <c r="AQ1097" t="s">
        <v>217</v>
      </c>
      <c r="AR1097" t="s">
        <v>207</v>
      </c>
      <c r="AS1097" t="s">
        <v>501</v>
      </c>
      <c r="AT1097" t="s">
        <v>502</v>
      </c>
      <c r="AU1097" t="s">
        <v>503</v>
      </c>
      <c r="AV1097" t="s">
        <v>368</v>
      </c>
      <c r="AW1097" s="109">
        <v>46182</v>
      </c>
      <c r="AX1097" s="109">
        <v>46182</v>
      </c>
      <c r="BB1097" t="s">
        <v>613</v>
      </c>
      <c r="BD1097" t="s">
        <v>148</v>
      </c>
      <c r="BE1097" t="s">
        <v>139</v>
      </c>
      <c r="BF1097" t="s">
        <v>149</v>
      </c>
      <c r="BG1097" t="s">
        <v>127</v>
      </c>
      <c r="BH1097" t="s">
        <v>127</v>
      </c>
      <c r="BJ1097" t="s">
        <v>127</v>
      </c>
      <c r="BK1097" t="s">
        <v>150</v>
      </c>
      <c r="BL1097" t="s">
        <v>151</v>
      </c>
      <c r="BM1097" t="s">
        <v>1110</v>
      </c>
      <c r="BN1097" t="s">
        <v>668</v>
      </c>
      <c r="BP1097" t="s">
        <v>227</v>
      </c>
      <c r="BR1097" t="s">
        <v>211</v>
      </c>
      <c r="BT1097" t="s">
        <v>556</v>
      </c>
      <c r="BU1097" t="s">
        <v>556</v>
      </c>
      <c r="BV1097" t="s">
        <v>830</v>
      </c>
      <c r="BW1097" t="s">
        <v>2161</v>
      </c>
      <c r="BX1097" t="s">
        <v>157</v>
      </c>
      <c r="BY1097" t="s">
        <v>213</v>
      </c>
      <c r="BZ1097" t="s">
        <v>272</v>
      </c>
      <c r="CA1097" t="s">
        <v>126</v>
      </c>
      <c r="CB1097" t="s">
        <v>124</v>
      </c>
      <c r="CG1097" t="s">
        <v>197</v>
      </c>
      <c r="CI1097" t="s">
        <v>160</v>
      </c>
      <c r="CJ1097" t="s">
        <v>231</v>
      </c>
      <c r="CR1097" t="s">
        <v>162</v>
      </c>
      <c r="CS1097" t="s">
        <v>163</v>
      </c>
      <c r="CT1097" t="s">
        <v>127</v>
      </c>
      <c r="DA1097" t="s">
        <v>400</v>
      </c>
      <c r="DB1097" t="s">
        <v>124</v>
      </c>
      <c r="DC1097" t="s">
        <v>165</v>
      </c>
      <c r="DD1097" t="s">
        <v>166</v>
      </c>
      <c r="DE1097" t="s">
        <v>167</v>
      </c>
      <c r="DF1097">
        <v>24015</v>
      </c>
      <c r="DG1097">
        <v>1</v>
      </c>
      <c r="DH1097">
        <v>5</v>
      </c>
      <c r="DJ1097">
        <v>1</v>
      </c>
      <c r="DK1097" t="s">
        <v>136</v>
      </c>
      <c r="DL1097">
        <v>0</v>
      </c>
      <c r="DM1097">
        <v>1</v>
      </c>
      <c r="DN1097" t="s">
        <v>169</v>
      </c>
      <c r="DP1097">
        <v>0</v>
      </c>
      <c r="DQ1097">
        <v>0</v>
      </c>
      <c r="DR1097">
        <v>0</v>
      </c>
      <c r="DS1097">
        <v>11.4</v>
      </c>
      <c r="DT1097">
        <v>1</v>
      </c>
      <c r="DU1097">
        <v>1</v>
      </c>
      <c r="DV1097">
        <v>0</v>
      </c>
      <c r="DW1097">
        <v>0</v>
      </c>
      <c r="DX1097">
        <v>1</v>
      </c>
      <c r="EA1097">
        <v>0</v>
      </c>
      <c r="EB1097">
        <v>0.19</v>
      </c>
      <c r="EC1097">
        <v>0</v>
      </c>
      <c r="ED1097">
        <v>0.43846153799999998</v>
      </c>
    </row>
    <row r="1098" spans="1:137" x14ac:dyDescent="0.25">
      <c r="A1098" s="108">
        <v>46181</v>
      </c>
      <c r="B1098" t="s">
        <v>2831</v>
      </c>
      <c r="C1098" t="s">
        <v>124</v>
      </c>
      <c r="E1098" t="s">
        <v>125</v>
      </c>
      <c r="F1098" t="s">
        <v>126</v>
      </c>
      <c r="G1098" t="s">
        <v>127</v>
      </c>
      <c r="H1098" t="s">
        <v>124</v>
      </c>
      <c r="I1098" t="s">
        <v>323</v>
      </c>
      <c r="J1098" t="s">
        <v>129</v>
      </c>
      <c r="K1098" t="s">
        <v>130</v>
      </c>
      <c r="S1098" t="s">
        <v>543</v>
      </c>
      <c r="T1098" t="s">
        <v>551</v>
      </c>
      <c r="U1098" t="s">
        <v>398</v>
      </c>
      <c r="V1098" t="s">
        <v>545</v>
      </c>
      <c r="W1098" t="s">
        <v>290</v>
      </c>
      <c r="X1098" t="s">
        <v>133</v>
      </c>
      <c r="Y1098" t="s">
        <v>490</v>
      </c>
      <c r="Z1098" t="s">
        <v>491</v>
      </c>
      <c r="AA1098" t="s">
        <v>127</v>
      </c>
      <c r="AB1098" t="s">
        <v>127</v>
      </c>
      <c r="AC1098" t="s">
        <v>127</v>
      </c>
      <c r="AD1098" t="s">
        <v>136</v>
      </c>
      <c r="AE1098">
        <v>154062673</v>
      </c>
      <c r="AF1098" t="s">
        <v>290</v>
      </c>
      <c r="AG1098" t="s">
        <v>137</v>
      </c>
      <c r="AH1098" t="s">
        <v>138</v>
      </c>
      <c r="AI1098">
        <v>0</v>
      </c>
      <c r="AJ1098" t="s">
        <v>399</v>
      </c>
      <c r="AP1098" t="s">
        <v>139</v>
      </c>
      <c r="AQ1098" t="s">
        <v>140</v>
      </c>
      <c r="AR1098" t="s">
        <v>207</v>
      </c>
      <c r="AS1098" t="s">
        <v>208</v>
      </c>
      <c r="AT1098" t="s">
        <v>209</v>
      </c>
      <c r="AU1098" t="s">
        <v>181</v>
      </c>
      <c r="AV1098" t="s">
        <v>145</v>
      </c>
      <c r="AW1098" s="109">
        <v>46184</v>
      </c>
      <c r="AX1098" s="109">
        <v>46184</v>
      </c>
      <c r="BB1098" t="s">
        <v>210</v>
      </c>
      <c r="BC1098" t="s">
        <v>147</v>
      </c>
      <c r="BD1098" t="s">
        <v>148</v>
      </c>
      <c r="BE1098" t="s">
        <v>139</v>
      </c>
      <c r="BF1098" t="s">
        <v>149</v>
      </c>
      <c r="BG1098" t="s">
        <v>127</v>
      </c>
      <c r="BH1098" t="s">
        <v>127</v>
      </c>
      <c r="BJ1098" t="s">
        <v>127</v>
      </c>
      <c r="BK1098" t="s">
        <v>150</v>
      </c>
      <c r="BL1098" t="s">
        <v>151</v>
      </c>
      <c r="BM1098" t="s">
        <v>1073</v>
      </c>
      <c r="BN1098" t="s">
        <v>492</v>
      </c>
      <c r="BP1098" t="s">
        <v>153</v>
      </c>
      <c r="BQ1098" t="s">
        <v>2832</v>
      </c>
      <c r="BR1098" t="s">
        <v>219</v>
      </c>
      <c r="BT1098" t="s">
        <v>1053</v>
      </c>
      <c r="BU1098" t="s">
        <v>1053</v>
      </c>
      <c r="BV1098" t="s">
        <v>671</v>
      </c>
      <c r="BW1098" t="s">
        <v>153</v>
      </c>
      <c r="BX1098" t="s">
        <v>157</v>
      </c>
      <c r="BY1098" t="s">
        <v>213</v>
      </c>
      <c r="BZ1098" t="s">
        <v>283</v>
      </c>
      <c r="CA1098" t="s">
        <v>126</v>
      </c>
      <c r="CB1098" t="s">
        <v>124</v>
      </c>
      <c r="CG1098" t="s">
        <v>197</v>
      </c>
      <c r="CI1098" t="s">
        <v>160</v>
      </c>
      <c r="CJ1098" t="s">
        <v>161</v>
      </c>
      <c r="CR1098" t="s">
        <v>162</v>
      </c>
      <c r="CS1098" t="s">
        <v>163</v>
      </c>
      <c r="CT1098" t="s">
        <v>127</v>
      </c>
      <c r="DA1098" t="s">
        <v>569</v>
      </c>
      <c r="DB1098" t="s">
        <v>124</v>
      </c>
      <c r="DC1098" t="s">
        <v>494</v>
      </c>
      <c r="DD1098" t="s">
        <v>166</v>
      </c>
      <c r="DE1098" t="s">
        <v>495</v>
      </c>
      <c r="DF1098">
        <v>3697920</v>
      </c>
      <c r="DG1098">
        <v>1</v>
      </c>
      <c r="DH1098">
        <v>4</v>
      </c>
      <c r="DJ1098">
        <v>1</v>
      </c>
      <c r="DK1098" t="s">
        <v>136</v>
      </c>
      <c r="DL1098">
        <v>0</v>
      </c>
      <c r="DM1098">
        <v>1</v>
      </c>
      <c r="DN1098" t="s">
        <v>133</v>
      </c>
      <c r="DP1098">
        <v>0</v>
      </c>
      <c r="DQ1098">
        <v>0</v>
      </c>
      <c r="DR1098">
        <v>0</v>
      </c>
      <c r="DS1098">
        <v>47.4</v>
      </c>
      <c r="DT1098">
        <v>1</v>
      </c>
      <c r="DU1098">
        <v>1</v>
      </c>
      <c r="DV1098">
        <v>0</v>
      </c>
      <c r="DW1098">
        <v>0</v>
      </c>
      <c r="DX1098">
        <v>1</v>
      </c>
      <c r="EA1098">
        <v>0</v>
      </c>
      <c r="EB1098">
        <v>0.79</v>
      </c>
      <c r="EC1098">
        <v>0</v>
      </c>
      <c r="ED1098">
        <v>2.060869565</v>
      </c>
    </row>
    <row r="1099" spans="1:137" x14ac:dyDescent="0.25">
      <c r="A1099" s="108">
        <v>46181</v>
      </c>
      <c r="B1099" t="s">
        <v>2833</v>
      </c>
      <c r="C1099" t="s">
        <v>124</v>
      </c>
      <c r="E1099" t="s">
        <v>125</v>
      </c>
      <c r="F1099" t="s">
        <v>126</v>
      </c>
      <c r="G1099" t="s">
        <v>127</v>
      </c>
      <c r="H1099" t="s">
        <v>124</v>
      </c>
      <c r="I1099" t="s">
        <v>128</v>
      </c>
      <c r="J1099" t="s">
        <v>129</v>
      </c>
      <c r="K1099" t="s">
        <v>130</v>
      </c>
      <c r="O1099" t="s">
        <v>168</v>
      </c>
      <c r="S1099" t="s">
        <v>397</v>
      </c>
      <c r="T1099" t="s">
        <v>397</v>
      </c>
      <c r="U1099" t="s">
        <v>398</v>
      </c>
      <c r="V1099" t="s">
        <v>545</v>
      </c>
      <c r="W1099" t="s">
        <v>277</v>
      </c>
      <c r="X1099" t="s">
        <v>133</v>
      </c>
      <c r="Y1099" t="s">
        <v>647</v>
      </c>
      <c r="Z1099" t="s">
        <v>648</v>
      </c>
      <c r="AA1099" t="s">
        <v>127</v>
      </c>
      <c r="AB1099" t="s">
        <v>127</v>
      </c>
      <c r="AC1099" t="s">
        <v>135</v>
      </c>
      <c r="AD1099" t="s">
        <v>136</v>
      </c>
      <c r="AE1099">
        <v>154137562</v>
      </c>
      <c r="AF1099" t="s">
        <v>277</v>
      </c>
      <c r="AG1099" t="s">
        <v>137</v>
      </c>
      <c r="AH1099" t="s">
        <v>138</v>
      </c>
      <c r="AI1099">
        <v>0</v>
      </c>
      <c r="AJ1099" t="s">
        <v>399</v>
      </c>
      <c r="AP1099" t="s">
        <v>139</v>
      </c>
      <c r="AQ1099" t="s">
        <v>140</v>
      </c>
      <c r="AR1099" t="s">
        <v>207</v>
      </c>
      <c r="AS1099" t="s">
        <v>303</v>
      </c>
      <c r="AT1099" t="s">
        <v>209</v>
      </c>
      <c r="AU1099" t="s">
        <v>144</v>
      </c>
      <c r="AV1099" t="s">
        <v>145</v>
      </c>
      <c r="AW1099" s="109">
        <v>46186</v>
      </c>
      <c r="AX1099" s="109">
        <v>46186</v>
      </c>
      <c r="AZ1099" t="s">
        <v>1106</v>
      </c>
      <c r="BB1099" t="s">
        <v>235</v>
      </c>
      <c r="BD1099" t="s">
        <v>148</v>
      </c>
      <c r="BE1099" t="s">
        <v>139</v>
      </c>
      <c r="BF1099" t="s">
        <v>149</v>
      </c>
      <c r="BG1099" t="s">
        <v>127</v>
      </c>
      <c r="BH1099" t="s">
        <v>127</v>
      </c>
      <c r="BJ1099" t="s">
        <v>127</v>
      </c>
      <c r="BK1099" t="s">
        <v>150</v>
      </c>
      <c r="BL1099" t="s">
        <v>151</v>
      </c>
      <c r="BM1099" t="s">
        <v>1045</v>
      </c>
      <c r="BN1099" t="s">
        <v>452</v>
      </c>
      <c r="BP1099" t="s">
        <v>593</v>
      </c>
      <c r="BR1099" t="s">
        <v>154</v>
      </c>
      <c r="BT1099" t="s">
        <v>155</v>
      </c>
      <c r="BU1099" t="s">
        <v>155</v>
      </c>
      <c r="BV1099" t="s">
        <v>648</v>
      </c>
      <c r="BW1099" t="s">
        <v>1167</v>
      </c>
      <c r="BX1099" t="s">
        <v>157</v>
      </c>
      <c r="BY1099" t="s">
        <v>175</v>
      </c>
      <c r="BZ1099" t="s">
        <v>438</v>
      </c>
      <c r="CA1099" t="s">
        <v>126</v>
      </c>
      <c r="CB1099" t="s">
        <v>124</v>
      </c>
      <c r="CG1099" t="s">
        <v>775</v>
      </c>
      <c r="CI1099" t="s">
        <v>160</v>
      </c>
      <c r="CJ1099" t="s">
        <v>231</v>
      </c>
      <c r="CR1099" t="s">
        <v>162</v>
      </c>
      <c r="CS1099" t="s">
        <v>163</v>
      </c>
      <c r="CT1099" t="s">
        <v>127</v>
      </c>
      <c r="DC1099" t="s">
        <v>165</v>
      </c>
      <c r="DD1099" t="s">
        <v>166</v>
      </c>
      <c r="DF1099">
        <v>1675762</v>
      </c>
      <c r="DG1099">
        <v>1</v>
      </c>
      <c r="DH1099">
        <v>4</v>
      </c>
      <c r="DJ1099">
        <v>1</v>
      </c>
      <c r="DK1099" t="s">
        <v>136</v>
      </c>
      <c r="DL1099">
        <v>0</v>
      </c>
      <c r="DM1099">
        <v>1</v>
      </c>
      <c r="DN1099" t="s">
        <v>133</v>
      </c>
      <c r="DP1099">
        <v>0</v>
      </c>
      <c r="DQ1099">
        <v>0</v>
      </c>
      <c r="DR1099">
        <v>0</v>
      </c>
      <c r="DS1099">
        <v>10.199999999999999</v>
      </c>
      <c r="DT1099">
        <v>1</v>
      </c>
      <c r="DU1099">
        <v>1</v>
      </c>
      <c r="DV1099">
        <v>0</v>
      </c>
      <c r="DW1099">
        <v>0</v>
      </c>
      <c r="DX1099">
        <v>1</v>
      </c>
      <c r="EA1099">
        <v>0</v>
      </c>
      <c r="EB1099">
        <v>0.17</v>
      </c>
      <c r="EC1099">
        <v>0</v>
      </c>
    </row>
    <row r="1100" spans="1:137" x14ac:dyDescent="0.25">
      <c r="A1100" s="108">
        <v>46181</v>
      </c>
      <c r="B1100" t="s">
        <v>2834</v>
      </c>
      <c r="C1100" t="s">
        <v>124</v>
      </c>
      <c r="D1100" t="s">
        <v>2835</v>
      </c>
      <c r="E1100" t="s">
        <v>125</v>
      </c>
      <c r="F1100" t="s">
        <v>126</v>
      </c>
      <c r="G1100" t="s">
        <v>127</v>
      </c>
      <c r="H1100" t="s">
        <v>124</v>
      </c>
      <c r="I1100" t="s">
        <v>128</v>
      </c>
      <c r="J1100" t="s">
        <v>129</v>
      </c>
      <c r="K1100" t="s">
        <v>130</v>
      </c>
      <c r="S1100" t="s">
        <v>397</v>
      </c>
      <c r="T1100" t="s">
        <v>397</v>
      </c>
      <c r="U1100" t="s">
        <v>398</v>
      </c>
      <c r="V1100" t="s">
        <v>545</v>
      </c>
      <c r="W1100" t="s">
        <v>277</v>
      </c>
      <c r="X1100" t="s">
        <v>133</v>
      </c>
      <c r="Y1100" t="s">
        <v>680</v>
      </c>
      <c r="Z1100" t="s">
        <v>553</v>
      </c>
      <c r="AA1100" t="s">
        <v>127</v>
      </c>
      <c r="AB1100" t="s">
        <v>127</v>
      </c>
      <c r="AC1100" t="s">
        <v>135</v>
      </c>
      <c r="AD1100" t="s">
        <v>136</v>
      </c>
      <c r="AE1100">
        <v>153900111</v>
      </c>
      <c r="AF1100" t="s">
        <v>277</v>
      </c>
      <c r="AG1100" t="s">
        <v>137</v>
      </c>
      <c r="AH1100" t="s">
        <v>138</v>
      </c>
      <c r="AI1100">
        <v>0</v>
      </c>
      <c r="AJ1100" t="s">
        <v>399</v>
      </c>
      <c r="AP1100" t="s">
        <v>139</v>
      </c>
      <c r="AQ1100" t="s">
        <v>140</v>
      </c>
      <c r="AR1100" t="s">
        <v>141</v>
      </c>
      <c r="AS1100" t="s">
        <v>280</v>
      </c>
      <c r="AT1100" t="s">
        <v>281</v>
      </c>
      <c r="AU1100" t="s">
        <v>144</v>
      </c>
      <c r="AV1100" t="s">
        <v>145</v>
      </c>
      <c r="AW1100" s="109">
        <v>46181</v>
      </c>
      <c r="AX1100" s="109">
        <v>46181</v>
      </c>
      <c r="BB1100" t="s">
        <v>431</v>
      </c>
      <c r="BC1100" t="s">
        <v>147</v>
      </c>
      <c r="BD1100" t="s">
        <v>148</v>
      </c>
      <c r="BE1100" t="s">
        <v>139</v>
      </c>
      <c r="BF1100" t="s">
        <v>149</v>
      </c>
      <c r="BG1100" t="s">
        <v>127</v>
      </c>
      <c r="BH1100" t="s">
        <v>127</v>
      </c>
      <c r="BJ1100" t="s">
        <v>127</v>
      </c>
      <c r="BK1100" t="s">
        <v>150</v>
      </c>
      <c r="BL1100" t="s">
        <v>151</v>
      </c>
      <c r="BM1100" t="s">
        <v>1045</v>
      </c>
      <c r="BN1100" t="s">
        <v>282</v>
      </c>
      <c r="BP1100" t="s">
        <v>153</v>
      </c>
      <c r="BR1100" t="s">
        <v>154</v>
      </c>
      <c r="BT1100" t="s">
        <v>1053</v>
      </c>
      <c r="BU1100" t="s">
        <v>1053</v>
      </c>
      <c r="BV1100" t="s">
        <v>681</v>
      </c>
      <c r="BW1100" t="s">
        <v>153</v>
      </c>
      <c r="BX1100" t="s">
        <v>157</v>
      </c>
      <c r="BY1100" t="s">
        <v>195</v>
      </c>
      <c r="BZ1100" t="s">
        <v>306</v>
      </c>
      <c r="CA1100" t="s">
        <v>126</v>
      </c>
      <c r="CB1100" t="s">
        <v>124</v>
      </c>
      <c r="CG1100" t="s">
        <v>197</v>
      </c>
      <c r="CI1100" t="s">
        <v>160</v>
      </c>
      <c r="CJ1100" t="s">
        <v>161</v>
      </c>
      <c r="CR1100" t="s">
        <v>162</v>
      </c>
      <c r="CS1100" t="s">
        <v>163</v>
      </c>
      <c r="CT1100" t="s">
        <v>127</v>
      </c>
      <c r="DA1100" t="s">
        <v>400</v>
      </c>
      <c r="DB1100" t="s">
        <v>124</v>
      </c>
      <c r="DC1100" t="s">
        <v>165</v>
      </c>
      <c r="DD1100" t="s">
        <v>166</v>
      </c>
      <c r="DE1100" t="s">
        <v>167</v>
      </c>
      <c r="DF1100">
        <v>22402914</v>
      </c>
      <c r="DG1100">
        <v>1</v>
      </c>
      <c r="DH1100">
        <v>4</v>
      </c>
      <c r="DJ1100">
        <v>1</v>
      </c>
      <c r="DK1100" t="s">
        <v>136</v>
      </c>
      <c r="DL1100">
        <v>0</v>
      </c>
      <c r="DM1100">
        <v>1</v>
      </c>
      <c r="DN1100" t="s">
        <v>133</v>
      </c>
      <c r="DP1100">
        <v>0</v>
      </c>
      <c r="DQ1100">
        <v>0</v>
      </c>
      <c r="DR1100">
        <v>1</v>
      </c>
      <c r="DS1100">
        <v>12</v>
      </c>
      <c r="DT1100">
        <v>1</v>
      </c>
      <c r="DU1100">
        <v>1</v>
      </c>
      <c r="DV1100">
        <v>0</v>
      </c>
      <c r="DW1100">
        <v>0</v>
      </c>
      <c r="DX1100">
        <v>1</v>
      </c>
      <c r="EA1100">
        <v>0</v>
      </c>
      <c r="EB1100">
        <v>0.2</v>
      </c>
      <c r="EC1100">
        <v>0</v>
      </c>
      <c r="ED1100">
        <v>0.46153846199999998</v>
      </c>
    </row>
    <row r="1101" spans="1:137" x14ac:dyDescent="0.25">
      <c r="A1101" s="108">
        <v>46181</v>
      </c>
      <c r="B1101" t="s">
        <v>2836</v>
      </c>
      <c r="C1101" t="s">
        <v>124</v>
      </c>
      <c r="D1101" t="s">
        <v>2837</v>
      </c>
      <c r="E1101" t="s">
        <v>125</v>
      </c>
      <c r="F1101" t="s">
        <v>126</v>
      </c>
      <c r="G1101" t="s">
        <v>127</v>
      </c>
      <c r="H1101" t="s">
        <v>124</v>
      </c>
      <c r="I1101" t="s">
        <v>128</v>
      </c>
      <c r="J1101" t="s">
        <v>129</v>
      </c>
      <c r="K1101" t="s">
        <v>130</v>
      </c>
      <c r="O1101" t="s">
        <v>262</v>
      </c>
      <c r="S1101" t="s">
        <v>478</v>
      </c>
      <c r="T1101" t="s">
        <v>479</v>
      </c>
      <c r="U1101" t="s">
        <v>398</v>
      </c>
      <c r="V1101" t="s">
        <v>545</v>
      </c>
      <c r="W1101" t="s">
        <v>290</v>
      </c>
      <c r="X1101" t="s">
        <v>133</v>
      </c>
      <c r="Y1101" t="s">
        <v>352</v>
      </c>
      <c r="Z1101" t="s">
        <v>292</v>
      </c>
      <c r="AA1101" t="s">
        <v>127</v>
      </c>
      <c r="AB1101" t="s">
        <v>127</v>
      </c>
      <c r="AC1101" t="s">
        <v>135</v>
      </c>
      <c r="AD1101" t="s">
        <v>136</v>
      </c>
      <c r="AE1101">
        <v>153971936</v>
      </c>
      <c r="AF1101" t="s">
        <v>290</v>
      </c>
      <c r="AG1101" t="s">
        <v>137</v>
      </c>
      <c r="AH1101" t="s">
        <v>138</v>
      </c>
      <c r="AI1101">
        <v>0</v>
      </c>
      <c r="AJ1101" t="s">
        <v>399</v>
      </c>
      <c r="AP1101" t="s">
        <v>139</v>
      </c>
      <c r="AQ1101" t="s">
        <v>140</v>
      </c>
      <c r="AR1101" t="s">
        <v>207</v>
      </c>
      <c r="AS1101" t="s">
        <v>334</v>
      </c>
      <c r="AT1101" t="s">
        <v>335</v>
      </c>
      <c r="AU1101" t="s">
        <v>181</v>
      </c>
      <c r="AV1101" t="s">
        <v>145</v>
      </c>
      <c r="AW1101" s="109">
        <v>46182</v>
      </c>
      <c r="AX1101" s="109">
        <v>46182</v>
      </c>
      <c r="BB1101" t="s">
        <v>645</v>
      </c>
      <c r="BD1101" t="s">
        <v>148</v>
      </c>
      <c r="BE1101" t="s">
        <v>139</v>
      </c>
      <c r="BF1101" t="s">
        <v>149</v>
      </c>
      <c r="BG1101" t="s">
        <v>127</v>
      </c>
      <c r="BH1101" t="s">
        <v>127</v>
      </c>
      <c r="BJ1101" t="s">
        <v>127</v>
      </c>
      <c r="BK1101" t="s">
        <v>150</v>
      </c>
      <c r="BL1101" t="s">
        <v>151</v>
      </c>
      <c r="BM1101" t="s">
        <v>1045</v>
      </c>
      <c r="BN1101" t="s">
        <v>282</v>
      </c>
      <c r="BP1101" t="s">
        <v>153</v>
      </c>
      <c r="BR1101" t="s">
        <v>154</v>
      </c>
      <c r="BT1101" t="s">
        <v>203</v>
      </c>
      <c r="BU1101" t="s">
        <v>203</v>
      </c>
      <c r="BV1101" t="s">
        <v>352</v>
      </c>
      <c r="BW1101" t="s">
        <v>153</v>
      </c>
      <c r="BX1101" t="s">
        <v>157</v>
      </c>
      <c r="BY1101" t="s">
        <v>175</v>
      </c>
      <c r="BZ1101" t="s">
        <v>618</v>
      </c>
      <c r="CA1101" t="s">
        <v>126</v>
      </c>
      <c r="CB1101" t="s">
        <v>124</v>
      </c>
      <c r="CG1101" t="s">
        <v>197</v>
      </c>
      <c r="CI1101" t="s">
        <v>160</v>
      </c>
      <c r="CJ1101" t="s">
        <v>161</v>
      </c>
      <c r="CR1101" t="s">
        <v>162</v>
      </c>
      <c r="CS1101" t="s">
        <v>163</v>
      </c>
      <c r="CT1101" t="s">
        <v>127</v>
      </c>
      <c r="DA1101" t="s">
        <v>400</v>
      </c>
      <c r="DB1101" t="s">
        <v>124</v>
      </c>
      <c r="DC1101" t="s">
        <v>165</v>
      </c>
      <c r="DD1101" t="s">
        <v>166</v>
      </c>
      <c r="DE1101" t="s">
        <v>167</v>
      </c>
      <c r="DF1101">
        <v>25072343</v>
      </c>
      <c r="DG1101">
        <v>1</v>
      </c>
      <c r="DJ1101">
        <v>1</v>
      </c>
      <c r="DK1101" t="s">
        <v>136</v>
      </c>
      <c r="DL1101">
        <v>0</v>
      </c>
      <c r="DM1101">
        <v>1</v>
      </c>
      <c r="DN1101" t="s">
        <v>133</v>
      </c>
      <c r="DP1101">
        <v>0</v>
      </c>
      <c r="DQ1101">
        <v>0</v>
      </c>
      <c r="DR1101">
        <v>0</v>
      </c>
      <c r="DS1101">
        <v>9</v>
      </c>
      <c r="DT1101">
        <v>1</v>
      </c>
      <c r="DU1101">
        <v>1</v>
      </c>
      <c r="DV1101">
        <v>0</v>
      </c>
      <c r="DW1101">
        <v>0</v>
      </c>
      <c r="DX1101">
        <v>1</v>
      </c>
      <c r="EA1101">
        <v>0</v>
      </c>
      <c r="EB1101">
        <v>0.15</v>
      </c>
      <c r="EC1101">
        <v>0</v>
      </c>
      <c r="ED1101">
        <v>0.34615384599999999</v>
      </c>
    </row>
    <row r="1102" spans="1:137" x14ac:dyDescent="0.25">
      <c r="A1102" s="108">
        <v>46181</v>
      </c>
      <c r="B1102" t="s">
        <v>2838</v>
      </c>
      <c r="C1102" t="s">
        <v>421</v>
      </c>
      <c r="D1102" t="s">
        <v>1221</v>
      </c>
      <c r="E1102" t="s">
        <v>125</v>
      </c>
      <c r="F1102" t="s">
        <v>2839</v>
      </c>
      <c r="G1102" t="s">
        <v>127</v>
      </c>
      <c r="H1102" t="s">
        <v>124</v>
      </c>
      <c r="J1102" t="s">
        <v>129</v>
      </c>
      <c r="K1102" t="s">
        <v>130</v>
      </c>
      <c r="O1102" t="s">
        <v>168</v>
      </c>
      <c r="S1102" t="s">
        <v>397</v>
      </c>
      <c r="T1102" t="s">
        <v>397</v>
      </c>
      <c r="U1102" t="s">
        <v>398</v>
      </c>
      <c r="V1102" t="s">
        <v>545</v>
      </c>
      <c r="W1102" t="s">
        <v>277</v>
      </c>
      <c r="X1102" t="s">
        <v>133</v>
      </c>
      <c r="Y1102" t="s">
        <v>680</v>
      </c>
      <c r="Z1102" t="s">
        <v>553</v>
      </c>
      <c r="AA1102" t="s">
        <v>127</v>
      </c>
      <c r="AB1102" t="s">
        <v>127</v>
      </c>
      <c r="AC1102" t="s">
        <v>135</v>
      </c>
      <c r="AD1102" t="s">
        <v>136</v>
      </c>
      <c r="AE1102">
        <v>154050382</v>
      </c>
      <c r="AF1102" t="s">
        <v>277</v>
      </c>
      <c r="AG1102" t="s">
        <v>137</v>
      </c>
      <c r="AH1102" t="s">
        <v>138</v>
      </c>
      <c r="AI1102">
        <v>0</v>
      </c>
      <c r="AJ1102" t="s">
        <v>399</v>
      </c>
      <c r="AP1102" t="s">
        <v>139</v>
      </c>
      <c r="AQ1102" t="s">
        <v>140</v>
      </c>
      <c r="AR1102" t="s">
        <v>141</v>
      </c>
      <c r="AS1102" t="s">
        <v>669</v>
      </c>
      <c r="AU1102" t="s">
        <v>181</v>
      </c>
      <c r="AV1102" t="s">
        <v>145</v>
      </c>
      <c r="AW1102" s="109">
        <v>46184</v>
      </c>
      <c r="AX1102" s="109">
        <v>46184</v>
      </c>
      <c r="BB1102" t="s">
        <v>325</v>
      </c>
      <c r="BD1102" t="s">
        <v>148</v>
      </c>
      <c r="BE1102" t="s">
        <v>139</v>
      </c>
      <c r="BF1102" t="s">
        <v>149</v>
      </c>
      <c r="BG1102" t="s">
        <v>127</v>
      </c>
      <c r="BH1102" t="s">
        <v>127</v>
      </c>
      <c r="BJ1102" t="s">
        <v>127</v>
      </c>
      <c r="BK1102" t="s">
        <v>150</v>
      </c>
      <c r="BL1102" t="s">
        <v>151</v>
      </c>
      <c r="BN1102" t="s">
        <v>282</v>
      </c>
      <c r="BP1102" t="s">
        <v>153</v>
      </c>
      <c r="BR1102" t="s">
        <v>692</v>
      </c>
      <c r="BT1102" t="s">
        <v>155</v>
      </c>
      <c r="BU1102" t="s">
        <v>155</v>
      </c>
      <c r="BV1102" t="s">
        <v>681</v>
      </c>
      <c r="BW1102" t="s">
        <v>153</v>
      </c>
      <c r="BX1102" t="s">
        <v>425</v>
      </c>
      <c r="BY1102" t="s">
        <v>258</v>
      </c>
      <c r="BZ1102" t="s">
        <v>2840</v>
      </c>
      <c r="CA1102" t="s">
        <v>2839</v>
      </c>
      <c r="CB1102" t="s">
        <v>421</v>
      </c>
      <c r="CG1102" t="s">
        <v>197</v>
      </c>
      <c r="CI1102" t="s">
        <v>160</v>
      </c>
      <c r="CJ1102" t="s">
        <v>161</v>
      </c>
      <c r="CR1102" t="s">
        <v>162</v>
      </c>
      <c r="CS1102" t="s">
        <v>163</v>
      </c>
      <c r="CT1102" t="s">
        <v>127</v>
      </c>
      <c r="DA1102" t="s">
        <v>400</v>
      </c>
      <c r="DB1102" t="s">
        <v>124</v>
      </c>
      <c r="DC1102" t="s">
        <v>165</v>
      </c>
      <c r="DD1102" t="s">
        <v>166</v>
      </c>
      <c r="DE1102" t="s">
        <v>167</v>
      </c>
      <c r="DF1102">
        <v>132553864</v>
      </c>
      <c r="DG1102">
        <v>1</v>
      </c>
      <c r="DH1102">
        <v>2</v>
      </c>
      <c r="DJ1102">
        <v>1</v>
      </c>
      <c r="DK1102" t="s">
        <v>136</v>
      </c>
      <c r="DL1102">
        <v>0</v>
      </c>
      <c r="DM1102">
        <v>1</v>
      </c>
      <c r="DN1102" t="s">
        <v>133</v>
      </c>
      <c r="DP1102">
        <v>0</v>
      </c>
      <c r="DQ1102">
        <v>0</v>
      </c>
      <c r="DR1102">
        <v>0</v>
      </c>
      <c r="DS1102">
        <v>15</v>
      </c>
      <c r="DT1102">
        <v>1</v>
      </c>
      <c r="DU1102">
        <v>1</v>
      </c>
      <c r="DV1102">
        <v>0</v>
      </c>
      <c r="DW1102">
        <v>0</v>
      </c>
      <c r="DX1102">
        <v>1</v>
      </c>
      <c r="EA1102">
        <v>0</v>
      </c>
      <c r="EB1102">
        <v>0.25</v>
      </c>
      <c r="EC1102">
        <v>0</v>
      </c>
      <c r="ED1102">
        <v>0.57692307700000001</v>
      </c>
    </row>
    <row r="1103" spans="1:137" x14ac:dyDescent="0.25">
      <c r="A1103" s="108">
        <v>46181</v>
      </c>
      <c r="B1103" t="s">
        <v>2841</v>
      </c>
      <c r="C1103" t="s">
        <v>124</v>
      </c>
      <c r="E1103" t="s">
        <v>125</v>
      </c>
      <c r="F1103" t="s">
        <v>1379</v>
      </c>
      <c r="G1103" t="s">
        <v>127</v>
      </c>
      <c r="H1103" t="s">
        <v>124</v>
      </c>
      <c r="I1103" t="s">
        <v>1380</v>
      </c>
      <c r="J1103" t="s">
        <v>129</v>
      </c>
      <c r="K1103" t="s">
        <v>405</v>
      </c>
      <c r="L1103" t="s">
        <v>406</v>
      </c>
      <c r="M1103" t="s">
        <v>407</v>
      </c>
      <c r="N1103" t="s">
        <v>408</v>
      </c>
      <c r="S1103" t="s">
        <v>543</v>
      </c>
      <c r="T1103" t="s">
        <v>659</v>
      </c>
      <c r="U1103" t="s">
        <v>398</v>
      </c>
      <c r="V1103" t="s">
        <v>545</v>
      </c>
      <c r="W1103" t="s">
        <v>290</v>
      </c>
      <c r="X1103" t="s">
        <v>169</v>
      </c>
      <c r="Y1103" t="s">
        <v>688</v>
      </c>
      <c r="Z1103" t="s">
        <v>292</v>
      </c>
      <c r="AA1103" t="s">
        <v>127</v>
      </c>
      <c r="AB1103" t="s">
        <v>127</v>
      </c>
      <c r="AC1103" t="s">
        <v>135</v>
      </c>
      <c r="AD1103" t="s">
        <v>136</v>
      </c>
      <c r="AE1103">
        <v>153875757</v>
      </c>
      <c r="AF1103" t="s">
        <v>290</v>
      </c>
      <c r="AG1103" t="s">
        <v>170</v>
      </c>
      <c r="AH1103" t="s">
        <v>138</v>
      </c>
      <c r="AI1103">
        <v>0</v>
      </c>
      <c r="AJ1103" t="s">
        <v>399</v>
      </c>
      <c r="AP1103" t="s">
        <v>139</v>
      </c>
      <c r="AQ1103" t="s">
        <v>217</v>
      </c>
      <c r="AR1103" t="s">
        <v>207</v>
      </c>
      <c r="AS1103" t="s">
        <v>1382</v>
      </c>
      <c r="AT1103" t="s">
        <v>1383</v>
      </c>
      <c r="AU1103" t="s">
        <v>218</v>
      </c>
      <c r="AV1103" t="s">
        <v>145</v>
      </c>
      <c r="AW1103" s="109">
        <v>46182</v>
      </c>
      <c r="AX1103" s="109">
        <v>46182</v>
      </c>
      <c r="BB1103" t="s">
        <v>188</v>
      </c>
      <c r="BC1103" t="s">
        <v>147</v>
      </c>
      <c r="BD1103" t="s">
        <v>148</v>
      </c>
      <c r="BE1103" t="s">
        <v>139</v>
      </c>
      <c r="BF1103" t="s">
        <v>149</v>
      </c>
      <c r="BG1103" t="s">
        <v>127</v>
      </c>
      <c r="BH1103" t="s">
        <v>127</v>
      </c>
      <c r="BJ1103" t="s">
        <v>127</v>
      </c>
      <c r="BK1103" t="s">
        <v>150</v>
      </c>
      <c r="BL1103" t="s">
        <v>151</v>
      </c>
      <c r="BM1103" t="s">
        <v>2842</v>
      </c>
      <c r="BN1103" t="s">
        <v>282</v>
      </c>
      <c r="BP1103" t="s">
        <v>759</v>
      </c>
      <c r="BR1103" t="s">
        <v>219</v>
      </c>
      <c r="BT1103" t="s">
        <v>1053</v>
      </c>
      <c r="BU1103" t="s">
        <v>1053</v>
      </c>
      <c r="BV1103" t="s">
        <v>689</v>
      </c>
      <c r="BW1103" t="s">
        <v>2348</v>
      </c>
      <c r="BX1103" t="s">
        <v>1381</v>
      </c>
      <c r="BY1103" t="s">
        <v>213</v>
      </c>
      <c r="BZ1103" t="s">
        <v>2843</v>
      </c>
      <c r="CA1103" t="s">
        <v>1379</v>
      </c>
      <c r="CB1103" t="s">
        <v>124</v>
      </c>
      <c r="CG1103" t="s">
        <v>197</v>
      </c>
      <c r="CI1103" t="s">
        <v>160</v>
      </c>
      <c r="CJ1103" t="s">
        <v>231</v>
      </c>
      <c r="CR1103" t="s">
        <v>162</v>
      </c>
      <c r="CS1103" t="s">
        <v>163</v>
      </c>
      <c r="CT1103" t="s">
        <v>127</v>
      </c>
      <c r="DA1103" t="s">
        <v>400</v>
      </c>
      <c r="DB1103" t="s">
        <v>124</v>
      </c>
      <c r="DC1103" t="s">
        <v>165</v>
      </c>
      <c r="DD1103" t="s">
        <v>166</v>
      </c>
      <c r="DE1103" t="s">
        <v>167</v>
      </c>
      <c r="DF1103">
        <v>1568721</v>
      </c>
      <c r="DG1103">
        <v>1</v>
      </c>
      <c r="DH1103">
        <v>2</v>
      </c>
      <c r="DJ1103">
        <v>1</v>
      </c>
      <c r="DK1103" t="s">
        <v>136</v>
      </c>
      <c r="DL1103">
        <v>0</v>
      </c>
      <c r="DM1103">
        <v>1</v>
      </c>
      <c r="DN1103" t="s">
        <v>169</v>
      </c>
      <c r="DO1103">
        <v>1.766666667</v>
      </c>
      <c r="DP1103">
        <v>2.9444444E-2</v>
      </c>
      <c r="DQ1103">
        <v>0</v>
      </c>
      <c r="DR1103">
        <v>3</v>
      </c>
      <c r="DS1103">
        <v>8.4</v>
      </c>
      <c r="DU1103">
        <v>1</v>
      </c>
      <c r="DV1103">
        <v>1</v>
      </c>
      <c r="DW1103">
        <v>0</v>
      </c>
      <c r="DX1103">
        <v>1</v>
      </c>
      <c r="EA1103">
        <v>0</v>
      </c>
      <c r="EB1103">
        <v>0.14000000000000001</v>
      </c>
      <c r="EC1103">
        <v>1</v>
      </c>
      <c r="ED1103">
        <v>0.32307692300000002</v>
      </c>
      <c r="EG1103">
        <v>1.766666667</v>
      </c>
    </row>
    <row r="1104" spans="1:137" x14ac:dyDescent="0.25">
      <c r="A1104" s="108">
        <v>46181</v>
      </c>
      <c r="B1104" t="s">
        <v>2844</v>
      </c>
      <c r="C1104" t="s">
        <v>124</v>
      </c>
      <c r="E1104" t="s">
        <v>125</v>
      </c>
      <c r="F1104" t="s">
        <v>126</v>
      </c>
      <c r="G1104" t="s">
        <v>127</v>
      </c>
      <c r="H1104" t="s">
        <v>124</v>
      </c>
      <c r="I1104" t="s">
        <v>128</v>
      </c>
      <c r="J1104" t="s">
        <v>129</v>
      </c>
      <c r="K1104" t="s">
        <v>130</v>
      </c>
      <c r="S1104" t="s">
        <v>397</v>
      </c>
      <c r="T1104" t="s">
        <v>397</v>
      </c>
      <c r="U1104" t="s">
        <v>398</v>
      </c>
      <c r="V1104" t="s">
        <v>545</v>
      </c>
      <c r="W1104" t="s">
        <v>198</v>
      </c>
      <c r="X1104" t="s">
        <v>169</v>
      </c>
      <c r="Y1104" t="s">
        <v>301</v>
      </c>
      <c r="Z1104" t="s">
        <v>302</v>
      </c>
      <c r="AA1104" t="s">
        <v>127</v>
      </c>
      <c r="AB1104" t="s">
        <v>127</v>
      </c>
      <c r="AC1104" t="s">
        <v>135</v>
      </c>
      <c r="AD1104" t="s">
        <v>136</v>
      </c>
      <c r="AE1104">
        <v>153836736</v>
      </c>
      <c r="AF1104" t="s">
        <v>198</v>
      </c>
      <c r="AG1104" t="s">
        <v>170</v>
      </c>
      <c r="AH1104" t="s">
        <v>138</v>
      </c>
      <c r="AI1104">
        <v>0</v>
      </c>
      <c r="AJ1104" t="s">
        <v>399</v>
      </c>
      <c r="AP1104" t="s">
        <v>139</v>
      </c>
      <c r="AQ1104" t="s">
        <v>140</v>
      </c>
      <c r="AR1104" t="s">
        <v>141</v>
      </c>
      <c r="AS1104" t="s">
        <v>284</v>
      </c>
      <c r="AT1104" t="s">
        <v>285</v>
      </c>
      <c r="AU1104" t="s">
        <v>181</v>
      </c>
      <c r="AV1104" t="s">
        <v>145</v>
      </c>
      <c r="AW1104" s="109">
        <v>46181</v>
      </c>
      <c r="AX1104" s="109">
        <v>46181</v>
      </c>
      <c r="AZ1104" t="s">
        <v>1047</v>
      </c>
      <c r="BB1104" t="s">
        <v>613</v>
      </c>
      <c r="BD1104" t="s">
        <v>148</v>
      </c>
      <c r="BE1104" t="s">
        <v>139</v>
      </c>
      <c r="BF1104" t="s">
        <v>149</v>
      </c>
      <c r="BG1104" t="s">
        <v>127</v>
      </c>
      <c r="BH1104" t="s">
        <v>127</v>
      </c>
      <c r="BJ1104" t="s">
        <v>127</v>
      </c>
      <c r="BK1104" t="s">
        <v>150</v>
      </c>
      <c r="BL1104" t="s">
        <v>151</v>
      </c>
      <c r="BM1104" t="s">
        <v>1045</v>
      </c>
      <c r="BN1104" t="s">
        <v>202</v>
      </c>
      <c r="BP1104" t="s">
        <v>153</v>
      </c>
      <c r="BR1104" t="s">
        <v>154</v>
      </c>
      <c r="BT1104" t="s">
        <v>556</v>
      </c>
      <c r="BU1104" t="s">
        <v>556</v>
      </c>
      <c r="BV1104" t="s">
        <v>385</v>
      </c>
      <c r="BW1104" t="s">
        <v>153</v>
      </c>
      <c r="BX1104" t="s">
        <v>157</v>
      </c>
      <c r="BY1104" t="s">
        <v>269</v>
      </c>
      <c r="BZ1104" t="s">
        <v>192</v>
      </c>
      <c r="CA1104" t="s">
        <v>126</v>
      </c>
      <c r="CB1104" t="s">
        <v>124</v>
      </c>
      <c r="CG1104" t="s">
        <v>525</v>
      </c>
      <c r="CI1104" t="s">
        <v>160</v>
      </c>
      <c r="CJ1104" t="s">
        <v>161</v>
      </c>
      <c r="CR1104" t="s">
        <v>162</v>
      </c>
      <c r="CS1104" t="s">
        <v>163</v>
      </c>
      <c r="CT1104" t="s">
        <v>127</v>
      </c>
      <c r="DA1104" t="s">
        <v>400</v>
      </c>
      <c r="DB1104" t="s">
        <v>124</v>
      </c>
      <c r="DC1104" t="s">
        <v>165</v>
      </c>
      <c r="DD1104" t="s">
        <v>166</v>
      </c>
      <c r="DE1104" t="s">
        <v>167</v>
      </c>
      <c r="DF1104">
        <v>124003619</v>
      </c>
      <c r="DG1104">
        <v>1</v>
      </c>
      <c r="DJ1104">
        <v>1</v>
      </c>
      <c r="DK1104" t="s">
        <v>136</v>
      </c>
      <c r="DL1104">
        <v>0</v>
      </c>
      <c r="DM1104">
        <v>1</v>
      </c>
      <c r="DN1104" t="s">
        <v>169</v>
      </c>
      <c r="DP1104">
        <v>0</v>
      </c>
      <c r="DQ1104">
        <v>0</v>
      </c>
      <c r="DR1104">
        <v>3</v>
      </c>
      <c r="DS1104">
        <v>24</v>
      </c>
      <c r="DU1104">
        <v>1</v>
      </c>
      <c r="DV1104">
        <v>0</v>
      </c>
      <c r="DW1104">
        <v>0</v>
      </c>
      <c r="DX1104">
        <v>1</v>
      </c>
      <c r="EA1104">
        <v>0</v>
      </c>
      <c r="EB1104">
        <v>0.4</v>
      </c>
      <c r="EC1104">
        <v>0</v>
      </c>
      <c r="ED1104">
        <v>0.92307692299999999</v>
      </c>
    </row>
    <row r="1105" spans="1:136" x14ac:dyDescent="0.25">
      <c r="A1105" s="108">
        <v>46181</v>
      </c>
      <c r="B1105" t="s">
        <v>2845</v>
      </c>
      <c r="C1105" t="s">
        <v>124</v>
      </c>
      <c r="D1105" t="s">
        <v>2846</v>
      </c>
      <c r="E1105" t="s">
        <v>125</v>
      </c>
      <c r="F1105" t="s">
        <v>126</v>
      </c>
      <c r="G1105" t="s">
        <v>127</v>
      </c>
      <c r="H1105" t="s">
        <v>124</v>
      </c>
      <c r="I1105" t="s">
        <v>216</v>
      </c>
      <c r="J1105" t="s">
        <v>129</v>
      </c>
      <c r="K1105" t="s">
        <v>130</v>
      </c>
      <c r="S1105" t="s">
        <v>131</v>
      </c>
      <c r="T1105" t="s">
        <v>131</v>
      </c>
      <c r="U1105" t="s">
        <v>131</v>
      </c>
      <c r="W1105" t="s">
        <v>198</v>
      </c>
      <c r="X1105" t="s">
        <v>169</v>
      </c>
      <c r="Y1105" t="s">
        <v>301</v>
      </c>
      <c r="Z1105" t="s">
        <v>302</v>
      </c>
      <c r="AA1105" t="s">
        <v>127</v>
      </c>
      <c r="AB1105" t="s">
        <v>127</v>
      </c>
      <c r="AC1105" t="s">
        <v>135</v>
      </c>
      <c r="AD1105" t="s">
        <v>136</v>
      </c>
      <c r="AE1105">
        <v>154091850</v>
      </c>
      <c r="AF1105" t="s">
        <v>198</v>
      </c>
      <c r="AG1105" t="s">
        <v>170</v>
      </c>
      <c r="AH1105" t="s">
        <v>138</v>
      </c>
      <c r="AI1105">
        <v>0</v>
      </c>
      <c r="AJ1105" t="s">
        <v>131</v>
      </c>
      <c r="AP1105" t="s">
        <v>139</v>
      </c>
      <c r="AQ1105" t="s">
        <v>140</v>
      </c>
      <c r="AR1105" t="s">
        <v>141</v>
      </c>
      <c r="AS1105" t="s">
        <v>314</v>
      </c>
      <c r="AT1105" t="s">
        <v>315</v>
      </c>
      <c r="AU1105" t="s">
        <v>144</v>
      </c>
      <c r="AV1105" t="s">
        <v>145</v>
      </c>
      <c r="AW1105" s="109">
        <v>46185</v>
      </c>
      <c r="AX1105" s="109">
        <v>46185</v>
      </c>
      <c r="AZ1105" t="s">
        <v>1047</v>
      </c>
      <c r="BB1105" t="s">
        <v>271</v>
      </c>
      <c r="BC1105" t="s">
        <v>147</v>
      </c>
      <c r="BD1105" t="s">
        <v>148</v>
      </c>
      <c r="BE1105" t="s">
        <v>139</v>
      </c>
      <c r="BF1105" t="s">
        <v>149</v>
      </c>
      <c r="BG1105" t="s">
        <v>127</v>
      </c>
      <c r="BH1105" t="s">
        <v>127</v>
      </c>
      <c r="BJ1105" t="s">
        <v>127</v>
      </c>
      <c r="BK1105" t="s">
        <v>150</v>
      </c>
      <c r="BL1105" t="s">
        <v>151</v>
      </c>
      <c r="BM1105" t="s">
        <v>1104</v>
      </c>
      <c r="BN1105" t="s">
        <v>202</v>
      </c>
      <c r="BP1105" t="s">
        <v>153</v>
      </c>
      <c r="BR1105" t="s">
        <v>154</v>
      </c>
      <c r="BT1105" t="s">
        <v>1053</v>
      </c>
      <c r="BU1105" t="s">
        <v>1053</v>
      </c>
      <c r="BV1105" t="s">
        <v>794</v>
      </c>
      <c r="BW1105" t="s">
        <v>153</v>
      </c>
      <c r="BX1105" t="s">
        <v>157</v>
      </c>
      <c r="BY1105" t="s">
        <v>158</v>
      </c>
      <c r="BZ1105" t="s">
        <v>563</v>
      </c>
      <c r="CA1105" t="s">
        <v>126</v>
      </c>
      <c r="CB1105" t="s">
        <v>124</v>
      </c>
      <c r="CG1105" t="s">
        <v>852</v>
      </c>
      <c r="CI1105" t="s">
        <v>160</v>
      </c>
      <c r="CJ1105" t="s">
        <v>161</v>
      </c>
      <c r="CR1105" t="s">
        <v>162</v>
      </c>
      <c r="CS1105" t="s">
        <v>163</v>
      </c>
      <c r="CT1105" t="s">
        <v>127</v>
      </c>
      <c r="DC1105" t="s">
        <v>165</v>
      </c>
      <c r="DD1105" t="s">
        <v>166</v>
      </c>
      <c r="DF1105">
        <v>91347975</v>
      </c>
      <c r="DG1105">
        <v>1</v>
      </c>
      <c r="DJ1105">
        <v>1</v>
      </c>
      <c r="DK1105" t="s">
        <v>136</v>
      </c>
      <c r="DL1105">
        <v>0</v>
      </c>
      <c r="DM1105">
        <v>1</v>
      </c>
      <c r="DN1105" t="s">
        <v>169</v>
      </c>
      <c r="DP1105">
        <v>0</v>
      </c>
      <c r="DQ1105">
        <v>0</v>
      </c>
      <c r="DR1105">
        <v>0</v>
      </c>
      <c r="DS1105">
        <v>14.4</v>
      </c>
      <c r="DT1105">
        <v>1</v>
      </c>
      <c r="DV1105">
        <v>0</v>
      </c>
      <c r="DW1105">
        <v>0</v>
      </c>
      <c r="DX1105">
        <v>1</v>
      </c>
      <c r="EA1105">
        <v>0</v>
      </c>
      <c r="EB1105">
        <v>0.24</v>
      </c>
      <c r="EC1105">
        <v>0</v>
      </c>
    </row>
    <row r="1106" spans="1:136" x14ac:dyDescent="0.25">
      <c r="A1106" s="108">
        <v>46181</v>
      </c>
      <c r="B1106" t="s">
        <v>1514</v>
      </c>
      <c r="C1106" t="s">
        <v>124</v>
      </c>
      <c r="E1106" t="s">
        <v>125</v>
      </c>
      <c r="F1106" t="s">
        <v>126</v>
      </c>
      <c r="G1106" t="s">
        <v>127</v>
      </c>
      <c r="H1106" t="s">
        <v>124</v>
      </c>
      <c r="I1106" t="s">
        <v>128</v>
      </c>
      <c r="J1106" t="s">
        <v>129</v>
      </c>
      <c r="K1106" t="s">
        <v>130</v>
      </c>
      <c r="O1106" t="s">
        <v>168</v>
      </c>
      <c r="S1106" t="s">
        <v>131</v>
      </c>
      <c r="T1106" t="s">
        <v>131</v>
      </c>
      <c r="U1106" t="s">
        <v>131</v>
      </c>
      <c r="W1106" t="s">
        <v>222</v>
      </c>
      <c r="X1106" t="s">
        <v>133</v>
      </c>
      <c r="Y1106" t="s">
        <v>223</v>
      </c>
      <c r="Z1106" t="s">
        <v>224</v>
      </c>
      <c r="AA1106" t="s">
        <v>127</v>
      </c>
      <c r="AB1106" t="s">
        <v>127</v>
      </c>
      <c r="AC1106" t="s">
        <v>127</v>
      </c>
      <c r="AD1106" t="s">
        <v>136</v>
      </c>
      <c r="AE1106">
        <v>154169527</v>
      </c>
      <c r="AF1106" t="s">
        <v>222</v>
      </c>
      <c r="AG1106" t="s">
        <v>137</v>
      </c>
      <c r="AH1106" t="s">
        <v>138</v>
      </c>
      <c r="AI1106">
        <v>0</v>
      </c>
      <c r="AJ1106" t="s">
        <v>131</v>
      </c>
      <c r="AP1106" t="s">
        <v>139</v>
      </c>
      <c r="AQ1106" t="s">
        <v>140</v>
      </c>
      <c r="AR1106" t="s">
        <v>141</v>
      </c>
      <c r="AS1106" t="s">
        <v>535</v>
      </c>
      <c r="AT1106" t="s">
        <v>536</v>
      </c>
      <c r="AU1106" t="s">
        <v>181</v>
      </c>
      <c r="AV1106" t="s">
        <v>145</v>
      </c>
      <c r="AW1106" s="109">
        <v>46187</v>
      </c>
      <c r="AX1106" s="109">
        <v>46187</v>
      </c>
      <c r="BB1106" t="s">
        <v>460</v>
      </c>
      <c r="BD1106" t="s">
        <v>148</v>
      </c>
      <c r="BE1106" t="s">
        <v>139</v>
      </c>
      <c r="BF1106" t="s">
        <v>149</v>
      </c>
      <c r="BG1106" t="s">
        <v>127</v>
      </c>
      <c r="BH1106" t="s">
        <v>127</v>
      </c>
      <c r="BJ1106" t="s">
        <v>127</v>
      </c>
      <c r="BK1106" t="s">
        <v>150</v>
      </c>
      <c r="BL1106" t="s">
        <v>151</v>
      </c>
      <c r="BM1106" t="s">
        <v>1045</v>
      </c>
      <c r="BN1106" t="s">
        <v>226</v>
      </c>
      <c r="BP1106" t="s">
        <v>153</v>
      </c>
      <c r="BR1106" t="s">
        <v>154</v>
      </c>
      <c r="BT1106" t="s">
        <v>155</v>
      </c>
      <c r="BU1106" t="s">
        <v>155</v>
      </c>
      <c r="BV1106" t="s">
        <v>228</v>
      </c>
      <c r="BW1106" t="s">
        <v>153</v>
      </c>
      <c r="BX1106" t="s">
        <v>157</v>
      </c>
      <c r="BY1106" t="s">
        <v>229</v>
      </c>
      <c r="BZ1106" t="s">
        <v>272</v>
      </c>
      <c r="CA1106" t="s">
        <v>126</v>
      </c>
      <c r="CB1106" t="s">
        <v>124</v>
      </c>
      <c r="CG1106" t="s">
        <v>197</v>
      </c>
      <c r="CI1106" t="s">
        <v>160</v>
      </c>
      <c r="CJ1106" t="s">
        <v>161</v>
      </c>
      <c r="CR1106" t="s">
        <v>162</v>
      </c>
      <c r="CS1106" t="s">
        <v>163</v>
      </c>
      <c r="CT1106" t="s">
        <v>127</v>
      </c>
      <c r="DC1106" t="s">
        <v>165</v>
      </c>
      <c r="DD1106" t="s">
        <v>166</v>
      </c>
      <c r="DF1106">
        <v>105760478</v>
      </c>
      <c r="DG1106">
        <v>1</v>
      </c>
      <c r="DJ1106">
        <v>1</v>
      </c>
      <c r="DK1106" t="s">
        <v>136</v>
      </c>
      <c r="DL1106">
        <v>0</v>
      </c>
      <c r="DM1106">
        <v>1</v>
      </c>
      <c r="DN1106" t="s">
        <v>133</v>
      </c>
      <c r="DP1106">
        <v>0</v>
      </c>
      <c r="DQ1106">
        <v>0</v>
      </c>
      <c r="DR1106">
        <v>0</v>
      </c>
      <c r="DS1106">
        <v>198.6</v>
      </c>
      <c r="DT1106">
        <v>1</v>
      </c>
      <c r="DV1106">
        <v>0</v>
      </c>
      <c r="DW1106">
        <v>0</v>
      </c>
      <c r="DX1106">
        <v>1</v>
      </c>
      <c r="EA1106">
        <v>0</v>
      </c>
      <c r="EB1106">
        <v>3.31</v>
      </c>
      <c r="EC1106">
        <v>0</v>
      </c>
    </row>
    <row r="1107" spans="1:136" x14ac:dyDescent="0.25">
      <c r="A1107" s="108">
        <v>46181</v>
      </c>
      <c r="B1107" t="s">
        <v>1502</v>
      </c>
      <c r="C1107" t="s">
        <v>124</v>
      </c>
      <c r="E1107" t="s">
        <v>125</v>
      </c>
      <c r="F1107" t="s">
        <v>126</v>
      </c>
      <c r="G1107" t="s">
        <v>127</v>
      </c>
      <c r="H1107" t="s">
        <v>124</v>
      </c>
      <c r="I1107" t="s">
        <v>128</v>
      </c>
      <c r="J1107" t="s">
        <v>129</v>
      </c>
      <c r="K1107" t="s">
        <v>130</v>
      </c>
      <c r="O1107" t="s">
        <v>168</v>
      </c>
      <c r="S1107" t="s">
        <v>131</v>
      </c>
      <c r="T1107" t="s">
        <v>131</v>
      </c>
      <c r="U1107" t="s">
        <v>131</v>
      </c>
      <c r="W1107" t="s">
        <v>198</v>
      </c>
      <c r="X1107" t="s">
        <v>169</v>
      </c>
      <c r="Y1107" t="s">
        <v>301</v>
      </c>
      <c r="Z1107" t="s">
        <v>302</v>
      </c>
      <c r="AA1107" t="s">
        <v>127</v>
      </c>
      <c r="AB1107" t="s">
        <v>127</v>
      </c>
      <c r="AC1107" t="s">
        <v>135</v>
      </c>
      <c r="AD1107" t="s">
        <v>136</v>
      </c>
      <c r="AE1107">
        <v>154170858</v>
      </c>
      <c r="AF1107" t="s">
        <v>198</v>
      </c>
      <c r="AG1107" t="s">
        <v>170</v>
      </c>
      <c r="AH1107" t="s">
        <v>138</v>
      </c>
      <c r="AI1107">
        <v>0</v>
      </c>
      <c r="AJ1107" t="s">
        <v>131</v>
      </c>
      <c r="AP1107" t="s">
        <v>139</v>
      </c>
      <c r="AQ1107" t="s">
        <v>140</v>
      </c>
      <c r="AR1107" t="s">
        <v>141</v>
      </c>
      <c r="AS1107" t="s">
        <v>233</v>
      </c>
      <c r="AU1107" t="s">
        <v>144</v>
      </c>
      <c r="AV1107" t="s">
        <v>145</v>
      </c>
      <c r="AW1107" s="109">
        <v>46187</v>
      </c>
      <c r="AX1107" s="109">
        <v>46187</v>
      </c>
      <c r="AZ1107" t="s">
        <v>1047</v>
      </c>
      <c r="BB1107" t="s">
        <v>325</v>
      </c>
      <c r="BD1107" t="s">
        <v>148</v>
      </c>
      <c r="BE1107" t="s">
        <v>139</v>
      </c>
      <c r="BF1107" t="s">
        <v>149</v>
      </c>
      <c r="BG1107" t="s">
        <v>127</v>
      </c>
      <c r="BH1107" t="s">
        <v>127</v>
      </c>
      <c r="BJ1107" t="s">
        <v>127</v>
      </c>
      <c r="BK1107" t="s">
        <v>150</v>
      </c>
      <c r="BL1107" t="s">
        <v>151</v>
      </c>
      <c r="BM1107" t="s">
        <v>1045</v>
      </c>
      <c r="BN1107" t="s">
        <v>202</v>
      </c>
      <c r="BP1107" t="s">
        <v>153</v>
      </c>
      <c r="BR1107" t="s">
        <v>154</v>
      </c>
      <c r="BT1107" t="s">
        <v>155</v>
      </c>
      <c r="BU1107" t="s">
        <v>155</v>
      </c>
      <c r="BV1107" t="s">
        <v>385</v>
      </c>
      <c r="BW1107" t="s">
        <v>153</v>
      </c>
      <c r="BX1107" t="s">
        <v>157</v>
      </c>
      <c r="BY1107" t="s">
        <v>191</v>
      </c>
      <c r="BZ1107" t="s">
        <v>261</v>
      </c>
      <c r="CA1107" t="s">
        <v>126</v>
      </c>
      <c r="CB1107" t="s">
        <v>124</v>
      </c>
      <c r="CG1107" t="s">
        <v>387</v>
      </c>
      <c r="CI1107" t="s">
        <v>160</v>
      </c>
      <c r="CJ1107" t="s">
        <v>161</v>
      </c>
      <c r="CR1107" t="s">
        <v>162</v>
      </c>
      <c r="CS1107" t="s">
        <v>163</v>
      </c>
      <c r="CT1107" t="s">
        <v>135</v>
      </c>
      <c r="DC1107" t="s">
        <v>165</v>
      </c>
      <c r="DD1107" t="s">
        <v>166</v>
      </c>
      <c r="DF1107">
        <v>121158349</v>
      </c>
      <c r="DG1107">
        <v>1</v>
      </c>
      <c r="DJ1107">
        <v>1</v>
      </c>
      <c r="DK1107" t="s">
        <v>136</v>
      </c>
      <c r="DL1107">
        <v>0</v>
      </c>
      <c r="DM1107">
        <v>1</v>
      </c>
      <c r="DN1107" t="s">
        <v>169</v>
      </c>
      <c r="DP1107">
        <v>0</v>
      </c>
      <c r="DQ1107">
        <v>0</v>
      </c>
      <c r="DR1107">
        <v>0</v>
      </c>
      <c r="DS1107">
        <v>10.8</v>
      </c>
      <c r="DT1107">
        <v>1</v>
      </c>
      <c r="DV1107">
        <v>0</v>
      </c>
      <c r="DW1107">
        <v>0</v>
      </c>
      <c r="DX1107">
        <v>1</v>
      </c>
      <c r="EA1107">
        <v>0</v>
      </c>
      <c r="EB1107">
        <v>0.18</v>
      </c>
      <c r="EC1107">
        <v>0</v>
      </c>
    </row>
    <row r="1108" spans="1:136" x14ac:dyDescent="0.25">
      <c r="A1108" s="108">
        <v>46181</v>
      </c>
      <c r="B1108" t="s">
        <v>2847</v>
      </c>
      <c r="C1108" t="s">
        <v>124</v>
      </c>
      <c r="E1108" t="s">
        <v>125</v>
      </c>
      <c r="F1108" t="s">
        <v>126</v>
      </c>
      <c r="G1108" t="s">
        <v>127</v>
      </c>
      <c r="H1108" t="s">
        <v>124</v>
      </c>
      <c r="I1108" t="s">
        <v>128</v>
      </c>
      <c r="J1108" t="s">
        <v>129</v>
      </c>
      <c r="K1108" t="s">
        <v>130</v>
      </c>
      <c r="S1108" t="s">
        <v>131</v>
      </c>
      <c r="T1108" t="s">
        <v>131</v>
      </c>
      <c r="U1108" t="s">
        <v>131</v>
      </c>
      <c r="W1108" t="s">
        <v>198</v>
      </c>
      <c r="X1108" t="s">
        <v>169</v>
      </c>
      <c r="Y1108" t="s">
        <v>199</v>
      </c>
      <c r="Z1108" t="s">
        <v>199</v>
      </c>
      <c r="AA1108" t="s">
        <v>127</v>
      </c>
      <c r="AB1108" t="s">
        <v>127</v>
      </c>
      <c r="AC1108" t="s">
        <v>135</v>
      </c>
      <c r="AD1108" t="s">
        <v>136</v>
      </c>
      <c r="AE1108">
        <v>154005685</v>
      </c>
      <c r="AF1108" t="s">
        <v>198</v>
      </c>
      <c r="AG1108" t="s">
        <v>170</v>
      </c>
      <c r="AH1108" t="s">
        <v>138</v>
      </c>
      <c r="AI1108">
        <v>0</v>
      </c>
      <c r="AJ1108" t="s">
        <v>131</v>
      </c>
      <c r="AP1108" t="s">
        <v>139</v>
      </c>
      <c r="AQ1108" t="s">
        <v>140</v>
      </c>
      <c r="AR1108" t="s">
        <v>141</v>
      </c>
      <c r="AS1108" t="s">
        <v>284</v>
      </c>
      <c r="AT1108" t="s">
        <v>285</v>
      </c>
      <c r="AU1108" t="s">
        <v>181</v>
      </c>
      <c r="AV1108" t="s">
        <v>145</v>
      </c>
      <c r="AW1108" s="109">
        <v>46183</v>
      </c>
      <c r="AX1108" s="109">
        <v>46183</v>
      </c>
      <c r="AZ1108" t="s">
        <v>1047</v>
      </c>
      <c r="BB1108" t="s">
        <v>447</v>
      </c>
      <c r="BC1108" t="s">
        <v>147</v>
      </c>
      <c r="BD1108" t="s">
        <v>148</v>
      </c>
      <c r="BE1108" t="s">
        <v>139</v>
      </c>
      <c r="BF1108" t="s">
        <v>149</v>
      </c>
      <c r="BG1108" t="s">
        <v>127</v>
      </c>
      <c r="BH1108" t="s">
        <v>127</v>
      </c>
      <c r="BJ1108" t="s">
        <v>127</v>
      </c>
      <c r="BK1108" t="s">
        <v>150</v>
      </c>
      <c r="BL1108" t="s">
        <v>151</v>
      </c>
      <c r="BM1108" t="s">
        <v>1045</v>
      </c>
      <c r="BN1108" t="s">
        <v>202</v>
      </c>
      <c r="BP1108" t="s">
        <v>153</v>
      </c>
      <c r="BR1108" t="s">
        <v>154</v>
      </c>
      <c r="BT1108" t="s">
        <v>1053</v>
      </c>
      <c r="BU1108" t="s">
        <v>1053</v>
      </c>
      <c r="BV1108" t="s">
        <v>348</v>
      </c>
      <c r="BW1108" t="s">
        <v>153</v>
      </c>
      <c r="BX1108" t="s">
        <v>157</v>
      </c>
      <c r="BY1108" t="s">
        <v>191</v>
      </c>
      <c r="BZ1108" t="s">
        <v>401</v>
      </c>
      <c r="CA1108" t="s">
        <v>126</v>
      </c>
      <c r="CB1108" t="s">
        <v>124</v>
      </c>
      <c r="CG1108" t="s">
        <v>350</v>
      </c>
      <c r="CI1108" t="s">
        <v>160</v>
      </c>
      <c r="CJ1108" t="s">
        <v>161</v>
      </c>
      <c r="CR1108" t="s">
        <v>162</v>
      </c>
      <c r="CS1108" t="s">
        <v>163</v>
      </c>
      <c r="CT1108" t="s">
        <v>127</v>
      </c>
      <c r="DA1108" t="s">
        <v>164</v>
      </c>
      <c r="DB1108" t="s">
        <v>124</v>
      </c>
      <c r="DC1108" t="s">
        <v>165</v>
      </c>
      <c r="DD1108" t="s">
        <v>166</v>
      </c>
      <c r="DE1108" t="s">
        <v>167</v>
      </c>
      <c r="DF1108">
        <v>122893819</v>
      </c>
      <c r="DG1108">
        <v>1</v>
      </c>
      <c r="DJ1108">
        <v>1</v>
      </c>
      <c r="DK1108" t="s">
        <v>136</v>
      </c>
      <c r="DL1108">
        <v>0</v>
      </c>
      <c r="DM1108">
        <v>1</v>
      </c>
      <c r="DN1108" t="s">
        <v>169</v>
      </c>
      <c r="DP1108">
        <v>0</v>
      </c>
      <c r="DQ1108">
        <v>0</v>
      </c>
      <c r="DR1108">
        <v>0</v>
      </c>
      <c r="DS1108">
        <v>10.8</v>
      </c>
      <c r="DT1108">
        <v>1</v>
      </c>
      <c r="DV1108">
        <v>0</v>
      </c>
      <c r="DW1108">
        <v>0</v>
      </c>
      <c r="DX1108">
        <v>1</v>
      </c>
      <c r="EA1108">
        <v>0</v>
      </c>
      <c r="EB1108">
        <v>0.18</v>
      </c>
      <c r="EC1108">
        <v>0</v>
      </c>
      <c r="ED1108">
        <v>0.45</v>
      </c>
    </row>
    <row r="1109" spans="1:136" x14ac:dyDescent="0.25">
      <c r="A1109" s="108">
        <v>46181</v>
      </c>
      <c r="B1109" t="s">
        <v>1418</v>
      </c>
      <c r="C1109" t="s">
        <v>124</v>
      </c>
      <c r="D1109" t="s">
        <v>1419</v>
      </c>
      <c r="E1109" t="s">
        <v>125</v>
      </c>
      <c r="F1109" t="s">
        <v>126</v>
      </c>
      <c r="G1109" t="s">
        <v>127</v>
      </c>
      <c r="H1109" t="s">
        <v>124</v>
      </c>
      <c r="I1109" t="s">
        <v>216</v>
      </c>
      <c r="J1109" t="s">
        <v>129</v>
      </c>
      <c r="K1109" t="s">
        <v>130</v>
      </c>
      <c r="O1109" t="s">
        <v>262</v>
      </c>
      <c r="S1109" t="s">
        <v>131</v>
      </c>
      <c r="T1109" t="s">
        <v>131</v>
      </c>
      <c r="U1109" t="s">
        <v>131</v>
      </c>
      <c r="W1109" t="s">
        <v>198</v>
      </c>
      <c r="X1109" t="s">
        <v>133</v>
      </c>
      <c r="Y1109" t="s">
        <v>301</v>
      </c>
      <c r="Z1109" t="s">
        <v>302</v>
      </c>
      <c r="AA1109" t="s">
        <v>127</v>
      </c>
      <c r="AB1109" t="s">
        <v>127</v>
      </c>
      <c r="AC1109" t="s">
        <v>135</v>
      </c>
      <c r="AD1109" t="s">
        <v>136</v>
      </c>
      <c r="AE1109">
        <v>153918841</v>
      </c>
      <c r="AF1109" t="s">
        <v>198</v>
      </c>
      <c r="AG1109" t="s">
        <v>137</v>
      </c>
      <c r="AH1109" t="s">
        <v>138</v>
      </c>
      <c r="AI1109">
        <v>0</v>
      </c>
      <c r="AJ1109" t="s">
        <v>131</v>
      </c>
      <c r="AP1109" t="s">
        <v>139</v>
      </c>
      <c r="AQ1109" t="s">
        <v>140</v>
      </c>
      <c r="AR1109" t="s">
        <v>141</v>
      </c>
      <c r="AS1109" t="s">
        <v>314</v>
      </c>
      <c r="AT1109" t="s">
        <v>315</v>
      </c>
      <c r="AU1109" t="s">
        <v>181</v>
      </c>
      <c r="AV1109" t="s">
        <v>145</v>
      </c>
      <c r="AW1109" s="109">
        <v>46181</v>
      </c>
      <c r="AX1109" s="109">
        <v>46181</v>
      </c>
      <c r="AZ1109" t="s">
        <v>1047</v>
      </c>
      <c r="BB1109" t="s">
        <v>596</v>
      </c>
      <c r="BD1109" t="s">
        <v>148</v>
      </c>
      <c r="BE1109" t="s">
        <v>139</v>
      </c>
      <c r="BF1109" t="s">
        <v>149</v>
      </c>
      <c r="BG1109" t="s">
        <v>127</v>
      </c>
      <c r="BH1109" t="s">
        <v>127</v>
      </c>
      <c r="BJ1109" t="s">
        <v>127</v>
      </c>
      <c r="BK1109" t="s">
        <v>150</v>
      </c>
      <c r="BL1109" t="s">
        <v>151</v>
      </c>
      <c r="BM1109" t="s">
        <v>1057</v>
      </c>
      <c r="BN1109" t="s">
        <v>202</v>
      </c>
      <c r="BP1109" t="s">
        <v>153</v>
      </c>
      <c r="BR1109" t="s">
        <v>154</v>
      </c>
      <c r="BT1109" t="s">
        <v>203</v>
      </c>
      <c r="BU1109" t="s">
        <v>203</v>
      </c>
      <c r="BV1109" t="s">
        <v>305</v>
      </c>
      <c r="BW1109" t="s">
        <v>153</v>
      </c>
      <c r="BX1109" t="s">
        <v>157</v>
      </c>
      <c r="BY1109" t="s">
        <v>229</v>
      </c>
      <c r="BZ1109" t="s">
        <v>272</v>
      </c>
      <c r="CA1109" t="s">
        <v>126</v>
      </c>
      <c r="CB1109" t="s">
        <v>124</v>
      </c>
      <c r="CG1109" t="s">
        <v>542</v>
      </c>
      <c r="CI1109" t="s">
        <v>160</v>
      </c>
      <c r="CJ1109" t="s">
        <v>161</v>
      </c>
      <c r="CR1109" t="s">
        <v>162</v>
      </c>
      <c r="CS1109" t="s">
        <v>163</v>
      </c>
      <c r="CT1109" t="s">
        <v>127</v>
      </c>
      <c r="DA1109" t="s">
        <v>164</v>
      </c>
      <c r="DB1109" t="s">
        <v>124</v>
      </c>
      <c r="DC1109" t="s">
        <v>165</v>
      </c>
      <c r="DD1109" t="s">
        <v>166</v>
      </c>
      <c r="DE1109" t="s">
        <v>167</v>
      </c>
      <c r="DF1109">
        <v>109964363</v>
      </c>
      <c r="DG1109">
        <v>1</v>
      </c>
      <c r="DJ1109">
        <v>1</v>
      </c>
      <c r="DK1109" t="s">
        <v>136</v>
      </c>
      <c r="DL1109">
        <v>0</v>
      </c>
      <c r="DM1109">
        <v>1</v>
      </c>
      <c r="DN1109" t="s">
        <v>133</v>
      </c>
      <c r="DP1109">
        <v>0</v>
      </c>
      <c r="DQ1109">
        <v>0</v>
      </c>
      <c r="DR1109">
        <v>0</v>
      </c>
      <c r="DS1109">
        <v>9</v>
      </c>
      <c r="DT1109">
        <v>1</v>
      </c>
      <c r="DV1109">
        <v>0</v>
      </c>
      <c r="DW1109">
        <v>0</v>
      </c>
      <c r="DX1109">
        <v>1</v>
      </c>
      <c r="EA1109">
        <v>0</v>
      </c>
      <c r="EB1109">
        <v>0.15</v>
      </c>
      <c r="EC1109">
        <v>0</v>
      </c>
      <c r="ED1109">
        <v>0.375</v>
      </c>
    </row>
    <row r="1110" spans="1:136" x14ac:dyDescent="0.25">
      <c r="A1110" s="108">
        <v>46181</v>
      </c>
      <c r="B1110" t="s">
        <v>2848</v>
      </c>
      <c r="C1110" t="s">
        <v>124</v>
      </c>
      <c r="E1110" t="s">
        <v>125</v>
      </c>
      <c r="F1110" t="s">
        <v>126</v>
      </c>
      <c r="G1110" t="s">
        <v>127</v>
      </c>
      <c r="H1110" t="s">
        <v>124</v>
      </c>
      <c r="I1110" t="s">
        <v>128</v>
      </c>
      <c r="J1110" t="s">
        <v>129</v>
      </c>
      <c r="K1110" t="s">
        <v>130</v>
      </c>
      <c r="O1110" t="s">
        <v>168</v>
      </c>
      <c r="S1110" t="s">
        <v>131</v>
      </c>
      <c r="T1110" t="s">
        <v>131</v>
      </c>
      <c r="U1110" t="s">
        <v>131</v>
      </c>
      <c r="W1110" t="s">
        <v>198</v>
      </c>
      <c r="X1110" t="s">
        <v>133</v>
      </c>
      <c r="Y1110" t="s">
        <v>301</v>
      </c>
      <c r="Z1110" t="s">
        <v>302</v>
      </c>
      <c r="AA1110" t="s">
        <v>127</v>
      </c>
      <c r="AB1110" t="s">
        <v>127</v>
      </c>
      <c r="AC1110" t="s">
        <v>127</v>
      </c>
      <c r="AD1110" t="s">
        <v>136</v>
      </c>
      <c r="AE1110">
        <v>154046760</v>
      </c>
      <c r="AF1110" t="s">
        <v>198</v>
      </c>
      <c r="AG1110" t="s">
        <v>137</v>
      </c>
      <c r="AH1110" t="s">
        <v>138</v>
      </c>
      <c r="AI1110">
        <v>0</v>
      </c>
      <c r="AJ1110" t="s">
        <v>131</v>
      </c>
      <c r="AP1110" t="s">
        <v>139</v>
      </c>
      <c r="AQ1110" t="s">
        <v>140</v>
      </c>
      <c r="AR1110" t="s">
        <v>141</v>
      </c>
      <c r="AS1110" t="s">
        <v>435</v>
      </c>
      <c r="AT1110" t="s">
        <v>435</v>
      </c>
      <c r="AU1110" t="s">
        <v>144</v>
      </c>
      <c r="AV1110" t="s">
        <v>145</v>
      </c>
      <c r="AW1110" s="109">
        <v>46184</v>
      </c>
      <c r="AX1110" s="109">
        <v>46184</v>
      </c>
      <c r="AZ1110" t="s">
        <v>1047</v>
      </c>
      <c r="BB1110" t="s">
        <v>460</v>
      </c>
      <c r="BD1110" t="s">
        <v>148</v>
      </c>
      <c r="BE1110" t="s">
        <v>139</v>
      </c>
      <c r="BF1110" t="s">
        <v>149</v>
      </c>
      <c r="BG1110" t="s">
        <v>127</v>
      </c>
      <c r="BH1110" t="s">
        <v>127</v>
      </c>
      <c r="BJ1110" t="s">
        <v>127</v>
      </c>
      <c r="BK1110" t="s">
        <v>150</v>
      </c>
      <c r="BL1110" t="s">
        <v>151</v>
      </c>
      <c r="BM1110" t="s">
        <v>1045</v>
      </c>
      <c r="BN1110" t="s">
        <v>202</v>
      </c>
      <c r="BP1110" t="s">
        <v>153</v>
      </c>
      <c r="BR1110" t="s">
        <v>154</v>
      </c>
      <c r="BT1110" t="s">
        <v>155</v>
      </c>
      <c r="BU1110" t="s">
        <v>155</v>
      </c>
      <c r="BV1110" t="s">
        <v>794</v>
      </c>
      <c r="BW1110" t="s">
        <v>153</v>
      </c>
      <c r="BX1110" t="s">
        <v>157</v>
      </c>
      <c r="BY1110" t="s">
        <v>175</v>
      </c>
      <c r="BZ1110" t="s">
        <v>587</v>
      </c>
      <c r="CA1110" t="s">
        <v>126</v>
      </c>
      <c r="CB1110" t="s">
        <v>124</v>
      </c>
      <c r="CG1110" t="s">
        <v>852</v>
      </c>
      <c r="CI1110" t="s">
        <v>160</v>
      </c>
      <c r="CJ1110" t="s">
        <v>161</v>
      </c>
      <c r="CR1110" t="s">
        <v>162</v>
      </c>
      <c r="CS1110" t="s">
        <v>163</v>
      </c>
      <c r="CT1110" t="s">
        <v>127</v>
      </c>
      <c r="DA1110" t="s">
        <v>164</v>
      </c>
      <c r="DB1110" t="s">
        <v>124</v>
      </c>
      <c r="DC1110" t="s">
        <v>165</v>
      </c>
      <c r="DD1110" t="s">
        <v>166</v>
      </c>
      <c r="DE1110" t="s">
        <v>167</v>
      </c>
      <c r="DF1110">
        <v>31333250</v>
      </c>
      <c r="DG1110">
        <v>1</v>
      </c>
      <c r="DH1110">
        <v>3</v>
      </c>
      <c r="DJ1110">
        <v>1</v>
      </c>
      <c r="DK1110" t="s">
        <v>136</v>
      </c>
      <c r="DL1110">
        <v>0</v>
      </c>
      <c r="DM1110">
        <v>1</v>
      </c>
      <c r="DN1110" t="s">
        <v>133</v>
      </c>
      <c r="DP1110">
        <v>0</v>
      </c>
      <c r="DQ1110">
        <v>0</v>
      </c>
      <c r="DR1110">
        <v>0</v>
      </c>
      <c r="DS1110">
        <v>12</v>
      </c>
      <c r="DT1110">
        <v>1</v>
      </c>
      <c r="DV1110">
        <v>0</v>
      </c>
      <c r="DW1110">
        <v>0</v>
      </c>
      <c r="DX1110">
        <v>1</v>
      </c>
      <c r="EA1110">
        <v>0</v>
      </c>
      <c r="EB1110">
        <v>0.2</v>
      </c>
      <c r="EC1110">
        <v>0</v>
      </c>
      <c r="ED1110">
        <v>0.5</v>
      </c>
    </row>
    <row r="1111" spans="1:136" x14ac:dyDescent="0.25">
      <c r="A1111" s="108">
        <v>46181</v>
      </c>
      <c r="B1111" t="s">
        <v>2849</v>
      </c>
      <c r="C1111" t="s">
        <v>124</v>
      </c>
      <c r="D1111" t="s">
        <v>2850</v>
      </c>
      <c r="E1111" t="s">
        <v>125</v>
      </c>
      <c r="F1111" t="s">
        <v>126</v>
      </c>
      <c r="G1111" t="s">
        <v>127</v>
      </c>
      <c r="H1111" t="s">
        <v>124</v>
      </c>
      <c r="I1111" t="s">
        <v>128</v>
      </c>
      <c r="J1111" t="s">
        <v>129</v>
      </c>
      <c r="K1111" t="s">
        <v>130</v>
      </c>
      <c r="S1111" t="s">
        <v>131</v>
      </c>
      <c r="T1111" t="s">
        <v>131</v>
      </c>
      <c r="U1111" t="s">
        <v>131</v>
      </c>
      <c r="W1111" t="s">
        <v>198</v>
      </c>
      <c r="X1111" t="s">
        <v>169</v>
      </c>
      <c r="Y1111" t="s">
        <v>301</v>
      </c>
      <c r="Z1111" t="s">
        <v>302</v>
      </c>
      <c r="AA1111" t="s">
        <v>127</v>
      </c>
      <c r="AB1111" t="s">
        <v>127</v>
      </c>
      <c r="AC1111" t="s">
        <v>135</v>
      </c>
      <c r="AD1111" t="s">
        <v>136</v>
      </c>
      <c r="AE1111">
        <v>154053585</v>
      </c>
      <c r="AF1111" t="s">
        <v>198</v>
      </c>
      <c r="AG1111" t="s">
        <v>170</v>
      </c>
      <c r="AH1111" t="s">
        <v>138</v>
      </c>
      <c r="AI1111">
        <v>0</v>
      </c>
      <c r="AJ1111" t="s">
        <v>131</v>
      </c>
      <c r="AP1111" t="s">
        <v>139</v>
      </c>
      <c r="AV1111" t="s">
        <v>145</v>
      </c>
      <c r="AW1111" s="109">
        <v>46184</v>
      </c>
      <c r="AX1111" s="109">
        <v>46184</v>
      </c>
      <c r="AZ1111" t="s">
        <v>1047</v>
      </c>
      <c r="BB1111" t="s">
        <v>304</v>
      </c>
      <c r="BC1111" t="s">
        <v>147</v>
      </c>
      <c r="BD1111" t="s">
        <v>148</v>
      </c>
      <c r="BE1111" t="s">
        <v>139</v>
      </c>
      <c r="BF1111" t="s">
        <v>149</v>
      </c>
      <c r="BG1111" t="s">
        <v>127</v>
      </c>
      <c r="BH1111" t="s">
        <v>127</v>
      </c>
      <c r="BJ1111" t="s">
        <v>127</v>
      </c>
      <c r="BK1111" t="s">
        <v>150</v>
      </c>
      <c r="BL1111" t="s">
        <v>151</v>
      </c>
      <c r="BM1111" t="s">
        <v>1045</v>
      </c>
      <c r="BN1111" t="s">
        <v>202</v>
      </c>
      <c r="BP1111" t="s">
        <v>153</v>
      </c>
      <c r="BR1111" t="s">
        <v>154</v>
      </c>
      <c r="BT1111" t="s">
        <v>1053</v>
      </c>
      <c r="BU1111" t="s">
        <v>1053</v>
      </c>
      <c r="BV1111" t="s">
        <v>305</v>
      </c>
      <c r="BW1111" t="s">
        <v>153</v>
      </c>
      <c r="BX1111" t="s">
        <v>157</v>
      </c>
      <c r="BY1111" t="s">
        <v>195</v>
      </c>
      <c r="BZ1111" t="s">
        <v>283</v>
      </c>
      <c r="CA1111" t="s">
        <v>126</v>
      </c>
      <c r="CB1111" t="s">
        <v>124</v>
      </c>
      <c r="CG1111" t="s">
        <v>414</v>
      </c>
      <c r="CI1111" t="s">
        <v>160</v>
      </c>
      <c r="CJ1111" t="s">
        <v>161</v>
      </c>
      <c r="CR1111" t="s">
        <v>162</v>
      </c>
      <c r="CS1111" t="s">
        <v>163</v>
      </c>
      <c r="CT1111" t="s">
        <v>127</v>
      </c>
      <c r="DA1111" t="s">
        <v>164</v>
      </c>
      <c r="DB1111" t="s">
        <v>124</v>
      </c>
      <c r="DC1111" t="s">
        <v>165</v>
      </c>
      <c r="DD1111" t="s">
        <v>166</v>
      </c>
      <c r="DE1111" t="s">
        <v>167</v>
      </c>
      <c r="DF1111">
        <v>70994525</v>
      </c>
      <c r="DG1111">
        <v>1</v>
      </c>
      <c r="DH1111">
        <v>3</v>
      </c>
      <c r="DJ1111">
        <v>1</v>
      </c>
      <c r="DK1111" t="s">
        <v>136</v>
      </c>
      <c r="DL1111">
        <v>0</v>
      </c>
      <c r="DM1111">
        <v>1</v>
      </c>
      <c r="DN1111" t="s">
        <v>169</v>
      </c>
      <c r="DP1111">
        <v>0</v>
      </c>
      <c r="DQ1111">
        <v>0</v>
      </c>
      <c r="DR1111">
        <v>0</v>
      </c>
      <c r="DS1111">
        <v>7.8</v>
      </c>
      <c r="DT1111">
        <v>1</v>
      </c>
      <c r="DV1111">
        <v>0</v>
      </c>
      <c r="DW1111">
        <v>0</v>
      </c>
      <c r="DX1111">
        <v>1</v>
      </c>
      <c r="EA1111">
        <v>0</v>
      </c>
      <c r="EB1111">
        <v>0.13</v>
      </c>
      <c r="EC1111">
        <v>0</v>
      </c>
      <c r="ED1111">
        <v>0.32500000000000001</v>
      </c>
    </row>
    <row r="1112" spans="1:136" x14ac:dyDescent="0.25">
      <c r="A1112" s="108">
        <v>46181</v>
      </c>
      <c r="B1112" t="s">
        <v>2851</v>
      </c>
      <c r="C1112" t="s">
        <v>124</v>
      </c>
      <c r="E1112" t="s">
        <v>125</v>
      </c>
      <c r="F1112" t="s">
        <v>126</v>
      </c>
      <c r="G1112" t="s">
        <v>127</v>
      </c>
      <c r="H1112" t="s">
        <v>124</v>
      </c>
      <c r="I1112" t="s">
        <v>128</v>
      </c>
      <c r="J1112" t="s">
        <v>129</v>
      </c>
      <c r="K1112" t="s">
        <v>130</v>
      </c>
      <c r="S1112" t="s">
        <v>131</v>
      </c>
      <c r="T1112" t="s">
        <v>131</v>
      </c>
      <c r="U1112" t="s">
        <v>131</v>
      </c>
      <c r="W1112" t="s">
        <v>198</v>
      </c>
      <c r="X1112" t="s">
        <v>169</v>
      </c>
      <c r="Y1112" t="s">
        <v>199</v>
      </c>
      <c r="Z1112" t="s">
        <v>199</v>
      </c>
      <c r="AA1112" t="s">
        <v>127</v>
      </c>
      <c r="AB1112" t="s">
        <v>127</v>
      </c>
      <c r="AC1112" t="s">
        <v>135</v>
      </c>
      <c r="AD1112" t="s">
        <v>136</v>
      </c>
      <c r="AE1112">
        <v>153920177</v>
      </c>
      <c r="AF1112" t="s">
        <v>198</v>
      </c>
      <c r="AG1112" t="s">
        <v>170</v>
      </c>
      <c r="AH1112" t="s">
        <v>138</v>
      </c>
      <c r="AI1112">
        <v>0</v>
      </c>
      <c r="AJ1112" t="s">
        <v>131</v>
      </c>
      <c r="AP1112" t="s">
        <v>139</v>
      </c>
      <c r="AQ1112" t="s">
        <v>140</v>
      </c>
      <c r="AR1112" t="s">
        <v>207</v>
      </c>
      <c r="AS1112" t="s">
        <v>513</v>
      </c>
      <c r="AT1112" t="s">
        <v>1019</v>
      </c>
      <c r="AU1112" t="s">
        <v>144</v>
      </c>
      <c r="AV1112" t="s">
        <v>145</v>
      </c>
      <c r="AW1112" s="109">
        <v>46181</v>
      </c>
      <c r="AX1112" s="109">
        <v>46181</v>
      </c>
      <c r="AZ1112" t="s">
        <v>1047</v>
      </c>
      <c r="BB1112" t="s">
        <v>271</v>
      </c>
      <c r="BC1112" t="s">
        <v>147</v>
      </c>
      <c r="BD1112" t="s">
        <v>148</v>
      </c>
      <c r="BE1112" t="s">
        <v>139</v>
      </c>
      <c r="BF1112" t="s">
        <v>149</v>
      </c>
      <c r="BG1112" t="s">
        <v>127</v>
      </c>
      <c r="BH1112" t="s">
        <v>127</v>
      </c>
      <c r="BJ1112" t="s">
        <v>127</v>
      </c>
      <c r="BK1112" t="s">
        <v>150</v>
      </c>
      <c r="BL1112" t="s">
        <v>151</v>
      </c>
      <c r="BM1112" t="s">
        <v>1045</v>
      </c>
      <c r="BN1112" t="s">
        <v>202</v>
      </c>
      <c r="BP1112" t="s">
        <v>153</v>
      </c>
      <c r="BR1112" t="s">
        <v>154</v>
      </c>
      <c r="BT1112" t="s">
        <v>1053</v>
      </c>
      <c r="BU1112" t="s">
        <v>1053</v>
      </c>
      <c r="BV1112" t="s">
        <v>348</v>
      </c>
      <c r="BW1112" t="s">
        <v>153</v>
      </c>
      <c r="BX1112" t="s">
        <v>157</v>
      </c>
      <c r="BY1112" t="s">
        <v>175</v>
      </c>
      <c r="BZ1112" t="s">
        <v>563</v>
      </c>
      <c r="CA1112" t="s">
        <v>126</v>
      </c>
      <c r="CB1112" t="s">
        <v>124</v>
      </c>
      <c r="CG1112" t="s">
        <v>350</v>
      </c>
      <c r="CI1112" t="s">
        <v>160</v>
      </c>
      <c r="CJ1112" t="s">
        <v>161</v>
      </c>
      <c r="CR1112" t="s">
        <v>162</v>
      </c>
      <c r="CS1112" t="s">
        <v>163</v>
      </c>
      <c r="CT1112" t="s">
        <v>127</v>
      </c>
      <c r="DA1112" t="s">
        <v>164</v>
      </c>
      <c r="DB1112" t="s">
        <v>124</v>
      </c>
      <c r="DC1112" t="s">
        <v>165</v>
      </c>
      <c r="DD1112" t="s">
        <v>166</v>
      </c>
      <c r="DE1112" t="s">
        <v>167</v>
      </c>
      <c r="DF1112">
        <v>1154323</v>
      </c>
      <c r="DG1112">
        <v>1</v>
      </c>
      <c r="DH1112">
        <v>4</v>
      </c>
      <c r="DJ1112">
        <v>1</v>
      </c>
      <c r="DK1112" t="s">
        <v>136</v>
      </c>
      <c r="DL1112">
        <v>0</v>
      </c>
      <c r="DM1112">
        <v>1</v>
      </c>
      <c r="DN1112" t="s">
        <v>169</v>
      </c>
      <c r="DP1112">
        <v>0</v>
      </c>
      <c r="DQ1112">
        <v>0</v>
      </c>
      <c r="DR1112">
        <v>0</v>
      </c>
      <c r="DS1112">
        <v>10.8</v>
      </c>
      <c r="DT1112">
        <v>1</v>
      </c>
      <c r="DV1112">
        <v>0</v>
      </c>
      <c r="DW1112">
        <v>0</v>
      </c>
      <c r="DX1112">
        <v>1</v>
      </c>
      <c r="EA1112">
        <v>0</v>
      </c>
      <c r="EB1112">
        <v>0.18</v>
      </c>
      <c r="EC1112">
        <v>0</v>
      </c>
      <c r="ED1112">
        <v>0.45</v>
      </c>
    </row>
    <row r="1113" spans="1:136" x14ac:dyDescent="0.25">
      <c r="A1113" s="108">
        <v>46181</v>
      </c>
      <c r="B1113" t="s">
        <v>2852</v>
      </c>
      <c r="C1113" t="s">
        <v>124</v>
      </c>
      <c r="E1113" t="s">
        <v>125</v>
      </c>
      <c r="F1113" t="s">
        <v>126</v>
      </c>
      <c r="G1113" t="s">
        <v>127</v>
      </c>
      <c r="H1113" t="s">
        <v>124</v>
      </c>
      <c r="I1113" t="s">
        <v>128</v>
      </c>
      <c r="J1113" t="s">
        <v>129</v>
      </c>
      <c r="K1113" t="s">
        <v>130</v>
      </c>
      <c r="O1113" t="s">
        <v>262</v>
      </c>
      <c r="S1113" t="s">
        <v>131</v>
      </c>
      <c r="T1113" t="s">
        <v>131</v>
      </c>
      <c r="U1113" t="s">
        <v>131</v>
      </c>
      <c r="W1113" t="s">
        <v>290</v>
      </c>
      <c r="X1113" t="s">
        <v>169</v>
      </c>
      <c r="Y1113" t="s">
        <v>309</v>
      </c>
      <c r="Z1113" t="s">
        <v>309</v>
      </c>
      <c r="AA1113" t="s">
        <v>127</v>
      </c>
      <c r="AB1113" t="s">
        <v>127</v>
      </c>
      <c r="AC1113" t="s">
        <v>135</v>
      </c>
      <c r="AD1113" t="s">
        <v>136</v>
      </c>
      <c r="AE1113">
        <v>154005918</v>
      </c>
      <c r="AF1113" t="s">
        <v>290</v>
      </c>
      <c r="AG1113" t="s">
        <v>170</v>
      </c>
      <c r="AH1113" t="s">
        <v>138</v>
      </c>
      <c r="AI1113">
        <v>0</v>
      </c>
      <c r="AJ1113" t="s">
        <v>131</v>
      </c>
      <c r="AP1113" t="s">
        <v>139</v>
      </c>
      <c r="AV1113" t="s">
        <v>145</v>
      </c>
      <c r="AW1113" s="109">
        <v>46183</v>
      </c>
      <c r="AX1113" s="109">
        <v>46183</v>
      </c>
      <c r="AZ1113" t="s">
        <v>1050</v>
      </c>
      <c r="BB1113" t="s">
        <v>572</v>
      </c>
      <c r="BD1113" t="s">
        <v>148</v>
      </c>
      <c r="BE1113" t="s">
        <v>139</v>
      </c>
      <c r="BF1113" t="s">
        <v>149</v>
      </c>
      <c r="BG1113" t="s">
        <v>127</v>
      </c>
      <c r="BH1113" t="s">
        <v>127</v>
      </c>
      <c r="BJ1113" t="s">
        <v>127</v>
      </c>
      <c r="BK1113" t="s">
        <v>150</v>
      </c>
      <c r="BL1113" t="s">
        <v>151</v>
      </c>
      <c r="BM1113" t="s">
        <v>1045</v>
      </c>
      <c r="BN1113" t="s">
        <v>282</v>
      </c>
      <c r="BP1113" t="s">
        <v>153</v>
      </c>
      <c r="BR1113" t="s">
        <v>154</v>
      </c>
      <c r="BT1113" t="s">
        <v>203</v>
      </c>
      <c r="BU1113" t="s">
        <v>203</v>
      </c>
      <c r="BV1113" t="s">
        <v>312</v>
      </c>
      <c r="BW1113" t="s">
        <v>153</v>
      </c>
      <c r="BX1113" t="s">
        <v>157</v>
      </c>
      <c r="BY1113" t="s">
        <v>175</v>
      </c>
      <c r="BZ1113" t="s">
        <v>419</v>
      </c>
      <c r="CA1113" t="s">
        <v>126</v>
      </c>
      <c r="CB1113" t="s">
        <v>124</v>
      </c>
      <c r="CG1113" t="s">
        <v>313</v>
      </c>
      <c r="CI1113" t="s">
        <v>160</v>
      </c>
      <c r="CJ1113" t="s">
        <v>161</v>
      </c>
      <c r="CR1113" t="s">
        <v>162</v>
      </c>
      <c r="CS1113" t="s">
        <v>163</v>
      </c>
      <c r="CT1113" t="s">
        <v>127</v>
      </c>
      <c r="DA1113" t="s">
        <v>164</v>
      </c>
      <c r="DB1113" t="s">
        <v>124</v>
      </c>
      <c r="DC1113" t="s">
        <v>165</v>
      </c>
      <c r="DD1113" t="s">
        <v>166</v>
      </c>
      <c r="DE1113" t="s">
        <v>167</v>
      </c>
      <c r="DF1113">
        <v>44267834</v>
      </c>
      <c r="DG1113">
        <v>1</v>
      </c>
      <c r="DJ1113">
        <v>1</v>
      </c>
      <c r="DK1113" t="s">
        <v>136</v>
      </c>
      <c r="DL1113">
        <v>0</v>
      </c>
      <c r="DM1113">
        <v>1</v>
      </c>
      <c r="DN1113" t="s">
        <v>169</v>
      </c>
      <c r="DP1113">
        <v>0</v>
      </c>
      <c r="DQ1113">
        <v>0</v>
      </c>
      <c r="DR1113">
        <v>0</v>
      </c>
      <c r="DS1113">
        <v>7.2</v>
      </c>
      <c r="DT1113">
        <v>1</v>
      </c>
      <c r="DV1113">
        <v>0</v>
      </c>
      <c r="DW1113">
        <v>0</v>
      </c>
      <c r="DX1113">
        <v>1</v>
      </c>
      <c r="EA1113">
        <v>0</v>
      </c>
      <c r="EB1113">
        <v>0.12</v>
      </c>
      <c r="EC1113">
        <v>0</v>
      </c>
      <c r="ED1113">
        <v>0.3</v>
      </c>
    </row>
    <row r="1114" spans="1:136" x14ac:dyDescent="0.25">
      <c r="A1114" s="108">
        <v>46181</v>
      </c>
      <c r="B1114" t="s">
        <v>2853</v>
      </c>
      <c r="C1114" t="s">
        <v>124</v>
      </c>
      <c r="D1114" t="s">
        <v>2854</v>
      </c>
      <c r="E1114" t="s">
        <v>125</v>
      </c>
      <c r="F1114" t="s">
        <v>126</v>
      </c>
      <c r="G1114" t="s">
        <v>127</v>
      </c>
      <c r="H1114" t="s">
        <v>124</v>
      </c>
      <c r="I1114" t="s">
        <v>128</v>
      </c>
      <c r="J1114" t="s">
        <v>129</v>
      </c>
      <c r="K1114" t="s">
        <v>130</v>
      </c>
      <c r="S1114" t="s">
        <v>131</v>
      </c>
      <c r="T1114" t="s">
        <v>131</v>
      </c>
      <c r="U1114" t="s">
        <v>131</v>
      </c>
      <c r="W1114" t="s">
        <v>222</v>
      </c>
      <c r="X1114" t="s">
        <v>169</v>
      </c>
      <c r="Y1114" t="s">
        <v>223</v>
      </c>
      <c r="Z1114" t="s">
        <v>224</v>
      </c>
      <c r="AA1114" t="s">
        <v>127</v>
      </c>
      <c r="AB1114" t="s">
        <v>127</v>
      </c>
      <c r="AC1114" t="s">
        <v>135</v>
      </c>
      <c r="AD1114" t="s">
        <v>136</v>
      </c>
      <c r="AE1114">
        <v>153966208</v>
      </c>
      <c r="AF1114" t="s">
        <v>222</v>
      </c>
      <c r="AG1114" t="s">
        <v>170</v>
      </c>
      <c r="AH1114" t="s">
        <v>138</v>
      </c>
      <c r="AI1114">
        <v>0</v>
      </c>
      <c r="AJ1114" t="s">
        <v>131</v>
      </c>
      <c r="AP1114" t="s">
        <v>139</v>
      </c>
      <c r="AQ1114" t="s">
        <v>140</v>
      </c>
      <c r="AR1114" t="s">
        <v>141</v>
      </c>
      <c r="AS1114" t="s">
        <v>267</v>
      </c>
      <c r="AT1114" t="s">
        <v>267</v>
      </c>
      <c r="AU1114" t="s">
        <v>181</v>
      </c>
      <c r="AV1114" t="s">
        <v>145</v>
      </c>
      <c r="AW1114" s="109">
        <v>46182</v>
      </c>
      <c r="AX1114" s="109">
        <v>46182</v>
      </c>
      <c r="BB1114" t="s">
        <v>900</v>
      </c>
      <c r="BC1114" t="s">
        <v>147</v>
      </c>
      <c r="BD1114" t="s">
        <v>148</v>
      </c>
      <c r="BE1114" t="s">
        <v>139</v>
      </c>
      <c r="BF1114" t="s">
        <v>149</v>
      </c>
      <c r="BG1114" t="s">
        <v>127</v>
      </c>
      <c r="BH1114" t="s">
        <v>127</v>
      </c>
      <c r="BJ1114" t="s">
        <v>127</v>
      </c>
      <c r="BK1114" t="s">
        <v>150</v>
      </c>
      <c r="BL1114" t="s">
        <v>151</v>
      </c>
      <c r="BM1114" t="s">
        <v>1045</v>
      </c>
      <c r="BN1114" t="s">
        <v>226</v>
      </c>
      <c r="BP1114" t="s">
        <v>153</v>
      </c>
      <c r="BR1114" t="s">
        <v>154</v>
      </c>
      <c r="BT1114" t="s">
        <v>1053</v>
      </c>
      <c r="BU1114" t="s">
        <v>1053</v>
      </c>
      <c r="BV1114" t="s">
        <v>228</v>
      </c>
      <c r="BW1114" t="s">
        <v>153</v>
      </c>
      <c r="BX1114" t="s">
        <v>157</v>
      </c>
      <c r="BY1114" t="s">
        <v>229</v>
      </c>
      <c r="BZ1114" t="s">
        <v>361</v>
      </c>
      <c r="CA1114" t="s">
        <v>126</v>
      </c>
      <c r="CB1114" t="s">
        <v>124</v>
      </c>
      <c r="CG1114" t="s">
        <v>197</v>
      </c>
      <c r="CI1114" t="s">
        <v>160</v>
      </c>
      <c r="CJ1114" t="s">
        <v>161</v>
      </c>
      <c r="CL1114" t="s">
        <v>2855</v>
      </c>
      <c r="CR1114" t="s">
        <v>162</v>
      </c>
      <c r="CS1114" t="s">
        <v>163</v>
      </c>
      <c r="CT1114" t="s">
        <v>127</v>
      </c>
      <c r="DA1114" t="s">
        <v>164</v>
      </c>
      <c r="DB1114" t="s">
        <v>124</v>
      </c>
      <c r="DC1114" t="s">
        <v>165</v>
      </c>
      <c r="DD1114" t="s">
        <v>166</v>
      </c>
      <c r="DE1114" t="s">
        <v>167</v>
      </c>
      <c r="DF1114">
        <v>107122044</v>
      </c>
      <c r="DG1114">
        <v>1</v>
      </c>
      <c r="DJ1114">
        <v>1</v>
      </c>
      <c r="DK1114" t="s">
        <v>136</v>
      </c>
      <c r="DL1114">
        <v>0</v>
      </c>
      <c r="DM1114">
        <v>1</v>
      </c>
      <c r="DN1114" t="s">
        <v>169</v>
      </c>
      <c r="DP1114">
        <v>0</v>
      </c>
      <c r="DQ1114">
        <v>0</v>
      </c>
      <c r="DR1114">
        <v>0</v>
      </c>
      <c r="DS1114">
        <v>15</v>
      </c>
      <c r="DT1114">
        <v>1</v>
      </c>
      <c r="DV1114">
        <v>0</v>
      </c>
      <c r="DW1114">
        <v>0</v>
      </c>
      <c r="DX1114">
        <v>1</v>
      </c>
      <c r="EA1114">
        <v>0</v>
      </c>
      <c r="EB1114">
        <v>0.25</v>
      </c>
      <c r="EC1114">
        <v>0</v>
      </c>
      <c r="ED1114">
        <v>0.625</v>
      </c>
      <c r="EE1114">
        <v>1</v>
      </c>
      <c r="EF1114">
        <v>100</v>
      </c>
    </row>
    <row r="1115" spans="1:136" x14ac:dyDescent="0.25">
      <c r="A1115" s="108">
        <v>46181</v>
      </c>
      <c r="B1115" t="s">
        <v>620</v>
      </c>
      <c r="C1115" t="s">
        <v>124</v>
      </c>
      <c r="D1115" t="s">
        <v>1144</v>
      </c>
      <c r="E1115" t="s">
        <v>125</v>
      </c>
      <c r="F1115" t="s">
        <v>126</v>
      </c>
      <c r="G1115" t="s">
        <v>127</v>
      </c>
      <c r="H1115" t="s">
        <v>124</v>
      </c>
      <c r="I1115" t="s">
        <v>206</v>
      </c>
      <c r="J1115" t="s">
        <v>129</v>
      </c>
      <c r="K1115" t="s">
        <v>130</v>
      </c>
      <c r="S1115" t="s">
        <v>397</v>
      </c>
      <c r="T1115" t="s">
        <v>397</v>
      </c>
      <c r="U1115" t="s">
        <v>398</v>
      </c>
      <c r="V1115" t="s">
        <v>545</v>
      </c>
      <c r="W1115" t="s">
        <v>198</v>
      </c>
      <c r="X1115" t="s">
        <v>133</v>
      </c>
      <c r="Y1115" t="s">
        <v>577</v>
      </c>
      <c r="Z1115" t="s">
        <v>324</v>
      </c>
      <c r="AA1115" t="s">
        <v>127</v>
      </c>
      <c r="AB1115" t="s">
        <v>127</v>
      </c>
      <c r="AC1115" t="s">
        <v>135</v>
      </c>
      <c r="AD1115" t="s">
        <v>136</v>
      </c>
      <c r="AE1115">
        <v>154170597</v>
      </c>
      <c r="AF1115" t="s">
        <v>198</v>
      </c>
      <c r="AG1115" t="s">
        <v>137</v>
      </c>
      <c r="AH1115" t="s">
        <v>138</v>
      </c>
      <c r="AI1115">
        <v>0</v>
      </c>
      <c r="AJ1115" t="s">
        <v>399</v>
      </c>
      <c r="AP1115" t="s">
        <v>139</v>
      </c>
      <c r="AQ1115" t="s">
        <v>140</v>
      </c>
      <c r="AR1115" t="s">
        <v>207</v>
      </c>
      <c r="AS1115" t="s">
        <v>303</v>
      </c>
      <c r="AT1115" t="s">
        <v>209</v>
      </c>
      <c r="AU1115" t="s">
        <v>181</v>
      </c>
      <c r="AV1115" t="s">
        <v>145</v>
      </c>
      <c r="AW1115" s="109">
        <v>46187</v>
      </c>
      <c r="AX1115" s="109">
        <v>46187</v>
      </c>
      <c r="AZ1115" t="s">
        <v>1047</v>
      </c>
      <c r="BB1115" t="s">
        <v>431</v>
      </c>
      <c r="BC1115" t="s">
        <v>147</v>
      </c>
      <c r="BD1115" t="s">
        <v>148</v>
      </c>
      <c r="BE1115" t="s">
        <v>139</v>
      </c>
      <c r="BF1115" t="s">
        <v>149</v>
      </c>
      <c r="BG1115" t="s">
        <v>127</v>
      </c>
      <c r="BH1115" t="s">
        <v>127</v>
      </c>
      <c r="BJ1115" t="s">
        <v>127</v>
      </c>
      <c r="BK1115" t="s">
        <v>150</v>
      </c>
      <c r="BL1115" t="s">
        <v>151</v>
      </c>
      <c r="BM1115" t="s">
        <v>1081</v>
      </c>
      <c r="BN1115" t="s">
        <v>326</v>
      </c>
      <c r="BP1115" t="s">
        <v>153</v>
      </c>
      <c r="BR1115" t="s">
        <v>211</v>
      </c>
      <c r="BT1115" t="s">
        <v>1053</v>
      </c>
      <c r="BU1115" t="s">
        <v>1053</v>
      </c>
      <c r="BV1115" t="s">
        <v>324</v>
      </c>
      <c r="BW1115" t="s">
        <v>153</v>
      </c>
      <c r="BX1115" t="s">
        <v>157</v>
      </c>
      <c r="BY1115" t="s">
        <v>213</v>
      </c>
      <c r="BZ1115" t="s">
        <v>230</v>
      </c>
      <c r="CA1115" t="s">
        <v>126</v>
      </c>
      <c r="CB1115" t="s">
        <v>124</v>
      </c>
      <c r="CG1115" t="s">
        <v>580</v>
      </c>
      <c r="CI1115" t="s">
        <v>160</v>
      </c>
      <c r="CJ1115" t="s">
        <v>161</v>
      </c>
      <c r="CR1115" t="s">
        <v>162</v>
      </c>
      <c r="CS1115" t="s">
        <v>163</v>
      </c>
      <c r="CT1115" t="s">
        <v>127</v>
      </c>
      <c r="DC1115" t="s">
        <v>165</v>
      </c>
      <c r="DD1115" t="s">
        <v>166</v>
      </c>
      <c r="DF1115">
        <v>19524</v>
      </c>
      <c r="DG1115">
        <v>1</v>
      </c>
      <c r="DH1115">
        <v>4</v>
      </c>
      <c r="DJ1115">
        <v>1</v>
      </c>
      <c r="DK1115" t="s">
        <v>136</v>
      </c>
      <c r="DL1115">
        <v>0</v>
      </c>
      <c r="DM1115">
        <v>1</v>
      </c>
      <c r="DN1115" t="s">
        <v>133</v>
      </c>
      <c r="DP1115">
        <v>0</v>
      </c>
      <c r="DQ1115">
        <v>0</v>
      </c>
      <c r="DR1115">
        <v>0</v>
      </c>
      <c r="DS1115">
        <v>9</v>
      </c>
      <c r="DT1115">
        <v>1</v>
      </c>
      <c r="DU1115">
        <v>1</v>
      </c>
      <c r="DV1115">
        <v>0</v>
      </c>
      <c r="DW1115">
        <v>0</v>
      </c>
      <c r="DX1115">
        <v>1</v>
      </c>
      <c r="EA1115">
        <v>0</v>
      </c>
      <c r="EB1115">
        <v>0.15</v>
      </c>
      <c r="EC1115">
        <v>0</v>
      </c>
    </row>
    <row r="1116" spans="1:136" x14ac:dyDescent="0.25">
      <c r="A1116" s="108">
        <v>46181</v>
      </c>
      <c r="B1116" t="s">
        <v>1837</v>
      </c>
      <c r="C1116" t="s">
        <v>124</v>
      </c>
      <c r="D1116" t="s">
        <v>1838</v>
      </c>
      <c r="E1116" t="s">
        <v>125</v>
      </c>
      <c r="F1116" t="s">
        <v>126</v>
      </c>
      <c r="G1116" t="s">
        <v>127</v>
      </c>
      <c r="H1116" t="s">
        <v>124</v>
      </c>
      <c r="I1116" t="s">
        <v>239</v>
      </c>
      <c r="J1116" t="s">
        <v>129</v>
      </c>
      <c r="K1116" t="s">
        <v>130</v>
      </c>
      <c r="O1116" t="s">
        <v>168</v>
      </c>
      <c r="S1116" t="s">
        <v>397</v>
      </c>
      <c r="T1116" t="s">
        <v>397</v>
      </c>
      <c r="U1116" t="s">
        <v>398</v>
      </c>
      <c r="V1116" t="s">
        <v>545</v>
      </c>
      <c r="W1116" t="s">
        <v>198</v>
      </c>
      <c r="X1116" t="s">
        <v>169</v>
      </c>
      <c r="Y1116" t="s">
        <v>577</v>
      </c>
      <c r="Z1116" t="s">
        <v>324</v>
      </c>
      <c r="AA1116" t="s">
        <v>127</v>
      </c>
      <c r="AB1116" t="s">
        <v>127</v>
      </c>
      <c r="AC1116" t="s">
        <v>135</v>
      </c>
      <c r="AD1116" t="s">
        <v>136</v>
      </c>
      <c r="AE1116">
        <v>154019814</v>
      </c>
      <c r="AF1116" t="s">
        <v>198</v>
      </c>
      <c r="AG1116" t="s">
        <v>170</v>
      </c>
      <c r="AH1116" t="s">
        <v>138</v>
      </c>
      <c r="AI1116">
        <v>0</v>
      </c>
      <c r="AJ1116" t="s">
        <v>399</v>
      </c>
      <c r="AP1116" t="s">
        <v>139</v>
      </c>
      <c r="AQ1116" t="s">
        <v>140</v>
      </c>
      <c r="AR1116" t="s">
        <v>141</v>
      </c>
      <c r="AS1116" t="s">
        <v>499</v>
      </c>
      <c r="AT1116" t="s">
        <v>500</v>
      </c>
      <c r="AU1116" t="s">
        <v>181</v>
      </c>
      <c r="AV1116" t="s">
        <v>145</v>
      </c>
      <c r="AW1116" s="109">
        <v>46184</v>
      </c>
      <c r="AX1116" s="109">
        <v>46184</v>
      </c>
      <c r="AZ1116" t="s">
        <v>1047</v>
      </c>
      <c r="BB1116" t="s">
        <v>268</v>
      </c>
      <c r="BD1116" t="s">
        <v>148</v>
      </c>
      <c r="BE1116" t="s">
        <v>139</v>
      </c>
      <c r="BF1116" t="s">
        <v>149</v>
      </c>
      <c r="BG1116" t="s">
        <v>127</v>
      </c>
      <c r="BH1116" t="s">
        <v>127</v>
      </c>
      <c r="BJ1116" t="s">
        <v>127</v>
      </c>
      <c r="BK1116" t="s">
        <v>150</v>
      </c>
      <c r="BL1116" t="s">
        <v>151</v>
      </c>
      <c r="BM1116" t="s">
        <v>1075</v>
      </c>
      <c r="BN1116" t="s">
        <v>326</v>
      </c>
      <c r="BP1116" t="s">
        <v>1839</v>
      </c>
      <c r="BR1116" t="s">
        <v>211</v>
      </c>
      <c r="BT1116" t="s">
        <v>155</v>
      </c>
      <c r="BU1116" t="s">
        <v>155</v>
      </c>
      <c r="BV1116" t="s">
        <v>324</v>
      </c>
      <c r="BW1116" t="s">
        <v>1840</v>
      </c>
      <c r="BX1116" t="s">
        <v>157</v>
      </c>
      <c r="BY1116" t="s">
        <v>175</v>
      </c>
      <c r="BZ1116" t="s">
        <v>192</v>
      </c>
      <c r="CA1116" t="s">
        <v>126</v>
      </c>
      <c r="CB1116" t="s">
        <v>124</v>
      </c>
      <c r="CG1116" t="s">
        <v>632</v>
      </c>
      <c r="CI1116" t="s">
        <v>160</v>
      </c>
      <c r="CJ1116" t="s">
        <v>161</v>
      </c>
      <c r="CR1116" t="s">
        <v>162</v>
      </c>
      <c r="CS1116" t="s">
        <v>163</v>
      </c>
      <c r="CT1116" t="s">
        <v>127</v>
      </c>
      <c r="DA1116" t="s">
        <v>400</v>
      </c>
      <c r="DB1116" t="s">
        <v>124</v>
      </c>
      <c r="DC1116" t="s">
        <v>165</v>
      </c>
      <c r="DD1116" t="s">
        <v>166</v>
      </c>
      <c r="DE1116" t="s">
        <v>167</v>
      </c>
      <c r="DF1116">
        <v>61603357</v>
      </c>
      <c r="DG1116">
        <v>1</v>
      </c>
      <c r="DH1116">
        <v>4</v>
      </c>
      <c r="DJ1116">
        <v>1</v>
      </c>
      <c r="DK1116" t="s">
        <v>136</v>
      </c>
      <c r="DL1116">
        <v>0</v>
      </c>
      <c r="DM1116">
        <v>1</v>
      </c>
      <c r="DN1116" t="s">
        <v>169</v>
      </c>
      <c r="DP1116">
        <v>0</v>
      </c>
      <c r="DQ1116">
        <v>0</v>
      </c>
      <c r="DR1116">
        <v>1</v>
      </c>
      <c r="DS1116">
        <v>13.2</v>
      </c>
      <c r="DT1116">
        <v>1</v>
      </c>
      <c r="DU1116">
        <v>1</v>
      </c>
      <c r="DV1116">
        <v>0</v>
      </c>
      <c r="DW1116">
        <v>0</v>
      </c>
      <c r="DX1116">
        <v>1</v>
      </c>
      <c r="EA1116">
        <v>0</v>
      </c>
      <c r="EB1116">
        <v>0.22</v>
      </c>
      <c r="EC1116">
        <v>0</v>
      </c>
      <c r="ED1116">
        <v>0.50769230799999998</v>
      </c>
    </row>
    <row r="1117" spans="1:136" x14ac:dyDescent="0.25">
      <c r="A1117" s="108">
        <v>46181</v>
      </c>
      <c r="B1117" t="s">
        <v>2350</v>
      </c>
      <c r="C1117" t="s">
        <v>124</v>
      </c>
      <c r="D1117" t="s">
        <v>2351</v>
      </c>
      <c r="E1117" t="s">
        <v>125</v>
      </c>
      <c r="F1117" t="s">
        <v>126</v>
      </c>
      <c r="G1117" t="s">
        <v>127</v>
      </c>
      <c r="H1117" t="s">
        <v>124</v>
      </c>
      <c r="I1117" t="s">
        <v>239</v>
      </c>
      <c r="J1117" t="s">
        <v>129</v>
      </c>
      <c r="K1117" t="s">
        <v>130</v>
      </c>
      <c r="O1117" t="s">
        <v>262</v>
      </c>
      <c r="S1117" t="s">
        <v>397</v>
      </c>
      <c r="T1117" t="s">
        <v>397</v>
      </c>
      <c r="U1117" t="s">
        <v>398</v>
      </c>
      <c r="V1117" t="s">
        <v>545</v>
      </c>
      <c r="W1117" t="s">
        <v>198</v>
      </c>
      <c r="X1117" t="s">
        <v>133</v>
      </c>
      <c r="Y1117" t="s">
        <v>577</v>
      </c>
      <c r="Z1117" t="s">
        <v>324</v>
      </c>
      <c r="AA1117" t="s">
        <v>127</v>
      </c>
      <c r="AB1117" t="s">
        <v>127</v>
      </c>
      <c r="AC1117" t="s">
        <v>135</v>
      </c>
      <c r="AD1117" t="s">
        <v>136</v>
      </c>
      <c r="AE1117">
        <v>153985688</v>
      </c>
      <c r="AF1117" t="s">
        <v>198</v>
      </c>
      <c r="AG1117" t="s">
        <v>137</v>
      </c>
      <c r="AH1117" t="s">
        <v>138</v>
      </c>
      <c r="AI1117">
        <v>0</v>
      </c>
      <c r="AJ1117" t="s">
        <v>399</v>
      </c>
      <c r="AP1117" t="s">
        <v>139</v>
      </c>
      <c r="AQ1117" t="s">
        <v>217</v>
      </c>
      <c r="AR1117" t="s">
        <v>207</v>
      </c>
      <c r="AS1117" t="s">
        <v>762</v>
      </c>
      <c r="AT1117" t="s">
        <v>592</v>
      </c>
      <c r="AU1117" t="s">
        <v>218</v>
      </c>
      <c r="AV1117" t="s">
        <v>145</v>
      </c>
      <c r="AW1117" s="109">
        <v>46183</v>
      </c>
      <c r="AX1117" s="109">
        <v>46183</v>
      </c>
      <c r="AZ1117" t="s">
        <v>1047</v>
      </c>
      <c r="BB1117" t="s">
        <v>686</v>
      </c>
      <c r="BD1117" t="s">
        <v>148</v>
      </c>
      <c r="BE1117" t="s">
        <v>139</v>
      </c>
      <c r="BF1117" t="s">
        <v>149</v>
      </c>
      <c r="BG1117" t="s">
        <v>127</v>
      </c>
      <c r="BH1117" t="s">
        <v>127</v>
      </c>
      <c r="BJ1117" t="s">
        <v>127</v>
      </c>
      <c r="BK1117" t="s">
        <v>150</v>
      </c>
      <c r="BL1117" t="s">
        <v>151</v>
      </c>
      <c r="BM1117" t="s">
        <v>1061</v>
      </c>
      <c r="BN1117" t="s">
        <v>326</v>
      </c>
      <c r="BP1117" t="s">
        <v>555</v>
      </c>
      <c r="BR1117" t="s">
        <v>211</v>
      </c>
      <c r="BT1117" t="s">
        <v>203</v>
      </c>
      <c r="BU1117" t="s">
        <v>203</v>
      </c>
      <c r="BV1117" t="s">
        <v>324</v>
      </c>
      <c r="BW1117" t="s">
        <v>1835</v>
      </c>
      <c r="BX1117" t="s">
        <v>157</v>
      </c>
      <c r="BY1117" t="s">
        <v>213</v>
      </c>
      <c r="BZ1117" t="s">
        <v>192</v>
      </c>
      <c r="CA1117" t="s">
        <v>126</v>
      </c>
      <c r="CB1117" t="s">
        <v>124</v>
      </c>
      <c r="CG1117" t="s">
        <v>580</v>
      </c>
      <c r="CI1117" t="s">
        <v>160</v>
      </c>
      <c r="CJ1117" t="s">
        <v>231</v>
      </c>
      <c r="CR1117" t="s">
        <v>162</v>
      </c>
      <c r="CS1117" t="s">
        <v>163</v>
      </c>
      <c r="CT1117" t="s">
        <v>127</v>
      </c>
      <c r="DA1117" t="s">
        <v>400</v>
      </c>
      <c r="DB1117" t="s">
        <v>124</v>
      </c>
      <c r="DC1117" t="s">
        <v>165</v>
      </c>
      <c r="DD1117" t="s">
        <v>166</v>
      </c>
      <c r="DE1117" t="s">
        <v>167</v>
      </c>
      <c r="DF1117">
        <v>564180</v>
      </c>
      <c r="DG1117">
        <v>1</v>
      </c>
      <c r="DH1117">
        <v>4</v>
      </c>
      <c r="DJ1117">
        <v>1</v>
      </c>
      <c r="DK1117" t="s">
        <v>136</v>
      </c>
      <c r="DL1117">
        <v>0</v>
      </c>
      <c r="DM1117">
        <v>1</v>
      </c>
      <c r="DN1117" t="s">
        <v>133</v>
      </c>
      <c r="DP1117">
        <v>0</v>
      </c>
      <c r="DQ1117">
        <v>0</v>
      </c>
      <c r="DR1117">
        <v>1</v>
      </c>
      <c r="DS1117">
        <v>43.2</v>
      </c>
      <c r="DT1117">
        <v>1</v>
      </c>
      <c r="DU1117">
        <v>1</v>
      </c>
      <c r="DV1117">
        <v>0</v>
      </c>
      <c r="DW1117">
        <v>0</v>
      </c>
      <c r="DX1117">
        <v>1</v>
      </c>
      <c r="EA1117">
        <v>0</v>
      </c>
      <c r="EB1117">
        <v>0.72</v>
      </c>
      <c r="EC1117">
        <v>0</v>
      </c>
      <c r="ED1117">
        <v>1.661538462</v>
      </c>
    </row>
    <row r="1118" spans="1:136" x14ac:dyDescent="0.25">
      <c r="A1118" s="108">
        <v>46181</v>
      </c>
      <c r="B1118" t="s">
        <v>2856</v>
      </c>
      <c r="C1118" t="s">
        <v>124</v>
      </c>
      <c r="D1118" t="s">
        <v>2857</v>
      </c>
      <c r="E1118" t="s">
        <v>125</v>
      </c>
      <c r="F1118" t="s">
        <v>126</v>
      </c>
      <c r="G1118" t="s">
        <v>127</v>
      </c>
      <c r="H1118" t="s">
        <v>124</v>
      </c>
      <c r="I1118" t="s">
        <v>216</v>
      </c>
      <c r="J1118" t="s">
        <v>129</v>
      </c>
      <c r="K1118" t="s">
        <v>130</v>
      </c>
      <c r="O1118" t="s">
        <v>168</v>
      </c>
      <c r="S1118" t="s">
        <v>478</v>
      </c>
      <c r="T1118" t="s">
        <v>479</v>
      </c>
      <c r="U1118" t="s">
        <v>398</v>
      </c>
      <c r="V1118" t="s">
        <v>545</v>
      </c>
      <c r="W1118" t="s">
        <v>198</v>
      </c>
      <c r="X1118" t="s">
        <v>133</v>
      </c>
      <c r="Y1118" t="s">
        <v>241</v>
      </c>
      <c r="Z1118" t="s">
        <v>241</v>
      </c>
      <c r="AA1118" t="s">
        <v>127</v>
      </c>
      <c r="AB1118" t="s">
        <v>135</v>
      </c>
      <c r="AC1118" t="s">
        <v>135</v>
      </c>
      <c r="AD1118" t="s">
        <v>136</v>
      </c>
      <c r="AE1118">
        <v>154045491</v>
      </c>
      <c r="AF1118" t="s">
        <v>198</v>
      </c>
      <c r="AG1118" t="s">
        <v>137</v>
      </c>
      <c r="AH1118" t="s">
        <v>138</v>
      </c>
      <c r="AI1118">
        <v>0</v>
      </c>
      <c r="AJ1118" t="s">
        <v>399</v>
      </c>
      <c r="AP1118" t="s">
        <v>139</v>
      </c>
      <c r="AQ1118" t="s">
        <v>140</v>
      </c>
      <c r="AR1118" t="s">
        <v>207</v>
      </c>
      <c r="AS1118" t="s">
        <v>310</v>
      </c>
      <c r="AT1118" t="s">
        <v>311</v>
      </c>
      <c r="AU1118" t="s">
        <v>181</v>
      </c>
      <c r="AV1118" t="s">
        <v>145</v>
      </c>
      <c r="AW1118" s="109">
        <v>46184</v>
      </c>
      <c r="AX1118" s="109">
        <v>46184</v>
      </c>
      <c r="AZ1118" t="s">
        <v>1042</v>
      </c>
      <c r="BB1118" t="s">
        <v>325</v>
      </c>
      <c r="BD1118" t="s">
        <v>148</v>
      </c>
      <c r="BE1118" t="s">
        <v>139</v>
      </c>
      <c r="BF1118" t="s">
        <v>149</v>
      </c>
      <c r="BG1118" t="s">
        <v>127</v>
      </c>
      <c r="BH1118" t="s">
        <v>127</v>
      </c>
      <c r="BJ1118" t="s">
        <v>127</v>
      </c>
      <c r="BK1118" t="s">
        <v>150</v>
      </c>
      <c r="BL1118" t="s">
        <v>151</v>
      </c>
      <c r="BM1118" t="s">
        <v>1096</v>
      </c>
      <c r="BN1118" t="s">
        <v>202</v>
      </c>
      <c r="BP1118" t="s">
        <v>153</v>
      </c>
      <c r="BR1118" t="s">
        <v>219</v>
      </c>
      <c r="BT1118" t="s">
        <v>155</v>
      </c>
      <c r="BU1118" t="s">
        <v>155</v>
      </c>
      <c r="BV1118" t="s">
        <v>275</v>
      </c>
      <c r="BW1118" t="s">
        <v>153</v>
      </c>
      <c r="BX1118" t="s">
        <v>157</v>
      </c>
      <c r="BY1118" t="s">
        <v>213</v>
      </c>
      <c r="BZ1118" t="s">
        <v>316</v>
      </c>
      <c r="CA1118" t="s">
        <v>126</v>
      </c>
      <c r="CB1118" t="s">
        <v>124</v>
      </c>
      <c r="CG1118" t="s">
        <v>276</v>
      </c>
      <c r="CI1118" t="s">
        <v>160</v>
      </c>
      <c r="CJ1118" t="s">
        <v>161</v>
      </c>
      <c r="CR1118" t="s">
        <v>162</v>
      </c>
      <c r="CS1118" t="s">
        <v>163</v>
      </c>
      <c r="CT1118" t="s">
        <v>127</v>
      </c>
      <c r="DA1118" t="s">
        <v>400</v>
      </c>
      <c r="DB1118" t="s">
        <v>124</v>
      </c>
      <c r="DC1118" t="s">
        <v>165</v>
      </c>
      <c r="DD1118" t="s">
        <v>166</v>
      </c>
      <c r="DE1118" t="s">
        <v>167</v>
      </c>
      <c r="DF1118">
        <v>2523287</v>
      </c>
      <c r="DG1118">
        <v>1</v>
      </c>
      <c r="DH1118">
        <v>2</v>
      </c>
      <c r="DJ1118">
        <v>1</v>
      </c>
      <c r="DK1118" t="s">
        <v>136</v>
      </c>
      <c r="DL1118">
        <v>0</v>
      </c>
      <c r="DM1118">
        <v>1</v>
      </c>
      <c r="DN1118" t="s">
        <v>133</v>
      </c>
      <c r="DP1118">
        <v>0</v>
      </c>
      <c r="DQ1118">
        <v>0</v>
      </c>
      <c r="DR1118">
        <v>0</v>
      </c>
      <c r="DS1118">
        <v>15.6</v>
      </c>
      <c r="DT1118">
        <v>1</v>
      </c>
      <c r="DU1118">
        <v>1</v>
      </c>
      <c r="DV1118">
        <v>0</v>
      </c>
      <c r="DW1118">
        <v>0</v>
      </c>
      <c r="DX1118">
        <v>1</v>
      </c>
      <c r="EA1118">
        <v>0</v>
      </c>
      <c r="EB1118">
        <v>0.26</v>
      </c>
      <c r="EC1118">
        <v>0</v>
      </c>
      <c r="ED1118">
        <v>0.6</v>
      </c>
    </row>
    <row r="1119" spans="1:136" x14ac:dyDescent="0.25">
      <c r="A1119" s="108">
        <v>46181</v>
      </c>
      <c r="B1119" t="s">
        <v>2858</v>
      </c>
      <c r="C1119" t="s">
        <v>124</v>
      </c>
      <c r="E1119" t="s">
        <v>125</v>
      </c>
      <c r="F1119" t="s">
        <v>126</v>
      </c>
      <c r="G1119" t="s">
        <v>127</v>
      </c>
      <c r="H1119" t="s">
        <v>124</v>
      </c>
      <c r="I1119" t="s">
        <v>370</v>
      </c>
      <c r="J1119" t="s">
        <v>129</v>
      </c>
      <c r="K1119" t="s">
        <v>130</v>
      </c>
      <c r="O1119" t="s">
        <v>262</v>
      </c>
      <c r="S1119" t="s">
        <v>397</v>
      </c>
      <c r="T1119" t="s">
        <v>397</v>
      </c>
      <c r="U1119" t="s">
        <v>398</v>
      </c>
      <c r="V1119" t="s">
        <v>545</v>
      </c>
      <c r="W1119" t="s">
        <v>198</v>
      </c>
      <c r="X1119" t="s">
        <v>133</v>
      </c>
      <c r="Y1119" t="s">
        <v>700</v>
      </c>
      <c r="Z1119" t="s">
        <v>302</v>
      </c>
      <c r="AA1119" t="s">
        <v>127</v>
      </c>
      <c r="AB1119" t="s">
        <v>127</v>
      </c>
      <c r="AC1119" t="s">
        <v>135</v>
      </c>
      <c r="AD1119" t="s">
        <v>136</v>
      </c>
      <c r="AE1119">
        <v>154062196</v>
      </c>
      <c r="AF1119" t="s">
        <v>198</v>
      </c>
      <c r="AG1119" t="s">
        <v>137</v>
      </c>
      <c r="AH1119" t="s">
        <v>138</v>
      </c>
      <c r="AI1119">
        <v>0</v>
      </c>
      <c r="AJ1119" t="s">
        <v>399</v>
      </c>
      <c r="AP1119" t="s">
        <v>139</v>
      </c>
      <c r="AQ1119" t="s">
        <v>140</v>
      </c>
      <c r="AR1119" t="s">
        <v>207</v>
      </c>
      <c r="AS1119" t="s">
        <v>314</v>
      </c>
      <c r="AT1119" t="s">
        <v>315</v>
      </c>
      <c r="AU1119" t="s">
        <v>144</v>
      </c>
      <c r="AV1119" t="s">
        <v>145</v>
      </c>
      <c r="AW1119" s="109">
        <v>46184</v>
      </c>
      <c r="AX1119" s="109">
        <v>46184</v>
      </c>
      <c r="AZ1119" t="s">
        <v>1047</v>
      </c>
      <c r="BB1119" t="s">
        <v>686</v>
      </c>
      <c r="BD1119" t="s">
        <v>148</v>
      </c>
      <c r="BE1119" t="s">
        <v>139</v>
      </c>
      <c r="BF1119" t="s">
        <v>149</v>
      </c>
      <c r="BG1119" t="s">
        <v>127</v>
      </c>
      <c r="BH1119" t="s">
        <v>127</v>
      </c>
      <c r="BJ1119" t="s">
        <v>127</v>
      </c>
      <c r="BK1119" t="s">
        <v>150</v>
      </c>
      <c r="BL1119" t="s">
        <v>151</v>
      </c>
      <c r="BM1119" t="s">
        <v>1063</v>
      </c>
      <c r="BN1119" t="s">
        <v>202</v>
      </c>
      <c r="BP1119" t="s">
        <v>2859</v>
      </c>
      <c r="BR1119" t="s">
        <v>219</v>
      </c>
      <c r="BT1119" t="s">
        <v>203</v>
      </c>
      <c r="BU1119" t="s">
        <v>203</v>
      </c>
      <c r="BV1119" t="s">
        <v>794</v>
      </c>
      <c r="BW1119" t="s">
        <v>2860</v>
      </c>
      <c r="BX1119" t="s">
        <v>157</v>
      </c>
      <c r="BY1119" t="s">
        <v>175</v>
      </c>
      <c r="BZ1119" t="s">
        <v>272</v>
      </c>
      <c r="CA1119" t="s">
        <v>126</v>
      </c>
      <c r="CB1119" t="s">
        <v>124</v>
      </c>
      <c r="CG1119" t="s">
        <v>795</v>
      </c>
      <c r="CI1119" t="s">
        <v>160</v>
      </c>
      <c r="CJ1119" t="s">
        <v>161</v>
      </c>
      <c r="CR1119" t="s">
        <v>162</v>
      </c>
      <c r="CS1119" t="s">
        <v>163</v>
      </c>
      <c r="CT1119" t="s">
        <v>135</v>
      </c>
      <c r="DA1119" t="s">
        <v>400</v>
      </c>
      <c r="DB1119" t="s">
        <v>124</v>
      </c>
      <c r="DC1119" t="s">
        <v>165</v>
      </c>
      <c r="DD1119" t="s">
        <v>166</v>
      </c>
      <c r="DE1119" t="s">
        <v>167</v>
      </c>
      <c r="DF1119">
        <v>19948675</v>
      </c>
      <c r="DG1119">
        <v>1</v>
      </c>
      <c r="DJ1119">
        <v>1</v>
      </c>
      <c r="DK1119" t="s">
        <v>136</v>
      </c>
      <c r="DL1119">
        <v>0</v>
      </c>
      <c r="DM1119">
        <v>1</v>
      </c>
      <c r="DN1119" t="s">
        <v>133</v>
      </c>
      <c r="DP1119">
        <v>0</v>
      </c>
      <c r="DQ1119">
        <v>0</v>
      </c>
      <c r="DR1119">
        <v>0</v>
      </c>
      <c r="DS1119">
        <v>15</v>
      </c>
      <c r="DT1119">
        <v>1</v>
      </c>
      <c r="DU1119">
        <v>1</v>
      </c>
      <c r="DV1119">
        <v>0</v>
      </c>
      <c r="DW1119">
        <v>0</v>
      </c>
      <c r="DX1119">
        <v>1</v>
      </c>
      <c r="EA1119">
        <v>0</v>
      </c>
      <c r="EB1119">
        <v>0.25</v>
      </c>
      <c r="EC1119">
        <v>0</v>
      </c>
      <c r="ED1119">
        <v>0.57692307700000001</v>
      </c>
    </row>
    <row r="1120" spans="1:136" x14ac:dyDescent="0.25">
      <c r="A1120" s="108">
        <v>46181</v>
      </c>
      <c r="B1120" t="s">
        <v>2861</v>
      </c>
      <c r="C1120" t="s">
        <v>124</v>
      </c>
      <c r="E1120" t="s">
        <v>125</v>
      </c>
      <c r="F1120" t="s">
        <v>126</v>
      </c>
      <c r="G1120" t="s">
        <v>127</v>
      </c>
      <c r="H1120" t="s">
        <v>124</v>
      </c>
      <c r="I1120" t="s">
        <v>323</v>
      </c>
      <c r="J1120" t="s">
        <v>129</v>
      </c>
      <c r="K1120" t="s">
        <v>130</v>
      </c>
      <c r="S1120" t="s">
        <v>397</v>
      </c>
      <c r="T1120" t="s">
        <v>397</v>
      </c>
      <c r="U1120" t="s">
        <v>398</v>
      </c>
      <c r="V1120" t="s">
        <v>545</v>
      </c>
      <c r="W1120" t="s">
        <v>198</v>
      </c>
      <c r="X1120" t="s">
        <v>169</v>
      </c>
      <c r="Y1120" t="s">
        <v>716</v>
      </c>
      <c r="Z1120" t="s">
        <v>302</v>
      </c>
      <c r="AA1120" t="s">
        <v>127</v>
      </c>
      <c r="AB1120" t="s">
        <v>127</v>
      </c>
      <c r="AC1120" t="s">
        <v>135</v>
      </c>
      <c r="AD1120" t="s">
        <v>136</v>
      </c>
      <c r="AE1120">
        <v>153963228</v>
      </c>
      <c r="AF1120" t="s">
        <v>198</v>
      </c>
      <c r="AG1120" t="s">
        <v>170</v>
      </c>
      <c r="AH1120" t="s">
        <v>138</v>
      </c>
      <c r="AI1120">
        <v>0</v>
      </c>
      <c r="AJ1120" t="s">
        <v>399</v>
      </c>
      <c r="AP1120" t="s">
        <v>139</v>
      </c>
      <c r="AQ1120" t="s">
        <v>217</v>
      </c>
      <c r="AR1120" t="s">
        <v>207</v>
      </c>
      <c r="AS1120" t="s">
        <v>179</v>
      </c>
      <c r="AT1120" t="s">
        <v>180</v>
      </c>
      <c r="AU1120" t="s">
        <v>218</v>
      </c>
      <c r="AV1120" t="s">
        <v>145</v>
      </c>
      <c r="AW1120" s="109">
        <v>46182</v>
      </c>
      <c r="AX1120" s="109">
        <v>46182</v>
      </c>
      <c r="AZ1120" t="s">
        <v>1047</v>
      </c>
      <c r="BB1120" t="s">
        <v>317</v>
      </c>
      <c r="BC1120" t="s">
        <v>147</v>
      </c>
      <c r="BD1120" t="s">
        <v>148</v>
      </c>
      <c r="BE1120" t="s">
        <v>139</v>
      </c>
      <c r="BF1120" t="s">
        <v>149</v>
      </c>
      <c r="BG1120" t="s">
        <v>127</v>
      </c>
      <c r="BH1120" t="s">
        <v>127</v>
      </c>
      <c r="BJ1120" t="s">
        <v>127</v>
      </c>
      <c r="BK1120" t="s">
        <v>150</v>
      </c>
      <c r="BL1120" t="s">
        <v>151</v>
      </c>
      <c r="BM1120" t="s">
        <v>1102</v>
      </c>
      <c r="BN1120" t="s">
        <v>202</v>
      </c>
      <c r="BP1120" t="s">
        <v>153</v>
      </c>
      <c r="BR1120" t="s">
        <v>219</v>
      </c>
      <c r="BT1120" t="s">
        <v>1053</v>
      </c>
      <c r="BU1120" t="s">
        <v>1053</v>
      </c>
      <c r="BV1120" t="s">
        <v>305</v>
      </c>
      <c r="BW1120" t="s">
        <v>153</v>
      </c>
      <c r="BX1120" t="s">
        <v>157</v>
      </c>
      <c r="BY1120" t="s">
        <v>175</v>
      </c>
      <c r="BZ1120" t="s">
        <v>331</v>
      </c>
      <c r="CA1120" t="s">
        <v>126</v>
      </c>
      <c r="CB1120" t="s">
        <v>124</v>
      </c>
      <c r="CG1120" t="s">
        <v>767</v>
      </c>
      <c r="CI1120" t="s">
        <v>160</v>
      </c>
      <c r="CJ1120" t="s">
        <v>161</v>
      </c>
      <c r="CR1120" t="s">
        <v>162</v>
      </c>
      <c r="CS1120" t="s">
        <v>163</v>
      </c>
      <c r="CT1120" t="s">
        <v>135</v>
      </c>
      <c r="DA1120" t="s">
        <v>400</v>
      </c>
      <c r="DB1120" t="s">
        <v>124</v>
      </c>
      <c r="DC1120" t="s">
        <v>165</v>
      </c>
      <c r="DD1120" t="s">
        <v>166</v>
      </c>
      <c r="DE1120" t="s">
        <v>167</v>
      </c>
      <c r="DF1120">
        <v>15428886</v>
      </c>
      <c r="DG1120">
        <v>1</v>
      </c>
      <c r="DH1120">
        <v>4</v>
      </c>
      <c r="DJ1120">
        <v>1</v>
      </c>
      <c r="DK1120" t="s">
        <v>136</v>
      </c>
      <c r="DL1120">
        <v>0</v>
      </c>
      <c r="DM1120">
        <v>1</v>
      </c>
      <c r="DN1120" t="s">
        <v>169</v>
      </c>
      <c r="DP1120">
        <v>0</v>
      </c>
      <c r="DQ1120">
        <v>0</v>
      </c>
      <c r="DR1120">
        <v>0</v>
      </c>
      <c r="DS1120">
        <v>18.600000000000001</v>
      </c>
      <c r="DT1120">
        <v>1</v>
      </c>
      <c r="DU1120">
        <v>1</v>
      </c>
      <c r="DV1120">
        <v>0</v>
      </c>
      <c r="DW1120">
        <v>0</v>
      </c>
      <c r="DX1120">
        <v>1</v>
      </c>
      <c r="EA1120">
        <v>0</v>
      </c>
      <c r="EB1120">
        <v>0.31</v>
      </c>
      <c r="EC1120">
        <v>0</v>
      </c>
      <c r="ED1120">
        <v>0.71538461499999995</v>
      </c>
    </row>
    <row r="1121" spans="1:134" x14ac:dyDescent="0.25">
      <c r="A1121" s="108">
        <v>46181</v>
      </c>
      <c r="B1121" t="s">
        <v>2862</v>
      </c>
      <c r="C1121" t="s">
        <v>124</v>
      </c>
      <c r="E1121" t="s">
        <v>125</v>
      </c>
      <c r="F1121" t="s">
        <v>126</v>
      </c>
      <c r="G1121" t="s">
        <v>127</v>
      </c>
      <c r="H1121" t="s">
        <v>124</v>
      </c>
      <c r="I1121" t="s">
        <v>344</v>
      </c>
      <c r="J1121" t="s">
        <v>129</v>
      </c>
      <c r="K1121" t="s">
        <v>130</v>
      </c>
      <c r="O1121" t="s">
        <v>168</v>
      </c>
      <c r="S1121" t="s">
        <v>397</v>
      </c>
      <c r="T1121" t="s">
        <v>397</v>
      </c>
      <c r="U1121" t="s">
        <v>398</v>
      </c>
      <c r="V1121" t="s">
        <v>545</v>
      </c>
      <c r="W1121" t="s">
        <v>277</v>
      </c>
      <c r="X1121" t="s">
        <v>133</v>
      </c>
      <c r="Y1121" t="s">
        <v>942</v>
      </c>
      <c r="Z1121" t="s">
        <v>279</v>
      </c>
      <c r="AA1121" t="s">
        <v>127</v>
      </c>
      <c r="AB1121" t="s">
        <v>127</v>
      </c>
      <c r="AC1121" t="s">
        <v>135</v>
      </c>
      <c r="AD1121" t="s">
        <v>136</v>
      </c>
      <c r="AE1121">
        <v>154009497</v>
      </c>
      <c r="AF1121" t="s">
        <v>277</v>
      </c>
      <c r="AG1121" t="s">
        <v>137</v>
      </c>
      <c r="AH1121" t="s">
        <v>138</v>
      </c>
      <c r="AI1121">
        <v>0</v>
      </c>
      <c r="AJ1121" t="s">
        <v>399</v>
      </c>
      <c r="AP1121" t="s">
        <v>139</v>
      </c>
      <c r="AQ1121" t="s">
        <v>140</v>
      </c>
      <c r="AR1121" t="s">
        <v>207</v>
      </c>
      <c r="AS1121" t="s">
        <v>303</v>
      </c>
      <c r="AT1121" t="s">
        <v>209</v>
      </c>
      <c r="AU1121" t="s">
        <v>144</v>
      </c>
      <c r="AV1121" t="s">
        <v>145</v>
      </c>
      <c r="AW1121" s="109">
        <v>46183</v>
      </c>
      <c r="AX1121" s="109">
        <v>46183</v>
      </c>
      <c r="BB1121" t="s">
        <v>1684</v>
      </c>
      <c r="BD1121" t="s">
        <v>148</v>
      </c>
      <c r="BE1121" t="s">
        <v>139</v>
      </c>
      <c r="BF1121" t="s">
        <v>149</v>
      </c>
      <c r="BG1121" t="s">
        <v>127</v>
      </c>
      <c r="BH1121" t="s">
        <v>127</v>
      </c>
      <c r="BJ1121" t="s">
        <v>127</v>
      </c>
      <c r="BK1121" t="s">
        <v>150</v>
      </c>
      <c r="BL1121" t="s">
        <v>151</v>
      </c>
      <c r="BM1121" t="s">
        <v>410</v>
      </c>
      <c r="BN1121" t="s">
        <v>282</v>
      </c>
      <c r="BP1121" t="s">
        <v>153</v>
      </c>
      <c r="BR1121" t="s">
        <v>154</v>
      </c>
      <c r="BT1121" t="s">
        <v>155</v>
      </c>
      <c r="BU1121" t="s">
        <v>155</v>
      </c>
      <c r="BV1121" t="s">
        <v>279</v>
      </c>
      <c r="BW1121" t="s">
        <v>153</v>
      </c>
      <c r="BX1121" t="s">
        <v>157</v>
      </c>
      <c r="BY1121" t="s">
        <v>175</v>
      </c>
      <c r="BZ1121" t="s">
        <v>402</v>
      </c>
      <c r="CA1121" t="s">
        <v>126</v>
      </c>
      <c r="CB1121" t="s">
        <v>124</v>
      </c>
      <c r="CG1121" t="s">
        <v>197</v>
      </c>
      <c r="CI1121" t="s">
        <v>160</v>
      </c>
      <c r="CJ1121" t="s">
        <v>161</v>
      </c>
      <c r="CM1121" t="s">
        <v>127</v>
      </c>
      <c r="CN1121" t="s">
        <v>410</v>
      </c>
      <c r="CO1121" t="s">
        <v>346</v>
      </c>
      <c r="CP1121" t="s">
        <v>124</v>
      </c>
      <c r="CQ1121" t="s">
        <v>347</v>
      </c>
      <c r="CR1121" t="s">
        <v>162</v>
      </c>
      <c r="CS1121" t="s">
        <v>163</v>
      </c>
      <c r="CT1121" t="s">
        <v>127</v>
      </c>
      <c r="DA1121" t="s">
        <v>400</v>
      </c>
      <c r="DB1121" t="s">
        <v>124</v>
      </c>
      <c r="DC1121" t="s">
        <v>165</v>
      </c>
      <c r="DD1121" t="s">
        <v>166</v>
      </c>
      <c r="DE1121" t="s">
        <v>167</v>
      </c>
      <c r="DF1121">
        <v>50724466</v>
      </c>
      <c r="DG1121">
        <v>1</v>
      </c>
      <c r="DH1121">
        <v>4</v>
      </c>
      <c r="DI1121">
        <v>0</v>
      </c>
      <c r="DJ1121">
        <v>1</v>
      </c>
      <c r="DK1121" t="s">
        <v>136</v>
      </c>
      <c r="DL1121">
        <v>0</v>
      </c>
      <c r="DM1121">
        <v>1</v>
      </c>
      <c r="DN1121" t="s">
        <v>133</v>
      </c>
      <c r="DP1121">
        <v>0</v>
      </c>
      <c r="DQ1121">
        <v>0</v>
      </c>
      <c r="DR1121">
        <v>0</v>
      </c>
      <c r="DS1121">
        <v>22.8</v>
      </c>
      <c r="DT1121">
        <v>1</v>
      </c>
      <c r="DU1121">
        <v>1</v>
      </c>
      <c r="DV1121">
        <v>0</v>
      </c>
      <c r="DW1121">
        <v>0</v>
      </c>
      <c r="DX1121">
        <v>1</v>
      </c>
      <c r="EA1121">
        <v>0</v>
      </c>
      <c r="EB1121">
        <v>0.38</v>
      </c>
      <c r="EC1121">
        <v>0</v>
      </c>
      <c r="ED1121">
        <v>0.87692307700000005</v>
      </c>
    </row>
    <row r="1122" spans="1:134" x14ac:dyDescent="0.25">
      <c r="A1122" s="108">
        <v>46181</v>
      </c>
      <c r="B1122" t="s">
        <v>2863</v>
      </c>
      <c r="C1122" t="s">
        <v>124</v>
      </c>
      <c r="E1122" t="s">
        <v>125</v>
      </c>
      <c r="F1122" t="s">
        <v>1379</v>
      </c>
      <c r="G1122" t="s">
        <v>127</v>
      </c>
      <c r="H1122" t="s">
        <v>124</v>
      </c>
      <c r="I1122" t="s">
        <v>589</v>
      </c>
      <c r="J1122" t="s">
        <v>129</v>
      </c>
      <c r="K1122" t="s">
        <v>130</v>
      </c>
      <c r="O1122" t="s">
        <v>262</v>
      </c>
      <c r="S1122" t="s">
        <v>543</v>
      </c>
      <c r="T1122" t="s">
        <v>544</v>
      </c>
      <c r="U1122" t="s">
        <v>398</v>
      </c>
      <c r="V1122" t="s">
        <v>545</v>
      </c>
      <c r="W1122" t="s">
        <v>290</v>
      </c>
      <c r="X1122" t="s">
        <v>133</v>
      </c>
      <c r="Y1122" t="s">
        <v>291</v>
      </c>
      <c r="Z1122" t="s">
        <v>292</v>
      </c>
      <c r="AA1122" t="s">
        <v>127</v>
      </c>
      <c r="AB1122" t="s">
        <v>127</v>
      </c>
      <c r="AC1122" t="s">
        <v>127</v>
      </c>
      <c r="AD1122" t="s">
        <v>136</v>
      </c>
      <c r="AE1122">
        <v>154059895</v>
      </c>
      <c r="AF1122" t="s">
        <v>290</v>
      </c>
      <c r="AG1122" t="s">
        <v>137</v>
      </c>
      <c r="AH1122" t="s">
        <v>138</v>
      </c>
      <c r="AI1122">
        <v>0</v>
      </c>
      <c r="AJ1122" t="s">
        <v>399</v>
      </c>
      <c r="AP1122" t="s">
        <v>139</v>
      </c>
      <c r="AQ1122" t="s">
        <v>140</v>
      </c>
      <c r="AR1122" t="s">
        <v>141</v>
      </c>
      <c r="AS1122" t="s">
        <v>2164</v>
      </c>
      <c r="AT1122" t="s">
        <v>2164</v>
      </c>
      <c r="AU1122" t="s">
        <v>181</v>
      </c>
      <c r="AV1122" t="s">
        <v>145</v>
      </c>
      <c r="AW1122" s="109">
        <v>46184</v>
      </c>
      <c r="AX1122" s="109">
        <v>46184</v>
      </c>
      <c r="BB1122" t="s">
        <v>686</v>
      </c>
      <c r="BD1122" t="s">
        <v>148</v>
      </c>
      <c r="BE1122" t="s">
        <v>139</v>
      </c>
      <c r="BF1122" t="s">
        <v>149</v>
      </c>
      <c r="BG1122" t="s">
        <v>127</v>
      </c>
      <c r="BH1122" t="s">
        <v>127</v>
      </c>
      <c r="BJ1122" t="s">
        <v>127</v>
      </c>
      <c r="BK1122" t="s">
        <v>150</v>
      </c>
      <c r="BL1122" t="s">
        <v>151</v>
      </c>
      <c r="BM1122" t="s">
        <v>1152</v>
      </c>
      <c r="BN1122" t="s">
        <v>282</v>
      </c>
      <c r="BP1122" t="s">
        <v>153</v>
      </c>
      <c r="BQ1122" t="s">
        <v>2864</v>
      </c>
      <c r="BR1122" t="s">
        <v>154</v>
      </c>
      <c r="BT1122" t="s">
        <v>203</v>
      </c>
      <c r="BU1122" t="s">
        <v>203</v>
      </c>
      <c r="BV1122" t="s">
        <v>291</v>
      </c>
      <c r="BW1122" t="s">
        <v>153</v>
      </c>
      <c r="BX1122" t="s">
        <v>157</v>
      </c>
      <c r="BY1122" t="s">
        <v>258</v>
      </c>
      <c r="BZ1122" t="s">
        <v>2865</v>
      </c>
      <c r="CA1122" t="s">
        <v>1379</v>
      </c>
      <c r="CB1122" t="s">
        <v>124</v>
      </c>
      <c r="CG1122" t="s">
        <v>468</v>
      </c>
      <c r="CI1122" t="s">
        <v>160</v>
      </c>
      <c r="CJ1122" t="s">
        <v>161</v>
      </c>
      <c r="CR1122" t="s">
        <v>162</v>
      </c>
      <c r="CS1122" t="s">
        <v>163</v>
      </c>
      <c r="CT1122" t="s">
        <v>127</v>
      </c>
      <c r="DA1122" t="s">
        <v>400</v>
      </c>
      <c r="DB1122" t="s">
        <v>124</v>
      </c>
      <c r="DC1122" t="s">
        <v>165</v>
      </c>
      <c r="DD1122" t="s">
        <v>166</v>
      </c>
      <c r="DE1122" t="s">
        <v>167</v>
      </c>
      <c r="DF1122">
        <v>128026153</v>
      </c>
      <c r="DG1122">
        <v>1</v>
      </c>
      <c r="DJ1122">
        <v>1</v>
      </c>
      <c r="DK1122" t="s">
        <v>136</v>
      </c>
      <c r="DL1122">
        <v>0</v>
      </c>
      <c r="DM1122">
        <v>1</v>
      </c>
      <c r="DN1122" t="s">
        <v>133</v>
      </c>
      <c r="DP1122">
        <v>0</v>
      </c>
      <c r="DQ1122">
        <v>0</v>
      </c>
      <c r="DR1122">
        <v>0</v>
      </c>
      <c r="DS1122">
        <v>0.6</v>
      </c>
      <c r="DT1122">
        <v>1</v>
      </c>
      <c r="DU1122">
        <v>1</v>
      </c>
      <c r="DV1122">
        <v>0</v>
      </c>
      <c r="DW1122">
        <v>0</v>
      </c>
      <c r="DX1122">
        <v>1</v>
      </c>
      <c r="EA1122">
        <v>0</v>
      </c>
      <c r="EB1122">
        <v>0.01</v>
      </c>
      <c r="EC1122">
        <v>0</v>
      </c>
      <c r="ED1122">
        <v>2.3076922999999999E-2</v>
      </c>
    </row>
    <row r="1123" spans="1:134" x14ac:dyDescent="0.25">
      <c r="A1123" s="108">
        <v>46181</v>
      </c>
      <c r="B1123" t="s">
        <v>2866</v>
      </c>
      <c r="C1123" t="s">
        <v>124</v>
      </c>
      <c r="E1123" t="s">
        <v>125</v>
      </c>
      <c r="F1123" t="s">
        <v>126</v>
      </c>
      <c r="G1123" t="s">
        <v>127</v>
      </c>
      <c r="H1123" t="s">
        <v>124</v>
      </c>
      <c r="I1123" t="s">
        <v>128</v>
      </c>
      <c r="J1123" t="s">
        <v>129</v>
      </c>
      <c r="K1123" t="s">
        <v>130</v>
      </c>
      <c r="O1123" t="s">
        <v>168</v>
      </c>
      <c r="S1123" t="s">
        <v>397</v>
      </c>
      <c r="T1123" t="s">
        <v>397</v>
      </c>
      <c r="U1123" t="s">
        <v>398</v>
      </c>
      <c r="V1123" t="s">
        <v>545</v>
      </c>
      <c r="W1123" t="s">
        <v>290</v>
      </c>
      <c r="X1123" t="s">
        <v>169</v>
      </c>
      <c r="Y1123" t="s">
        <v>725</v>
      </c>
      <c r="Z1123" t="s">
        <v>309</v>
      </c>
      <c r="AA1123" t="s">
        <v>127</v>
      </c>
      <c r="AB1123" t="s">
        <v>127</v>
      </c>
      <c r="AC1123" t="s">
        <v>135</v>
      </c>
      <c r="AD1123" t="s">
        <v>136</v>
      </c>
      <c r="AE1123">
        <v>154005096</v>
      </c>
      <c r="AF1123" t="s">
        <v>290</v>
      </c>
      <c r="AG1123" t="s">
        <v>170</v>
      </c>
      <c r="AH1123" t="s">
        <v>138</v>
      </c>
      <c r="AI1123">
        <v>0</v>
      </c>
      <c r="AJ1123" t="s">
        <v>399</v>
      </c>
      <c r="AP1123" t="s">
        <v>139</v>
      </c>
      <c r="AV1123" t="s">
        <v>145</v>
      </c>
      <c r="AW1123" s="109">
        <v>46183</v>
      </c>
      <c r="AX1123" s="109">
        <v>46183</v>
      </c>
      <c r="AZ1123" t="s">
        <v>1050</v>
      </c>
      <c r="BB1123" t="s">
        <v>173</v>
      </c>
      <c r="BD1123" t="s">
        <v>148</v>
      </c>
      <c r="BE1123" t="s">
        <v>139</v>
      </c>
      <c r="BF1123" t="s">
        <v>149</v>
      </c>
      <c r="BG1123" t="s">
        <v>127</v>
      </c>
      <c r="BH1123" t="s">
        <v>127</v>
      </c>
      <c r="BJ1123" t="s">
        <v>127</v>
      </c>
      <c r="BK1123" t="s">
        <v>150</v>
      </c>
      <c r="BL1123" t="s">
        <v>151</v>
      </c>
      <c r="BM1123" t="s">
        <v>1045</v>
      </c>
      <c r="BN1123" t="s">
        <v>282</v>
      </c>
      <c r="BP1123" t="s">
        <v>153</v>
      </c>
      <c r="BR1123" t="s">
        <v>154</v>
      </c>
      <c r="BT1123" t="s">
        <v>155</v>
      </c>
      <c r="BU1123" t="s">
        <v>155</v>
      </c>
      <c r="BV1123" t="s">
        <v>312</v>
      </c>
      <c r="BW1123" t="s">
        <v>153</v>
      </c>
      <c r="BX1123" t="s">
        <v>157</v>
      </c>
      <c r="BY1123" t="s">
        <v>229</v>
      </c>
      <c r="BZ1123" t="s">
        <v>272</v>
      </c>
      <c r="CA1123" t="s">
        <v>126</v>
      </c>
      <c r="CB1123" t="s">
        <v>124</v>
      </c>
      <c r="CG1123" t="s">
        <v>786</v>
      </c>
      <c r="CI1123" t="s">
        <v>160</v>
      </c>
      <c r="CJ1123" t="s">
        <v>161</v>
      </c>
      <c r="CR1123" t="s">
        <v>162</v>
      </c>
      <c r="CS1123" t="s">
        <v>163</v>
      </c>
      <c r="CT1123" t="s">
        <v>127</v>
      </c>
      <c r="DA1123" t="s">
        <v>400</v>
      </c>
      <c r="DB1123" t="s">
        <v>124</v>
      </c>
      <c r="DC1123" t="s">
        <v>165</v>
      </c>
      <c r="DD1123" t="s">
        <v>166</v>
      </c>
      <c r="DE1123" t="s">
        <v>167</v>
      </c>
      <c r="DF1123">
        <v>116938648</v>
      </c>
      <c r="DG1123">
        <v>1</v>
      </c>
      <c r="DJ1123">
        <v>1</v>
      </c>
      <c r="DK1123" t="s">
        <v>136</v>
      </c>
      <c r="DL1123">
        <v>0</v>
      </c>
      <c r="DM1123">
        <v>1</v>
      </c>
      <c r="DN1123" t="s">
        <v>169</v>
      </c>
      <c r="DP1123">
        <v>0</v>
      </c>
      <c r="DQ1123">
        <v>0</v>
      </c>
      <c r="DR1123">
        <v>0</v>
      </c>
      <c r="DS1123">
        <v>27</v>
      </c>
      <c r="DT1123">
        <v>1</v>
      </c>
      <c r="DU1123">
        <v>1</v>
      </c>
      <c r="DV1123">
        <v>0</v>
      </c>
      <c r="DW1123">
        <v>0</v>
      </c>
      <c r="DX1123">
        <v>1</v>
      </c>
      <c r="EA1123">
        <v>0</v>
      </c>
      <c r="EB1123">
        <v>0.45</v>
      </c>
      <c r="EC1123">
        <v>0</v>
      </c>
      <c r="ED1123">
        <v>1.038461538</v>
      </c>
    </row>
    <row r="1124" spans="1:134" x14ac:dyDescent="0.25">
      <c r="A1124" s="108">
        <v>46181</v>
      </c>
      <c r="B1124" t="s">
        <v>2575</v>
      </c>
      <c r="C1124" t="s">
        <v>124</v>
      </c>
      <c r="D1124" t="s">
        <v>1444</v>
      </c>
      <c r="E1124" t="s">
        <v>125</v>
      </c>
      <c r="F1124" t="s">
        <v>126</v>
      </c>
      <c r="G1124" t="s">
        <v>127</v>
      </c>
      <c r="H1124" t="s">
        <v>124</v>
      </c>
      <c r="I1124" t="s">
        <v>344</v>
      </c>
      <c r="J1124" t="s">
        <v>129</v>
      </c>
      <c r="K1124" t="s">
        <v>130</v>
      </c>
      <c r="S1124" t="s">
        <v>397</v>
      </c>
      <c r="T1124" t="s">
        <v>397</v>
      </c>
      <c r="U1124" t="s">
        <v>398</v>
      </c>
      <c r="V1124" t="s">
        <v>545</v>
      </c>
      <c r="W1124" t="s">
        <v>290</v>
      </c>
      <c r="X1124" t="s">
        <v>133</v>
      </c>
      <c r="Y1124" t="s">
        <v>526</v>
      </c>
      <c r="Z1124" t="s">
        <v>527</v>
      </c>
      <c r="AA1124" t="s">
        <v>127</v>
      </c>
      <c r="AB1124" t="s">
        <v>127</v>
      </c>
      <c r="AC1124" t="s">
        <v>135</v>
      </c>
      <c r="AD1124" t="s">
        <v>136</v>
      </c>
      <c r="AE1124">
        <v>153977809</v>
      </c>
      <c r="AF1124" t="s">
        <v>290</v>
      </c>
      <c r="AG1124" t="s">
        <v>137</v>
      </c>
      <c r="AH1124" t="s">
        <v>138</v>
      </c>
      <c r="AI1124">
        <v>0</v>
      </c>
      <c r="AJ1124" t="s">
        <v>399</v>
      </c>
      <c r="AP1124" t="s">
        <v>139</v>
      </c>
      <c r="AQ1124" t="s">
        <v>140</v>
      </c>
      <c r="AR1124" t="s">
        <v>141</v>
      </c>
      <c r="AS1124" t="s">
        <v>319</v>
      </c>
      <c r="AT1124" t="s">
        <v>320</v>
      </c>
      <c r="AU1124" t="s">
        <v>181</v>
      </c>
      <c r="AV1124" t="s">
        <v>145</v>
      </c>
      <c r="AW1124" s="109">
        <v>46182</v>
      </c>
      <c r="AX1124" s="109">
        <v>46182</v>
      </c>
      <c r="AZ1124" t="s">
        <v>1050</v>
      </c>
      <c r="BB1124" t="s">
        <v>188</v>
      </c>
      <c r="BC1124" t="s">
        <v>147</v>
      </c>
      <c r="BD1124" t="s">
        <v>148</v>
      </c>
      <c r="BE1124" t="s">
        <v>139</v>
      </c>
      <c r="BF1124" t="s">
        <v>149</v>
      </c>
      <c r="BG1124" t="s">
        <v>127</v>
      </c>
      <c r="BH1124" t="s">
        <v>127</v>
      </c>
      <c r="BJ1124" t="s">
        <v>127</v>
      </c>
      <c r="BK1124" t="s">
        <v>150</v>
      </c>
      <c r="BL1124" t="s">
        <v>151</v>
      </c>
      <c r="BM1124" t="s">
        <v>410</v>
      </c>
      <c r="BN1124" t="s">
        <v>492</v>
      </c>
      <c r="BP1124" t="s">
        <v>153</v>
      </c>
      <c r="BR1124" t="s">
        <v>154</v>
      </c>
      <c r="BT1124" t="s">
        <v>1053</v>
      </c>
      <c r="BU1124" t="s">
        <v>1053</v>
      </c>
      <c r="BV1124" t="s">
        <v>604</v>
      </c>
      <c r="BW1124" t="s">
        <v>153</v>
      </c>
      <c r="BX1124" t="s">
        <v>157</v>
      </c>
      <c r="BY1124" t="s">
        <v>229</v>
      </c>
      <c r="BZ1124" t="s">
        <v>587</v>
      </c>
      <c r="CA1124" t="s">
        <v>126</v>
      </c>
      <c r="CB1124" t="s">
        <v>124</v>
      </c>
      <c r="CG1124" t="s">
        <v>605</v>
      </c>
      <c r="CI1124" t="s">
        <v>160</v>
      </c>
      <c r="CJ1124" t="s">
        <v>161</v>
      </c>
      <c r="CM1124" t="s">
        <v>127</v>
      </c>
      <c r="CN1124" t="s">
        <v>410</v>
      </c>
      <c r="CO1124" t="s">
        <v>346</v>
      </c>
      <c r="CP1124" t="s">
        <v>124</v>
      </c>
      <c r="CQ1124" t="s">
        <v>347</v>
      </c>
      <c r="CR1124" t="s">
        <v>162</v>
      </c>
      <c r="CS1124" t="s">
        <v>163</v>
      </c>
      <c r="CT1124" t="s">
        <v>127</v>
      </c>
      <c r="DA1124" t="s">
        <v>569</v>
      </c>
      <c r="DB1124" t="s">
        <v>124</v>
      </c>
      <c r="DC1124" t="s">
        <v>494</v>
      </c>
      <c r="DD1124" t="s">
        <v>166</v>
      </c>
      <c r="DE1124" t="s">
        <v>495</v>
      </c>
      <c r="DF1124">
        <v>112279487</v>
      </c>
      <c r="DG1124">
        <v>1</v>
      </c>
      <c r="DI1124">
        <v>0</v>
      </c>
      <c r="DJ1124">
        <v>1</v>
      </c>
      <c r="DK1124" t="s">
        <v>136</v>
      </c>
      <c r="DL1124">
        <v>0</v>
      </c>
      <c r="DM1124">
        <v>1</v>
      </c>
      <c r="DN1124" t="s">
        <v>133</v>
      </c>
      <c r="DP1124">
        <v>0</v>
      </c>
      <c r="DQ1124">
        <v>0</v>
      </c>
      <c r="DR1124">
        <v>0</v>
      </c>
      <c r="DS1124">
        <v>2.4</v>
      </c>
      <c r="DT1124">
        <v>1</v>
      </c>
      <c r="DU1124">
        <v>1</v>
      </c>
      <c r="DV1124">
        <v>0</v>
      </c>
      <c r="DW1124">
        <v>0</v>
      </c>
      <c r="DX1124">
        <v>1</v>
      </c>
      <c r="EA1124">
        <v>0</v>
      </c>
      <c r="EB1124">
        <v>0.04</v>
      </c>
      <c r="EC1124">
        <v>0</v>
      </c>
      <c r="ED1124">
        <v>0.104347826</v>
      </c>
    </row>
    <row r="1125" spans="1:134" x14ac:dyDescent="0.25">
      <c r="A1125" s="108">
        <v>46181</v>
      </c>
      <c r="B1125" t="s">
        <v>1505</v>
      </c>
      <c r="C1125" t="s">
        <v>124</v>
      </c>
      <c r="D1125" t="s">
        <v>1089</v>
      </c>
      <c r="E1125" t="s">
        <v>125</v>
      </c>
      <c r="F1125" t="s">
        <v>126</v>
      </c>
      <c r="G1125" t="s">
        <v>127</v>
      </c>
      <c r="H1125" t="s">
        <v>124</v>
      </c>
      <c r="I1125" t="s">
        <v>370</v>
      </c>
      <c r="J1125" t="s">
        <v>129</v>
      </c>
      <c r="K1125" t="s">
        <v>405</v>
      </c>
      <c r="L1125" t="s">
        <v>586</v>
      </c>
      <c r="M1125" t="s">
        <v>407</v>
      </c>
      <c r="N1125" t="s">
        <v>408</v>
      </c>
      <c r="S1125" t="s">
        <v>397</v>
      </c>
      <c r="T1125" t="s">
        <v>397</v>
      </c>
      <c r="U1125" t="s">
        <v>398</v>
      </c>
      <c r="V1125" t="s">
        <v>545</v>
      </c>
      <c r="W1125" t="s">
        <v>198</v>
      </c>
      <c r="X1125" t="s">
        <v>133</v>
      </c>
      <c r="Y1125" t="s">
        <v>577</v>
      </c>
      <c r="Z1125" t="s">
        <v>324</v>
      </c>
      <c r="AA1125" t="s">
        <v>127</v>
      </c>
      <c r="AB1125" t="s">
        <v>135</v>
      </c>
      <c r="AC1125" t="s">
        <v>135</v>
      </c>
      <c r="AD1125" t="s">
        <v>136</v>
      </c>
      <c r="AE1125">
        <v>153808867</v>
      </c>
      <c r="AF1125" t="s">
        <v>198</v>
      </c>
      <c r="AG1125" t="s">
        <v>137</v>
      </c>
      <c r="AH1125" t="s">
        <v>138</v>
      </c>
      <c r="AI1125">
        <v>0</v>
      </c>
      <c r="AJ1125" t="s">
        <v>399</v>
      </c>
      <c r="AP1125" t="s">
        <v>139</v>
      </c>
      <c r="AQ1125" t="s">
        <v>140</v>
      </c>
      <c r="AR1125" t="s">
        <v>207</v>
      </c>
      <c r="AS1125" t="s">
        <v>614</v>
      </c>
      <c r="AT1125" t="s">
        <v>615</v>
      </c>
      <c r="AU1125" t="s">
        <v>181</v>
      </c>
      <c r="AV1125" t="s">
        <v>145</v>
      </c>
      <c r="AW1125" s="109">
        <v>46181</v>
      </c>
      <c r="AX1125" s="109">
        <v>46181</v>
      </c>
      <c r="AZ1125" t="s">
        <v>1047</v>
      </c>
      <c r="BB1125" t="s">
        <v>337</v>
      </c>
      <c r="BC1125" t="s">
        <v>147</v>
      </c>
      <c r="BD1125" t="s">
        <v>148</v>
      </c>
      <c r="BE1125" t="s">
        <v>139</v>
      </c>
      <c r="BF1125" t="s">
        <v>149</v>
      </c>
      <c r="BG1125" t="s">
        <v>127</v>
      </c>
      <c r="BH1125" t="s">
        <v>127</v>
      </c>
      <c r="BJ1125" t="s">
        <v>127</v>
      </c>
      <c r="BK1125" t="s">
        <v>150</v>
      </c>
      <c r="BL1125" t="s">
        <v>151</v>
      </c>
      <c r="BM1125" t="s">
        <v>1090</v>
      </c>
      <c r="BN1125" t="s">
        <v>326</v>
      </c>
      <c r="BP1125" t="s">
        <v>2041</v>
      </c>
      <c r="BR1125" t="s">
        <v>211</v>
      </c>
      <c r="BT1125" t="s">
        <v>1053</v>
      </c>
      <c r="BU1125" t="s">
        <v>1053</v>
      </c>
      <c r="BV1125" t="s">
        <v>324</v>
      </c>
      <c r="BW1125" t="s">
        <v>1370</v>
      </c>
      <c r="BX1125" t="s">
        <v>157</v>
      </c>
      <c r="BY1125" t="s">
        <v>213</v>
      </c>
      <c r="BZ1125" t="s">
        <v>230</v>
      </c>
      <c r="CA1125" t="s">
        <v>126</v>
      </c>
      <c r="CB1125" t="s">
        <v>124</v>
      </c>
      <c r="CD1125" t="s">
        <v>550</v>
      </c>
      <c r="CG1125" t="s">
        <v>580</v>
      </c>
      <c r="CI1125" t="s">
        <v>160</v>
      </c>
      <c r="CJ1125" t="s">
        <v>231</v>
      </c>
      <c r="CR1125" t="s">
        <v>162</v>
      </c>
      <c r="CS1125" t="s">
        <v>163</v>
      </c>
      <c r="CT1125" t="s">
        <v>135</v>
      </c>
      <c r="DA1125" t="s">
        <v>400</v>
      </c>
      <c r="DB1125" t="s">
        <v>124</v>
      </c>
      <c r="DC1125" t="s">
        <v>165</v>
      </c>
      <c r="DD1125" t="s">
        <v>166</v>
      </c>
      <c r="DE1125" t="s">
        <v>167</v>
      </c>
      <c r="DF1125">
        <v>2095</v>
      </c>
      <c r="DG1125">
        <v>1</v>
      </c>
      <c r="DH1125">
        <v>5</v>
      </c>
      <c r="DJ1125">
        <v>1</v>
      </c>
      <c r="DK1125" t="s">
        <v>136</v>
      </c>
      <c r="DL1125">
        <v>0</v>
      </c>
      <c r="DM1125">
        <v>1</v>
      </c>
      <c r="DN1125" t="s">
        <v>133</v>
      </c>
      <c r="DP1125">
        <v>0</v>
      </c>
      <c r="DQ1125">
        <v>0</v>
      </c>
      <c r="DR1125">
        <v>4</v>
      </c>
      <c r="DS1125">
        <v>99.6</v>
      </c>
      <c r="DU1125">
        <v>1</v>
      </c>
      <c r="DV1125">
        <v>0</v>
      </c>
      <c r="DW1125">
        <v>0</v>
      </c>
      <c r="DX1125">
        <v>1</v>
      </c>
      <c r="EA1125">
        <v>0</v>
      </c>
      <c r="EB1125">
        <v>1.66</v>
      </c>
      <c r="EC1125">
        <v>0</v>
      </c>
      <c r="ED1125">
        <v>3.8307692310000001</v>
      </c>
    </row>
    <row r="1126" spans="1:134" x14ac:dyDescent="0.25">
      <c r="A1126" s="108">
        <v>46181</v>
      </c>
      <c r="B1126" t="s">
        <v>497</v>
      </c>
      <c r="C1126" t="s">
        <v>124</v>
      </c>
      <c r="D1126" t="s">
        <v>1055</v>
      </c>
      <c r="E1126" t="s">
        <v>125</v>
      </c>
      <c r="F1126" t="s">
        <v>126</v>
      </c>
      <c r="G1126" t="s">
        <v>127</v>
      </c>
      <c r="H1126" t="s">
        <v>124</v>
      </c>
      <c r="I1126" t="s">
        <v>216</v>
      </c>
      <c r="J1126" t="s">
        <v>129</v>
      </c>
      <c r="K1126" t="s">
        <v>130</v>
      </c>
      <c r="O1126" t="s">
        <v>262</v>
      </c>
      <c r="S1126" t="s">
        <v>478</v>
      </c>
      <c r="T1126" t="s">
        <v>479</v>
      </c>
      <c r="U1126" t="s">
        <v>398</v>
      </c>
      <c r="V1126" t="s">
        <v>545</v>
      </c>
      <c r="W1126" t="s">
        <v>290</v>
      </c>
      <c r="X1126" t="s">
        <v>169</v>
      </c>
      <c r="Y1126" t="s">
        <v>309</v>
      </c>
      <c r="Z1126" t="s">
        <v>309</v>
      </c>
      <c r="AA1126" t="s">
        <v>127</v>
      </c>
      <c r="AB1126" t="s">
        <v>127</v>
      </c>
      <c r="AC1126" t="s">
        <v>135</v>
      </c>
      <c r="AD1126" t="s">
        <v>136</v>
      </c>
      <c r="AE1126">
        <v>153423777</v>
      </c>
      <c r="AF1126" t="s">
        <v>290</v>
      </c>
      <c r="AG1126" t="s">
        <v>170</v>
      </c>
      <c r="AH1126" t="s">
        <v>138</v>
      </c>
      <c r="AI1126">
        <v>0</v>
      </c>
      <c r="AJ1126" t="s">
        <v>399</v>
      </c>
      <c r="AP1126" t="s">
        <v>139</v>
      </c>
      <c r="AQ1126" t="s">
        <v>140</v>
      </c>
      <c r="AR1126" t="s">
        <v>207</v>
      </c>
      <c r="AS1126" t="s">
        <v>247</v>
      </c>
      <c r="AT1126" t="s">
        <v>248</v>
      </c>
      <c r="AU1126" t="s">
        <v>144</v>
      </c>
      <c r="AV1126" t="s">
        <v>145</v>
      </c>
      <c r="AW1126" s="109">
        <v>46182</v>
      </c>
      <c r="AX1126" s="109">
        <v>46182</v>
      </c>
      <c r="AZ1126" t="s">
        <v>1050</v>
      </c>
      <c r="BB1126" t="s">
        <v>597</v>
      </c>
      <c r="BD1126" t="s">
        <v>148</v>
      </c>
      <c r="BE1126" t="s">
        <v>139</v>
      </c>
      <c r="BF1126" t="s">
        <v>149</v>
      </c>
      <c r="BG1126" t="s">
        <v>127</v>
      </c>
      <c r="BH1126" t="s">
        <v>127</v>
      </c>
      <c r="BJ1126" t="s">
        <v>127</v>
      </c>
      <c r="BK1126" t="s">
        <v>150</v>
      </c>
      <c r="BL1126" t="s">
        <v>151</v>
      </c>
      <c r="BM1126" t="s">
        <v>1056</v>
      </c>
      <c r="BN1126" t="s">
        <v>282</v>
      </c>
      <c r="BP1126" t="s">
        <v>153</v>
      </c>
      <c r="BR1126" t="s">
        <v>219</v>
      </c>
      <c r="BT1126" t="s">
        <v>203</v>
      </c>
      <c r="BU1126" t="s">
        <v>203</v>
      </c>
      <c r="BV1126" t="s">
        <v>312</v>
      </c>
      <c r="BW1126" t="s">
        <v>153</v>
      </c>
      <c r="BX1126" t="s">
        <v>157</v>
      </c>
      <c r="BY1126" t="s">
        <v>175</v>
      </c>
      <c r="BZ1126" t="s">
        <v>338</v>
      </c>
      <c r="CA1126" t="s">
        <v>126</v>
      </c>
      <c r="CB1126" t="s">
        <v>124</v>
      </c>
      <c r="CG1126" t="s">
        <v>786</v>
      </c>
      <c r="CI1126" t="s">
        <v>160</v>
      </c>
      <c r="CJ1126" t="s">
        <v>161</v>
      </c>
      <c r="CR1126" t="s">
        <v>162</v>
      </c>
      <c r="CS1126" t="s">
        <v>163</v>
      </c>
      <c r="CT1126" t="s">
        <v>127</v>
      </c>
      <c r="DA1126" t="s">
        <v>400</v>
      </c>
      <c r="DB1126" t="s">
        <v>124</v>
      </c>
      <c r="DC1126" t="s">
        <v>165</v>
      </c>
      <c r="DD1126" t="s">
        <v>166</v>
      </c>
      <c r="DE1126" t="s">
        <v>167</v>
      </c>
      <c r="DF1126">
        <v>1350141</v>
      </c>
      <c r="DG1126">
        <v>1</v>
      </c>
      <c r="DH1126">
        <v>4</v>
      </c>
      <c r="DJ1126">
        <v>1</v>
      </c>
      <c r="DK1126" t="s">
        <v>136</v>
      </c>
      <c r="DL1126">
        <v>0</v>
      </c>
      <c r="DM1126">
        <v>1</v>
      </c>
      <c r="DN1126" t="s">
        <v>169</v>
      </c>
      <c r="DP1126">
        <v>0</v>
      </c>
      <c r="DQ1126">
        <v>0</v>
      </c>
      <c r="DR1126">
        <v>14</v>
      </c>
      <c r="DS1126">
        <v>29.4</v>
      </c>
      <c r="DU1126">
        <v>1</v>
      </c>
      <c r="DV1126">
        <v>0</v>
      </c>
      <c r="DW1126">
        <v>0</v>
      </c>
      <c r="DX1126">
        <v>1</v>
      </c>
      <c r="EA1126">
        <v>0</v>
      </c>
      <c r="EB1126">
        <v>0.49</v>
      </c>
      <c r="EC1126">
        <v>0</v>
      </c>
      <c r="ED1126">
        <v>1.1307692309999999</v>
      </c>
    </row>
    <row r="1127" spans="1:134" x14ac:dyDescent="0.25">
      <c r="A1127" s="108">
        <v>46181</v>
      </c>
      <c r="B1127" t="s">
        <v>2867</v>
      </c>
      <c r="C1127" t="s">
        <v>124</v>
      </c>
      <c r="D1127" t="s">
        <v>2500</v>
      </c>
      <c r="E1127" t="s">
        <v>351</v>
      </c>
      <c r="F1127" t="s">
        <v>126</v>
      </c>
      <c r="G1127" t="s">
        <v>127</v>
      </c>
      <c r="H1127" t="s">
        <v>124</v>
      </c>
      <c r="J1127" t="s">
        <v>129</v>
      </c>
      <c r="K1127" t="s">
        <v>130</v>
      </c>
      <c r="O1127" t="s">
        <v>168</v>
      </c>
      <c r="S1127" t="s">
        <v>131</v>
      </c>
      <c r="T1127" t="s">
        <v>131</v>
      </c>
      <c r="U1127" t="s">
        <v>131</v>
      </c>
      <c r="W1127" t="s">
        <v>251</v>
      </c>
      <c r="X1127" t="s">
        <v>133</v>
      </c>
      <c r="Y1127" t="s">
        <v>252</v>
      </c>
      <c r="Z1127" t="s">
        <v>253</v>
      </c>
      <c r="AA1127" t="s">
        <v>127</v>
      </c>
      <c r="AB1127" t="s">
        <v>127</v>
      </c>
      <c r="AC1127" t="s">
        <v>135</v>
      </c>
      <c r="AD1127" t="s">
        <v>136</v>
      </c>
      <c r="AE1127">
        <v>154103264</v>
      </c>
      <c r="AF1127" t="s">
        <v>251</v>
      </c>
      <c r="AG1127" t="s">
        <v>137</v>
      </c>
      <c r="AH1127" t="s">
        <v>138</v>
      </c>
      <c r="AI1127">
        <v>0</v>
      </c>
      <c r="AJ1127" t="s">
        <v>131</v>
      </c>
      <c r="AP1127" t="s">
        <v>139</v>
      </c>
      <c r="AQ1127" t="s">
        <v>140</v>
      </c>
      <c r="AR1127" t="s">
        <v>141</v>
      </c>
      <c r="AS1127" t="s">
        <v>186</v>
      </c>
      <c r="AT1127" t="s">
        <v>200</v>
      </c>
      <c r="AU1127" t="s">
        <v>144</v>
      </c>
      <c r="AV1127" t="s">
        <v>145</v>
      </c>
      <c r="AW1127" s="109">
        <v>46186</v>
      </c>
      <c r="AX1127" s="109">
        <v>46186</v>
      </c>
      <c r="BB1127" t="s">
        <v>266</v>
      </c>
      <c r="BD1127" t="s">
        <v>148</v>
      </c>
      <c r="BE1127" t="s">
        <v>664</v>
      </c>
      <c r="BF1127" t="s">
        <v>149</v>
      </c>
      <c r="BG1127" t="s">
        <v>127</v>
      </c>
      <c r="BH1127" t="s">
        <v>127</v>
      </c>
      <c r="BJ1127" t="s">
        <v>127</v>
      </c>
      <c r="BK1127" t="s">
        <v>150</v>
      </c>
      <c r="BL1127" t="s">
        <v>151</v>
      </c>
      <c r="BN1127" t="s">
        <v>256</v>
      </c>
      <c r="BP1127" t="s">
        <v>153</v>
      </c>
      <c r="BR1127" t="s">
        <v>692</v>
      </c>
      <c r="BT1127" t="s">
        <v>155</v>
      </c>
      <c r="BU1127" t="s">
        <v>155</v>
      </c>
      <c r="BV1127" t="s">
        <v>257</v>
      </c>
      <c r="BW1127" t="s">
        <v>153</v>
      </c>
      <c r="BX1127" t="s">
        <v>157</v>
      </c>
      <c r="BZ1127" t="s">
        <v>457</v>
      </c>
      <c r="CA1127" t="s">
        <v>126</v>
      </c>
      <c r="CB1127" t="s">
        <v>124</v>
      </c>
      <c r="CG1127" t="s">
        <v>197</v>
      </c>
      <c r="CI1127" t="s">
        <v>160</v>
      </c>
      <c r="CJ1127" t="s">
        <v>161</v>
      </c>
      <c r="CR1127" t="s">
        <v>162</v>
      </c>
      <c r="CS1127" t="s">
        <v>163</v>
      </c>
      <c r="CT1127" t="s">
        <v>127</v>
      </c>
      <c r="DC1127" t="s">
        <v>165</v>
      </c>
      <c r="DD1127" t="s">
        <v>166</v>
      </c>
      <c r="DF1127">
        <v>110300486</v>
      </c>
      <c r="DG1127">
        <v>1</v>
      </c>
      <c r="DJ1127">
        <v>1</v>
      </c>
      <c r="DK1127" t="s">
        <v>136</v>
      </c>
      <c r="DL1127">
        <v>0</v>
      </c>
      <c r="DM1127">
        <v>1</v>
      </c>
      <c r="DN1127" t="s">
        <v>133</v>
      </c>
      <c r="DP1127">
        <v>0</v>
      </c>
      <c r="DQ1127">
        <v>0</v>
      </c>
      <c r="DR1127">
        <v>1</v>
      </c>
      <c r="DS1127">
        <v>21</v>
      </c>
      <c r="DT1127">
        <v>1</v>
      </c>
      <c r="DV1127">
        <v>0</v>
      </c>
      <c r="DW1127">
        <v>0</v>
      </c>
      <c r="DX1127">
        <v>1</v>
      </c>
      <c r="EA1127">
        <v>0</v>
      </c>
      <c r="EB1127">
        <v>0.35</v>
      </c>
      <c r="EC1127">
        <v>0</v>
      </c>
    </row>
    <row r="1128" spans="1:134" x14ac:dyDescent="0.25">
      <c r="A1128" s="108">
        <v>46181</v>
      </c>
      <c r="B1128" t="s">
        <v>2868</v>
      </c>
      <c r="C1128" t="s">
        <v>124</v>
      </c>
      <c r="E1128" t="s">
        <v>125</v>
      </c>
      <c r="F1128" t="s">
        <v>126</v>
      </c>
      <c r="G1128" t="s">
        <v>127</v>
      </c>
      <c r="H1128" t="s">
        <v>124</v>
      </c>
      <c r="I1128" t="s">
        <v>128</v>
      </c>
      <c r="J1128" t="s">
        <v>129</v>
      </c>
      <c r="K1128" t="s">
        <v>130</v>
      </c>
      <c r="S1128" t="s">
        <v>131</v>
      </c>
      <c r="T1128" t="s">
        <v>131</v>
      </c>
      <c r="U1128" t="s">
        <v>131</v>
      </c>
      <c r="W1128" t="s">
        <v>132</v>
      </c>
      <c r="X1128" t="s">
        <v>133</v>
      </c>
      <c r="Y1128" t="s">
        <v>184</v>
      </c>
      <c r="Z1128" t="s">
        <v>185</v>
      </c>
      <c r="AA1128" t="s">
        <v>127</v>
      </c>
      <c r="AB1128" t="s">
        <v>127</v>
      </c>
      <c r="AC1128" t="s">
        <v>127</v>
      </c>
      <c r="AD1128" t="s">
        <v>136</v>
      </c>
      <c r="AE1128">
        <v>153927193</v>
      </c>
      <c r="AF1128" t="s">
        <v>132</v>
      </c>
      <c r="AG1128" t="s">
        <v>137</v>
      </c>
      <c r="AH1128" t="s">
        <v>138</v>
      </c>
      <c r="AI1128">
        <v>0</v>
      </c>
      <c r="AJ1128" t="s">
        <v>131</v>
      </c>
      <c r="AP1128" t="s">
        <v>139</v>
      </c>
      <c r="AV1128" t="s">
        <v>145</v>
      </c>
      <c r="AW1128" s="109">
        <v>46181</v>
      </c>
      <c r="AX1128" s="109">
        <v>46181</v>
      </c>
      <c r="AZ1128" t="s">
        <v>1042</v>
      </c>
      <c r="BB1128" t="s">
        <v>447</v>
      </c>
      <c r="BC1128" t="s">
        <v>147</v>
      </c>
      <c r="BD1128" t="s">
        <v>148</v>
      </c>
      <c r="BE1128" t="s">
        <v>664</v>
      </c>
      <c r="BF1128" t="s">
        <v>149</v>
      </c>
      <c r="BG1128" t="s">
        <v>127</v>
      </c>
      <c r="BH1128" t="s">
        <v>127</v>
      </c>
      <c r="BJ1128" t="s">
        <v>127</v>
      </c>
      <c r="BK1128" t="s">
        <v>150</v>
      </c>
      <c r="BL1128" t="s">
        <v>151</v>
      </c>
      <c r="BM1128" t="s">
        <v>1045</v>
      </c>
      <c r="BN1128" t="s">
        <v>189</v>
      </c>
      <c r="BP1128" t="s">
        <v>153</v>
      </c>
      <c r="BR1128" t="s">
        <v>154</v>
      </c>
      <c r="BT1128" t="s">
        <v>1053</v>
      </c>
      <c r="BU1128" t="s">
        <v>1053</v>
      </c>
      <c r="BV1128" t="s">
        <v>190</v>
      </c>
      <c r="BW1128" t="s">
        <v>153</v>
      </c>
      <c r="BX1128" t="s">
        <v>157</v>
      </c>
      <c r="BY1128" t="s">
        <v>175</v>
      </c>
      <c r="BZ1128" t="s">
        <v>371</v>
      </c>
      <c r="CA1128" t="s">
        <v>126</v>
      </c>
      <c r="CB1128" t="s">
        <v>124</v>
      </c>
      <c r="CG1128" t="s">
        <v>665</v>
      </c>
      <c r="CI1128" t="s">
        <v>160</v>
      </c>
      <c r="CJ1128" t="s">
        <v>161</v>
      </c>
      <c r="CR1128" t="s">
        <v>162</v>
      </c>
      <c r="CS1128" t="s">
        <v>163</v>
      </c>
      <c r="CT1128" t="s">
        <v>127</v>
      </c>
      <c r="DA1128" t="s">
        <v>164</v>
      </c>
      <c r="DB1128" t="s">
        <v>124</v>
      </c>
      <c r="DC1128" t="s">
        <v>165</v>
      </c>
      <c r="DD1128" t="s">
        <v>166</v>
      </c>
      <c r="DE1128" t="s">
        <v>167</v>
      </c>
      <c r="DF1128">
        <v>24386240</v>
      </c>
      <c r="DG1128">
        <v>1</v>
      </c>
      <c r="DJ1128">
        <v>1</v>
      </c>
      <c r="DK1128" t="s">
        <v>136</v>
      </c>
      <c r="DL1128">
        <v>0</v>
      </c>
      <c r="DM1128">
        <v>1</v>
      </c>
      <c r="DN1128" t="s">
        <v>133</v>
      </c>
      <c r="DP1128">
        <v>0</v>
      </c>
      <c r="DQ1128">
        <v>0</v>
      </c>
      <c r="DR1128">
        <v>0</v>
      </c>
      <c r="DS1128">
        <v>15</v>
      </c>
      <c r="DT1128">
        <v>1</v>
      </c>
      <c r="DV1128">
        <v>0</v>
      </c>
      <c r="DW1128">
        <v>0</v>
      </c>
      <c r="DX1128">
        <v>1</v>
      </c>
      <c r="EA1128">
        <v>0</v>
      </c>
      <c r="EB1128">
        <v>0.25</v>
      </c>
      <c r="EC1128">
        <v>0</v>
      </c>
      <c r="ED1128">
        <v>0.625</v>
      </c>
    </row>
    <row r="1129" spans="1:134" x14ac:dyDescent="0.25">
      <c r="A1129" s="108">
        <v>46181</v>
      </c>
      <c r="B1129" t="s">
        <v>1998</v>
      </c>
      <c r="C1129" t="s">
        <v>124</v>
      </c>
      <c r="E1129" t="s">
        <v>125</v>
      </c>
      <c r="F1129" t="s">
        <v>126</v>
      </c>
      <c r="G1129" t="s">
        <v>127</v>
      </c>
      <c r="H1129" t="s">
        <v>124</v>
      </c>
      <c r="I1129" t="s">
        <v>128</v>
      </c>
      <c r="J1129" t="s">
        <v>129</v>
      </c>
      <c r="K1129" t="s">
        <v>130</v>
      </c>
      <c r="S1129" t="s">
        <v>131</v>
      </c>
      <c r="T1129" t="s">
        <v>131</v>
      </c>
      <c r="U1129" t="s">
        <v>131</v>
      </c>
      <c r="W1129" t="s">
        <v>132</v>
      </c>
      <c r="X1129" t="s">
        <v>169</v>
      </c>
      <c r="Y1129" t="s">
        <v>184</v>
      </c>
      <c r="Z1129" t="s">
        <v>185</v>
      </c>
      <c r="AA1129" t="s">
        <v>127</v>
      </c>
      <c r="AB1129" t="s">
        <v>127</v>
      </c>
      <c r="AC1129" t="s">
        <v>135</v>
      </c>
      <c r="AD1129" t="s">
        <v>136</v>
      </c>
      <c r="AE1129">
        <v>153925251</v>
      </c>
      <c r="AF1129" t="s">
        <v>132</v>
      </c>
      <c r="AG1129" t="s">
        <v>170</v>
      </c>
      <c r="AH1129" t="s">
        <v>138</v>
      </c>
      <c r="AI1129">
        <v>0</v>
      </c>
      <c r="AJ1129" t="s">
        <v>131</v>
      </c>
      <c r="AP1129" t="s">
        <v>139</v>
      </c>
      <c r="AQ1129" t="s">
        <v>140</v>
      </c>
      <c r="AR1129" t="s">
        <v>141</v>
      </c>
      <c r="AS1129" t="s">
        <v>280</v>
      </c>
      <c r="AT1129" t="s">
        <v>281</v>
      </c>
      <c r="AU1129" t="s">
        <v>144</v>
      </c>
      <c r="AV1129" t="s">
        <v>145</v>
      </c>
      <c r="AW1129" s="109">
        <v>46181</v>
      </c>
      <c r="AX1129" s="109">
        <v>46181</v>
      </c>
      <c r="AZ1129" t="s">
        <v>1042</v>
      </c>
      <c r="BB1129" t="s">
        <v>613</v>
      </c>
      <c r="BD1129" t="s">
        <v>148</v>
      </c>
      <c r="BE1129" t="s">
        <v>664</v>
      </c>
      <c r="BF1129" t="s">
        <v>149</v>
      </c>
      <c r="BG1129" t="s">
        <v>127</v>
      </c>
      <c r="BH1129" t="s">
        <v>127</v>
      </c>
      <c r="BJ1129" t="s">
        <v>127</v>
      </c>
      <c r="BK1129" t="s">
        <v>150</v>
      </c>
      <c r="BL1129" t="s">
        <v>151</v>
      </c>
      <c r="BM1129" t="s">
        <v>1045</v>
      </c>
      <c r="BN1129" t="s">
        <v>189</v>
      </c>
      <c r="BP1129" t="s">
        <v>153</v>
      </c>
      <c r="BR1129" t="s">
        <v>154</v>
      </c>
      <c r="BT1129" t="s">
        <v>556</v>
      </c>
      <c r="BU1129" t="s">
        <v>556</v>
      </c>
      <c r="BV1129" t="s">
        <v>190</v>
      </c>
      <c r="BW1129" t="s">
        <v>153</v>
      </c>
      <c r="BX1129" t="s">
        <v>157</v>
      </c>
      <c r="BY1129" t="s">
        <v>175</v>
      </c>
      <c r="BZ1129" t="s">
        <v>540</v>
      </c>
      <c r="CA1129" t="s">
        <v>126</v>
      </c>
      <c r="CB1129" t="s">
        <v>124</v>
      </c>
      <c r="CG1129" t="s">
        <v>611</v>
      </c>
      <c r="CI1129" t="s">
        <v>160</v>
      </c>
      <c r="CJ1129" t="s">
        <v>161</v>
      </c>
      <c r="CR1129" t="s">
        <v>162</v>
      </c>
      <c r="CS1129" t="s">
        <v>163</v>
      </c>
      <c r="CT1129" t="s">
        <v>127</v>
      </c>
      <c r="DA1129" t="s">
        <v>164</v>
      </c>
      <c r="DB1129" t="s">
        <v>124</v>
      </c>
      <c r="DC1129" t="s">
        <v>165</v>
      </c>
      <c r="DD1129" t="s">
        <v>166</v>
      </c>
      <c r="DE1129" t="s">
        <v>167</v>
      </c>
      <c r="DF1129">
        <v>14742547</v>
      </c>
      <c r="DG1129">
        <v>1</v>
      </c>
      <c r="DJ1129">
        <v>1</v>
      </c>
      <c r="DK1129" t="s">
        <v>136</v>
      </c>
      <c r="DL1129">
        <v>0</v>
      </c>
      <c r="DM1129">
        <v>1</v>
      </c>
      <c r="DN1129" t="s">
        <v>169</v>
      </c>
      <c r="DP1129">
        <v>0</v>
      </c>
      <c r="DQ1129">
        <v>0</v>
      </c>
      <c r="DR1129">
        <v>0</v>
      </c>
      <c r="DS1129">
        <v>17.399999999999999</v>
      </c>
      <c r="DT1129">
        <v>1</v>
      </c>
      <c r="DV1129">
        <v>0</v>
      </c>
      <c r="DW1129">
        <v>0</v>
      </c>
      <c r="DX1129">
        <v>1</v>
      </c>
      <c r="EA1129">
        <v>0</v>
      </c>
      <c r="EB1129">
        <v>0.28999999999999998</v>
      </c>
      <c r="EC1129">
        <v>0</v>
      </c>
      <c r="ED1129">
        <v>0.72499999999999998</v>
      </c>
    </row>
    <row r="1130" spans="1:134" x14ac:dyDescent="0.25">
      <c r="A1130" s="108">
        <v>46181</v>
      </c>
      <c r="B1130" t="s">
        <v>2869</v>
      </c>
      <c r="C1130" t="s">
        <v>124</v>
      </c>
      <c r="E1130" t="s">
        <v>125</v>
      </c>
      <c r="F1130" t="s">
        <v>126</v>
      </c>
      <c r="G1130" t="s">
        <v>127</v>
      </c>
      <c r="H1130" t="s">
        <v>124</v>
      </c>
      <c r="I1130" t="s">
        <v>128</v>
      </c>
      <c r="J1130" t="s">
        <v>129</v>
      </c>
      <c r="K1130" t="s">
        <v>130</v>
      </c>
      <c r="O1130" t="s">
        <v>168</v>
      </c>
      <c r="S1130" t="s">
        <v>131</v>
      </c>
      <c r="T1130" t="s">
        <v>131</v>
      </c>
      <c r="U1130" t="s">
        <v>131</v>
      </c>
      <c r="W1130" t="s">
        <v>198</v>
      </c>
      <c r="X1130" t="s">
        <v>169</v>
      </c>
      <c r="Y1130" t="s">
        <v>199</v>
      </c>
      <c r="Z1130" t="s">
        <v>199</v>
      </c>
      <c r="AA1130" t="s">
        <v>127</v>
      </c>
      <c r="AB1130" t="s">
        <v>127</v>
      </c>
      <c r="AC1130" t="s">
        <v>135</v>
      </c>
      <c r="AD1130" t="s">
        <v>136</v>
      </c>
      <c r="AE1130">
        <v>154048339</v>
      </c>
      <c r="AF1130" t="s">
        <v>198</v>
      </c>
      <c r="AG1130" t="s">
        <v>170</v>
      </c>
      <c r="AH1130" t="s">
        <v>138</v>
      </c>
      <c r="AI1130">
        <v>0</v>
      </c>
      <c r="AJ1130" t="s">
        <v>131</v>
      </c>
      <c r="AP1130" t="s">
        <v>139</v>
      </c>
      <c r="AQ1130" t="s">
        <v>140</v>
      </c>
      <c r="AR1130" t="s">
        <v>207</v>
      </c>
      <c r="AS1130" t="s">
        <v>267</v>
      </c>
      <c r="AT1130" t="s">
        <v>267</v>
      </c>
      <c r="AU1130" t="s">
        <v>144</v>
      </c>
      <c r="AV1130" t="s">
        <v>145</v>
      </c>
      <c r="AW1130" s="109">
        <v>46184</v>
      </c>
      <c r="AX1130" s="109">
        <v>46184</v>
      </c>
      <c r="AZ1130" t="s">
        <v>1047</v>
      </c>
      <c r="BB1130" t="s">
        <v>182</v>
      </c>
      <c r="BD1130" t="s">
        <v>148</v>
      </c>
      <c r="BE1130" t="s">
        <v>664</v>
      </c>
      <c r="BF1130" t="s">
        <v>149</v>
      </c>
      <c r="BG1130" t="s">
        <v>127</v>
      </c>
      <c r="BH1130" t="s">
        <v>127</v>
      </c>
      <c r="BJ1130" t="s">
        <v>127</v>
      </c>
      <c r="BK1130" t="s">
        <v>150</v>
      </c>
      <c r="BL1130" t="s">
        <v>151</v>
      </c>
      <c r="BM1130" t="s">
        <v>1045</v>
      </c>
      <c r="BN1130" t="s">
        <v>202</v>
      </c>
      <c r="BP1130" t="s">
        <v>153</v>
      </c>
      <c r="BR1130" t="s">
        <v>154</v>
      </c>
      <c r="BT1130" t="s">
        <v>155</v>
      </c>
      <c r="BU1130" t="s">
        <v>155</v>
      </c>
      <c r="BV1130" t="s">
        <v>385</v>
      </c>
      <c r="BW1130" t="s">
        <v>153</v>
      </c>
      <c r="BX1130" t="s">
        <v>157</v>
      </c>
      <c r="BY1130" t="s">
        <v>213</v>
      </c>
      <c r="BZ1130" t="s">
        <v>396</v>
      </c>
      <c r="CA1130" t="s">
        <v>126</v>
      </c>
      <c r="CB1130" t="s">
        <v>124</v>
      </c>
      <c r="CG1130" t="s">
        <v>387</v>
      </c>
      <c r="CI1130" t="s">
        <v>160</v>
      </c>
      <c r="CJ1130" t="s">
        <v>161</v>
      </c>
      <c r="CR1130" t="s">
        <v>162</v>
      </c>
      <c r="CS1130" t="s">
        <v>163</v>
      </c>
      <c r="CT1130" t="s">
        <v>127</v>
      </c>
      <c r="DA1130" t="s">
        <v>164</v>
      </c>
      <c r="DB1130" t="s">
        <v>124</v>
      </c>
      <c r="DC1130" t="s">
        <v>165</v>
      </c>
      <c r="DD1130" t="s">
        <v>166</v>
      </c>
      <c r="DE1130" t="s">
        <v>167</v>
      </c>
      <c r="DF1130">
        <v>15171655</v>
      </c>
      <c r="DG1130">
        <v>1</v>
      </c>
      <c r="DH1130">
        <v>3</v>
      </c>
      <c r="DJ1130">
        <v>1</v>
      </c>
      <c r="DK1130" t="s">
        <v>136</v>
      </c>
      <c r="DL1130">
        <v>0</v>
      </c>
      <c r="DM1130">
        <v>1</v>
      </c>
      <c r="DN1130" t="s">
        <v>169</v>
      </c>
      <c r="DP1130">
        <v>0</v>
      </c>
      <c r="DQ1130">
        <v>0</v>
      </c>
      <c r="DR1130">
        <v>0</v>
      </c>
      <c r="DS1130">
        <v>11.4</v>
      </c>
      <c r="DT1130">
        <v>1</v>
      </c>
      <c r="DV1130">
        <v>0</v>
      </c>
      <c r="DW1130">
        <v>0</v>
      </c>
      <c r="DX1130">
        <v>1</v>
      </c>
      <c r="EA1130">
        <v>0</v>
      </c>
      <c r="EB1130">
        <v>0.19</v>
      </c>
      <c r="EC1130">
        <v>0</v>
      </c>
      <c r="ED1130">
        <v>0.47499999999999998</v>
      </c>
    </row>
    <row r="1131" spans="1:134" x14ac:dyDescent="0.25">
      <c r="A1131" s="108">
        <v>46181</v>
      </c>
      <c r="B1131" t="s">
        <v>2870</v>
      </c>
      <c r="C1131" t="s">
        <v>124</v>
      </c>
      <c r="E1131" t="s">
        <v>125</v>
      </c>
      <c r="F1131" t="s">
        <v>126</v>
      </c>
      <c r="G1131" t="s">
        <v>127</v>
      </c>
      <c r="H1131" t="s">
        <v>124</v>
      </c>
      <c r="I1131" t="s">
        <v>344</v>
      </c>
      <c r="J1131" t="s">
        <v>129</v>
      </c>
      <c r="K1131" t="s">
        <v>130</v>
      </c>
      <c r="O1131" t="s">
        <v>168</v>
      </c>
      <c r="S1131" t="s">
        <v>397</v>
      </c>
      <c r="T1131" t="s">
        <v>397</v>
      </c>
      <c r="U1131" t="s">
        <v>398</v>
      </c>
      <c r="V1131" t="s">
        <v>545</v>
      </c>
      <c r="W1131" t="s">
        <v>277</v>
      </c>
      <c r="X1131" t="s">
        <v>133</v>
      </c>
      <c r="Y1131" t="s">
        <v>942</v>
      </c>
      <c r="Z1131" t="s">
        <v>279</v>
      </c>
      <c r="AA1131" t="s">
        <v>127</v>
      </c>
      <c r="AB1131" t="s">
        <v>127</v>
      </c>
      <c r="AC1131" t="s">
        <v>135</v>
      </c>
      <c r="AD1131" t="s">
        <v>136</v>
      </c>
      <c r="AE1131">
        <v>154008127</v>
      </c>
      <c r="AF1131" t="s">
        <v>277</v>
      </c>
      <c r="AG1131" t="s">
        <v>137</v>
      </c>
      <c r="AH1131" t="s">
        <v>138</v>
      </c>
      <c r="AI1131">
        <v>0</v>
      </c>
      <c r="AJ1131" t="s">
        <v>399</v>
      </c>
      <c r="AP1131" t="s">
        <v>139</v>
      </c>
      <c r="AQ1131" t="s">
        <v>140</v>
      </c>
      <c r="AR1131" t="s">
        <v>207</v>
      </c>
      <c r="AS1131" t="s">
        <v>303</v>
      </c>
      <c r="AT1131" t="s">
        <v>209</v>
      </c>
      <c r="AU1131" t="s">
        <v>144</v>
      </c>
      <c r="AV1131" t="s">
        <v>145</v>
      </c>
      <c r="AW1131" s="109">
        <v>46183</v>
      </c>
      <c r="AX1131" s="109">
        <v>46183</v>
      </c>
      <c r="BB1131" t="s">
        <v>268</v>
      </c>
      <c r="BD1131" t="s">
        <v>148</v>
      </c>
      <c r="BE1131" t="s">
        <v>664</v>
      </c>
      <c r="BF1131" t="s">
        <v>149</v>
      </c>
      <c r="BG1131" t="s">
        <v>127</v>
      </c>
      <c r="BH1131" t="s">
        <v>127</v>
      </c>
      <c r="BJ1131" t="s">
        <v>127</v>
      </c>
      <c r="BK1131" t="s">
        <v>150</v>
      </c>
      <c r="BL1131" t="s">
        <v>151</v>
      </c>
      <c r="BM1131" t="s">
        <v>410</v>
      </c>
      <c r="BN1131" t="s">
        <v>282</v>
      </c>
      <c r="BP1131" t="s">
        <v>153</v>
      </c>
      <c r="BR1131" t="s">
        <v>154</v>
      </c>
      <c r="BT1131" t="s">
        <v>155</v>
      </c>
      <c r="BU1131" t="s">
        <v>155</v>
      </c>
      <c r="BV1131" t="s">
        <v>279</v>
      </c>
      <c r="BW1131" t="s">
        <v>153</v>
      </c>
      <c r="BX1131" t="s">
        <v>157</v>
      </c>
      <c r="BY1131" t="s">
        <v>175</v>
      </c>
      <c r="BZ1131" t="s">
        <v>520</v>
      </c>
      <c r="CA1131" t="s">
        <v>126</v>
      </c>
      <c r="CB1131" t="s">
        <v>124</v>
      </c>
      <c r="CG1131" t="s">
        <v>197</v>
      </c>
      <c r="CI1131" t="s">
        <v>160</v>
      </c>
      <c r="CJ1131" t="s">
        <v>161</v>
      </c>
      <c r="CM1131" t="s">
        <v>127</v>
      </c>
      <c r="CN1131" t="s">
        <v>410</v>
      </c>
      <c r="CO1131" t="s">
        <v>346</v>
      </c>
      <c r="CP1131" t="s">
        <v>124</v>
      </c>
      <c r="CQ1131" t="s">
        <v>347</v>
      </c>
      <c r="CR1131" t="s">
        <v>162</v>
      </c>
      <c r="CS1131" t="s">
        <v>163</v>
      </c>
      <c r="CT1131" t="s">
        <v>127</v>
      </c>
      <c r="DA1131" t="s">
        <v>400</v>
      </c>
      <c r="DB1131" t="s">
        <v>124</v>
      </c>
      <c r="DC1131" t="s">
        <v>165</v>
      </c>
      <c r="DD1131" t="s">
        <v>166</v>
      </c>
      <c r="DE1131" t="s">
        <v>167</v>
      </c>
      <c r="DF1131">
        <v>50724464</v>
      </c>
      <c r="DG1131">
        <v>1</v>
      </c>
      <c r="DH1131">
        <v>4</v>
      </c>
      <c r="DI1131">
        <v>0</v>
      </c>
      <c r="DJ1131">
        <v>1</v>
      </c>
      <c r="DK1131" t="s">
        <v>136</v>
      </c>
      <c r="DL1131">
        <v>0</v>
      </c>
      <c r="DM1131">
        <v>1</v>
      </c>
      <c r="DN1131" t="s">
        <v>133</v>
      </c>
      <c r="DP1131">
        <v>0</v>
      </c>
      <c r="DQ1131">
        <v>0</v>
      </c>
      <c r="DR1131">
        <v>0</v>
      </c>
      <c r="DS1131">
        <v>2.4</v>
      </c>
      <c r="DT1131">
        <v>1</v>
      </c>
      <c r="DU1131">
        <v>1</v>
      </c>
      <c r="DV1131">
        <v>0</v>
      </c>
      <c r="DW1131">
        <v>0</v>
      </c>
      <c r="DX1131">
        <v>1</v>
      </c>
      <c r="EA1131">
        <v>0</v>
      </c>
      <c r="EB1131">
        <v>0.04</v>
      </c>
      <c r="EC1131">
        <v>0</v>
      </c>
      <c r="ED1131">
        <v>9.2307691999999997E-2</v>
      </c>
    </row>
    <row r="1132" spans="1:134" x14ac:dyDescent="0.25">
      <c r="A1132" s="108">
        <v>46181</v>
      </c>
      <c r="B1132" t="s">
        <v>2871</v>
      </c>
      <c r="C1132" t="s">
        <v>124</v>
      </c>
      <c r="E1132" t="s">
        <v>125</v>
      </c>
      <c r="F1132" t="s">
        <v>126</v>
      </c>
      <c r="G1132" t="s">
        <v>127</v>
      </c>
      <c r="H1132" t="s">
        <v>124</v>
      </c>
      <c r="I1132" t="s">
        <v>206</v>
      </c>
      <c r="J1132" t="s">
        <v>129</v>
      </c>
      <c r="K1132" t="s">
        <v>130</v>
      </c>
      <c r="O1132" t="s">
        <v>262</v>
      </c>
      <c r="S1132" t="s">
        <v>543</v>
      </c>
      <c r="T1132" t="s">
        <v>558</v>
      </c>
      <c r="U1132" t="s">
        <v>398</v>
      </c>
      <c r="V1132" t="s">
        <v>545</v>
      </c>
      <c r="W1132" t="s">
        <v>222</v>
      </c>
      <c r="X1132" t="s">
        <v>2055</v>
      </c>
      <c r="Y1132" t="s">
        <v>2872</v>
      </c>
      <c r="Z1132" t="s">
        <v>807</v>
      </c>
      <c r="AA1132" t="s">
        <v>127</v>
      </c>
      <c r="AB1132" t="s">
        <v>127</v>
      </c>
      <c r="AC1132" t="s">
        <v>135</v>
      </c>
      <c r="AD1132" t="s">
        <v>136</v>
      </c>
      <c r="AE1132">
        <v>152377806</v>
      </c>
      <c r="AF1132" t="s">
        <v>222</v>
      </c>
      <c r="AG1132" t="s">
        <v>559</v>
      </c>
      <c r="AH1132" t="s">
        <v>138</v>
      </c>
      <c r="AI1132">
        <v>0</v>
      </c>
      <c r="AJ1132" t="s">
        <v>399</v>
      </c>
      <c r="AP1132" t="s">
        <v>139</v>
      </c>
      <c r="AQ1132" t="s">
        <v>140</v>
      </c>
      <c r="AR1132" t="s">
        <v>207</v>
      </c>
      <c r="AS1132" t="s">
        <v>303</v>
      </c>
      <c r="AT1132" t="s">
        <v>209</v>
      </c>
      <c r="AU1132" t="s">
        <v>181</v>
      </c>
      <c r="AV1132" t="s">
        <v>662</v>
      </c>
      <c r="AW1132" s="109">
        <v>46181</v>
      </c>
      <c r="AX1132" s="109">
        <v>46181</v>
      </c>
      <c r="AZ1132" t="s">
        <v>1050</v>
      </c>
      <c r="BB1132" t="s">
        <v>597</v>
      </c>
      <c r="BD1132" t="s">
        <v>148</v>
      </c>
      <c r="BE1132" t="s">
        <v>664</v>
      </c>
      <c r="BF1132" t="s">
        <v>149</v>
      </c>
      <c r="BG1132" t="s">
        <v>127</v>
      </c>
      <c r="BH1132" t="s">
        <v>127</v>
      </c>
      <c r="BJ1132" t="s">
        <v>127</v>
      </c>
      <c r="BK1132" t="s">
        <v>150</v>
      </c>
      <c r="BL1132" t="s">
        <v>151</v>
      </c>
      <c r="BM1132" t="s">
        <v>1162</v>
      </c>
      <c r="BN1132" t="s">
        <v>2873</v>
      </c>
      <c r="BP1132" t="s">
        <v>153</v>
      </c>
      <c r="BR1132" t="s">
        <v>219</v>
      </c>
      <c r="BT1132" t="s">
        <v>203</v>
      </c>
      <c r="BU1132" t="s">
        <v>203</v>
      </c>
      <c r="BV1132" t="s">
        <v>807</v>
      </c>
      <c r="BW1132" t="s">
        <v>153</v>
      </c>
      <c r="BX1132" t="s">
        <v>157</v>
      </c>
      <c r="BY1132" t="s">
        <v>213</v>
      </c>
      <c r="BZ1132" t="s">
        <v>462</v>
      </c>
      <c r="CA1132" t="s">
        <v>126</v>
      </c>
      <c r="CB1132" t="s">
        <v>124</v>
      </c>
      <c r="CG1132" t="s">
        <v>2874</v>
      </c>
      <c r="CI1132" t="s">
        <v>160</v>
      </c>
      <c r="CJ1132" t="s">
        <v>161</v>
      </c>
      <c r="CR1132" t="s">
        <v>162</v>
      </c>
      <c r="CS1132" t="s">
        <v>163</v>
      </c>
      <c r="CT1132" t="s">
        <v>127</v>
      </c>
      <c r="DA1132" t="s">
        <v>815</v>
      </c>
      <c r="DB1132" t="s">
        <v>364</v>
      </c>
      <c r="DC1132" t="s">
        <v>2873</v>
      </c>
      <c r="DD1132" t="s">
        <v>166</v>
      </c>
      <c r="DE1132" t="s">
        <v>167</v>
      </c>
      <c r="DF1132">
        <v>2537677</v>
      </c>
      <c r="DG1132">
        <v>1</v>
      </c>
      <c r="DH1132">
        <v>4</v>
      </c>
      <c r="DJ1132">
        <v>1</v>
      </c>
      <c r="DK1132" t="s">
        <v>136</v>
      </c>
      <c r="DL1132">
        <v>0</v>
      </c>
      <c r="DM1132">
        <v>1</v>
      </c>
      <c r="DN1132" t="s">
        <v>2055</v>
      </c>
      <c r="DP1132">
        <v>0</v>
      </c>
      <c r="DQ1132">
        <v>0</v>
      </c>
      <c r="DR1132">
        <v>40</v>
      </c>
      <c r="DS1132">
        <v>30.6</v>
      </c>
      <c r="DU1132">
        <v>1</v>
      </c>
      <c r="DV1132">
        <v>0</v>
      </c>
      <c r="DW1132">
        <v>0</v>
      </c>
      <c r="DX1132">
        <v>1</v>
      </c>
      <c r="EA1132">
        <v>0</v>
      </c>
      <c r="EB1132">
        <v>0.51</v>
      </c>
      <c r="EC1132">
        <v>0</v>
      </c>
      <c r="ED1132">
        <v>0.9</v>
      </c>
    </row>
    <row r="1133" spans="1:134" x14ac:dyDescent="0.25">
      <c r="A1133" s="108">
        <v>46181</v>
      </c>
      <c r="B1133" t="s">
        <v>1940</v>
      </c>
      <c r="C1133" t="s">
        <v>124</v>
      </c>
      <c r="D1133" t="s">
        <v>1941</v>
      </c>
      <c r="E1133" t="s">
        <v>125</v>
      </c>
      <c r="F1133" t="s">
        <v>298</v>
      </c>
      <c r="G1133" t="s">
        <v>127</v>
      </c>
      <c r="H1133" t="s">
        <v>124</v>
      </c>
      <c r="I1133" t="s">
        <v>678</v>
      </c>
      <c r="J1133" t="s">
        <v>129</v>
      </c>
      <c r="K1133" t="s">
        <v>130</v>
      </c>
      <c r="S1133" t="s">
        <v>397</v>
      </c>
      <c r="T1133" t="s">
        <v>397</v>
      </c>
      <c r="U1133" t="s">
        <v>398</v>
      </c>
      <c r="V1133" t="s">
        <v>545</v>
      </c>
      <c r="W1133" t="s">
        <v>290</v>
      </c>
      <c r="X1133" t="s">
        <v>169</v>
      </c>
      <c r="Y1133" t="s">
        <v>2875</v>
      </c>
      <c r="Z1133" t="s">
        <v>292</v>
      </c>
      <c r="AA1133" t="s">
        <v>127</v>
      </c>
      <c r="AB1133" t="s">
        <v>127</v>
      </c>
      <c r="AC1133" t="s">
        <v>135</v>
      </c>
      <c r="AD1133" t="s">
        <v>136</v>
      </c>
      <c r="AE1133">
        <v>153748531</v>
      </c>
      <c r="AF1133" t="s">
        <v>290</v>
      </c>
      <c r="AG1133" t="s">
        <v>170</v>
      </c>
      <c r="AH1133" t="s">
        <v>138</v>
      </c>
      <c r="AI1133">
        <v>0</v>
      </c>
      <c r="AJ1133" t="s">
        <v>399</v>
      </c>
      <c r="AP1133" t="s">
        <v>139</v>
      </c>
      <c r="AQ1133" t="s">
        <v>140</v>
      </c>
      <c r="AR1133" t="s">
        <v>141</v>
      </c>
      <c r="AS1133" t="s">
        <v>284</v>
      </c>
      <c r="AT1133" t="s">
        <v>285</v>
      </c>
      <c r="AU1133" t="s">
        <v>181</v>
      </c>
      <c r="AV1133" t="s">
        <v>145</v>
      </c>
      <c r="AW1133" s="109">
        <v>46184</v>
      </c>
      <c r="AX1133" s="109">
        <v>46184</v>
      </c>
      <c r="BB1133" t="s">
        <v>415</v>
      </c>
      <c r="BC1133" t="s">
        <v>147</v>
      </c>
      <c r="BD1133" t="s">
        <v>148</v>
      </c>
      <c r="BE1133" t="s">
        <v>664</v>
      </c>
      <c r="BF1133" t="s">
        <v>149</v>
      </c>
      <c r="BG1133" t="s">
        <v>127</v>
      </c>
      <c r="BH1133" t="s">
        <v>127</v>
      </c>
      <c r="BJ1133" t="s">
        <v>127</v>
      </c>
      <c r="BK1133" t="s">
        <v>150</v>
      </c>
      <c r="BL1133" t="s">
        <v>151</v>
      </c>
      <c r="BM1133" t="s">
        <v>1129</v>
      </c>
      <c r="BN1133" t="s">
        <v>282</v>
      </c>
      <c r="BP1133" t="s">
        <v>153</v>
      </c>
      <c r="BR1133" t="s">
        <v>692</v>
      </c>
      <c r="BT1133" t="s">
        <v>1053</v>
      </c>
      <c r="BU1133" t="s">
        <v>1053</v>
      </c>
      <c r="BV1133" t="s">
        <v>352</v>
      </c>
      <c r="BW1133" t="s">
        <v>153</v>
      </c>
      <c r="BX1133" t="s">
        <v>157</v>
      </c>
      <c r="BY1133" t="s">
        <v>258</v>
      </c>
      <c r="BZ1133" t="s">
        <v>679</v>
      </c>
      <c r="CA1133" t="s">
        <v>298</v>
      </c>
      <c r="CB1133" t="s">
        <v>124</v>
      </c>
      <c r="CG1133" t="s">
        <v>871</v>
      </c>
      <c r="CI1133" t="s">
        <v>160</v>
      </c>
      <c r="CJ1133" t="s">
        <v>161</v>
      </c>
      <c r="CR1133" t="s">
        <v>162</v>
      </c>
      <c r="CS1133" t="s">
        <v>163</v>
      </c>
      <c r="CT1133" t="s">
        <v>127</v>
      </c>
      <c r="DA1133" t="s">
        <v>400</v>
      </c>
      <c r="DB1133" t="s">
        <v>124</v>
      </c>
      <c r="DC1133" t="s">
        <v>165</v>
      </c>
      <c r="DD1133" t="s">
        <v>166</v>
      </c>
      <c r="DE1133" t="s">
        <v>167</v>
      </c>
      <c r="DF1133">
        <v>132157285</v>
      </c>
      <c r="DG1133">
        <v>1</v>
      </c>
      <c r="DJ1133">
        <v>1</v>
      </c>
      <c r="DK1133" t="s">
        <v>136</v>
      </c>
      <c r="DL1133">
        <v>0</v>
      </c>
      <c r="DM1133">
        <v>1</v>
      </c>
      <c r="DN1133" t="s">
        <v>169</v>
      </c>
      <c r="DP1133">
        <v>0</v>
      </c>
      <c r="DQ1133">
        <v>0</v>
      </c>
      <c r="DR1133">
        <v>8</v>
      </c>
      <c r="DS1133">
        <v>6</v>
      </c>
      <c r="DU1133">
        <v>1</v>
      </c>
      <c r="DV1133">
        <v>0</v>
      </c>
      <c r="DW1133">
        <v>0</v>
      </c>
      <c r="DX1133">
        <v>1</v>
      </c>
      <c r="EA1133">
        <v>0</v>
      </c>
      <c r="EB1133">
        <v>0.1</v>
      </c>
      <c r="EC1133">
        <v>0</v>
      </c>
      <c r="ED1133">
        <v>0.23076923099999999</v>
      </c>
    </row>
    <row r="1134" spans="1:134" x14ac:dyDescent="0.25">
      <c r="A1134" s="108">
        <v>46181</v>
      </c>
      <c r="B1134" t="s">
        <v>2632</v>
      </c>
      <c r="C1134" t="s">
        <v>124</v>
      </c>
      <c r="E1134" t="s">
        <v>125</v>
      </c>
      <c r="F1134" t="s">
        <v>126</v>
      </c>
      <c r="G1134" t="s">
        <v>127</v>
      </c>
      <c r="H1134" t="s">
        <v>124</v>
      </c>
      <c r="I1134" t="s">
        <v>206</v>
      </c>
      <c r="J1134" t="s">
        <v>129</v>
      </c>
      <c r="K1134" t="s">
        <v>130</v>
      </c>
      <c r="S1134" t="s">
        <v>131</v>
      </c>
      <c r="T1134" t="s">
        <v>131</v>
      </c>
      <c r="U1134" t="s">
        <v>131</v>
      </c>
      <c r="W1134" t="s">
        <v>290</v>
      </c>
      <c r="X1134" t="s">
        <v>246</v>
      </c>
      <c r="Y1134" t="s">
        <v>526</v>
      </c>
      <c r="Z1134" t="s">
        <v>527</v>
      </c>
      <c r="AA1134" t="s">
        <v>127</v>
      </c>
      <c r="AB1134" t="s">
        <v>127</v>
      </c>
      <c r="AC1134" t="s">
        <v>135</v>
      </c>
      <c r="AD1134" t="s">
        <v>136</v>
      </c>
      <c r="AE1134">
        <v>153965066</v>
      </c>
      <c r="AF1134" t="s">
        <v>290</v>
      </c>
      <c r="AG1134" t="s">
        <v>170</v>
      </c>
      <c r="AH1134" t="s">
        <v>138</v>
      </c>
      <c r="AI1134">
        <v>0</v>
      </c>
      <c r="AJ1134" t="s">
        <v>131</v>
      </c>
      <c r="AP1134" t="s">
        <v>664</v>
      </c>
      <c r="AQ1134" t="s">
        <v>140</v>
      </c>
      <c r="AR1134" t="s">
        <v>141</v>
      </c>
      <c r="AS1134" t="s">
        <v>303</v>
      </c>
      <c r="AT1134" t="s">
        <v>209</v>
      </c>
      <c r="AU1134" t="s">
        <v>144</v>
      </c>
      <c r="AV1134" t="s">
        <v>145</v>
      </c>
      <c r="AW1134" s="109">
        <v>46182</v>
      </c>
      <c r="AX1134" s="109">
        <v>46182</v>
      </c>
      <c r="AZ1134" t="s">
        <v>1050</v>
      </c>
      <c r="BB1134" t="s">
        <v>304</v>
      </c>
      <c r="BC1134" t="s">
        <v>147</v>
      </c>
      <c r="BD1134" t="s">
        <v>148</v>
      </c>
      <c r="BE1134" t="s">
        <v>139</v>
      </c>
      <c r="BF1134" t="s">
        <v>149</v>
      </c>
      <c r="BG1134" t="s">
        <v>127</v>
      </c>
      <c r="BH1134" t="s">
        <v>127</v>
      </c>
      <c r="BJ1134" t="s">
        <v>127</v>
      </c>
      <c r="BK1134" t="s">
        <v>150</v>
      </c>
      <c r="BL1134" t="s">
        <v>151</v>
      </c>
      <c r="BM1134" t="s">
        <v>1043</v>
      </c>
      <c r="BN1134" t="s">
        <v>492</v>
      </c>
      <c r="BP1134" t="s">
        <v>153</v>
      </c>
      <c r="BR1134" t="s">
        <v>219</v>
      </c>
      <c r="BT1134" t="s">
        <v>1053</v>
      </c>
      <c r="BU1134" t="s">
        <v>1053</v>
      </c>
      <c r="BV1134" t="s">
        <v>604</v>
      </c>
      <c r="BW1134" t="s">
        <v>153</v>
      </c>
      <c r="BX1134" t="s">
        <v>157</v>
      </c>
      <c r="BY1134" t="s">
        <v>158</v>
      </c>
      <c r="BZ1134" t="s">
        <v>488</v>
      </c>
      <c r="CA1134" t="s">
        <v>126</v>
      </c>
      <c r="CB1134" t="s">
        <v>124</v>
      </c>
      <c r="CG1134" t="s">
        <v>838</v>
      </c>
      <c r="CI1134" t="s">
        <v>160</v>
      </c>
      <c r="CJ1134" t="s">
        <v>161</v>
      </c>
      <c r="CR1134" t="s">
        <v>162</v>
      </c>
      <c r="CS1134" t="s">
        <v>163</v>
      </c>
      <c r="CT1134" t="s">
        <v>127</v>
      </c>
      <c r="DA1134" t="s">
        <v>164</v>
      </c>
      <c r="DB1134" t="s">
        <v>124</v>
      </c>
      <c r="DC1134" t="s">
        <v>494</v>
      </c>
      <c r="DD1134" t="s">
        <v>166</v>
      </c>
      <c r="DE1134" t="s">
        <v>495</v>
      </c>
      <c r="DF1134">
        <v>96435674</v>
      </c>
      <c r="DG1134">
        <v>1</v>
      </c>
      <c r="DJ1134">
        <v>1</v>
      </c>
      <c r="DK1134" t="s">
        <v>136</v>
      </c>
      <c r="DL1134">
        <v>0</v>
      </c>
      <c r="DM1134">
        <v>1</v>
      </c>
      <c r="DN1134" t="s">
        <v>246</v>
      </c>
      <c r="DP1134">
        <v>0</v>
      </c>
      <c r="DQ1134">
        <v>0</v>
      </c>
      <c r="DR1134">
        <v>0</v>
      </c>
      <c r="DS1134">
        <v>19.8</v>
      </c>
      <c r="DT1134">
        <v>1</v>
      </c>
      <c r="DV1134">
        <v>0</v>
      </c>
      <c r="DW1134">
        <v>1</v>
      </c>
      <c r="DX1134">
        <v>1</v>
      </c>
      <c r="EA1134">
        <v>0</v>
      </c>
      <c r="EB1134">
        <v>0.33</v>
      </c>
      <c r="EC1134">
        <v>0</v>
      </c>
      <c r="ED1134">
        <v>0.82499999999999996</v>
      </c>
    </row>
    <row r="1135" spans="1:134" x14ac:dyDescent="0.25">
      <c r="A1135" s="108">
        <v>46181</v>
      </c>
      <c r="B1135" t="s">
        <v>2669</v>
      </c>
      <c r="C1135" t="s">
        <v>124</v>
      </c>
      <c r="E1135" t="s">
        <v>125</v>
      </c>
      <c r="F1135" t="s">
        <v>126</v>
      </c>
      <c r="G1135" t="s">
        <v>127</v>
      </c>
      <c r="H1135" t="s">
        <v>124</v>
      </c>
      <c r="I1135" t="s">
        <v>128</v>
      </c>
      <c r="J1135" t="s">
        <v>129</v>
      </c>
      <c r="K1135" t="s">
        <v>130</v>
      </c>
      <c r="S1135" t="s">
        <v>131</v>
      </c>
      <c r="T1135" t="s">
        <v>131</v>
      </c>
      <c r="U1135" t="s">
        <v>131</v>
      </c>
      <c r="W1135" t="s">
        <v>198</v>
      </c>
      <c r="X1135" t="s">
        <v>246</v>
      </c>
      <c r="Y1135" t="s">
        <v>241</v>
      </c>
      <c r="Z1135" t="s">
        <v>241</v>
      </c>
      <c r="AA1135" t="s">
        <v>127</v>
      </c>
      <c r="AB1135" t="s">
        <v>127</v>
      </c>
      <c r="AC1135" t="s">
        <v>135</v>
      </c>
      <c r="AD1135" t="s">
        <v>136</v>
      </c>
      <c r="AE1135">
        <v>153960113</v>
      </c>
      <c r="AF1135" t="s">
        <v>198</v>
      </c>
      <c r="AG1135" t="s">
        <v>170</v>
      </c>
      <c r="AH1135" t="s">
        <v>138</v>
      </c>
      <c r="AI1135">
        <v>0</v>
      </c>
      <c r="AJ1135" t="s">
        <v>131</v>
      </c>
      <c r="AP1135" t="s">
        <v>664</v>
      </c>
      <c r="AV1135" t="s">
        <v>145</v>
      </c>
      <c r="AW1135" s="109">
        <v>46182</v>
      </c>
      <c r="AX1135" s="109">
        <v>46182</v>
      </c>
      <c r="AZ1135" t="s">
        <v>1042</v>
      </c>
      <c r="BB1135" t="s">
        <v>360</v>
      </c>
      <c r="BC1135" t="s">
        <v>147</v>
      </c>
      <c r="BD1135" t="s">
        <v>148</v>
      </c>
      <c r="BE1135" t="s">
        <v>664</v>
      </c>
      <c r="BF1135" t="s">
        <v>149</v>
      </c>
      <c r="BG1135" t="s">
        <v>127</v>
      </c>
      <c r="BH1135" t="s">
        <v>127</v>
      </c>
      <c r="BJ1135" t="s">
        <v>127</v>
      </c>
      <c r="BK1135" t="s">
        <v>150</v>
      </c>
      <c r="BL1135" t="s">
        <v>151</v>
      </c>
      <c r="BM1135" t="s">
        <v>1045</v>
      </c>
      <c r="BN1135" t="s">
        <v>202</v>
      </c>
      <c r="BP1135" t="s">
        <v>153</v>
      </c>
      <c r="BR1135" t="s">
        <v>154</v>
      </c>
      <c r="BT1135" t="s">
        <v>1053</v>
      </c>
      <c r="BU1135" t="s">
        <v>1053</v>
      </c>
      <c r="BV1135" t="s">
        <v>243</v>
      </c>
      <c r="BW1135" t="s">
        <v>153</v>
      </c>
      <c r="BX1135" t="s">
        <v>157</v>
      </c>
      <c r="BY1135" t="s">
        <v>175</v>
      </c>
      <c r="BZ1135" t="s">
        <v>375</v>
      </c>
      <c r="CA1135" t="s">
        <v>126</v>
      </c>
      <c r="CB1135" t="s">
        <v>124</v>
      </c>
      <c r="CG1135" t="s">
        <v>308</v>
      </c>
      <c r="CI1135" t="s">
        <v>160</v>
      </c>
      <c r="CJ1135" t="s">
        <v>161</v>
      </c>
      <c r="CR1135" t="s">
        <v>162</v>
      </c>
      <c r="CS1135" t="s">
        <v>163</v>
      </c>
      <c r="CT1135" t="s">
        <v>127</v>
      </c>
      <c r="DA1135" t="s">
        <v>164</v>
      </c>
      <c r="DB1135" t="s">
        <v>124</v>
      </c>
      <c r="DC1135" t="s">
        <v>165</v>
      </c>
      <c r="DD1135" t="s">
        <v>166</v>
      </c>
      <c r="DE1135" t="s">
        <v>167</v>
      </c>
      <c r="DF1135">
        <v>23078844</v>
      </c>
      <c r="DG1135">
        <v>1</v>
      </c>
      <c r="DJ1135">
        <v>1</v>
      </c>
      <c r="DK1135" t="s">
        <v>136</v>
      </c>
      <c r="DL1135">
        <v>0</v>
      </c>
      <c r="DM1135">
        <v>1</v>
      </c>
      <c r="DN1135" t="s">
        <v>246</v>
      </c>
      <c r="DP1135">
        <v>0</v>
      </c>
      <c r="DQ1135">
        <v>0</v>
      </c>
      <c r="DR1135">
        <v>0</v>
      </c>
      <c r="DS1135">
        <v>9.6</v>
      </c>
      <c r="DT1135">
        <v>1</v>
      </c>
      <c r="DV1135">
        <v>0</v>
      </c>
      <c r="DW1135">
        <v>1</v>
      </c>
      <c r="DX1135">
        <v>1</v>
      </c>
      <c r="EA1135">
        <v>0</v>
      </c>
      <c r="EB1135">
        <v>0.16</v>
      </c>
      <c r="EC1135">
        <v>0</v>
      </c>
      <c r="ED1135">
        <v>0.4</v>
      </c>
    </row>
    <row r="1136" spans="1:134" x14ac:dyDescent="0.25">
      <c r="A1136" s="108">
        <v>46181</v>
      </c>
      <c r="B1136" t="s">
        <v>2876</v>
      </c>
      <c r="C1136" t="s">
        <v>124</v>
      </c>
      <c r="E1136" t="s">
        <v>125</v>
      </c>
      <c r="F1136" t="s">
        <v>126</v>
      </c>
      <c r="G1136" t="s">
        <v>127</v>
      </c>
      <c r="H1136" t="s">
        <v>124</v>
      </c>
      <c r="I1136" t="s">
        <v>128</v>
      </c>
      <c r="J1136" t="s">
        <v>129</v>
      </c>
      <c r="K1136" t="s">
        <v>130</v>
      </c>
      <c r="O1136" t="s">
        <v>262</v>
      </c>
      <c r="S1136" t="s">
        <v>131</v>
      </c>
      <c r="T1136" t="s">
        <v>131</v>
      </c>
      <c r="U1136" t="s">
        <v>131</v>
      </c>
      <c r="W1136" t="s">
        <v>198</v>
      </c>
      <c r="X1136" t="s">
        <v>169</v>
      </c>
      <c r="Y1136" t="s">
        <v>241</v>
      </c>
      <c r="Z1136" t="s">
        <v>241</v>
      </c>
      <c r="AA1136" t="s">
        <v>127</v>
      </c>
      <c r="AB1136" t="s">
        <v>127</v>
      </c>
      <c r="AC1136" t="s">
        <v>135</v>
      </c>
      <c r="AD1136" t="s">
        <v>136</v>
      </c>
      <c r="AE1136">
        <v>153249596</v>
      </c>
      <c r="AF1136" t="s">
        <v>198</v>
      </c>
      <c r="AG1136" t="s">
        <v>170</v>
      </c>
      <c r="AH1136" t="s">
        <v>138</v>
      </c>
      <c r="AI1136">
        <v>0</v>
      </c>
      <c r="AJ1136" t="s">
        <v>131</v>
      </c>
      <c r="AP1136" t="s">
        <v>139</v>
      </c>
      <c r="AQ1136" t="s">
        <v>217</v>
      </c>
      <c r="AR1136" t="s">
        <v>207</v>
      </c>
      <c r="AS1136" t="s">
        <v>267</v>
      </c>
      <c r="AT1136" t="s">
        <v>267</v>
      </c>
      <c r="AU1136" t="s">
        <v>218</v>
      </c>
      <c r="AV1136" t="s">
        <v>145</v>
      </c>
      <c r="AW1136" s="109">
        <v>46185</v>
      </c>
      <c r="AX1136" s="109">
        <v>46185</v>
      </c>
      <c r="AZ1136" t="s">
        <v>1047</v>
      </c>
      <c r="BB1136" t="s">
        <v>645</v>
      </c>
      <c r="BD1136" t="s">
        <v>148</v>
      </c>
      <c r="BE1136" t="s">
        <v>664</v>
      </c>
      <c r="BF1136" t="s">
        <v>149</v>
      </c>
      <c r="BG1136" t="s">
        <v>127</v>
      </c>
      <c r="BH1136" t="s">
        <v>127</v>
      </c>
      <c r="BJ1136" t="s">
        <v>127</v>
      </c>
      <c r="BK1136" t="s">
        <v>150</v>
      </c>
      <c r="BL1136" t="s">
        <v>151</v>
      </c>
      <c r="BM1136" t="s">
        <v>1045</v>
      </c>
      <c r="BN1136" t="s">
        <v>202</v>
      </c>
      <c r="BP1136" t="s">
        <v>153</v>
      </c>
      <c r="BR1136" t="s">
        <v>154</v>
      </c>
      <c r="BT1136" t="s">
        <v>203</v>
      </c>
      <c r="BU1136" t="s">
        <v>203</v>
      </c>
      <c r="BV1136" t="s">
        <v>389</v>
      </c>
      <c r="BW1136" t="s">
        <v>153</v>
      </c>
      <c r="BX1136" t="s">
        <v>157</v>
      </c>
      <c r="BY1136" t="s">
        <v>213</v>
      </c>
      <c r="BZ1136" t="s">
        <v>672</v>
      </c>
      <c r="CA1136" t="s">
        <v>126</v>
      </c>
      <c r="CB1136" t="s">
        <v>124</v>
      </c>
      <c r="CG1136" t="s">
        <v>445</v>
      </c>
      <c r="CI1136" t="s">
        <v>160</v>
      </c>
      <c r="CJ1136" t="s">
        <v>161</v>
      </c>
      <c r="CR1136" t="s">
        <v>162</v>
      </c>
      <c r="CS1136" t="s">
        <v>163</v>
      </c>
      <c r="CT1136" t="s">
        <v>127</v>
      </c>
      <c r="DA1136" t="s">
        <v>164</v>
      </c>
      <c r="DB1136" t="s">
        <v>124</v>
      </c>
      <c r="DC1136" t="s">
        <v>165</v>
      </c>
      <c r="DD1136" t="s">
        <v>166</v>
      </c>
      <c r="DE1136" t="s">
        <v>167</v>
      </c>
      <c r="DF1136">
        <v>921392</v>
      </c>
      <c r="DG1136">
        <v>1</v>
      </c>
      <c r="DH1136">
        <v>4</v>
      </c>
      <c r="DJ1136">
        <v>1</v>
      </c>
      <c r="DK1136" t="s">
        <v>136</v>
      </c>
      <c r="DL1136">
        <v>0</v>
      </c>
      <c r="DM1136">
        <v>1</v>
      </c>
      <c r="DN1136" t="s">
        <v>169</v>
      </c>
      <c r="DP1136">
        <v>0</v>
      </c>
      <c r="DQ1136">
        <v>1</v>
      </c>
      <c r="DR1136">
        <v>22</v>
      </c>
      <c r="DS1136">
        <v>67.2</v>
      </c>
      <c r="DV1136">
        <v>0</v>
      </c>
      <c r="DW1136">
        <v>0</v>
      </c>
      <c r="DX1136">
        <v>1</v>
      </c>
      <c r="EA1136">
        <v>0</v>
      </c>
      <c r="EB1136">
        <v>1.1200000000000001</v>
      </c>
      <c r="EC1136">
        <v>0</v>
      </c>
      <c r="ED1136">
        <v>2.8</v>
      </c>
    </row>
    <row r="1137" spans="1:137" x14ac:dyDescent="0.25">
      <c r="A1137" s="108">
        <v>46181</v>
      </c>
      <c r="B1137" t="s">
        <v>990</v>
      </c>
      <c r="C1137" t="s">
        <v>124</v>
      </c>
      <c r="E1137" t="s">
        <v>125</v>
      </c>
      <c r="F1137" t="s">
        <v>126</v>
      </c>
      <c r="G1137" t="s">
        <v>127</v>
      </c>
      <c r="H1137" t="s">
        <v>124</v>
      </c>
      <c r="I1137" t="s">
        <v>128</v>
      </c>
      <c r="J1137" t="s">
        <v>129</v>
      </c>
      <c r="K1137" t="s">
        <v>130</v>
      </c>
      <c r="S1137" t="s">
        <v>131</v>
      </c>
      <c r="T1137" t="s">
        <v>131</v>
      </c>
      <c r="U1137" t="s">
        <v>131</v>
      </c>
      <c r="W1137" t="s">
        <v>198</v>
      </c>
      <c r="X1137" t="s">
        <v>133</v>
      </c>
      <c r="Y1137" t="s">
        <v>301</v>
      </c>
      <c r="Z1137" t="s">
        <v>302</v>
      </c>
      <c r="AA1137" t="s">
        <v>127</v>
      </c>
      <c r="AB1137" t="s">
        <v>127</v>
      </c>
      <c r="AC1137" t="s">
        <v>135</v>
      </c>
      <c r="AD1137" t="s">
        <v>136</v>
      </c>
      <c r="AE1137">
        <v>154171719</v>
      </c>
      <c r="AF1137" t="s">
        <v>198</v>
      </c>
      <c r="AG1137" t="s">
        <v>137</v>
      </c>
      <c r="AH1137" t="s">
        <v>138</v>
      </c>
      <c r="AI1137">
        <v>0</v>
      </c>
      <c r="AJ1137" t="s">
        <v>131</v>
      </c>
      <c r="AP1137" t="s">
        <v>139</v>
      </c>
      <c r="AQ1137" t="s">
        <v>140</v>
      </c>
      <c r="AR1137" t="s">
        <v>141</v>
      </c>
      <c r="AS1137" t="s">
        <v>247</v>
      </c>
      <c r="AU1137" t="s">
        <v>144</v>
      </c>
      <c r="AV1137" t="s">
        <v>145</v>
      </c>
      <c r="AW1137" s="109">
        <v>46187</v>
      </c>
      <c r="AX1137" s="109">
        <v>46187</v>
      </c>
      <c r="AZ1137" t="s">
        <v>1047</v>
      </c>
      <c r="BB1137" t="s">
        <v>360</v>
      </c>
      <c r="BC1137" t="s">
        <v>147</v>
      </c>
      <c r="BD1137" t="s">
        <v>148</v>
      </c>
      <c r="BE1137" t="s">
        <v>139</v>
      </c>
      <c r="BF1137" t="s">
        <v>149</v>
      </c>
      <c r="BG1137" t="s">
        <v>127</v>
      </c>
      <c r="BH1137" t="s">
        <v>127</v>
      </c>
      <c r="BJ1137" t="s">
        <v>127</v>
      </c>
      <c r="BK1137" t="s">
        <v>150</v>
      </c>
      <c r="BL1137" t="s">
        <v>151</v>
      </c>
      <c r="BM1137" t="s">
        <v>1045</v>
      </c>
      <c r="BN1137" t="s">
        <v>202</v>
      </c>
      <c r="BP1137" t="s">
        <v>153</v>
      </c>
      <c r="BR1137" t="s">
        <v>219</v>
      </c>
      <c r="BT1137" t="s">
        <v>1053</v>
      </c>
      <c r="BU1137" t="s">
        <v>1053</v>
      </c>
      <c r="BV1137" t="s">
        <v>305</v>
      </c>
      <c r="BW1137" t="s">
        <v>153</v>
      </c>
      <c r="BX1137" t="s">
        <v>157</v>
      </c>
      <c r="BY1137" t="s">
        <v>258</v>
      </c>
      <c r="BZ1137" t="s">
        <v>230</v>
      </c>
      <c r="CA1137" t="s">
        <v>126</v>
      </c>
      <c r="CB1137" t="s">
        <v>124</v>
      </c>
      <c r="CG1137" t="s">
        <v>636</v>
      </c>
      <c r="CI1137" t="s">
        <v>160</v>
      </c>
      <c r="CJ1137" t="s">
        <v>161</v>
      </c>
      <c r="CR1137" t="s">
        <v>162</v>
      </c>
      <c r="CS1137" t="s">
        <v>163</v>
      </c>
      <c r="CT1137" t="s">
        <v>127</v>
      </c>
      <c r="DC1137" t="s">
        <v>165</v>
      </c>
      <c r="DD1137" t="s">
        <v>166</v>
      </c>
      <c r="DF1137">
        <v>129674189</v>
      </c>
      <c r="DG1137">
        <v>1</v>
      </c>
      <c r="DJ1137">
        <v>1</v>
      </c>
      <c r="DK1137" t="s">
        <v>136</v>
      </c>
      <c r="DL1137">
        <v>0</v>
      </c>
      <c r="DM1137">
        <v>1</v>
      </c>
      <c r="DN1137" t="s">
        <v>133</v>
      </c>
      <c r="DP1137">
        <v>0</v>
      </c>
      <c r="DQ1137">
        <v>0</v>
      </c>
      <c r="DR1137">
        <v>0</v>
      </c>
      <c r="DS1137">
        <v>17.399999999999999</v>
      </c>
      <c r="DT1137">
        <v>1</v>
      </c>
      <c r="DV1137">
        <v>0</v>
      </c>
      <c r="DW1137">
        <v>0</v>
      </c>
      <c r="DX1137">
        <v>1</v>
      </c>
      <c r="EA1137">
        <v>0</v>
      </c>
      <c r="EB1137">
        <v>0.28999999999999998</v>
      </c>
      <c r="EC1137">
        <v>0</v>
      </c>
    </row>
    <row r="1138" spans="1:137" x14ac:dyDescent="0.25">
      <c r="A1138" s="108">
        <v>46181</v>
      </c>
      <c r="B1138" t="s">
        <v>2877</v>
      </c>
      <c r="C1138" t="s">
        <v>124</v>
      </c>
      <c r="D1138" t="s">
        <v>2878</v>
      </c>
      <c r="E1138" t="s">
        <v>125</v>
      </c>
      <c r="F1138" t="s">
        <v>126</v>
      </c>
      <c r="G1138" t="s">
        <v>127</v>
      </c>
      <c r="H1138" t="s">
        <v>124</v>
      </c>
      <c r="I1138" t="s">
        <v>370</v>
      </c>
      <c r="J1138" t="s">
        <v>129</v>
      </c>
      <c r="K1138" t="s">
        <v>130</v>
      </c>
      <c r="S1138" t="s">
        <v>131</v>
      </c>
      <c r="T1138" t="s">
        <v>131</v>
      </c>
      <c r="U1138" t="s">
        <v>131</v>
      </c>
      <c r="W1138" t="s">
        <v>198</v>
      </c>
      <c r="X1138" t="s">
        <v>133</v>
      </c>
      <c r="Y1138" t="s">
        <v>301</v>
      </c>
      <c r="Z1138" t="s">
        <v>302</v>
      </c>
      <c r="AA1138" t="s">
        <v>127</v>
      </c>
      <c r="AB1138" t="s">
        <v>127</v>
      </c>
      <c r="AC1138" t="s">
        <v>135</v>
      </c>
      <c r="AD1138" t="s">
        <v>136</v>
      </c>
      <c r="AE1138">
        <v>154168075</v>
      </c>
      <c r="AF1138" t="s">
        <v>198</v>
      </c>
      <c r="AG1138" t="s">
        <v>137</v>
      </c>
      <c r="AH1138" t="s">
        <v>138</v>
      </c>
      <c r="AI1138">
        <v>0</v>
      </c>
      <c r="AJ1138" t="s">
        <v>131</v>
      </c>
      <c r="AP1138" t="s">
        <v>139</v>
      </c>
      <c r="AQ1138" t="s">
        <v>217</v>
      </c>
      <c r="AR1138" t="s">
        <v>207</v>
      </c>
      <c r="AS1138" t="s">
        <v>319</v>
      </c>
      <c r="AT1138" t="s">
        <v>320</v>
      </c>
      <c r="AU1138" t="s">
        <v>218</v>
      </c>
      <c r="AV1138" t="s">
        <v>145</v>
      </c>
      <c r="AW1138" s="109">
        <v>46187</v>
      </c>
      <c r="AX1138" s="109">
        <v>46187</v>
      </c>
      <c r="AZ1138" t="s">
        <v>1047</v>
      </c>
      <c r="BB1138" t="s">
        <v>337</v>
      </c>
      <c r="BC1138" t="s">
        <v>147</v>
      </c>
      <c r="BD1138" t="s">
        <v>148</v>
      </c>
      <c r="BE1138" t="s">
        <v>139</v>
      </c>
      <c r="BF1138" t="s">
        <v>149</v>
      </c>
      <c r="BG1138" t="s">
        <v>127</v>
      </c>
      <c r="BH1138" t="s">
        <v>127</v>
      </c>
      <c r="BJ1138" t="s">
        <v>127</v>
      </c>
      <c r="BK1138" t="s">
        <v>150</v>
      </c>
      <c r="BL1138" t="s">
        <v>151</v>
      </c>
      <c r="BM1138" t="s">
        <v>1080</v>
      </c>
      <c r="BN1138" t="s">
        <v>202</v>
      </c>
      <c r="BP1138" t="s">
        <v>227</v>
      </c>
      <c r="BR1138" t="s">
        <v>219</v>
      </c>
      <c r="BT1138" t="s">
        <v>1053</v>
      </c>
      <c r="BU1138" t="s">
        <v>1053</v>
      </c>
      <c r="BV1138" t="s">
        <v>305</v>
      </c>
      <c r="BW1138" t="s">
        <v>2879</v>
      </c>
      <c r="BX1138" t="s">
        <v>157</v>
      </c>
      <c r="BY1138" t="s">
        <v>213</v>
      </c>
      <c r="BZ1138" t="s">
        <v>457</v>
      </c>
      <c r="CA1138" t="s">
        <v>126</v>
      </c>
      <c r="CB1138" t="s">
        <v>124</v>
      </c>
      <c r="CG1138" t="s">
        <v>636</v>
      </c>
      <c r="CI1138" t="s">
        <v>160</v>
      </c>
      <c r="CJ1138" t="s">
        <v>231</v>
      </c>
      <c r="CR1138" t="s">
        <v>162</v>
      </c>
      <c r="CS1138" t="s">
        <v>163</v>
      </c>
      <c r="CT1138" t="s">
        <v>127</v>
      </c>
      <c r="DC1138" t="s">
        <v>165</v>
      </c>
      <c r="DD1138" t="s">
        <v>166</v>
      </c>
      <c r="DF1138">
        <v>1619803</v>
      </c>
      <c r="DG1138">
        <v>1</v>
      </c>
      <c r="DH1138">
        <v>5</v>
      </c>
      <c r="DJ1138">
        <v>1</v>
      </c>
      <c r="DK1138" t="s">
        <v>136</v>
      </c>
      <c r="DL1138">
        <v>0</v>
      </c>
      <c r="DM1138">
        <v>1</v>
      </c>
      <c r="DN1138" t="s">
        <v>133</v>
      </c>
      <c r="DP1138">
        <v>0</v>
      </c>
      <c r="DQ1138">
        <v>0</v>
      </c>
      <c r="DR1138">
        <v>0</v>
      </c>
      <c r="DS1138">
        <v>49.8</v>
      </c>
      <c r="DT1138">
        <v>1</v>
      </c>
      <c r="DV1138">
        <v>0</v>
      </c>
      <c r="DW1138">
        <v>0</v>
      </c>
      <c r="DX1138">
        <v>1</v>
      </c>
      <c r="EA1138">
        <v>0</v>
      </c>
      <c r="EB1138">
        <v>0.83</v>
      </c>
      <c r="EC1138">
        <v>0</v>
      </c>
    </row>
    <row r="1139" spans="1:137" x14ac:dyDescent="0.25">
      <c r="A1139" s="108">
        <v>46181</v>
      </c>
      <c r="B1139" t="s">
        <v>2880</v>
      </c>
      <c r="C1139" t="s">
        <v>124</v>
      </c>
      <c r="E1139" t="s">
        <v>125</v>
      </c>
      <c r="F1139" t="s">
        <v>126</v>
      </c>
      <c r="G1139" t="s">
        <v>127</v>
      </c>
      <c r="H1139" t="s">
        <v>124</v>
      </c>
      <c r="I1139" t="s">
        <v>128</v>
      </c>
      <c r="J1139" t="s">
        <v>129</v>
      </c>
      <c r="K1139" t="s">
        <v>130</v>
      </c>
      <c r="O1139" t="s">
        <v>262</v>
      </c>
      <c r="S1139" t="s">
        <v>131</v>
      </c>
      <c r="T1139" t="s">
        <v>131</v>
      </c>
      <c r="U1139" t="s">
        <v>131</v>
      </c>
      <c r="W1139" t="s">
        <v>290</v>
      </c>
      <c r="X1139" t="s">
        <v>169</v>
      </c>
      <c r="Y1139" t="s">
        <v>526</v>
      </c>
      <c r="Z1139" t="s">
        <v>527</v>
      </c>
      <c r="AA1139" t="s">
        <v>127</v>
      </c>
      <c r="AB1139" t="s">
        <v>127</v>
      </c>
      <c r="AC1139" t="s">
        <v>135</v>
      </c>
      <c r="AD1139" t="s">
        <v>136</v>
      </c>
      <c r="AE1139">
        <v>154105582</v>
      </c>
      <c r="AF1139" t="s">
        <v>290</v>
      </c>
      <c r="AG1139" t="s">
        <v>170</v>
      </c>
      <c r="AH1139" t="s">
        <v>138</v>
      </c>
      <c r="AI1139">
        <v>0</v>
      </c>
      <c r="AJ1139" t="s">
        <v>131</v>
      </c>
      <c r="AP1139" t="s">
        <v>139</v>
      </c>
      <c r="AV1139" t="s">
        <v>145</v>
      </c>
      <c r="AW1139" s="109">
        <v>46185</v>
      </c>
      <c r="AX1139" s="109">
        <v>46185</v>
      </c>
      <c r="AZ1139" t="s">
        <v>1050</v>
      </c>
      <c r="BB1139" t="s">
        <v>554</v>
      </c>
      <c r="BD1139" t="s">
        <v>148</v>
      </c>
      <c r="BE1139" t="s">
        <v>139</v>
      </c>
      <c r="BF1139" t="s">
        <v>149</v>
      </c>
      <c r="BG1139" t="s">
        <v>127</v>
      </c>
      <c r="BH1139" t="s">
        <v>127</v>
      </c>
      <c r="BJ1139" t="s">
        <v>127</v>
      </c>
      <c r="BK1139" t="s">
        <v>150</v>
      </c>
      <c r="BL1139" t="s">
        <v>151</v>
      </c>
      <c r="BM1139" t="s">
        <v>1045</v>
      </c>
      <c r="BN1139" t="s">
        <v>492</v>
      </c>
      <c r="BP1139" t="s">
        <v>153</v>
      </c>
      <c r="BR1139" t="s">
        <v>154</v>
      </c>
      <c r="BT1139" t="s">
        <v>203</v>
      </c>
      <c r="BU1139" t="s">
        <v>203</v>
      </c>
      <c r="BV1139" t="s">
        <v>604</v>
      </c>
      <c r="BW1139" t="s">
        <v>153</v>
      </c>
      <c r="BX1139" t="s">
        <v>157</v>
      </c>
      <c r="BY1139" t="s">
        <v>191</v>
      </c>
      <c r="BZ1139" t="s">
        <v>333</v>
      </c>
      <c r="CA1139" t="s">
        <v>126</v>
      </c>
      <c r="CB1139" t="s">
        <v>124</v>
      </c>
      <c r="CG1139" t="s">
        <v>842</v>
      </c>
      <c r="CI1139" t="s">
        <v>160</v>
      </c>
      <c r="CJ1139" t="s">
        <v>161</v>
      </c>
      <c r="CL1139" t="s">
        <v>2881</v>
      </c>
      <c r="CR1139" t="s">
        <v>162</v>
      </c>
      <c r="CS1139" t="s">
        <v>163</v>
      </c>
      <c r="CT1139" t="s">
        <v>127</v>
      </c>
      <c r="DC1139" t="s">
        <v>494</v>
      </c>
      <c r="DD1139" t="s">
        <v>166</v>
      </c>
      <c r="DF1139">
        <v>119084323</v>
      </c>
      <c r="DG1139">
        <v>1</v>
      </c>
      <c r="DJ1139">
        <v>1</v>
      </c>
      <c r="DK1139" t="s">
        <v>136</v>
      </c>
      <c r="DL1139">
        <v>0</v>
      </c>
      <c r="DM1139">
        <v>1</v>
      </c>
      <c r="DN1139" t="s">
        <v>169</v>
      </c>
      <c r="DP1139">
        <v>0</v>
      </c>
      <c r="DQ1139">
        <v>0</v>
      </c>
      <c r="DR1139">
        <v>0</v>
      </c>
      <c r="DS1139">
        <v>10.8</v>
      </c>
      <c r="DT1139">
        <v>1</v>
      </c>
      <c r="DV1139">
        <v>0</v>
      </c>
      <c r="DW1139">
        <v>0</v>
      </c>
      <c r="DX1139">
        <v>1</v>
      </c>
      <c r="EA1139">
        <v>0</v>
      </c>
      <c r="EB1139">
        <v>0.18</v>
      </c>
      <c r="EC1139">
        <v>0</v>
      </c>
      <c r="EE1139">
        <v>1</v>
      </c>
      <c r="EF1139">
        <v>100</v>
      </c>
    </row>
    <row r="1140" spans="1:137" x14ac:dyDescent="0.25">
      <c r="A1140" s="108">
        <v>46181</v>
      </c>
      <c r="B1140" t="s">
        <v>989</v>
      </c>
      <c r="C1140" t="s">
        <v>124</v>
      </c>
      <c r="E1140" t="s">
        <v>125</v>
      </c>
      <c r="F1140" t="s">
        <v>126</v>
      </c>
      <c r="G1140" t="s">
        <v>127</v>
      </c>
      <c r="H1140" t="s">
        <v>124</v>
      </c>
      <c r="I1140" t="s">
        <v>323</v>
      </c>
      <c r="J1140" t="s">
        <v>129</v>
      </c>
      <c r="K1140" t="s">
        <v>130</v>
      </c>
      <c r="O1140" t="s">
        <v>168</v>
      </c>
      <c r="S1140" t="s">
        <v>131</v>
      </c>
      <c r="T1140" t="s">
        <v>131</v>
      </c>
      <c r="U1140" t="s">
        <v>131</v>
      </c>
      <c r="W1140" t="s">
        <v>222</v>
      </c>
      <c r="X1140" t="s">
        <v>169</v>
      </c>
      <c r="Y1140" t="s">
        <v>223</v>
      </c>
      <c r="Z1140" t="s">
        <v>224</v>
      </c>
      <c r="AA1140" t="s">
        <v>127</v>
      </c>
      <c r="AB1140" t="s">
        <v>127</v>
      </c>
      <c r="AC1140" t="s">
        <v>127</v>
      </c>
      <c r="AD1140" t="s">
        <v>136</v>
      </c>
      <c r="AE1140">
        <v>154052163</v>
      </c>
      <c r="AF1140" t="s">
        <v>222</v>
      </c>
      <c r="AG1140" t="s">
        <v>170</v>
      </c>
      <c r="AH1140" t="s">
        <v>138</v>
      </c>
      <c r="AI1140">
        <v>0</v>
      </c>
      <c r="AJ1140" t="s">
        <v>131</v>
      </c>
      <c r="AP1140" t="s">
        <v>139</v>
      </c>
      <c r="AQ1140" t="s">
        <v>217</v>
      </c>
      <c r="AR1140" t="s">
        <v>207</v>
      </c>
      <c r="AS1140" t="s">
        <v>284</v>
      </c>
      <c r="AT1140" t="s">
        <v>285</v>
      </c>
      <c r="AU1140" t="s">
        <v>218</v>
      </c>
      <c r="AV1140" t="s">
        <v>145</v>
      </c>
      <c r="AW1140" s="109">
        <v>46184</v>
      </c>
      <c r="AX1140" s="109">
        <v>46184</v>
      </c>
      <c r="BB1140" t="s">
        <v>268</v>
      </c>
      <c r="BD1140" t="s">
        <v>148</v>
      </c>
      <c r="BE1140" t="s">
        <v>139</v>
      </c>
      <c r="BF1140" t="s">
        <v>149</v>
      </c>
      <c r="BG1140" t="s">
        <v>127</v>
      </c>
      <c r="BH1140" t="s">
        <v>127</v>
      </c>
      <c r="BJ1140" t="s">
        <v>127</v>
      </c>
      <c r="BK1140" t="s">
        <v>150</v>
      </c>
      <c r="BL1140" t="s">
        <v>151</v>
      </c>
      <c r="BM1140" t="s">
        <v>1064</v>
      </c>
      <c r="BN1140" t="s">
        <v>226</v>
      </c>
      <c r="BP1140" t="s">
        <v>153</v>
      </c>
      <c r="BR1140" t="s">
        <v>219</v>
      </c>
      <c r="BT1140" t="s">
        <v>155</v>
      </c>
      <c r="BU1140" t="s">
        <v>155</v>
      </c>
      <c r="BV1140" t="s">
        <v>318</v>
      </c>
      <c r="BW1140" t="s">
        <v>153</v>
      </c>
      <c r="BX1140" t="s">
        <v>157</v>
      </c>
      <c r="BY1140" t="s">
        <v>175</v>
      </c>
      <c r="BZ1140" t="s">
        <v>261</v>
      </c>
      <c r="CA1140" t="s">
        <v>126</v>
      </c>
      <c r="CB1140" t="s">
        <v>124</v>
      </c>
      <c r="CG1140" t="s">
        <v>197</v>
      </c>
      <c r="CI1140" t="s">
        <v>160</v>
      </c>
      <c r="CJ1140" t="s">
        <v>161</v>
      </c>
      <c r="CR1140" t="s">
        <v>162</v>
      </c>
      <c r="CS1140" t="s">
        <v>163</v>
      </c>
      <c r="CT1140" t="s">
        <v>135</v>
      </c>
      <c r="DA1140" t="s">
        <v>164</v>
      </c>
      <c r="DB1140" t="s">
        <v>238</v>
      </c>
      <c r="DC1140" t="s">
        <v>165</v>
      </c>
      <c r="DD1140" t="s">
        <v>166</v>
      </c>
      <c r="DE1140" t="s">
        <v>167</v>
      </c>
      <c r="DF1140">
        <v>32826628</v>
      </c>
      <c r="DG1140">
        <v>1</v>
      </c>
      <c r="DJ1140">
        <v>1</v>
      </c>
      <c r="DK1140" t="s">
        <v>136</v>
      </c>
      <c r="DL1140">
        <v>0</v>
      </c>
      <c r="DM1140">
        <v>1</v>
      </c>
      <c r="DN1140" t="s">
        <v>169</v>
      </c>
      <c r="DP1140">
        <v>0</v>
      </c>
      <c r="DQ1140">
        <v>0</v>
      </c>
      <c r="DR1140">
        <v>0</v>
      </c>
      <c r="DS1140">
        <v>37.200000000000003</v>
      </c>
      <c r="DT1140">
        <v>1</v>
      </c>
      <c r="DV1140">
        <v>0</v>
      </c>
      <c r="DW1140">
        <v>0</v>
      </c>
      <c r="DX1140">
        <v>1</v>
      </c>
      <c r="EA1140">
        <v>0</v>
      </c>
      <c r="EB1140">
        <v>0.62</v>
      </c>
      <c r="EC1140">
        <v>0</v>
      </c>
      <c r="ED1140">
        <v>1.55</v>
      </c>
    </row>
    <row r="1141" spans="1:137" x14ac:dyDescent="0.25">
      <c r="A1141" s="108">
        <v>46181</v>
      </c>
      <c r="B1141" t="s">
        <v>1330</v>
      </c>
      <c r="C1141" t="s">
        <v>124</v>
      </c>
      <c r="D1141" t="s">
        <v>1331</v>
      </c>
      <c r="E1141" t="s">
        <v>125</v>
      </c>
      <c r="F1141" t="s">
        <v>126</v>
      </c>
      <c r="G1141" t="s">
        <v>127</v>
      </c>
      <c r="H1141" t="s">
        <v>124</v>
      </c>
      <c r="I1141" t="s">
        <v>239</v>
      </c>
      <c r="J1141" t="s">
        <v>129</v>
      </c>
      <c r="K1141" t="s">
        <v>130</v>
      </c>
      <c r="O1141" t="s">
        <v>168</v>
      </c>
      <c r="S1141" t="s">
        <v>131</v>
      </c>
      <c r="T1141" t="s">
        <v>131</v>
      </c>
      <c r="U1141" t="s">
        <v>131</v>
      </c>
      <c r="W1141" t="s">
        <v>198</v>
      </c>
      <c r="X1141" t="s">
        <v>133</v>
      </c>
      <c r="Y1141" t="s">
        <v>301</v>
      </c>
      <c r="Z1141" t="s">
        <v>302</v>
      </c>
      <c r="AA1141" t="s">
        <v>127</v>
      </c>
      <c r="AB1141" t="s">
        <v>127</v>
      </c>
      <c r="AC1141" t="s">
        <v>135</v>
      </c>
      <c r="AD1141" t="s">
        <v>136</v>
      </c>
      <c r="AE1141">
        <v>154046456</v>
      </c>
      <c r="AF1141" t="s">
        <v>198</v>
      </c>
      <c r="AG1141" t="s">
        <v>137</v>
      </c>
      <c r="AH1141" t="s">
        <v>138</v>
      </c>
      <c r="AI1141">
        <v>0</v>
      </c>
      <c r="AJ1141" t="s">
        <v>131</v>
      </c>
      <c r="AP1141" t="s">
        <v>139</v>
      </c>
      <c r="AQ1141" t="s">
        <v>217</v>
      </c>
      <c r="AR1141" t="s">
        <v>207</v>
      </c>
      <c r="AS1141" t="s">
        <v>267</v>
      </c>
      <c r="AT1141" t="s">
        <v>267</v>
      </c>
      <c r="AU1141" t="s">
        <v>218</v>
      </c>
      <c r="AV1141" t="s">
        <v>145</v>
      </c>
      <c r="AW1141" s="109">
        <v>46184</v>
      </c>
      <c r="AX1141" s="109">
        <v>46184</v>
      </c>
      <c r="AZ1141" t="s">
        <v>1042</v>
      </c>
      <c r="BB1141" t="s">
        <v>460</v>
      </c>
      <c r="BD1141" t="s">
        <v>148</v>
      </c>
      <c r="BE1141" t="s">
        <v>139</v>
      </c>
      <c r="BF1141" t="s">
        <v>149</v>
      </c>
      <c r="BG1141" t="s">
        <v>127</v>
      </c>
      <c r="BH1141" t="s">
        <v>127</v>
      </c>
      <c r="BJ1141" t="s">
        <v>127</v>
      </c>
      <c r="BK1141" t="s">
        <v>150</v>
      </c>
      <c r="BL1141" t="s">
        <v>151</v>
      </c>
      <c r="BM1141" t="s">
        <v>1062</v>
      </c>
      <c r="BN1141" t="s">
        <v>202</v>
      </c>
      <c r="BP1141" t="s">
        <v>153</v>
      </c>
      <c r="BR1141" t="s">
        <v>219</v>
      </c>
      <c r="BT1141" t="s">
        <v>155</v>
      </c>
      <c r="BU1141" t="s">
        <v>155</v>
      </c>
      <c r="BV1141" t="s">
        <v>684</v>
      </c>
      <c r="BW1141" t="s">
        <v>153</v>
      </c>
      <c r="BX1141" t="s">
        <v>157</v>
      </c>
      <c r="BY1141" t="s">
        <v>175</v>
      </c>
      <c r="BZ1141" t="s">
        <v>192</v>
      </c>
      <c r="CA1141" t="s">
        <v>126</v>
      </c>
      <c r="CB1141" t="s">
        <v>124</v>
      </c>
      <c r="CG1141" t="s">
        <v>474</v>
      </c>
      <c r="CI1141" t="s">
        <v>160</v>
      </c>
      <c r="CJ1141" t="s">
        <v>161</v>
      </c>
      <c r="CR1141" t="s">
        <v>162</v>
      </c>
      <c r="CS1141" t="s">
        <v>163</v>
      </c>
      <c r="CT1141" t="s">
        <v>127</v>
      </c>
      <c r="DA1141" t="s">
        <v>164</v>
      </c>
      <c r="DB1141" t="s">
        <v>124</v>
      </c>
      <c r="DC1141" t="s">
        <v>165</v>
      </c>
      <c r="DD1141" t="s">
        <v>166</v>
      </c>
      <c r="DE1141" t="s">
        <v>167</v>
      </c>
      <c r="DF1141">
        <v>19909492</v>
      </c>
      <c r="DG1141">
        <v>1</v>
      </c>
      <c r="DJ1141">
        <v>1</v>
      </c>
      <c r="DK1141" t="s">
        <v>136</v>
      </c>
      <c r="DL1141">
        <v>0</v>
      </c>
      <c r="DM1141">
        <v>1</v>
      </c>
      <c r="DN1141" t="s">
        <v>133</v>
      </c>
      <c r="DP1141">
        <v>0</v>
      </c>
      <c r="DQ1141">
        <v>0</v>
      </c>
      <c r="DR1141">
        <v>0</v>
      </c>
      <c r="DS1141">
        <v>9.6</v>
      </c>
      <c r="DT1141">
        <v>1</v>
      </c>
      <c r="DV1141">
        <v>0</v>
      </c>
      <c r="DW1141">
        <v>0</v>
      </c>
      <c r="DX1141">
        <v>1</v>
      </c>
      <c r="EA1141">
        <v>0</v>
      </c>
      <c r="EB1141">
        <v>0.16</v>
      </c>
      <c r="EC1141">
        <v>0</v>
      </c>
      <c r="ED1141">
        <v>0.4</v>
      </c>
    </row>
    <row r="1142" spans="1:137" x14ac:dyDescent="0.25">
      <c r="A1142" s="108">
        <v>46181</v>
      </c>
      <c r="B1142" t="s">
        <v>1998</v>
      </c>
      <c r="C1142" t="s">
        <v>124</v>
      </c>
      <c r="E1142" t="s">
        <v>125</v>
      </c>
      <c r="F1142" t="s">
        <v>126</v>
      </c>
      <c r="G1142" t="s">
        <v>127</v>
      </c>
      <c r="H1142" t="s">
        <v>124</v>
      </c>
      <c r="I1142" t="s">
        <v>128</v>
      </c>
      <c r="J1142" t="s">
        <v>129</v>
      </c>
      <c r="K1142" t="s">
        <v>130</v>
      </c>
      <c r="O1142" t="s">
        <v>168</v>
      </c>
      <c r="S1142" t="s">
        <v>131</v>
      </c>
      <c r="T1142" t="s">
        <v>131</v>
      </c>
      <c r="U1142" t="s">
        <v>131</v>
      </c>
      <c r="W1142" t="s">
        <v>132</v>
      </c>
      <c r="X1142" t="s">
        <v>133</v>
      </c>
      <c r="Y1142" t="s">
        <v>184</v>
      </c>
      <c r="Z1142" t="s">
        <v>185</v>
      </c>
      <c r="AA1142" t="s">
        <v>127</v>
      </c>
      <c r="AB1142" t="s">
        <v>127</v>
      </c>
      <c r="AC1142" t="s">
        <v>127</v>
      </c>
      <c r="AD1142" t="s">
        <v>136</v>
      </c>
      <c r="AE1142">
        <v>153974409</v>
      </c>
      <c r="AF1142" t="s">
        <v>132</v>
      </c>
      <c r="AG1142" t="s">
        <v>137</v>
      </c>
      <c r="AH1142" t="s">
        <v>138</v>
      </c>
      <c r="AI1142">
        <v>0</v>
      </c>
      <c r="AJ1142" t="s">
        <v>131</v>
      </c>
      <c r="AP1142" t="s">
        <v>139</v>
      </c>
      <c r="AQ1142" t="s">
        <v>140</v>
      </c>
      <c r="AR1142" t="s">
        <v>141</v>
      </c>
      <c r="AS1142" t="s">
        <v>280</v>
      </c>
      <c r="AT1142" t="s">
        <v>281</v>
      </c>
      <c r="AU1142" t="s">
        <v>144</v>
      </c>
      <c r="AV1142" t="s">
        <v>145</v>
      </c>
      <c r="AW1142" s="109">
        <v>46182</v>
      </c>
      <c r="AX1142" s="109">
        <v>46182</v>
      </c>
      <c r="AZ1142" t="s">
        <v>1042</v>
      </c>
      <c r="BB1142" t="s">
        <v>266</v>
      </c>
      <c r="BD1142" t="s">
        <v>148</v>
      </c>
      <c r="BE1142" t="s">
        <v>139</v>
      </c>
      <c r="BF1142" t="s">
        <v>149</v>
      </c>
      <c r="BG1142" t="s">
        <v>127</v>
      </c>
      <c r="BH1142" t="s">
        <v>127</v>
      </c>
      <c r="BJ1142" t="s">
        <v>127</v>
      </c>
      <c r="BK1142" t="s">
        <v>150</v>
      </c>
      <c r="BL1142" t="s">
        <v>151</v>
      </c>
      <c r="BM1142" t="s">
        <v>1045</v>
      </c>
      <c r="BN1142" t="s">
        <v>189</v>
      </c>
      <c r="BP1142" t="s">
        <v>153</v>
      </c>
      <c r="BR1142" t="s">
        <v>154</v>
      </c>
      <c r="BT1142" t="s">
        <v>155</v>
      </c>
      <c r="BU1142" t="s">
        <v>155</v>
      </c>
      <c r="BV1142" t="s">
        <v>212</v>
      </c>
      <c r="BW1142" t="s">
        <v>153</v>
      </c>
      <c r="BX1142" t="s">
        <v>157</v>
      </c>
      <c r="BY1142" t="s">
        <v>175</v>
      </c>
      <c r="BZ1142" t="s">
        <v>540</v>
      </c>
      <c r="CA1142" t="s">
        <v>126</v>
      </c>
      <c r="CB1142" t="s">
        <v>124</v>
      </c>
      <c r="CG1142" t="s">
        <v>215</v>
      </c>
      <c r="CI1142" t="s">
        <v>160</v>
      </c>
      <c r="CJ1142" t="s">
        <v>161</v>
      </c>
      <c r="CR1142" t="s">
        <v>162</v>
      </c>
      <c r="CS1142" t="s">
        <v>163</v>
      </c>
      <c r="CT1142" t="s">
        <v>127</v>
      </c>
      <c r="DA1142" t="s">
        <v>164</v>
      </c>
      <c r="DB1142" t="s">
        <v>124</v>
      </c>
      <c r="DC1142" t="s">
        <v>165</v>
      </c>
      <c r="DD1142" t="s">
        <v>166</v>
      </c>
      <c r="DE1142" t="s">
        <v>167</v>
      </c>
      <c r="DF1142">
        <v>14742547</v>
      </c>
      <c r="DG1142">
        <v>1</v>
      </c>
      <c r="DJ1142">
        <v>1</v>
      </c>
      <c r="DK1142" t="s">
        <v>136</v>
      </c>
      <c r="DL1142">
        <v>0</v>
      </c>
      <c r="DM1142">
        <v>1</v>
      </c>
      <c r="DN1142" t="s">
        <v>133</v>
      </c>
      <c r="DP1142">
        <v>0</v>
      </c>
      <c r="DQ1142">
        <v>0</v>
      </c>
      <c r="DR1142">
        <v>0</v>
      </c>
      <c r="DS1142">
        <v>9</v>
      </c>
      <c r="DT1142">
        <v>1</v>
      </c>
      <c r="DV1142">
        <v>0</v>
      </c>
      <c r="DW1142">
        <v>0</v>
      </c>
      <c r="DX1142">
        <v>1</v>
      </c>
      <c r="EA1142">
        <v>0</v>
      </c>
      <c r="EB1142">
        <v>0.15</v>
      </c>
      <c r="EC1142">
        <v>0</v>
      </c>
      <c r="ED1142">
        <v>0.375</v>
      </c>
    </row>
    <row r="1143" spans="1:137" x14ac:dyDescent="0.25">
      <c r="A1143" s="108">
        <v>46181</v>
      </c>
      <c r="B1143" t="s">
        <v>2882</v>
      </c>
      <c r="C1143" t="s">
        <v>124</v>
      </c>
      <c r="E1143" t="s">
        <v>125</v>
      </c>
      <c r="F1143" t="s">
        <v>126</v>
      </c>
      <c r="G1143" t="s">
        <v>127</v>
      </c>
      <c r="H1143" t="s">
        <v>124</v>
      </c>
      <c r="I1143" t="s">
        <v>128</v>
      </c>
      <c r="J1143" t="s">
        <v>129</v>
      </c>
      <c r="K1143" t="s">
        <v>130</v>
      </c>
      <c r="S1143" t="s">
        <v>131</v>
      </c>
      <c r="T1143" t="s">
        <v>131</v>
      </c>
      <c r="U1143" t="s">
        <v>131</v>
      </c>
      <c r="W1143" t="s">
        <v>198</v>
      </c>
      <c r="X1143" t="s">
        <v>169</v>
      </c>
      <c r="Y1143" t="s">
        <v>241</v>
      </c>
      <c r="Z1143" t="s">
        <v>241</v>
      </c>
      <c r="AA1143" t="s">
        <v>127</v>
      </c>
      <c r="AB1143" t="s">
        <v>127</v>
      </c>
      <c r="AC1143" t="s">
        <v>135</v>
      </c>
      <c r="AD1143" t="s">
        <v>136</v>
      </c>
      <c r="AE1143">
        <v>154049021</v>
      </c>
      <c r="AF1143" t="s">
        <v>198</v>
      </c>
      <c r="AG1143" t="s">
        <v>170</v>
      </c>
      <c r="AH1143" t="s">
        <v>138</v>
      </c>
      <c r="AI1143">
        <v>0</v>
      </c>
      <c r="AJ1143" t="s">
        <v>131</v>
      </c>
      <c r="AP1143" t="s">
        <v>139</v>
      </c>
      <c r="AQ1143" t="s">
        <v>140</v>
      </c>
      <c r="AR1143" t="s">
        <v>141</v>
      </c>
      <c r="AS1143" t="s">
        <v>247</v>
      </c>
      <c r="AT1143" t="s">
        <v>248</v>
      </c>
      <c r="AU1143" t="s">
        <v>144</v>
      </c>
      <c r="AV1143" t="s">
        <v>145</v>
      </c>
      <c r="AW1143" s="109">
        <v>46184</v>
      </c>
      <c r="AX1143" s="109">
        <v>46184</v>
      </c>
      <c r="AZ1143" t="s">
        <v>1042</v>
      </c>
      <c r="BB1143" t="s">
        <v>613</v>
      </c>
      <c r="BD1143" t="s">
        <v>148</v>
      </c>
      <c r="BE1143" t="s">
        <v>139</v>
      </c>
      <c r="BF1143" t="s">
        <v>149</v>
      </c>
      <c r="BG1143" t="s">
        <v>127</v>
      </c>
      <c r="BH1143" t="s">
        <v>127</v>
      </c>
      <c r="BJ1143" t="s">
        <v>127</v>
      </c>
      <c r="BK1143" t="s">
        <v>150</v>
      </c>
      <c r="BL1143" t="s">
        <v>151</v>
      </c>
      <c r="BM1143" t="s">
        <v>1045</v>
      </c>
      <c r="BN1143" t="s">
        <v>202</v>
      </c>
      <c r="BP1143" t="s">
        <v>153</v>
      </c>
      <c r="BR1143" t="s">
        <v>154</v>
      </c>
      <c r="BT1143" t="s">
        <v>556</v>
      </c>
      <c r="BU1143" t="s">
        <v>203</v>
      </c>
      <c r="BV1143" t="s">
        <v>243</v>
      </c>
      <c r="BW1143" t="s">
        <v>153</v>
      </c>
      <c r="BX1143" t="s">
        <v>157</v>
      </c>
      <c r="BY1143" t="s">
        <v>213</v>
      </c>
      <c r="BZ1143" t="s">
        <v>805</v>
      </c>
      <c r="CA1143" t="s">
        <v>126</v>
      </c>
      <c r="CB1143" t="s">
        <v>124</v>
      </c>
      <c r="CG1143" t="s">
        <v>463</v>
      </c>
      <c r="CI1143" t="s">
        <v>160</v>
      </c>
      <c r="CJ1143" t="s">
        <v>161</v>
      </c>
      <c r="CR1143" t="s">
        <v>162</v>
      </c>
      <c r="CS1143" t="s">
        <v>163</v>
      </c>
      <c r="CT1143" t="s">
        <v>127</v>
      </c>
      <c r="DA1143" t="s">
        <v>164</v>
      </c>
      <c r="DB1143" t="s">
        <v>124</v>
      </c>
      <c r="DC1143" t="s">
        <v>165</v>
      </c>
      <c r="DD1143" t="s">
        <v>166</v>
      </c>
      <c r="DE1143" t="s">
        <v>167</v>
      </c>
      <c r="DF1143">
        <v>1636385</v>
      </c>
      <c r="DG1143">
        <v>1</v>
      </c>
      <c r="DH1143">
        <v>4</v>
      </c>
      <c r="DJ1143">
        <v>1</v>
      </c>
      <c r="DK1143" t="s">
        <v>136</v>
      </c>
      <c r="DL1143">
        <v>0</v>
      </c>
      <c r="DM1143">
        <v>1</v>
      </c>
      <c r="DN1143" t="s">
        <v>169</v>
      </c>
      <c r="DP1143">
        <v>0</v>
      </c>
      <c r="DQ1143">
        <v>0</v>
      </c>
      <c r="DR1143">
        <v>0</v>
      </c>
      <c r="DS1143">
        <v>28.2</v>
      </c>
      <c r="DT1143">
        <v>1</v>
      </c>
      <c r="DV1143">
        <v>0</v>
      </c>
      <c r="DW1143">
        <v>0</v>
      </c>
      <c r="DX1143">
        <v>1</v>
      </c>
      <c r="EA1143">
        <v>0</v>
      </c>
      <c r="EB1143">
        <v>0.47</v>
      </c>
      <c r="EC1143">
        <v>0</v>
      </c>
      <c r="ED1143">
        <v>1.175</v>
      </c>
    </row>
    <row r="1144" spans="1:137" x14ac:dyDescent="0.25">
      <c r="A1144" s="108">
        <v>46181</v>
      </c>
      <c r="B1144" t="s">
        <v>2883</v>
      </c>
      <c r="C1144" t="s">
        <v>124</v>
      </c>
      <c r="E1144" t="s">
        <v>125</v>
      </c>
      <c r="F1144" t="s">
        <v>126</v>
      </c>
      <c r="G1144" t="s">
        <v>127</v>
      </c>
      <c r="H1144" t="s">
        <v>124</v>
      </c>
      <c r="I1144" t="s">
        <v>370</v>
      </c>
      <c r="J1144" t="s">
        <v>129</v>
      </c>
      <c r="K1144" t="s">
        <v>405</v>
      </c>
      <c r="L1144" t="s">
        <v>752</v>
      </c>
      <c r="M1144" t="s">
        <v>407</v>
      </c>
      <c r="N1144" t="s">
        <v>408</v>
      </c>
      <c r="S1144" t="s">
        <v>397</v>
      </c>
      <c r="T1144" t="s">
        <v>397</v>
      </c>
      <c r="U1144" t="s">
        <v>398</v>
      </c>
      <c r="V1144" t="s">
        <v>545</v>
      </c>
      <c r="W1144" t="s">
        <v>222</v>
      </c>
      <c r="X1144" t="s">
        <v>133</v>
      </c>
      <c r="Y1144" t="s">
        <v>958</v>
      </c>
      <c r="Z1144" t="s">
        <v>378</v>
      </c>
      <c r="AA1144" t="s">
        <v>127</v>
      </c>
      <c r="AB1144" t="s">
        <v>135</v>
      </c>
      <c r="AC1144" t="s">
        <v>135</v>
      </c>
      <c r="AD1144" t="s">
        <v>136</v>
      </c>
      <c r="AE1144">
        <v>154050258</v>
      </c>
      <c r="AF1144" t="s">
        <v>222</v>
      </c>
      <c r="AG1144" t="s">
        <v>137</v>
      </c>
      <c r="AH1144" t="s">
        <v>138</v>
      </c>
      <c r="AI1144">
        <v>0</v>
      </c>
      <c r="AJ1144" t="s">
        <v>399</v>
      </c>
      <c r="AP1144" t="s">
        <v>139</v>
      </c>
      <c r="AQ1144" t="s">
        <v>140</v>
      </c>
      <c r="AR1144" t="s">
        <v>141</v>
      </c>
      <c r="AS1144" t="s">
        <v>2884</v>
      </c>
      <c r="AT1144" t="s">
        <v>2885</v>
      </c>
      <c r="AU1144" t="s">
        <v>181</v>
      </c>
      <c r="AV1144" t="s">
        <v>145</v>
      </c>
      <c r="AW1144" s="109">
        <v>46185</v>
      </c>
      <c r="AX1144" s="109">
        <v>46185</v>
      </c>
      <c r="AZ1144" t="s">
        <v>1088</v>
      </c>
      <c r="BB1144" t="s">
        <v>354</v>
      </c>
      <c r="BC1144" t="s">
        <v>147</v>
      </c>
      <c r="BD1144" t="s">
        <v>148</v>
      </c>
      <c r="BE1144" t="s">
        <v>139</v>
      </c>
      <c r="BF1144" t="s">
        <v>149</v>
      </c>
      <c r="BG1144" t="s">
        <v>127</v>
      </c>
      <c r="BH1144" t="s">
        <v>127</v>
      </c>
      <c r="BJ1144" t="s">
        <v>127</v>
      </c>
      <c r="BK1144" t="s">
        <v>150</v>
      </c>
      <c r="BL1144" t="s">
        <v>151</v>
      </c>
      <c r="BM1144" t="s">
        <v>1060</v>
      </c>
      <c r="BN1144" t="s">
        <v>379</v>
      </c>
      <c r="BP1144" t="s">
        <v>2886</v>
      </c>
      <c r="BR1144" t="s">
        <v>219</v>
      </c>
      <c r="BT1144" t="s">
        <v>1053</v>
      </c>
      <c r="BU1144" t="s">
        <v>1053</v>
      </c>
      <c r="BV1144" t="s">
        <v>380</v>
      </c>
      <c r="BW1144" t="s">
        <v>2887</v>
      </c>
      <c r="BX1144" t="s">
        <v>157</v>
      </c>
      <c r="BY1144" t="s">
        <v>191</v>
      </c>
      <c r="BZ1144" t="s">
        <v>618</v>
      </c>
      <c r="CA1144" t="s">
        <v>126</v>
      </c>
      <c r="CB1144" t="s">
        <v>124</v>
      </c>
      <c r="CD1144" t="s">
        <v>550</v>
      </c>
      <c r="CG1144" t="s">
        <v>380</v>
      </c>
      <c r="CI1144" t="s">
        <v>160</v>
      </c>
      <c r="CJ1144" t="s">
        <v>161</v>
      </c>
      <c r="CR1144" t="s">
        <v>162</v>
      </c>
      <c r="CS1144" t="s">
        <v>163</v>
      </c>
      <c r="CT1144" t="s">
        <v>127</v>
      </c>
      <c r="DA1144" t="s">
        <v>400</v>
      </c>
      <c r="DB1144" t="s">
        <v>124</v>
      </c>
      <c r="DC1144" t="s">
        <v>165</v>
      </c>
      <c r="DD1144" t="s">
        <v>166</v>
      </c>
      <c r="DE1144" t="s">
        <v>167</v>
      </c>
      <c r="DF1144">
        <v>13100008</v>
      </c>
      <c r="DG1144">
        <v>1</v>
      </c>
      <c r="DH1144">
        <v>2</v>
      </c>
      <c r="DJ1144">
        <v>1</v>
      </c>
      <c r="DK1144" t="s">
        <v>136</v>
      </c>
      <c r="DL1144">
        <v>0</v>
      </c>
      <c r="DM1144">
        <v>1</v>
      </c>
      <c r="DN1144" t="s">
        <v>133</v>
      </c>
      <c r="DP1144">
        <v>0</v>
      </c>
      <c r="DQ1144">
        <v>0</v>
      </c>
      <c r="DR1144">
        <v>1</v>
      </c>
      <c r="DS1144">
        <v>31.2</v>
      </c>
      <c r="DT1144">
        <v>1</v>
      </c>
      <c r="DU1144">
        <v>1</v>
      </c>
      <c r="DV1144">
        <v>0</v>
      </c>
      <c r="DW1144">
        <v>0</v>
      </c>
      <c r="DX1144">
        <v>1</v>
      </c>
      <c r="EA1144">
        <v>0</v>
      </c>
      <c r="EB1144">
        <v>0.52</v>
      </c>
      <c r="EC1144">
        <v>0</v>
      </c>
      <c r="ED1144">
        <v>1.2</v>
      </c>
    </row>
    <row r="1145" spans="1:137" x14ac:dyDescent="0.25">
      <c r="A1145" s="108">
        <v>46181</v>
      </c>
      <c r="B1145" t="s">
        <v>2888</v>
      </c>
      <c r="C1145" t="s">
        <v>124</v>
      </c>
      <c r="D1145" t="s">
        <v>2889</v>
      </c>
      <c r="E1145" t="s">
        <v>125</v>
      </c>
      <c r="F1145" t="s">
        <v>126</v>
      </c>
      <c r="G1145" t="s">
        <v>127</v>
      </c>
      <c r="H1145" t="s">
        <v>124</v>
      </c>
      <c r="I1145" t="s">
        <v>128</v>
      </c>
      <c r="J1145" t="s">
        <v>129</v>
      </c>
      <c r="K1145" t="s">
        <v>130</v>
      </c>
      <c r="O1145" t="s">
        <v>262</v>
      </c>
      <c r="S1145" t="s">
        <v>543</v>
      </c>
      <c r="T1145" t="s">
        <v>551</v>
      </c>
      <c r="U1145" t="s">
        <v>398</v>
      </c>
      <c r="V1145" t="s">
        <v>545</v>
      </c>
      <c r="W1145" t="s">
        <v>277</v>
      </c>
      <c r="X1145" t="s">
        <v>133</v>
      </c>
      <c r="Y1145" t="s">
        <v>1557</v>
      </c>
      <c r="Z1145" t="s">
        <v>737</v>
      </c>
      <c r="AA1145" t="s">
        <v>127</v>
      </c>
      <c r="AB1145" t="s">
        <v>127</v>
      </c>
      <c r="AC1145" t="s">
        <v>135</v>
      </c>
      <c r="AD1145" t="s">
        <v>136</v>
      </c>
      <c r="AE1145">
        <v>153929268</v>
      </c>
      <c r="AF1145" t="s">
        <v>277</v>
      </c>
      <c r="AG1145" t="s">
        <v>137</v>
      </c>
      <c r="AH1145" t="s">
        <v>138</v>
      </c>
      <c r="AI1145">
        <v>0</v>
      </c>
      <c r="AJ1145" t="s">
        <v>399</v>
      </c>
      <c r="AP1145" t="s">
        <v>139</v>
      </c>
      <c r="AQ1145" t="s">
        <v>140</v>
      </c>
      <c r="AR1145" t="s">
        <v>141</v>
      </c>
      <c r="AS1145" t="s">
        <v>267</v>
      </c>
      <c r="AT1145" t="s">
        <v>267</v>
      </c>
      <c r="AU1145" t="s">
        <v>181</v>
      </c>
      <c r="AV1145" t="s">
        <v>145</v>
      </c>
      <c r="AW1145" s="109">
        <v>46181</v>
      </c>
      <c r="AX1145" s="109">
        <v>46181</v>
      </c>
      <c r="BB1145" t="s">
        <v>554</v>
      </c>
      <c r="BD1145" t="s">
        <v>148</v>
      </c>
      <c r="BE1145" t="s">
        <v>139</v>
      </c>
      <c r="BF1145" t="s">
        <v>149</v>
      </c>
      <c r="BG1145" t="s">
        <v>127</v>
      </c>
      <c r="BH1145" t="s">
        <v>127</v>
      </c>
      <c r="BJ1145" t="s">
        <v>127</v>
      </c>
      <c r="BK1145" t="s">
        <v>150</v>
      </c>
      <c r="BL1145" t="s">
        <v>151</v>
      </c>
      <c r="BM1145" t="s">
        <v>1045</v>
      </c>
      <c r="BN1145" t="s">
        <v>256</v>
      </c>
      <c r="BP1145" t="s">
        <v>153</v>
      </c>
      <c r="BQ1145" t="s">
        <v>2890</v>
      </c>
      <c r="BR1145" t="s">
        <v>154</v>
      </c>
      <c r="BT1145" t="s">
        <v>203</v>
      </c>
      <c r="BU1145" t="s">
        <v>203</v>
      </c>
      <c r="BV1145" t="s">
        <v>1558</v>
      </c>
      <c r="BW1145" t="s">
        <v>153</v>
      </c>
      <c r="BX1145" t="s">
        <v>157</v>
      </c>
      <c r="BY1145" t="s">
        <v>191</v>
      </c>
      <c r="BZ1145" t="s">
        <v>635</v>
      </c>
      <c r="CA1145" t="s">
        <v>126</v>
      </c>
      <c r="CB1145" t="s">
        <v>124</v>
      </c>
      <c r="CG1145" t="s">
        <v>197</v>
      </c>
      <c r="CI1145" t="s">
        <v>160</v>
      </c>
      <c r="CJ1145" t="s">
        <v>161</v>
      </c>
      <c r="CR1145" t="s">
        <v>162</v>
      </c>
      <c r="CS1145" t="s">
        <v>163</v>
      </c>
      <c r="CT1145" t="s">
        <v>127</v>
      </c>
      <c r="DA1145" t="s">
        <v>400</v>
      </c>
      <c r="DB1145" t="s">
        <v>124</v>
      </c>
      <c r="DC1145" t="s">
        <v>165</v>
      </c>
      <c r="DD1145" t="s">
        <v>166</v>
      </c>
      <c r="DE1145" t="s">
        <v>167</v>
      </c>
      <c r="DF1145">
        <v>118856711</v>
      </c>
      <c r="DG1145">
        <v>1</v>
      </c>
      <c r="DJ1145">
        <v>1</v>
      </c>
      <c r="DK1145" t="s">
        <v>136</v>
      </c>
      <c r="DL1145">
        <v>0</v>
      </c>
      <c r="DM1145">
        <v>1</v>
      </c>
      <c r="DN1145" t="s">
        <v>133</v>
      </c>
      <c r="DP1145">
        <v>0</v>
      </c>
      <c r="DQ1145">
        <v>0</v>
      </c>
      <c r="DR1145">
        <v>0</v>
      </c>
      <c r="DS1145">
        <v>11.4</v>
      </c>
      <c r="DT1145">
        <v>1</v>
      </c>
      <c r="DU1145">
        <v>1</v>
      </c>
      <c r="DV1145">
        <v>0</v>
      </c>
      <c r="DW1145">
        <v>0</v>
      </c>
      <c r="DX1145">
        <v>1</v>
      </c>
      <c r="EA1145">
        <v>0</v>
      </c>
      <c r="EB1145">
        <v>0.19</v>
      </c>
      <c r="EC1145">
        <v>0</v>
      </c>
      <c r="ED1145">
        <v>0.43846153799999998</v>
      </c>
    </row>
    <row r="1146" spans="1:137" x14ac:dyDescent="0.25">
      <c r="A1146" s="108">
        <v>46181</v>
      </c>
      <c r="B1146" t="s">
        <v>2891</v>
      </c>
      <c r="C1146" t="s">
        <v>124</v>
      </c>
      <c r="E1146" t="s">
        <v>125</v>
      </c>
      <c r="F1146" t="s">
        <v>126</v>
      </c>
      <c r="G1146" t="s">
        <v>127</v>
      </c>
      <c r="H1146" t="s">
        <v>124</v>
      </c>
      <c r="I1146" t="s">
        <v>128</v>
      </c>
      <c r="J1146" t="s">
        <v>129</v>
      </c>
      <c r="K1146" t="s">
        <v>130</v>
      </c>
      <c r="O1146" t="s">
        <v>168</v>
      </c>
      <c r="S1146" t="s">
        <v>397</v>
      </c>
      <c r="T1146" t="s">
        <v>397</v>
      </c>
      <c r="U1146" t="s">
        <v>398</v>
      </c>
      <c r="V1146" t="s">
        <v>545</v>
      </c>
      <c r="W1146" t="s">
        <v>198</v>
      </c>
      <c r="X1146" t="s">
        <v>246</v>
      </c>
      <c r="Y1146" t="s">
        <v>241</v>
      </c>
      <c r="Z1146" t="s">
        <v>241</v>
      </c>
      <c r="AA1146" t="s">
        <v>127</v>
      </c>
      <c r="AB1146" t="s">
        <v>135</v>
      </c>
      <c r="AC1146" t="s">
        <v>135</v>
      </c>
      <c r="AD1146" t="s">
        <v>136</v>
      </c>
      <c r="AE1146">
        <v>153956135</v>
      </c>
      <c r="AF1146" t="s">
        <v>198</v>
      </c>
      <c r="AG1146" t="s">
        <v>170</v>
      </c>
      <c r="AH1146" t="s">
        <v>138</v>
      </c>
      <c r="AI1146">
        <v>0</v>
      </c>
      <c r="AJ1146" t="s">
        <v>399</v>
      </c>
      <c r="AP1146" t="s">
        <v>139</v>
      </c>
      <c r="AQ1146" t="s">
        <v>140</v>
      </c>
      <c r="AR1146" t="s">
        <v>141</v>
      </c>
      <c r="AS1146" t="s">
        <v>321</v>
      </c>
      <c r="AU1146" t="s">
        <v>181</v>
      </c>
      <c r="AV1146" t="s">
        <v>145</v>
      </c>
      <c r="AW1146" s="109">
        <v>46182</v>
      </c>
      <c r="AX1146" s="109">
        <v>46182</v>
      </c>
      <c r="AZ1146" t="s">
        <v>1042</v>
      </c>
      <c r="BB1146" t="s">
        <v>182</v>
      </c>
      <c r="BD1146" t="s">
        <v>148</v>
      </c>
      <c r="BE1146" t="s">
        <v>139</v>
      </c>
      <c r="BF1146" t="s">
        <v>149</v>
      </c>
      <c r="BG1146" t="s">
        <v>127</v>
      </c>
      <c r="BH1146" t="s">
        <v>127</v>
      </c>
      <c r="BJ1146" t="s">
        <v>127</v>
      </c>
      <c r="BK1146" t="s">
        <v>150</v>
      </c>
      <c r="BL1146" t="s">
        <v>151</v>
      </c>
      <c r="BM1146" t="s">
        <v>1045</v>
      </c>
      <c r="BN1146" t="s">
        <v>202</v>
      </c>
      <c r="BP1146" t="s">
        <v>153</v>
      </c>
      <c r="BR1146" t="s">
        <v>154</v>
      </c>
      <c r="BT1146" t="s">
        <v>155</v>
      </c>
      <c r="BU1146" t="s">
        <v>155</v>
      </c>
      <c r="BV1146" t="s">
        <v>275</v>
      </c>
      <c r="BW1146" t="s">
        <v>153</v>
      </c>
      <c r="BX1146" t="s">
        <v>157</v>
      </c>
      <c r="BY1146" t="s">
        <v>213</v>
      </c>
      <c r="BZ1146" t="s">
        <v>333</v>
      </c>
      <c r="CA1146" t="s">
        <v>126</v>
      </c>
      <c r="CB1146" t="s">
        <v>124</v>
      </c>
      <c r="CG1146" t="s">
        <v>276</v>
      </c>
      <c r="CI1146" t="s">
        <v>160</v>
      </c>
      <c r="CJ1146" t="s">
        <v>161</v>
      </c>
      <c r="CR1146" t="s">
        <v>162</v>
      </c>
      <c r="CS1146" t="s">
        <v>163</v>
      </c>
      <c r="CT1146" t="s">
        <v>127</v>
      </c>
      <c r="DA1146" t="s">
        <v>400</v>
      </c>
      <c r="DB1146" t="s">
        <v>124</v>
      </c>
      <c r="DC1146" t="s">
        <v>165</v>
      </c>
      <c r="DD1146" t="s">
        <v>166</v>
      </c>
      <c r="DE1146" t="s">
        <v>167</v>
      </c>
      <c r="DF1146">
        <v>2534978</v>
      </c>
      <c r="DG1146">
        <v>1</v>
      </c>
      <c r="DH1146">
        <v>3</v>
      </c>
      <c r="DJ1146">
        <v>1</v>
      </c>
      <c r="DK1146" t="s">
        <v>136</v>
      </c>
      <c r="DL1146">
        <v>0</v>
      </c>
      <c r="DM1146">
        <v>1</v>
      </c>
      <c r="DN1146" t="s">
        <v>246</v>
      </c>
      <c r="DP1146">
        <v>0</v>
      </c>
      <c r="DQ1146">
        <v>0</v>
      </c>
      <c r="DR1146">
        <v>0</v>
      </c>
      <c r="DS1146">
        <v>22.8</v>
      </c>
      <c r="DT1146">
        <v>1</v>
      </c>
      <c r="DU1146">
        <v>1</v>
      </c>
      <c r="DV1146">
        <v>0</v>
      </c>
      <c r="DW1146">
        <v>0</v>
      </c>
      <c r="DX1146">
        <v>1</v>
      </c>
      <c r="EA1146">
        <v>0</v>
      </c>
      <c r="EB1146">
        <v>0.38</v>
      </c>
      <c r="EC1146">
        <v>0</v>
      </c>
      <c r="ED1146">
        <v>0.87692307700000005</v>
      </c>
    </row>
    <row r="1147" spans="1:137" x14ac:dyDescent="0.25">
      <c r="A1147" s="108">
        <v>46181</v>
      </c>
      <c r="B1147" t="s">
        <v>2809</v>
      </c>
      <c r="C1147" t="s">
        <v>124</v>
      </c>
      <c r="E1147" t="s">
        <v>125</v>
      </c>
      <c r="F1147" t="s">
        <v>126</v>
      </c>
      <c r="G1147" t="s">
        <v>127</v>
      </c>
      <c r="H1147" t="s">
        <v>124</v>
      </c>
      <c r="I1147" t="s">
        <v>128</v>
      </c>
      <c r="J1147" t="s">
        <v>129</v>
      </c>
      <c r="K1147" t="s">
        <v>130</v>
      </c>
      <c r="S1147" t="s">
        <v>478</v>
      </c>
      <c r="T1147" t="s">
        <v>479</v>
      </c>
      <c r="U1147" t="s">
        <v>398</v>
      </c>
      <c r="V1147" t="s">
        <v>545</v>
      </c>
      <c r="W1147" t="s">
        <v>198</v>
      </c>
      <c r="X1147" t="s">
        <v>169</v>
      </c>
      <c r="Y1147" t="s">
        <v>241</v>
      </c>
      <c r="Z1147" t="s">
        <v>241</v>
      </c>
      <c r="AA1147" t="s">
        <v>127</v>
      </c>
      <c r="AB1147" t="s">
        <v>127</v>
      </c>
      <c r="AC1147" t="s">
        <v>135</v>
      </c>
      <c r="AD1147" t="s">
        <v>136</v>
      </c>
      <c r="AE1147">
        <v>153921731</v>
      </c>
      <c r="AF1147" t="s">
        <v>198</v>
      </c>
      <c r="AG1147" t="s">
        <v>170</v>
      </c>
      <c r="AH1147" t="s">
        <v>138</v>
      </c>
      <c r="AI1147">
        <v>0</v>
      </c>
      <c r="AJ1147" t="s">
        <v>399</v>
      </c>
      <c r="AP1147" t="s">
        <v>139</v>
      </c>
      <c r="AQ1147" t="s">
        <v>140</v>
      </c>
      <c r="AR1147" t="s">
        <v>141</v>
      </c>
      <c r="AS1147" t="s">
        <v>455</v>
      </c>
      <c r="AT1147" t="s">
        <v>456</v>
      </c>
      <c r="AU1147" t="s">
        <v>181</v>
      </c>
      <c r="AV1147" t="s">
        <v>145</v>
      </c>
      <c r="AW1147" s="109">
        <v>46181</v>
      </c>
      <c r="AX1147" s="109">
        <v>46181</v>
      </c>
      <c r="AZ1147" t="s">
        <v>1042</v>
      </c>
      <c r="BB1147" t="s">
        <v>194</v>
      </c>
      <c r="BC1147" t="s">
        <v>147</v>
      </c>
      <c r="BD1147" t="s">
        <v>148</v>
      </c>
      <c r="BE1147" t="s">
        <v>139</v>
      </c>
      <c r="BF1147" t="s">
        <v>149</v>
      </c>
      <c r="BG1147" t="s">
        <v>127</v>
      </c>
      <c r="BH1147" t="s">
        <v>127</v>
      </c>
      <c r="BJ1147" t="s">
        <v>127</v>
      </c>
      <c r="BK1147" t="s">
        <v>150</v>
      </c>
      <c r="BL1147" t="s">
        <v>151</v>
      </c>
      <c r="BM1147" t="s">
        <v>1045</v>
      </c>
      <c r="BN1147" t="s">
        <v>202</v>
      </c>
      <c r="BP1147" t="s">
        <v>153</v>
      </c>
      <c r="BR1147" t="s">
        <v>154</v>
      </c>
      <c r="BT1147" t="s">
        <v>1053</v>
      </c>
      <c r="BU1147" t="s">
        <v>1053</v>
      </c>
      <c r="BV1147" t="s">
        <v>275</v>
      </c>
      <c r="BW1147" t="s">
        <v>153</v>
      </c>
      <c r="BX1147" t="s">
        <v>157</v>
      </c>
      <c r="BY1147" t="s">
        <v>213</v>
      </c>
      <c r="BZ1147" t="s">
        <v>587</v>
      </c>
      <c r="CA1147" t="s">
        <v>126</v>
      </c>
      <c r="CB1147" t="s">
        <v>124</v>
      </c>
      <c r="CG1147" t="s">
        <v>276</v>
      </c>
      <c r="CI1147" t="s">
        <v>160</v>
      </c>
      <c r="CJ1147" t="s">
        <v>161</v>
      </c>
      <c r="CR1147" t="s">
        <v>162</v>
      </c>
      <c r="CS1147" t="s">
        <v>163</v>
      </c>
      <c r="CT1147" t="s">
        <v>127</v>
      </c>
      <c r="DA1147" t="s">
        <v>400</v>
      </c>
      <c r="DB1147" t="s">
        <v>124</v>
      </c>
      <c r="DC1147" t="s">
        <v>165</v>
      </c>
      <c r="DD1147" t="s">
        <v>166</v>
      </c>
      <c r="DE1147" t="s">
        <v>167</v>
      </c>
      <c r="DF1147">
        <v>1111037</v>
      </c>
      <c r="DG1147">
        <v>1</v>
      </c>
      <c r="DH1147">
        <v>3</v>
      </c>
      <c r="DJ1147">
        <v>1</v>
      </c>
      <c r="DK1147" t="s">
        <v>136</v>
      </c>
      <c r="DL1147">
        <v>0</v>
      </c>
      <c r="DM1147">
        <v>1</v>
      </c>
      <c r="DN1147" t="s">
        <v>169</v>
      </c>
      <c r="DP1147">
        <v>0</v>
      </c>
      <c r="DQ1147">
        <v>0</v>
      </c>
      <c r="DR1147">
        <v>0</v>
      </c>
      <c r="DS1147">
        <v>17.399999999999999</v>
      </c>
      <c r="DT1147">
        <v>1</v>
      </c>
      <c r="DU1147">
        <v>1</v>
      </c>
      <c r="DV1147">
        <v>0</v>
      </c>
      <c r="DW1147">
        <v>0</v>
      </c>
      <c r="DX1147">
        <v>1</v>
      </c>
      <c r="EA1147">
        <v>0</v>
      </c>
      <c r="EB1147">
        <v>0.28999999999999998</v>
      </c>
      <c r="EC1147">
        <v>0</v>
      </c>
      <c r="ED1147">
        <v>0.669230769</v>
      </c>
    </row>
    <row r="1148" spans="1:137" x14ac:dyDescent="0.25">
      <c r="A1148" s="108">
        <v>46181</v>
      </c>
      <c r="B1148" t="s">
        <v>2892</v>
      </c>
      <c r="C1148" t="s">
        <v>124</v>
      </c>
      <c r="E1148" t="s">
        <v>125</v>
      </c>
      <c r="F1148" t="s">
        <v>126</v>
      </c>
      <c r="G1148" t="s">
        <v>127</v>
      </c>
      <c r="H1148" t="s">
        <v>124</v>
      </c>
      <c r="I1148" t="s">
        <v>128</v>
      </c>
      <c r="J1148" t="s">
        <v>129</v>
      </c>
      <c r="K1148" t="s">
        <v>130</v>
      </c>
      <c r="O1148" t="s">
        <v>168</v>
      </c>
      <c r="S1148" t="s">
        <v>397</v>
      </c>
      <c r="T1148" t="s">
        <v>397</v>
      </c>
      <c r="U1148" t="s">
        <v>398</v>
      </c>
      <c r="V1148" t="s">
        <v>545</v>
      </c>
      <c r="W1148" t="s">
        <v>290</v>
      </c>
      <c r="X1148" t="s">
        <v>169</v>
      </c>
      <c r="Y1148" t="s">
        <v>291</v>
      </c>
      <c r="Z1148" t="s">
        <v>292</v>
      </c>
      <c r="AA1148" t="s">
        <v>127</v>
      </c>
      <c r="AB1148" t="s">
        <v>127</v>
      </c>
      <c r="AC1148" t="s">
        <v>135</v>
      </c>
      <c r="AD1148" t="s">
        <v>136</v>
      </c>
      <c r="AE1148">
        <v>154050763</v>
      </c>
      <c r="AF1148" t="s">
        <v>290</v>
      </c>
      <c r="AG1148" t="s">
        <v>170</v>
      </c>
      <c r="AH1148" t="s">
        <v>138</v>
      </c>
      <c r="AI1148">
        <v>0</v>
      </c>
      <c r="AJ1148" t="s">
        <v>399</v>
      </c>
      <c r="AP1148" t="s">
        <v>139</v>
      </c>
      <c r="AQ1148" t="s">
        <v>140</v>
      </c>
      <c r="AR1148" t="s">
        <v>141</v>
      </c>
      <c r="AS1148" t="s">
        <v>267</v>
      </c>
      <c r="AT1148" t="s">
        <v>267</v>
      </c>
      <c r="AU1148" t="s">
        <v>181</v>
      </c>
      <c r="AV1148" t="s">
        <v>145</v>
      </c>
      <c r="AW1148" s="109">
        <v>46184</v>
      </c>
      <c r="AX1148" s="109">
        <v>46184</v>
      </c>
      <c r="BB1148" t="s">
        <v>177</v>
      </c>
      <c r="BD1148" t="s">
        <v>148</v>
      </c>
      <c r="BE1148" t="s">
        <v>139</v>
      </c>
      <c r="BF1148" t="s">
        <v>149</v>
      </c>
      <c r="BG1148" t="s">
        <v>127</v>
      </c>
      <c r="BH1148" t="s">
        <v>127</v>
      </c>
      <c r="BJ1148" t="s">
        <v>127</v>
      </c>
      <c r="BK1148" t="s">
        <v>150</v>
      </c>
      <c r="BL1148" t="s">
        <v>151</v>
      </c>
      <c r="BM1148" t="s">
        <v>1045</v>
      </c>
      <c r="BN1148" t="s">
        <v>282</v>
      </c>
      <c r="BP1148" t="s">
        <v>153</v>
      </c>
      <c r="BR1148" t="s">
        <v>154</v>
      </c>
      <c r="BT1148" t="s">
        <v>155</v>
      </c>
      <c r="BU1148" t="s">
        <v>155</v>
      </c>
      <c r="BV1148" t="s">
        <v>291</v>
      </c>
      <c r="BW1148" t="s">
        <v>153</v>
      </c>
      <c r="BX1148" t="s">
        <v>157</v>
      </c>
      <c r="BY1148" t="s">
        <v>258</v>
      </c>
      <c r="BZ1148" t="s">
        <v>487</v>
      </c>
      <c r="CA1148" t="s">
        <v>126</v>
      </c>
      <c r="CB1148" t="s">
        <v>124</v>
      </c>
      <c r="CG1148" t="s">
        <v>197</v>
      </c>
      <c r="CI1148" t="s">
        <v>160</v>
      </c>
      <c r="CJ1148" t="s">
        <v>161</v>
      </c>
      <c r="CR1148" t="s">
        <v>162</v>
      </c>
      <c r="CS1148" t="s">
        <v>163</v>
      </c>
      <c r="CT1148" t="s">
        <v>127</v>
      </c>
      <c r="DA1148" t="s">
        <v>400</v>
      </c>
      <c r="DB1148" t="s">
        <v>124</v>
      </c>
      <c r="DC1148" t="s">
        <v>165</v>
      </c>
      <c r="DD1148" t="s">
        <v>166</v>
      </c>
      <c r="DE1148" t="s">
        <v>167</v>
      </c>
      <c r="DF1148">
        <v>90297080</v>
      </c>
      <c r="DG1148">
        <v>1</v>
      </c>
      <c r="DJ1148">
        <v>1</v>
      </c>
      <c r="DK1148" t="s">
        <v>136</v>
      </c>
      <c r="DL1148">
        <v>0</v>
      </c>
      <c r="DM1148">
        <v>1</v>
      </c>
      <c r="DN1148" t="s">
        <v>169</v>
      </c>
      <c r="DP1148">
        <v>0</v>
      </c>
      <c r="DQ1148">
        <v>0</v>
      </c>
      <c r="DR1148">
        <v>0</v>
      </c>
      <c r="DS1148">
        <v>6</v>
      </c>
      <c r="DT1148">
        <v>1</v>
      </c>
      <c r="DU1148">
        <v>1</v>
      </c>
      <c r="DV1148">
        <v>0</v>
      </c>
      <c r="DW1148">
        <v>0</v>
      </c>
      <c r="DX1148">
        <v>1</v>
      </c>
      <c r="EA1148">
        <v>0</v>
      </c>
      <c r="EB1148">
        <v>0.1</v>
      </c>
      <c r="EC1148">
        <v>0</v>
      </c>
      <c r="ED1148">
        <v>0.23076923099999999</v>
      </c>
    </row>
    <row r="1149" spans="1:137" x14ac:dyDescent="0.25">
      <c r="A1149" s="108">
        <v>46181</v>
      </c>
      <c r="B1149" t="s">
        <v>2893</v>
      </c>
      <c r="C1149" t="s">
        <v>124</v>
      </c>
      <c r="E1149" t="s">
        <v>125</v>
      </c>
      <c r="F1149" t="s">
        <v>682</v>
      </c>
      <c r="G1149" t="s">
        <v>127</v>
      </c>
      <c r="H1149" t="s">
        <v>124</v>
      </c>
      <c r="I1149" t="s">
        <v>589</v>
      </c>
      <c r="J1149" t="s">
        <v>129</v>
      </c>
      <c r="K1149" t="s">
        <v>130</v>
      </c>
      <c r="O1149" t="s">
        <v>262</v>
      </c>
      <c r="S1149" t="s">
        <v>397</v>
      </c>
      <c r="T1149" t="s">
        <v>397</v>
      </c>
      <c r="U1149" t="s">
        <v>398</v>
      </c>
      <c r="V1149" t="s">
        <v>545</v>
      </c>
      <c r="W1149" t="s">
        <v>198</v>
      </c>
      <c r="X1149" t="s">
        <v>169</v>
      </c>
      <c r="Y1149" t="s">
        <v>2532</v>
      </c>
      <c r="Z1149" t="s">
        <v>199</v>
      </c>
      <c r="AA1149" t="s">
        <v>127</v>
      </c>
      <c r="AB1149" t="s">
        <v>127</v>
      </c>
      <c r="AC1149" t="s">
        <v>135</v>
      </c>
      <c r="AD1149" t="s">
        <v>136</v>
      </c>
      <c r="AE1149">
        <v>153921531</v>
      </c>
      <c r="AF1149" t="s">
        <v>198</v>
      </c>
      <c r="AG1149" t="s">
        <v>170</v>
      </c>
      <c r="AH1149" t="s">
        <v>138</v>
      </c>
      <c r="AI1149">
        <v>0</v>
      </c>
      <c r="AJ1149" t="s">
        <v>399</v>
      </c>
      <c r="AP1149" t="s">
        <v>139</v>
      </c>
      <c r="AV1149" t="s">
        <v>145</v>
      </c>
      <c r="AW1149" s="109">
        <v>46181</v>
      </c>
      <c r="AX1149" s="109">
        <v>46181</v>
      </c>
      <c r="AZ1149" t="s">
        <v>1047</v>
      </c>
      <c r="BB1149" t="s">
        <v>554</v>
      </c>
      <c r="BD1149" t="s">
        <v>148</v>
      </c>
      <c r="BE1149" t="s">
        <v>139</v>
      </c>
      <c r="BF1149" t="s">
        <v>149</v>
      </c>
      <c r="BG1149" t="s">
        <v>127</v>
      </c>
      <c r="BH1149" t="s">
        <v>127</v>
      </c>
      <c r="BJ1149" t="s">
        <v>127</v>
      </c>
      <c r="BK1149" t="s">
        <v>150</v>
      </c>
      <c r="BL1149" t="s">
        <v>151</v>
      </c>
      <c r="BM1149" t="s">
        <v>2894</v>
      </c>
      <c r="BN1149" t="s">
        <v>202</v>
      </c>
      <c r="BP1149" t="s">
        <v>153</v>
      </c>
      <c r="BR1149" t="s">
        <v>154</v>
      </c>
      <c r="BT1149" t="s">
        <v>203</v>
      </c>
      <c r="BU1149" t="s">
        <v>203</v>
      </c>
      <c r="BV1149" t="s">
        <v>391</v>
      </c>
      <c r="BW1149" t="s">
        <v>153</v>
      </c>
      <c r="BX1149" t="s">
        <v>2895</v>
      </c>
      <c r="BY1149" t="s">
        <v>191</v>
      </c>
      <c r="BZ1149" t="s">
        <v>2896</v>
      </c>
      <c r="CA1149" t="s">
        <v>682</v>
      </c>
      <c r="CB1149" t="s">
        <v>124</v>
      </c>
      <c r="CG1149" t="s">
        <v>393</v>
      </c>
      <c r="CI1149" t="s">
        <v>160</v>
      </c>
      <c r="CJ1149" t="s">
        <v>161</v>
      </c>
      <c r="CR1149" t="s">
        <v>162</v>
      </c>
      <c r="CS1149" t="s">
        <v>163</v>
      </c>
      <c r="CT1149" t="s">
        <v>135</v>
      </c>
      <c r="DA1149" t="s">
        <v>400</v>
      </c>
      <c r="DB1149" t="s">
        <v>124</v>
      </c>
      <c r="DC1149" t="s">
        <v>165</v>
      </c>
      <c r="DD1149" t="s">
        <v>166</v>
      </c>
      <c r="DE1149" t="s">
        <v>167</v>
      </c>
      <c r="DF1149">
        <v>123337191</v>
      </c>
      <c r="DG1149">
        <v>1</v>
      </c>
      <c r="DH1149">
        <v>3</v>
      </c>
      <c r="DJ1149">
        <v>1</v>
      </c>
      <c r="DK1149" t="s">
        <v>136</v>
      </c>
      <c r="DL1149">
        <v>0</v>
      </c>
      <c r="DM1149">
        <v>1</v>
      </c>
      <c r="DN1149" t="s">
        <v>169</v>
      </c>
      <c r="DP1149">
        <v>0</v>
      </c>
      <c r="DQ1149">
        <v>0</v>
      </c>
      <c r="DR1149">
        <v>0</v>
      </c>
      <c r="DS1149">
        <v>10.199999999999999</v>
      </c>
      <c r="DT1149">
        <v>1</v>
      </c>
      <c r="DU1149">
        <v>1</v>
      </c>
      <c r="DV1149">
        <v>0</v>
      </c>
      <c r="DW1149">
        <v>0</v>
      </c>
      <c r="DX1149">
        <v>1</v>
      </c>
      <c r="EA1149">
        <v>0</v>
      </c>
      <c r="EB1149">
        <v>0.17</v>
      </c>
      <c r="EC1149">
        <v>0</v>
      </c>
      <c r="ED1149">
        <v>0.39230769199999999</v>
      </c>
    </row>
    <row r="1150" spans="1:137" x14ac:dyDescent="0.25">
      <c r="A1150" s="108">
        <v>46181</v>
      </c>
      <c r="B1150" t="s">
        <v>1639</v>
      </c>
      <c r="C1150" t="s">
        <v>124</v>
      </c>
      <c r="D1150" t="s">
        <v>1640</v>
      </c>
      <c r="E1150" t="s">
        <v>125</v>
      </c>
      <c r="F1150" t="s">
        <v>126</v>
      </c>
      <c r="G1150" t="s">
        <v>127</v>
      </c>
      <c r="H1150" t="s">
        <v>124</v>
      </c>
      <c r="I1150" t="s">
        <v>128</v>
      </c>
      <c r="J1150" t="s">
        <v>129</v>
      </c>
      <c r="K1150" t="s">
        <v>130</v>
      </c>
      <c r="S1150" t="s">
        <v>478</v>
      </c>
      <c r="T1150" t="s">
        <v>479</v>
      </c>
      <c r="U1150" t="s">
        <v>398</v>
      </c>
      <c r="V1150" t="s">
        <v>545</v>
      </c>
      <c r="W1150" t="s">
        <v>290</v>
      </c>
      <c r="X1150" t="s">
        <v>246</v>
      </c>
      <c r="Y1150" t="s">
        <v>526</v>
      </c>
      <c r="Z1150" t="s">
        <v>527</v>
      </c>
      <c r="AA1150" t="s">
        <v>127</v>
      </c>
      <c r="AB1150" t="s">
        <v>127</v>
      </c>
      <c r="AC1150" t="s">
        <v>135</v>
      </c>
      <c r="AD1150" t="s">
        <v>136</v>
      </c>
      <c r="AE1150">
        <v>153974171</v>
      </c>
      <c r="AF1150" t="s">
        <v>290</v>
      </c>
      <c r="AG1150" t="s">
        <v>170</v>
      </c>
      <c r="AH1150" t="s">
        <v>138</v>
      </c>
      <c r="AI1150">
        <v>0</v>
      </c>
      <c r="AJ1150" t="s">
        <v>399</v>
      </c>
      <c r="AP1150" t="s">
        <v>139</v>
      </c>
      <c r="AQ1150" t="s">
        <v>140</v>
      </c>
      <c r="AR1150" t="s">
        <v>141</v>
      </c>
      <c r="AS1150" t="s">
        <v>142</v>
      </c>
      <c r="AT1150" t="s">
        <v>143</v>
      </c>
      <c r="AU1150" t="s">
        <v>144</v>
      </c>
      <c r="AV1150" t="s">
        <v>145</v>
      </c>
      <c r="AW1150" s="109">
        <v>46183</v>
      </c>
      <c r="AX1150" s="109">
        <v>46183</v>
      </c>
      <c r="AZ1150" t="s">
        <v>1050</v>
      </c>
      <c r="BB1150" t="s">
        <v>415</v>
      </c>
      <c r="BC1150" t="s">
        <v>147</v>
      </c>
      <c r="BD1150" t="s">
        <v>148</v>
      </c>
      <c r="BE1150" t="s">
        <v>139</v>
      </c>
      <c r="BF1150" t="s">
        <v>149</v>
      </c>
      <c r="BG1150" t="s">
        <v>127</v>
      </c>
      <c r="BH1150" t="s">
        <v>127</v>
      </c>
      <c r="BJ1150" t="s">
        <v>127</v>
      </c>
      <c r="BK1150" t="s">
        <v>150</v>
      </c>
      <c r="BL1150" t="s">
        <v>151</v>
      </c>
      <c r="BM1150" t="s">
        <v>1045</v>
      </c>
      <c r="BN1150" t="s">
        <v>492</v>
      </c>
      <c r="BP1150" t="s">
        <v>153</v>
      </c>
      <c r="BR1150" t="s">
        <v>154</v>
      </c>
      <c r="BT1150" t="s">
        <v>1053</v>
      </c>
      <c r="BU1150" t="s">
        <v>1053</v>
      </c>
      <c r="BV1150" t="s">
        <v>568</v>
      </c>
      <c r="BW1150" t="s">
        <v>153</v>
      </c>
      <c r="BX1150" t="s">
        <v>157</v>
      </c>
      <c r="BY1150" t="s">
        <v>229</v>
      </c>
      <c r="BZ1150" t="s">
        <v>159</v>
      </c>
      <c r="CA1150" t="s">
        <v>126</v>
      </c>
      <c r="CB1150" t="s">
        <v>124</v>
      </c>
      <c r="CG1150" t="s">
        <v>571</v>
      </c>
      <c r="CI1150" t="s">
        <v>160</v>
      </c>
      <c r="CJ1150" t="s">
        <v>161</v>
      </c>
      <c r="CR1150" t="s">
        <v>162</v>
      </c>
      <c r="CS1150" t="s">
        <v>163</v>
      </c>
      <c r="CT1150" t="s">
        <v>127</v>
      </c>
      <c r="DA1150" t="s">
        <v>569</v>
      </c>
      <c r="DB1150" t="s">
        <v>124</v>
      </c>
      <c r="DC1150" t="s">
        <v>494</v>
      </c>
      <c r="DD1150" t="s">
        <v>166</v>
      </c>
      <c r="DE1150" t="s">
        <v>495</v>
      </c>
      <c r="DF1150">
        <v>115546110</v>
      </c>
      <c r="DG1150">
        <v>1</v>
      </c>
      <c r="DJ1150">
        <v>1</v>
      </c>
      <c r="DK1150" t="s">
        <v>136</v>
      </c>
      <c r="DL1150">
        <v>0</v>
      </c>
      <c r="DM1150">
        <v>1</v>
      </c>
      <c r="DN1150" t="s">
        <v>246</v>
      </c>
      <c r="DO1150">
        <v>0</v>
      </c>
      <c r="DP1150">
        <v>0</v>
      </c>
      <c r="DQ1150">
        <v>0</v>
      </c>
      <c r="DR1150">
        <v>1</v>
      </c>
      <c r="DS1150">
        <v>15.6</v>
      </c>
      <c r="DT1150">
        <v>1</v>
      </c>
      <c r="DU1150">
        <v>1</v>
      </c>
      <c r="DV1150">
        <v>1</v>
      </c>
      <c r="DW1150">
        <v>0</v>
      </c>
      <c r="DX1150">
        <v>1</v>
      </c>
      <c r="EA1150">
        <v>0</v>
      </c>
      <c r="EB1150">
        <v>0.26</v>
      </c>
      <c r="EC1150">
        <v>1</v>
      </c>
      <c r="ED1150">
        <v>0.67826087000000002</v>
      </c>
      <c r="EG1150">
        <v>0</v>
      </c>
    </row>
    <row r="1151" spans="1:137" x14ac:dyDescent="0.25">
      <c r="A1151" s="108">
        <v>46181</v>
      </c>
      <c r="B1151" t="s">
        <v>1378</v>
      </c>
      <c r="C1151" t="s">
        <v>124</v>
      </c>
      <c r="E1151" t="s">
        <v>125</v>
      </c>
      <c r="F1151" t="s">
        <v>126</v>
      </c>
      <c r="G1151" t="s">
        <v>127</v>
      </c>
      <c r="H1151" t="s">
        <v>124</v>
      </c>
      <c r="I1151" t="s">
        <v>128</v>
      </c>
      <c r="J1151" t="s">
        <v>129</v>
      </c>
      <c r="K1151" t="s">
        <v>130</v>
      </c>
      <c r="O1151" t="s">
        <v>168</v>
      </c>
      <c r="S1151" t="s">
        <v>543</v>
      </c>
      <c r="T1151" t="s">
        <v>544</v>
      </c>
      <c r="U1151" t="s">
        <v>398</v>
      </c>
      <c r="W1151" t="s">
        <v>222</v>
      </c>
      <c r="X1151" t="s">
        <v>246</v>
      </c>
      <c r="Y1151" t="s">
        <v>796</v>
      </c>
      <c r="Z1151" t="s">
        <v>224</v>
      </c>
      <c r="AA1151" t="s">
        <v>127</v>
      </c>
      <c r="AB1151" t="s">
        <v>127</v>
      </c>
      <c r="AC1151" t="s">
        <v>127</v>
      </c>
      <c r="AD1151" t="s">
        <v>136</v>
      </c>
      <c r="AE1151">
        <v>154107884</v>
      </c>
      <c r="AF1151" t="s">
        <v>222</v>
      </c>
      <c r="AG1151" t="s">
        <v>170</v>
      </c>
      <c r="AH1151" t="s">
        <v>138</v>
      </c>
      <c r="AI1151">
        <v>0</v>
      </c>
      <c r="AJ1151" t="s">
        <v>399</v>
      </c>
      <c r="AP1151" t="s">
        <v>139</v>
      </c>
      <c r="AQ1151" t="s">
        <v>140</v>
      </c>
      <c r="AR1151" t="s">
        <v>141</v>
      </c>
      <c r="AS1151" t="s">
        <v>284</v>
      </c>
      <c r="AT1151" t="s">
        <v>285</v>
      </c>
      <c r="AU1151" t="s">
        <v>181</v>
      </c>
      <c r="AV1151" t="s">
        <v>145</v>
      </c>
      <c r="AW1151" s="109">
        <v>46185</v>
      </c>
      <c r="AX1151" s="109">
        <v>46185</v>
      </c>
      <c r="AZ1151" t="s">
        <v>1050</v>
      </c>
      <c r="BB1151" t="s">
        <v>182</v>
      </c>
      <c r="BD1151" t="s">
        <v>148</v>
      </c>
      <c r="BE1151" t="s">
        <v>139</v>
      </c>
      <c r="BF1151" t="s">
        <v>149</v>
      </c>
      <c r="BG1151" t="s">
        <v>127</v>
      </c>
      <c r="BH1151" t="s">
        <v>127</v>
      </c>
      <c r="BJ1151" t="s">
        <v>127</v>
      </c>
      <c r="BK1151" t="s">
        <v>150</v>
      </c>
      <c r="BL1151" t="s">
        <v>151</v>
      </c>
      <c r="BM1151" t="s">
        <v>1045</v>
      </c>
      <c r="BN1151" t="s">
        <v>226</v>
      </c>
      <c r="BP1151" t="s">
        <v>153</v>
      </c>
      <c r="BQ1151" t="s">
        <v>2897</v>
      </c>
      <c r="BR1151" t="s">
        <v>219</v>
      </c>
      <c r="BT1151" t="s">
        <v>155</v>
      </c>
      <c r="BU1151" t="s">
        <v>155</v>
      </c>
      <c r="BV1151" t="s">
        <v>356</v>
      </c>
      <c r="BW1151" t="s">
        <v>153</v>
      </c>
      <c r="BX1151" t="s">
        <v>157</v>
      </c>
      <c r="BY1151" t="s">
        <v>175</v>
      </c>
      <c r="BZ1151" t="s">
        <v>283</v>
      </c>
      <c r="CA1151" t="s">
        <v>126</v>
      </c>
      <c r="CB1151" t="s">
        <v>124</v>
      </c>
      <c r="CG1151" t="s">
        <v>703</v>
      </c>
      <c r="CI1151" t="s">
        <v>160</v>
      </c>
      <c r="CJ1151" t="s">
        <v>161</v>
      </c>
      <c r="CR1151" t="s">
        <v>162</v>
      </c>
      <c r="CS1151" t="s">
        <v>163</v>
      </c>
      <c r="CT1151" t="s">
        <v>127</v>
      </c>
      <c r="DC1151" t="s">
        <v>165</v>
      </c>
      <c r="DD1151" t="s">
        <v>166</v>
      </c>
      <c r="DF1151">
        <v>57179162</v>
      </c>
      <c r="DG1151">
        <v>1</v>
      </c>
      <c r="DJ1151">
        <v>1</v>
      </c>
      <c r="DK1151" t="s">
        <v>136</v>
      </c>
      <c r="DL1151">
        <v>1</v>
      </c>
      <c r="DM1151">
        <v>1</v>
      </c>
      <c r="DN1151" t="s">
        <v>246</v>
      </c>
      <c r="DQ1151">
        <v>0</v>
      </c>
      <c r="DR1151">
        <v>0</v>
      </c>
      <c r="DT1151">
        <v>1</v>
      </c>
      <c r="DV1151">
        <v>0</v>
      </c>
      <c r="DW1151">
        <v>0</v>
      </c>
      <c r="DX1151">
        <v>1</v>
      </c>
      <c r="EA1151">
        <v>0</v>
      </c>
      <c r="EB1151">
        <v>0</v>
      </c>
      <c r="EC1151">
        <v>0</v>
      </c>
    </row>
    <row r="1152" spans="1:137" x14ac:dyDescent="0.25">
      <c r="A1152" s="108">
        <v>46181</v>
      </c>
      <c r="B1152" t="s">
        <v>1192</v>
      </c>
      <c r="C1152" t="s">
        <v>124</v>
      </c>
      <c r="E1152" t="s">
        <v>125</v>
      </c>
      <c r="F1152" t="s">
        <v>126</v>
      </c>
      <c r="G1152" t="s">
        <v>127</v>
      </c>
      <c r="H1152" t="s">
        <v>124</v>
      </c>
      <c r="I1152" t="s">
        <v>128</v>
      </c>
      <c r="J1152" t="s">
        <v>129</v>
      </c>
      <c r="K1152" t="s">
        <v>130</v>
      </c>
      <c r="O1152" t="s">
        <v>168</v>
      </c>
      <c r="S1152" t="s">
        <v>397</v>
      </c>
      <c r="T1152" t="s">
        <v>397</v>
      </c>
      <c r="U1152" t="s">
        <v>398</v>
      </c>
      <c r="V1152" t="s">
        <v>545</v>
      </c>
      <c r="W1152" t="s">
        <v>198</v>
      </c>
      <c r="X1152" t="s">
        <v>133</v>
      </c>
      <c r="Y1152" t="s">
        <v>2898</v>
      </c>
      <c r="Z1152" t="s">
        <v>302</v>
      </c>
      <c r="AA1152" t="s">
        <v>127</v>
      </c>
      <c r="AB1152" t="s">
        <v>127</v>
      </c>
      <c r="AC1152" t="s">
        <v>135</v>
      </c>
      <c r="AD1152" t="s">
        <v>136</v>
      </c>
      <c r="AE1152">
        <v>154171744</v>
      </c>
      <c r="AF1152" t="s">
        <v>198</v>
      </c>
      <c r="AG1152" t="s">
        <v>137</v>
      </c>
      <c r="AH1152" t="s">
        <v>138</v>
      </c>
      <c r="AI1152">
        <v>0</v>
      </c>
      <c r="AJ1152" t="s">
        <v>399</v>
      </c>
      <c r="AP1152" t="s">
        <v>139</v>
      </c>
      <c r="AV1152" t="s">
        <v>145</v>
      </c>
      <c r="AW1152" s="109">
        <v>46187</v>
      </c>
      <c r="AX1152" s="109">
        <v>46187</v>
      </c>
      <c r="AZ1152" t="s">
        <v>1047</v>
      </c>
      <c r="BB1152" t="s">
        <v>460</v>
      </c>
      <c r="BD1152" t="s">
        <v>148</v>
      </c>
      <c r="BE1152" t="s">
        <v>139</v>
      </c>
      <c r="BF1152" t="s">
        <v>149</v>
      </c>
      <c r="BG1152" t="s">
        <v>127</v>
      </c>
      <c r="BH1152" t="s">
        <v>127</v>
      </c>
      <c r="BJ1152" t="s">
        <v>127</v>
      </c>
      <c r="BK1152" t="s">
        <v>150</v>
      </c>
      <c r="BL1152" t="s">
        <v>151</v>
      </c>
      <c r="BM1152" t="s">
        <v>1045</v>
      </c>
      <c r="BN1152" t="s">
        <v>202</v>
      </c>
      <c r="BP1152" t="s">
        <v>153</v>
      </c>
      <c r="BR1152" t="s">
        <v>154</v>
      </c>
      <c r="BT1152" t="s">
        <v>155</v>
      </c>
      <c r="BU1152" t="s">
        <v>155</v>
      </c>
      <c r="BV1152" t="s">
        <v>412</v>
      </c>
      <c r="BW1152" t="s">
        <v>153</v>
      </c>
      <c r="BX1152" t="s">
        <v>157</v>
      </c>
      <c r="BY1152" t="s">
        <v>269</v>
      </c>
      <c r="BZ1152" t="s">
        <v>710</v>
      </c>
      <c r="CA1152" t="s">
        <v>126</v>
      </c>
      <c r="CB1152" t="s">
        <v>124</v>
      </c>
      <c r="CG1152" t="s">
        <v>193</v>
      </c>
      <c r="CI1152" t="s">
        <v>160</v>
      </c>
      <c r="CJ1152" t="s">
        <v>161</v>
      </c>
      <c r="CR1152" t="s">
        <v>162</v>
      </c>
      <c r="CS1152" t="s">
        <v>163</v>
      </c>
      <c r="CT1152" t="s">
        <v>127</v>
      </c>
      <c r="DC1152" t="s">
        <v>165</v>
      </c>
      <c r="DD1152" t="s">
        <v>166</v>
      </c>
      <c r="DF1152">
        <v>125770641</v>
      </c>
      <c r="DG1152">
        <v>1</v>
      </c>
      <c r="DJ1152">
        <v>1</v>
      </c>
      <c r="DK1152" t="s">
        <v>136</v>
      </c>
      <c r="DL1152">
        <v>1</v>
      </c>
      <c r="DM1152">
        <v>1</v>
      </c>
      <c r="DN1152" t="s">
        <v>133</v>
      </c>
      <c r="DP1152">
        <v>0</v>
      </c>
      <c r="DQ1152">
        <v>0</v>
      </c>
      <c r="DR1152">
        <v>0</v>
      </c>
      <c r="DT1152">
        <v>1</v>
      </c>
      <c r="DU1152">
        <v>1</v>
      </c>
      <c r="DV1152">
        <v>0</v>
      </c>
      <c r="DW1152">
        <v>0</v>
      </c>
      <c r="DX1152">
        <v>1</v>
      </c>
      <c r="EA1152">
        <v>0</v>
      </c>
      <c r="EB1152">
        <v>0</v>
      </c>
      <c r="EC1152">
        <v>0</v>
      </c>
    </row>
    <row r="1153" spans="1:134" x14ac:dyDescent="0.25">
      <c r="A1153" s="108">
        <v>46181</v>
      </c>
      <c r="B1153" t="s">
        <v>1573</v>
      </c>
      <c r="C1153" t="s">
        <v>124</v>
      </c>
      <c r="E1153" t="s">
        <v>125</v>
      </c>
      <c r="F1153" t="s">
        <v>126</v>
      </c>
      <c r="G1153" t="s">
        <v>127</v>
      </c>
      <c r="H1153" t="s">
        <v>124</v>
      </c>
      <c r="I1153" t="s">
        <v>128</v>
      </c>
      <c r="J1153" t="s">
        <v>129</v>
      </c>
      <c r="K1153" t="s">
        <v>130</v>
      </c>
      <c r="S1153" t="s">
        <v>131</v>
      </c>
      <c r="T1153" t="s">
        <v>131</v>
      </c>
      <c r="U1153" t="s">
        <v>131</v>
      </c>
      <c r="W1153" t="s">
        <v>132</v>
      </c>
      <c r="X1153" t="s">
        <v>471</v>
      </c>
      <c r="Y1153" t="s">
        <v>184</v>
      </c>
      <c r="Z1153" t="s">
        <v>185</v>
      </c>
      <c r="AA1153" t="s">
        <v>127</v>
      </c>
      <c r="AB1153" t="s">
        <v>127</v>
      </c>
      <c r="AC1153" t="s">
        <v>127</v>
      </c>
      <c r="AD1153" t="s">
        <v>136</v>
      </c>
      <c r="AE1153">
        <v>154097701</v>
      </c>
      <c r="AF1153" t="s">
        <v>132</v>
      </c>
      <c r="AG1153" t="s">
        <v>137</v>
      </c>
      <c r="AH1153" t="s">
        <v>472</v>
      </c>
      <c r="AI1153">
        <v>0</v>
      </c>
      <c r="AJ1153" t="s">
        <v>131</v>
      </c>
      <c r="AP1153" t="s">
        <v>139</v>
      </c>
      <c r="AQ1153" t="s">
        <v>217</v>
      </c>
      <c r="AR1153" t="s">
        <v>207</v>
      </c>
      <c r="AS1153" t="s">
        <v>284</v>
      </c>
      <c r="AT1153" t="s">
        <v>285</v>
      </c>
      <c r="AU1153" t="s">
        <v>218</v>
      </c>
      <c r="AV1153" t="s">
        <v>145</v>
      </c>
      <c r="AW1153" s="109">
        <v>46185</v>
      </c>
      <c r="AX1153" s="109">
        <v>46185</v>
      </c>
      <c r="BB1153" t="s">
        <v>354</v>
      </c>
      <c r="BC1153" t="s">
        <v>147</v>
      </c>
      <c r="BD1153" t="s">
        <v>148</v>
      </c>
      <c r="BE1153" t="s">
        <v>664</v>
      </c>
      <c r="BF1153" t="s">
        <v>149</v>
      </c>
      <c r="BG1153" t="s">
        <v>127</v>
      </c>
      <c r="BH1153" t="s">
        <v>127</v>
      </c>
      <c r="BJ1153" t="s">
        <v>127</v>
      </c>
      <c r="BK1153" t="s">
        <v>150</v>
      </c>
      <c r="BL1153" t="s">
        <v>151</v>
      </c>
      <c r="BM1153" t="s">
        <v>1045</v>
      </c>
      <c r="BN1153" t="s">
        <v>189</v>
      </c>
      <c r="BP1153" t="s">
        <v>153</v>
      </c>
      <c r="BR1153" t="s">
        <v>154</v>
      </c>
      <c r="BT1153" t="s">
        <v>1053</v>
      </c>
      <c r="BU1153" t="s">
        <v>1053</v>
      </c>
      <c r="BV1153" t="s">
        <v>197</v>
      </c>
      <c r="BW1153" t="s">
        <v>153</v>
      </c>
      <c r="BX1153" t="s">
        <v>157</v>
      </c>
      <c r="BY1153" t="s">
        <v>175</v>
      </c>
      <c r="BZ1153" t="s">
        <v>214</v>
      </c>
      <c r="CA1153" t="s">
        <v>126</v>
      </c>
      <c r="CB1153" t="s">
        <v>124</v>
      </c>
      <c r="CG1153" t="s">
        <v>197</v>
      </c>
      <c r="CI1153" t="s">
        <v>160</v>
      </c>
      <c r="CJ1153" t="s">
        <v>161</v>
      </c>
      <c r="CR1153" t="s">
        <v>162</v>
      </c>
      <c r="CS1153" t="s">
        <v>163</v>
      </c>
      <c r="CT1153" t="s">
        <v>127</v>
      </c>
      <c r="DC1153" t="s">
        <v>165</v>
      </c>
      <c r="DD1153" t="s">
        <v>166</v>
      </c>
      <c r="DF1153">
        <v>25012547</v>
      </c>
      <c r="DG1153">
        <v>1</v>
      </c>
      <c r="DH1153">
        <v>3</v>
      </c>
      <c r="DJ1153">
        <v>1</v>
      </c>
      <c r="DK1153" t="s">
        <v>136</v>
      </c>
      <c r="DL1153">
        <v>0</v>
      </c>
      <c r="DM1153">
        <v>1</v>
      </c>
      <c r="DN1153" t="s">
        <v>471</v>
      </c>
      <c r="DP1153">
        <v>0</v>
      </c>
      <c r="DQ1153">
        <v>0</v>
      </c>
      <c r="DR1153">
        <v>0</v>
      </c>
      <c r="DS1153">
        <v>10.8</v>
      </c>
      <c r="DT1153">
        <v>1</v>
      </c>
      <c r="DV1153">
        <v>0</v>
      </c>
      <c r="DW1153">
        <v>0</v>
      </c>
      <c r="DX1153">
        <v>1</v>
      </c>
      <c r="EA1153">
        <v>0</v>
      </c>
      <c r="EB1153">
        <v>0.18</v>
      </c>
      <c r="EC1153">
        <v>0</v>
      </c>
    </row>
    <row r="1154" spans="1:134" x14ac:dyDescent="0.25">
      <c r="A1154" s="108">
        <v>46181</v>
      </c>
      <c r="B1154" t="s">
        <v>2899</v>
      </c>
      <c r="C1154" t="s">
        <v>124</v>
      </c>
      <c r="E1154" t="s">
        <v>125</v>
      </c>
      <c r="F1154" t="s">
        <v>126</v>
      </c>
      <c r="G1154" t="s">
        <v>127</v>
      </c>
      <c r="H1154" t="s">
        <v>124</v>
      </c>
      <c r="I1154" t="s">
        <v>128</v>
      </c>
      <c r="J1154" t="s">
        <v>129</v>
      </c>
      <c r="K1154" t="s">
        <v>130</v>
      </c>
      <c r="O1154" t="s">
        <v>262</v>
      </c>
      <c r="S1154" t="s">
        <v>131</v>
      </c>
      <c r="T1154" t="s">
        <v>131</v>
      </c>
      <c r="U1154" t="s">
        <v>131</v>
      </c>
      <c r="W1154" t="s">
        <v>132</v>
      </c>
      <c r="X1154" t="s">
        <v>133</v>
      </c>
      <c r="Y1154" t="s">
        <v>184</v>
      </c>
      <c r="Z1154" t="s">
        <v>185</v>
      </c>
      <c r="AA1154" t="s">
        <v>127</v>
      </c>
      <c r="AB1154" t="s">
        <v>127</v>
      </c>
      <c r="AC1154" t="s">
        <v>135</v>
      </c>
      <c r="AD1154" t="s">
        <v>136</v>
      </c>
      <c r="AE1154">
        <v>153960639</v>
      </c>
      <c r="AF1154" t="s">
        <v>132</v>
      </c>
      <c r="AG1154" t="s">
        <v>137</v>
      </c>
      <c r="AH1154" t="s">
        <v>138</v>
      </c>
      <c r="AI1154">
        <v>0</v>
      </c>
      <c r="AJ1154" t="s">
        <v>131</v>
      </c>
      <c r="AP1154" t="s">
        <v>139</v>
      </c>
      <c r="AV1154" t="s">
        <v>145</v>
      </c>
      <c r="AW1154" s="109">
        <v>46182</v>
      </c>
      <c r="AX1154" s="109">
        <v>46182</v>
      </c>
      <c r="AZ1154" t="s">
        <v>1042</v>
      </c>
      <c r="BB1154" t="s">
        <v>597</v>
      </c>
      <c r="BD1154" t="s">
        <v>148</v>
      </c>
      <c r="BE1154" t="s">
        <v>664</v>
      </c>
      <c r="BF1154" t="s">
        <v>149</v>
      </c>
      <c r="BG1154" t="s">
        <v>127</v>
      </c>
      <c r="BH1154" t="s">
        <v>127</v>
      </c>
      <c r="BJ1154" t="s">
        <v>127</v>
      </c>
      <c r="BK1154" t="s">
        <v>150</v>
      </c>
      <c r="BL1154" t="s">
        <v>151</v>
      </c>
      <c r="BM1154" t="s">
        <v>1045</v>
      </c>
      <c r="BN1154" t="s">
        <v>189</v>
      </c>
      <c r="BP1154" t="s">
        <v>153</v>
      </c>
      <c r="BR1154" t="s">
        <v>154</v>
      </c>
      <c r="BT1154" t="s">
        <v>203</v>
      </c>
      <c r="BU1154" t="s">
        <v>203</v>
      </c>
      <c r="BV1154" t="s">
        <v>190</v>
      </c>
      <c r="BW1154" t="s">
        <v>153</v>
      </c>
      <c r="BX1154" t="s">
        <v>157</v>
      </c>
      <c r="BY1154" t="s">
        <v>229</v>
      </c>
      <c r="BZ1154" t="s">
        <v>230</v>
      </c>
      <c r="CA1154" t="s">
        <v>126</v>
      </c>
      <c r="CB1154" t="s">
        <v>124</v>
      </c>
      <c r="CG1154" t="s">
        <v>611</v>
      </c>
      <c r="CI1154" t="s">
        <v>160</v>
      </c>
      <c r="CJ1154" t="s">
        <v>161</v>
      </c>
      <c r="CR1154" t="s">
        <v>162</v>
      </c>
      <c r="CS1154" t="s">
        <v>163</v>
      </c>
      <c r="CT1154" t="s">
        <v>127</v>
      </c>
      <c r="DA1154" t="s">
        <v>164</v>
      </c>
      <c r="DB1154" t="s">
        <v>124</v>
      </c>
      <c r="DC1154" t="s">
        <v>165</v>
      </c>
      <c r="DD1154" t="s">
        <v>166</v>
      </c>
      <c r="DE1154" t="s">
        <v>167</v>
      </c>
      <c r="DF1154">
        <v>108773591</v>
      </c>
      <c r="DG1154">
        <v>1</v>
      </c>
      <c r="DJ1154">
        <v>1</v>
      </c>
      <c r="DK1154" t="s">
        <v>136</v>
      </c>
      <c r="DL1154">
        <v>0</v>
      </c>
      <c r="DM1154">
        <v>1</v>
      </c>
      <c r="DN1154" t="s">
        <v>133</v>
      </c>
      <c r="DP1154">
        <v>0</v>
      </c>
      <c r="DQ1154">
        <v>0</v>
      </c>
      <c r="DR1154">
        <v>0</v>
      </c>
      <c r="DS1154">
        <v>18</v>
      </c>
      <c r="DT1154">
        <v>1</v>
      </c>
      <c r="DV1154">
        <v>0</v>
      </c>
      <c r="DW1154">
        <v>0</v>
      </c>
      <c r="DX1154">
        <v>1</v>
      </c>
      <c r="EA1154">
        <v>0</v>
      </c>
      <c r="EB1154">
        <v>0.3</v>
      </c>
      <c r="EC1154">
        <v>0</v>
      </c>
      <c r="ED1154">
        <v>0.75</v>
      </c>
    </row>
    <row r="1155" spans="1:134" x14ac:dyDescent="0.25">
      <c r="A1155" s="108">
        <v>46181</v>
      </c>
      <c r="B1155" t="s">
        <v>2900</v>
      </c>
      <c r="C1155" t="s">
        <v>124</v>
      </c>
      <c r="D1155" t="s">
        <v>2901</v>
      </c>
      <c r="E1155" t="s">
        <v>125</v>
      </c>
      <c r="F1155" t="s">
        <v>126</v>
      </c>
      <c r="G1155" t="s">
        <v>127</v>
      </c>
      <c r="H1155" t="s">
        <v>124</v>
      </c>
      <c r="I1155" t="s">
        <v>128</v>
      </c>
      <c r="J1155" t="s">
        <v>129</v>
      </c>
      <c r="K1155" t="s">
        <v>130</v>
      </c>
      <c r="O1155" t="s">
        <v>168</v>
      </c>
      <c r="S1155" t="s">
        <v>131</v>
      </c>
      <c r="T1155" t="s">
        <v>131</v>
      </c>
      <c r="U1155" t="s">
        <v>131</v>
      </c>
      <c r="W1155" t="s">
        <v>222</v>
      </c>
      <c r="X1155" t="s">
        <v>246</v>
      </c>
      <c r="Y1155" t="s">
        <v>223</v>
      </c>
      <c r="Z1155" t="s">
        <v>224</v>
      </c>
      <c r="AA1155" t="s">
        <v>127</v>
      </c>
      <c r="AB1155" t="s">
        <v>127</v>
      </c>
      <c r="AC1155" t="s">
        <v>135</v>
      </c>
      <c r="AD1155" t="s">
        <v>136</v>
      </c>
      <c r="AE1155">
        <v>154054648</v>
      </c>
      <c r="AF1155" t="s">
        <v>222</v>
      </c>
      <c r="AG1155" t="s">
        <v>170</v>
      </c>
      <c r="AH1155" t="s">
        <v>138</v>
      </c>
      <c r="AI1155">
        <v>0</v>
      </c>
      <c r="AJ1155" t="s">
        <v>131</v>
      </c>
      <c r="AP1155" t="s">
        <v>139</v>
      </c>
      <c r="AQ1155" t="s">
        <v>140</v>
      </c>
      <c r="AR1155" t="s">
        <v>207</v>
      </c>
      <c r="AS1155" t="s">
        <v>303</v>
      </c>
      <c r="AT1155" t="s">
        <v>209</v>
      </c>
      <c r="AU1155" t="s">
        <v>144</v>
      </c>
      <c r="AV1155" t="s">
        <v>145</v>
      </c>
      <c r="AW1155" s="109">
        <v>46184</v>
      </c>
      <c r="AX1155" s="109">
        <v>46184</v>
      </c>
      <c r="AZ1155" t="s">
        <v>1050</v>
      </c>
      <c r="BB1155" t="s">
        <v>286</v>
      </c>
      <c r="BD1155" t="s">
        <v>148</v>
      </c>
      <c r="BE1155" t="s">
        <v>664</v>
      </c>
      <c r="BF1155" t="s">
        <v>149</v>
      </c>
      <c r="BG1155" t="s">
        <v>127</v>
      </c>
      <c r="BH1155" t="s">
        <v>127</v>
      </c>
      <c r="BJ1155" t="s">
        <v>127</v>
      </c>
      <c r="BK1155" t="s">
        <v>150</v>
      </c>
      <c r="BL1155" t="s">
        <v>151</v>
      </c>
      <c r="BM1155" t="s">
        <v>1045</v>
      </c>
      <c r="BN1155" t="s">
        <v>226</v>
      </c>
      <c r="BP1155" t="s">
        <v>153</v>
      </c>
      <c r="BR1155" t="s">
        <v>154</v>
      </c>
      <c r="BT1155" t="s">
        <v>155</v>
      </c>
      <c r="BU1155" t="s">
        <v>155</v>
      </c>
      <c r="BV1155" t="s">
        <v>356</v>
      </c>
      <c r="BW1155" t="s">
        <v>153</v>
      </c>
      <c r="BX1155" t="s">
        <v>157</v>
      </c>
      <c r="BY1155" t="s">
        <v>158</v>
      </c>
      <c r="BZ1155" t="s">
        <v>466</v>
      </c>
      <c r="CA1155" t="s">
        <v>126</v>
      </c>
      <c r="CB1155" t="s">
        <v>124</v>
      </c>
      <c r="CG1155" t="s">
        <v>703</v>
      </c>
      <c r="CI1155" t="s">
        <v>160</v>
      </c>
      <c r="CJ1155" t="s">
        <v>161</v>
      </c>
      <c r="CR1155" t="s">
        <v>162</v>
      </c>
      <c r="CS1155" t="s">
        <v>163</v>
      </c>
      <c r="CT1155" t="s">
        <v>127</v>
      </c>
      <c r="DA1155" t="s">
        <v>164</v>
      </c>
      <c r="DB1155" t="s">
        <v>124</v>
      </c>
      <c r="DC1155" t="s">
        <v>165</v>
      </c>
      <c r="DD1155" t="s">
        <v>166</v>
      </c>
      <c r="DE1155" t="s">
        <v>167</v>
      </c>
      <c r="DF1155">
        <v>102124109</v>
      </c>
      <c r="DG1155">
        <v>1</v>
      </c>
      <c r="DH1155">
        <v>3</v>
      </c>
      <c r="DJ1155">
        <v>1</v>
      </c>
      <c r="DK1155" t="s">
        <v>136</v>
      </c>
      <c r="DL1155">
        <v>0</v>
      </c>
      <c r="DM1155">
        <v>1</v>
      </c>
      <c r="DN1155" t="s">
        <v>246</v>
      </c>
      <c r="DP1155">
        <v>0</v>
      </c>
      <c r="DQ1155">
        <v>0</v>
      </c>
      <c r="DR1155">
        <v>0</v>
      </c>
      <c r="DS1155">
        <v>6.6</v>
      </c>
      <c r="DT1155">
        <v>1</v>
      </c>
      <c r="DV1155">
        <v>0</v>
      </c>
      <c r="DW1155">
        <v>0</v>
      </c>
      <c r="DX1155">
        <v>1</v>
      </c>
      <c r="EA1155">
        <v>0</v>
      </c>
      <c r="EB1155">
        <v>0.11</v>
      </c>
      <c r="EC1155">
        <v>0</v>
      </c>
      <c r="ED1155">
        <v>0.27500000000000002</v>
      </c>
    </row>
    <row r="1156" spans="1:134" x14ac:dyDescent="0.25">
      <c r="A1156" s="108">
        <v>46181</v>
      </c>
      <c r="B1156" t="s">
        <v>2902</v>
      </c>
      <c r="C1156" t="s">
        <v>124</v>
      </c>
      <c r="E1156" t="s">
        <v>125</v>
      </c>
      <c r="F1156" t="s">
        <v>126</v>
      </c>
      <c r="G1156" t="s">
        <v>127</v>
      </c>
      <c r="H1156" t="s">
        <v>124</v>
      </c>
      <c r="I1156" t="s">
        <v>128</v>
      </c>
      <c r="J1156" t="s">
        <v>129</v>
      </c>
      <c r="K1156" t="s">
        <v>130</v>
      </c>
      <c r="S1156" t="s">
        <v>131</v>
      </c>
      <c r="T1156" t="s">
        <v>131</v>
      </c>
      <c r="U1156" t="s">
        <v>131</v>
      </c>
      <c r="W1156" t="s">
        <v>198</v>
      </c>
      <c r="X1156" t="s">
        <v>133</v>
      </c>
      <c r="Y1156" t="s">
        <v>301</v>
      </c>
      <c r="Z1156" t="s">
        <v>302</v>
      </c>
      <c r="AA1156" t="s">
        <v>127</v>
      </c>
      <c r="AB1156" t="s">
        <v>127</v>
      </c>
      <c r="AC1156" t="s">
        <v>135</v>
      </c>
      <c r="AD1156" t="s">
        <v>136</v>
      </c>
      <c r="AE1156">
        <v>153867223</v>
      </c>
      <c r="AF1156" t="s">
        <v>198</v>
      </c>
      <c r="AG1156" t="s">
        <v>137</v>
      </c>
      <c r="AH1156" t="s">
        <v>138</v>
      </c>
      <c r="AI1156">
        <v>0</v>
      </c>
      <c r="AJ1156" t="s">
        <v>131</v>
      </c>
      <c r="AP1156" t="s">
        <v>139</v>
      </c>
      <c r="AQ1156" t="s">
        <v>140</v>
      </c>
      <c r="AR1156" t="s">
        <v>207</v>
      </c>
      <c r="AS1156" t="s">
        <v>179</v>
      </c>
      <c r="AT1156" t="s">
        <v>180</v>
      </c>
      <c r="AU1156" t="s">
        <v>144</v>
      </c>
      <c r="AV1156" t="s">
        <v>145</v>
      </c>
      <c r="AW1156" s="109">
        <v>46181</v>
      </c>
      <c r="AX1156" s="109">
        <v>46181</v>
      </c>
      <c r="AZ1156" t="s">
        <v>1047</v>
      </c>
      <c r="BB1156" t="s">
        <v>271</v>
      </c>
      <c r="BC1156" t="s">
        <v>147</v>
      </c>
      <c r="BD1156" t="s">
        <v>148</v>
      </c>
      <c r="BE1156" t="s">
        <v>664</v>
      </c>
      <c r="BF1156" t="s">
        <v>149</v>
      </c>
      <c r="BG1156" t="s">
        <v>127</v>
      </c>
      <c r="BH1156" t="s">
        <v>127</v>
      </c>
      <c r="BJ1156" t="s">
        <v>127</v>
      </c>
      <c r="BK1156" t="s">
        <v>150</v>
      </c>
      <c r="BL1156" t="s">
        <v>151</v>
      </c>
      <c r="BM1156" t="s">
        <v>1045</v>
      </c>
      <c r="BN1156" t="s">
        <v>202</v>
      </c>
      <c r="BP1156" t="s">
        <v>153</v>
      </c>
      <c r="BR1156" t="s">
        <v>154</v>
      </c>
      <c r="BT1156" t="s">
        <v>1053</v>
      </c>
      <c r="BU1156" t="s">
        <v>1053</v>
      </c>
      <c r="BV1156" t="s">
        <v>305</v>
      </c>
      <c r="BW1156" t="s">
        <v>153</v>
      </c>
      <c r="BX1156" t="s">
        <v>157</v>
      </c>
      <c r="BY1156" t="s">
        <v>158</v>
      </c>
      <c r="BZ1156" t="s">
        <v>442</v>
      </c>
      <c r="CA1156" t="s">
        <v>126</v>
      </c>
      <c r="CB1156" t="s">
        <v>124</v>
      </c>
      <c r="CG1156" t="s">
        <v>542</v>
      </c>
      <c r="CI1156" t="s">
        <v>160</v>
      </c>
      <c r="CJ1156" t="s">
        <v>161</v>
      </c>
      <c r="CR1156" t="s">
        <v>162</v>
      </c>
      <c r="CS1156" t="s">
        <v>163</v>
      </c>
      <c r="CT1156" t="s">
        <v>127</v>
      </c>
      <c r="DA1156" t="s">
        <v>164</v>
      </c>
      <c r="DB1156" t="s">
        <v>124</v>
      </c>
      <c r="DC1156" t="s">
        <v>165</v>
      </c>
      <c r="DD1156" t="s">
        <v>166</v>
      </c>
      <c r="DE1156" t="s">
        <v>167</v>
      </c>
      <c r="DF1156">
        <v>99111167</v>
      </c>
      <c r="DG1156">
        <v>1</v>
      </c>
      <c r="DH1156">
        <v>3</v>
      </c>
      <c r="DJ1156">
        <v>1</v>
      </c>
      <c r="DK1156" t="s">
        <v>136</v>
      </c>
      <c r="DL1156">
        <v>0</v>
      </c>
      <c r="DM1156">
        <v>1</v>
      </c>
      <c r="DN1156" t="s">
        <v>133</v>
      </c>
      <c r="DP1156">
        <v>0</v>
      </c>
      <c r="DQ1156">
        <v>0</v>
      </c>
      <c r="DR1156">
        <v>2</v>
      </c>
      <c r="DS1156">
        <v>24.6</v>
      </c>
      <c r="DV1156">
        <v>0</v>
      </c>
      <c r="DW1156">
        <v>0</v>
      </c>
      <c r="DX1156">
        <v>1</v>
      </c>
      <c r="EA1156">
        <v>0</v>
      </c>
      <c r="EB1156">
        <v>0.41</v>
      </c>
      <c r="EC1156">
        <v>0</v>
      </c>
      <c r="ED1156">
        <v>1.0249999999999999</v>
      </c>
    </row>
    <row r="1157" spans="1:134" x14ac:dyDescent="0.25">
      <c r="A1157" s="108">
        <v>46181</v>
      </c>
      <c r="B1157" t="s">
        <v>2565</v>
      </c>
      <c r="C1157" t="s">
        <v>124</v>
      </c>
      <c r="D1157" t="s">
        <v>2566</v>
      </c>
      <c r="E1157" t="s">
        <v>125</v>
      </c>
      <c r="F1157" t="s">
        <v>126</v>
      </c>
      <c r="G1157" t="s">
        <v>127</v>
      </c>
      <c r="H1157" t="s">
        <v>124</v>
      </c>
      <c r="I1157" t="s">
        <v>370</v>
      </c>
      <c r="J1157" t="s">
        <v>129</v>
      </c>
      <c r="K1157" t="s">
        <v>130</v>
      </c>
      <c r="S1157" t="s">
        <v>397</v>
      </c>
      <c r="T1157" t="s">
        <v>397</v>
      </c>
      <c r="U1157" t="s">
        <v>398</v>
      </c>
      <c r="V1157" t="s">
        <v>545</v>
      </c>
      <c r="W1157" t="s">
        <v>222</v>
      </c>
      <c r="X1157" t="s">
        <v>133</v>
      </c>
      <c r="Y1157" t="s">
        <v>843</v>
      </c>
      <c r="Z1157" t="s">
        <v>224</v>
      </c>
      <c r="AA1157" t="s">
        <v>127</v>
      </c>
      <c r="AB1157" t="s">
        <v>127</v>
      </c>
      <c r="AC1157" t="s">
        <v>135</v>
      </c>
      <c r="AD1157" t="s">
        <v>136</v>
      </c>
      <c r="AE1157">
        <v>153915953</v>
      </c>
      <c r="AF1157" t="s">
        <v>222</v>
      </c>
      <c r="AG1157" t="s">
        <v>137</v>
      </c>
      <c r="AH1157" t="s">
        <v>138</v>
      </c>
      <c r="AI1157">
        <v>0</v>
      </c>
      <c r="AJ1157" t="s">
        <v>399</v>
      </c>
      <c r="AP1157" t="s">
        <v>139</v>
      </c>
      <c r="AQ1157" t="s">
        <v>140</v>
      </c>
      <c r="AR1157" t="s">
        <v>207</v>
      </c>
      <c r="AS1157" t="s">
        <v>284</v>
      </c>
      <c r="AT1157" t="s">
        <v>285</v>
      </c>
      <c r="AU1157" t="s">
        <v>181</v>
      </c>
      <c r="AV1157" t="s">
        <v>145</v>
      </c>
      <c r="AW1157" s="109">
        <v>46181</v>
      </c>
      <c r="AX1157" s="109">
        <v>46181</v>
      </c>
      <c r="AZ1157" t="s">
        <v>1050</v>
      </c>
      <c r="BB1157" t="s">
        <v>447</v>
      </c>
      <c r="BC1157" t="s">
        <v>147</v>
      </c>
      <c r="BD1157" t="s">
        <v>148</v>
      </c>
      <c r="BE1157" t="s">
        <v>664</v>
      </c>
      <c r="BF1157" t="s">
        <v>149</v>
      </c>
      <c r="BG1157" t="s">
        <v>127</v>
      </c>
      <c r="BH1157" t="s">
        <v>127</v>
      </c>
      <c r="BJ1157" t="s">
        <v>127</v>
      </c>
      <c r="BK1157" t="s">
        <v>150</v>
      </c>
      <c r="BL1157" t="s">
        <v>151</v>
      </c>
      <c r="BM1157" t="s">
        <v>1060</v>
      </c>
      <c r="BN1157" t="s">
        <v>226</v>
      </c>
      <c r="BP1157" t="s">
        <v>153</v>
      </c>
      <c r="BR1157" t="s">
        <v>219</v>
      </c>
      <c r="BT1157" t="s">
        <v>1053</v>
      </c>
      <c r="BU1157" t="s">
        <v>1053</v>
      </c>
      <c r="BV1157" t="s">
        <v>356</v>
      </c>
      <c r="BW1157" t="s">
        <v>153</v>
      </c>
      <c r="BX1157" t="s">
        <v>157</v>
      </c>
      <c r="BY1157" t="s">
        <v>175</v>
      </c>
      <c r="BZ1157" t="s">
        <v>331</v>
      </c>
      <c r="CA1157" t="s">
        <v>126</v>
      </c>
      <c r="CB1157" t="s">
        <v>124</v>
      </c>
      <c r="CD1157" t="s">
        <v>550</v>
      </c>
      <c r="CG1157" t="s">
        <v>703</v>
      </c>
      <c r="CI1157" t="s">
        <v>160</v>
      </c>
      <c r="CJ1157" t="s">
        <v>161</v>
      </c>
      <c r="CR1157" t="s">
        <v>162</v>
      </c>
      <c r="CS1157" t="s">
        <v>163</v>
      </c>
      <c r="CT1157" t="s">
        <v>135</v>
      </c>
      <c r="DA1157" t="s">
        <v>400</v>
      </c>
      <c r="DB1157" t="s">
        <v>124</v>
      </c>
      <c r="DC1157" t="s">
        <v>165</v>
      </c>
      <c r="DD1157" t="s">
        <v>166</v>
      </c>
      <c r="DE1157" t="s">
        <v>167</v>
      </c>
      <c r="DF1157">
        <v>1790445</v>
      </c>
      <c r="DG1157">
        <v>1</v>
      </c>
      <c r="DH1157">
        <v>5</v>
      </c>
      <c r="DJ1157">
        <v>1</v>
      </c>
      <c r="DK1157" t="s">
        <v>136</v>
      </c>
      <c r="DL1157">
        <v>0</v>
      </c>
      <c r="DM1157">
        <v>1</v>
      </c>
      <c r="DN1157" t="s">
        <v>133</v>
      </c>
      <c r="DP1157">
        <v>0</v>
      </c>
      <c r="DQ1157">
        <v>0</v>
      </c>
      <c r="DR1157">
        <v>0</v>
      </c>
      <c r="DS1157">
        <v>19.8</v>
      </c>
      <c r="DT1157">
        <v>1</v>
      </c>
      <c r="DU1157">
        <v>1</v>
      </c>
      <c r="DV1157">
        <v>0</v>
      </c>
      <c r="DW1157">
        <v>0</v>
      </c>
      <c r="DX1157">
        <v>1</v>
      </c>
      <c r="EA1157">
        <v>0</v>
      </c>
      <c r="EB1157">
        <v>0.33</v>
      </c>
      <c r="EC1157">
        <v>0</v>
      </c>
      <c r="ED1157">
        <v>0.76153846199999997</v>
      </c>
    </row>
    <row r="1158" spans="1:134" x14ac:dyDescent="0.25">
      <c r="A1158" s="108">
        <v>46181</v>
      </c>
      <c r="B1158" t="s">
        <v>2903</v>
      </c>
      <c r="C1158" t="s">
        <v>124</v>
      </c>
      <c r="E1158" t="s">
        <v>125</v>
      </c>
      <c r="F1158" t="s">
        <v>126</v>
      </c>
      <c r="G1158" t="s">
        <v>127</v>
      </c>
      <c r="H1158" t="s">
        <v>124</v>
      </c>
      <c r="I1158" t="s">
        <v>128</v>
      </c>
      <c r="J1158" t="s">
        <v>129</v>
      </c>
      <c r="K1158" t="s">
        <v>130</v>
      </c>
      <c r="O1158" t="s">
        <v>168</v>
      </c>
      <c r="S1158" t="s">
        <v>397</v>
      </c>
      <c r="T1158" t="s">
        <v>397</v>
      </c>
      <c r="U1158" t="s">
        <v>398</v>
      </c>
      <c r="V1158" t="s">
        <v>545</v>
      </c>
      <c r="W1158" t="s">
        <v>132</v>
      </c>
      <c r="X1158" t="s">
        <v>133</v>
      </c>
      <c r="Y1158" t="s">
        <v>184</v>
      </c>
      <c r="Z1158" t="s">
        <v>185</v>
      </c>
      <c r="AA1158" t="s">
        <v>127</v>
      </c>
      <c r="AB1158" t="s">
        <v>127</v>
      </c>
      <c r="AC1158" t="s">
        <v>135</v>
      </c>
      <c r="AD1158" t="s">
        <v>136</v>
      </c>
      <c r="AE1158">
        <v>154154134</v>
      </c>
      <c r="AF1158" t="s">
        <v>132</v>
      </c>
      <c r="AG1158" t="s">
        <v>137</v>
      </c>
      <c r="AH1158" t="s">
        <v>138</v>
      </c>
      <c r="AI1158">
        <v>0</v>
      </c>
      <c r="AJ1158" t="s">
        <v>399</v>
      </c>
      <c r="AP1158" t="s">
        <v>139</v>
      </c>
      <c r="AV1158" t="s">
        <v>145</v>
      </c>
      <c r="AW1158" s="109">
        <v>46187</v>
      </c>
      <c r="AX1158" s="109">
        <v>46187</v>
      </c>
      <c r="AZ1158" t="s">
        <v>1042</v>
      </c>
      <c r="BB1158" t="s">
        <v>325</v>
      </c>
      <c r="BD1158" t="s">
        <v>148</v>
      </c>
      <c r="BE1158" t="s">
        <v>664</v>
      </c>
      <c r="BF1158" t="s">
        <v>149</v>
      </c>
      <c r="BG1158" t="s">
        <v>127</v>
      </c>
      <c r="BH1158" t="s">
        <v>127</v>
      </c>
      <c r="BJ1158" t="s">
        <v>127</v>
      </c>
      <c r="BK1158" t="s">
        <v>150</v>
      </c>
      <c r="BL1158" t="s">
        <v>151</v>
      </c>
      <c r="BM1158" t="s">
        <v>1045</v>
      </c>
      <c r="BN1158" t="s">
        <v>189</v>
      </c>
      <c r="BP1158" t="s">
        <v>153</v>
      </c>
      <c r="BR1158" t="s">
        <v>154</v>
      </c>
      <c r="BT1158" t="s">
        <v>155</v>
      </c>
      <c r="BU1158" t="s">
        <v>155</v>
      </c>
      <c r="BV1158" t="s">
        <v>190</v>
      </c>
      <c r="BW1158" t="s">
        <v>153</v>
      </c>
      <c r="BX1158" t="s">
        <v>157</v>
      </c>
      <c r="BY1158" t="s">
        <v>175</v>
      </c>
      <c r="BZ1158" t="s">
        <v>618</v>
      </c>
      <c r="CA1158" t="s">
        <v>126</v>
      </c>
      <c r="CB1158" t="s">
        <v>124</v>
      </c>
      <c r="CG1158" t="s">
        <v>665</v>
      </c>
      <c r="CI1158" t="s">
        <v>160</v>
      </c>
      <c r="CJ1158" t="s">
        <v>161</v>
      </c>
      <c r="CR1158" t="s">
        <v>162</v>
      </c>
      <c r="CS1158" t="s">
        <v>163</v>
      </c>
      <c r="CT1158" t="s">
        <v>127</v>
      </c>
      <c r="DC1158" t="s">
        <v>165</v>
      </c>
      <c r="DD1158" t="s">
        <v>166</v>
      </c>
      <c r="DF1158">
        <v>22409980</v>
      </c>
      <c r="DG1158">
        <v>1</v>
      </c>
      <c r="DJ1158">
        <v>1</v>
      </c>
      <c r="DK1158" t="s">
        <v>136</v>
      </c>
      <c r="DL1158">
        <v>0</v>
      </c>
      <c r="DM1158">
        <v>1</v>
      </c>
      <c r="DN1158" t="s">
        <v>133</v>
      </c>
      <c r="DP1158">
        <v>0</v>
      </c>
      <c r="DQ1158">
        <v>0</v>
      </c>
      <c r="DR1158">
        <v>1</v>
      </c>
      <c r="DS1158">
        <v>10.199999999999999</v>
      </c>
      <c r="DT1158">
        <v>1</v>
      </c>
      <c r="DU1158">
        <v>1</v>
      </c>
      <c r="DV1158">
        <v>0</v>
      </c>
      <c r="DW1158">
        <v>0</v>
      </c>
      <c r="DX1158">
        <v>1</v>
      </c>
      <c r="EA1158">
        <v>0</v>
      </c>
      <c r="EB1158">
        <v>0.17</v>
      </c>
      <c r="EC1158">
        <v>0</v>
      </c>
    </row>
    <row r="1159" spans="1:134" x14ac:dyDescent="0.25">
      <c r="A1159" s="108">
        <v>46181</v>
      </c>
      <c r="B1159" t="s">
        <v>2904</v>
      </c>
      <c r="C1159" t="s">
        <v>124</v>
      </c>
      <c r="D1159" t="s">
        <v>2905</v>
      </c>
      <c r="E1159" t="s">
        <v>125</v>
      </c>
      <c r="F1159" t="s">
        <v>126</v>
      </c>
      <c r="G1159" t="s">
        <v>127</v>
      </c>
      <c r="H1159" t="s">
        <v>124</v>
      </c>
      <c r="I1159" t="s">
        <v>323</v>
      </c>
      <c r="J1159" t="s">
        <v>129</v>
      </c>
      <c r="K1159" t="s">
        <v>130</v>
      </c>
      <c r="O1159" t="s">
        <v>168</v>
      </c>
      <c r="S1159" t="s">
        <v>397</v>
      </c>
      <c r="T1159" t="s">
        <v>397</v>
      </c>
      <c r="U1159" t="s">
        <v>398</v>
      </c>
      <c r="V1159" t="s">
        <v>545</v>
      </c>
      <c r="W1159" t="s">
        <v>198</v>
      </c>
      <c r="X1159" t="s">
        <v>133</v>
      </c>
      <c r="Y1159" t="s">
        <v>716</v>
      </c>
      <c r="Z1159" t="s">
        <v>302</v>
      </c>
      <c r="AA1159" t="s">
        <v>127</v>
      </c>
      <c r="AB1159" t="s">
        <v>127</v>
      </c>
      <c r="AC1159" t="s">
        <v>135</v>
      </c>
      <c r="AD1159" t="s">
        <v>136</v>
      </c>
      <c r="AE1159">
        <v>153837594</v>
      </c>
      <c r="AF1159" t="s">
        <v>198</v>
      </c>
      <c r="AG1159" t="s">
        <v>137</v>
      </c>
      <c r="AH1159" t="s">
        <v>138</v>
      </c>
      <c r="AI1159">
        <v>0</v>
      </c>
      <c r="AJ1159" t="s">
        <v>399</v>
      </c>
      <c r="AP1159" t="s">
        <v>139</v>
      </c>
      <c r="AQ1159" t="s">
        <v>140</v>
      </c>
      <c r="AR1159" t="s">
        <v>207</v>
      </c>
      <c r="AS1159" t="s">
        <v>284</v>
      </c>
      <c r="AT1159" t="s">
        <v>285</v>
      </c>
      <c r="AU1159" t="s">
        <v>181</v>
      </c>
      <c r="AV1159" t="s">
        <v>145</v>
      </c>
      <c r="AW1159" s="109">
        <v>46181</v>
      </c>
      <c r="AX1159" s="109">
        <v>46181</v>
      </c>
      <c r="AZ1159" t="s">
        <v>1047</v>
      </c>
      <c r="BB1159" t="s">
        <v>201</v>
      </c>
      <c r="BC1159" t="s">
        <v>147</v>
      </c>
      <c r="BD1159" t="s">
        <v>148</v>
      </c>
      <c r="BE1159" t="s">
        <v>664</v>
      </c>
      <c r="BF1159" t="s">
        <v>149</v>
      </c>
      <c r="BG1159" t="s">
        <v>127</v>
      </c>
      <c r="BH1159" t="s">
        <v>127</v>
      </c>
      <c r="BJ1159" t="s">
        <v>127</v>
      </c>
      <c r="BK1159" t="s">
        <v>150</v>
      </c>
      <c r="BL1159" t="s">
        <v>151</v>
      </c>
      <c r="BM1159" t="s">
        <v>1102</v>
      </c>
      <c r="BN1159" t="s">
        <v>202</v>
      </c>
      <c r="BP1159" t="s">
        <v>153</v>
      </c>
      <c r="BR1159" t="s">
        <v>219</v>
      </c>
      <c r="BT1159" t="s">
        <v>174</v>
      </c>
      <c r="BU1159" t="s">
        <v>174</v>
      </c>
      <c r="BV1159" t="s">
        <v>305</v>
      </c>
      <c r="BW1159" t="s">
        <v>153</v>
      </c>
      <c r="BX1159" t="s">
        <v>157</v>
      </c>
      <c r="BY1159" t="s">
        <v>213</v>
      </c>
      <c r="BZ1159" t="s">
        <v>449</v>
      </c>
      <c r="CA1159" t="s">
        <v>126</v>
      </c>
      <c r="CB1159" t="s">
        <v>124</v>
      </c>
      <c r="CG1159" t="s">
        <v>307</v>
      </c>
      <c r="CI1159" t="s">
        <v>160</v>
      </c>
      <c r="CJ1159" t="s">
        <v>161</v>
      </c>
      <c r="CR1159" t="s">
        <v>162</v>
      </c>
      <c r="CS1159" t="s">
        <v>163</v>
      </c>
      <c r="CT1159" t="s">
        <v>135</v>
      </c>
      <c r="DA1159" t="s">
        <v>400</v>
      </c>
      <c r="DB1159" t="s">
        <v>124</v>
      </c>
      <c r="DC1159" t="s">
        <v>165</v>
      </c>
      <c r="DD1159" t="s">
        <v>166</v>
      </c>
      <c r="DE1159" t="s">
        <v>167</v>
      </c>
      <c r="DF1159">
        <v>1144458</v>
      </c>
      <c r="DG1159">
        <v>1</v>
      </c>
      <c r="DH1159">
        <v>5</v>
      </c>
      <c r="DJ1159">
        <v>1</v>
      </c>
      <c r="DK1159" t="s">
        <v>136</v>
      </c>
      <c r="DL1159">
        <v>0</v>
      </c>
      <c r="DM1159">
        <v>1</v>
      </c>
      <c r="DN1159" t="s">
        <v>133</v>
      </c>
      <c r="DP1159">
        <v>0</v>
      </c>
      <c r="DQ1159">
        <v>0</v>
      </c>
      <c r="DR1159">
        <v>3</v>
      </c>
      <c r="DS1159">
        <v>13.2</v>
      </c>
      <c r="DU1159">
        <v>1</v>
      </c>
      <c r="DV1159">
        <v>0</v>
      </c>
      <c r="DW1159">
        <v>0</v>
      </c>
      <c r="DX1159">
        <v>1</v>
      </c>
      <c r="EA1159">
        <v>0</v>
      </c>
      <c r="EB1159">
        <v>0.22</v>
      </c>
      <c r="EC1159">
        <v>0</v>
      </c>
      <c r="ED1159">
        <v>0.50769230799999998</v>
      </c>
    </row>
    <row r="1160" spans="1:134" x14ac:dyDescent="0.25">
      <c r="A1160" s="108">
        <v>46181</v>
      </c>
      <c r="B1160" t="s">
        <v>1471</v>
      </c>
      <c r="C1160" t="s">
        <v>124</v>
      </c>
      <c r="E1160" t="s">
        <v>125</v>
      </c>
      <c r="F1160" t="s">
        <v>126</v>
      </c>
      <c r="G1160" t="s">
        <v>127</v>
      </c>
      <c r="H1160" t="s">
        <v>124</v>
      </c>
      <c r="I1160" t="s">
        <v>128</v>
      </c>
      <c r="J1160" t="s">
        <v>129</v>
      </c>
      <c r="K1160" t="s">
        <v>130</v>
      </c>
      <c r="O1160" t="s">
        <v>262</v>
      </c>
      <c r="S1160" t="s">
        <v>478</v>
      </c>
      <c r="T1160" t="s">
        <v>479</v>
      </c>
      <c r="U1160" t="s">
        <v>398</v>
      </c>
      <c r="V1160" t="s">
        <v>545</v>
      </c>
      <c r="W1160" t="s">
        <v>198</v>
      </c>
      <c r="X1160" t="s">
        <v>133</v>
      </c>
      <c r="Y1160" t="s">
        <v>199</v>
      </c>
      <c r="Z1160" t="s">
        <v>199</v>
      </c>
      <c r="AA1160" t="s">
        <v>127</v>
      </c>
      <c r="AB1160" t="s">
        <v>135</v>
      </c>
      <c r="AC1160" t="s">
        <v>135</v>
      </c>
      <c r="AD1160" t="s">
        <v>136</v>
      </c>
      <c r="AE1160">
        <v>154056567</v>
      </c>
      <c r="AF1160" t="s">
        <v>198</v>
      </c>
      <c r="AG1160" t="s">
        <v>137</v>
      </c>
      <c r="AH1160" t="s">
        <v>138</v>
      </c>
      <c r="AI1160">
        <v>0</v>
      </c>
      <c r="AJ1160" t="s">
        <v>399</v>
      </c>
      <c r="AP1160" t="s">
        <v>139</v>
      </c>
      <c r="AQ1160" t="s">
        <v>140</v>
      </c>
      <c r="AR1160" t="s">
        <v>141</v>
      </c>
      <c r="AS1160" t="s">
        <v>280</v>
      </c>
      <c r="AT1160" t="s">
        <v>281</v>
      </c>
      <c r="AU1160" t="s">
        <v>144</v>
      </c>
      <c r="AV1160" t="s">
        <v>145</v>
      </c>
      <c r="AW1160" s="109">
        <v>46185</v>
      </c>
      <c r="AX1160" s="109">
        <v>46185</v>
      </c>
      <c r="AZ1160" t="s">
        <v>1047</v>
      </c>
      <c r="BB1160" t="s">
        <v>564</v>
      </c>
      <c r="BD1160" t="s">
        <v>148</v>
      </c>
      <c r="BE1160" t="s">
        <v>664</v>
      </c>
      <c r="BF1160" t="s">
        <v>149</v>
      </c>
      <c r="BG1160" t="s">
        <v>127</v>
      </c>
      <c r="BH1160" t="s">
        <v>127</v>
      </c>
      <c r="BJ1160" t="s">
        <v>127</v>
      </c>
      <c r="BK1160" t="s">
        <v>150</v>
      </c>
      <c r="BL1160" t="s">
        <v>151</v>
      </c>
      <c r="BM1160" t="s">
        <v>1045</v>
      </c>
      <c r="BN1160" t="s">
        <v>202</v>
      </c>
      <c r="BP1160" t="s">
        <v>153</v>
      </c>
      <c r="BR1160" t="s">
        <v>154</v>
      </c>
      <c r="BT1160" t="s">
        <v>203</v>
      </c>
      <c r="BU1160" t="s">
        <v>203</v>
      </c>
      <c r="BV1160" t="s">
        <v>385</v>
      </c>
      <c r="BW1160" t="s">
        <v>153</v>
      </c>
      <c r="BX1160" t="s">
        <v>157</v>
      </c>
      <c r="BY1160" t="s">
        <v>213</v>
      </c>
      <c r="BZ1160" t="s">
        <v>394</v>
      </c>
      <c r="CA1160" t="s">
        <v>126</v>
      </c>
      <c r="CB1160" t="s">
        <v>124</v>
      </c>
      <c r="CG1160" t="s">
        <v>525</v>
      </c>
      <c r="CI1160" t="s">
        <v>160</v>
      </c>
      <c r="CJ1160" t="s">
        <v>161</v>
      </c>
      <c r="CR1160" t="s">
        <v>162</v>
      </c>
      <c r="CS1160" t="s">
        <v>163</v>
      </c>
      <c r="CT1160" t="s">
        <v>127</v>
      </c>
      <c r="DA1160" t="s">
        <v>400</v>
      </c>
      <c r="DB1160" t="s">
        <v>124</v>
      </c>
      <c r="DC1160" t="s">
        <v>165</v>
      </c>
      <c r="DD1160" t="s">
        <v>166</v>
      </c>
      <c r="DE1160" t="s">
        <v>167</v>
      </c>
      <c r="DF1160">
        <v>5182606</v>
      </c>
      <c r="DG1160">
        <v>1</v>
      </c>
      <c r="DJ1160">
        <v>1</v>
      </c>
      <c r="DK1160" t="s">
        <v>136</v>
      </c>
      <c r="DL1160">
        <v>0</v>
      </c>
      <c r="DM1160">
        <v>1</v>
      </c>
      <c r="DN1160" t="s">
        <v>133</v>
      </c>
      <c r="DP1160">
        <v>0</v>
      </c>
      <c r="DQ1160">
        <v>0</v>
      </c>
      <c r="DR1160">
        <v>1</v>
      </c>
      <c r="DS1160">
        <v>18.600000000000001</v>
      </c>
      <c r="DU1160">
        <v>1</v>
      </c>
      <c r="DV1160">
        <v>0</v>
      </c>
      <c r="DW1160">
        <v>0</v>
      </c>
      <c r="DX1160">
        <v>1</v>
      </c>
      <c r="EA1160">
        <v>0</v>
      </c>
      <c r="EB1160">
        <v>0.31</v>
      </c>
      <c r="EC1160">
        <v>0</v>
      </c>
      <c r="ED1160">
        <v>0.71538461499999995</v>
      </c>
    </row>
    <row r="1161" spans="1:134" x14ac:dyDescent="0.25">
      <c r="A1161" s="108">
        <v>46181</v>
      </c>
      <c r="B1161" t="s">
        <v>2672</v>
      </c>
      <c r="C1161" t="s">
        <v>124</v>
      </c>
      <c r="E1161" t="s">
        <v>125</v>
      </c>
      <c r="F1161" t="s">
        <v>126</v>
      </c>
      <c r="G1161" t="s">
        <v>127</v>
      </c>
      <c r="H1161" t="s">
        <v>124</v>
      </c>
      <c r="I1161" t="s">
        <v>128</v>
      </c>
      <c r="J1161" t="s">
        <v>129</v>
      </c>
      <c r="K1161" t="s">
        <v>130</v>
      </c>
      <c r="O1161" t="s">
        <v>262</v>
      </c>
      <c r="S1161" t="s">
        <v>131</v>
      </c>
      <c r="T1161" t="s">
        <v>131</v>
      </c>
      <c r="U1161" t="s">
        <v>131</v>
      </c>
      <c r="W1161" t="s">
        <v>290</v>
      </c>
      <c r="X1161" t="s">
        <v>133</v>
      </c>
      <c r="Y1161" t="s">
        <v>490</v>
      </c>
      <c r="Z1161" t="s">
        <v>491</v>
      </c>
      <c r="AA1161" t="s">
        <v>127</v>
      </c>
      <c r="AB1161" t="s">
        <v>127</v>
      </c>
      <c r="AC1161" t="s">
        <v>135</v>
      </c>
      <c r="AD1161" t="s">
        <v>136</v>
      </c>
      <c r="AE1161">
        <v>153966017</v>
      </c>
      <c r="AF1161" t="s">
        <v>290</v>
      </c>
      <c r="AG1161" t="s">
        <v>137</v>
      </c>
      <c r="AH1161" t="s">
        <v>138</v>
      </c>
      <c r="AI1161">
        <v>0</v>
      </c>
      <c r="AJ1161" t="s">
        <v>131</v>
      </c>
      <c r="AP1161" t="s">
        <v>664</v>
      </c>
      <c r="AQ1161" t="s">
        <v>140</v>
      </c>
      <c r="AR1161" t="s">
        <v>141</v>
      </c>
      <c r="AS1161" t="s">
        <v>267</v>
      </c>
      <c r="AT1161" t="s">
        <v>267</v>
      </c>
      <c r="AU1161" t="s">
        <v>181</v>
      </c>
      <c r="AV1161" t="s">
        <v>145</v>
      </c>
      <c r="AW1161" s="109">
        <v>46182</v>
      </c>
      <c r="AX1161" s="109">
        <v>46182</v>
      </c>
      <c r="BB1161" t="s">
        <v>564</v>
      </c>
      <c r="BD1161" t="s">
        <v>148</v>
      </c>
      <c r="BE1161" t="s">
        <v>139</v>
      </c>
      <c r="BF1161" t="s">
        <v>149</v>
      </c>
      <c r="BG1161" t="s">
        <v>127</v>
      </c>
      <c r="BH1161" t="s">
        <v>127</v>
      </c>
      <c r="BJ1161" t="s">
        <v>127</v>
      </c>
      <c r="BK1161" t="s">
        <v>150</v>
      </c>
      <c r="BL1161" t="s">
        <v>151</v>
      </c>
      <c r="BM1161" t="s">
        <v>1045</v>
      </c>
      <c r="BN1161" t="s">
        <v>492</v>
      </c>
      <c r="BP1161" t="s">
        <v>153</v>
      </c>
      <c r="BR1161" t="s">
        <v>154</v>
      </c>
      <c r="BT1161" t="s">
        <v>203</v>
      </c>
      <c r="BU1161" t="s">
        <v>203</v>
      </c>
      <c r="BV1161" t="s">
        <v>2906</v>
      </c>
      <c r="BW1161" t="s">
        <v>153</v>
      </c>
      <c r="BX1161" t="s">
        <v>157</v>
      </c>
      <c r="BY1161" t="s">
        <v>258</v>
      </c>
      <c r="BZ1161" t="s">
        <v>293</v>
      </c>
      <c r="CA1161" t="s">
        <v>126</v>
      </c>
      <c r="CB1161" t="s">
        <v>124</v>
      </c>
      <c r="CG1161" t="s">
        <v>197</v>
      </c>
      <c r="CI1161" t="s">
        <v>160</v>
      </c>
      <c r="CJ1161" t="s">
        <v>161</v>
      </c>
      <c r="CR1161" t="s">
        <v>162</v>
      </c>
      <c r="CS1161" t="s">
        <v>163</v>
      </c>
      <c r="CT1161" t="s">
        <v>127</v>
      </c>
      <c r="DA1161" t="s">
        <v>164</v>
      </c>
      <c r="DB1161" t="s">
        <v>124</v>
      </c>
      <c r="DC1161" t="s">
        <v>494</v>
      </c>
      <c r="DD1161" t="s">
        <v>166</v>
      </c>
      <c r="DE1161" t="s">
        <v>495</v>
      </c>
      <c r="DF1161">
        <v>126986429</v>
      </c>
      <c r="DG1161">
        <v>1</v>
      </c>
      <c r="DJ1161">
        <v>1</v>
      </c>
      <c r="DK1161" t="s">
        <v>136</v>
      </c>
      <c r="DL1161">
        <v>0</v>
      </c>
      <c r="DM1161">
        <v>1</v>
      </c>
      <c r="DN1161" t="s">
        <v>133</v>
      </c>
      <c r="DP1161">
        <v>0</v>
      </c>
      <c r="DQ1161">
        <v>0</v>
      </c>
      <c r="DR1161">
        <v>0</v>
      </c>
      <c r="DS1161">
        <v>20.399999999999999</v>
      </c>
      <c r="DT1161">
        <v>1</v>
      </c>
      <c r="DV1161">
        <v>0</v>
      </c>
      <c r="DW1161">
        <v>1</v>
      </c>
      <c r="DX1161">
        <v>1</v>
      </c>
      <c r="EA1161">
        <v>0</v>
      </c>
      <c r="EB1161">
        <v>0.34</v>
      </c>
      <c r="EC1161">
        <v>0</v>
      </c>
      <c r="ED1161">
        <v>0.85</v>
      </c>
    </row>
    <row r="1162" spans="1:134" x14ac:dyDescent="0.25">
      <c r="A1162" s="108">
        <v>46181</v>
      </c>
      <c r="B1162" t="s">
        <v>2907</v>
      </c>
      <c r="C1162" t="s">
        <v>124</v>
      </c>
      <c r="E1162" t="s">
        <v>125</v>
      </c>
      <c r="F1162" t="s">
        <v>126</v>
      </c>
      <c r="G1162" t="s">
        <v>127</v>
      </c>
      <c r="H1162" t="s">
        <v>124</v>
      </c>
      <c r="I1162" t="s">
        <v>128</v>
      </c>
      <c r="J1162" t="s">
        <v>129</v>
      </c>
      <c r="K1162" t="s">
        <v>130</v>
      </c>
      <c r="O1162" t="s">
        <v>168</v>
      </c>
      <c r="S1162" t="s">
        <v>131</v>
      </c>
      <c r="T1162" t="s">
        <v>131</v>
      </c>
      <c r="U1162" t="s">
        <v>131</v>
      </c>
      <c r="W1162" t="s">
        <v>198</v>
      </c>
      <c r="X1162" t="s">
        <v>133</v>
      </c>
      <c r="Y1162" t="s">
        <v>324</v>
      </c>
      <c r="Z1162" t="s">
        <v>324</v>
      </c>
      <c r="AA1162" t="s">
        <v>127</v>
      </c>
      <c r="AB1162" t="s">
        <v>135</v>
      </c>
      <c r="AC1162" t="s">
        <v>135</v>
      </c>
      <c r="AD1162" t="s">
        <v>136</v>
      </c>
      <c r="AE1162">
        <v>154168236</v>
      </c>
      <c r="AF1162" t="s">
        <v>198</v>
      </c>
      <c r="AG1162" t="s">
        <v>137</v>
      </c>
      <c r="AH1162" t="s">
        <v>138</v>
      </c>
      <c r="AI1162">
        <v>0</v>
      </c>
      <c r="AJ1162" t="s">
        <v>131</v>
      </c>
      <c r="AP1162" t="s">
        <v>139</v>
      </c>
      <c r="AQ1162" t="s">
        <v>140</v>
      </c>
      <c r="AR1162" t="s">
        <v>141</v>
      </c>
      <c r="AS1162" t="s">
        <v>535</v>
      </c>
      <c r="AT1162" t="s">
        <v>536</v>
      </c>
      <c r="AU1162" t="s">
        <v>144</v>
      </c>
      <c r="AV1162" t="s">
        <v>145</v>
      </c>
      <c r="AW1162" s="109">
        <v>46187</v>
      </c>
      <c r="AX1162" s="109">
        <v>46187</v>
      </c>
      <c r="AZ1162" t="s">
        <v>1047</v>
      </c>
      <c r="BB1162" t="s">
        <v>173</v>
      </c>
      <c r="BD1162" t="s">
        <v>148</v>
      </c>
      <c r="BE1162" t="s">
        <v>139</v>
      </c>
      <c r="BF1162" t="s">
        <v>149</v>
      </c>
      <c r="BG1162" t="s">
        <v>127</v>
      </c>
      <c r="BH1162" t="s">
        <v>127</v>
      </c>
      <c r="BJ1162" t="s">
        <v>127</v>
      </c>
      <c r="BK1162" t="s">
        <v>150</v>
      </c>
      <c r="BL1162" t="s">
        <v>151</v>
      </c>
      <c r="BM1162" t="s">
        <v>1045</v>
      </c>
      <c r="BN1162" t="s">
        <v>326</v>
      </c>
      <c r="BP1162" t="s">
        <v>153</v>
      </c>
      <c r="BR1162" t="s">
        <v>154</v>
      </c>
      <c r="BT1162" t="s">
        <v>155</v>
      </c>
      <c r="BU1162" t="s">
        <v>155</v>
      </c>
      <c r="BV1162" t="s">
        <v>324</v>
      </c>
      <c r="BW1162" t="s">
        <v>153</v>
      </c>
      <c r="BX1162" t="s">
        <v>157</v>
      </c>
      <c r="BY1162" t="s">
        <v>175</v>
      </c>
      <c r="BZ1162" t="s">
        <v>442</v>
      </c>
      <c r="CA1162" t="s">
        <v>126</v>
      </c>
      <c r="CB1162" t="s">
        <v>124</v>
      </c>
      <c r="CG1162" t="s">
        <v>580</v>
      </c>
      <c r="CI1162" t="s">
        <v>160</v>
      </c>
      <c r="CJ1162" t="s">
        <v>161</v>
      </c>
      <c r="CR1162" t="s">
        <v>162</v>
      </c>
      <c r="CS1162" t="s">
        <v>163</v>
      </c>
      <c r="CT1162" t="s">
        <v>127</v>
      </c>
      <c r="DC1162" t="s">
        <v>165</v>
      </c>
      <c r="DD1162" t="s">
        <v>166</v>
      </c>
      <c r="DF1162">
        <v>36066073</v>
      </c>
      <c r="DG1162">
        <v>1</v>
      </c>
      <c r="DJ1162">
        <v>1</v>
      </c>
      <c r="DK1162" t="s">
        <v>136</v>
      </c>
      <c r="DL1162">
        <v>0</v>
      </c>
      <c r="DM1162">
        <v>1</v>
      </c>
      <c r="DN1162" t="s">
        <v>133</v>
      </c>
      <c r="DP1162">
        <v>0</v>
      </c>
      <c r="DQ1162">
        <v>0</v>
      </c>
      <c r="DR1162">
        <v>0</v>
      </c>
      <c r="DS1162">
        <v>10.199999999999999</v>
      </c>
      <c r="DT1162">
        <v>1</v>
      </c>
      <c r="DV1162">
        <v>0</v>
      </c>
      <c r="DW1162">
        <v>0</v>
      </c>
      <c r="DX1162">
        <v>1</v>
      </c>
      <c r="EA1162">
        <v>0</v>
      </c>
      <c r="EB1162">
        <v>0.17</v>
      </c>
      <c r="EC1162">
        <v>0</v>
      </c>
    </row>
    <row r="1163" spans="1:134" x14ac:dyDescent="0.25">
      <c r="A1163" s="108">
        <v>46181</v>
      </c>
      <c r="B1163" t="s">
        <v>2908</v>
      </c>
      <c r="C1163" t="s">
        <v>124</v>
      </c>
      <c r="E1163" t="s">
        <v>125</v>
      </c>
      <c r="F1163" t="s">
        <v>126</v>
      </c>
      <c r="G1163" t="s">
        <v>127</v>
      </c>
      <c r="H1163" t="s">
        <v>124</v>
      </c>
      <c r="I1163" t="s">
        <v>128</v>
      </c>
      <c r="J1163" t="s">
        <v>129</v>
      </c>
      <c r="K1163" t="s">
        <v>130</v>
      </c>
      <c r="S1163" t="s">
        <v>131</v>
      </c>
      <c r="T1163" t="s">
        <v>131</v>
      </c>
      <c r="U1163" t="s">
        <v>131</v>
      </c>
      <c r="W1163" t="s">
        <v>198</v>
      </c>
      <c r="X1163" t="s">
        <v>169</v>
      </c>
      <c r="Y1163" t="s">
        <v>199</v>
      </c>
      <c r="Z1163" t="s">
        <v>199</v>
      </c>
      <c r="AA1163" t="s">
        <v>127</v>
      </c>
      <c r="AB1163" t="s">
        <v>127</v>
      </c>
      <c r="AC1163" t="s">
        <v>135</v>
      </c>
      <c r="AD1163" t="s">
        <v>136</v>
      </c>
      <c r="AE1163">
        <v>154139353</v>
      </c>
      <c r="AF1163" t="s">
        <v>198</v>
      </c>
      <c r="AG1163" t="s">
        <v>170</v>
      </c>
      <c r="AH1163" t="s">
        <v>138</v>
      </c>
      <c r="AI1163">
        <v>0</v>
      </c>
      <c r="AJ1163" t="s">
        <v>131</v>
      </c>
      <c r="AP1163" t="s">
        <v>139</v>
      </c>
      <c r="AQ1163" t="s">
        <v>140</v>
      </c>
      <c r="AR1163" t="s">
        <v>141</v>
      </c>
      <c r="AS1163" t="s">
        <v>631</v>
      </c>
      <c r="AU1163" t="s">
        <v>181</v>
      </c>
      <c r="AV1163" t="s">
        <v>145</v>
      </c>
      <c r="AW1163" s="109">
        <v>46186</v>
      </c>
      <c r="AX1163" s="109">
        <v>46186</v>
      </c>
      <c r="AZ1163" t="s">
        <v>1047</v>
      </c>
      <c r="BB1163" t="s">
        <v>360</v>
      </c>
      <c r="BC1163" t="s">
        <v>147</v>
      </c>
      <c r="BD1163" t="s">
        <v>148</v>
      </c>
      <c r="BE1163" t="s">
        <v>139</v>
      </c>
      <c r="BF1163" t="s">
        <v>149</v>
      </c>
      <c r="BG1163" t="s">
        <v>127</v>
      </c>
      <c r="BH1163" t="s">
        <v>127</v>
      </c>
      <c r="BJ1163" t="s">
        <v>127</v>
      </c>
      <c r="BK1163" t="s">
        <v>150</v>
      </c>
      <c r="BL1163" t="s">
        <v>151</v>
      </c>
      <c r="BM1163" t="s">
        <v>1045</v>
      </c>
      <c r="BN1163" t="s">
        <v>202</v>
      </c>
      <c r="BP1163" t="s">
        <v>153</v>
      </c>
      <c r="BR1163" t="s">
        <v>154</v>
      </c>
      <c r="BT1163" t="s">
        <v>1053</v>
      </c>
      <c r="BU1163" t="s">
        <v>1053</v>
      </c>
      <c r="BV1163" t="s">
        <v>711</v>
      </c>
      <c r="BW1163" t="s">
        <v>153</v>
      </c>
      <c r="BX1163" t="s">
        <v>157</v>
      </c>
      <c r="BY1163" t="s">
        <v>213</v>
      </c>
      <c r="BZ1163" t="s">
        <v>413</v>
      </c>
      <c r="CA1163" t="s">
        <v>126</v>
      </c>
      <c r="CB1163" t="s">
        <v>124</v>
      </c>
      <c r="CG1163" t="s">
        <v>712</v>
      </c>
      <c r="CI1163" t="s">
        <v>160</v>
      </c>
      <c r="CJ1163" t="s">
        <v>161</v>
      </c>
      <c r="CR1163" t="s">
        <v>162</v>
      </c>
      <c r="CS1163" t="s">
        <v>163</v>
      </c>
      <c r="CT1163" t="s">
        <v>127</v>
      </c>
      <c r="DC1163" t="s">
        <v>165</v>
      </c>
      <c r="DD1163" t="s">
        <v>166</v>
      </c>
      <c r="DF1163">
        <v>9844074</v>
      </c>
      <c r="DG1163">
        <v>1</v>
      </c>
      <c r="DJ1163">
        <v>1</v>
      </c>
      <c r="DK1163" t="s">
        <v>136</v>
      </c>
      <c r="DL1163">
        <v>0</v>
      </c>
      <c r="DM1163">
        <v>1</v>
      </c>
      <c r="DN1163" t="s">
        <v>169</v>
      </c>
      <c r="DP1163">
        <v>0</v>
      </c>
      <c r="DQ1163">
        <v>0</v>
      </c>
      <c r="DR1163">
        <v>0</v>
      </c>
      <c r="DS1163">
        <v>23.4</v>
      </c>
      <c r="DT1163">
        <v>1</v>
      </c>
      <c r="DV1163">
        <v>0</v>
      </c>
      <c r="DW1163">
        <v>0</v>
      </c>
      <c r="DX1163">
        <v>1</v>
      </c>
      <c r="EA1163">
        <v>0</v>
      </c>
      <c r="EB1163">
        <v>0.39</v>
      </c>
      <c r="EC1163">
        <v>0</v>
      </c>
    </row>
    <row r="1164" spans="1:134" x14ac:dyDescent="0.25">
      <c r="A1164" s="108">
        <v>46181</v>
      </c>
      <c r="B1164" t="s">
        <v>2909</v>
      </c>
      <c r="C1164" t="s">
        <v>124</v>
      </c>
      <c r="E1164" t="s">
        <v>125</v>
      </c>
      <c r="F1164" t="s">
        <v>126</v>
      </c>
      <c r="G1164" t="s">
        <v>127</v>
      </c>
      <c r="H1164" t="s">
        <v>124</v>
      </c>
      <c r="I1164" t="s">
        <v>128</v>
      </c>
      <c r="J1164" t="s">
        <v>129</v>
      </c>
      <c r="K1164" t="s">
        <v>130</v>
      </c>
      <c r="O1164" t="s">
        <v>262</v>
      </c>
      <c r="S1164" t="s">
        <v>131</v>
      </c>
      <c r="T1164" t="s">
        <v>131</v>
      </c>
      <c r="U1164" t="s">
        <v>131</v>
      </c>
      <c r="W1164" t="s">
        <v>198</v>
      </c>
      <c r="X1164" t="s">
        <v>246</v>
      </c>
      <c r="Y1164" t="s">
        <v>199</v>
      </c>
      <c r="Z1164" t="s">
        <v>199</v>
      </c>
      <c r="AA1164" t="s">
        <v>127</v>
      </c>
      <c r="AB1164" t="s">
        <v>127</v>
      </c>
      <c r="AC1164" t="s">
        <v>135</v>
      </c>
      <c r="AD1164" t="s">
        <v>136</v>
      </c>
      <c r="AE1164">
        <v>154172510</v>
      </c>
      <c r="AF1164" t="s">
        <v>198</v>
      </c>
      <c r="AG1164" t="s">
        <v>170</v>
      </c>
      <c r="AH1164" t="s">
        <v>138</v>
      </c>
      <c r="AI1164">
        <v>0</v>
      </c>
      <c r="AJ1164" t="s">
        <v>131</v>
      </c>
      <c r="AP1164" t="s">
        <v>139</v>
      </c>
      <c r="AQ1164" t="s">
        <v>140</v>
      </c>
      <c r="AR1164" t="s">
        <v>141</v>
      </c>
      <c r="AS1164" t="s">
        <v>247</v>
      </c>
      <c r="AT1164" t="s">
        <v>248</v>
      </c>
      <c r="AU1164" t="s">
        <v>144</v>
      </c>
      <c r="AV1164" t="s">
        <v>145</v>
      </c>
      <c r="AW1164" s="109">
        <v>46187</v>
      </c>
      <c r="AX1164" s="109">
        <v>46187</v>
      </c>
      <c r="AZ1164" t="s">
        <v>1047</v>
      </c>
      <c r="BB1164" t="s">
        <v>567</v>
      </c>
      <c r="BD1164" t="s">
        <v>148</v>
      </c>
      <c r="BE1164" t="s">
        <v>139</v>
      </c>
      <c r="BF1164" t="s">
        <v>149</v>
      </c>
      <c r="BG1164" t="s">
        <v>127</v>
      </c>
      <c r="BH1164" t="s">
        <v>127</v>
      </c>
      <c r="BJ1164" t="s">
        <v>127</v>
      </c>
      <c r="BK1164" t="s">
        <v>150</v>
      </c>
      <c r="BL1164" t="s">
        <v>151</v>
      </c>
      <c r="BM1164" t="s">
        <v>1045</v>
      </c>
      <c r="BN1164" t="s">
        <v>202</v>
      </c>
      <c r="BP1164" t="s">
        <v>153</v>
      </c>
      <c r="BR1164" t="s">
        <v>154</v>
      </c>
      <c r="BT1164" t="s">
        <v>203</v>
      </c>
      <c r="BU1164" t="s">
        <v>203</v>
      </c>
      <c r="BV1164" t="s">
        <v>348</v>
      </c>
      <c r="BW1164" t="s">
        <v>153</v>
      </c>
      <c r="BX1164" t="s">
        <v>157</v>
      </c>
      <c r="BY1164" t="s">
        <v>213</v>
      </c>
      <c r="BZ1164" t="s">
        <v>563</v>
      </c>
      <c r="CA1164" t="s">
        <v>126</v>
      </c>
      <c r="CB1164" t="s">
        <v>124</v>
      </c>
      <c r="CG1164" t="s">
        <v>636</v>
      </c>
      <c r="CI1164" t="s">
        <v>160</v>
      </c>
      <c r="CJ1164" t="s">
        <v>161</v>
      </c>
      <c r="CR1164" t="s">
        <v>162</v>
      </c>
      <c r="CS1164" t="s">
        <v>163</v>
      </c>
      <c r="CT1164" t="s">
        <v>127</v>
      </c>
      <c r="DC1164" t="s">
        <v>165</v>
      </c>
      <c r="DD1164" t="s">
        <v>166</v>
      </c>
      <c r="DF1164">
        <v>8475142</v>
      </c>
      <c r="DG1164">
        <v>1</v>
      </c>
      <c r="DH1164">
        <v>4</v>
      </c>
      <c r="DJ1164">
        <v>1</v>
      </c>
      <c r="DK1164" t="s">
        <v>136</v>
      </c>
      <c r="DL1164">
        <v>0</v>
      </c>
      <c r="DM1164">
        <v>1</v>
      </c>
      <c r="DN1164" t="s">
        <v>246</v>
      </c>
      <c r="DP1164">
        <v>0</v>
      </c>
      <c r="DQ1164">
        <v>0</v>
      </c>
      <c r="DR1164">
        <v>0</v>
      </c>
      <c r="DS1164">
        <v>14.4</v>
      </c>
      <c r="DT1164">
        <v>1</v>
      </c>
      <c r="DV1164">
        <v>0</v>
      </c>
      <c r="DW1164">
        <v>0</v>
      </c>
      <c r="DX1164">
        <v>1</v>
      </c>
      <c r="EA1164">
        <v>0</v>
      </c>
      <c r="EB1164">
        <v>0.24</v>
      </c>
      <c r="EC1164">
        <v>0</v>
      </c>
    </row>
    <row r="1165" spans="1:134" x14ac:dyDescent="0.25">
      <c r="A1165" s="108">
        <v>46181</v>
      </c>
      <c r="B1165" t="s">
        <v>2910</v>
      </c>
      <c r="C1165" t="s">
        <v>124</v>
      </c>
      <c r="E1165" t="s">
        <v>125</v>
      </c>
      <c r="F1165" t="s">
        <v>126</v>
      </c>
      <c r="G1165" t="s">
        <v>127</v>
      </c>
      <c r="H1165" t="s">
        <v>124</v>
      </c>
      <c r="I1165" t="s">
        <v>128</v>
      </c>
      <c r="J1165" t="s">
        <v>129</v>
      </c>
      <c r="K1165" t="s">
        <v>130</v>
      </c>
      <c r="O1165" t="s">
        <v>168</v>
      </c>
      <c r="S1165" t="s">
        <v>131</v>
      </c>
      <c r="T1165" t="s">
        <v>131</v>
      </c>
      <c r="U1165" t="s">
        <v>131</v>
      </c>
      <c r="W1165" t="s">
        <v>198</v>
      </c>
      <c r="X1165" t="s">
        <v>169</v>
      </c>
      <c r="Y1165" t="s">
        <v>199</v>
      </c>
      <c r="Z1165" t="s">
        <v>199</v>
      </c>
      <c r="AA1165" t="s">
        <v>127</v>
      </c>
      <c r="AB1165" t="s">
        <v>127</v>
      </c>
      <c r="AC1165" t="s">
        <v>127</v>
      </c>
      <c r="AD1165" t="s">
        <v>136</v>
      </c>
      <c r="AE1165">
        <v>154146147</v>
      </c>
      <c r="AF1165" t="s">
        <v>198</v>
      </c>
      <c r="AG1165" t="s">
        <v>170</v>
      </c>
      <c r="AH1165" t="s">
        <v>138</v>
      </c>
      <c r="AI1165">
        <v>0</v>
      </c>
      <c r="AJ1165" t="s">
        <v>131</v>
      </c>
      <c r="AP1165" t="s">
        <v>139</v>
      </c>
      <c r="AQ1165" t="s">
        <v>140</v>
      </c>
      <c r="AR1165" t="s">
        <v>207</v>
      </c>
      <c r="AS1165" t="s">
        <v>453</v>
      </c>
      <c r="AT1165" t="s">
        <v>454</v>
      </c>
      <c r="AU1165" t="s">
        <v>144</v>
      </c>
      <c r="AV1165" t="s">
        <v>145</v>
      </c>
      <c r="AW1165" s="109">
        <v>46186</v>
      </c>
      <c r="AX1165" s="109">
        <v>46186</v>
      </c>
      <c r="AZ1165" t="s">
        <v>1047</v>
      </c>
      <c r="BB1165" t="s">
        <v>173</v>
      </c>
      <c r="BD1165" t="s">
        <v>148</v>
      </c>
      <c r="BE1165" t="s">
        <v>139</v>
      </c>
      <c r="BF1165" t="s">
        <v>149</v>
      </c>
      <c r="BG1165" t="s">
        <v>127</v>
      </c>
      <c r="BH1165" t="s">
        <v>127</v>
      </c>
      <c r="BJ1165" t="s">
        <v>127</v>
      </c>
      <c r="BK1165" t="s">
        <v>150</v>
      </c>
      <c r="BL1165" t="s">
        <v>151</v>
      </c>
      <c r="BM1165" t="s">
        <v>1045</v>
      </c>
      <c r="BN1165" t="s">
        <v>202</v>
      </c>
      <c r="BP1165" t="s">
        <v>153</v>
      </c>
      <c r="BR1165" t="s">
        <v>154</v>
      </c>
      <c r="BT1165" t="s">
        <v>155</v>
      </c>
      <c r="BU1165" t="s">
        <v>155</v>
      </c>
      <c r="BV1165" t="s">
        <v>348</v>
      </c>
      <c r="BW1165" t="s">
        <v>153</v>
      </c>
      <c r="BX1165" t="s">
        <v>157</v>
      </c>
      <c r="BY1165" t="s">
        <v>213</v>
      </c>
      <c r="BZ1165" t="s">
        <v>466</v>
      </c>
      <c r="CA1165" t="s">
        <v>126</v>
      </c>
      <c r="CB1165" t="s">
        <v>124</v>
      </c>
      <c r="CG1165" t="s">
        <v>350</v>
      </c>
      <c r="CI1165" t="s">
        <v>160</v>
      </c>
      <c r="CJ1165" t="s">
        <v>161</v>
      </c>
      <c r="CR1165" t="s">
        <v>162</v>
      </c>
      <c r="CS1165" t="s">
        <v>163</v>
      </c>
      <c r="CT1165" t="s">
        <v>127</v>
      </c>
      <c r="DC1165" t="s">
        <v>165</v>
      </c>
      <c r="DD1165" t="s">
        <v>166</v>
      </c>
      <c r="DF1165">
        <v>13525806</v>
      </c>
      <c r="DG1165">
        <v>1</v>
      </c>
      <c r="DH1165">
        <v>4</v>
      </c>
      <c r="DJ1165">
        <v>1</v>
      </c>
      <c r="DK1165" t="s">
        <v>136</v>
      </c>
      <c r="DL1165">
        <v>0</v>
      </c>
      <c r="DM1165">
        <v>1</v>
      </c>
      <c r="DN1165" t="s">
        <v>169</v>
      </c>
      <c r="DP1165">
        <v>0</v>
      </c>
      <c r="DQ1165">
        <v>0</v>
      </c>
      <c r="DR1165">
        <v>0</v>
      </c>
      <c r="DS1165">
        <v>4.8</v>
      </c>
      <c r="DT1165">
        <v>1</v>
      </c>
      <c r="DV1165">
        <v>0</v>
      </c>
      <c r="DW1165">
        <v>0</v>
      </c>
      <c r="DX1165">
        <v>1</v>
      </c>
      <c r="EA1165">
        <v>0</v>
      </c>
      <c r="EB1165">
        <v>0.08</v>
      </c>
      <c r="EC1165">
        <v>0</v>
      </c>
    </row>
    <row r="1166" spans="1:134" x14ac:dyDescent="0.25">
      <c r="A1166" s="108">
        <v>46181</v>
      </c>
      <c r="B1166" t="s">
        <v>940</v>
      </c>
      <c r="C1166" t="s">
        <v>124</v>
      </c>
      <c r="E1166" t="s">
        <v>125</v>
      </c>
      <c r="F1166" t="s">
        <v>126</v>
      </c>
      <c r="G1166" t="s">
        <v>127</v>
      </c>
      <c r="H1166" t="s">
        <v>124</v>
      </c>
      <c r="I1166" t="s">
        <v>216</v>
      </c>
      <c r="J1166" t="s">
        <v>129</v>
      </c>
      <c r="K1166" t="s">
        <v>130</v>
      </c>
      <c r="S1166" t="s">
        <v>131</v>
      </c>
      <c r="T1166" t="s">
        <v>131</v>
      </c>
      <c r="U1166" t="s">
        <v>131</v>
      </c>
      <c r="W1166" t="s">
        <v>277</v>
      </c>
      <c r="X1166" t="s">
        <v>133</v>
      </c>
      <c r="Y1166" t="s">
        <v>774</v>
      </c>
      <c r="Z1166" t="s">
        <v>648</v>
      </c>
      <c r="AA1166" t="s">
        <v>127</v>
      </c>
      <c r="AB1166" t="s">
        <v>135</v>
      </c>
      <c r="AC1166" t="s">
        <v>135</v>
      </c>
      <c r="AD1166" t="s">
        <v>136</v>
      </c>
      <c r="AE1166">
        <v>153911204</v>
      </c>
      <c r="AF1166" t="s">
        <v>277</v>
      </c>
      <c r="AG1166" t="s">
        <v>137</v>
      </c>
      <c r="AH1166" t="s">
        <v>138</v>
      </c>
      <c r="AI1166">
        <v>0</v>
      </c>
      <c r="AJ1166" t="s">
        <v>131</v>
      </c>
      <c r="AP1166" t="s">
        <v>139</v>
      </c>
      <c r="AQ1166" t="s">
        <v>140</v>
      </c>
      <c r="AR1166" t="s">
        <v>141</v>
      </c>
      <c r="AS1166" t="s">
        <v>186</v>
      </c>
      <c r="AT1166" t="s">
        <v>200</v>
      </c>
      <c r="AU1166" t="s">
        <v>181</v>
      </c>
      <c r="AV1166" t="s">
        <v>145</v>
      </c>
      <c r="AW1166" s="109">
        <v>46181</v>
      </c>
      <c r="AX1166" s="109">
        <v>46181</v>
      </c>
      <c r="AZ1166" t="s">
        <v>1106</v>
      </c>
      <c r="BB1166" t="s">
        <v>146</v>
      </c>
      <c r="BC1166" t="s">
        <v>147</v>
      </c>
      <c r="BD1166" t="s">
        <v>148</v>
      </c>
      <c r="BE1166" t="s">
        <v>139</v>
      </c>
      <c r="BF1166" t="s">
        <v>149</v>
      </c>
      <c r="BG1166" t="s">
        <v>127</v>
      </c>
      <c r="BH1166" t="s">
        <v>127</v>
      </c>
      <c r="BJ1166" t="s">
        <v>127</v>
      </c>
      <c r="BK1166" t="s">
        <v>150</v>
      </c>
      <c r="BL1166" t="s">
        <v>151</v>
      </c>
      <c r="BM1166" t="s">
        <v>1074</v>
      </c>
      <c r="BN1166" t="s">
        <v>452</v>
      </c>
      <c r="BP1166" t="s">
        <v>153</v>
      </c>
      <c r="BR1166" t="s">
        <v>219</v>
      </c>
      <c r="BT1166" t="s">
        <v>1053</v>
      </c>
      <c r="BU1166" t="s">
        <v>1053</v>
      </c>
      <c r="BV1166" t="s">
        <v>995</v>
      </c>
      <c r="BW1166" t="s">
        <v>153</v>
      </c>
      <c r="BX1166" t="s">
        <v>157</v>
      </c>
      <c r="BY1166" t="s">
        <v>229</v>
      </c>
      <c r="BZ1166" t="s">
        <v>272</v>
      </c>
      <c r="CA1166" t="s">
        <v>126</v>
      </c>
      <c r="CB1166" t="s">
        <v>124</v>
      </c>
      <c r="CG1166" t="s">
        <v>810</v>
      </c>
      <c r="CI1166" t="s">
        <v>160</v>
      </c>
      <c r="CJ1166" t="s">
        <v>161</v>
      </c>
      <c r="CR1166" t="s">
        <v>162</v>
      </c>
      <c r="CS1166" t="s">
        <v>163</v>
      </c>
      <c r="CT1166" t="s">
        <v>127</v>
      </c>
      <c r="DA1166" t="s">
        <v>164</v>
      </c>
      <c r="DB1166" t="s">
        <v>124</v>
      </c>
      <c r="DC1166" t="s">
        <v>165</v>
      </c>
      <c r="DD1166" t="s">
        <v>166</v>
      </c>
      <c r="DE1166" t="s">
        <v>167</v>
      </c>
      <c r="DF1166">
        <v>101866591</v>
      </c>
      <c r="DG1166">
        <v>1</v>
      </c>
      <c r="DJ1166">
        <v>1</v>
      </c>
      <c r="DK1166" t="s">
        <v>136</v>
      </c>
      <c r="DL1166">
        <v>0</v>
      </c>
      <c r="DM1166">
        <v>1</v>
      </c>
      <c r="DN1166" t="s">
        <v>133</v>
      </c>
      <c r="DP1166">
        <v>0</v>
      </c>
      <c r="DQ1166">
        <v>0</v>
      </c>
      <c r="DR1166">
        <v>0</v>
      </c>
      <c r="DS1166">
        <v>19.8</v>
      </c>
      <c r="DT1166">
        <v>1</v>
      </c>
      <c r="DV1166">
        <v>0</v>
      </c>
      <c r="DW1166">
        <v>0</v>
      </c>
      <c r="DX1166">
        <v>1</v>
      </c>
      <c r="EA1166">
        <v>0</v>
      </c>
      <c r="EB1166">
        <v>0.33</v>
      </c>
      <c r="EC1166">
        <v>0</v>
      </c>
      <c r="ED1166">
        <v>0.82499999999999996</v>
      </c>
    </row>
    <row r="1167" spans="1:134" x14ac:dyDescent="0.25">
      <c r="A1167" s="108">
        <v>46181</v>
      </c>
      <c r="B1167" t="s">
        <v>2911</v>
      </c>
      <c r="C1167" t="s">
        <v>124</v>
      </c>
      <c r="E1167" t="s">
        <v>125</v>
      </c>
      <c r="F1167" t="s">
        <v>126</v>
      </c>
      <c r="G1167" t="s">
        <v>127</v>
      </c>
      <c r="H1167" t="s">
        <v>124</v>
      </c>
      <c r="I1167" t="s">
        <v>128</v>
      </c>
      <c r="J1167" t="s">
        <v>129</v>
      </c>
      <c r="K1167" t="s">
        <v>130</v>
      </c>
      <c r="S1167" t="s">
        <v>131</v>
      </c>
      <c r="T1167" t="s">
        <v>131</v>
      </c>
      <c r="U1167" t="s">
        <v>131</v>
      </c>
      <c r="W1167" t="s">
        <v>277</v>
      </c>
      <c r="X1167" t="s">
        <v>169</v>
      </c>
      <c r="Y1167" t="s">
        <v>278</v>
      </c>
      <c r="Z1167" t="s">
        <v>279</v>
      </c>
      <c r="AA1167" t="s">
        <v>127</v>
      </c>
      <c r="AB1167" t="s">
        <v>127</v>
      </c>
      <c r="AC1167" t="s">
        <v>135</v>
      </c>
      <c r="AD1167" t="s">
        <v>136</v>
      </c>
      <c r="AE1167">
        <v>154015052</v>
      </c>
      <c r="AF1167" t="s">
        <v>277</v>
      </c>
      <c r="AG1167" t="s">
        <v>170</v>
      </c>
      <c r="AH1167" t="s">
        <v>138</v>
      </c>
      <c r="AI1167">
        <v>0</v>
      </c>
      <c r="AJ1167" t="s">
        <v>131</v>
      </c>
      <c r="AP1167" t="s">
        <v>139</v>
      </c>
      <c r="AQ1167" t="s">
        <v>140</v>
      </c>
      <c r="AR1167" t="s">
        <v>141</v>
      </c>
      <c r="AS1167" t="s">
        <v>254</v>
      </c>
      <c r="AT1167" t="s">
        <v>255</v>
      </c>
      <c r="AU1167" t="s">
        <v>181</v>
      </c>
      <c r="AV1167" t="s">
        <v>145</v>
      </c>
      <c r="AW1167" s="109">
        <v>46183</v>
      </c>
      <c r="AX1167" s="109">
        <v>46183</v>
      </c>
      <c r="BB1167" t="s">
        <v>447</v>
      </c>
      <c r="BC1167" t="s">
        <v>147</v>
      </c>
      <c r="BD1167" t="s">
        <v>148</v>
      </c>
      <c r="BE1167" t="s">
        <v>139</v>
      </c>
      <c r="BF1167" t="s">
        <v>149</v>
      </c>
      <c r="BG1167" t="s">
        <v>127</v>
      </c>
      <c r="BH1167" t="s">
        <v>127</v>
      </c>
      <c r="BJ1167" t="s">
        <v>127</v>
      </c>
      <c r="BK1167" t="s">
        <v>150</v>
      </c>
      <c r="BL1167" t="s">
        <v>151</v>
      </c>
      <c r="BM1167" t="s">
        <v>1045</v>
      </c>
      <c r="BN1167" t="s">
        <v>282</v>
      </c>
      <c r="BP1167" t="s">
        <v>153</v>
      </c>
      <c r="BR1167" t="s">
        <v>154</v>
      </c>
      <c r="BT1167" t="s">
        <v>1053</v>
      </c>
      <c r="BU1167" t="s">
        <v>1053</v>
      </c>
      <c r="BV1167" t="s">
        <v>279</v>
      </c>
      <c r="BW1167" t="s">
        <v>153</v>
      </c>
      <c r="BX1167" t="s">
        <v>157</v>
      </c>
      <c r="BY1167" t="s">
        <v>229</v>
      </c>
      <c r="BZ1167" t="s">
        <v>477</v>
      </c>
      <c r="CA1167" t="s">
        <v>126</v>
      </c>
      <c r="CB1167" t="s">
        <v>124</v>
      </c>
      <c r="CG1167" t="s">
        <v>197</v>
      </c>
      <c r="CI1167" t="s">
        <v>160</v>
      </c>
      <c r="CJ1167" t="s">
        <v>161</v>
      </c>
      <c r="CR1167" t="s">
        <v>162</v>
      </c>
      <c r="CS1167" t="s">
        <v>163</v>
      </c>
      <c r="CT1167" t="s">
        <v>127</v>
      </c>
      <c r="DA1167" t="s">
        <v>164</v>
      </c>
      <c r="DB1167" t="s">
        <v>124</v>
      </c>
      <c r="DC1167" t="s">
        <v>165</v>
      </c>
      <c r="DD1167" t="s">
        <v>166</v>
      </c>
      <c r="DE1167" t="s">
        <v>167</v>
      </c>
      <c r="DF1167">
        <v>114595531</v>
      </c>
      <c r="DG1167">
        <v>1</v>
      </c>
      <c r="DJ1167">
        <v>1</v>
      </c>
      <c r="DK1167" t="s">
        <v>136</v>
      </c>
      <c r="DL1167">
        <v>0</v>
      </c>
      <c r="DM1167">
        <v>1</v>
      </c>
      <c r="DN1167" t="s">
        <v>169</v>
      </c>
      <c r="DP1167">
        <v>0</v>
      </c>
      <c r="DQ1167">
        <v>0</v>
      </c>
      <c r="DR1167">
        <v>0</v>
      </c>
      <c r="DS1167">
        <v>18.600000000000001</v>
      </c>
      <c r="DT1167">
        <v>1</v>
      </c>
      <c r="DV1167">
        <v>0</v>
      </c>
      <c r="DW1167">
        <v>0</v>
      </c>
      <c r="DX1167">
        <v>1</v>
      </c>
      <c r="EA1167">
        <v>0</v>
      </c>
      <c r="EB1167">
        <v>0.31</v>
      </c>
      <c r="EC1167">
        <v>0</v>
      </c>
      <c r="ED1167">
        <v>0.77500000000000002</v>
      </c>
    </row>
    <row r="1168" spans="1:134" x14ac:dyDescent="0.25">
      <c r="A1168" s="108">
        <v>46181</v>
      </c>
      <c r="B1168" t="s">
        <v>2327</v>
      </c>
      <c r="C1168" t="s">
        <v>124</v>
      </c>
      <c r="E1168" t="s">
        <v>125</v>
      </c>
      <c r="F1168" t="s">
        <v>126</v>
      </c>
      <c r="G1168" t="s">
        <v>127</v>
      </c>
      <c r="H1168" t="s">
        <v>124</v>
      </c>
      <c r="I1168" t="s">
        <v>128</v>
      </c>
      <c r="J1168" t="s">
        <v>129</v>
      </c>
      <c r="K1168" t="s">
        <v>130</v>
      </c>
      <c r="O1168" t="s">
        <v>168</v>
      </c>
      <c r="S1168" t="s">
        <v>131</v>
      </c>
      <c r="T1168" t="s">
        <v>131</v>
      </c>
      <c r="U1168" t="s">
        <v>131</v>
      </c>
      <c r="W1168" t="s">
        <v>222</v>
      </c>
      <c r="X1168" t="s">
        <v>169</v>
      </c>
      <c r="Y1168" t="s">
        <v>721</v>
      </c>
      <c r="Z1168" t="s">
        <v>378</v>
      </c>
      <c r="AA1168" t="s">
        <v>127</v>
      </c>
      <c r="AB1168" t="s">
        <v>127</v>
      </c>
      <c r="AC1168" t="s">
        <v>127</v>
      </c>
      <c r="AD1168" t="s">
        <v>136</v>
      </c>
      <c r="AE1168">
        <v>154045692</v>
      </c>
      <c r="AF1168" t="s">
        <v>222</v>
      </c>
      <c r="AG1168" t="s">
        <v>170</v>
      </c>
      <c r="AH1168" t="s">
        <v>138</v>
      </c>
      <c r="AI1168">
        <v>0</v>
      </c>
      <c r="AJ1168" t="s">
        <v>131</v>
      </c>
      <c r="AP1168" t="s">
        <v>139</v>
      </c>
      <c r="AQ1168" t="s">
        <v>140</v>
      </c>
      <c r="AR1168" t="s">
        <v>141</v>
      </c>
      <c r="AS1168" t="s">
        <v>314</v>
      </c>
      <c r="AT1168" t="s">
        <v>315</v>
      </c>
      <c r="AU1168" t="s">
        <v>181</v>
      </c>
      <c r="AV1168" t="s">
        <v>145</v>
      </c>
      <c r="AW1168" s="109">
        <v>46184</v>
      </c>
      <c r="AX1168" s="109">
        <v>46184</v>
      </c>
      <c r="AZ1168" t="s">
        <v>1088</v>
      </c>
      <c r="BB1168" t="s">
        <v>201</v>
      </c>
      <c r="BC1168" t="s">
        <v>147</v>
      </c>
      <c r="BD1168" t="s">
        <v>148</v>
      </c>
      <c r="BE1168" t="s">
        <v>139</v>
      </c>
      <c r="BF1168" t="s">
        <v>149</v>
      </c>
      <c r="BG1168" t="s">
        <v>127</v>
      </c>
      <c r="BH1168" t="s">
        <v>127</v>
      </c>
      <c r="BJ1168" t="s">
        <v>127</v>
      </c>
      <c r="BK1168" t="s">
        <v>150</v>
      </c>
      <c r="BL1168" t="s">
        <v>151</v>
      </c>
      <c r="BM1168" t="s">
        <v>1045</v>
      </c>
      <c r="BN1168" t="s">
        <v>379</v>
      </c>
      <c r="BP1168" t="s">
        <v>153</v>
      </c>
      <c r="BR1168" t="s">
        <v>154</v>
      </c>
      <c r="BT1168" t="s">
        <v>174</v>
      </c>
      <c r="BU1168" t="s">
        <v>174</v>
      </c>
      <c r="BV1168" t="s">
        <v>380</v>
      </c>
      <c r="BW1168" t="s">
        <v>153</v>
      </c>
      <c r="BX1168" t="s">
        <v>157</v>
      </c>
      <c r="BY1168" t="s">
        <v>158</v>
      </c>
      <c r="BZ1168" t="s">
        <v>192</v>
      </c>
      <c r="CA1168" t="s">
        <v>126</v>
      </c>
      <c r="CB1168" t="s">
        <v>124</v>
      </c>
      <c r="CG1168" t="s">
        <v>380</v>
      </c>
      <c r="CI1168" t="s">
        <v>160</v>
      </c>
      <c r="CJ1168" t="s">
        <v>161</v>
      </c>
      <c r="CR1168" t="s">
        <v>162</v>
      </c>
      <c r="CS1168" t="s">
        <v>163</v>
      </c>
      <c r="CT1168" t="s">
        <v>127</v>
      </c>
      <c r="DA1168" t="s">
        <v>164</v>
      </c>
      <c r="DB1168" t="s">
        <v>124</v>
      </c>
      <c r="DC1168" t="s">
        <v>165</v>
      </c>
      <c r="DD1168" t="s">
        <v>166</v>
      </c>
      <c r="DE1168" t="s">
        <v>167</v>
      </c>
      <c r="DF1168">
        <v>99711577</v>
      </c>
      <c r="DG1168">
        <v>1</v>
      </c>
      <c r="DJ1168">
        <v>1</v>
      </c>
      <c r="DK1168" t="s">
        <v>136</v>
      </c>
      <c r="DL1168">
        <v>0</v>
      </c>
      <c r="DM1168">
        <v>1</v>
      </c>
      <c r="DN1168" t="s">
        <v>169</v>
      </c>
      <c r="DP1168">
        <v>0</v>
      </c>
      <c r="DQ1168">
        <v>0</v>
      </c>
      <c r="DR1168">
        <v>0</v>
      </c>
      <c r="DS1168">
        <v>15.6</v>
      </c>
      <c r="DT1168">
        <v>1</v>
      </c>
      <c r="DV1168">
        <v>0</v>
      </c>
      <c r="DW1168">
        <v>0</v>
      </c>
      <c r="DX1168">
        <v>1</v>
      </c>
      <c r="EA1168">
        <v>0</v>
      </c>
      <c r="EB1168">
        <v>0.26</v>
      </c>
      <c r="EC1168">
        <v>0</v>
      </c>
      <c r="ED1168">
        <v>0.65</v>
      </c>
    </row>
    <row r="1169" spans="1:134" x14ac:dyDescent="0.25">
      <c r="A1169" s="108">
        <v>46181</v>
      </c>
      <c r="B1169" t="s">
        <v>1919</v>
      </c>
      <c r="C1169" t="s">
        <v>124</v>
      </c>
      <c r="E1169" t="s">
        <v>125</v>
      </c>
      <c r="F1169" t="s">
        <v>126</v>
      </c>
      <c r="G1169" t="s">
        <v>127</v>
      </c>
      <c r="H1169" t="s">
        <v>124</v>
      </c>
      <c r="I1169" t="s">
        <v>128</v>
      </c>
      <c r="J1169" t="s">
        <v>129</v>
      </c>
      <c r="K1169" t="s">
        <v>130</v>
      </c>
      <c r="O1169" t="s">
        <v>168</v>
      </c>
      <c r="S1169" t="s">
        <v>131</v>
      </c>
      <c r="T1169" t="s">
        <v>131</v>
      </c>
      <c r="U1169" t="s">
        <v>131</v>
      </c>
      <c r="W1169" t="s">
        <v>222</v>
      </c>
      <c r="X1169" t="s">
        <v>169</v>
      </c>
      <c r="Y1169" t="s">
        <v>223</v>
      </c>
      <c r="Z1169" t="s">
        <v>224</v>
      </c>
      <c r="AA1169" t="s">
        <v>127</v>
      </c>
      <c r="AB1169" t="s">
        <v>127</v>
      </c>
      <c r="AC1169" t="s">
        <v>127</v>
      </c>
      <c r="AD1169" t="s">
        <v>136</v>
      </c>
      <c r="AE1169">
        <v>154053751</v>
      </c>
      <c r="AF1169" t="s">
        <v>222</v>
      </c>
      <c r="AG1169" t="s">
        <v>170</v>
      </c>
      <c r="AH1169" t="s">
        <v>138</v>
      </c>
      <c r="AI1169">
        <v>0</v>
      </c>
      <c r="AJ1169" t="s">
        <v>131</v>
      </c>
      <c r="AP1169" t="s">
        <v>139</v>
      </c>
      <c r="AQ1169" t="s">
        <v>217</v>
      </c>
      <c r="AR1169" t="s">
        <v>207</v>
      </c>
      <c r="AS1169" t="s">
        <v>267</v>
      </c>
      <c r="AT1169" t="s">
        <v>267</v>
      </c>
      <c r="AU1169" t="s">
        <v>218</v>
      </c>
      <c r="AV1169" t="s">
        <v>145</v>
      </c>
      <c r="AW1169" s="109">
        <v>46184</v>
      </c>
      <c r="AX1169" s="109">
        <v>46184</v>
      </c>
      <c r="AZ1169" t="s">
        <v>1050</v>
      </c>
      <c r="BB1169" t="s">
        <v>201</v>
      </c>
      <c r="BC1169" t="s">
        <v>147</v>
      </c>
      <c r="BD1169" t="s">
        <v>148</v>
      </c>
      <c r="BE1169" t="s">
        <v>139</v>
      </c>
      <c r="BF1169" t="s">
        <v>149</v>
      </c>
      <c r="BG1169" t="s">
        <v>127</v>
      </c>
      <c r="BH1169" t="s">
        <v>127</v>
      </c>
      <c r="BJ1169" t="s">
        <v>127</v>
      </c>
      <c r="BK1169" t="s">
        <v>150</v>
      </c>
      <c r="BL1169" t="s">
        <v>151</v>
      </c>
      <c r="BM1169" t="s">
        <v>1045</v>
      </c>
      <c r="BN1169" t="s">
        <v>226</v>
      </c>
      <c r="BP1169" t="s">
        <v>153</v>
      </c>
      <c r="BR1169" t="s">
        <v>154</v>
      </c>
      <c r="BT1169" t="s">
        <v>174</v>
      </c>
      <c r="BU1169" t="s">
        <v>155</v>
      </c>
      <c r="BV1169" t="s">
        <v>356</v>
      </c>
      <c r="BW1169" t="s">
        <v>153</v>
      </c>
      <c r="BX1169" t="s">
        <v>157</v>
      </c>
      <c r="BY1169" t="s">
        <v>213</v>
      </c>
      <c r="BZ1169" t="s">
        <v>338</v>
      </c>
      <c r="CA1169" t="s">
        <v>126</v>
      </c>
      <c r="CB1169" t="s">
        <v>124</v>
      </c>
      <c r="CG1169" t="s">
        <v>703</v>
      </c>
      <c r="CI1169" t="s">
        <v>160</v>
      </c>
      <c r="CJ1169" t="s">
        <v>161</v>
      </c>
      <c r="CR1169" t="s">
        <v>162</v>
      </c>
      <c r="CS1169" t="s">
        <v>163</v>
      </c>
      <c r="CT1169" t="s">
        <v>127</v>
      </c>
      <c r="DA1169" t="s">
        <v>164</v>
      </c>
      <c r="DB1169" t="s">
        <v>124</v>
      </c>
      <c r="DC1169" t="s">
        <v>165</v>
      </c>
      <c r="DD1169" t="s">
        <v>166</v>
      </c>
      <c r="DE1169" t="s">
        <v>167</v>
      </c>
      <c r="DF1169">
        <v>7831449</v>
      </c>
      <c r="DG1169">
        <v>1</v>
      </c>
      <c r="DH1169">
        <v>1</v>
      </c>
      <c r="DJ1169">
        <v>1</v>
      </c>
      <c r="DK1169" t="s">
        <v>136</v>
      </c>
      <c r="DL1169">
        <v>0</v>
      </c>
      <c r="DM1169">
        <v>1</v>
      </c>
      <c r="DN1169" t="s">
        <v>169</v>
      </c>
      <c r="DP1169">
        <v>0</v>
      </c>
      <c r="DQ1169">
        <v>0</v>
      </c>
      <c r="DR1169">
        <v>0</v>
      </c>
      <c r="DS1169">
        <v>9.6</v>
      </c>
      <c r="DT1169">
        <v>1</v>
      </c>
      <c r="DV1169">
        <v>0</v>
      </c>
      <c r="DW1169">
        <v>0</v>
      </c>
      <c r="DX1169">
        <v>1</v>
      </c>
      <c r="EA1169">
        <v>0</v>
      </c>
      <c r="EB1169">
        <v>0.16</v>
      </c>
      <c r="EC1169">
        <v>0</v>
      </c>
      <c r="ED1169">
        <v>0.4</v>
      </c>
    </row>
    <row r="1170" spans="1:134" x14ac:dyDescent="0.25">
      <c r="A1170" s="108">
        <v>46181</v>
      </c>
      <c r="B1170" t="s">
        <v>2912</v>
      </c>
      <c r="C1170" t="s">
        <v>124</v>
      </c>
      <c r="E1170" t="s">
        <v>125</v>
      </c>
      <c r="F1170" t="s">
        <v>126</v>
      </c>
      <c r="G1170" t="s">
        <v>127</v>
      </c>
      <c r="H1170" t="s">
        <v>124</v>
      </c>
      <c r="I1170" t="s">
        <v>128</v>
      </c>
      <c r="J1170" t="s">
        <v>129</v>
      </c>
      <c r="K1170" t="s">
        <v>130</v>
      </c>
      <c r="O1170" t="s">
        <v>262</v>
      </c>
      <c r="S1170" t="s">
        <v>131</v>
      </c>
      <c r="T1170" t="s">
        <v>131</v>
      </c>
      <c r="U1170" t="s">
        <v>131</v>
      </c>
      <c r="W1170" t="s">
        <v>198</v>
      </c>
      <c r="X1170" t="s">
        <v>169</v>
      </c>
      <c r="Y1170" t="s">
        <v>301</v>
      </c>
      <c r="Z1170" t="s">
        <v>302</v>
      </c>
      <c r="AA1170" t="s">
        <v>127</v>
      </c>
      <c r="AB1170" t="s">
        <v>127</v>
      </c>
      <c r="AC1170" t="s">
        <v>135</v>
      </c>
      <c r="AD1170" t="s">
        <v>136</v>
      </c>
      <c r="AE1170">
        <v>154054875</v>
      </c>
      <c r="AF1170" t="s">
        <v>198</v>
      </c>
      <c r="AG1170" t="s">
        <v>170</v>
      </c>
      <c r="AH1170" t="s">
        <v>138</v>
      </c>
      <c r="AI1170">
        <v>0</v>
      </c>
      <c r="AJ1170" t="s">
        <v>131</v>
      </c>
      <c r="AP1170" t="s">
        <v>139</v>
      </c>
      <c r="AQ1170" t="s">
        <v>140</v>
      </c>
      <c r="AR1170" t="s">
        <v>207</v>
      </c>
      <c r="AS1170" t="s">
        <v>254</v>
      </c>
      <c r="AT1170" t="s">
        <v>255</v>
      </c>
      <c r="AU1170" t="s">
        <v>144</v>
      </c>
      <c r="AV1170" t="s">
        <v>145</v>
      </c>
      <c r="AW1170" s="109">
        <v>46184</v>
      </c>
      <c r="AX1170" s="109">
        <v>46184</v>
      </c>
      <c r="AZ1170" t="s">
        <v>1047</v>
      </c>
      <c r="BB1170" t="s">
        <v>596</v>
      </c>
      <c r="BD1170" t="s">
        <v>148</v>
      </c>
      <c r="BE1170" t="s">
        <v>139</v>
      </c>
      <c r="BF1170" t="s">
        <v>149</v>
      </c>
      <c r="BG1170" t="s">
        <v>127</v>
      </c>
      <c r="BH1170" t="s">
        <v>127</v>
      </c>
      <c r="BJ1170" t="s">
        <v>127</v>
      </c>
      <c r="BK1170" t="s">
        <v>150</v>
      </c>
      <c r="BL1170" t="s">
        <v>151</v>
      </c>
      <c r="BM1170" t="s">
        <v>1045</v>
      </c>
      <c r="BN1170" t="s">
        <v>202</v>
      </c>
      <c r="BP1170" t="s">
        <v>153</v>
      </c>
      <c r="BR1170" t="s">
        <v>154</v>
      </c>
      <c r="BT1170" t="s">
        <v>203</v>
      </c>
      <c r="BU1170" t="s">
        <v>203</v>
      </c>
      <c r="BV1170" t="s">
        <v>305</v>
      </c>
      <c r="BW1170" t="s">
        <v>153</v>
      </c>
      <c r="BX1170" t="s">
        <v>157</v>
      </c>
      <c r="BY1170" t="s">
        <v>158</v>
      </c>
      <c r="BZ1170" t="s">
        <v>230</v>
      </c>
      <c r="CA1170" t="s">
        <v>126</v>
      </c>
      <c r="CB1170" t="s">
        <v>124</v>
      </c>
      <c r="CG1170" t="s">
        <v>403</v>
      </c>
      <c r="CI1170" t="s">
        <v>160</v>
      </c>
      <c r="CJ1170" t="s">
        <v>161</v>
      </c>
      <c r="CR1170" t="s">
        <v>162</v>
      </c>
      <c r="CS1170" t="s">
        <v>163</v>
      </c>
      <c r="CT1170" t="s">
        <v>127</v>
      </c>
      <c r="DA1170" t="s">
        <v>164</v>
      </c>
      <c r="DB1170" t="s">
        <v>124</v>
      </c>
      <c r="DC1170" t="s">
        <v>165</v>
      </c>
      <c r="DD1170" t="s">
        <v>166</v>
      </c>
      <c r="DE1170" t="s">
        <v>167</v>
      </c>
      <c r="DF1170">
        <v>95054772</v>
      </c>
      <c r="DG1170">
        <v>1</v>
      </c>
      <c r="DJ1170">
        <v>1</v>
      </c>
      <c r="DK1170" t="s">
        <v>136</v>
      </c>
      <c r="DL1170">
        <v>0</v>
      </c>
      <c r="DM1170">
        <v>1</v>
      </c>
      <c r="DN1170" t="s">
        <v>169</v>
      </c>
      <c r="DP1170">
        <v>0</v>
      </c>
      <c r="DQ1170">
        <v>0</v>
      </c>
      <c r="DR1170">
        <v>0</v>
      </c>
      <c r="DS1170">
        <v>34.200000000000003</v>
      </c>
      <c r="DT1170">
        <v>1</v>
      </c>
      <c r="DV1170">
        <v>0</v>
      </c>
      <c r="DW1170">
        <v>0</v>
      </c>
      <c r="DX1170">
        <v>1</v>
      </c>
      <c r="EA1170">
        <v>0</v>
      </c>
      <c r="EB1170">
        <v>0.56999999999999995</v>
      </c>
      <c r="EC1170">
        <v>0</v>
      </c>
      <c r="ED1170">
        <v>1.425</v>
      </c>
    </row>
    <row r="1171" spans="1:134" x14ac:dyDescent="0.25">
      <c r="A1171" s="108">
        <v>46181</v>
      </c>
      <c r="B1171" t="s">
        <v>2913</v>
      </c>
      <c r="C1171" t="s">
        <v>124</v>
      </c>
      <c r="E1171" t="s">
        <v>125</v>
      </c>
      <c r="F1171" t="s">
        <v>126</v>
      </c>
      <c r="G1171" t="s">
        <v>127</v>
      </c>
      <c r="H1171" t="s">
        <v>124</v>
      </c>
      <c r="I1171" t="s">
        <v>128</v>
      </c>
      <c r="J1171" t="s">
        <v>129</v>
      </c>
      <c r="K1171" t="s">
        <v>130</v>
      </c>
      <c r="O1171" t="s">
        <v>168</v>
      </c>
      <c r="S1171" t="s">
        <v>543</v>
      </c>
      <c r="T1171" t="s">
        <v>659</v>
      </c>
      <c r="U1171" t="s">
        <v>398</v>
      </c>
      <c r="V1171" t="s">
        <v>545</v>
      </c>
      <c r="W1171" t="s">
        <v>277</v>
      </c>
      <c r="X1171" t="s">
        <v>480</v>
      </c>
      <c r="Y1171" t="s">
        <v>278</v>
      </c>
      <c r="Z1171" t="s">
        <v>279</v>
      </c>
      <c r="AA1171" t="s">
        <v>127</v>
      </c>
      <c r="AB1171" t="s">
        <v>127</v>
      </c>
      <c r="AC1171" t="s">
        <v>135</v>
      </c>
      <c r="AD1171" t="s">
        <v>136</v>
      </c>
      <c r="AE1171">
        <v>154005211</v>
      </c>
      <c r="AF1171" t="s">
        <v>277</v>
      </c>
      <c r="AG1171" t="s">
        <v>481</v>
      </c>
      <c r="AH1171" t="s">
        <v>138</v>
      </c>
      <c r="AI1171">
        <v>0</v>
      </c>
      <c r="AJ1171" t="s">
        <v>399</v>
      </c>
      <c r="AP1171" t="s">
        <v>139</v>
      </c>
      <c r="AQ1171" t="s">
        <v>140</v>
      </c>
      <c r="AR1171" t="s">
        <v>141</v>
      </c>
      <c r="AS1171" t="s">
        <v>455</v>
      </c>
      <c r="AT1171" t="s">
        <v>456</v>
      </c>
      <c r="AU1171" t="s">
        <v>144</v>
      </c>
      <c r="AV1171" t="s">
        <v>145</v>
      </c>
      <c r="AW1171" s="109">
        <v>46183</v>
      </c>
      <c r="AX1171" s="109">
        <v>46183</v>
      </c>
      <c r="BB1171" t="s">
        <v>325</v>
      </c>
      <c r="BD1171" t="s">
        <v>148</v>
      </c>
      <c r="BE1171" t="s">
        <v>139</v>
      </c>
      <c r="BF1171" t="s">
        <v>149</v>
      </c>
      <c r="BG1171" t="s">
        <v>127</v>
      </c>
      <c r="BH1171" t="s">
        <v>127</v>
      </c>
      <c r="BJ1171" t="s">
        <v>127</v>
      </c>
      <c r="BK1171" t="s">
        <v>150</v>
      </c>
      <c r="BL1171" t="s">
        <v>151</v>
      </c>
      <c r="BM1171" t="s">
        <v>1045</v>
      </c>
      <c r="BN1171" t="s">
        <v>282</v>
      </c>
      <c r="BP1171" t="s">
        <v>153</v>
      </c>
      <c r="BR1171" t="s">
        <v>219</v>
      </c>
      <c r="BT1171" t="s">
        <v>155</v>
      </c>
      <c r="BU1171" t="s">
        <v>155</v>
      </c>
      <c r="BV1171" t="s">
        <v>279</v>
      </c>
      <c r="BW1171" t="s">
        <v>153</v>
      </c>
      <c r="BX1171" t="s">
        <v>157</v>
      </c>
      <c r="BY1171" t="s">
        <v>213</v>
      </c>
      <c r="BZ1171" t="s">
        <v>402</v>
      </c>
      <c r="CA1171" t="s">
        <v>126</v>
      </c>
      <c r="CB1171" t="s">
        <v>124</v>
      </c>
      <c r="CG1171" t="s">
        <v>197</v>
      </c>
      <c r="CI1171" t="s">
        <v>160</v>
      </c>
      <c r="CJ1171" t="s">
        <v>161</v>
      </c>
      <c r="CR1171" t="s">
        <v>162</v>
      </c>
      <c r="CS1171" t="s">
        <v>163</v>
      </c>
      <c r="CT1171" t="s">
        <v>127</v>
      </c>
      <c r="DA1171" t="s">
        <v>400</v>
      </c>
      <c r="DB1171" t="s">
        <v>124</v>
      </c>
      <c r="DC1171" t="s">
        <v>165</v>
      </c>
      <c r="DD1171" t="s">
        <v>166</v>
      </c>
      <c r="DE1171" t="s">
        <v>167</v>
      </c>
      <c r="DF1171">
        <v>4434405</v>
      </c>
      <c r="DG1171">
        <v>1</v>
      </c>
      <c r="DH1171">
        <v>4</v>
      </c>
      <c r="DJ1171">
        <v>1</v>
      </c>
      <c r="DK1171" t="s">
        <v>136</v>
      </c>
      <c r="DL1171">
        <v>0</v>
      </c>
      <c r="DM1171">
        <v>1</v>
      </c>
      <c r="DN1171" t="s">
        <v>480</v>
      </c>
      <c r="DP1171">
        <v>0</v>
      </c>
      <c r="DQ1171">
        <v>0</v>
      </c>
      <c r="DR1171">
        <v>0</v>
      </c>
      <c r="DS1171">
        <v>7.2</v>
      </c>
      <c r="DT1171">
        <v>1</v>
      </c>
      <c r="DU1171">
        <v>1</v>
      </c>
      <c r="DV1171">
        <v>0</v>
      </c>
      <c r="DW1171">
        <v>0</v>
      </c>
      <c r="DX1171">
        <v>1</v>
      </c>
      <c r="EA1171">
        <v>0</v>
      </c>
      <c r="EB1171">
        <v>0.12</v>
      </c>
      <c r="EC1171">
        <v>0</v>
      </c>
      <c r="ED1171">
        <v>0.27692307700000002</v>
      </c>
    </row>
    <row r="1172" spans="1:134" x14ac:dyDescent="0.25">
      <c r="A1172" s="108">
        <v>46181</v>
      </c>
      <c r="B1172" t="s">
        <v>2914</v>
      </c>
      <c r="C1172" t="s">
        <v>124</v>
      </c>
      <c r="E1172" t="s">
        <v>125</v>
      </c>
      <c r="F1172" t="s">
        <v>126</v>
      </c>
      <c r="G1172" t="s">
        <v>127</v>
      </c>
      <c r="H1172" t="s">
        <v>124</v>
      </c>
      <c r="I1172" t="s">
        <v>128</v>
      </c>
      <c r="J1172" t="s">
        <v>129</v>
      </c>
      <c r="K1172" t="s">
        <v>130</v>
      </c>
      <c r="O1172" t="s">
        <v>262</v>
      </c>
      <c r="S1172" t="s">
        <v>478</v>
      </c>
      <c r="T1172" t="s">
        <v>479</v>
      </c>
      <c r="U1172" t="s">
        <v>398</v>
      </c>
      <c r="V1172" t="s">
        <v>545</v>
      </c>
      <c r="W1172" t="s">
        <v>365</v>
      </c>
      <c r="X1172" t="s">
        <v>246</v>
      </c>
      <c r="Y1172" t="s">
        <v>1554</v>
      </c>
      <c r="Z1172" t="s">
        <v>367</v>
      </c>
      <c r="AA1172" t="s">
        <v>127</v>
      </c>
      <c r="AB1172" t="s">
        <v>127</v>
      </c>
      <c r="AC1172" t="s">
        <v>135</v>
      </c>
      <c r="AD1172" t="s">
        <v>136</v>
      </c>
      <c r="AE1172">
        <v>153925861</v>
      </c>
      <c r="AF1172" t="s">
        <v>365</v>
      </c>
      <c r="AG1172" t="s">
        <v>170</v>
      </c>
      <c r="AH1172" t="s">
        <v>138</v>
      </c>
      <c r="AI1172">
        <v>0</v>
      </c>
      <c r="AJ1172" t="s">
        <v>399</v>
      </c>
      <c r="AP1172" t="s">
        <v>139</v>
      </c>
      <c r="AQ1172" t="s">
        <v>140</v>
      </c>
      <c r="AR1172" t="s">
        <v>207</v>
      </c>
      <c r="AS1172" t="s">
        <v>1108</v>
      </c>
      <c r="AT1172" t="s">
        <v>1109</v>
      </c>
      <c r="AU1172" t="s">
        <v>181</v>
      </c>
      <c r="AV1172" t="s">
        <v>368</v>
      </c>
      <c r="AW1172" s="109">
        <v>46181</v>
      </c>
      <c r="AX1172" s="109">
        <v>46181</v>
      </c>
      <c r="BB1172" t="s">
        <v>554</v>
      </c>
      <c r="BD1172" t="s">
        <v>148</v>
      </c>
      <c r="BE1172" t="s">
        <v>139</v>
      </c>
      <c r="BF1172" t="s">
        <v>149</v>
      </c>
      <c r="BG1172" t="s">
        <v>127</v>
      </c>
      <c r="BH1172" t="s">
        <v>127</v>
      </c>
      <c r="BJ1172" t="s">
        <v>127</v>
      </c>
      <c r="BK1172" t="s">
        <v>150</v>
      </c>
      <c r="BL1172" t="s">
        <v>151</v>
      </c>
      <c r="BM1172" t="s">
        <v>1045</v>
      </c>
      <c r="BN1172" t="s">
        <v>369</v>
      </c>
      <c r="BP1172" t="s">
        <v>153</v>
      </c>
      <c r="BR1172" t="s">
        <v>219</v>
      </c>
      <c r="BT1172" t="s">
        <v>203</v>
      </c>
      <c r="BU1172" t="s">
        <v>203</v>
      </c>
      <c r="BV1172" t="s">
        <v>197</v>
      </c>
      <c r="BW1172" t="s">
        <v>153</v>
      </c>
      <c r="BX1172" t="s">
        <v>157</v>
      </c>
      <c r="BY1172" t="s">
        <v>213</v>
      </c>
      <c r="BZ1172" t="s">
        <v>446</v>
      </c>
      <c r="CA1172" t="s">
        <v>126</v>
      </c>
      <c r="CB1172" t="s">
        <v>124</v>
      </c>
      <c r="CG1172" t="s">
        <v>197</v>
      </c>
      <c r="CI1172" t="s">
        <v>160</v>
      </c>
      <c r="CJ1172" t="s">
        <v>161</v>
      </c>
      <c r="CR1172" t="s">
        <v>162</v>
      </c>
      <c r="CS1172" t="s">
        <v>163</v>
      </c>
      <c r="CT1172" t="s">
        <v>127</v>
      </c>
      <c r="DA1172" t="s">
        <v>400</v>
      </c>
      <c r="DB1172" t="s">
        <v>124</v>
      </c>
      <c r="DC1172" t="s">
        <v>165</v>
      </c>
      <c r="DD1172" t="s">
        <v>166</v>
      </c>
      <c r="DE1172" t="s">
        <v>167</v>
      </c>
      <c r="DF1172">
        <v>1186797</v>
      </c>
      <c r="DG1172">
        <v>1</v>
      </c>
      <c r="DH1172">
        <v>3</v>
      </c>
      <c r="DJ1172">
        <v>1</v>
      </c>
      <c r="DK1172" t="s">
        <v>136</v>
      </c>
      <c r="DL1172">
        <v>0</v>
      </c>
      <c r="DM1172">
        <v>1</v>
      </c>
      <c r="DN1172" t="s">
        <v>246</v>
      </c>
      <c r="DP1172">
        <v>0</v>
      </c>
      <c r="DQ1172">
        <v>0</v>
      </c>
      <c r="DR1172">
        <v>0</v>
      </c>
      <c r="DS1172">
        <v>10.199999999999999</v>
      </c>
      <c r="DT1172">
        <v>1</v>
      </c>
      <c r="DU1172">
        <v>1</v>
      </c>
      <c r="DV1172">
        <v>0</v>
      </c>
      <c r="DW1172">
        <v>0</v>
      </c>
      <c r="DX1172">
        <v>1</v>
      </c>
      <c r="EA1172">
        <v>0</v>
      </c>
      <c r="EB1172">
        <v>0.17</v>
      </c>
      <c r="EC1172">
        <v>0</v>
      </c>
      <c r="ED1172">
        <v>0.39230769199999999</v>
      </c>
    </row>
    <row r="1173" spans="1:134" x14ac:dyDescent="0.25">
      <c r="A1173" s="108">
        <v>46181</v>
      </c>
      <c r="B1173" t="s">
        <v>2915</v>
      </c>
      <c r="C1173" t="s">
        <v>124</v>
      </c>
      <c r="E1173" t="s">
        <v>125</v>
      </c>
      <c r="F1173" t="s">
        <v>126</v>
      </c>
      <c r="G1173" t="s">
        <v>127</v>
      </c>
      <c r="H1173" t="s">
        <v>124</v>
      </c>
      <c r="I1173" t="s">
        <v>216</v>
      </c>
      <c r="J1173" t="s">
        <v>129</v>
      </c>
      <c r="K1173" t="s">
        <v>130</v>
      </c>
      <c r="S1173" t="s">
        <v>397</v>
      </c>
      <c r="T1173" t="s">
        <v>397</v>
      </c>
      <c r="U1173" t="s">
        <v>398</v>
      </c>
      <c r="V1173" t="s">
        <v>545</v>
      </c>
      <c r="W1173" t="s">
        <v>198</v>
      </c>
      <c r="X1173" t="s">
        <v>133</v>
      </c>
      <c r="Y1173" t="s">
        <v>199</v>
      </c>
      <c r="Z1173" t="s">
        <v>199</v>
      </c>
      <c r="AA1173" t="s">
        <v>127</v>
      </c>
      <c r="AB1173" t="s">
        <v>127</v>
      </c>
      <c r="AC1173" t="s">
        <v>135</v>
      </c>
      <c r="AD1173" t="s">
        <v>136</v>
      </c>
      <c r="AE1173">
        <v>154065008</v>
      </c>
      <c r="AF1173" t="s">
        <v>198</v>
      </c>
      <c r="AG1173" t="s">
        <v>137</v>
      </c>
      <c r="AH1173" t="s">
        <v>138</v>
      </c>
      <c r="AI1173">
        <v>0</v>
      </c>
      <c r="AJ1173" t="s">
        <v>399</v>
      </c>
      <c r="AP1173" t="s">
        <v>139</v>
      </c>
      <c r="AQ1173" t="s">
        <v>140</v>
      </c>
      <c r="AR1173" t="s">
        <v>207</v>
      </c>
      <c r="AS1173" t="s">
        <v>284</v>
      </c>
      <c r="AT1173" t="s">
        <v>285</v>
      </c>
      <c r="AU1173" t="s">
        <v>144</v>
      </c>
      <c r="AV1173" t="s">
        <v>145</v>
      </c>
      <c r="AW1173" s="109">
        <v>46184</v>
      </c>
      <c r="AX1173" s="109">
        <v>46184</v>
      </c>
      <c r="AZ1173" t="s">
        <v>1047</v>
      </c>
      <c r="BB1173" t="s">
        <v>900</v>
      </c>
      <c r="BC1173" t="s">
        <v>147</v>
      </c>
      <c r="BD1173" t="s">
        <v>148</v>
      </c>
      <c r="BE1173" t="s">
        <v>139</v>
      </c>
      <c r="BF1173" t="s">
        <v>149</v>
      </c>
      <c r="BG1173" t="s">
        <v>127</v>
      </c>
      <c r="BH1173" t="s">
        <v>127</v>
      </c>
      <c r="BJ1173" t="s">
        <v>127</v>
      </c>
      <c r="BK1173" t="s">
        <v>150</v>
      </c>
      <c r="BL1173" t="s">
        <v>151</v>
      </c>
      <c r="BM1173" t="s">
        <v>1170</v>
      </c>
      <c r="BN1173" t="s">
        <v>202</v>
      </c>
      <c r="BP1173" t="s">
        <v>153</v>
      </c>
      <c r="BR1173" t="s">
        <v>219</v>
      </c>
      <c r="BT1173" t="s">
        <v>1053</v>
      </c>
      <c r="BU1173" t="s">
        <v>1053</v>
      </c>
      <c r="BV1173" t="s">
        <v>348</v>
      </c>
      <c r="BW1173" t="s">
        <v>153</v>
      </c>
      <c r="BX1173" t="s">
        <v>157</v>
      </c>
      <c r="BY1173" t="s">
        <v>175</v>
      </c>
      <c r="BZ1173" t="s">
        <v>260</v>
      </c>
      <c r="CA1173" t="s">
        <v>126</v>
      </c>
      <c r="CB1173" t="s">
        <v>124</v>
      </c>
      <c r="CG1173" t="s">
        <v>350</v>
      </c>
      <c r="CI1173" t="s">
        <v>160</v>
      </c>
      <c r="CJ1173" t="s">
        <v>161</v>
      </c>
      <c r="CR1173" t="s">
        <v>162</v>
      </c>
      <c r="CS1173" t="s">
        <v>163</v>
      </c>
      <c r="CT1173" t="s">
        <v>127</v>
      </c>
      <c r="DA1173" t="s">
        <v>400</v>
      </c>
      <c r="DB1173" t="s">
        <v>124</v>
      </c>
      <c r="DC1173" t="s">
        <v>165</v>
      </c>
      <c r="DD1173" t="s">
        <v>166</v>
      </c>
      <c r="DE1173" t="s">
        <v>167</v>
      </c>
      <c r="DF1173">
        <v>17447495</v>
      </c>
      <c r="DG1173">
        <v>1</v>
      </c>
      <c r="DJ1173">
        <v>1</v>
      </c>
      <c r="DK1173" t="s">
        <v>136</v>
      </c>
      <c r="DL1173">
        <v>0</v>
      </c>
      <c r="DM1173">
        <v>1</v>
      </c>
      <c r="DN1173" t="s">
        <v>133</v>
      </c>
      <c r="DP1173">
        <v>0</v>
      </c>
      <c r="DQ1173">
        <v>0</v>
      </c>
      <c r="DR1173">
        <v>0</v>
      </c>
      <c r="DS1173">
        <v>4.8</v>
      </c>
      <c r="DT1173">
        <v>1</v>
      </c>
      <c r="DU1173">
        <v>1</v>
      </c>
      <c r="DV1173">
        <v>0</v>
      </c>
      <c r="DW1173">
        <v>0</v>
      </c>
      <c r="DX1173">
        <v>1</v>
      </c>
      <c r="EA1173">
        <v>0</v>
      </c>
      <c r="EB1173">
        <v>0.08</v>
      </c>
      <c r="EC1173">
        <v>0</v>
      </c>
      <c r="ED1173">
        <v>0.18461538499999999</v>
      </c>
    </row>
    <row r="1174" spans="1:134" x14ac:dyDescent="0.25">
      <c r="A1174" s="108">
        <v>46181</v>
      </c>
      <c r="B1174" t="s">
        <v>1098</v>
      </c>
      <c r="C1174" t="s">
        <v>124</v>
      </c>
      <c r="E1174" t="s">
        <v>125</v>
      </c>
      <c r="F1174" t="s">
        <v>126</v>
      </c>
      <c r="G1174" t="s">
        <v>127</v>
      </c>
      <c r="H1174" t="s">
        <v>124</v>
      </c>
      <c r="I1174" t="s">
        <v>232</v>
      </c>
      <c r="J1174" t="s">
        <v>129</v>
      </c>
      <c r="K1174" t="s">
        <v>130</v>
      </c>
      <c r="O1174" t="s">
        <v>168</v>
      </c>
      <c r="S1174" t="s">
        <v>397</v>
      </c>
      <c r="T1174" t="s">
        <v>397</v>
      </c>
      <c r="U1174" t="s">
        <v>398</v>
      </c>
      <c r="V1174" t="s">
        <v>545</v>
      </c>
      <c r="W1174" t="s">
        <v>290</v>
      </c>
      <c r="X1174" t="s">
        <v>169</v>
      </c>
      <c r="Y1174" t="s">
        <v>291</v>
      </c>
      <c r="Z1174" t="s">
        <v>292</v>
      </c>
      <c r="AA1174" t="s">
        <v>127</v>
      </c>
      <c r="AB1174" t="s">
        <v>127</v>
      </c>
      <c r="AC1174" t="s">
        <v>135</v>
      </c>
      <c r="AD1174" t="s">
        <v>136</v>
      </c>
      <c r="AE1174">
        <v>153914897</v>
      </c>
      <c r="AF1174" t="s">
        <v>290</v>
      </c>
      <c r="AG1174" t="s">
        <v>170</v>
      </c>
      <c r="AH1174" t="s">
        <v>138</v>
      </c>
      <c r="AI1174">
        <v>0</v>
      </c>
      <c r="AJ1174" t="s">
        <v>399</v>
      </c>
      <c r="AP1174" t="s">
        <v>139</v>
      </c>
      <c r="AQ1174" t="s">
        <v>140</v>
      </c>
      <c r="AR1174" t="s">
        <v>141</v>
      </c>
      <c r="AS1174" t="s">
        <v>319</v>
      </c>
      <c r="AT1174" t="s">
        <v>320</v>
      </c>
      <c r="AU1174" t="s">
        <v>144</v>
      </c>
      <c r="AV1174" t="s">
        <v>145</v>
      </c>
      <c r="AW1174" s="109">
        <v>46181</v>
      </c>
      <c r="AX1174" s="109">
        <v>46181</v>
      </c>
      <c r="BB1174" t="s">
        <v>235</v>
      </c>
      <c r="BD1174" t="s">
        <v>148</v>
      </c>
      <c r="BE1174" t="s">
        <v>139</v>
      </c>
      <c r="BF1174" t="s">
        <v>149</v>
      </c>
      <c r="BG1174" t="s">
        <v>127</v>
      </c>
      <c r="BH1174" t="s">
        <v>127</v>
      </c>
      <c r="BJ1174" t="s">
        <v>127</v>
      </c>
      <c r="BK1174" t="s">
        <v>150</v>
      </c>
      <c r="BL1174" t="s">
        <v>151</v>
      </c>
      <c r="BM1174" t="s">
        <v>1099</v>
      </c>
      <c r="BN1174" t="s">
        <v>282</v>
      </c>
      <c r="BP1174" t="s">
        <v>1100</v>
      </c>
      <c r="BR1174" t="s">
        <v>219</v>
      </c>
      <c r="BT1174" t="s">
        <v>155</v>
      </c>
      <c r="BU1174" t="s">
        <v>155</v>
      </c>
      <c r="BV1174" t="s">
        <v>291</v>
      </c>
      <c r="BW1174" t="s">
        <v>1101</v>
      </c>
      <c r="BX1174" t="s">
        <v>157</v>
      </c>
      <c r="BY1174" t="s">
        <v>195</v>
      </c>
      <c r="BZ1174" t="s">
        <v>818</v>
      </c>
      <c r="CA1174" t="s">
        <v>126</v>
      </c>
      <c r="CB1174" t="s">
        <v>124</v>
      </c>
      <c r="CG1174" t="s">
        <v>197</v>
      </c>
      <c r="CI1174" t="s">
        <v>160</v>
      </c>
      <c r="CJ1174" t="s">
        <v>161</v>
      </c>
      <c r="CR1174" t="s">
        <v>162</v>
      </c>
      <c r="CS1174" t="s">
        <v>163</v>
      </c>
      <c r="CT1174" t="s">
        <v>127</v>
      </c>
      <c r="DA1174" t="s">
        <v>400</v>
      </c>
      <c r="DB1174" t="s">
        <v>124</v>
      </c>
      <c r="DC1174" t="s">
        <v>165</v>
      </c>
      <c r="DD1174" t="s">
        <v>166</v>
      </c>
      <c r="DE1174" t="s">
        <v>167</v>
      </c>
      <c r="DF1174">
        <v>2594810</v>
      </c>
      <c r="DG1174">
        <v>1</v>
      </c>
      <c r="DH1174">
        <v>4</v>
      </c>
      <c r="DJ1174">
        <v>1</v>
      </c>
      <c r="DK1174" t="s">
        <v>136</v>
      </c>
      <c r="DL1174">
        <v>0</v>
      </c>
      <c r="DM1174">
        <v>1</v>
      </c>
      <c r="DN1174" t="s">
        <v>169</v>
      </c>
      <c r="DP1174">
        <v>0</v>
      </c>
      <c r="DQ1174">
        <v>0</v>
      </c>
      <c r="DR1174">
        <v>0</v>
      </c>
      <c r="DS1174">
        <v>7.8</v>
      </c>
      <c r="DT1174">
        <v>1</v>
      </c>
      <c r="DU1174">
        <v>1</v>
      </c>
      <c r="DV1174">
        <v>0</v>
      </c>
      <c r="DW1174">
        <v>0</v>
      </c>
      <c r="DX1174">
        <v>1</v>
      </c>
      <c r="EA1174">
        <v>0</v>
      </c>
      <c r="EB1174">
        <v>0.13</v>
      </c>
      <c r="EC1174">
        <v>0</v>
      </c>
      <c r="ED1174">
        <v>0.3</v>
      </c>
    </row>
    <row r="1175" spans="1:134" x14ac:dyDescent="0.25">
      <c r="A1175" s="108">
        <v>46181</v>
      </c>
      <c r="B1175" t="s">
        <v>997</v>
      </c>
      <c r="C1175" t="s">
        <v>124</v>
      </c>
      <c r="E1175" t="s">
        <v>125</v>
      </c>
      <c r="F1175" t="s">
        <v>126</v>
      </c>
      <c r="G1175" t="s">
        <v>127</v>
      </c>
      <c r="H1175" t="s">
        <v>124</v>
      </c>
      <c r="I1175" t="s">
        <v>323</v>
      </c>
      <c r="J1175" t="s">
        <v>129</v>
      </c>
      <c r="K1175" t="s">
        <v>130</v>
      </c>
      <c r="S1175" t="s">
        <v>478</v>
      </c>
      <c r="T1175" t="s">
        <v>479</v>
      </c>
      <c r="U1175" t="s">
        <v>398</v>
      </c>
      <c r="V1175" t="s">
        <v>545</v>
      </c>
      <c r="W1175" t="s">
        <v>222</v>
      </c>
      <c r="X1175" t="s">
        <v>169</v>
      </c>
      <c r="Y1175" t="s">
        <v>223</v>
      </c>
      <c r="Z1175" t="s">
        <v>224</v>
      </c>
      <c r="AA1175" t="s">
        <v>127</v>
      </c>
      <c r="AB1175" t="s">
        <v>127</v>
      </c>
      <c r="AC1175" t="s">
        <v>135</v>
      </c>
      <c r="AD1175" t="s">
        <v>136</v>
      </c>
      <c r="AE1175">
        <v>153971604</v>
      </c>
      <c r="AF1175" t="s">
        <v>222</v>
      </c>
      <c r="AG1175" t="s">
        <v>170</v>
      </c>
      <c r="AH1175" t="s">
        <v>138</v>
      </c>
      <c r="AI1175">
        <v>0</v>
      </c>
      <c r="AJ1175" t="s">
        <v>399</v>
      </c>
      <c r="AP1175" t="s">
        <v>139</v>
      </c>
      <c r="AQ1175" t="s">
        <v>140</v>
      </c>
      <c r="AR1175" t="s">
        <v>207</v>
      </c>
      <c r="AS1175" t="s">
        <v>310</v>
      </c>
      <c r="AT1175" t="s">
        <v>208</v>
      </c>
      <c r="AU1175" t="s">
        <v>181</v>
      </c>
      <c r="AV1175" t="s">
        <v>145</v>
      </c>
      <c r="AW1175" s="109">
        <v>46182</v>
      </c>
      <c r="AX1175" s="109">
        <v>46182</v>
      </c>
      <c r="BB1175" t="s">
        <v>613</v>
      </c>
      <c r="BD1175" t="s">
        <v>148</v>
      </c>
      <c r="BE1175" t="s">
        <v>139</v>
      </c>
      <c r="BF1175" t="s">
        <v>149</v>
      </c>
      <c r="BG1175" t="s">
        <v>127</v>
      </c>
      <c r="BH1175" t="s">
        <v>127</v>
      </c>
      <c r="BJ1175" t="s">
        <v>127</v>
      </c>
      <c r="BK1175" t="s">
        <v>150</v>
      </c>
      <c r="BL1175" t="s">
        <v>151</v>
      </c>
      <c r="BM1175" t="s">
        <v>1064</v>
      </c>
      <c r="BN1175" t="s">
        <v>226</v>
      </c>
      <c r="BP1175" t="s">
        <v>153</v>
      </c>
      <c r="BR1175" t="s">
        <v>219</v>
      </c>
      <c r="BT1175" t="s">
        <v>556</v>
      </c>
      <c r="BU1175" t="s">
        <v>556</v>
      </c>
      <c r="BV1175" t="s">
        <v>695</v>
      </c>
      <c r="BW1175" t="s">
        <v>153</v>
      </c>
      <c r="BX1175" t="s">
        <v>157</v>
      </c>
      <c r="BY1175" t="s">
        <v>213</v>
      </c>
      <c r="BZ1175" t="s">
        <v>448</v>
      </c>
      <c r="CA1175" t="s">
        <v>126</v>
      </c>
      <c r="CB1175" t="s">
        <v>124</v>
      </c>
      <c r="CG1175" t="s">
        <v>197</v>
      </c>
      <c r="CI1175" t="s">
        <v>160</v>
      </c>
      <c r="CJ1175" t="s">
        <v>161</v>
      </c>
      <c r="CR1175" t="s">
        <v>162</v>
      </c>
      <c r="CS1175" t="s">
        <v>163</v>
      </c>
      <c r="CT1175" t="s">
        <v>135</v>
      </c>
      <c r="DA1175" t="s">
        <v>400</v>
      </c>
      <c r="DB1175" t="s">
        <v>124</v>
      </c>
      <c r="DC1175" t="s">
        <v>165</v>
      </c>
      <c r="DD1175" t="s">
        <v>166</v>
      </c>
      <c r="DE1175" t="s">
        <v>167</v>
      </c>
      <c r="DF1175">
        <v>1068918</v>
      </c>
      <c r="DG1175">
        <v>1</v>
      </c>
      <c r="DH1175">
        <v>4</v>
      </c>
      <c r="DJ1175">
        <v>1</v>
      </c>
      <c r="DK1175" t="s">
        <v>136</v>
      </c>
      <c r="DL1175">
        <v>0</v>
      </c>
      <c r="DM1175">
        <v>1</v>
      </c>
      <c r="DN1175" t="s">
        <v>169</v>
      </c>
      <c r="DP1175">
        <v>0</v>
      </c>
      <c r="DQ1175">
        <v>0</v>
      </c>
      <c r="DR1175">
        <v>0</v>
      </c>
      <c r="DS1175">
        <v>10.8</v>
      </c>
      <c r="DT1175">
        <v>1</v>
      </c>
      <c r="DU1175">
        <v>1</v>
      </c>
      <c r="DV1175">
        <v>0</v>
      </c>
      <c r="DW1175">
        <v>0</v>
      </c>
      <c r="DX1175">
        <v>1</v>
      </c>
      <c r="EA1175">
        <v>0</v>
      </c>
      <c r="EB1175">
        <v>0.18</v>
      </c>
      <c r="EC1175">
        <v>0</v>
      </c>
      <c r="ED1175">
        <v>0.41538461500000001</v>
      </c>
    </row>
    <row r="1176" spans="1:134" x14ac:dyDescent="0.25">
      <c r="A1176" s="108">
        <v>46181</v>
      </c>
      <c r="B1176" t="s">
        <v>2916</v>
      </c>
      <c r="C1176" t="s">
        <v>124</v>
      </c>
      <c r="E1176" t="s">
        <v>125</v>
      </c>
      <c r="F1176" t="s">
        <v>126</v>
      </c>
      <c r="G1176" t="s">
        <v>127</v>
      </c>
      <c r="H1176" t="s">
        <v>124</v>
      </c>
      <c r="I1176" t="s">
        <v>232</v>
      </c>
      <c r="J1176" t="s">
        <v>129</v>
      </c>
      <c r="K1176" t="s">
        <v>130</v>
      </c>
      <c r="O1176" t="s">
        <v>168</v>
      </c>
      <c r="S1176" t="s">
        <v>478</v>
      </c>
      <c r="T1176" t="s">
        <v>479</v>
      </c>
      <c r="U1176" t="s">
        <v>398</v>
      </c>
      <c r="V1176" t="s">
        <v>545</v>
      </c>
      <c r="W1176" t="s">
        <v>277</v>
      </c>
      <c r="X1176" t="s">
        <v>655</v>
      </c>
      <c r="Y1176" t="s">
        <v>552</v>
      </c>
      <c r="Z1176" t="s">
        <v>553</v>
      </c>
      <c r="AA1176" t="s">
        <v>127</v>
      </c>
      <c r="AB1176" t="s">
        <v>127</v>
      </c>
      <c r="AC1176" t="s">
        <v>127</v>
      </c>
      <c r="AD1176" t="s">
        <v>136</v>
      </c>
      <c r="AE1176">
        <v>154095190</v>
      </c>
      <c r="AF1176" t="s">
        <v>277</v>
      </c>
      <c r="AG1176" t="s">
        <v>481</v>
      </c>
      <c r="AH1176" t="s">
        <v>138</v>
      </c>
      <c r="AI1176">
        <v>0</v>
      </c>
      <c r="AJ1176" t="s">
        <v>399</v>
      </c>
      <c r="AP1176" t="s">
        <v>139</v>
      </c>
      <c r="AQ1176" t="s">
        <v>140</v>
      </c>
      <c r="AR1176" t="s">
        <v>207</v>
      </c>
      <c r="AS1176" t="s">
        <v>314</v>
      </c>
      <c r="AT1176" t="s">
        <v>315</v>
      </c>
      <c r="AU1176" t="s">
        <v>144</v>
      </c>
      <c r="AV1176" t="s">
        <v>145</v>
      </c>
      <c r="AW1176" s="109">
        <v>46185</v>
      </c>
      <c r="AX1176" s="109">
        <v>46185</v>
      </c>
      <c r="BB1176" t="s">
        <v>628</v>
      </c>
      <c r="BC1176" t="s">
        <v>147</v>
      </c>
      <c r="BD1176" t="s">
        <v>148</v>
      </c>
      <c r="BE1176" t="s">
        <v>139</v>
      </c>
      <c r="BF1176" t="s">
        <v>149</v>
      </c>
      <c r="BG1176" t="s">
        <v>127</v>
      </c>
      <c r="BH1176" t="s">
        <v>127</v>
      </c>
      <c r="BJ1176" t="s">
        <v>127</v>
      </c>
      <c r="BK1176" t="s">
        <v>150</v>
      </c>
      <c r="BL1176" t="s">
        <v>151</v>
      </c>
      <c r="BM1176" t="s">
        <v>1065</v>
      </c>
      <c r="BN1176" t="s">
        <v>282</v>
      </c>
      <c r="BP1176" t="s">
        <v>2917</v>
      </c>
      <c r="BR1176" t="s">
        <v>154</v>
      </c>
      <c r="BT1176" t="s">
        <v>155</v>
      </c>
      <c r="BU1176" t="s">
        <v>155</v>
      </c>
      <c r="BV1176" t="s">
        <v>557</v>
      </c>
      <c r="BW1176" t="s">
        <v>2918</v>
      </c>
      <c r="BX1176" t="s">
        <v>157</v>
      </c>
      <c r="BY1176" t="s">
        <v>158</v>
      </c>
      <c r="BZ1176" t="s">
        <v>221</v>
      </c>
      <c r="CA1176" t="s">
        <v>126</v>
      </c>
      <c r="CB1176" t="s">
        <v>124</v>
      </c>
      <c r="CG1176" t="s">
        <v>197</v>
      </c>
      <c r="CI1176" t="s">
        <v>160</v>
      </c>
      <c r="CJ1176" t="s">
        <v>161</v>
      </c>
      <c r="CR1176" t="s">
        <v>162</v>
      </c>
      <c r="CS1176" t="s">
        <v>163</v>
      </c>
      <c r="CT1176" t="s">
        <v>127</v>
      </c>
      <c r="DC1176" t="s">
        <v>165</v>
      </c>
      <c r="DD1176" t="s">
        <v>166</v>
      </c>
      <c r="DF1176">
        <v>103144385</v>
      </c>
      <c r="DG1176">
        <v>1</v>
      </c>
      <c r="DH1176">
        <v>4</v>
      </c>
      <c r="DJ1176">
        <v>1</v>
      </c>
      <c r="DK1176" t="s">
        <v>136</v>
      </c>
      <c r="DL1176">
        <v>0</v>
      </c>
      <c r="DM1176">
        <v>1</v>
      </c>
      <c r="DN1176" t="s">
        <v>655</v>
      </c>
      <c r="DP1176">
        <v>0</v>
      </c>
      <c r="DQ1176">
        <v>0</v>
      </c>
      <c r="DR1176">
        <v>0</v>
      </c>
      <c r="DS1176">
        <v>6.6</v>
      </c>
      <c r="DT1176">
        <v>1</v>
      </c>
      <c r="DU1176">
        <v>1</v>
      </c>
      <c r="DV1176">
        <v>0</v>
      </c>
      <c r="DW1176">
        <v>0</v>
      </c>
      <c r="DX1176">
        <v>1</v>
      </c>
      <c r="EA1176">
        <v>0</v>
      </c>
      <c r="EB1176">
        <v>0.11</v>
      </c>
      <c r="EC1176">
        <v>0</v>
      </c>
    </row>
    <row r="1177" spans="1:134" x14ac:dyDescent="0.25">
      <c r="A1177" s="108">
        <v>46181</v>
      </c>
      <c r="B1177" t="s">
        <v>2919</v>
      </c>
      <c r="C1177" t="s">
        <v>124</v>
      </c>
      <c r="E1177" t="s">
        <v>125</v>
      </c>
      <c r="F1177" t="s">
        <v>126</v>
      </c>
      <c r="G1177" t="s">
        <v>127</v>
      </c>
      <c r="H1177" t="s">
        <v>124</v>
      </c>
      <c r="I1177" t="s">
        <v>128</v>
      </c>
      <c r="J1177" t="s">
        <v>129</v>
      </c>
      <c r="K1177" t="s">
        <v>130</v>
      </c>
      <c r="S1177" t="s">
        <v>397</v>
      </c>
      <c r="T1177" t="s">
        <v>397</v>
      </c>
      <c r="U1177" t="s">
        <v>398</v>
      </c>
      <c r="V1177" t="s">
        <v>545</v>
      </c>
      <c r="W1177" t="s">
        <v>198</v>
      </c>
      <c r="X1177" t="s">
        <v>169</v>
      </c>
      <c r="Y1177" t="s">
        <v>1255</v>
      </c>
      <c r="Z1177" t="s">
        <v>241</v>
      </c>
      <c r="AA1177" t="s">
        <v>127</v>
      </c>
      <c r="AB1177" t="s">
        <v>127</v>
      </c>
      <c r="AC1177" t="s">
        <v>135</v>
      </c>
      <c r="AD1177" t="s">
        <v>136</v>
      </c>
      <c r="AE1177">
        <v>154151968</v>
      </c>
      <c r="AF1177" t="s">
        <v>198</v>
      </c>
      <c r="AG1177" t="s">
        <v>170</v>
      </c>
      <c r="AH1177" t="s">
        <v>138</v>
      </c>
      <c r="AI1177">
        <v>0</v>
      </c>
      <c r="AJ1177" t="s">
        <v>399</v>
      </c>
      <c r="AP1177" t="s">
        <v>139</v>
      </c>
      <c r="AQ1177" t="s">
        <v>140</v>
      </c>
      <c r="AR1177" t="s">
        <v>141</v>
      </c>
      <c r="AS1177" t="s">
        <v>284</v>
      </c>
      <c r="AT1177" t="s">
        <v>285</v>
      </c>
      <c r="AU1177" t="s">
        <v>144</v>
      </c>
      <c r="AV1177" t="s">
        <v>145</v>
      </c>
      <c r="AW1177" s="109">
        <v>46187</v>
      </c>
      <c r="AX1177" s="109">
        <v>46187</v>
      </c>
      <c r="AZ1177" t="s">
        <v>1042</v>
      </c>
      <c r="BB1177" t="s">
        <v>360</v>
      </c>
      <c r="BC1177" t="s">
        <v>147</v>
      </c>
      <c r="BD1177" t="s">
        <v>148</v>
      </c>
      <c r="BE1177" t="s">
        <v>139</v>
      </c>
      <c r="BF1177" t="s">
        <v>149</v>
      </c>
      <c r="BG1177" t="s">
        <v>127</v>
      </c>
      <c r="BH1177" t="s">
        <v>127</v>
      </c>
      <c r="BJ1177" t="s">
        <v>127</v>
      </c>
      <c r="BK1177" t="s">
        <v>150</v>
      </c>
      <c r="BL1177" t="s">
        <v>151</v>
      </c>
      <c r="BM1177" t="s">
        <v>1045</v>
      </c>
      <c r="BN1177" t="s">
        <v>202</v>
      </c>
      <c r="BP1177" t="s">
        <v>153</v>
      </c>
      <c r="BR1177" t="s">
        <v>154</v>
      </c>
      <c r="BT1177" t="s">
        <v>1053</v>
      </c>
      <c r="BU1177" t="s">
        <v>1053</v>
      </c>
      <c r="BV1177" t="s">
        <v>243</v>
      </c>
      <c r="BW1177" t="s">
        <v>153</v>
      </c>
      <c r="BX1177" t="s">
        <v>157</v>
      </c>
      <c r="BY1177" t="s">
        <v>195</v>
      </c>
      <c r="BZ1177" t="s">
        <v>221</v>
      </c>
      <c r="CA1177" t="s">
        <v>126</v>
      </c>
      <c r="CB1177" t="s">
        <v>124</v>
      </c>
      <c r="CG1177" t="s">
        <v>308</v>
      </c>
      <c r="CI1177" t="s">
        <v>160</v>
      </c>
      <c r="CJ1177" t="s">
        <v>161</v>
      </c>
      <c r="CR1177" t="s">
        <v>162</v>
      </c>
      <c r="CS1177" t="s">
        <v>163</v>
      </c>
      <c r="CT1177" t="s">
        <v>127</v>
      </c>
      <c r="DC1177" t="s">
        <v>165</v>
      </c>
      <c r="DD1177" t="s">
        <v>166</v>
      </c>
      <c r="DF1177">
        <v>83101893</v>
      </c>
      <c r="DG1177">
        <v>1</v>
      </c>
      <c r="DJ1177">
        <v>1</v>
      </c>
      <c r="DK1177" t="s">
        <v>136</v>
      </c>
      <c r="DL1177">
        <v>0</v>
      </c>
      <c r="DM1177">
        <v>1</v>
      </c>
      <c r="DN1177" t="s">
        <v>169</v>
      </c>
      <c r="DP1177">
        <v>0</v>
      </c>
      <c r="DQ1177">
        <v>0</v>
      </c>
      <c r="DR1177">
        <v>1</v>
      </c>
      <c r="DS1177">
        <v>12</v>
      </c>
      <c r="DT1177">
        <v>1</v>
      </c>
      <c r="DU1177">
        <v>1</v>
      </c>
      <c r="DV1177">
        <v>0</v>
      </c>
      <c r="DW1177">
        <v>0</v>
      </c>
      <c r="DX1177">
        <v>1</v>
      </c>
      <c r="EA1177">
        <v>0</v>
      </c>
      <c r="EB1177">
        <v>0.2</v>
      </c>
      <c r="EC1177">
        <v>0</v>
      </c>
    </row>
    <row r="1178" spans="1:134" x14ac:dyDescent="0.25">
      <c r="A1178" s="108">
        <v>46181</v>
      </c>
      <c r="B1178" t="s">
        <v>2920</v>
      </c>
      <c r="C1178" t="s">
        <v>124</v>
      </c>
      <c r="E1178" t="s">
        <v>125</v>
      </c>
      <c r="F1178" t="s">
        <v>126</v>
      </c>
      <c r="G1178" t="s">
        <v>127</v>
      </c>
      <c r="H1178" t="s">
        <v>124</v>
      </c>
      <c r="I1178" t="s">
        <v>128</v>
      </c>
      <c r="J1178" t="s">
        <v>129</v>
      </c>
      <c r="K1178" t="s">
        <v>130</v>
      </c>
      <c r="O1178" t="s">
        <v>168</v>
      </c>
      <c r="S1178" t="s">
        <v>397</v>
      </c>
      <c r="T1178" t="s">
        <v>397</v>
      </c>
      <c r="U1178" t="s">
        <v>398</v>
      </c>
      <c r="V1178" t="s">
        <v>545</v>
      </c>
      <c r="W1178" t="s">
        <v>222</v>
      </c>
      <c r="X1178" t="s">
        <v>246</v>
      </c>
      <c r="Y1178" t="s">
        <v>223</v>
      </c>
      <c r="Z1178" t="s">
        <v>224</v>
      </c>
      <c r="AA1178" t="s">
        <v>127</v>
      </c>
      <c r="AB1178" t="s">
        <v>127</v>
      </c>
      <c r="AC1178" t="s">
        <v>135</v>
      </c>
      <c r="AD1178" t="s">
        <v>136</v>
      </c>
      <c r="AE1178">
        <v>154142947</v>
      </c>
      <c r="AF1178" t="s">
        <v>222</v>
      </c>
      <c r="AG1178" t="s">
        <v>170</v>
      </c>
      <c r="AH1178" t="s">
        <v>138</v>
      </c>
      <c r="AI1178">
        <v>0</v>
      </c>
      <c r="AJ1178" t="s">
        <v>399</v>
      </c>
      <c r="AP1178" t="s">
        <v>139</v>
      </c>
      <c r="AV1178" t="s">
        <v>145</v>
      </c>
      <c r="AW1178" s="109">
        <v>46186</v>
      </c>
      <c r="AX1178" s="109">
        <v>46186</v>
      </c>
      <c r="BB1178" t="s">
        <v>266</v>
      </c>
      <c r="BD1178" t="s">
        <v>148</v>
      </c>
      <c r="BE1178" t="s">
        <v>139</v>
      </c>
      <c r="BF1178" t="s">
        <v>149</v>
      </c>
      <c r="BG1178" t="s">
        <v>127</v>
      </c>
      <c r="BH1178" t="s">
        <v>127</v>
      </c>
      <c r="BJ1178" t="s">
        <v>127</v>
      </c>
      <c r="BK1178" t="s">
        <v>150</v>
      </c>
      <c r="BL1178" t="s">
        <v>151</v>
      </c>
      <c r="BM1178" t="s">
        <v>1045</v>
      </c>
      <c r="BN1178" t="s">
        <v>226</v>
      </c>
      <c r="BP1178" t="s">
        <v>153</v>
      </c>
      <c r="BR1178" t="s">
        <v>154</v>
      </c>
      <c r="BT1178" t="s">
        <v>155</v>
      </c>
      <c r="BU1178" t="s">
        <v>155</v>
      </c>
      <c r="BV1178" t="s">
        <v>249</v>
      </c>
      <c r="BW1178" t="s">
        <v>153</v>
      </c>
      <c r="BX1178" t="s">
        <v>157</v>
      </c>
      <c r="BY1178" t="s">
        <v>175</v>
      </c>
      <c r="BZ1178" t="s">
        <v>396</v>
      </c>
      <c r="CA1178" t="s">
        <v>126</v>
      </c>
      <c r="CB1178" t="s">
        <v>124</v>
      </c>
      <c r="CG1178" t="s">
        <v>197</v>
      </c>
      <c r="CI1178" t="s">
        <v>160</v>
      </c>
      <c r="CJ1178" t="s">
        <v>161</v>
      </c>
      <c r="CR1178" t="s">
        <v>162</v>
      </c>
      <c r="CS1178" t="s">
        <v>163</v>
      </c>
      <c r="CT1178" t="s">
        <v>127</v>
      </c>
      <c r="DC1178" t="s">
        <v>165</v>
      </c>
      <c r="DD1178" t="s">
        <v>166</v>
      </c>
      <c r="DF1178">
        <v>29508962</v>
      </c>
      <c r="DG1178">
        <v>1</v>
      </c>
      <c r="DJ1178">
        <v>1</v>
      </c>
      <c r="DK1178" t="s">
        <v>136</v>
      </c>
      <c r="DL1178">
        <v>0</v>
      </c>
      <c r="DM1178">
        <v>1</v>
      </c>
      <c r="DN1178" t="s">
        <v>246</v>
      </c>
      <c r="DP1178">
        <v>0</v>
      </c>
      <c r="DQ1178">
        <v>0</v>
      </c>
      <c r="DR1178">
        <v>0</v>
      </c>
      <c r="DS1178">
        <v>10.8</v>
      </c>
      <c r="DT1178">
        <v>1</v>
      </c>
      <c r="DU1178">
        <v>1</v>
      </c>
      <c r="DV1178">
        <v>0</v>
      </c>
      <c r="DW1178">
        <v>0</v>
      </c>
      <c r="DX1178">
        <v>1</v>
      </c>
      <c r="EA1178">
        <v>0</v>
      </c>
      <c r="EB1178">
        <v>0.18</v>
      </c>
      <c r="EC1178">
        <v>0</v>
      </c>
    </row>
    <row r="1179" spans="1:134" x14ac:dyDescent="0.25">
      <c r="A1179" s="108">
        <v>46181</v>
      </c>
      <c r="B1179" t="s">
        <v>2921</v>
      </c>
      <c r="C1179" t="s">
        <v>124</v>
      </c>
      <c r="D1179" t="s">
        <v>2061</v>
      </c>
      <c r="E1179" t="s">
        <v>125</v>
      </c>
      <c r="F1179" t="s">
        <v>126</v>
      </c>
      <c r="G1179" t="s">
        <v>127</v>
      </c>
      <c r="H1179" t="s">
        <v>124</v>
      </c>
      <c r="I1179" t="s">
        <v>370</v>
      </c>
      <c r="J1179" t="s">
        <v>129</v>
      </c>
      <c r="K1179" t="s">
        <v>130</v>
      </c>
      <c r="O1179" t="s">
        <v>168</v>
      </c>
      <c r="S1179" t="s">
        <v>478</v>
      </c>
      <c r="T1179" t="s">
        <v>479</v>
      </c>
      <c r="U1179" t="s">
        <v>398</v>
      </c>
      <c r="V1179" t="s">
        <v>545</v>
      </c>
      <c r="W1179" t="s">
        <v>277</v>
      </c>
      <c r="X1179" t="s">
        <v>655</v>
      </c>
      <c r="Y1179" t="s">
        <v>278</v>
      </c>
      <c r="Z1179" t="s">
        <v>279</v>
      </c>
      <c r="AA1179" t="s">
        <v>127</v>
      </c>
      <c r="AB1179" t="s">
        <v>127</v>
      </c>
      <c r="AC1179" t="s">
        <v>127</v>
      </c>
      <c r="AD1179" t="s">
        <v>136</v>
      </c>
      <c r="AE1179">
        <v>154053506</v>
      </c>
      <c r="AF1179" t="s">
        <v>277</v>
      </c>
      <c r="AG1179" t="s">
        <v>481</v>
      </c>
      <c r="AH1179" t="s">
        <v>138</v>
      </c>
      <c r="AI1179">
        <v>0</v>
      </c>
      <c r="AJ1179" t="s">
        <v>399</v>
      </c>
      <c r="AP1179" t="s">
        <v>139</v>
      </c>
      <c r="AQ1179" t="s">
        <v>140</v>
      </c>
      <c r="AR1179" t="s">
        <v>141</v>
      </c>
      <c r="AS1179" t="s">
        <v>284</v>
      </c>
      <c r="AT1179" t="s">
        <v>285</v>
      </c>
      <c r="AU1179" t="s">
        <v>181</v>
      </c>
      <c r="AV1179" t="s">
        <v>145</v>
      </c>
      <c r="AW1179" s="109">
        <v>46184</v>
      </c>
      <c r="AX1179" s="109">
        <v>46184</v>
      </c>
      <c r="BB1179" t="s">
        <v>201</v>
      </c>
      <c r="BC1179" t="s">
        <v>147</v>
      </c>
      <c r="BD1179" t="s">
        <v>148</v>
      </c>
      <c r="BE1179" t="s">
        <v>139</v>
      </c>
      <c r="BF1179" t="s">
        <v>149</v>
      </c>
      <c r="BG1179" t="s">
        <v>127</v>
      </c>
      <c r="BH1179" t="s">
        <v>127</v>
      </c>
      <c r="BJ1179" t="s">
        <v>127</v>
      </c>
      <c r="BK1179" t="s">
        <v>150</v>
      </c>
      <c r="BL1179" t="s">
        <v>151</v>
      </c>
      <c r="BM1179" t="s">
        <v>1063</v>
      </c>
      <c r="BN1179" t="s">
        <v>282</v>
      </c>
      <c r="BP1179" t="s">
        <v>153</v>
      </c>
      <c r="BR1179" t="s">
        <v>154</v>
      </c>
      <c r="BT1179" t="s">
        <v>174</v>
      </c>
      <c r="BU1179" t="s">
        <v>155</v>
      </c>
      <c r="BV1179" t="s">
        <v>279</v>
      </c>
      <c r="BW1179" t="s">
        <v>153</v>
      </c>
      <c r="BX1179" t="s">
        <v>157</v>
      </c>
      <c r="BY1179" t="s">
        <v>229</v>
      </c>
      <c r="BZ1179" t="s">
        <v>192</v>
      </c>
      <c r="CA1179" t="s">
        <v>126</v>
      </c>
      <c r="CB1179" t="s">
        <v>124</v>
      </c>
      <c r="CD1179" t="s">
        <v>1195</v>
      </c>
      <c r="CG1179" t="s">
        <v>197</v>
      </c>
      <c r="CI1179" t="s">
        <v>160</v>
      </c>
      <c r="CJ1179" t="s">
        <v>161</v>
      </c>
      <c r="CR1179" t="s">
        <v>162</v>
      </c>
      <c r="CS1179" t="s">
        <v>163</v>
      </c>
      <c r="CT1179" t="s">
        <v>127</v>
      </c>
      <c r="DA1179" t="s">
        <v>400</v>
      </c>
      <c r="DB1179" t="s">
        <v>124</v>
      </c>
      <c r="DC1179" t="s">
        <v>165</v>
      </c>
      <c r="DD1179" t="s">
        <v>166</v>
      </c>
      <c r="DE1179" t="s">
        <v>167</v>
      </c>
      <c r="DF1179">
        <v>110683278</v>
      </c>
      <c r="DG1179">
        <v>1</v>
      </c>
      <c r="DJ1179">
        <v>1</v>
      </c>
      <c r="DK1179" t="s">
        <v>136</v>
      </c>
      <c r="DL1179">
        <v>0</v>
      </c>
      <c r="DM1179">
        <v>1</v>
      </c>
      <c r="DN1179" t="s">
        <v>655</v>
      </c>
      <c r="DP1179">
        <v>0</v>
      </c>
      <c r="DQ1179">
        <v>0</v>
      </c>
      <c r="DR1179">
        <v>0</v>
      </c>
      <c r="DS1179">
        <v>18.600000000000001</v>
      </c>
      <c r="DT1179">
        <v>1</v>
      </c>
      <c r="DU1179">
        <v>1</v>
      </c>
      <c r="DV1179">
        <v>0</v>
      </c>
      <c r="DW1179">
        <v>0</v>
      </c>
      <c r="DX1179">
        <v>1</v>
      </c>
      <c r="EA1179">
        <v>0</v>
      </c>
      <c r="EB1179">
        <v>0.31</v>
      </c>
      <c r="EC1179">
        <v>0</v>
      </c>
      <c r="ED1179">
        <v>0.71538461499999995</v>
      </c>
    </row>
    <row r="1180" spans="1:134" x14ac:dyDescent="0.25">
      <c r="A1180" s="108">
        <v>46181</v>
      </c>
      <c r="B1180" t="s">
        <v>2922</v>
      </c>
      <c r="C1180" t="s">
        <v>124</v>
      </c>
      <c r="D1180" t="s">
        <v>1444</v>
      </c>
      <c r="E1180" t="s">
        <v>125</v>
      </c>
      <c r="F1180" t="s">
        <v>126</v>
      </c>
      <c r="G1180" t="s">
        <v>127</v>
      </c>
      <c r="H1180" t="s">
        <v>124</v>
      </c>
      <c r="I1180" t="s">
        <v>344</v>
      </c>
      <c r="J1180" t="s">
        <v>129</v>
      </c>
      <c r="K1180" t="s">
        <v>130</v>
      </c>
      <c r="O1180" t="s">
        <v>168</v>
      </c>
      <c r="S1180" t="s">
        <v>397</v>
      </c>
      <c r="T1180" t="s">
        <v>397</v>
      </c>
      <c r="U1180" t="s">
        <v>398</v>
      </c>
      <c r="V1180" t="s">
        <v>545</v>
      </c>
      <c r="W1180" t="s">
        <v>277</v>
      </c>
      <c r="X1180" t="s">
        <v>133</v>
      </c>
      <c r="Y1180" t="s">
        <v>942</v>
      </c>
      <c r="Z1180" t="s">
        <v>279</v>
      </c>
      <c r="AA1180" t="s">
        <v>127</v>
      </c>
      <c r="AB1180" t="s">
        <v>127</v>
      </c>
      <c r="AC1180" t="s">
        <v>135</v>
      </c>
      <c r="AD1180" t="s">
        <v>136</v>
      </c>
      <c r="AE1180">
        <v>154002800</v>
      </c>
      <c r="AF1180" t="s">
        <v>277</v>
      </c>
      <c r="AG1180" t="s">
        <v>137</v>
      </c>
      <c r="AH1180" t="s">
        <v>138</v>
      </c>
      <c r="AI1180">
        <v>0</v>
      </c>
      <c r="AJ1180" t="s">
        <v>399</v>
      </c>
      <c r="AP1180" t="s">
        <v>139</v>
      </c>
      <c r="AQ1180" t="s">
        <v>140</v>
      </c>
      <c r="AR1180" t="s">
        <v>141</v>
      </c>
      <c r="AS1180" t="s">
        <v>319</v>
      </c>
      <c r="AT1180" t="s">
        <v>320</v>
      </c>
      <c r="AU1180" t="s">
        <v>181</v>
      </c>
      <c r="AV1180" t="s">
        <v>145</v>
      </c>
      <c r="AW1180" s="109">
        <v>46183</v>
      </c>
      <c r="AX1180" s="109">
        <v>46183</v>
      </c>
      <c r="BB1180" t="s">
        <v>1684</v>
      </c>
      <c r="BD1180" t="s">
        <v>148</v>
      </c>
      <c r="BE1180" t="s">
        <v>139</v>
      </c>
      <c r="BF1180" t="s">
        <v>149</v>
      </c>
      <c r="BG1180" t="s">
        <v>127</v>
      </c>
      <c r="BH1180" t="s">
        <v>127</v>
      </c>
      <c r="BJ1180" t="s">
        <v>127</v>
      </c>
      <c r="BK1180" t="s">
        <v>150</v>
      </c>
      <c r="BL1180" t="s">
        <v>151</v>
      </c>
      <c r="BM1180" t="s">
        <v>410</v>
      </c>
      <c r="BN1180" t="s">
        <v>282</v>
      </c>
      <c r="BP1180" t="s">
        <v>153</v>
      </c>
      <c r="BR1180" t="s">
        <v>154</v>
      </c>
      <c r="BT1180" t="s">
        <v>155</v>
      </c>
      <c r="BU1180" t="s">
        <v>155</v>
      </c>
      <c r="BV1180" t="s">
        <v>279</v>
      </c>
      <c r="BW1180" t="s">
        <v>153</v>
      </c>
      <c r="BX1180" t="s">
        <v>157</v>
      </c>
      <c r="BY1180" t="s">
        <v>229</v>
      </c>
      <c r="BZ1180" t="s">
        <v>563</v>
      </c>
      <c r="CA1180" t="s">
        <v>126</v>
      </c>
      <c r="CB1180" t="s">
        <v>124</v>
      </c>
      <c r="CG1180" t="s">
        <v>197</v>
      </c>
      <c r="CI1180" t="s">
        <v>160</v>
      </c>
      <c r="CJ1180" t="s">
        <v>161</v>
      </c>
      <c r="CM1180" t="s">
        <v>127</v>
      </c>
      <c r="CN1180" t="s">
        <v>410</v>
      </c>
      <c r="CO1180" t="s">
        <v>346</v>
      </c>
      <c r="CP1180" t="s">
        <v>124</v>
      </c>
      <c r="CQ1180" t="s">
        <v>347</v>
      </c>
      <c r="CR1180" t="s">
        <v>162</v>
      </c>
      <c r="CS1180" t="s">
        <v>163</v>
      </c>
      <c r="CT1180" t="s">
        <v>127</v>
      </c>
      <c r="DA1180" t="s">
        <v>400</v>
      </c>
      <c r="DB1180" t="s">
        <v>124</v>
      </c>
      <c r="DC1180" t="s">
        <v>165</v>
      </c>
      <c r="DD1180" t="s">
        <v>166</v>
      </c>
      <c r="DE1180" t="s">
        <v>167</v>
      </c>
      <c r="DF1180">
        <v>114554075</v>
      </c>
      <c r="DG1180">
        <v>1</v>
      </c>
      <c r="DI1180">
        <v>0</v>
      </c>
      <c r="DJ1180">
        <v>1</v>
      </c>
      <c r="DK1180" t="s">
        <v>136</v>
      </c>
      <c r="DL1180">
        <v>0</v>
      </c>
      <c r="DM1180">
        <v>1</v>
      </c>
      <c r="DN1180" t="s">
        <v>133</v>
      </c>
      <c r="DP1180">
        <v>0</v>
      </c>
      <c r="DQ1180">
        <v>0</v>
      </c>
      <c r="DR1180">
        <v>0</v>
      </c>
      <c r="DS1180">
        <v>28.2</v>
      </c>
      <c r="DT1180">
        <v>1</v>
      </c>
      <c r="DU1180">
        <v>1</v>
      </c>
      <c r="DV1180">
        <v>0</v>
      </c>
      <c r="DW1180">
        <v>0</v>
      </c>
      <c r="DX1180">
        <v>1</v>
      </c>
      <c r="EA1180">
        <v>0</v>
      </c>
      <c r="EB1180">
        <v>0.47</v>
      </c>
      <c r="EC1180">
        <v>0</v>
      </c>
      <c r="ED1180">
        <v>1.084615385</v>
      </c>
    </row>
    <row r="1181" spans="1:134" x14ac:dyDescent="0.25">
      <c r="A1181" s="108">
        <v>46181</v>
      </c>
      <c r="B1181" t="s">
        <v>2923</v>
      </c>
      <c r="C1181" t="s">
        <v>124</v>
      </c>
      <c r="E1181" t="s">
        <v>125</v>
      </c>
      <c r="F1181" t="s">
        <v>126</v>
      </c>
      <c r="G1181" t="s">
        <v>127</v>
      </c>
      <c r="H1181" t="s">
        <v>124</v>
      </c>
      <c r="I1181" t="s">
        <v>344</v>
      </c>
      <c r="J1181" t="s">
        <v>129</v>
      </c>
      <c r="K1181" t="s">
        <v>130</v>
      </c>
      <c r="O1181" t="s">
        <v>168</v>
      </c>
      <c r="S1181" t="s">
        <v>397</v>
      </c>
      <c r="T1181" t="s">
        <v>397</v>
      </c>
      <c r="U1181" t="s">
        <v>398</v>
      </c>
      <c r="V1181" t="s">
        <v>545</v>
      </c>
      <c r="W1181" t="s">
        <v>277</v>
      </c>
      <c r="X1181" t="s">
        <v>133</v>
      </c>
      <c r="Y1181" t="s">
        <v>942</v>
      </c>
      <c r="Z1181" t="s">
        <v>279</v>
      </c>
      <c r="AA1181" t="s">
        <v>127</v>
      </c>
      <c r="AB1181" t="s">
        <v>127</v>
      </c>
      <c r="AC1181" t="s">
        <v>135</v>
      </c>
      <c r="AD1181" t="s">
        <v>136</v>
      </c>
      <c r="AE1181">
        <v>154012404</v>
      </c>
      <c r="AF1181" t="s">
        <v>277</v>
      </c>
      <c r="AG1181" t="s">
        <v>137</v>
      </c>
      <c r="AH1181" t="s">
        <v>138</v>
      </c>
      <c r="AI1181">
        <v>0</v>
      </c>
      <c r="AJ1181" t="s">
        <v>399</v>
      </c>
      <c r="AP1181" t="s">
        <v>139</v>
      </c>
      <c r="AQ1181" t="s">
        <v>140</v>
      </c>
      <c r="AR1181" t="s">
        <v>207</v>
      </c>
      <c r="AS1181" t="s">
        <v>303</v>
      </c>
      <c r="AT1181" t="s">
        <v>209</v>
      </c>
      <c r="AU1181" t="s">
        <v>144</v>
      </c>
      <c r="AV1181" t="s">
        <v>145</v>
      </c>
      <c r="AW1181" s="109">
        <v>46183</v>
      </c>
      <c r="AX1181" s="109">
        <v>46183</v>
      </c>
      <c r="BB1181" t="s">
        <v>268</v>
      </c>
      <c r="BD1181" t="s">
        <v>148</v>
      </c>
      <c r="BE1181" t="s">
        <v>139</v>
      </c>
      <c r="BF1181" t="s">
        <v>149</v>
      </c>
      <c r="BG1181" t="s">
        <v>127</v>
      </c>
      <c r="BH1181" t="s">
        <v>127</v>
      </c>
      <c r="BJ1181" t="s">
        <v>127</v>
      </c>
      <c r="BK1181" t="s">
        <v>150</v>
      </c>
      <c r="BL1181" t="s">
        <v>151</v>
      </c>
      <c r="BM1181" t="s">
        <v>410</v>
      </c>
      <c r="BN1181" t="s">
        <v>282</v>
      </c>
      <c r="BP1181" t="s">
        <v>153</v>
      </c>
      <c r="BR1181" t="s">
        <v>154</v>
      </c>
      <c r="BT1181" t="s">
        <v>155</v>
      </c>
      <c r="BU1181" t="s">
        <v>155</v>
      </c>
      <c r="BV1181" t="s">
        <v>279</v>
      </c>
      <c r="BW1181" t="s">
        <v>153</v>
      </c>
      <c r="BX1181" t="s">
        <v>157</v>
      </c>
      <c r="BY1181" t="s">
        <v>175</v>
      </c>
      <c r="BZ1181" t="s">
        <v>386</v>
      </c>
      <c r="CA1181" t="s">
        <v>126</v>
      </c>
      <c r="CB1181" t="s">
        <v>124</v>
      </c>
      <c r="CG1181" t="s">
        <v>197</v>
      </c>
      <c r="CI1181" t="s">
        <v>160</v>
      </c>
      <c r="CJ1181" t="s">
        <v>161</v>
      </c>
      <c r="CM1181" t="s">
        <v>127</v>
      </c>
      <c r="CN1181" t="s">
        <v>410</v>
      </c>
      <c r="CO1181" t="s">
        <v>346</v>
      </c>
      <c r="CP1181" t="s">
        <v>124</v>
      </c>
      <c r="CQ1181" t="s">
        <v>347</v>
      </c>
      <c r="CR1181" t="s">
        <v>162</v>
      </c>
      <c r="CS1181" t="s">
        <v>163</v>
      </c>
      <c r="CT1181" t="s">
        <v>127</v>
      </c>
      <c r="DA1181" t="s">
        <v>400</v>
      </c>
      <c r="DB1181" t="s">
        <v>124</v>
      </c>
      <c r="DC1181" t="s">
        <v>165</v>
      </c>
      <c r="DD1181" t="s">
        <v>166</v>
      </c>
      <c r="DE1181" t="s">
        <v>167</v>
      </c>
      <c r="DF1181">
        <v>50724469</v>
      </c>
      <c r="DG1181">
        <v>1</v>
      </c>
      <c r="DH1181">
        <v>4</v>
      </c>
      <c r="DI1181">
        <v>0</v>
      </c>
      <c r="DJ1181">
        <v>1</v>
      </c>
      <c r="DK1181" t="s">
        <v>136</v>
      </c>
      <c r="DL1181">
        <v>0</v>
      </c>
      <c r="DM1181">
        <v>1</v>
      </c>
      <c r="DN1181" t="s">
        <v>133</v>
      </c>
      <c r="DP1181">
        <v>0</v>
      </c>
      <c r="DQ1181">
        <v>0</v>
      </c>
      <c r="DR1181">
        <v>0</v>
      </c>
      <c r="DS1181">
        <v>6.6</v>
      </c>
      <c r="DT1181">
        <v>1</v>
      </c>
      <c r="DU1181">
        <v>1</v>
      </c>
      <c r="DV1181">
        <v>0</v>
      </c>
      <c r="DW1181">
        <v>0</v>
      </c>
      <c r="DX1181">
        <v>1</v>
      </c>
      <c r="EA1181">
        <v>0</v>
      </c>
      <c r="EB1181">
        <v>0.11</v>
      </c>
      <c r="EC1181">
        <v>0</v>
      </c>
      <c r="ED1181">
        <v>0.25384615399999999</v>
      </c>
    </row>
    <row r="1182" spans="1:134" x14ac:dyDescent="0.25">
      <c r="A1182" s="108">
        <v>46181</v>
      </c>
      <c r="B1182" t="s">
        <v>2924</v>
      </c>
      <c r="C1182" t="s">
        <v>124</v>
      </c>
      <c r="E1182" t="s">
        <v>125</v>
      </c>
      <c r="F1182" t="s">
        <v>126</v>
      </c>
      <c r="G1182" t="s">
        <v>127</v>
      </c>
      <c r="H1182" t="s">
        <v>124</v>
      </c>
      <c r="I1182" t="s">
        <v>128</v>
      </c>
      <c r="J1182" t="s">
        <v>129</v>
      </c>
      <c r="K1182" t="s">
        <v>130</v>
      </c>
      <c r="O1182" t="s">
        <v>168</v>
      </c>
      <c r="S1182" t="s">
        <v>478</v>
      </c>
      <c r="T1182" t="s">
        <v>479</v>
      </c>
      <c r="U1182" t="s">
        <v>398</v>
      </c>
      <c r="V1182" t="s">
        <v>545</v>
      </c>
      <c r="W1182" t="s">
        <v>290</v>
      </c>
      <c r="X1182" t="s">
        <v>246</v>
      </c>
      <c r="Y1182" t="s">
        <v>291</v>
      </c>
      <c r="Z1182" t="s">
        <v>292</v>
      </c>
      <c r="AA1182" t="s">
        <v>127</v>
      </c>
      <c r="AB1182" t="s">
        <v>127</v>
      </c>
      <c r="AC1182" t="s">
        <v>135</v>
      </c>
      <c r="AD1182" t="s">
        <v>136</v>
      </c>
      <c r="AE1182">
        <v>154004749</v>
      </c>
      <c r="AF1182" t="s">
        <v>290</v>
      </c>
      <c r="AG1182" t="s">
        <v>170</v>
      </c>
      <c r="AH1182" t="s">
        <v>138</v>
      </c>
      <c r="AI1182">
        <v>0</v>
      </c>
      <c r="AJ1182" t="s">
        <v>399</v>
      </c>
      <c r="AP1182" t="s">
        <v>139</v>
      </c>
      <c r="AV1182" t="s">
        <v>145</v>
      </c>
      <c r="AW1182" s="109">
        <v>46183</v>
      </c>
      <c r="AX1182" s="109">
        <v>46183</v>
      </c>
      <c r="BB1182" t="s">
        <v>235</v>
      </c>
      <c r="BD1182" t="s">
        <v>148</v>
      </c>
      <c r="BE1182" t="s">
        <v>139</v>
      </c>
      <c r="BF1182" t="s">
        <v>149</v>
      </c>
      <c r="BG1182" t="s">
        <v>127</v>
      </c>
      <c r="BH1182" t="s">
        <v>127</v>
      </c>
      <c r="BJ1182" t="s">
        <v>127</v>
      </c>
      <c r="BK1182" t="s">
        <v>150</v>
      </c>
      <c r="BL1182" t="s">
        <v>151</v>
      </c>
      <c r="BM1182" t="s">
        <v>1045</v>
      </c>
      <c r="BN1182" t="s">
        <v>282</v>
      </c>
      <c r="BP1182" t="s">
        <v>153</v>
      </c>
      <c r="BR1182" t="s">
        <v>154</v>
      </c>
      <c r="BT1182" t="s">
        <v>155</v>
      </c>
      <c r="BU1182" t="s">
        <v>155</v>
      </c>
      <c r="BV1182" t="s">
        <v>291</v>
      </c>
      <c r="BW1182" t="s">
        <v>153</v>
      </c>
      <c r="BX1182" t="s">
        <v>157</v>
      </c>
      <c r="BY1182" t="s">
        <v>229</v>
      </c>
      <c r="BZ1182" t="s">
        <v>196</v>
      </c>
      <c r="CA1182" t="s">
        <v>126</v>
      </c>
      <c r="CB1182" t="s">
        <v>124</v>
      </c>
      <c r="CG1182" t="s">
        <v>197</v>
      </c>
      <c r="CI1182" t="s">
        <v>160</v>
      </c>
      <c r="CJ1182" t="s">
        <v>161</v>
      </c>
      <c r="CR1182" t="s">
        <v>162</v>
      </c>
      <c r="CS1182" t="s">
        <v>163</v>
      </c>
      <c r="CT1182" t="s">
        <v>127</v>
      </c>
      <c r="DA1182" t="s">
        <v>400</v>
      </c>
      <c r="DB1182" t="s">
        <v>124</v>
      </c>
      <c r="DC1182" t="s">
        <v>165</v>
      </c>
      <c r="DD1182" t="s">
        <v>166</v>
      </c>
      <c r="DE1182" t="s">
        <v>167</v>
      </c>
      <c r="DF1182">
        <v>92703900</v>
      </c>
      <c r="DG1182">
        <v>1</v>
      </c>
      <c r="DJ1182">
        <v>1</v>
      </c>
      <c r="DK1182" t="s">
        <v>136</v>
      </c>
      <c r="DL1182">
        <v>0</v>
      </c>
      <c r="DM1182">
        <v>1</v>
      </c>
      <c r="DN1182" t="s">
        <v>246</v>
      </c>
      <c r="DP1182">
        <v>0</v>
      </c>
      <c r="DQ1182">
        <v>0</v>
      </c>
      <c r="DR1182">
        <v>0</v>
      </c>
      <c r="DS1182">
        <v>39</v>
      </c>
      <c r="DT1182">
        <v>1</v>
      </c>
      <c r="DU1182">
        <v>1</v>
      </c>
      <c r="DV1182">
        <v>0</v>
      </c>
      <c r="DW1182">
        <v>0</v>
      </c>
      <c r="DX1182">
        <v>1</v>
      </c>
      <c r="EA1182">
        <v>0</v>
      </c>
      <c r="EB1182">
        <v>0.65</v>
      </c>
      <c r="EC1182">
        <v>0</v>
      </c>
      <c r="ED1182">
        <v>1.5</v>
      </c>
    </row>
    <row r="1183" spans="1:134" x14ac:dyDescent="0.25">
      <c r="A1183" s="108">
        <v>46181</v>
      </c>
      <c r="B1183" t="s">
        <v>2925</v>
      </c>
      <c r="C1183" t="s">
        <v>124</v>
      </c>
      <c r="E1183" t="s">
        <v>351</v>
      </c>
      <c r="F1183" t="s">
        <v>126</v>
      </c>
      <c r="G1183" t="s">
        <v>127</v>
      </c>
      <c r="H1183" t="s">
        <v>124</v>
      </c>
      <c r="I1183" t="s">
        <v>128</v>
      </c>
      <c r="J1183" t="s">
        <v>129</v>
      </c>
      <c r="K1183" t="s">
        <v>130</v>
      </c>
      <c r="S1183" t="s">
        <v>478</v>
      </c>
      <c r="T1183" t="s">
        <v>479</v>
      </c>
      <c r="U1183" t="s">
        <v>398</v>
      </c>
      <c r="V1183" t="s">
        <v>545</v>
      </c>
      <c r="W1183" t="s">
        <v>290</v>
      </c>
      <c r="X1183" t="s">
        <v>655</v>
      </c>
      <c r="Y1183" t="s">
        <v>352</v>
      </c>
      <c r="Z1183" t="s">
        <v>292</v>
      </c>
      <c r="AA1183" t="s">
        <v>127</v>
      </c>
      <c r="AB1183" t="s">
        <v>127</v>
      </c>
      <c r="AC1183" t="s">
        <v>127</v>
      </c>
      <c r="AD1183" t="s">
        <v>136</v>
      </c>
      <c r="AE1183">
        <v>153960819</v>
      </c>
      <c r="AF1183" t="s">
        <v>290</v>
      </c>
      <c r="AG1183" t="s">
        <v>481</v>
      </c>
      <c r="AH1183" t="s">
        <v>138</v>
      </c>
      <c r="AI1183">
        <v>0</v>
      </c>
      <c r="AJ1183" t="s">
        <v>399</v>
      </c>
      <c r="AP1183" t="s">
        <v>139</v>
      </c>
      <c r="AQ1183" t="s">
        <v>140</v>
      </c>
      <c r="AR1183" t="s">
        <v>141</v>
      </c>
      <c r="AS1183" t="s">
        <v>186</v>
      </c>
      <c r="AT1183" t="s">
        <v>187</v>
      </c>
      <c r="AU1183" t="s">
        <v>144</v>
      </c>
      <c r="AV1183" t="s">
        <v>145</v>
      </c>
      <c r="AW1183" s="109">
        <v>46182</v>
      </c>
      <c r="AX1183" s="109">
        <v>46182</v>
      </c>
      <c r="BB1183" t="s">
        <v>447</v>
      </c>
      <c r="BC1183" t="s">
        <v>147</v>
      </c>
      <c r="BD1183" t="s">
        <v>148</v>
      </c>
      <c r="BE1183" t="s">
        <v>139</v>
      </c>
      <c r="BF1183" t="s">
        <v>149</v>
      </c>
      <c r="BG1183" t="s">
        <v>127</v>
      </c>
      <c r="BH1183" t="s">
        <v>127</v>
      </c>
      <c r="BJ1183" t="s">
        <v>127</v>
      </c>
      <c r="BK1183" t="s">
        <v>150</v>
      </c>
      <c r="BL1183" t="s">
        <v>151</v>
      </c>
      <c r="BM1183" t="s">
        <v>1045</v>
      </c>
      <c r="BN1183" t="s">
        <v>282</v>
      </c>
      <c r="BP1183" t="s">
        <v>153</v>
      </c>
      <c r="BR1183" t="s">
        <v>154</v>
      </c>
      <c r="BT1183" t="s">
        <v>1053</v>
      </c>
      <c r="BU1183" t="s">
        <v>1053</v>
      </c>
      <c r="BV1183" t="s">
        <v>352</v>
      </c>
      <c r="BW1183" t="s">
        <v>153</v>
      </c>
      <c r="BX1183" t="s">
        <v>157</v>
      </c>
      <c r="BZ1183" t="s">
        <v>386</v>
      </c>
      <c r="CA1183" t="s">
        <v>126</v>
      </c>
      <c r="CB1183" t="s">
        <v>124</v>
      </c>
      <c r="CG1183" t="s">
        <v>197</v>
      </c>
      <c r="CI1183" t="s">
        <v>160</v>
      </c>
      <c r="CJ1183" t="s">
        <v>161</v>
      </c>
      <c r="CR1183" t="s">
        <v>162</v>
      </c>
      <c r="CS1183" t="s">
        <v>163</v>
      </c>
      <c r="CT1183" t="s">
        <v>127</v>
      </c>
      <c r="DA1183" t="s">
        <v>400</v>
      </c>
      <c r="DB1183" t="s">
        <v>124</v>
      </c>
      <c r="DC1183" t="s">
        <v>165</v>
      </c>
      <c r="DD1183" t="s">
        <v>166</v>
      </c>
      <c r="DE1183" t="s">
        <v>167</v>
      </c>
      <c r="DF1183">
        <v>131199290</v>
      </c>
      <c r="DG1183">
        <v>1</v>
      </c>
      <c r="DJ1183">
        <v>1</v>
      </c>
      <c r="DK1183" t="s">
        <v>136</v>
      </c>
      <c r="DL1183">
        <v>0</v>
      </c>
      <c r="DM1183">
        <v>1</v>
      </c>
      <c r="DN1183" t="s">
        <v>655</v>
      </c>
      <c r="DP1183">
        <v>0</v>
      </c>
      <c r="DQ1183">
        <v>0</v>
      </c>
      <c r="DR1183">
        <v>0</v>
      </c>
      <c r="DS1183">
        <v>6.6</v>
      </c>
      <c r="DT1183">
        <v>1</v>
      </c>
      <c r="DU1183">
        <v>1</v>
      </c>
      <c r="DV1183">
        <v>0</v>
      </c>
      <c r="DW1183">
        <v>0</v>
      </c>
      <c r="DX1183">
        <v>1</v>
      </c>
      <c r="EA1183">
        <v>0</v>
      </c>
      <c r="EB1183">
        <v>0.11</v>
      </c>
      <c r="EC1183">
        <v>0</v>
      </c>
      <c r="ED1183">
        <v>0.25384615399999999</v>
      </c>
    </row>
    <row r="1184" spans="1:134" x14ac:dyDescent="0.25">
      <c r="A1184" s="108">
        <v>46181</v>
      </c>
      <c r="B1184" t="s">
        <v>2926</v>
      </c>
      <c r="C1184" t="s">
        <v>124</v>
      </c>
      <c r="D1184" t="s">
        <v>2061</v>
      </c>
      <c r="E1184" t="s">
        <v>125</v>
      </c>
      <c r="F1184" t="s">
        <v>126</v>
      </c>
      <c r="G1184" t="s">
        <v>127</v>
      </c>
      <c r="H1184" t="s">
        <v>124</v>
      </c>
      <c r="I1184" t="s">
        <v>370</v>
      </c>
      <c r="J1184" t="s">
        <v>129</v>
      </c>
      <c r="K1184" t="s">
        <v>130</v>
      </c>
      <c r="S1184" t="s">
        <v>478</v>
      </c>
      <c r="T1184" t="s">
        <v>479</v>
      </c>
      <c r="U1184" t="s">
        <v>398</v>
      </c>
      <c r="V1184" t="s">
        <v>545</v>
      </c>
      <c r="W1184" t="s">
        <v>277</v>
      </c>
      <c r="X1184" t="s">
        <v>655</v>
      </c>
      <c r="Y1184" t="s">
        <v>552</v>
      </c>
      <c r="Z1184" t="s">
        <v>553</v>
      </c>
      <c r="AA1184" t="s">
        <v>127</v>
      </c>
      <c r="AB1184" t="s">
        <v>127</v>
      </c>
      <c r="AC1184" t="s">
        <v>127</v>
      </c>
      <c r="AD1184" t="s">
        <v>136</v>
      </c>
      <c r="AE1184">
        <v>153978607</v>
      </c>
      <c r="AF1184" t="s">
        <v>277</v>
      </c>
      <c r="AG1184" t="s">
        <v>481</v>
      </c>
      <c r="AH1184" t="s">
        <v>138</v>
      </c>
      <c r="AI1184">
        <v>0</v>
      </c>
      <c r="AJ1184" t="s">
        <v>399</v>
      </c>
      <c r="AP1184" t="s">
        <v>139</v>
      </c>
      <c r="AQ1184" t="s">
        <v>140</v>
      </c>
      <c r="AR1184" t="s">
        <v>141</v>
      </c>
      <c r="AS1184" t="s">
        <v>294</v>
      </c>
      <c r="AT1184" t="s">
        <v>295</v>
      </c>
      <c r="AU1184" t="s">
        <v>181</v>
      </c>
      <c r="AV1184" t="s">
        <v>145</v>
      </c>
      <c r="AW1184" s="109">
        <v>46183</v>
      </c>
      <c r="AX1184" s="109">
        <v>46183</v>
      </c>
      <c r="BB1184" t="s">
        <v>900</v>
      </c>
      <c r="BC1184" t="s">
        <v>147</v>
      </c>
      <c r="BD1184" t="s">
        <v>148</v>
      </c>
      <c r="BE1184" t="s">
        <v>139</v>
      </c>
      <c r="BF1184" t="s">
        <v>149</v>
      </c>
      <c r="BG1184" t="s">
        <v>127</v>
      </c>
      <c r="BH1184" t="s">
        <v>127</v>
      </c>
      <c r="BJ1184" t="s">
        <v>127</v>
      </c>
      <c r="BK1184" t="s">
        <v>150</v>
      </c>
      <c r="BL1184" t="s">
        <v>151</v>
      </c>
      <c r="BM1184" t="s">
        <v>1063</v>
      </c>
      <c r="BN1184" t="s">
        <v>282</v>
      </c>
      <c r="BP1184" t="s">
        <v>153</v>
      </c>
      <c r="BR1184" t="s">
        <v>154</v>
      </c>
      <c r="BT1184" t="s">
        <v>1053</v>
      </c>
      <c r="BU1184" t="s">
        <v>1053</v>
      </c>
      <c r="BV1184" t="s">
        <v>557</v>
      </c>
      <c r="BW1184" t="s">
        <v>153</v>
      </c>
      <c r="BX1184" t="s">
        <v>157</v>
      </c>
      <c r="BY1184" t="s">
        <v>158</v>
      </c>
      <c r="BZ1184" t="s">
        <v>375</v>
      </c>
      <c r="CA1184" t="s">
        <v>126</v>
      </c>
      <c r="CB1184" t="s">
        <v>124</v>
      </c>
      <c r="CD1184" t="s">
        <v>1195</v>
      </c>
      <c r="CG1184" t="s">
        <v>197</v>
      </c>
      <c r="CI1184" t="s">
        <v>160</v>
      </c>
      <c r="CJ1184" t="s">
        <v>161</v>
      </c>
      <c r="CR1184" t="s">
        <v>162</v>
      </c>
      <c r="CS1184" t="s">
        <v>163</v>
      </c>
      <c r="CT1184" t="s">
        <v>135</v>
      </c>
      <c r="DA1184" t="s">
        <v>400</v>
      </c>
      <c r="DB1184" t="s">
        <v>124</v>
      </c>
      <c r="DC1184" t="s">
        <v>165</v>
      </c>
      <c r="DD1184" t="s">
        <v>166</v>
      </c>
      <c r="DE1184" t="s">
        <v>167</v>
      </c>
      <c r="DF1184">
        <v>103989628</v>
      </c>
      <c r="DG1184">
        <v>1</v>
      </c>
      <c r="DJ1184">
        <v>1</v>
      </c>
      <c r="DK1184" t="s">
        <v>136</v>
      </c>
      <c r="DL1184">
        <v>0</v>
      </c>
      <c r="DM1184">
        <v>1</v>
      </c>
      <c r="DN1184" t="s">
        <v>655</v>
      </c>
      <c r="DP1184">
        <v>0</v>
      </c>
      <c r="DQ1184">
        <v>0</v>
      </c>
      <c r="DR1184">
        <v>1</v>
      </c>
      <c r="DS1184">
        <v>4.8</v>
      </c>
      <c r="DT1184">
        <v>1</v>
      </c>
      <c r="DU1184">
        <v>1</v>
      </c>
      <c r="DV1184">
        <v>0</v>
      </c>
      <c r="DW1184">
        <v>0</v>
      </c>
      <c r="DX1184">
        <v>1</v>
      </c>
      <c r="EA1184">
        <v>0</v>
      </c>
      <c r="EB1184">
        <v>0.08</v>
      </c>
      <c r="EC1184">
        <v>0</v>
      </c>
      <c r="ED1184">
        <v>0.18461538499999999</v>
      </c>
    </row>
    <row r="1185" spans="1:136" x14ac:dyDescent="0.25">
      <c r="A1185" s="108">
        <v>46181</v>
      </c>
      <c r="B1185" t="s">
        <v>2927</v>
      </c>
      <c r="C1185" t="s">
        <v>124</v>
      </c>
      <c r="D1185" t="s">
        <v>2928</v>
      </c>
      <c r="E1185" t="s">
        <v>125</v>
      </c>
      <c r="F1185" t="s">
        <v>126</v>
      </c>
      <c r="G1185" t="s">
        <v>127</v>
      </c>
      <c r="H1185" t="s">
        <v>124</v>
      </c>
      <c r="I1185" t="s">
        <v>370</v>
      </c>
      <c r="J1185" t="s">
        <v>129</v>
      </c>
      <c r="K1185" t="s">
        <v>130</v>
      </c>
      <c r="S1185" t="s">
        <v>478</v>
      </c>
      <c r="T1185" t="s">
        <v>479</v>
      </c>
      <c r="U1185" t="s">
        <v>398</v>
      </c>
      <c r="V1185" t="s">
        <v>545</v>
      </c>
      <c r="W1185" t="s">
        <v>277</v>
      </c>
      <c r="X1185" t="s">
        <v>655</v>
      </c>
      <c r="Y1185" t="s">
        <v>552</v>
      </c>
      <c r="Z1185" t="s">
        <v>553</v>
      </c>
      <c r="AA1185" t="s">
        <v>127</v>
      </c>
      <c r="AB1185" t="s">
        <v>127</v>
      </c>
      <c r="AC1185" t="s">
        <v>127</v>
      </c>
      <c r="AD1185" t="s">
        <v>136</v>
      </c>
      <c r="AE1185">
        <v>153926668</v>
      </c>
      <c r="AF1185" t="s">
        <v>277</v>
      </c>
      <c r="AG1185" t="s">
        <v>481</v>
      </c>
      <c r="AH1185" t="s">
        <v>138</v>
      </c>
      <c r="AI1185">
        <v>0</v>
      </c>
      <c r="AJ1185" t="s">
        <v>399</v>
      </c>
      <c r="AP1185" t="s">
        <v>139</v>
      </c>
      <c r="AQ1185" t="s">
        <v>140</v>
      </c>
      <c r="AR1185" t="s">
        <v>141</v>
      </c>
      <c r="AS1185" t="s">
        <v>233</v>
      </c>
      <c r="AT1185" t="s">
        <v>234</v>
      </c>
      <c r="AU1185" t="s">
        <v>181</v>
      </c>
      <c r="AV1185" t="s">
        <v>145</v>
      </c>
      <c r="AW1185" s="109">
        <v>46181</v>
      </c>
      <c r="AX1185" s="109">
        <v>46181</v>
      </c>
      <c r="BB1185" t="s">
        <v>188</v>
      </c>
      <c r="BC1185" t="s">
        <v>147</v>
      </c>
      <c r="BD1185" t="s">
        <v>148</v>
      </c>
      <c r="BE1185" t="s">
        <v>139</v>
      </c>
      <c r="BF1185" t="s">
        <v>149</v>
      </c>
      <c r="BG1185" t="s">
        <v>127</v>
      </c>
      <c r="BH1185" t="s">
        <v>127</v>
      </c>
      <c r="BJ1185" t="s">
        <v>127</v>
      </c>
      <c r="BK1185" t="s">
        <v>150</v>
      </c>
      <c r="BL1185" t="s">
        <v>151</v>
      </c>
      <c r="BM1185" t="s">
        <v>1060</v>
      </c>
      <c r="BN1185" t="s">
        <v>282</v>
      </c>
      <c r="BP1185" t="s">
        <v>153</v>
      </c>
      <c r="BR1185" t="s">
        <v>154</v>
      </c>
      <c r="BT1185" t="s">
        <v>1053</v>
      </c>
      <c r="BU1185" t="s">
        <v>1053</v>
      </c>
      <c r="BV1185" t="s">
        <v>557</v>
      </c>
      <c r="BW1185" t="s">
        <v>153</v>
      </c>
      <c r="BX1185" t="s">
        <v>157</v>
      </c>
      <c r="BY1185" t="s">
        <v>229</v>
      </c>
      <c r="BZ1185" t="s">
        <v>583</v>
      </c>
      <c r="CA1185" t="s">
        <v>126</v>
      </c>
      <c r="CB1185" t="s">
        <v>124</v>
      </c>
      <c r="CD1185" t="s">
        <v>1195</v>
      </c>
      <c r="CG1185" t="s">
        <v>197</v>
      </c>
      <c r="CI1185" t="s">
        <v>160</v>
      </c>
      <c r="CJ1185" t="s">
        <v>161</v>
      </c>
      <c r="CR1185" t="s">
        <v>162</v>
      </c>
      <c r="CS1185" t="s">
        <v>163</v>
      </c>
      <c r="CT1185" t="s">
        <v>135</v>
      </c>
      <c r="DA1185" t="s">
        <v>400</v>
      </c>
      <c r="DB1185" t="s">
        <v>124</v>
      </c>
      <c r="DC1185" t="s">
        <v>165</v>
      </c>
      <c r="DD1185" t="s">
        <v>166</v>
      </c>
      <c r="DE1185" t="s">
        <v>167</v>
      </c>
      <c r="DF1185">
        <v>109118492</v>
      </c>
      <c r="DG1185">
        <v>1</v>
      </c>
      <c r="DJ1185">
        <v>1</v>
      </c>
      <c r="DK1185" t="s">
        <v>136</v>
      </c>
      <c r="DL1185">
        <v>0</v>
      </c>
      <c r="DM1185">
        <v>1</v>
      </c>
      <c r="DN1185" t="s">
        <v>655</v>
      </c>
      <c r="DP1185">
        <v>0</v>
      </c>
      <c r="DQ1185">
        <v>0</v>
      </c>
      <c r="DR1185">
        <v>0</v>
      </c>
      <c r="DS1185">
        <v>7.8</v>
      </c>
      <c r="DT1185">
        <v>1</v>
      </c>
      <c r="DU1185">
        <v>1</v>
      </c>
      <c r="DV1185">
        <v>0</v>
      </c>
      <c r="DW1185">
        <v>0</v>
      </c>
      <c r="DX1185">
        <v>1</v>
      </c>
      <c r="EA1185">
        <v>0</v>
      </c>
      <c r="EB1185">
        <v>0.13</v>
      </c>
      <c r="EC1185">
        <v>0</v>
      </c>
      <c r="ED1185">
        <v>0.3</v>
      </c>
    </row>
    <row r="1186" spans="1:136" x14ac:dyDescent="0.25">
      <c r="A1186" s="108">
        <v>46181</v>
      </c>
      <c r="B1186" t="s">
        <v>2929</v>
      </c>
      <c r="C1186" t="s">
        <v>124</v>
      </c>
      <c r="D1186" t="s">
        <v>1556</v>
      </c>
      <c r="E1186" t="s">
        <v>125</v>
      </c>
      <c r="F1186" t="s">
        <v>126</v>
      </c>
      <c r="G1186" t="s">
        <v>127</v>
      </c>
      <c r="H1186" t="s">
        <v>124</v>
      </c>
      <c r="I1186" t="s">
        <v>370</v>
      </c>
      <c r="J1186" t="s">
        <v>129</v>
      </c>
      <c r="K1186" t="s">
        <v>405</v>
      </c>
      <c r="L1186" t="s">
        <v>724</v>
      </c>
      <c r="M1186" t="s">
        <v>407</v>
      </c>
      <c r="N1186" t="s">
        <v>408</v>
      </c>
      <c r="O1186" t="s">
        <v>168</v>
      </c>
      <c r="S1186" t="s">
        <v>397</v>
      </c>
      <c r="T1186" t="s">
        <v>397</v>
      </c>
      <c r="U1186" t="s">
        <v>398</v>
      </c>
      <c r="V1186" t="s">
        <v>545</v>
      </c>
      <c r="W1186" t="s">
        <v>290</v>
      </c>
      <c r="X1186" t="s">
        <v>373</v>
      </c>
      <c r="Y1186" t="s">
        <v>725</v>
      </c>
      <c r="Z1186" t="s">
        <v>309</v>
      </c>
      <c r="AA1186" t="s">
        <v>127</v>
      </c>
      <c r="AB1186" t="s">
        <v>135</v>
      </c>
      <c r="AC1186" t="s">
        <v>135</v>
      </c>
      <c r="AD1186" t="s">
        <v>136</v>
      </c>
      <c r="AE1186">
        <v>153963169</v>
      </c>
      <c r="AF1186" t="s">
        <v>290</v>
      </c>
      <c r="AG1186" t="s">
        <v>137</v>
      </c>
      <c r="AH1186" t="s">
        <v>138</v>
      </c>
      <c r="AI1186">
        <v>0</v>
      </c>
      <c r="AJ1186" t="s">
        <v>399</v>
      </c>
      <c r="AP1186" t="s">
        <v>139</v>
      </c>
      <c r="AQ1186" t="s">
        <v>140</v>
      </c>
      <c r="AR1186" t="s">
        <v>141</v>
      </c>
      <c r="AS1186" t="s">
        <v>319</v>
      </c>
      <c r="AT1186" t="s">
        <v>320</v>
      </c>
      <c r="AU1186" t="s">
        <v>181</v>
      </c>
      <c r="AV1186" t="s">
        <v>145</v>
      </c>
      <c r="AW1186" s="109">
        <v>46182</v>
      </c>
      <c r="AX1186" s="109">
        <v>46182</v>
      </c>
      <c r="AZ1186" t="s">
        <v>1050</v>
      </c>
      <c r="BB1186" t="s">
        <v>182</v>
      </c>
      <c r="BD1186" t="s">
        <v>148</v>
      </c>
      <c r="BE1186" t="s">
        <v>139</v>
      </c>
      <c r="BF1186" t="s">
        <v>149</v>
      </c>
      <c r="BG1186" t="s">
        <v>127</v>
      </c>
      <c r="BH1186" t="s">
        <v>127</v>
      </c>
      <c r="BJ1186" t="s">
        <v>127</v>
      </c>
      <c r="BK1186" t="s">
        <v>150</v>
      </c>
      <c r="BL1186" t="s">
        <v>151</v>
      </c>
      <c r="BM1186" t="s">
        <v>1060</v>
      </c>
      <c r="BN1186" t="s">
        <v>282</v>
      </c>
      <c r="BP1186" t="s">
        <v>153</v>
      </c>
      <c r="BR1186" t="s">
        <v>154</v>
      </c>
      <c r="BT1186" t="s">
        <v>155</v>
      </c>
      <c r="BU1186" t="s">
        <v>155</v>
      </c>
      <c r="BV1186" t="s">
        <v>312</v>
      </c>
      <c r="BW1186" t="s">
        <v>153</v>
      </c>
      <c r="BX1186" t="s">
        <v>157</v>
      </c>
      <c r="BY1186" t="s">
        <v>191</v>
      </c>
      <c r="BZ1186" t="s">
        <v>402</v>
      </c>
      <c r="CA1186" t="s">
        <v>126</v>
      </c>
      <c r="CB1186" t="s">
        <v>124</v>
      </c>
      <c r="CD1186" t="s">
        <v>550</v>
      </c>
      <c r="CG1186" t="s">
        <v>313</v>
      </c>
      <c r="CI1186" t="s">
        <v>160</v>
      </c>
      <c r="CJ1186" t="s">
        <v>161</v>
      </c>
      <c r="CR1186" t="s">
        <v>162</v>
      </c>
      <c r="CS1186" t="s">
        <v>163</v>
      </c>
      <c r="CT1186" t="s">
        <v>127</v>
      </c>
      <c r="DA1186" t="s">
        <v>400</v>
      </c>
      <c r="DB1186" t="s">
        <v>124</v>
      </c>
      <c r="DC1186" t="s">
        <v>165</v>
      </c>
      <c r="DD1186" t="s">
        <v>166</v>
      </c>
      <c r="DE1186" t="s">
        <v>167</v>
      </c>
      <c r="DF1186">
        <v>114832861</v>
      </c>
      <c r="DG1186">
        <v>1</v>
      </c>
      <c r="DJ1186">
        <v>1</v>
      </c>
      <c r="DK1186" t="s">
        <v>136</v>
      </c>
      <c r="DL1186">
        <v>0</v>
      </c>
      <c r="DM1186">
        <v>1</v>
      </c>
      <c r="DN1186" t="s">
        <v>373</v>
      </c>
      <c r="DP1186">
        <v>0</v>
      </c>
      <c r="DQ1186">
        <v>0</v>
      </c>
      <c r="DR1186">
        <v>0</v>
      </c>
      <c r="DS1186">
        <v>12.6</v>
      </c>
      <c r="DT1186">
        <v>1</v>
      </c>
      <c r="DU1186">
        <v>1</v>
      </c>
      <c r="DV1186">
        <v>0</v>
      </c>
      <c r="DW1186">
        <v>0</v>
      </c>
      <c r="DX1186">
        <v>1</v>
      </c>
      <c r="EA1186">
        <v>0</v>
      </c>
      <c r="EB1186">
        <v>0.21</v>
      </c>
      <c r="EC1186">
        <v>0</v>
      </c>
      <c r="ED1186">
        <v>0.48461538500000001</v>
      </c>
    </row>
    <row r="1187" spans="1:136" x14ac:dyDescent="0.25">
      <c r="A1187" s="108">
        <v>46181</v>
      </c>
      <c r="B1187" t="s">
        <v>2930</v>
      </c>
      <c r="C1187" t="s">
        <v>124</v>
      </c>
      <c r="D1187" t="s">
        <v>715</v>
      </c>
      <c r="E1187" t="s">
        <v>351</v>
      </c>
      <c r="F1187" t="s">
        <v>126</v>
      </c>
      <c r="G1187" t="s">
        <v>127</v>
      </c>
      <c r="H1187" t="s">
        <v>124</v>
      </c>
      <c r="J1187" t="s">
        <v>129</v>
      </c>
      <c r="K1187" t="s">
        <v>130</v>
      </c>
      <c r="O1187" t="s">
        <v>168</v>
      </c>
      <c r="S1187" t="s">
        <v>397</v>
      </c>
      <c r="T1187" t="s">
        <v>397</v>
      </c>
      <c r="U1187" t="s">
        <v>398</v>
      </c>
      <c r="V1187" t="s">
        <v>545</v>
      </c>
      <c r="W1187" t="s">
        <v>277</v>
      </c>
      <c r="X1187" t="s">
        <v>133</v>
      </c>
      <c r="Y1187" t="s">
        <v>680</v>
      </c>
      <c r="Z1187" t="s">
        <v>553</v>
      </c>
      <c r="AA1187" t="s">
        <v>127</v>
      </c>
      <c r="AB1187" t="s">
        <v>127</v>
      </c>
      <c r="AC1187" t="s">
        <v>135</v>
      </c>
      <c r="AD1187" t="s">
        <v>136</v>
      </c>
      <c r="AE1187">
        <v>154109646</v>
      </c>
      <c r="AF1187" t="s">
        <v>277</v>
      </c>
      <c r="AG1187" t="s">
        <v>137</v>
      </c>
      <c r="AH1187" t="s">
        <v>138</v>
      </c>
      <c r="AI1187">
        <v>0</v>
      </c>
      <c r="AJ1187" t="s">
        <v>399</v>
      </c>
      <c r="AP1187" t="s">
        <v>139</v>
      </c>
      <c r="AV1187" t="s">
        <v>145</v>
      </c>
      <c r="AW1187" s="109">
        <v>46185</v>
      </c>
      <c r="AX1187" s="109">
        <v>46185</v>
      </c>
      <c r="BB1187" t="s">
        <v>182</v>
      </c>
      <c r="BD1187" t="s">
        <v>148</v>
      </c>
      <c r="BE1187" t="s">
        <v>139</v>
      </c>
      <c r="BF1187" t="s">
        <v>149</v>
      </c>
      <c r="BG1187" t="s">
        <v>127</v>
      </c>
      <c r="BH1187" t="s">
        <v>127</v>
      </c>
      <c r="BJ1187" t="s">
        <v>127</v>
      </c>
      <c r="BK1187" t="s">
        <v>150</v>
      </c>
      <c r="BL1187" t="s">
        <v>151</v>
      </c>
      <c r="BN1187" t="s">
        <v>282</v>
      </c>
      <c r="BP1187" t="s">
        <v>153</v>
      </c>
      <c r="BR1187" t="s">
        <v>692</v>
      </c>
      <c r="BT1187" t="s">
        <v>155</v>
      </c>
      <c r="BU1187" t="s">
        <v>155</v>
      </c>
      <c r="BV1187" t="s">
        <v>681</v>
      </c>
      <c r="BW1187" t="s">
        <v>153</v>
      </c>
      <c r="BX1187" t="s">
        <v>157</v>
      </c>
      <c r="BY1187" t="s">
        <v>229</v>
      </c>
      <c r="BZ1187" t="s">
        <v>341</v>
      </c>
      <c r="CA1187" t="s">
        <v>126</v>
      </c>
      <c r="CB1187" t="s">
        <v>124</v>
      </c>
      <c r="CG1187" t="s">
        <v>197</v>
      </c>
      <c r="CI1187" t="s">
        <v>160</v>
      </c>
      <c r="CJ1187" t="s">
        <v>161</v>
      </c>
      <c r="CM1187" t="s">
        <v>127</v>
      </c>
      <c r="CN1187" t="s">
        <v>410</v>
      </c>
      <c r="CO1187" t="s">
        <v>346</v>
      </c>
      <c r="CP1187" t="s">
        <v>124</v>
      </c>
      <c r="CQ1187" t="s">
        <v>347</v>
      </c>
      <c r="CR1187" t="s">
        <v>162</v>
      </c>
      <c r="CS1187" t="s">
        <v>163</v>
      </c>
      <c r="CT1187" t="s">
        <v>127</v>
      </c>
      <c r="DC1187" t="s">
        <v>165</v>
      </c>
      <c r="DD1187" t="s">
        <v>166</v>
      </c>
      <c r="DF1187">
        <v>106162349</v>
      </c>
      <c r="DG1187">
        <v>1</v>
      </c>
      <c r="DH1187">
        <v>3</v>
      </c>
      <c r="DI1187">
        <v>0</v>
      </c>
      <c r="DJ1187">
        <v>1</v>
      </c>
      <c r="DK1187" t="s">
        <v>136</v>
      </c>
      <c r="DL1187">
        <v>0</v>
      </c>
      <c r="DM1187">
        <v>1</v>
      </c>
      <c r="DN1187" t="s">
        <v>133</v>
      </c>
      <c r="DP1187">
        <v>0</v>
      </c>
      <c r="DQ1187">
        <v>0</v>
      </c>
      <c r="DR1187">
        <v>0</v>
      </c>
      <c r="DS1187">
        <v>4.2</v>
      </c>
      <c r="DT1187">
        <v>1</v>
      </c>
      <c r="DU1187">
        <v>1</v>
      </c>
      <c r="DV1187">
        <v>0</v>
      </c>
      <c r="DW1187">
        <v>0</v>
      </c>
      <c r="DX1187">
        <v>1</v>
      </c>
      <c r="EA1187">
        <v>0</v>
      </c>
      <c r="EB1187">
        <v>7.0000000000000007E-2</v>
      </c>
      <c r="EC1187">
        <v>0</v>
      </c>
    </row>
    <row r="1188" spans="1:136" x14ac:dyDescent="0.25">
      <c r="A1188" s="108">
        <v>46181</v>
      </c>
      <c r="B1188" t="s">
        <v>2931</v>
      </c>
      <c r="C1188" t="s">
        <v>124</v>
      </c>
      <c r="E1188" t="s">
        <v>351</v>
      </c>
      <c r="F1188" t="s">
        <v>126</v>
      </c>
      <c r="G1188" t="s">
        <v>127</v>
      </c>
      <c r="H1188" t="s">
        <v>124</v>
      </c>
      <c r="I1188" t="s">
        <v>128</v>
      </c>
      <c r="J1188" t="s">
        <v>129</v>
      </c>
      <c r="K1188" t="s">
        <v>130</v>
      </c>
      <c r="O1188" t="s">
        <v>262</v>
      </c>
      <c r="S1188" t="s">
        <v>397</v>
      </c>
      <c r="T1188" t="s">
        <v>397</v>
      </c>
      <c r="U1188" t="s">
        <v>398</v>
      </c>
      <c r="V1188" t="s">
        <v>545</v>
      </c>
      <c r="W1188" t="s">
        <v>290</v>
      </c>
      <c r="X1188" t="s">
        <v>169</v>
      </c>
      <c r="Y1188" t="s">
        <v>764</v>
      </c>
      <c r="Z1188" t="s">
        <v>292</v>
      </c>
      <c r="AA1188" t="s">
        <v>127</v>
      </c>
      <c r="AB1188" t="s">
        <v>127</v>
      </c>
      <c r="AC1188" t="s">
        <v>135</v>
      </c>
      <c r="AD1188" t="s">
        <v>136</v>
      </c>
      <c r="AE1188">
        <v>154022906</v>
      </c>
      <c r="AF1188" t="s">
        <v>290</v>
      </c>
      <c r="AG1188" t="s">
        <v>170</v>
      </c>
      <c r="AH1188" t="s">
        <v>138</v>
      </c>
      <c r="AI1188">
        <v>0</v>
      </c>
      <c r="AJ1188" t="s">
        <v>399</v>
      </c>
      <c r="AP1188" t="s">
        <v>139</v>
      </c>
      <c r="AV1188" t="s">
        <v>145</v>
      </c>
      <c r="AW1188" s="109">
        <v>46184</v>
      </c>
      <c r="AX1188" s="109">
        <v>46184</v>
      </c>
      <c r="BB1188" t="s">
        <v>296</v>
      </c>
      <c r="BC1188" t="s">
        <v>147</v>
      </c>
      <c r="BD1188" t="s">
        <v>148</v>
      </c>
      <c r="BE1188" t="s">
        <v>139</v>
      </c>
      <c r="BF1188" t="s">
        <v>149</v>
      </c>
      <c r="BG1188" t="s">
        <v>127</v>
      </c>
      <c r="BH1188" t="s">
        <v>127</v>
      </c>
      <c r="BJ1188" t="s">
        <v>127</v>
      </c>
      <c r="BK1188" t="s">
        <v>150</v>
      </c>
      <c r="BL1188" t="s">
        <v>151</v>
      </c>
      <c r="BM1188" t="s">
        <v>1045</v>
      </c>
      <c r="BN1188" t="s">
        <v>282</v>
      </c>
      <c r="BP1188" t="s">
        <v>153</v>
      </c>
      <c r="BR1188" t="s">
        <v>692</v>
      </c>
      <c r="BT1188" t="s">
        <v>174</v>
      </c>
      <c r="BU1188" t="s">
        <v>155</v>
      </c>
      <c r="BV1188" t="s">
        <v>352</v>
      </c>
      <c r="BW1188" t="s">
        <v>153</v>
      </c>
      <c r="BX1188" t="s">
        <v>157</v>
      </c>
      <c r="BZ1188" t="s">
        <v>449</v>
      </c>
      <c r="CA1188" t="s">
        <v>126</v>
      </c>
      <c r="CB1188" t="s">
        <v>124</v>
      </c>
      <c r="CG1188" t="s">
        <v>871</v>
      </c>
      <c r="CI1188" t="s">
        <v>160</v>
      </c>
      <c r="CJ1188" t="s">
        <v>161</v>
      </c>
      <c r="CR1188" t="s">
        <v>162</v>
      </c>
      <c r="CS1188" t="s">
        <v>163</v>
      </c>
      <c r="CT1188" t="s">
        <v>127</v>
      </c>
      <c r="DA1188" t="s">
        <v>400</v>
      </c>
      <c r="DB1188" t="s">
        <v>124</v>
      </c>
      <c r="DC1188" t="s">
        <v>165</v>
      </c>
      <c r="DD1188" t="s">
        <v>166</v>
      </c>
      <c r="DE1188" t="s">
        <v>167</v>
      </c>
      <c r="DF1188">
        <v>132551412</v>
      </c>
      <c r="DG1188">
        <v>1</v>
      </c>
      <c r="DJ1188">
        <v>1</v>
      </c>
      <c r="DK1188" t="s">
        <v>136</v>
      </c>
      <c r="DL1188">
        <v>0</v>
      </c>
      <c r="DM1188">
        <v>1</v>
      </c>
      <c r="DN1188" t="s">
        <v>169</v>
      </c>
      <c r="DP1188">
        <v>0</v>
      </c>
      <c r="DQ1188">
        <v>0</v>
      </c>
      <c r="DR1188">
        <v>1</v>
      </c>
      <c r="DS1188">
        <v>18.600000000000001</v>
      </c>
      <c r="DT1188">
        <v>1</v>
      </c>
      <c r="DU1188">
        <v>1</v>
      </c>
      <c r="DV1188">
        <v>0</v>
      </c>
      <c r="DW1188">
        <v>0</v>
      </c>
      <c r="DX1188">
        <v>1</v>
      </c>
      <c r="EA1188">
        <v>0</v>
      </c>
      <c r="EB1188">
        <v>0.31</v>
      </c>
      <c r="EC1188">
        <v>0</v>
      </c>
      <c r="ED1188">
        <v>0.71538461499999995</v>
      </c>
    </row>
    <row r="1189" spans="1:136" x14ac:dyDescent="0.25">
      <c r="A1189" s="108">
        <v>46181</v>
      </c>
      <c r="B1189" t="s">
        <v>2615</v>
      </c>
      <c r="C1189" t="s">
        <v>124</v>
      </c>
      <c r="E1189" t="s">
        <v>351</v>
      </c>
      <c r="F1189" t="s">
        <v>126</v>
      </c>
      <c r="G1189" t="s">
        <v>127</v>
      </c>
      <c r="H1189" t="s">
        <v>124</v>
      </c>
      <c r="J1189" t="s">
        <v>129</v>
      </c>
      <c r="K1189" t="s">
        <v>130</v>
      </c>
      <c r="O1189" t="s">
        <v>262</v>
      </c>
      <c r="S1189" t="s">
        <v>397</v>
      </c>
      <c r="T1189" t="s">
        <v>397</v>
      </c>
      <c r="U1189" t="s">
        <v>398</v>
      </c>
      <c r="V1189" t="s">
        <v>545</v>
      </c>
      <c r="W1189" t="s">
        <v>290</v>
      </c>
      <c r="X1189" t="s">
        <v>133</v>
      </c>
      <c r="Y1189" t="s">
        <v>764</v>
      </c>
      <c r="Z1189" t="s">
        <v>292</v>
      </c>
      <c r="AA1189" t="s">
        <v>127</v>
      </c>
      <c r="AB1189" t="s">
        <v>127</v>
      </c>
      <c r="AC1189" t="s">
        <v>135</v>
      </c>
      <c r="AD1189" t="s">
        <v>136</v>
      </c>
      <c r="AE1189">
        <v>154020873</v>
      </c>
      <c r="AF1189" t="s">
        <v>290</v>
      </c>
      <c r="AG1189" t="s">
        <v>137</v>
      </c>
      <c r="AH1189" t="s">
        <v>138</v>
      </c>
      <c r="AI1189">
        <v>0</v>
      </c>
      <c r="AJ1189" t="s">
        <v>399</v>
      </c>
      <c r="AP1189" t="s">
        <v>139</v>
      </c>
      <c r="AV1189" t="s">
        <v>145</v>
      </c>
      <c r="AW1189" s="109">
        <v>46183</v>
      </c>
      <c r="AX1189" s="109">
        <v>46183</v>
      </c>
      <c r="BB1189" t="s">
        <v>686</v>
      </c>
      <c r="BD1189" t="s">
        <v>148</v>
      </c>
      <c r="BE1189" t="s">
        <v>139</v>
      </c>
      <c r="BF1189" t="s">
        <v>149</v>
      </c>
      <c r="BG1189" t="s">
        <v>127</v>
      </c>
      <c r="BH1189" t="s">
        <v>127</v>
      </c>
      <c r="BJ1189" t="s">
        <v>127</v>
      </c>
      <c r="BK1189" t="s">
        <v>150</v>
      </c>
      <c r="BL1189" t="s">
        <v>151</v>
      </c>
      <c r="BN1189" t="s">
        <v>282</v>
      </c>
      <c r="BP1189" t="s">
        <v>153</v>
      </c>
      <c r="BR1189" t="s">
        <v>692</v>
      </c>
      <c r="BT1189" t="s">
        <v>203</v>
      </c>
      <c r="BU1189" t="s">
        <v>203</v>
      </c>
      <c r="BV1189" t="s">
        <v>352</v>
      </c>
      <c r="BW1189" t="s">
        <v>153</v>
      </c>
      <c r="BX1189" t="s">
        <v>157</v>
      </c>
      <c r="BZ1189" t="s">
        <v>520</v>
      </c>
      <c r="CA1189" t="s">
        <v>126</v>
      </c>
      <c r="CB1189" t="s">
        <v>124</v>
      </c>
      <c r="CG1189" t="s">
        <v>353</v>
      </c>
      <c r="CI1189" t="s">
        <v>160</v>
      </c>
      <c r="CJ1189" t="s">
        <v>161</v>
      </c>
      <c r="CR1189" t="s">
        <v>162</v>
      </c>
      <c r="CS1189" t="s">
        <v>163</v>
      </c>
      <c r="CT1189" t="s">
        <v>127</v>
      </c>
      <c r="DA1189" t="s">
        <v>400</v>
      </c>
      <c r="DB1189" t="s">
        <v>124</v>
      </c>
      <c r="DC1189" t="s">
        <v>165</v>
      </c>
      <c r="DD1189" t="s">
        <v>166</v>
      </c>
      <c r="DE1189" t="s">
        <v>167</v>
      </c>
      <c r="DF1189">
        <v>132551235</v>
      </c>
      <c r="DG1189">
        <v>1</v>
      </c>
      <c r="DJ1189">
        <v>1</v>
      </c>
      <c r="DK1189" t="s">
        <v>136</v>
      </c>
      <c r="DL1189">
        <v>0</v>
      </c>
      <c r="DM1189">
        <v>1</v>
      </c>
      <c r="DN1189" t="s">
        <v>133</v>
      </c>
      <c r="DP1189">
        <v>0</v>
      </c>
      <c r="DQ1189">
        <v>0</v>
      </c>
      <c r="DR1189">
        <v>0</v>
      </c>
      <c r="DS1189">
        <v>22.2</v>
      </c>
      <c r="DT1189">
        <v>1</v>
      </c>
      <c r="DU1189">
        <v>1</v>
      </c>
      <c r="DV1189">
        <v>0</v>
      </c>
      <c r="DW1189">
        <v>0</v>
      </c>
      <c r="DX1189">
        <v>1</v>
      </c>
      <c r="EA1189">
        <v>0</v>
      </c>
      <c r="EB1189">
        <v>0.37</v>
      </c>
      <c r="EC1189">
        <v>0</v>
      </c>
      <c r="ED1189">
        <v>0.85384615399999997</v>
      </c>
    </row>
    <row r="1190" spans="1:136" x14ac:dyDescent="0.25">
      <c r="A1190" s="108">
        <v>46181</v>
      </c>
      <c r="B1190" t="s">
        <v>2932</v>
      </c>
      <c r="C1190" t="s">
        <v>124</v>
      </c>
      <c r="D1190" t="s">
        <v>1117</v>
      </c>
      <c r="E1190" t="s">
        <v>125</v>
      </c>
      <c r="F1190" t="s">
        <v>126</v>
      </c>
      <c r="G1190" t="s">
        <v>127</v>
      </c>
      <c r="H1190" t="s">
        <v>124</v>
      </c>
      <c r="I1190" t="s">
        <v>232</v>
      </c>
      <c r="J1190" t="s">
        <v>129</v>
      </c>
      <c r="K1190" t="s">
        <v>130</v>
      </c>
      <c r="S1190" t="s">
        <v>397</v>
      </c>
      <c r="T1190" t="s">
        <v>397</v>
      </c>
      <c r="U1190" t="s">
        <v>398</v>
      </c>
      <c r="V1190" t="s">
        <v>545</v>
      </c>
      <c r="W1190" t="s">
        <v>198</v>
      </c>
      <c r="X1190" t="s">
        <v>169</v>
      </c>
      <c r="Y1190" t="s">
        <v>716</v>
      </c>
      <c r="Z1190" t="s">
        <v>302</v>
      </c>
      <c r="AA1190" t="s">
        <v>127</v>
      </c>
      <c r="AB1190" t="s">
        <v>135</v>
      </c>
      <c r="AC1190" t="s">
        <v>135</v>
      </c>
      <c r="AD1190" t="s">
        <v>136</v>
      </c>
      <c r="AE1190">
        <v>153914452</v>
      </c>
      <c r="AF1190" t="s">
        <v>198</v>
      </c>
      <c r="AG1190" t="s">
        <v>170</v>
      </c>
      <c r="AH1190" t="s">
        <v>138</v>
      </c>
      <c r="AI1190">
        <v>0</v>
      </c>
      <c r="AJ1190" t="s">
        <v>399</v>
      </c>
      <c r="AP1190" t="s">
        <v>139</v>
      </c>
      <c r="AQ1190" t="s">
        <v>140</v>
      </c>
      <c r="AR1190" t="s">
        <v>207</v>
      </c>
      <c r="AS1190" t="s">
        <v>208</v>
      </c>
      <c r="AT1190" t="s">
        <v>209</v>
      </c>
      <c r="AU1190" t="s">
        <v>181</v>
      </c>
      <c r="AV1190" t="s">
        <v>145</v>
      </c>
      <c r="AW1190" s="109">
        <v>46181</v>
      </c>
      <c r="AX1190" s="109">
        <v>46181</v>
      </c>
      <c r="AZ1190" t="s">
        <v>1047</v>
      </c>
      <c r="BB1190" t="s">
        <v>271</v>
      </c>
      <c r="BC1190" t="s">
        <v>147</v>
      </c>
      <c r="BD1190" t="s">
        <v>148</v>
      </c>
      <c r="BE1190" t="s">
        <v>139</v>
      </c>
      <c r="BF1190" t="s">
        <v>149</v>
      </c>
      <c r="BG1190" t="s">
        <v>127</v>
      </c>
      <c r="BH1190" t="s">
        <v>127</v>
      </c>
      <c r="BJ1190" t="s">
        <v>127</v>
      </c>
      <c r="BK1190" t="s">
        <v>150</v>
      </c>
      <c r="BL1190" t="s">
        <v>151</v>
      </c>
      <c r="BM1190" t="s">
        <v>1099</v>
      </c>
      <c r="BN1190" t="s">
        <v>202</v>
      </c>
      <c r="BP1190" t="s">
        <v>498</v>
      </c>
      <c r="BR1190" t="s">
        <v>211</v>
      </c>
      <c r="BT1190" t="s">
        <v>1053</v>
      </c>
      <c r="BU1190" t="s">
        <v>1053</v>
      </c>
      <c r="BV1190" t="s">
        <v>305</v>
      </c>
      <c r="BW1190" t="s">
        <v>498</v>
      </c>
      <c r="BX1190" t="s">
        <v>157</v>
      </c>
      <c r="BY1190" t="s">
        <v>213</v>
      </c>
      <c r="BZ1190" t="s">
        <v>192</v>
      </c>
      <c r="CA1190" t="s">
        <v>126</v>
      </c>
      <c r="CB1190" t="s">
        <v>124</v>
      </c>
      <c r="CD1190" t="s">
        <v>550</v>
      </c>
      <c r="CG1190" t="s">
        <v>403</v>
      </c>
      <c r="CI1190" t="s">
        <v>160</v>
      </c>
      <c r="CJ1190" t="s">
        <v>231</v>
      </c>
      <c r="CR1190" t="s">
        <v>162</v>
      </c>
      <c r="CS1190" t="s">
        <v>163</v>
      </c>
      <c r="CT1190" t="s">
        <v>135</v>
      </c>
      <c r="DA1190" t="s">
        <v>400</v>
      </c>
      <c r="DB1190" t="s">
        <v>124</v>
      </c>
      <c r="DC1190" t="s">
        <v>165</v>
      </c>
      <c r="DD1190" t="s">
        <v>166</v>
      </c>
      <c r="DE1190" t="s">
        <v>167</v>
      </c>
      <c r="DF1190">
        <v>889646</v>
      </c>
      <c r="DG1190">
        <v>1</v>
      </c>
      <c r="DH1190">
        <v>4</v>
      </c>
      <c r="DJ1190">
        <v>1</v>
      </c>
      <c r="DK1190" t="s">
        <v>136</v>
      </c>
      <c r="DL1190">
        <v>0</v>
      </c>
      <c r="DM1190">
        <v>1</v>
      </c>
      <c r="DN1190" t="s">
        <v>169</v>
      </c>
      <c r="DP1190">
        <v>0</v>
      </c>
      <c r="DQ1190">
        <v>0</v>
      </c>
      <c r="DR1190">
        <v>0</v>
      </c>
      <c r="DS1190">
        <v>14.4</v>
      </c>
      <c r="DT1190">
        <v>1</v>
      </c>
      <c r="DU1190">
        <v>1</v>
      </c>
      <c r="DV1190">
        <v>0</v>
      </c>
      <c r="DW1190">
        <v>0</v>
      </c>
      <c r="DX1190">
        <v>1</v>
      </c>
      <c r="EA1190">
        <v>0</v>
      </c>
      <c r="EB1190">
        <v>0.24</v>
      </c>
      <c r="EC1190">
        <v>0</v>
      </c>
      <c r="ED1190">
        <v>0.55384615400000003</v>
      </c>
    </row>
    <row r="1191" spans="1:136" x14ac:dyDescent="0.25">
      <c r="A1191" s="108">
        <v>46181</v>
      </c>
      <c r="B1191" t="s">
        <v>2933</v>
      </c>
      <c r="C1191" t="s">
        <v>124</v>
      </c>
      <c r="E1191" t="s">
        <v>125</v>
      </c>
      <c r="F1191" t="s">
        <v>126</v>
      </c>
      <c r="G1191" t="s">
        <v>127</v>
      </c>
      <c r="H1191" t="s">
        <v>124</v>
      </c>
      <c r="I1191" t="s">
        <v>128</v>
      </c>
      <c r="J1191" t="s">
        <v>129</v>
      </c>
      <c r="K1191" t="s">
        <v>130</v>
      </c>
      <c r="S1191" t="s">
        <v>397</v>
      </c>
      <c r="T1191" t="s">
        <v>397</v>
      </c>
      <c r="U1191" t="s">
        <v>398</v>
      </c>
      <c r="V1191" t="s">
        <v>545</v>
      </c>
      <c r="W1191" t="s">
        <v>290</v>
      </c>
      <c r="X1191" t="s">
        <v>133</v>
      </c>
      <c r="Y1191" t="s">
        <v>1282</v>
      </c>
      <c r="Z1191" t="s">
        <v>527</v>
      </c>
      <c r="AA1191" t="s">
        <v>127</v>
      </c>
      <c r="AB1191" t="s">
        <v>135</v>
      </c>
      <c r="AC1191" t="s">
        <v>135</v>
      </c>
      <c r="AD1191" t="s">
        <v>136</v>
      </c>
      <c r="AE1191">
        <v>154142915</v>
      </c>
      <c r="AF1191" t="s">
        <v>290</v>
      </c>
      <c r="AG1191" t="s">
        <v>137</v>
      </c>
      <c r="AH1191" t="s">
        <v>138</v>
      </c>
      <c r="AI1191">
        <v>0</v>
      </c>
      <c r="AJ1191" t="s">
        <v>399</v>
      </c>
      <c r="AP1191" t="s">
        <v>139</v>
      </c>
      <c r="AQ1191" t="s">
        <v>140</v>
      </c>
      <c r="AR1191" t="s">
        <v>469</v>
      </c>
      <c r="AS1191" t="s">
        <v>634</v>
      </c>
      <c r="AT1191" t="s">
        <v>634</v>
      </c>
      <c r="AU1191" t="s">
        <v>181</v>
      </c>
      <c r="AV1191" t="s">
        <v>145</v>
      </c>
      <c r="AW1191" s="109">
        <v>46186</v>
      </c>
      <c r="AX1191" s="109">
        <v>46186</v>
      </c>
      <c r="AZ1191" t="s">
        <v>1047</v>
      </c>
      <c r="BB1191" t="s">
        <v>146</v>
      </c>
      <c r="BC1191" t="s">
        <v>147</v>
      </c>
      <c r="BD1191" t="s">
        <v>148</v>
      </c>
      <c r="BE1191" t="s">
        <v>139</v>
      </c>
      <c r="BF1191" t="s">
        <v>149</v>
      </c>
      <c r="BG1191" t="s">
        <v>127</v>
      </c>
      <c r="BH1191" t="s">
        <v>127</v>
      </c>
      <c r="BJ1191" t="s">
        <v>127</v>
      </c>
      <c r="BK1191" t="s">
        <v>150</v>
      </c>
      <c r="BL1191" t="s">
        <v>151</v>
      </c>
      <c r="BM1191" t="s">
        <v>1045</v>
      </c>
      <c r="BN1191" t="s">
        <v>492</v>
      </c>
      <c r="BP1191" t="s">
        <v>153</v>
      </c>
      <c r="BR1191" t="s">
        <v>219</v>
      </c>
      <c r="BT1191" t="s">
        <v>1053</v>
      </c>
      <c r="BU1191" t="s">
        <v>1053</v>
      </c>
      <c r="BV1191" t="s">
        <v>528</v>
      </c>
      <c r="BW1191" t="s">
        <v>153</v>
      </c>
      <c r="BX1191" t="s">
        <v>157</v>
      </c>
      <c r="BY1191" t="s">
        <v>213</v>
      </c>
      <c r="BZ1191" t="s">
        <v>230</v>
      </c>
      <c r="CA1191" t="s">
        <v>126</v>
      </c>
      <c r="CB1191" t="s">
        <v>124</v>
      </c>
      <c r="CG1191" t="s">
        <v>651</v>
      </c>
      <c r="CI1191" t="s">
        <v>160</v>
      </c>
      <c r="CJ1191" t="s">
        <v>161</v>
      </c>
      <c r="CL1191" t="s">
        <v>2934</v>
      </c>
      <c r="CR1191" t="s">
        <v>162</v>
      </c>
      <c r="CS1191" t="s">
        <v>163</v>
      </c>
      <c r="CT1191" t="s">
        <v>127</v>
      </c>
      <c r="DC1191" t="s">
        <v>494</v>
      </c>
      <c r="DD1191" t="s">
        <v>166</v>
      </c>
      <c r="DF1191">
        <v>1046179</v>
      </c>
      <c r="DG1191">
        <v>1</v>
      </c>
      <c r="DH1191">
        <v>3</v>
      </c>
      <c r="DJ1191">
        <v>1</v>
      </c>
      <c r="DK1191" t="s">
        <v>136</v>
      </c>
      <c r="DL1191">
        <v>0</v>
      </c>
      <c r="DM1191">
        <v>1</v>
      </c>
      <c r="DN1191" t="s">
        <v>133</v>
      </c>
      <c r="DP1191">
        <v>0</v>
      </c>
      <c r="DQ1191">
        <v>0</v>
      </c>
      <c r="DR1191">
        <v>0</v>
      </c>
      <c r="DS1191">
        <v>26.4</v>
      </c>
      <c r="DT1191">
        <v>1</v>
      </c>
      <c r="DU1191">
        <v>1</v>
      </c>
      <c r="DV1191">
        <v>0</v>
      </c>
      <c r="DW1191">
        <v>0</v>
      </c>
      <c r="DX1191">
        <v>1</v>
      </c>
      <c r="EA1191">
        <v>0</v>
      </c>
      <c r="EB1191">
        <v>0.44</v>
      </c>
      <c r="EC1191">
        <v>0</v>
      </c>
      <c r="EE1191">
        <v>1</v>
      </c>
      <c r="EF1191">
        <v>100</v>
      </c>
    </row>
    <row r="1192" spans="1:136" x14ac:dyDescent="0.25">
      <c r="A1192" s="108">
        <v>46181</v>
      </c>
      <c r="B1192" t="s">
        <v>2935</v>
      </c>
      <c r="C1192" t="s">
        <v>124</v>
      </c>
      <c r="E1192" t="s">
        <v>125</v>
      </c>
      <c r="F1192" t="s">
        <v>126</v>
      </c>
      <c r="G1192" t="s">
        <v>127</v>
      </c>
      <c r="H1192" t="s">
        <v>124</v>
      </c>
      <c r="I1192" t="s">
        <v>128</v>
      </c>
      <c r="J1192" t="s">
        <v>129</v>
      </c>
      <c r="K1192" t="s">
        <v>130</v>
      </c>
      <c r="O1192" t="s">
        <v>168</v>
      </c>
      <c r="S1192" t="s">
        <v>131</v>
      </c>
      <c r="T1192" t="s">
        <v>131</v>
      </c>
      <c r="U1192" t="s">
        <v>131</v>
      </c>
      <c r="W1192" t="s">
        <v>198</v>
      </c>
      <c r="X1192" t="s">
        <v>169</v>
      </c>
      <c r="Y1192" t="s">
        <v>199</v>
      </c>
      <c r="Z1192" t="s">
        <v>199</v>
      </c>
      <c r="AA1192" t="s">
        <v>127</v>
      </c>
      <c r="AB1192" t="s">
        <v>127</v>
      </c>
      <c r="AC1192" t="s">
        <v>135</v>
      </c>
      <c r="AD1192" t="s">
        <v>136</v>
      </c>
      <c r="AE1192">
        <v>154109078</v>
      </c>
      <c r="AF1192" t="s">
        <v>198</v>
      </c>
      <c r="AG1192" t="s">
        <v>170</v>
      </c>
      <c r="AH1192" t="s">
        <v>138</v>
      </c>
      <c r="AI1192">
        <v>0</v>
      </c>
      <c r="AJ1192" t="s">
        <v>131</v>
      </c>
      <c r="AP1192" t="s">
        <v>139</v>
      </c>
      <c r="AQ1192" t="s">
        <v>217</v>
      </c>
      <c r="AR1192" t="s">
        <v>207</v>
      </c>
      <c r="AS1192" t="s">
        <v>588</v>
      </c>
      <c r="AT1192" t="s">
        <v>588</v>
      </c>
      <c r="AU1192" t="s">
        <v>218</v>
      </c>
      <c r="AV1192" t="s">
        <v>145</v>
      </c>
      <c r="AW1192" s="109">
        <v>46185</v>
      </c>
      <c r="AX1192" s="109">
        <v>46185</v>
      </c>
      <c r="AZ1192" t="s">
        <v>1047</v>
      </c>
      <c r="BB1192" t="s">
        <v>177</v>
      </c>
      <c r="BD1192" t="s">
        <v>148</v>
      </c>
      <c r="BE1192" t="s">
        <v>664</v>
      </c>
      <c r="BF1192" t="s">
        <v>149</v>
      </c>
      <c r="BG1192" t="s">
        <v>127</v>
      </c>
      <c r="BH1192" t="s">
        <v>127</v>
      </c>
      <c r="BJ1192" t="s">
        <v>127</v>
      </c>
      <c r="BK1192" t="s">
        <v>150</v>
      </c>
      <c r="BL1192" t="s">
        <v>151</v>
      </c>
      <c r="BM1192" t="s">
        <v>1045</v>
      </c>
      <c r="BN1192" t="s">
        <v>202</v>
      </c>
      <c r="BP1192" t="s">
        <v>153</v>
      </c>
      <c r="BR1192" t="s">
        <v>154</v>
      </c>
      <c r="BT1192" t="s">
        <v>155</v>
      </c>
      <c r="BU1192" t="s">
        <v>155</v>
      </c>
      <c r="BV1192" t="s">
        <v>348</v>
      </c>
      <c r="BW1192" t="s">
        <v>153</v>
      </c>
      <c r="BX1192" t="s">
        <v>157</v>
      </c>
      <c r="BY1192" t="s">
        <v>175</v>
      </c>
      <c r="BZ1192" t="s">
        <v>331</v>
      </c>
      <c r="CA1192" t="s">
        <v>126</v>
      </c>
      <c r="CB1192" t="s">
        <v>124</v>
      </c>
      <c r="CG1192" t="s">
        <v>350</v>
      </c>
      <c r="CI1192" t="s">
        <v>160</v>
      </c>
      <c r="CJ1192" t="s">
        <v>161</v>
      </c>
      <c r="CR1192" t="s">
        <v>162</v>
      </c>
      <c r="CS1192" t="s">
        <v>163</v>
      </c>
      <c r="CT1192" t="s">
        <v>127</v>
      </c>
      <c r="DC1192" t="s">
        <v>165</v>
      </c>
      <c r="DD1192" t="s">
        <v>166</v>
      </c>
      <c r="DF1192">
        <v>17349811</v>
      </c>
      <c r="DG1192">
        <v>1</v>
      </c>
      <c r="DJ1192">
        <v>1</v>
      </c>
      <c r="DK1192" t="s">
        <v>136</v>
      </c>
      <c r="DL1192">
        <v>0</v>
      </c>
      <c r="DM1192">
        <v>1</v>
      </c>
      <c r="DN1192" t="s">
        <v>169</v>
      </c>
      <c r="DP1192">
        <v>0</v>
      </c>
      <c r="DQ1192">
        <v>0</v>
      </c>
      <c r="DR1192">
        <v>0</v>
      </c>
      <c r="DS1192">
        <v>18.600000000000001</v>
      </c>
      <c r="DT1192">
        <v>1</v>
      </c>
      <c r="DV1192">
        <v>0</v>
      </c>
      <c r="DW1192">
        <v>0</v>
      </c>
      <c r="DX1192">
        <v>1</v>
      </c>
      <c r="EA1192">
        <v>0</v>
      </c>
      <c r="EB1192">
        <v>0.31</v>
      </c>
      <c r="EC1192">
        <v>0</v>
      </c>
    </row>
    <row r="1193" spans="1:136" x14ac:dyDescent="0.25">
      <c r="A1193" s="108">
        <v>46181</v>
      </c>
      <c r="B1193" t="s">
        <v>1386</v>
      </c>
      <c r="C1193" t="s">
        <v>124</v>
      </c>
      <c r="E1193" t="s">
        <v>125</v>
      </c>
      <c r="F1193" t="s">
        <v>126</v>
      </c>
      <c r="G1193" t="s">
        <v>127</v>
      </c>
      <c r="H1193" t="s">
        <v>124</v>
      </c>
      <c r="I1193" t="s">
        <v>128</v>
      </c>
      <c r="J1193" t="s">
        <v>129</v>
      </c>
      <c r="K1193" t="s">
        <v>405</v>
      </c>
      <c r="L1193" t="s">
        <v>406</v>
      </c>
      <c r="M1193" t="s">
        <v>407</v>
      </c>
      <c r="N1193" t="s">
        <v>408</v>
      </c>
      <c r="O1193" t="s">
        <v>168</v>
      </c>
      <c r="S1193" t="s">
        <v>131</v>
      </c>
      <c r="T1193" t="s">
        <v>131</v>
      </c>
      <c r="U1193" t="s">
        <v>131</v>
      </c>
      <c r="W1193" t="s">
        <v>290</v>
      </c>
      <c r="X1193" t="s">
        <v>133</v>
      </c>
      <c r="Y1193" t="s">
        <v>291</v>
      </c>
      <c r="Z1193" t="s">
        <v>292</v>
      </c>
      <c r="AA1193" t="s">
        <v>127</v>
      </c>
      <c r="AB1193" t="s">
        <v>135</v>
      </c>
      <c r="AC1193" t="s">
        <v>135</v>
      </c>
      <c r="AD1193" t="s">
        <v>136</v>
      </c>
      <c r="AE1193">
        <v>153835523</v>
      </c>
      <c r="AF1193" t="s">
        <v>290</v>
      </c>
      <c r="AG1193" t="s">
        <v>137</v>
      </c>
      <c r="AH1193" t="s">
        <v>138</v>
      </c>
      <c r="AI1193">
        <v>0</v>
      </c>
      <c r="AJ1193" t="s">
        <v>131</v>
      </c>
      <c r="AP1193" t="s">
        <v>139</v>
      </c>
      <c r="AQ1193" t="s">
        <v>140</v>
      </c>
      <c r="AR1193" t="s">
        <v>141</v>
      </c>
      <c r="AS1193" t="s">
        <v>233</v>
      </c>
      <c r="AT1193" t="s">
        <v>234</v>
      </c>
      <c r="AU1193" t="s">
        <v>144</v>
      </c>
      <c r="AV1193" t="s">
        <v>145</v>
      </c>
      <c r="AW1193" s="109">
        <v>46185</v>
      </c>
      <c r="AX1193" s="109">
        <v>46185</v>
      </c>
      <c r="BB1193" t="s">
        <v>177</v>
      </c>
      <c r="BD1193" t="s">
        <v>148</v>
      </c>
      <c r="BE1193" t="s">
        <v>664</v>
      </c>
      <c r="BF1193" t="s">
        <v>149</v>
      </c>
      <c r="BG1193" t="s">
        <v>127</v>
      </c>
      <c r="BH1193" t="s">
        <v>127</v>
      </c>
      <c r="BJ1193" t="s">
        <v>127</v>
      </c>
      <c r="BK1193" t="s">
        <v>150</v>
      </c>
      <c r="BL1193" t="s">
        <v>151</v>
      </c>
      <c r="BM1193" t="s">
        <v>1045</v>
      </c>
      <c r="BN1193" t="s">
        <v>282</v>
      </c>
      <c r="BP1193" t="s">
        <v>153</v>
      </c>
      <c r="BR1193" t="s">
        <v>154</v>
      </c>
      <c r="BT1193" t="s">
        <v>155</v>
      </c>
      <c r="BU1193" t="s">
        <v>155</v>
      </c>
      <c r="BV1193" t="s">
        <v>291</v>
      </c>
      <c r="BW1193" t="s">
        <v>153</v>
      </c>
      <c r="BX1193" t="s">
        <v>157</v>
      </c>
      <c r="BY1193" t="s">
        <v>191</v>
      </c>
      <c r="BZ1193" t="s">
        <v>583</v>
      </c>
      <c r="CA1193" t="s">
        <v>126</v>
      </c>
      <c r="CB1193" t="s">
        <v>124</v>
      </c>
      <c r="CG1193" t="s">
        <v>197</v>
      </c>
      <c r="CI1193" t="s">
        <v>160</v>
      </c>
      <c r="CJ1193" t="s">
        <v>161</v>
      </c>
      <c r="CR1193" t="s">
        <v>162</v>
      </c>
      <c r="CS1193" t="s">
        <v>163</v>
      </c>
      <c r="CT1193" t="s">
        <v>127</v>
      </c>
      <c r="DA1193" t="s">
        <v>164</v>
      </c>
      <c r="DB1193" t="s">
        <v>124</v>
      </c>
      <c r="DC1193" t="s">
        <v>165</v>
      </c>
      <c r="DD1193" t="s">
        <v>166</v>
      </c>
      <c r="DE1193" t="s">
        <v>167</v>
      </c>
      <c r="DF1193">
        <v>118819415</v>
      </c>
      <c r="DG1193">
        <v>1</v>
      </c>
      <c r="DJ1193">
        <v>1</v>
      </c>
      <c r="DK1193" t="s">
        <v>136</v>
      </c>
      <c r="DL1193">
        <v>0</v>
      </c>
      <c r="DM1193">
        <v>1</v>
      </c>
      <c r="DN1193" t="s">
        <v>133</v>
      </c>
      <c r="DP1193">
        <v>0</v>
      </c>
      <c r="DQ1193">
        <v>0</v>
      </c>
      <c r="DR1193">
        <v>7</v>
      </c>
      <c r="DS1193">
        <v>43.2</v>
      </c>
      <c r="DV1193">
        <v>0</v>
      </c>
      <c r="DW1193">
        <v>0</v>
      </c>
      <c r="DX1193">
        <v>1</v>
      </c>
      <c r="EA1193">
        <v>0</v>
      </c>
      <c r="EB1193">
        <v>0.72</v>
      </c>
      <c r="EC1193">
        <v>0</v>
      </c>
      <c r="ED1193">
        <v>1.8</v>
      </c>
    </row>
    <row r="1194" spans="1:136" x14ac:dyDescent="0.25">
      <c r="A1194" s="108">
        <v>46181</v>
      </c>
      <c r="B1194" t="s">
        <v>2936</v>
      </c>
      <c r="C1194" t="s">
        <v>124</v>
      </c>
      <c r="E1194" t="s">
        <v>125</v>
      </c>
      <c r="F1194" t="s">
        <v>126</v>
      </c>
      <c r="G1194" t="s">
        <v>127</v>
      </c>
      <c r="H1194" t="s">
        <v>124</v>
      </c>
      <c r="I1194" t="s">
        <v>128</v>
      </c>
      <c r="J1194" t="s">
        <v>129</v>
      </c>
      <c r="K1194" t="s">
        <v>130</v>
      </c>
      <c r="O1194" t="s">
        <v>168</v>
      </c>
      <c r="S1194" t="s">
        <v>131</v>
      </c>
      <c r="T1194" t="s">
        <v>131</v>
      </c>
      <c r="U1194" t="s">
        <v>131</v>
      </c>
      <c r="W1194" t="s">
        <v>198</v>
      </c>
      <c r="X1194" t="s">
        <v>246</v>
      </c>
      <c r="Y1194" t="s">
        <v>241</v>
      </c>
      <c r="Z1194" t="s">
        <v>241</v>
      </c>
      <c r="AA1194" t="s">
        <v>127</v>
      </c>
      <c r="AB1194" t="s">
        <v>135</v>
      </c>
      <c r="AC1194" t="s">
        <v>135</v>
      </c>
      <c r="AD1194" t="s">
        <v>136</v>
      </c>
      <c r="AE1194">
        <v>154045474</v>
      </c>
      <c r="AF1194" t="s">
        <v>198</v>
      </c>
      <c r="AG1194" t="s">
        <v>170</v>
      </c>
      <c r="AH1194" t="s">
        <v>138</v>
      </c>
      <c r="AI1194">
        <v>0</v>
      </c>
      <c r="AJ1194" t="s">
        <v>131</v>
      </c>
      <c r="AP1194" t="s">
        <v>139</v>
      </c>
      <c r="AQ1194" t="s">
        <v>140</v>
      </c>
      <c r="AR1194" t="s">
        <v>141</v>
      </c>
      <c r="AS1194" t="s">
        <v>247</v>
      </c>
      <c r="AT1194" t="s">
        <v>248</v>
      </c>
      <c r="AU1194" t="s">
        <v>144</v>
      </c>
      <c r="AV1194" t="s">
        <v>145</v>
      </c>
      <c r="AW1194" s="109">
        <v>46184</v>
      </c>
      <c r="AX1194" s="109">
        <v>46184</v>
      </c>
      <c r="AZ1194" t="s">
        <v>1042</v>
      </c>
      <c r="BB1194" t="s">
        <v>286</v>
      </c>
      <c r="BD1194" t="s">
        <v>148</v>
      </c>
      <c r="BE1194" t="s">
        <v>664</v>
      </c>
      <c r="BF1194" t="s">
        <v>149</v>
      </c>
      <c r="BG1194" t="s">
        <v>127</v>
      </c>
      <c r="BH1194" t="s">
        <v>127</v>
      </c>
      <c r="BJ1194" t="s">
        <v>127</v>
      </c>
      <c r="BK1194" t="s">
        <v>150</v>
      </c>
      <c r="BL1194" t="s">
        <v>151</v>
      </c>
      <c r="BM1194" t="s">
        <v>1045</v>
      </c>
      <c r="BN1194" t="s">
        <v>202</v>
      </c>
      <c r="BP1194" t="s">
        <v>153</v>
      </c>
      <c r="BR1194" t="s">
        <v>154</v>
      </c>
      <c r="BT1194" t="s">
        <v>155</v>
      </c>
      <c r="BU1194" t="s">
        <v>155</v>
      </c>
      <c r="BV1194" t="s">
        <v>243</v>
      </c>
      <c r="BW1194" t="s">
        <v>153</v>
      </c>
      <c r="BX1194" t="s">
        <v>157</v>
      </c>
      <c r="BY1194" t="s">
        <v>213</v>
      </c>
      <c r="BZ1194" t="s">
        <v>743</v>
      </c>
      <c r="CA1194" t="s">
        <v>126</v>
      </c>
      <c r="CB1194" t="s">
        <v>124</v>
      </c>
      <c r="CG1194" t="s">
        <v>308</v>
      </c>
      <c r="CI1194" t="s">
        <v>160</v>
      </c>
      <c r="CJ1194" t="s">
        <v>161</v>
      </c>
      <c r="CR1194" t="s">
        <v>162</v>
      </c>
      <c r="CS1194" t="s">
        <v>163</v>
      </c>
      <c r="CT1194" t="s">
        <v>127</v>
      </c>
      <c r="DA1194" t="s">
        <v>164</v>
      </c>
      <c r="DB1194" t="s">
        <v>124</v>
      </c>
      <c r="DC1194" t="s">
        <v>165</v>
      </c>
      <c r="DD1194" t="s">
        <v>166</v>
      </c>
      <c r="DE1194" t="s">
        <v>167</v>
      </c>
      <c r="DF1194">
        <v>7806037</v>
      </c>
      <c r="DG1194">
        <v>1</v>
      </c>
      <c r="DH1194">
        <v>4</v>
      </c>
      <c r="DJ1194">
        <v>1</v>
      </c>
      <c r="DK1194" t="s">
        <v>136</v>
      </c>
      <c r="DL1194">
        <v>0</v>
      </c>
      <c r="DM1194">
        <v>1</v>
      </c>
      <c r="DN1194" t="s">
        <v>246</v>
      </c>
      <c r="DP1194">
        <v>0</v>
      </c>
      <c r="DQ1194">
        <v>0</v>
      </c>
      <c r="DR1194">
        <v>0</v>
      </c>
      <c r="DS1194">
        <v>9</v>
      </c>
      <c r="DT1194">
        <v>1</v>
      </c>
      <c r="DV1194">
        <v>0</v>
      </c>
      <c r="DW1194">
        <v>0</v>
      </c>
      <c r="DX1194">
        <v>1</v>
      </c>
      <c r="EA1194">
        <v>0</v>
      </c>
      <c r="EB1194">
        <v>0.15</v>
      </c>
      <c r="EC1194">
        <v>0</v>
      </c>
      <c r="ED1194">
        <v>0.375</v>
      </c>
    </row>
    <row r="1195" spans="1:136" x14ac:dyDescent="0.25">
      <c r="A1195" s="108">
        <v>46181</v>
      </c>
      <c r="B1195" t="s">
        <v>2937</v>
      </c>
      <c r="C1195" t="s">
        <v>124</v>
      </c>
      <c r="E1195" t="s">
        <v>351</v>
      </c>
      <c r="F1195" t="s">
        <v>126</v>
      </c>
      <c r="G1195" t="s">
        <v>127</v>
      </c>
      <c r="H1195" t="s">
        <v>124</v>
      </c>
      <c r="I1195" t="s">
        <v>128</v>
      </c>
      <c r="J1195" t="s">
        <v>129</v>
      </c>
      <c r="K1195" t="s">
        <v>130</v>
      </c>
      <c r="O1195" t="s">
        <v>168</v>
      </c>
      <c r="S1195" t="s">
        <v>478</v>
      </c>
      <c r="T1195" t="s">
        <v>479</v>
      </c>
      <c r="U1195" t="s">
        <v>398</v>
      </c>
      <c r="W1195" t="s">
        <v>290</v>
      </c>
      <c r="X1195" t="s">
        <v>133</v>
      </c>
      <c r="Y1195" t="s">
        <v>688</v>
      </c>
      <c r="Z1195" t="s">
        <v>292</v>
      </c>
      <c r="AA1195" t="s">
        <v>127</v>
      </c>
      <c r="AB1195" t="s">
        <v>127</v>
      </c>
      <c r="AC1195" t="s">
        <v>127</v>
      </c>
      <c r="AD1195" t="s">
        <v>136</v>
      </c>
      <c r="AE1195">
        <v>154022707</v>
      </c>
      <c r="AF1195" t="s">
        <v>290</v>
      </c>
      <c r="AG1195" t="s">
        <v>137</v>
      </c>
      <c r="AH1195" t="s">
        <v>138</v>
      </c>
      <c r="AI1195">
        <v>0</v>
      </c>
      <c r="AJ1195" t="s">
        <v>399</v>
      </c>
      <c r="AP1195" t="s">
        <v>139</v>
      </c>
      <c r="AV1195" t="s">
        <v>145</v>
      </c>
      <c r="AW1195" s="109">
        <v>46183</v>
      </c>
      <c r="AX1195" s="109">
        <v>46183</v>
      </c>
      <c r="BB1195" t="s">
        <v>286</v>
      </c>
      <c r="BD1195" t="s">
        <v>148</v>
      </c>
      <c r="BE1195" t="s">
        <v>664</v>
      </c>
      <c r="BF1195" t="s">
        <v>149</v>
      </c>
      <c r="BG1195" t="s">
        <v>127</v>
      </c>
      <c r="BH1195" t="s">
        <v>127</v>
      </c>
      <c r="BJ1195" t="s">
        <v>127</v>
      </c>
      <c r="BK1195" t="s">
        <v>150</v>
      </c>
      <c r="BL1195" t="s">
        <v>151</v>
      </c>
      <c r="BM1195" t="s">
        <v>1045</v>
      </c>
      <c r="BN1195" t="s">
        <v>282</v>
      </c>
      <c r="BP1195" t="s">
        <v>153</v>
      </c>
      <c r="BQ1195" t="s">
        <v>2432</v>
      </c>
      <c r="BR1195" t="s">
        <v>154</v>
      </c>
      <c r="BT1195" t="s">
        <v>155</v>
      </c>
      <c r="BU1195" t="s">
        <v>155</v>
      </c>
      <c r="BV1195" t="s">
        <v>689</v>
      </c>
      <c r="BW1195" t="s">
        <v>153</v>
      </c>
      <c r="BX1195" t="s">
        <v>157</v>
      </c>
      <c r="BZ1195" t="s">
        <v>316</v>
      </c>
      <c r="CA1195" t="s">
        <v>126</v>
      </c>
      <c r="CB1195" t="s">
        <v>124</v>
      </c>
      <c r="CG1195" t="s">
        <v>197</v>
      </c>
      <c r="CI1195" t="s">
        <v>160</v>
      </c>
      <c r="CJ1195" t="s">
        <v>161</v>
      </c>
      <c r="CR1195" t="s">
        <v>162</v>
      </c>
      <c r="CS1195" t="s">
        <v>163</v>
      </c>
      <c r="CT1195" t="s">
        <v>127</v>
      </c>
      <c r="DA1195" t="s">
        <v>400</v>
      </c>
      <c r="DB1195" t="s">
        <v>124</v>
      </c>
      <c r="DC1195" t="s">
        <v>165</v>
      </c>
      <c r="DD1195" t="s">
        <v>166</v>
      </c>
      <c r="DE1195" t="s">
        <v>167</v>
      </c>
      <c r="DF1195">
        <v>75830015</v>
      </c>
      <c r="DG1195">
        <v>1</v>
      </c>
      <c r="DJ1195">
        <v>1</v>
      </c>
      <c r="DK1195" t="s">
        <v>136</v>
      </c>
      <c r="DL1195">
        <v>0</v>
      </c>
      <c r="DM1195">
        <v>1</v>
      </c>
      <c r="DN1195" t="s">
        <v>133</v>
      </c>
      <c r="DP1195">
        <v>0</v>
      </c>
      <c r="DQ1195">
        <v>0</v>
      </c>
      <c r="DR1195">
        <v>0</v>
      </c>
      <c r="DS1195">
        <v>1.8</v>
      </c>
      <c r="DV1195">
        <v>0</v>
      </c>
      <c r="DW1195">
        <v>0</v>
      </c>
      <c r="DX1195">
        <v>1</v>
      </c>
      <c r="EA1195">
        <v>0</v>
      </c>
      <c r="EB1195">
        <v>0.03</v>
      </c>
      <c r="EC1195">
        <v>0</v>
      </c>
      <c r="ED1195">
        <v>6.9230768999999998E-2</v>
      </c>
    </row>
    <row r="1196" spans="1:136" x14ac:dyDescent="0.25">
      <c r="A1196" s="108">
        <v>46181</v>
      </c>
      <c r="B1196" t="s">
        <v>2938</v>
      </c>
      <c r="C1196" t="s">
        <v>124</v>
      </c>
      <c r="E1196" t="s">
        <v>351</v>
      </c>
      <c r="F1196" t="s">
        <v>126</v>
      </c>
      <c r="G1196" t="s">
        <v>127</v>
      </c>
      <c r="H1196" t="s">
        <v>124</v>
      </c>
      <c r="I1196" t="s">
        <v>128</v>
      </c>
      <c r="J1196" t="s">
        <v>129</v>
      </c>
      <c r="K1196" t="s">
        <v>130</v>
      </c>
      <c r="S1196" t="s">
        <v>478</v>
      </c>
      <c r="T1196" t="s">
        <v>479</v>
      </c>
      <c r="U1196" t="s">
        <v>398</v>
      </c>
      <c r="V1196" t="s">
        <v>545</v>
      </c>
      <c r="W1196" t="s">
        <v>290</v>
      </c>
      <c r="X1196" t="s">
        <v>133</v>
      </c>
      <c r="Y1196" t="s">
        <v>688</v>
      </c>
      <c r="Z1196" t="s">
        <v>292</v>
      </c>
      <c r="AA1196" t="s">
        <v>127</v>
      </c>
      <c r="AB1196" t="s">
        <v>127</v>
      </c>
      <c r="AC1196" t="s">
        <v>127</v>
      </c>
      <c r="AD1196" t="s">
        <v>136</v>
      </c>
      <c r="AE1196">
        <v>154023956</v>
      </c>
      <c r="AF1196" t="s">
        <v>290</v>
      </c>
      <c r="AG1196" t="s">
        <v>137</v>
      </c>
      <c r="AH1196" t="s">
        <v>138</v>
      </c>
      <c r="AI1196">
        <v>0</v>
      </c>
      <c r="AJ1196" t="s">
        <v>399</v>
      </c>
      <c r="AP1196" t="s">
        <v>139</v>
      </c>
      <c r="AQ1196" t="s">
        <v>140</v>
      </c>
      <c r="AR1196" t="s">
        <v>141</v>
      </c>
      <c r="AS1196" t="s">
        <v>186</v>
      </c>
      <c r="AT1196" t="s">
        <v>200</v>
      </c>
      <c r="AU1196" t="s">
        <v>144</v>
      </c>
      <c r="AV1196" t="s">
        <v>145</v>
      </c>
      <c r="AW1196" s="109">
        <v>46183</v>
      </c>
      <c r="AX1196" s="109">
        <v>46183</v>
      </c>
      <c r="BB1196" t="s">
        <v>900</v>
      </c>
      <c r="BC1196" t="s">
        <v>147</v>
      </c>
      <c r="BD1196" t="s">
        <v>148</v>
      </c>
      <c r="BE1196" t="s">
        <v>664</v>
      </c>
      <c r="BF1196" t="s">
        <v>149</v>
      </c>
      <c r="BG1196" t="s">
        <v>127</v>
      </c>
      <c r="BH1196" t="s">
        <v>127</v>
      </c>
      <c r="BJ1196" t="s">
        <v>127</v>
      </c>
      <c r="BK1196" t="s">
        <v>150</v>
      </c>
      <c r="BL1196" t="s">
        <v>151</v>
      </c>
      <c r="BM1196" t="s">
        <v>1045</v>
      </c>
      <c r="BN1196" t="s">
        <v>282</v>
      </c>
      <c r="BP1196" t="s">
        <v>153</v>
      </c>
      <c r="BQ1196" t="s">
        <v>2432</v>
      </c>
      <c r="BR1196" t="s">
        <v>154</v>
      </c>
      <c r="BT1196" t="s">
        <v>1053</v>
      </c>
      <c r="BU1196" t="s">
        <v>1053</v>
      </c>
      <c r="BV1196" t="s">
        <v>689</v>
      </c>
      <c r="BW1196" t="s">
        <v>153</v>
      </c>
      <c r="BX1196" t="s">
        <v>157</v>
      </c>
      <c r="BY1196" t="s">
        <v>229</v>
      </c>
      <c r="BZ1196" t="s">
        <v>260</v>
      </c>
      <c r="CA1196" t="s">
        <v>126</v>
      </c>
      <c r="CB1196" t="s">
        <v>124</v>
      </c>
      <c r="CG1196" t="s">
        <v>197</v>
      </c>
      <c r="CI1196" t="s">
        <v>160</v>
      </c>
      <c r="CJ1196" t="s">
        <v>161</v>
      </c>
      <c r="CR1196" t="s">
        <v>162</v>
      </c>
      <c r="CS1196" t="s">
        <v>163</v>
      </c>
      <c r="CT1196" t="s">
        <v>127</v>
      </c>
      <c r="DA1196" t="s">
        <v>400</v>
      </c>
      <c r="DB1196" t="s">
        <v>124</v>
      </c>
      <c r="DC1196" t="s">
        <v>165</v>
      </c>
      <c r="DD1196" t="s">
        <v>166</v>
      </c>
      <c r="DE1196" t="s">
        <v>167</v>
      </c>
      <c r="DF1196">
        <v>111984178</v>
      </c>
      <c r="DG1196">
        <v>1</v>
      </c>
      <c r="DJ1196">
        <v>1</v>
      </c>
      <c r="DK1196" t="s">
        <v>136</v>
      </c>
      <c r="DL1196">
        <v>0</v>
      </c>
      <c r="DM1196">
        <v>1</v>
      </c>
      <c r="DN1196" t="s">
        <v>133</v>
      </c>
      <c r="DP1196">
        <v>0</v>
      </c>
      <c r="DQ1196">
        <v>0</v>
      </c>
      <c r="DR1196">
        <v>0</v>
      </c>
      <c r="DS1196">
        <v>1.8</v>
      </c>
      <c r="DV1196">
        <v>0</v>
      </c>
      <c r="DW1196">
        <v>0</v>
      </c>
      <c r="DX1196">
        <v>1</v>
      </c>
      <c r="EA1196">
        <v>0</v>
      </c>
      <c r="EB1196">
        <v>0.03</v>
      </c>
      <c r="EC1196">
        <v>0</v>
      </c>
      <c r="ED1196">
        <v>6.9230768999999998E-2</v>
      </c>
    </row>
    <row r="1197" spans="1:136" x14ac:dyDescent="0.25">
      <c r="A1197" s="108">
        <v>46181</v>
      </c>
      <c r="B1197" t="s">
        <v>2939</v>
      </c>
      <c r="C1197" t="s">
        <v>124</v>
      </c>
      <c r="D1197" t="s">
        <v>2940</v>
      </c>
      <c r="E1197" t="s">
        <v>125</v>
      </c>
      <c r="F1197" t="s">
        <v>126</v>
      </c>
      <c r="G1197" t="s">
        <v>127</v>
      </c>
      <c r="H1197" t="s">
        <v>124</v>
      </c>
      <c r="I1197" t="s">
        <v>128</v>
      </c>
      <c r="J1197" t="s">
        <v>129</v>
      </c>
      <c r="K1197" t="s">
        <v>130</v>
      </c>
      <c r="O1197" t="s">
        <v>168</v>
      </c>
      <c r="S1197" t="s">
        <v>397</v>
      </c>
      <c r="T1197" t="s">
        <v>397</v>
      </c>
      <c r="U1197" t="s">
        <v>398</v>
      </c>
      <c r="V1197" t="s">
        <v>545</v>
      </c>
      <c r="W1197" t="s">
        <v>198</v>
      </c>
      <c r="X1197" t="s">
        <v>133</v>
      </c>
      <c r="Y1197" t="s">
        <v>716</v>
      </c>
      <c r="Z1197" t="s">
        <v>302</v>
      </c>
      <c r="AA1197" t="s">
        <v>127</v>
      </c>
      <c r="AB1197" t="s">
        <v>135</v>
      </c>
      <c r="AC1197" t="s">
        <v>135</v>
      </c>
      <c r="AD1197" t="s">
        <v>136</v>
      </c>
      <c r="AE1197">
        <v>154094422</v>
      </c>
      <c r="AF1197" t="s">
        <v>198</v>
      </c>
      <c r="AG1197" t="s">
        <v>137</v>
      </c>
      <c r="AH1197" t="s">
        <v>138</v>
      </c>
      <c r="AI1197">
        <v>0</v>
      </c>
      <c r="AJ1197" t="s">
        <v>399</v>
      </c>
      <c r="AP1197" t="s">
        <v>139</v>
      </c>
      <c r="AQ1197" t="s">
        <v>140</v>
      </c>
      <c r="AR1197" t="s">
        <v>141</v>
      </c>
      <c r="AS1197" t="s">
        <v>2755</v>
      </c>
      <c r="AT1197" t="s">
        <v>748</v>
      </c>
      <c r="AU1197" t="s">
        <v>181</v>
      </c>
      <c r="AV1197" t="s">
        <v>145</v>
      </c>
      <c r="AW1197" s="109">
        <v>46185</v>
      </c>
      <c r="AX1197" s="109">
        <v>46185</v>
      </c>
      <c r="AZ1197" t="s">
        <v>1047</v>
      </c>
      <c r="BB1197" t="s">
        <v>266</v>
      </c>
      <c r="BD1197" t="s">
        <v>148</v>
      </c>
      <c r="BE1197" t="s">
        <v>664</v>
      </c>
      <c r="BF1197" t="s">
        <v>149</v>
      </c>
      <c r="BG1197" t="s">
        <v>127</v>
      </c>
      <c r="BH1197" t="s">
        <v>127</v>
      </c>
      <c r="BJ1197" t="s">
        <v>127</v>
      </c>
      <c r="BK1197" t="s">
        <v>150</v>
      </c>
      <c r="BL1197" t="s">
        <v>151</v>
      </c>
      <c r="BM1197" t="s">
        <v>1045</v>
      </c>
      <c r="BN1197" t="s">
        <v>202</v>
      </c>
      <c r="BP1197" t="s">
        <v>153</v>
      </c>
      <c r="BR1197" t="s">
        <v>154</v>
      </c>
      <c r="BT1197" t="s">
        <v>155</v>
      </c>
      <c r="BU1197" t="s">
        <v>155</v>
      </c>
      <c r="BV1197" t="s">
        <v>322</v>
      </c>
      <c r="BW1197" t="s">
        <v>2940</v>
      </c>
      <c r="BX1197" t="s">
        <v>157</v>
      </c>
      <c r="BY1197" t="s">
        <v>269</v>
      </c>
      <c r="BZ1197" t="s">
        <v>272</v>
      </c>
      <c r="CA1197" t="s">
        <v>126</v>
      </c>
      <c r="CB1197" t="s">
        <v>124</v>
      </c>
      <c r="CG1197" t="s">
        <v>866</v>
      </c>
      <c r="CI1197" t="s">
        <v>160</v>
      </c>
      <c r="CJ1197" t="s">
        <v>161</v>
      </c>
      <c r="CR1197" t="s">
        <v>162</v>
      </c>
      <c r="CS1197" t="s">
        <v>163</v>
      </c>
      <c r="CT1197" t="s">
        <v>127</v>
      </c>
      <c r="DC1197" t="s">
        <v>165</v>
      </c>
      <c r="DD1197" t="s">
        <v>166</v>
      </c>
      <c r="DF1197">
        <v>124843590</v>
      </c>
      <c r="DG1197">
        <v>1</v>
      </c>
      <c r="DJ1197">
        <v>1</v>
      </c>
      <c r="DK1197" t="s">
        <v>136</v>
      </c>
      <c r="DL1197">
        <v>0</v>
      </c>
      <c r="DM1197">
        <v>1</v>
      </c>
      <c r="DN1197" t="s">
        <v>133</v>
      </c>
      <c r="DP1197">
        <v>0</v>
      </c>
      <c r="DQ1197">
        <v>0</v>
      </c>
      <c r="DR1197">
        <v>0</v>
      </c>
      <c r="DS1197">
        <v>15.6</v>
      </c>
      <c r="DT1197">
        <v>1</v>
      </c>
      <c r="DU1197">
        <v>1</v>
      </c>
      <c r="DV1197">
        <v>0</v>
      </c>
      <c r="DW1197">
        <v>0</v>
      </c>
      <c r="DX1197">
        <v>1</v>
      </c>
      <c r="EA1197">
        <v>0</v>
      </c>
      <c r="EB1197">
        <v>0.26</v>
      </c>
      <c r="EC1197">
        <v>0</v>
      </c>
    </row>
    <row r="1198" spans="1:136" x14ac:dyDescent="0.25">
      <c r="A1198" s="108">
        <v>46181</v>
      </c>
      <c r="B1198" t="s">
        <v>2941</v>
      </c>
      <c r="C1198" t="s">
        <v>124</v>
      </c>
      <c r="D1198" t="s">
        <v>2942</v>
      </c>
      <c r="E1198" t="s">
        <v>125</v>
      </c>
      <c r="F1198" t="s">
        <v>126</v>
      </c>
      <c r="G1198" t="s">
        <v>127</v>
      </c>
      <c r="H1198" t="s">
        <v>124</v>
      </c>
      <c r="I1198" t="s">
        <v>232</v>
      </c>
      <c r="J1198" t="s">
        <v>129</v>
      </c>
      <c r="K1198" t="s">
        <v>130</v>
      </c>
      <c r="S1198" t="s">
        <v>397</v>
      </c>
      <c r="T1198" t="s">
        <v>397</v>
      </c>
      <c r="U1198" t="s">
        <v>398</v>
      </c>
      <c r="V1198" t="s">
        <v>545</v>
      </c>
      <c r="W1198" t="s">
        <v>198</v>
      </c>
      <c r="X1198" t="s">
        <v>133</v>
      </c>
      <c r="Y1198" t="s">
        <v>577</v>
      </c>
      <c r="Z1198" t="s">
        <v>324</v>
      </c>
      <c r="AA1198" t="s">
        <v>127</v>
      </c>
      <c r="AB1198" t="s">
        <v>127</v>
      </c>
      <c r="AC1198" t="s">
        <v>135</v>
      </c>
      <c r="AD1198" t="s">
        <v>136</v>
      </c>
      <c r="AE1198">
        <v>153973441</v>
      </c>
      <c r="AF1198" t="s">
        <v>198</v>
      </c>
      <c r="AG1198" t="s">
        <v>137</v>
      </c>
      <c r="AH1198" t="s">
        <v>138</v>
      </c>
      <c r="AI1198">
        <v>0</v>
      </c>
      <c r="AJ1198" t="s">
        <v>399</v>
      </c>
      <c r="AP1198" t="s">
        <v>139</v>
      </c>
      <c r="AQ1198" t="s">
        <v>140</v>
      </c>
      <c r="AR1198" t="s">
        <v>141</v>
      </c>
      <c r="AS1198" t="s">
        <v>303</v>
      </c>
      <c r="AU1198" t="s">
        <v>181</v>
      </c>
      <c r="AV1198" t="s">
        <v>145</v>
      </c>
      <c r="AW1198" s="109">
        <v>46182</v>
      </c>
      <c r="AX1198" s="109">
        <v>46182</v>
      </c>
      <c r="AZ1198" t="s">
        <v>1047</v>
      </c>
      <c r="BB1198" t="s">
        <v>317</v>
      </c>
      <c r="BC1198" t="s">
        <v>147</v>
      </c>
      <c r="BD1198" t="s">
        <v>148</v>
      </c>
      <c r="BE1198" t="s">
        <v>139</v>
      </c>
      <c r="BF1198" t="s">
        <v>149</v>
      </c>
      <c r="BG1198" t="s">
        <v>127</v>
      </c>
      <c r="BH1198" t="s">
        <v>127</v>
      </c>
      <c r="BJ1198" t="s">
        <v>127</v>
      </c>
      <c r="BK1198" t="s">
        <v>150</v>
      </c>
      <c r="BL1198" t="s">
        <v>151</v>
      </c>
      <c r="BM1198" t="s">
        <v>1065</v>
      </c>
      <c r="BN1198" t="s">
        <v>326</v>
      </c>
      <c r="BP1198" t="s">
        <v>2943</v>
      </c>
      <c r="BR1198" t="s">
        <v>219</v>
      </c>
      <c r="BT1198" t="s">
        <v>1053</v>
      </c>
      <c r="BU1198" t="s">
        <v>1053</v>
      </c>
      <c r="BV1198" t="s">
        <v>324</v>
      </c>
      <c r="BW1198" t="s">
        <v>2944</v>
      </c>
      <c r="BX1198" t="s">
        <v>157</v>
      </c>
      <c r="BY1198" t="s">
        <v>269</v>
      </c>
      <c r="BZ1198" t="s">
        <v>316</v>
      </c>
      <c r="CA1198" t="s">
        <v>126</v>
      </c>
      <c r="CB1198" t="s">
        <v>124</v>
      </c>
      <c r="CD1198" t="s">
        <v>550</v>
      </c>
      <c r="CG1198" t="s">
        <v>580</v>
      </c>
      <c r="CI1198" t="s">
        <v>160</v>
      </c>
      <c r="CJ1198" t="s">
        <v>161</v>
      </c>
      <c r="CR1198" t="s">
        <v>162</v>
      </c>
      <c r="CS1198" t="s">
        <v>163</v>
      </c>
      <c r="CT1198" t="s">
        <v>127</v>
      </c>
      <c r="DA1198" t="s">
        <v>400</v>
      </c>
      <c r="DB1198" t="s">
        <v>124</v>
      </c>
      <c r="DC1198" t="s">
        <v>165</v>
      </c>
      <c r="DD1198" t="s">
        <v>166</v>
      </c>
      <c r="DE1198" t="s">
        <v>167</v>
      </c>
      <c r="DF1198">
        <v>123942475</v>
      </c>
      <c r="DG1198">
        <v>1</v>
      </c>
      <c r="DH1198">
        <v>3</v>
      </c>
      <c r="DJ1198">
        <v>1</v>
      </c>
      <c r="DK1198" t="s">
        <v>136</v>
      </c>
      <c r="DL1198">
        <v>0</v>
      </c>
      <c r="DM1198">
        <v>1</v>
      </c>
      <c r="DN1198" t="s">
        <v>133</v>
      </c>
      <c r="DP1198">
        <v>0</v>
      </c>
      <c r="DQ1198">
        <v>0</v>
      </c>
      <c r="DR1198">
        <v>0</v>
      </c>
      <c r="DS1198">
        <v>11.4</v>
      </c>
      <c r="DT1198">
        <v>1</v>
      </c>
      <c r="DU1198">
        <v>1</v>
      </c>
      <c r="DV1198">
        <v>0</v>
      </c>
      <c r="DW1198">
        <v>0</v>
      </c>
      <c r="DX1198">
        <v>1</v>
      </c>
      <c r="EA1198">
        <v>0</v>
      </c>
      <c r="EB1198">
        <v>0.19</v>
      </c>
      <c r="EC1198">
        <v>0</v>
      </c>
      <c r="ED1198">
        <v>0.43846153799999998</v>
      </c>
    </row>
    <row r="1199" spans="1:136" x14ac:dyDescent="0.25">
      <c r="A1199" s="108">
        <v>46181</v>
      </c>
      <c r="B1199" t="s">
        <v>2945</v>
      </c>
      <c r="C1199" t="s">
        <v>124</v>
      </c>
      <c r="E1199" t="s">
        <v>125</v>
      </c>
      <c r="F1199" t="s">
        <v>126</v>
      </c>
      <c r="G1199" t="s">
        <v>127</v>
      </c>
      <c r="H1199" t="s">
        <v>124</v>
      </c>
      <c r="I1199" t="s">
        <v>323</v>
      </c>
      <c r="J1199" t="s">
        <v>129</v>
      </c>
      <c r="K1199" t="s">
        <v>130</v>
      </c>
      <c r="O1199" t="s">
        <v>168</v>
      </c>
      <c r="S1199" t="s">
        <v>397</v>
      </c>
      <c r="T1199" t="s">
        <v>397</v>
      </c>
      <c r="U1199" t="s">
        <v>398</v>
      </c>
      <c r="V1199" t="s">
        <v>545</v>
      </c>
      <c r="W1199" t="s">
        <v>198</v>
      </c>
      <c r="X1199" t="s">
        <v>246</v>
      </c>
      <c r="Y1199" t="s">
        <v>2898</v>
      </c>
      <c r="Z1199" t="s">
        <v>302</v>
      </c>
      <c r="AA1199" t="s">
        <v>127</v>
      </c>
      <c r="AB1199" t="s">
        <v>127</v>
      </c>
      <c r="AC1199" t="s">
        <v>135</v>
      </c>
      <c r="AD1199" t="s">
        <v>136</v>
      </c>
      <c r="AE1199">
        <v>154042994</v>
      </c>
      <c r="AF1199" t="s">
        <v>198</v>
      </c>
      <c r="AG1199" t="s">
        <v>170</v>
      </c>
      <c r="AH1199" t="s">
        <v>138</v>
      </c>
      <c r="AI1199">
        <v>0</v>
      </c>
      <c r="AJ1199" t="s">
        <v>399</v>
      </c>
      <c r="AP1199" t="s">
        <v>139</v>
      </c>
      <c r="AQ1199" t="s">
        <v>140</v>
      </c>
      <c r="AR1199" t="s">
        <v>207</v>
      </c>
      <c r="AS1199" t="s">
        <v>179</v>
      </c>
      <c r="AT1199" t="s">
        <v>180</v>
      </c>
      <c r="AU1199" t="s">
        <v>144</v>
      </c>
      <c r="AV1199" t="s">
        <v>145</v>
      </c>
      <c r="AW1199" s="109">
        <v>46184</v>
      </c>
      <c r="AX1199" s="109">
        <v>46184</v>
      </c>
      <c r="AZ1199" t="s">
        <v>1047</v>
      </c>
      <c r="BB1199" t="s">
        <v>286</v>
      </c>
      <c r="BD1199" t="s">
        <v>148</v>
      </c>
      <c r="BE1199" t="s">
        <v>139</v>
      </c>
      <c r="BF1199" t="s">
        <v>149</v>
      </c>
      <c r="BG1199" t="s">
        <v>127</v>
      </c>
      <c r="BH1199" t="s">
        <v>127</v>
      </c>
      <c r="BJ1199" t="s">
        <v>127</v>
      </c>
      <c r="BK1199" t="s">
        <v>150</v>
      </c>
      <c r="BL1199" t="s">
        <v>151</v>
      </c>
      <c r="BM1199" t="s">
        <v>1191</v>
      </c>
      <c r="BN1199" t="s">
        <v>202</v>
      </c>
      <c r="BP1199" t="s">
        <v>153</v>
      </c>
      <c r="BR1199" t="s">
        <v>219</v>
      </c>
      <c r="BT1199" t="s">
        <v>155</v>
      </c>
      <c r="BU1199" t="s">
        <v>155</v>
      </c>
      <c r="BV1199" t="s">
        <v>412</v>
      </c>
      <c r="BW1199" t="s">
        <v>153</v>
      </c>
      <c r="BX1199" t="s">
        <v>157</v>
      </c>
      <c r="BY1199" t="s">
        <v>175</v>
      </c>
      <c r="BZ1199" t="s">
        <v>376</v>
      </c>
      <c r="CA1199" t="s">
        <v>126</v>
      </c>
      <c r="CB1199" t="s">
        <v>124</v>
      </c>
      <c r="CG1199" t="s">
        <v>2946</v>
      </c>
      <c r="CI1199" t="s">
        <v>160</v>
      </c>
      <c r="CJ1199" t="s">
        <v>161</v>
      </c>
      <c r="CR1199" t="s">
        <v>162</v>
      </c>
      <c r="CS1199" t="s">
        <v>163</v>
      </c>
      <c r="CT1199" t="s">
        <v>127</v>
      </c>
      <c r="DA1199" t="s">
        <v>400</v>
      </c>
      <c r="DB1199" t="s">
        <v>124</v>
      </c>
      <c r="DC1199" t="s">
        <v>165</v>
      </c>
      <c r="DD1199" t="s">
        <v>166</v>
      </c>
      <c r="DE1199" t="s">
        <v>167</v>
      </c>
      <c r="DF1199">
        <v>2538964</v>
      </c>
      <c r="DG1199">
        <v>1</v>
      </c>
      <c r="DH1199">
        <v>4</v>
      </c>
      <c r="DJ1199">
        <v>1</v>
      </c>
      <c r="DK1199" t="s">
        <v>136</v>
      </c>
      <c r="DL1199">
        <v>0</v>
      </c>
      <c r="DM1199">
        <v>1</v>
      </c>
      <c r="DN1199" t="s">
        <v>246</v>
      </c>
      <c r="DP1199">
        <v>0</v>
      </c>
      <c r="DQ1199">
        <v>0</v>
      </c>
      <c r="DR1199">
        <v>0</v>
      </c>
      <c r="DS1199">
        <v>5.4</v>
      </c>
      <c r="DT1199">
        <v>1</v>
      </c>
      <c r="DU1199">
        <v>1</v>
      </c>
      <c r="DV1199">
        <v>0</v>
      </c>
      <c r="DW1199">
        <v>0</v>
      </c>
      <c r="DX1199">
        <v>1</v>
      </c>
      <c r="EA1199">
        <v>0</v>
      </c>
      <c r="EB1199">
        <v>0.09</v>
      </c>
      <c r="EC1199">
        <v>0</v>
      </c>
      <c r="ED1199">
        <v>0.20769230799999999</v>
      </c>
    </row>
    <row r="1200" spans="1:136" x14ac:dyDescent="0.25">
      <c r="A1200" s="108">
        <v>46181</v>
      </c>
      <c r="B1200" t="s">
        <v>2947</v>
      </c>
      <c r="C1200" t="s">
        <v>124</v>
      </c>
      <c r="E1200" t="s">
        <v>125</v>
      </c>
      <c r="F1200" t="s">
        <v>126</v>
      </c>
      <c r="G1200" t="s">
        <v>127</v>
      </c>
      <c r="H1200" t="s">
        <v>124</v>
      </c>
      <c r="I1200" t="s">
        <v>128</v>
      </c>
      <c r="J1200" t="s">
        <v>129</v>
      </c>
      <c r="K1200" t="s">
        <v>130</v>
      </c>
      <c r="O1200" t="s">
        <v>168</v>
      </c>
      <c r="S1200" t="s">
        <v>397</v>
      </c>
      <c r="T1200" t="s">
        <v>397</v>
      </c>
      <c r="U1200" t="s">
        <v>398</v>
      </c>
      <c r="V1200" t="s">
        <v>545</v>
      </c>
      <c r="W1200" t="s">
        <v>222</v>
      </c>
      <c r="X1200" t="s">
        <v>133</v>
      </c>
      <c r="Y1200" t="s">
        <v>735</v>
      </c>
      <c r="Z1200" t="s">
        <v>224</v>
      </c>
      <c r="AA1200" t="s">
        <v>127</v>
      </c>
      <c r="AB1200" t="s">
        <v>127</v>
      </c>
      <c r="AC1200" t="s">
        <v>135</v>
      </c>
      <c r="AD1200" t="s">
        <v>136</v>
      </c>
      <c r="AE1200">
        <v>154052215</v>
      </c>
      <c r="AF1200" t="s">
        <v>222</v>
      </c>
      <c r="AG1200" t="s">
        <v>137</v>
      </c>
      <c r="AH1200" t="s">
        <v>138</v>
      </c>
      <c r="AI1200">
        <v>0</v>
      </c>
      <c r="AJ1200" t="s">
        <v>399</v>
      </c>
      <c r="AP1200" t="s">
        <v>139</v>
      </c>
      <c r="AQ1200" t="s">
        <v>140</v>
      </c>
      <c r="AR1200" t="s">
        <v>141</v>
      </c>
      <c r="AS1200" t="s">
        <v>186</v>
      </c>
      <c r="AT1200" t="s">
        <v>200</v>
      </c>
      <c r="AU1200" t="s">
        <v>144</v>
      </c>
      <c r="AV1200" t="s">
        <v>145</v>
      </c>
      <c r="AW1200" s="109">
        <v>46184</v>
      </c>
      <c r="AX1200" s="109">
        <v>46184</v>
      </c>
      <c r="BB1200" t="s">
        <v>201</v>
      </c>
      <c r="BC1200" t="s">
        <v>147</v>
      </c>
      <c r="BD1200" t="s">
        <v>148</v>
      </c>
      <c r="BE1200" t="s">
        <v>139</v>
      </c>
      <c r="BF1200" t="s">
        <v>149</v>
      </c>
      <c r="BG1200" t="s">
        <v>127</v>
      </c>
      <c r="BH1200" t="s">
        <v>127</v>
      </c>
      <c r="BJ1200" t="s">
        <v>127</v>
      </c>
      <c r="BK1200" t="s">
        <v>150</v>
      </c>
      <c r="BL1200" t="s">
        <v>151</v>
      </c>
      <c r="BM1200" t="s">
        <v>1045</v>
      </c>
      <c r="BN1200" t="s">
        <v>226</v>
      </c>
      <c r="BP1200" t="s">
        <v>153</v>
      </c>
      <c r="BR1200" t="s">
        <v>154</v>
      </c>
      <c r="BT1200" t="s">
        <v>174</v>
      </c>
      <c r="BU1200" t="s">
        <v>155</v>
      </c>
      <c r="BV1200" t="s">
        <v>516</v>
      </c>
      <c r="BW1200" t="s">
        <v>153</v>
      </c>
      <c r="BX1200" t="s">
        <v>157</v>
      </c>
      <c r="BY1200" t="s">
        <v>213</v>
      </c>
      <c r="BZ1200" t="s">
        <v>192</v>
      </c>
      <c r="CA1200" t="s">
        <v>126</v>
      </c>
      <c r="CB1200" t="s">
        <v>124</v>
      </c>
      <c r="CG1200" t="s">
        <v>197</v>
      </c>
      <c r="CI1200" t="s">
        <v>160</v>
      </c>
      <c r="CJ1200" t="s">
        <v>161</v>
      </c>
      <c r="CR1200" t="s">
        <v>162</v>
      </c>
      <c r="CS1200" t="s">
        <v>163</v>
      </c>
      <c r="CT1200" t="s">
        <v>127</v>
      </c>
      <c r="DA1200" t="s">
        <v>400</v>
      </c>
      <c r="DB1200" t="s">
        <v>124</v>
      </c>
      <c r="DC1200" t="s">
        <v>165</v>
      </c>
      <c r="DD1200" t="s">
        <v>166</v>
      </c>
      <c r="DE1200" t="s">
        <v>167</v>
      </c>
      <c r="DF1200">
        <v>10552183</v>
      </c>
      <c r="DG1200">
        <v>1</v>
      </c>
      <c r="DJ1200">
        <v>1</v>
      </c>
      <c r="DK1200" t="s">
        <v>136</v>
      </c>
      <c r="DL1200">
        <v>0</v>
      </c>
      <c r="DM1200">
        <v>1</v>
      </c>
      <c r="DN1200" t="s">
        <v>133</v>
      </c>
      <c r="DP1200">
        <v>0</v>
      </c>
      <c r="DQ1200">
        <v>0</v>
      </c>
      <c r="DR1200">
        <v>0</v>
      </c>
      <c r="DS1200">
        <v>4.8</v>
      </c>
      <c r="DT1200">
        <v>1</v>
      </c>
      <c r="DU1200">
        <v>1</v>
      </c>
      <c r="DV1200">
        <v>0</v>
      </c>
      <c r="DW1200">
        <v>0</v>
      </c>
      <c r="DX1200">
        <v>1</v>
      </c>
      <c r="EA1200">
        <v>0</v>
      </c>
      <c r="EB1200">
        <v>0.08</v>
      </c>
      <c r="EC1200">
        <v>0</v>
      </c>
      <c r="ED1200">
        <v>0.18461538499999999</v>
      </c>
    </row>
    <row r="1201" spans="1:137" x14ac:dyDescent="0.25">
      <c r="A1201" s="108">
        <v>46181</v>
      </c>
      <c r="B1201" t="s">
        <v>2209</v>
      </c>
      <c r="C1201" t="s">
        <v>124</v>
      </c>
      <c r="D1201" t="s">
        <v>715</v>
      </c>
      <c r="E1201" t="s">
        <v>351</v>
      </c>
      <c r="F1201" t="s">
        <v>126</v>
      </c>
      <c r="G1201" t="s">
        <v>127</v>
      </c>
      <c r="H1201" t="s">
        <v>124</v>
      </c>
      <c r="I1201" t="s">
        <v>344</v>
      </c>
      <c r="J1201" t="s">
        <v>129</v>
      </c>
      <c r="K1201" t="s">
        <v>130</v>
      </c>
      <c r="O1201" t="s">
        <v>168</v>
      </c>
      <c r="S1201" t="s">
        <v>397</v>
      </c>
      <c r="T1201" t="s">
        <v>397</v>
      </c>
      <c r="U1201" t="s">
        <v>398</v>
      </c>
      <c r="V1201" t="s">
        <v>545</v>
      </c>
      <c r="W1201" t="s">
        <v>290</v>
      </c>
      <c r="X1201" t="s">
        <v>373</v>
      </c>
      <c r="Y1201" t="s">
        <v>650</v>
      </c>
      <c r="Z1201" t="s">
        <v>527</v>
      </c>
      <c r="AA1201" t="s">
        <v>127</v>
      </c>
      <c r="AB1201" t="s">
        <v>127</v>
      </c>
      <c r="AC1201" t="s">
        <v>135</v>
      </c>
      <c r="AD1201" t="s">
        <v>136</v>
      </c>
      <c r="AE1201">
        <v>153964017</v>
      </c>
      <c r="AF1201" t="s">
        <v>290</v>
      </c>
      <c r="AG1201" t="s">
        <v>137</v>
      </c>
      <c r="AH1201" t="s">
        <v>138</v>
      </c>
      <c r="AI1201">
        <v>0</v>
      </c>
      <c r="AJ1201" t="s">
        <v>399</v>
      </c>
      <c r="AP1201" t="s">
        <v>139</v>
      </c>
      <c r="AV1201" t="s">
        <v>145</v>
      </c>
      <c r="AW1201" s="109">
        <v>46182</v>
      </c>
      <c r="AX1201" s="109">
        <v>46182</v>
      </c>
      <c r="AZ1201" t="s">
        <v>1047</v>
      </c>
      <c r="BB1201" t="s">
        <v>325</v>
      </c>
      <c r="BD1201" t="s">
        <v>148</v>
      </c>
      <c r="BE1201" t="s">
        <v>139</v>
      </c>
      <c r="BF1201" t="s">
        <v>149</v>
      </c>
      <c r="BG1201" t="s">
        <v>127</v>
      </c>
      <c r="BH1201" t="s">
        <v>127</v>
      </c>
      <c r="BJ1201" t="s">
        <v>127</v>
      </c>
      <c r="BK1201" t="s">
        <v>150</v>
      </c>
      <c r="BL1201" t="s">
        <v>151</v>
      </c>
      <c r="BM1201" t="s">
        <v>410</v>
      </c>
      <c r="BN1201" t="s">
        <v>492</v>
      </c>
      <c r="BP1201" t="s">
        <v>153</v>
      </c>
      <c r="BR1201" t="s">
        <v>692</v>
      </c>
      <c r="BT1201" t="s">
        <v>155</v>
      </c>
      <c r="BU1201" t="s">
        <v>155</v>
      </c>
      <c r="BV1201" t="s">
        <v>528</v>
      </c>
      <c r="BW1201" t="s">
        <v>153</v>
      </c>
      <c r="BX1201" t="s">
        <v>157</v>
      </c>
      <c r="BZ1201" t="s">
        <v>159</v>
      </c>
      <c r="CA1201" t="s">
        <v>126</v>
      </c>
      <c r="CB1201" t="s">
        <v>124</v>
      </c>
      <c r="CG1201" t="s">
        <v>651</v>
      </c>
      <c r="CI1201" t="s">
        <v>160</v>
      </c>
      <c r="CJ1201" t="s">
        <v>161</v>
      </c>
      <c r="CM1201" t="s">
        <v>127</v>
      </c>
      <c r="CN1201" t="s">
        <v>410</v>
      </c>
      <c r="CO1201" t="s">
        <v>346</v>
      </c>
      <c r="CP1201" t="s">
        <v>124</v>
      </c>
      <c r="CQ1201" t="s">
        <v>347</v>
      </c>
      <c r="CR1201" t="s">
        <v>162</v>
      </c>
      <c r="CS1201" t="s">
        <v>163</v>
      </c>
      <c r="CT1201" t="s">
        <v>127</v>
      </c>
      <c r="DA1201" t="s">
        <v>569</v>
      </c>
      <c r="DB1201" t="s">
        <v>124</v>
      </c>
      <c r="DC1201" t="s">
        <v>494</v>
      </c>
      <c r="DD1201" t="s">
        <v>166</v>
      </c>
      <c r="DE1201" t="s">
        <v>495</v>
      </c>
      <c r="DF1201">
        <v>113233966</v>
      </c>
      <c r="DG1201">
        <v>1</v>
      </c>
      <c r="DI1201">
        <v>0</v>
      </c>
      <c r="DJ1201">
        <v>1</v>
      </c>
      <c r="DK1201" t="s">
        <v>136</v>
      </c>
      <c r="DL1201">
        <v>0</v>
      </c>
      <c r="DM1201">
        <v>1</v>
      </c>
      <c r="DN1201" t="s">
        <v>373</v>
      </c>
      <c r="DP1201">
        <v>0</v>
      </c>
      <c r="DQ1201">
        <v>0</v>
      </c>
      <c r="DR1201">
        <v>0</v>
      </c>
      <c r="DS1201">
        <v>11.4</v>
      </c>
      <c r="DT1201">
        <v>1</v>
      </c>
      <c r="DU1201">
        <v>1</v>
      </c>
      <c r="DV1201">
        <v>0</v>
      </c>
      <c r="DW1201">
        <v>0</v>
      </c>
      <c r="DX1201">
        <v>1</v>
      </c>
      <c r="EA1201">
        <v>0</v>
      </c>
      <c r="EB1201">
        <v>0.19</v>
      </c>
      <c r="EC1201">
        <v>0</v>
      </c>
      <c r="ED1201">
        <v>0.495652174</v>
      </c>
    </row>
    <row r="1202" spans="1:137" x14ac:dyDescent="0.25">
      <c r="A1202" s="108">
        <v>46181</v>
      </c>
      <c r="B1202" t="s">
        <v>2948</v>
      </c>
      <c r="C1202" t="s">
        <v>124</v>
      </c>
      <c r="E1202" t="s">
        <v>125</v>
      </c>
      <c r="F1202" t="s">
        <v>126</v>
      </c>
      <c r="G1202" t="s">
        <v>127</v>
      </c>
      <c r="H1202" t="s">
        <v>124</v>
      </c>
      <c r="I1202" t="s">
        <v>128</v>
      </c>
      <c r="J1202" t="s">
        <v>129</v>
      </c>
      <c r="K1202" t="s">
        <v>130</v>
      </c>
      <c r="O1202" t="s">
        <v>168</v>
      </c>
      <c r="S1202" t="s">
        <v>397</v>
      </c>
      <c r="T1202" t="s">
        <v>397</v>
      </c>
      <c r="U1202" t="s">
        <v>398</v>
      </c>
      <c r="V1202" t="s">
        <v>545</v>
      </c>
      <c r="W1202" t="s">
        <v>132</v>
      </c>
      <c r="X1202" t="s">
        <v>169</v>
      </c>
      <c r="Y1202" t="s">
        <v>476</v>
      </c>
      <c r="Z1202" t="s">
        <v>134</v>
      </c>
      <c r="AA1202" t="s">
        <v>127</v>
      </c>
      <c r="AB1202" t="s">
        <v>127</v>
      </c>
      <c r="AC1202" t="s">
        <v>135</v>
      </c>
      <c r="AD1202" t="s">
        <v>136</v>
      </c>
      <c r="AE1202">
        <v>153716546</v>
      </c>
      <c r="AF1202" t="s">
        <v>132</v>
      </c>
      <c r="AG1202" t="s">
        <v>170</v>
      </c>
      <c r="AH1202" t="s">
        <v>138</v>
      </c>
      <c r="AI1202">
        <v>0</v>
      </c>
      <c r="AJ1202" t="s">
        <v>399</v>
      </c>
      <c r="AP1202" t="s">
        <v>139</v>
      </c>
      <c r="AQ1202" t="s">
        <v>140</v>
      </c>
      <c r="AR1202" t="s">
        <v>141</v>
      </c>
      <c r="AS1202" t="s">
        <v>453</v>
      </c>
      <c r="AT1202" t="s">
        <v>454</v>
      </c>
      <c r="AU1202" t="s">
        <v>144</v>
      </c>
      <c r="AV1202" t="s">
        <v>145</v>
      </c>
      <c r="AW1202" s="109">
        <v>46182</v>
      </c>
      <c r="AX1202" s="109">
        <v>46182</v>
      </c>
      <c r="BB1202" t="s">
        <v>201</v>
      </c>
      <c r="BC1202" t="s">
        <v>147</v>
      </c>
      <c r="BD1202" t="s">
        <v>148</v>
      </c>
      <c r="BE1202" t="s">
        <v>139</v>
      </c>
      <c r="BF1202" t="s">
        <v>149</v>
      </c>
      <c r="BG1202" t="s">
        <v>127</v>
      </c>
      <c r="BH1202" t="s">
        <v>127</v>
      </c>
      <c r="BJ1202" t="s">
        <v>127</v>
      </c>
      <c r="BK1202" t="s">
        <v>150</v>
      </c>
      <c r="BL1202" t="s">
        <v>151</v>
      </c>
      <c r="BM1202" t="s">
        <v>1045</v>
      </c>
      <c r="BN1202" t="s">
        <v>152</v>
      </c>
      <c r="BP1202" t="s">
        <v>153</v>
      </c>
      <c r="BR1202" t="s">
        <v>154</v>
      </c>
      <c r="BT1202" t="s">
        <v>174</v>
      </c>
      <c r="BU1202" t="s">
        <v>174</v>
      </c>
      <c r="BV1202" t="s">
        <v>197</v>
      </c>
      <c r="BW1202" t="s">
        <v>153</v>
      </c>
      <c r="BX1202" t="s">
        <v>157</v>
      </c>
      <c r="BY1202" t="s">
        <v>175</v>
      </c>
      <c r="BZ1202" t="s">
        <v>361</v>
      </c>
      <c r="CA1202" t="s">
        <v>126</v>
      </c>
      <c r="CB1202" t="s">
        <v>124</v>
      </c>
      <c r="CG1202" t="s">
        <v>197</v>
      </c>
      <c r="CI1202" t="s">
        <v>160</v>
      </c>
      <c r="CJ1202" t="s">
        <v>161</v>
      </c>
      <c r="CR1202" t="s">
        <v>162</v>
      </c>
      <c r="CS1202" t="s">
        <v>163</v>
      </c>
      <c r="CT1202" t="s">
        <v>127</v>
      </c>
      <c r="DA1202" t="s">
        <v>400</v>
      </c>
      <c r="DB1202" t="s">
        <v>124</v>
      </c>
      <c r="DC1202" t="s">
        <v>165</v>
      </c>
      <c r="DD1202" t="s">
        <v>166</v>
      </c>
      <c r="DE1202" t="s">
        <v>167</v>
      </c>
      <c r="DF1202">
        <v>35503098</v>
      </c>
      <c r="DG1202">
        <v>1</v>
      </c>
      <c r="DJ1202">
        <v>1</v>
      </c>
      <c r="DK1202" t="s">
        <v>136</v>
      </c>
      <c r="DL1202">
        <v>0</v>
      </c>
      <c r="DM1202">
        <v>1</v>
      </c>
      <c r="DN1202" t="s">
        <v>169</v>
      </c>
      <c r="DP1202">
        <v>0</v>
      </c>
      <c r="DQ1202">
        <v>0</v>
      </c>
      <c r="DR1202">
        <v>7</v>
      </c>
      <c r="DS1202">
        <v>1.8</v>
      </c>
      <c r="DU1202">
        <v>1</v>
      </c>
      <c r="DV1202">
        <v>0</v>
      </c>
      <c r="DW1202">
        <v>0</v>
      </c>
      <c r="DX1202">
        <v>1</v>
      </c>
      <c r="EA1202">
        <v>0</v>
      </c>
      <c r="EB1202">
        <v>0.03</v>
      </c>
      <c r="EC1202">
        <v>0</v>
      </c>
      <c r="ED1202">
        <v>6.9230768999999998E-2</v>
      </c>
    </row>
    <row r="1203" spans="1:137" x14ac:dyDescent="0.25">
      <c r="A1203" s="108">
        <v>46181</v>
      </c>
      <c r="B1203" t="s">
        <v>1653</v>
      </c>
      <c r="C1203" t="s">
        <v>124</v>
      </c>
      <c r="D1203" t="s">
        <v>1654</v>
      </c>
      <c r="E1203" t="s">
        <v>125</v>
      </c>
      <c r="F1203" t="s">
        <v>126</v>
      </c>
      <c r="G1203" t="s">
        <v>127</v>
      </c>
      <c r="H1203" t="s">
        <v>124</v>
      </c>
      <c r="I1203" t="s">
        <v>232</v>
      </c>
      <c r="J1203" t="s">
        <v>129</v>
      </c>
      <c r="K1203" t="s">
        <v>130</v>
      </c>
      <c r="S1203" t="s">
        <v>131</v>
      </c>
      <c r="T1203" t="s">
        <v>131</v>
      </c>
      <c r="U1203" t="s">
        <v>131</v>
      </c>
      <c r="W1203" t="s">
        <v>132</v>
      </c>
      <c r="X1203" t="s">
        <v>133</v>
      </c>
      <c r="Y1203" t="s">
        <v>184</v>
      </c>
      <c r="Z1203" t="s">
        <v>185</v>
      </c>
      <c r="AA1203" t="s">
        <v>127</v>
      </c>
      <c r="AB1203" t="s">
        <v>127</v>
      </c>
      <c r="AC1203" t="s">
        <v>135</v>
      </c>
      <c r="AD1203" t="s">
        <v>136</v>
      </c>
      <c r="AE1203">
        <v>153958101</v>
      </c>
      <c r="AF1203" t="s">
        <v>132</v>
      </c>
      <c r="AG1203" t="s">
        <v>137</v>
      </c>
      <c r="AH1203" t="s">
        <v>138</v>
      </c>
      <c r="AI1203">
        <v>0</v>
      </c>
      <c r="AJ1203" t="s">
        <v>131</v>
      </c>
      <c r="AP1203" t="s">
        <v>139</v>
      </c>
      <c r="AQ1203" t="s">
        <v>217</v>
      </c>
      <c r="AR1203" t="s">
        <v>207</v>
      </c>
      <c r="AS1203" t="s">
        <v>1655</v>
      </c>
      <c r="AT1203" t="s">
        <v>643</v>
      </c>
      <c r="AU1203" t="s">
        <v>503</v>
      </c>
      <c r="AV1203" t="s">
        <v>145</v>
      </c>
      <c r="AW1203" s="109">
        <v>46182</v>
      </c>
      <c r="AX1203" s="109">
        <v>46182</v>
      </c>
      <c r="AZ1203" t="s">
        <v>1042</v>
      </c>
      <c r="BB1203" t="s">
        <v>194</v>
      </c>
      <c r="BC1203" t="s">
        <v>147</v>
      </c>
      <c r="BD1203" t="s">
        <v>148</v>
      </c>
      <c r="BE1203" t="s">
        <v>664</v>
      </c>
      <c r="BF1203" t="s">
        <v>149</v>
      </c>
      <c r="BG1203" t="s">
        <v>127</v>
      </c>
      <c r="BH1203" t="s">
        <v>127</v>
      </c>
      <c r="BJ1203" t="s">
        <v>127</v>
      </c>
      <c r="BK1203" t="s">
        <v>150</v>
      </c>
      <c r="BL1203" t="s">
        <v>151</v>
      </c>
      <c r="BM1203" t="s">
        <v>1094</v>
      </c>
      <c r="BN1203" t="s">
        <v>189</v>
      </c>
      <c r="BP1203" t="s">
        <v>1656</v>
      </c>
      <c r="BR1203" t="s">
        <v>211</v>
      </c>
      <c r="BT1203" t="s">
        <v>1053</v>
      </c>
      <c r="BU1203" t="s">
        <v>1053</v>
      </c>
      <c r="BV1203" t="s">
        <v>190</v>
      </c>
      <c r="BW1203" t="s">
        <v>1657</v>
      </c>
      <c r="BX1203" t="s">
        <v>157</v>
      </c>
      <c r="BY1203" t="s">
        <v>213</v>
      </c>
      <c r="BZ1203" t="s">
        <v>376</v>
      </c>
      <c r="CA1203" t="s">
        <v>126</v>
      </c>
      <c r="CB1203" t="s">
        <v>124</v>
      </c>
      <c r="CG1203" t="s">
        <v>265</v>
      </c>
      <c r="CI1203" t="s">
        <v>160</v>
      </c>
      <c r="CJ1203" t="s">
        <v>231</v>
      </c>
      <c r="CR1203" t="s">
        <v>162</v>
      </c>
      <c r="CS1203" t="s">
        <v>163</v>
      </c>
      <c r="CT1203" t="s">
        <v>127</v>
      </c>
      <c r="DA1203" t="s">
        <v>164</v>
      </c>
      <c r="DB1203" t="s">
        <v>124</v>
      </c>
      <c r="DC1203" t="s">
        <v>165</v>
      </c>
      <c r="DD1203" t="s">
        <v>166</v>
      </c>
      <c r="DE1203" t="s">
        <v>167</v>
      </c>
      <c r="DF1203">
        <v>889634</v>
      </c>
      <c r="DG1203">
        <v>1</v>
      </c>
      <c r="DH1203">
        <v>5</v>
      </c>
      <c r="DJ1203">
        <v>1</v>
      </c>
      <c r="DK1203" t="s">
        <v>136</v>
      </c>
      <c r="DL1203">
        <v>0</v>
      </c>
      <c r="DM1203">
        <v>1</v>
      </c>
      <c r="DN1203" t="s">
        <v>133</v>
      </c>
      <c r="DP1203">
        <v>0</v>
      </c>
      <c r="DQ1203">
        <v>0</v>
      </c>
      <c r="DR1203">
        <v>0</v>
      </c>
      <c r="DS1203">
        <v>7.8</v>
      </c>
      <c r="DT1203">
        <v>1</v>
      </c>
      <c r="DV1203">
        <v>0</v>
      </c>
      <c r="DW1203">
        <v>0</v>
      </c>
      <c r="DX1203">
        <v>1</v>
      </c>
      <c r="EA1203">
        <v>0</v>
      </c>
      <c r="EB1203">
        <v>0.13</v>
      </c>
      <c r="EC1203">
        <v>0</v>
      </c>
      <c r="ED1203">
        <v>0.32500000000000001</v>
      </c>
    </row>
    <row r="1204" spans="1:137" x14ac:dyDescent="0.25">
      <c r="A1204" s="108">
        <v>46181</v>
      </c>
      <c r="B1204" t="s">
        <v>2949</v>
      </c>
      <c r="C1204" t="s">
        <v>124</v>
      </c>
      <c r="E1204" t="s">
        <v>125</v>
      </c>
      <c r="F1204" t="s">
        <v>126</v>
      </c>
      <c r="G1204" t="s">
        <v>127</v>
      </c>
      <c r="H1204" t="s">
        <v>124</v>
      </c>
      <c r="I1204" t="s">
        <v>128</v>
      </c>
      <c r="J1204" t="s">
        <v>129</v>
      </c>
      <c r="K1204" t="s">
        <v>130</v>
      </c>
      <c r="S1204" t="s">
        <v>131</v>
      </c>
      <c r="T1204" t="s">
        <v>131</v>
      </c>
      <c r="U1204" t="s">
        <v>131</v>
      </c>
      <c r="W1204" t="s">
        <v>290</v>
      </c>
      <c r="X1204" t="s">
        <v>169</v>
      </c>
      <c r="Y1204" t="s">
        <v>490</v>
      </c>
      <c r="Z1204" t="s">
        <v>491</v>
      </c>
      <c r="AA1204" t="s">
        <v>127</v>
      </c>
      <c r="AB1204" t="s">
        <v>127</v>
      </c>
      <c r="AC1204" t="s">
        <v>135</v>
      </c>
      <c r="AD1204" t="s">
        <v>136</v>
      </c>
      <c r="AE1204">
        <v>154092454</v>
      </c>
      <c r="AF1204" t="s">
        <v>290</v>
      </c>
      <c r="AG1204" t="s">
        <v>170</v>
      </c>
      <c r="AH1204" t="s">
        <v>138</v>
      </c>
      <c r="AI1204">
        <v>0</v>
      </c>
      <c r="AJ1204" t="s">
        <v>131</v>
      </c>
      <c r="AP1204" t="s">
        <v>139</v>
      </c>
      <c r="AQ1204" t="s">
        <v>140</v>
      </c>
      <c r="AR1204" t="s">
        <v>207</v>
      </c>
      <c r="AS1204" t="s">
        <v>439</v>
      </c>
      <c r="AT1204" t="s">
        <v>440</v>
      </c>
      <c r="AU1204" t="s">
        <v>181</v>
      </c>
      <c r="AV1204" t="s">
        <v>145</v>
      </c>
      <c r="AW1204" s="109">
        <v>46185</v>
      </c>
      <c r="AX1204" s="109">
        <v>46185</v>
      </c>
      <c r="BB1204" t="s">
        <v>900</v>
      </c>
      <c r="BC1204" t="s">
        <v>147</v>
      </c>
      <c r="BD1204" t="s">
        <v>148</v>
      </c>
      <c r="BE1204" t="s">
        <v>664</v>
      </c>
      <c r="BF1204" t="s">
        <v>149</v>
      </c>
      <c r="BG1204" t="s">
        <v>127</v>
      </c>
      <c r="BH1204" t="s">
        <v>127</v>
      </c>
      <c r="BJ1204" t="s">
        <v>127</v>
      </c>
      <c r="BK1204" t="s">
        <v>150</v>
      </c>
      <c r="BL1204" t="s">
        <v>151</v>
      </c>
      <c r="BM1204" t="s">
        <v>1045</v>
      </c>
      <c r="BN1204" t="s">
        <v>492</v>
      </c>
      <c r="BP1204" t="s">
        <v>153</v>
      </c>
      <c r="BR1204" t="s">
        <v>219</v>
      </c>
      <c r="BT1204" t="s">
        <v>1053</v>
      </c>
      <c r="BU1204" t="s">
        <v>1053</v>
      </c>
      <c r="BV1204" t="s">
        <v>493</v>
      </c>
      <c r="BW1204" t="s">
        <v>153</v>
      </c>
      <c r="BX1204" t="s">
        <v>157</v>
      </c>
      <c r="BY1204" t="s">
        <v>213</v>
      </c>
      <c r="BZ1204" t="s">
        <v>457</v>
      </c>
      <c r="CA1204" t="s">
        <v>126</v>
      </c>
      <c r="CB1204" t="s">
        <v>124</v>
      </c>
      <c r="CG1204" t="s">
        <v>197</v>
      </c>
      <c r="CI1204" t="s">
        <v>160</v>
      </c>
      <c r="CJ1204" t="s">
        <v>161</v>
      </c>
      <c r="CR1204" t="s">
        <v>162</v>
      </c>
      <c r="CS1204" t="s">
        <v>163</v>
      </c>
      <c r="CT1204" t="s">
        <v>127</v>
      </c>
      <c r="DC1204" t="s">
        <v>494</v>
      </c>
      <c r="DD1204" t="s">
        <v>166</v>
      </c>
      <c r="DF1204">
        <v>3814820</v>
      </c>
      <c r="DG1204">
        <v>1</v>
      </c>
      <c r="DH1204">
        <v>4</v>
      </c>
      <c r="DJ1204">
        <v>1</v>
      </c>
      <c r="DK1204" t="s">
        <v>136</v>
      </c>
      <c r="DL1204">
        <v>0</v>
      </c>
      <c r="DM1204">
        <v>1</v>
      </c>
      <c r="DN1204" t="s">
        <v>169</v>
      </c>
      <c r="DP1204">
        <v>0</v>
      </c>
      <c r="DQ1204">
        <v>0</v>
      </c>
      <c r="DR1204">
        <v>0</v>
      </c>
      <c r="DS1204">
        <v>22.2</v>
      </c>
      <c r="DT1204">
        <v>1</v>
      </c>
      <c r="DV1204">
        <v>0</v>
      </c>
      <c r="DW1204">
        <v>0</v>
      </c>
      <c r="DX1204">
        <v>1</v>
      </c>
      <c r="EA1204">
        <v>0</v>
      </c>
      <c r="EB1204">
        <v>0.37</v>
      </c>
      <c r="EC1204">
        <v>0</v>
      </c>
    </row>
    <row r="1205" spans="1:137" x14ac:dyDescent="0.25">
      <c r="A1205" s="108">
        <v>46181</v>
      </c>
      <c r="B1205" t="s">
        <v>1616</v>
      </c>
      <c r="C1205" t="s">
        <v>124</v>
      </c>
      <c r="E1205" t="s">
        <v>125</v>
      </c>
      <c r="F1205" t="s">
        <v>126</v>
      </c>
      <c r="G1205" t="s">
        <v>127</v>
      </c>
      <c r="H1205" t="s">
        <v>124</v>
      </c>
      <c r="I1205" t="s">
        <v>370</v>
      </c>
      <c r="J1205" t="s">
        <v>129</v>
      </c>
      <c r="K1205" t="s">
        <v>405</v>
      </c>
      <c r="L1205" t="s">
        <v>2644</v>
      </c>
      <c r="M1205" t="s">
        <v>407</v>
      </c>
      <c r="N1205" t="s">
        <v>408</v>
      </c>
      <c r="O1205" t="s">
        <v>168</v>
      </c>
      <c r="S1205" t="s">
        <v>131</v>
      </c>
      <c r="T1205" t="s">
        <v>131</v>
      </c>
      <c r="U1205" t="s">
        <v>131</v>
      </c>
      <c r="W1205" t="s">
        <v>290</v>
      </c>
      <c r="X1205" t="s">
        <v>169</v>
      </c>
      <c r="Y1205" t="s">
        <v>755</v>
      </c>
      <c r="Z1205" t="s">
        <v>755</v>
      </c>
      <c r="AA1205" t="s">
        <v>127</v>
      </c>
      <c r="AB1205" t="s">
        <v>135</v>
      </c>
      <c r="AC1205" t="s">
        <v>135</v>
      </c>
      <c r="AD1205" t="s">
        <v>136</v>
      </c>
      <c r="AE1205">
        <v>153912928</v>
      </c>
      <c r="AF1205" t="s">
        <v>290</v>
      </c>
      <c r="AG1205" t="s">
        <v>170</v>
      </c>
      <c r="AH1205" t="s">
        <v>138</v>
      </c>
      <c r="AI1205">
        <v>0</v>
      </c>
      <c r="AJ1205" t="s">
        <v>131</v>
      </c>
      <c r="AP1205" t="s">
        <v>139</v>
      </c>
      <c r="AQ1205" t="s">
        <v>140</v>
      </c>
      <c r="AR1205" t="s">
        <v>141</v>
      </c>
      <c r="AS1205" t="s">
        <v>186</v>
      </c>
      <c r="AT1205" t="s">
        <v>187</v>
      </c>
      <c r="AU1205" t="s">
        <v>181</v>
      </c>
      <c r="AV1205" t="s">
        <v>756</v>
      </c>
      <c r="AW1205" s="109">
        <v>46181</v>
      </c>
      <c r="AX1205" s="109">
        <v>46181</v>
      </c>
      <c r="AZ1205" t="s">
        <v>1050</v>
      </c>
      <c r="BB1205" t="s">
        <v>173</v>
      </c>
      <c r="BD1205" t="s">
        <v>148</v>
      </c>
      <c r="BE1205" t="s">
        <v>664</v>
      </c>
      <c r="BF1205" t="s">
        <v>149</v>
      </c>
      <c r="BG1205" t="s">
        <v>127</v>
      </c>
      <c r="BH1205" t="s">
        <v>127</v>
      </c>
      <c r="BJ1205" t="s">
        <v>127</v>
      </c>
      <c r="BK1205" t="s">
        <v>150</v>
      </c>
      <c r="BL1205" t="s">
        <v>151</v>
      </c>
      <c r="BM1205" t="s">
        <v>1051</v>
      </c>
      <c r="BN1205" t="s">
        <v>755</v>
      </c>
      <c r="BP1205" t="s">
        <v>153</v>
      </c>
      <c r="BR1205" t="s">
        <v>154</v>
      </c>
      <c r="BT1205" t="s">
        <v>155</v>
      </c>
      <c r="BU1205" t="s">
        <v>155</v>
      </c>
      <c r="BV1205" t="s">
        <v>757</v>
      </c>
      <c r="BW1205" t="s">
        <v>153</v>
      </c>
      <c r="BX1205" t="s">
        <v>157</v>
      </c>
      <c r="BY1205" t="s">
        <v>258</v>
      </c>
      <c r="BZ1205" t="s">
        <v>192</v>
      </c>
      <c r="CA1205" t="s">
        <v>126</v>
      </c>
      <c r="CB1205" t="s">
        <v>124</v>
      </c>
      <c r="CG1205" t="s">
        <v>814</v>
      </c>
      <c r="CI1205" t="s">
        <v>160</v>
      </c>
      <c r="CJ1205" t="s">
        <v>161</v>
      </c>
      <c r="CR1205" t="s">
        <v>162</v>
      </c>
      <c r="CS1205" t="s">
        <v>163</v>
      </c>
      <c r="CT1205" t="s">
        <v>127</v>
      </c>
      <c r="DA1205" t="s">
        <v>164</v>
      </c>
      <c r="DB1205" t="s">
        <v>124</v>
      </c>
      <c r="DC1205" t="s">
        <v>494</v>
      </c>
      <c r="DD1205" t="s">
        <v>166</v>
      </c>
      <c r="DE1205" t="s">
        <v>167</v>
      </c>
      <c r="DF1205">
        <v>127791165</v>
      </c>
      <c r="DG1205">
        <v>1</v>
      </c>
      <c r="DJ1205">
        <v>1</v>
      </c>
      <c r="DK1205" t="s">
        <v>136</v>
      </c>
      <c r="DL1205">
        <v>0</v>
      </c>
      <c r="DM1205">
        <v>1</v>
      </c>
      <c r="DN1205" t="s">
        <v>169</v>
      </c>
      <c r="DP1205">
        <v>0</v>
      </c>
      <c r="DQ1205">
        <v>0</v>
      </c>
      <c r="DR1205">
        <v>0</v>
      </c>
      <c r="DS1205">
        <v>34.200000000000003</v>
      </c>
      <c r="DT1205">
        <v>1</v>
      </c>
      <c r="DV1205">
        <v>0</v>
      </c>
      <c r="DW1205">
        <v>0</v>
      </c>
      <c r="DX1205">
        <v>1</v>
      </c>
      <c r="EA1205">
        <v>0</v>
      </c>
      <c r="EB1205">
        <v>0.56999999999999995</v>
      </c>
      <c r="EC1205">
        <v>0</v>
      </c>
      <c r="ED1205">
        <v>1.425</v>
      </c>
    </row>
    <row r="1206" spans="1:137" x14ac:dyDescent="0.25">
      <c r="A1206" s="108">
        <v>46181</v>
      </c>
      <c r="B1206" t="s">
        <v>943</v>
      </c>
      <c r="C1206" t="s">
        <v>124</v>
      </c>
      <c r="D1206" t="s">
        <v>1173</v>
      </c>
      <c r="E1206" t="s">
        <v>125</v>
      </c>
      <c r="F1206" t="s">
        <v>126</v>
      </c>
      <c r="G1206" t="s">
        <v>127</v>
      </c>
      <c r="H1206" t="s">
        <v>124</v>
      </c>
      <c r="I1206" t="s">
        <v>239</v>
      </c>
      <c r="J1206" t="s">
        <v>129</v>
      </c>
      <c r="K1206" t="s">
        <v>130</v>
      </c>
      <c r="S1206" t="s">
        <v>397</v>
      </c>
      <c r="T1206" t="s">
        <v>397</v>
      </c>
      <c r="U1206" t="s">
        <v>398</v>
      </c>
      <c r="V1206" t="s">
        <v>545</v>
      </c>
      <c r="W1206" t="s">
        <v>198</v>
      </c>
      <c r="X1206" t="s">
        <v>133</v>
      </c>
      <c r="Y1206" t="s">
        <v>241</v>
      </c>
      <c r="Z1206" t="s">
        <v>241</v>
      </c>
      <c r="AA1206" t="s">
        <v>127</v>
      </c>
      <c r="AB1206" t="s">
        <v>135</v>
      </c>
      <c r="AC1206" t="s">
        <v>135</v>
      </c>
      <c r="AD1206" t="s">
        <v>136</v>
      </c>
      <c r="AE1206">
        <v>153388202</v>
      </c>
      <c r="AF1206" t="s">
        <v>198</v>
      </c>
      <c r="AG1206" t="s">
        <v>137</v>
      </c>
      <c r="AH1206" t="s">
        <v>138</v>
      </c>
      <c r="AI1206">
        <v>0</v>
      </c>
      <c r="AJ1206" t="s">
        <v>399</v>
      </c>
      <c r="AP1206" t="s">
        <v>139</v>
      </c>
      <c r="AQ1206" t="s">
        <v>140</v>
      </c>
      <c r="AR1206" t="s">
        <v>141</v>
      </c>
      <c r="AS1206" t="s">
        <v>284</v>
      </c>
      <c r="AT1206" t="s">
        <v>285</v>
      </c>
      <c r="AU1206" t="s">
        <v>181</v>
      </c>
      <c r="AV1206" t="s">
        <v>145</v>
      </c>
      <c r="AW1206" s="109">
        <v>46181</v>
      </c>
      <c r="AX1206" s="109">
        <v>46181</v>
      </c>
      <c r="AZ1206" t="s">
        <v>1042</v>
      </c>
      <c r="BB1206" t="s">
        <v>613</v>
      </c>
      <c r="BD1206" t="s">
        <v>148</v>
      </c>
      <c r="BE1206" t="s">
        <v>664</v>
      </c>
      <c r="BF1206" t="s">
        <v>149</v>
      </c>
      <c r="BG1206" t="s">
        <v>127</v>
      </c>
      <c r="BH1206" t="s">
        <v>127</v>
      </c>
      <c r="BJ1206" t="s">
        <v>127</v>
      </c>
      <c r="BK1206" t="s">
        <v>150</v>
      </c>
      <c r="BL1206" t="s">
        <v>151</v>
      </c>
      <c r="BM1206" t="s">
        <v>1136</v>
      </c>
      <c r="BN1206" t="s">
        <v>202</v>
      </c>
      <c r="BP1206" t="s">
        <v>153</v>
      </c>
      <c r="BR1206" t="s">
        <v>154</v>
      </c>
      <c r="BT1206" t="s">
        <v>556</v>
      </c>
      <c r="BU1206" t="s">
        <v>556</v>
      </c>
      <c r="BV1206" t="s">
        <v>243</v>
      </c>
      <c r="BW1206" t="s">
        <v>153</v>
      </c>
      <c r="BX1206" t="s">
        <v>157</v>
      </c>
      <c r="BY1206" t="s">
        <v>269</v>
      </c>
      <c r="BZ1206" t="s">
        <v>192</v>
      </c>
      <c r="CA1206" t="s">
        <v>126</v>
      </c>
      <c r="CB1206" t="s">
        <v>124</v>
      </c>
      <c r="CG1206" t="s">
        <v>463</v>
      </c>
      <c r="CI1206" t="s">
        <v>160</v>
      </c>
      <c r="CJ1206" t="s">
        <v>161</v>
      </c>
      <c r="CR1206" t="s">
        <v>162</v>
      </c>
      <c r="CS1206" t="s">
        <v>163</v>
      </c>
      <c r="CT1206" t="s">
        <v>127</v>
      </c>
      <c r="DA1206" t="s">
        <v>400</v>
      </c>
      <c r="DB1206" t="s">
        <v>124</v>
      </c>
      <c r="DC1206" t="s">
        <v>165</v>
      </c>
      <c r="DD1206" t="s">
        <v>166</v>
      </c>
      <c r="DE1206" t="s">
        <v>167</v>
      </c>
      <c r="DF1206">
        <v>124527362</v>
      </c>
      <c r="DG1206">
        <v>1</v>
      </c>
      <c r="DJ1206">
        <v>1</v>
      </c>
      <c r="DK1206" t="s">
        <v>136</v>
      </c>
      <c r="DL1206">
        <v>0</v>
      </c>
      <c r="DM1206">
        <v>1</v>
      </c>
      <c r="DN1206" t="s">
        <v>133</v>
      </c>
      <c r="DO1206">
        <v>1.75</v>
      </c>
      <c r="DP1206">
        <v>2.9166667E-2</v>
      </c>
      <c r="DQ1206">
        <v>0</v>
      </c>
      <c r="DR1206">
        <v>14</v>
      </c>
      <c r="DS1206">
        <v>200.4</v>
      </c>
      <c r="DU1206">
        <v>1</v>
      </c>
      <c r="DV1206">
        <v>1</v>
      </c>
      <c r="DW1206">
        <v>0</v>
      </c>
      <c r="DX1206">
        <v>1</v>
      </c>
      <c r="EA1206">
        <v>0</v>
      </c>
      <c r="EB1206">
        <v>3.34</v>
      </c>
      <c r="EC1206">
        <v>1</v>
      </c>
      <c r="ED1206">
        <v>7.7076923080000004</v>
      </c>
      <c r="EG1206">
        <v>1.75</v>
      </c>
    </row>
    <row r="1207" spans="1:137" x14ac:dyDescent="0.25">
      <c r="A1207" s="108">
        <v>46181</v>
      </c>
      <c r="B1207" t="s">
        <v>2950</v>
      </c>
      <c r="C1207" t="s">
        <v>124</v>
      </c>
      <c r="D1207" t="s">
        <v>2951</v>
      </c>
      <c r="E1207" t="s">
        <v>125</v>
      </c>
      <c r="F1207" t="s">
        <v>126</v>
      </c>
      <c r="G1207" t="s">
        <v>127</v>
      </c>
      <c r="H1207" t="s">
        <v>124</v>
      </c>
      <c r="I1207" t="s">
        <v>128</v>
      </c>
      <c r="J1207" t="s">
        <v>129</v>
      </c>
      <c r="K1207" t="s">
        <v>405</v>
      </c>
      <c r="L1207" t="s">
        <v>824</v>
      </c>
      <c r="M1207" t="s">
        <v>407</v>
      </c>
      <c r="N1207" t="s">
        <v>408</v>
      </c>
      <c r="S1207" t="s">
        <v>478</v>
      </c>
      <c r="T1207" t="s">
        <v>479</v>
      </c>
      <c r="U1207" t="s">
        <v>398</v>
      </c>
      <c r="V1207" t="s">
        <v>545</v>
      </c>
      <c r="W1207" t="s">
        <v>277</v>
      </c>
      <c r="X1207" t="s">
        <v>358</v>
      </c>
      <c r="Y1207" t="s">
        <v>813</v>
      </c>
      <c r="Z1207" t="s">
        <v>553</v>
      </c>
      <c r="AA1207" t="s">
        <v>127</v>
      </c>
      <c r="AB1207" t="s">
        <v>135</v>
      </c>
      <c r="AC1207" t="s">
        <v>135</v>
      </c>
      <c r="AD1207" t="s">
        <v>136</v>
      </c>
      <c r="AE1207">
        <v>153966138</v>
      </c>
      <c r="AF1207" t="s">
        <v>277</v>
      </c>
      <c r="AG1207" t="s">
        <v>359</v>
      </c>
      <c r="AH1207" t="s">
        <v>138</v>
      </c>
      <c r="AI1207">
        <v>0</v>
      </c>
      <c r="AJ1207" t="s">
        <v>399</v>
      </c>
      <c r="AP1207" t="s">
        <v>139</v>
      </c>
      <c r="AQ1207" t="s">
        <v>140</v>
      </c>
      <c r="AR1207" t="s">
        <v>207</v>
      </c>
      <c r="AS1207" t="s">
        <v>267</v>
      </c>
      <c r="AT1207" t="s">
        <v>267</v>
      </c>
      <c r="AU1207" t="s">
        <v>144</v>
      </c>
      <c r="AV1207" t="s">
        <v>145</v>
      </c>
      <c r="AW1207" s="109">
        <v>46186</v>
      </c>
      <c r="AX1207" s="109">
        <v>46186</v>
      </c>
      <c r="BB1207" t="s">
        <v>447</v>
      </c>
      <c r="BC1207" t="s">
        <v>147</v>
      </c>
      <c r="BD1207" t="s">
        <v>148</v>
      </c>
      <c r="BE1207" t="s">
        <v>664</v>
      </c>
      <c r="BF1207" t="s">
        <v>149</v>
      </c>
      <c r="BG1207" t="s">
        <v>127</v>
      </c>
      <c r="BH1207" t="s">
        <v>127</v>
      </c>
      <c r="BJ1207" t="s">
        <v>127</v>
      </c>
      <c r="BK1207" t="s">
        <v>150</v>
      </c>
      <c r="BL1207" t="s">
        <v>151</v>
      </c>
      <c r="BM1207" t="s">
        <v>1045</v>
      </c>
      <c r="BN1207" t="s">
        <v>282</v>
      </c>
      <c r="BP1207" t="s">
        <v>153</v>
      </c>
      <c r="BR1207" t="s">
        <v>154</v>
      </c>
      <c r="BT1207" t="s">
        <v>1053</v>
      </c>
      <c r="BU1207" t="s">
        <v>1053</v>
      </c>
      <c r="BV1207" t="s">
        <v>681</v>
      </c>
      <c r="BW1207" t="s">
        <v>153</v>
      </c>
      <c r="BX1207" t="s">
        <v>157</v>
      </c>
      <c r="BY1207" t="s">
        <v>213</v>
      </c>
      <c r="BZ1207" t="s">
        <v>192</v>
      </c>
      <c r="CA1207" t="s">
        <v>126</v>
      </c>
      <c r="CB1207" t="s">
        <v>124</v>
      </c>
      <c r="CG1207" t="s">
        <v>197</v>
      </c>
      <c r="CI1207" t="s">
        <v>160</v>
      </c>
      <c r="CJ1207" t="s">
        <v>161</v>
      </c>
      <c r="CR1207" t="s">
        <v>162</v>
      </c>
      <c r="CS1207" t="s">
        <v>163</v>
      </c>
      <c r="CT1207" t="s">
        <v>127</v>
      </c>
      <c r="DA1207" t="s">
        <v>400</v>
      </c>
      <c r="DB1207" t="s">
        <v>124</v>
      </c>
      <c r="DC1207" t="s">
        <v>165</v>
      </c>
      <c r="DD1207" t="s">
        <v>166</v>
      </c>
      <c r="DE1207" t="s">
        <v>167</v>
      </c>
      <c r="DF1207">
        <v>2534740</v>
      </c>
      <c r="DG1207">
        <v>1</v>
      </c>
      <c r="DJ1207">
        <v>1</v>
      </c>
      <c r="DK1207" t="s">
        <v>136</v>
      </c>
      <c r="DL1207">
        <v>0</v>
      </c>
      <c r="DM1207">
        <v>1</v>
      </c>
      <c r="DN1207" t="s">
        <v>358</v>
      </c>
      <c r="DP1207">
        <v>0</v>
      </c>
      <c r="DQ1207">
        <v>0</v>
      </c>
      <c r="DR1207">
        <v>4</v>
      </c>
      <c r="DS1207">
        <v>11.4</v>
      </c>
      <c r="DU1207">
        <v>1</v>
      </c>
      <c r="DV1207">
        <v>0</v>
      </c>
      <c r="DW1207">
        <v>0</v>
      </c>
      <c r="DX1207">
        <v>1</v>
      </c>
      <c r="EA1207">
        <v>0</v>
      </c>
      <c r="EB1207">
        <v>0.19</v>
      </c>
      <c r="EC1207">
        <v>0</v>
      </c>
      <c r="ED1207">
        <v>0.43846153799999998</v>
      </c>
    </row>
    <row r="1208" spans="1:137" x14ac:dyDescent="0.25">
      <c r="A1208" s="108">
        <v>46181</v>
      </c>
      <c r="B1208" t="s">
        <v>2952</v>
      </c>
      <c r="C1208" t="s">
        <v>124</v>
      </c>
      <c r="D1208" t="s">
        <v>2953</v>
      </c>
      <c r="E1208" t="s">
        <v>125</v>
      </c>
      <c r="F1208" t="s">
        <v>126</v>
      </c>
      <c r="G1208" t="s">
        <v>127</v>
      </c>
      <c r="H1208" t="s">
        <v>124</v>
      </c>
      <c r="I1208" t="s">
        <v>128</v>
      </c>
      <c r="J1208" t="s">
        <v>129</v>
      </c>
      <c r="K1208" t="s">
        <v>130</v>
      </c>
      <c r="S1208" t="s">
        <v>131</v>
      </c>
      <c r="T1208" t="s">
        <v>131</v>
      </c>
      <c r="U1208" t="s">
        <v>131</v>
      </c>
      <c r="W1208" t="s">
        <v>198</v>
      </c>
      <c r="X1208" t="s">
        <v>246</v>
      </c>
      <c r="Y1208" t="s">
        <v>241</v>
      </c>
      <c r="Z1208" t="s">
        <v>241</v>
      </c>
      <c r="AA1208" t="s">
        <v>127</v>
      </c>
      <c r="AB1208" t="s">
        <v>127</v>
      </c>
      <c r="AC1208" t="s">
        <v>135</v>
      </c>
      <c r="AD1208" t="s">
        <v>136</v>
      </c>
      <c r="AE1208">
        <v>154002987</v>
      </c>
      <c r="AF1208" t="s">
        <v>198</v>
      </c>
      <c r="AG1208" t="s">
        <v>170</v>
      </c>
      <c r="AH1208" t="s">
        <v>138</v>
      </c>
      <c r="AI1208">
        <v>0</v>
      </c>
      <c r="AJ1208" t="s">
        <v>131</v>
      </c>
      <c r="AP1208" t="s">
        <v>664</v>
      </c>
      <c r="AQ1208" t="s">
        <v>467</v>
      </c>
      <c r="AR1208" t="s">
        <v>207</v>
      </c>
      <c r="AS1208" t="s">
        <v>294</v>
      </c>
      <c r="AT1208" t="s">
        <v>295</v>
      </c>
      <c r="AU1208" t="s">
        <v>181</v>
      </c>
      <c r="AV1208" t="s">
        <v>145</v>
      </c>
      <c r="AW1208" s="109">
        <v>46183</v>
      </c>
      <c r="AX1208" s="109">
        <v>46183</v>
      </c>
      <c r="AZ1208" t="s">
        <v>1042</v>
      </c>
      <c r="BB1208" t="s">
        <v>415</v>
      </c>
      <c r="BC1208" t="s">
        <v>147</v>
      </c>
      <c r="BD1208" t="s">
        <v>148</v>
      </c>
      <c r="BE1208" t="s">
        <v>139</v>
      </c>
      <c r="BF1208" t="s">
        <v>149</v>
      </c>
      <c r="BG1208" t="s">
        <v>127</v>
      </c>
      <c r="BH1208" t="s">
        <v>127</v>
      </c>
      <c r="BJ1208" t="s">
        <v>127</v>
      </c>
      <c r="BK1208" t="s">
        <v>150</v>
      </c>
      <c r="BL1208" t="s">
        <v>151</v>
      </c>
      <c r="BM1208" t="s">
        <v>1045</v>
      </c>
      <c r="BN1208" t="s">
        <v>202</v>
      </c>
      <c r="BP1208" t="s">
        <v>153</v>
      </c>
      <c r="BR1208" t="s">
        <v>219</v>
      </c>
      <c r="BT1208" t="s">
        <v>1053</v>
      </c>
      <c r="BU1208" t="s">
        <v>1053</v>
      </c>
      <c r="BV1208" t="s">
        <v>243</v>
      </c>
      <c r="BW1208" t="s">
        <v>153</v>
      </c>
      <c r="BX1208" t="s">
        <v>157</v>
      </c>
      <c r="BY1208" t="s">
        <v>213</v>
      </c>
      <c r="BZ1208" t="s">
        <v>428</v>
      </c>
      <c r="CA1208" t="s">
        <v>126</v>
      </c>
      <c r="CB1208" t="s">
        <v>124</v>
      </c>
      <c r="CG1208" t="s">
        <v>308</v>
      </c>
      <c r="CI1208" t="s">
        <v>160</v>
      </c>
      <c r="CJ1208" t="s">
        <v>161</v>
      </c>
      <c r="CR1208" t="s">
        <v>162</v>
      </c>
      <c r="CS1208" t="s">
        <v>163</v>
      </c>
      <c r="CT1208" t="s">
        <v>127</v>
      </c>
      <c r="DA1208" t="s">
        <v>164</v>
      </c>
      <c r="DB1208" t="s">
        <v>124</v>
      </c>
      <c r="DC1208" t="s">
        <v>165</v>
      </c>
      <c r="DD1208" t="s">
        <v>166</v>
      </c>
      <c r="DE1208" t="s">
        <v>167</v>
      </c>
      <c r="DF1208">
        <v>911350</v>
      </c>
      <c r="DG1208">
        <v>1</v>
      </c>
      <c r="DH1208">
        <v>3</v>
      </c>
      <c r="DJ1208">
        <v>1</v>
      </c>
      <c r="DK1208" t="s">
        <v>136</v>
      </c>
      <c r="DL1208">
        <v>0</v>
      </c>
      <c r="DM1208">
        <v>1</v>
      </c>
      <c r="DN1208" t="s">
        <v>246</v>
      </c>
      <c r="DP1208">
        <v>0</v>
      </c>
      <c r="DQ1208">
        <v>0</v>
      </c>
      <c r="DR1208">
        <v>0</v>
      </c>
      <c r="DS1208">
        <v>13.2</v>
      </c>
      <c r="DT1208">
        <v>1</v>
      </c>
      <c r="DV1208">
        <v>0</v>
      </c>
      <c r="DW1208">
        <v>1</v>
      </c>
      <c r="DX1208">
        <v>1</v>
      </c>
      <c r="EA1208">
        <v>0</v>
      </c>
      <c r="EB1208">
        <v>0.22</v>
      </c>
      <c r="EC1208">
        <v>0</v>
      </c>
      <c r="ED1208">
        <v>0.55000000000000004</v>
      </c>
    </row>
    <row r="1209" spans="1:137" x14ac:dyDescent="0.25">
      <c r="A1209" s="108">
        <v>46181</v>
      </c>
      <c r="B1209" t="s">
        <v>2954</v>
      </c>
      <c r="C1209" t="s">
        <v>124</v>
      </c>
      <c r="D1209" t="s">
        <v>2955</v>
      </c>
      <c r="E1209" t="s">
        <v>125</v>
      </c>
      <c r="F1209" t="s">
        <v>126</v>
      </c>
      <c r="G1209" t="s">
        <v>127</v>
      </c>
      <c r="H1209" t="s">
        <v>124</v>
      </c>
      <c r="I1209" t="s">
        <v>128</v>
      </c>
      <c r="J1209" t="s">
        <v>129</v>
      </c>
      <c r="K1209" t="s">
        <v>130</v>
      </c>
      <c r="O1209" t="s">
        <v>262</v>
      </c>
      <c r="S1209" t="s">
        <v>131</v>
      </c>
      <c r="T1209" t="s">
        <v>131</v>
      </c>
      <c r="U1209" t="s">
        <v>131</v>
      </c>
      <c r="W1209" t="s">
        <v>290</v>
      </c>
      <c r="X1209" t="s">
        <v>246</v>
      </c>
      <c r="Y1209" t="s">
        <v>291</v>
      </c>
      <c r="Z1209" t="s">
        <v>292</v>
      </c>
      <c r="AA1209" t="s">
        <v>127</v>
      </c>
      <c r="AB1209" t="s">
        <v>127</v>
      </c>
      <c r="AC1209" t="s">
        <v>135</v>
      </c>
      <c r="AD1209" t="s">
        <v>136</v>
      </c>
      <c r="AE1209">
        <v>154147871</v>
      </c>
      <c r="AF1209" t="s">
        <v>290</v>
      </c>
      <c r="AG1209" t="s">
        <v>170</v>
      </c>
      <c r="AH1209" t="s">
        <v>138</v>
      </c>
      <c r="AI1209">
        <v>0</v>
      </c>
      <c r="AJ1209" t="s">
        <v>131</v>
      </c>
      <c r="AP1209" t="s">
        <v>664</v>
      </c>
      <c r="AV1209" t="s">
        <v>145</v>
      </c>
      <c r="AW1209" s="109">
        <v>46186</v>
      </c>
      <c r="AX1209" s="109">
        <v>46186</v>
      </c>
      <c r="BB1209" t="s">
        <v>554</v>
      </c>
      <c r="BD1209" t="s">
        <v>148</v>
      </c>
      <c r="BE1209" t="s">
        <v>139</v>
      </c>
      <c r="BF1209" t="s">
        <v>149</v>
      </c>
      <c r="BG1209" t="s">
        <v>127</v>
      </c>
      <c r="BH1209" t="s">
        <v>127</v>
      </c>
      <c r="BJ1209" t="s">
        <v>127</v>
      </c>
      <c r="BK1209" t="s">
        <v>150</v>
      </c>
      <c r="BL1209" t="s">
        <v>151</v>
      </c>
      <c r="BM1209" t="s">
        <v>1045</v>
      </c>
      <c r="BN1209" t="s">
        <v>282</v>
      </c>
      <c r="BP1209" t="s">
        <v>153</v>
      </c>
      <c r="BR1209" t="s">
        <v>154</v>
      </c>
      <c r="BT1209" t="s">
        <v>203</v>
      </c>
      <c r="BU1209" t="s">
        <v>203</v>
      </c>
      <c r="BV1209" t="s">
        <v>291</v>
      </c>
      <c r="BW1209" t="s">
        <v>153</v>
      </c>
      <c r="BX1209" t="s">
        <v>157</v>
      </c>
      <c r="BY1209" t="s">
        <v>195</v>
      </c>
      <c r="BZ1209" t="s">
        <v>261</v>
      </c>
      <c r="CA1209" t="s">
        <v>126</v>
      </c>
      <c r="CB1209" t="s">
        <v>124</v>
      </c>
      <c r="CG1209" t="s">
        <v>197</v>
      </c>
      <c r="CI1209" t="s">
        <v>160</v>
      </c>
      <c r="CJ1209" t="s">
        <v>161</v>
      </c>
      <c r="CR1209" t="s">
        <v>162</v>
      </c>
      <c r="CS1209" t="s">
        <v>163</v>
      </c>
      <c r="CT1209" t="s">
        <v>127</v>
      </c>
      <c r="DC1209" t="s">
        <v>165</v>
      </c>
      <c r="DD1209" t="s">
        <v>166</v>
      </c>
      <c r="DF1209">
        <v>91129461</v>
      </c>
      <c r="DG1209">
        <v>1</v>
      </c>
      <c r="DH1209">
        <v>3</v>
      </c>
      <c r="DJ1209">
        <v>1</v>
      </c>
      <c r="DK1209" t="s">
        <v>136</v>
      </c>
      <c r="DL1209">
        <v>0</v>
      </c>
      <c r="DM1209">
        <v>1</v>
      </c>
      <c r="DN1209" t="s">
        <v>246</v>
      </c>
      <c r="DP1209">
        <v>0</v>
      </c>
      <c r="DQ1209">
        <v>0</v>
      </c>
      <c r="DR1209">
        <v>0</v>
      </c>
      <c r="DS1209">
        <v>11.4</v>
      </c>
      <c r="DT1209">
        <v>1</v>
      </c>
      <c r="DV1209">
        <v>0</v>
      </c>
      <c r="DW1209">
        <v>1</v>
      </c>
      <c r="DX1209">
        <v>1</v>
      </c>
      <c r="EA1209">
        <v>0</v>
      </c>
      <c r="EB1209">
        <v>0.19</v>
      </c>
      <c r="EC1209">
        <v>0</v>
      </c>
    </row>
    <row r="1210" spans="1:137" x14ac:dyDescent="0.25">
      <c r="A1210" s="108">
        <v>46181</v>
      </c>
      <c r="B1210" t="s">
        <v>2956</v>
      </c>
      <c r="C1210" t="s">
        <v>124</v>
      </c>
      <c r="E1210" t="s">
        <v>125</v>
      </c>
      <c r="F1210" t="s">
        <v>126</v>
      </c>
      <c r="G1210" t="s">
        <v>127</v>
      </c>
      <c r="H1210" t="s">
        <v>124</v>
      </c>
      <c r="I1210" t="s">
        <v>128</v>
      </c>
      <c r="J1210" t="s">
        <v>129</v>
      </c>
      <c r="K1210" t="s">
        <v>130</v>
      </c>
      <c r="S1210" t="s">
        <v>131</v>
      </c>
      <c r="T1210" t="s">
        <v>131</v>
      </c>
      <c r="U1210" t="s">
        <v>131</v>
      </c>
      <c r="W1210" t="s">
        <v>222</v>
      </c>
      <c r="X1210" t="s">
        <v>169</v>
      </c>
      <c r="Y1210" t="s">
        <v>223</v>
      </c>
      <c r="Z1210" t="s">
        <v>224</v>
      </c>
      <c r="AA1210" t="s">
        <v>127</v>
      </c>
      <c r="AB1210" t="s">
        <v>127</v>
      </c>
      <c r="AC1210" t="s">
        <v>135</v>
      </c>
      <c r="AD1210" t="s">
        <v>136</v>
      </c>
      <c r="AE1210">
        <v>154051311</v>
      </c>
      <c r="AF1210" t="s">
        <v>222</v>
      </c>
      <c r="AG1210" t="s">
        <v>170</v>
      </c>
      <c r="AH1210" t="s">
        <v>138</v>
      </c>
      <c r="AI1210">
        <v>0</v>
      </c>
      <c r="AJ1210" t="s">
        <v>131</v>
      </c>
      <c r="AP1210" t="s">
        <v>664</v>
      </c>
      <c r="AQ1210" t="s">
        <v>217</v>
      </c>
      <c r="AR1210" t="s">
        <v>207</v>
      </c>
      <c r="AS1210" t="s">
        <v>267</v>
      </c>
      <c r="AT1210" t="s">
        <v>267</v>
      </c>
      <c r="AU1210" t="s">
        <v>218</v>
      </c>
      <c r="AV1210" t="s">
        <v>145</v>
      </c>
      <c r="AW1210" s="109">
        <v>46184</v>
      </c>
      <c r="AX1210" s="109">
        <v>46184</v>
      </c>
      <c r="BB1210" t="s">
        <v>271</v>
      </c>
      <c r="BC1210" t="s">
        <v>147</v>
      </c>
      <c r="BD1210" t="s">
        <v>148</v>
      </c>
      <c r="BE1210" t="s">
        <v>139</v>
      </c>
      <c r="BF1210" t="s">
        <v>149</v>
      </c>
      <c r="BG1210" t="s">
        <v>127</v>
      </c>
      <c r="BH1210" t="s">
        <v>127</v>
      </c>
      <c r="BJ1210" t="s">
        <v>127</v>
      </c>
      <c r="BK1210" t="s">
        <v>150</v>
      </c>
      <c r="BL1210" t="s">
        <v>151</v>
      </c>
      <c r="BM1210" t="s">
        <v>1045</v>
      </c>
      <c r="BN1210" t="s">
        <v>226</v>
      </c>
      <c r="BP1210" t="s">
        <v>153</v>
      </c>
      <c r="BR1210" t="s">
        <v>154</v>
      </c>
      <c r="BT1210" t="s">
        <v>1053</v>
      </c>
      <c r="BU1210" t="s">
        <v>1053</v>
      </c>
      <c r="BV1210" t="s">
        <v>318</v>
      </c>
      <c r="BW1210" t="s">
        <v>153</v>
      </c>
      <c r="BX1210" t="s">
        <v>157</v>
      </c>
      <c r="BY1210" t="s">
        <v>213</v>
      </c>
      <c r="BZ1210" t="s">
        <v>192</v>
      </c>
      <c r="CA1210" t="s">
        <v>126</v>
      </c>
      <c r="CB1210" t="s">
        <v>124</v>
      </c>
      <c r="CG1210" t="s">
        <v>197</v>
      </c>
      <c r="CI1210" t="s">
        <v>160</v>
      </c>
      <c r="CJ1210" t="s">
        <v>161</v>
      </c>
      <c r="CR1210" t="s">
        <v>162</v>
      </c>
      <c r="CS1210" t="s">
        <v>163</v>
      </c>
      <c r="CT1210" t="s">
        <v>135</v>
      </c>
      <c r="DA1210" t="s">
        <v>164</v>
      </c>
      <c r="DB1210" t="s">
        <v>238</v>
      </c>
      <c r="DC1210" t="s">
        <v>165</v>
      </c>
      <c r="DD1210" t="s">
        <v>166</v>
      </c>
      <c r="DE1210" t="s">
        <v>167</v>
      </c>
      <c r="DF1210">
        <v>13273389</v>
      </c>
      <c r="DG1210">
        <v>1</v>
      </c>
      <c r="DJ1210">
        <v>1</v>
      </c>
      <c r="DK1210" t="s">
        <v>136</v>
      </c>
      <c r="DL1210">
        <v>0</v>
      </c>
      <c r="DM1210">
        <v>1</v>
      </c>
      <c r="DN1210" t="s">
        <v>169</v>
      </c>
      <c r="DP1210">
        <v>0</v>
      </c>
      <c r="DQ1210">
        <v>0</v>
      </c>
      <c r="DR1210">
        <v>0</v>
      </c>
      <c r="DS1210">
        <v>48</v>
      </c>
      <c r="DT1210">
        <v>1</v>
      </c>
      <c r="DV1210">
        <v>0</v>
      </c>
      <c r="DW1210">
        <v>1</v>
      </c>
      <c r="DX1210">
        <v>1</v>
      </c>
      <c r="EA1210">
        <v>0</v>
      </c>
      <c r="EB1210">
        <v>0.8</v>
      </c>
      <c r="EC1210">
        <v>0</v>
      </c>
      <c r="ED1210">
        <v>2</v>
      </c>
    </row>
    <row r="1211" spans="1:137" x14ac:dyDescent="0.25">
      <c r="A1211" s="108">
        <v>46181</v>
      </c>
      <c r="B1211" t="s">
        <v>996</v>
      </c>
      <c r="C1211" t="s">
        <v>124</v>
      </c>
      <c r="E1211" t="s">
        <v>125</v>
      </c>
      <c r="F1211" t="s">
        <v>126</v>
      </c>
      <c r="G1211" t="s">
        <v>127</v>
      </c>
      <c r="H1211" t="s">
        <v>124</v>
      </c>
      <c r="I1211" t="s">
        <v>239</v>
      </c>
      <c r="J1211" t="s">
        <v>129</v>
      </c>
      <c r="K1211" t="s">
        <v>130</v>
      </c>
      <c r="O1211" t="s">
        <v>262</v>
      </c>
      <c r="S1211" t="s">
        <v>397</v>
      </c>
      <c r="T1211" t="s">
        <v>397</v>
      </c>
      <c r="U1211" t="s">
        <v>398</v>
      </c>
      <c r="V1211" t="s">
        <v>545</v>
      </c>
      <c r="W1211" t="s">
        <v>222</v>
      </c>
      <c r="X1211" t="s">
        <v>133</v>
      </c>
      <c r="Y1211" t="s">
        <v>735</v>
      </c>
      <c r="Z1211" t="s">
        <v>224</v>
      </c>
      <c r="AA1211" t="s">
        <v>127</v>
      </c>
      <c r="AB1211" t="s">
        <v>127</v>
      </c>
      <c r="AC1211" t="s">
        <v>135</v>
      </c>
      <c r="AD1211" t="s">
        <v>136</v>
      </c>
      <c r="AE1211">
        <v>153969025</v>
      </c>
      <c r="AF1211" t="s">
        <v>222</v>
      </c>
      <c r="AG1211" t="s">
        <v>137</v>
      </c>
      <c r="AH1211" t="s">
        <v>138</v>
      </c>
      <c r="AI1211">
        <v>0</v>
      </c>
      <c r="AJ1211" t="s">
        <v>399</v>
      </c>
      <c r="AP1211" t="s">
        <v>664</v>
      </c>
      <c r="AQ1211" t="s">
        <v>140</v>
      </c>
      <c r="AR1211" t="s">
        <v>207</v>
      </c>
      <c r="AS1211" t="s">
        <v>506</v>
      </c>
      <c r="AT1211" t="s">
        <v>539</v>
      </c>
      <c r="AU1211" t="s">
        <v>144</v>
      </c>
      <c r="AV1211" t="s">
        <v>145</v>
      </c>
      <c r="AW1211" s="109">
        <v>46182</v>
      </c>
      <c r="AX1211" s="109">
        <v>46182</v>
      </c>
      <c r="BB1211" t="s">
        <v>564</v>
      </c>
      <c r="BD1211" t="s">
        <v>148</v>
      </c>
      <c r="BE1211" t="s">
        <v>139</v>
      </c>
      <c r="BF1211" t="s">
        <v>149</v>
      </c>
      <c r="BG1211" t="s">
        <v>127</v>
      </c>
      <c r="BH1211" t="s">
        <v>127</v>
      </c>
      <c r="BJ1211" t="s">
        <v>127</v>
      </c>
      <c r="BK1211" t="s">
        <v>150</v>
      </c>
      <c r="BL1211" t="s">
        <v>151</v>
      </c>
      <c r="BM1211" t="s">
        <v>1075</v>
      </c>
      <c r="BN1211" t="s">
        <v>226</v>
      </c>
      <c r="BP1211" t="s">
        <v>153</v>
      </c>
      <c r="BR1211" t="s">
        <v>211</v>
      </c>
      <c r="BT1211" t="s">
        <v>203</v>
      </c>
      <c r="BU1211" t="s">
        <v>203</v>
      </c>
      <c r="BV1211" t="s">
        <v>249</v>
      </c>
      <c r="BW1211" t="s">
        <v>153</v>
      </c>
      <c r="BX1211" t="s">
        <v>157</v>
      </c>
      <c r="BY1211" t="s">
        <v>213</v>
      </c>
      <c r="BZ1211" t="s">
        <v>192</v>
      </c>
      <c r="CA1211" t="s">
        <v>126</v>
      </c>
      <c r="CB1211" t="s">
        <v>124</v>
      </c>
      <c r="CG1211" t="s">
        <v>197</v>
      </c>
      <c r="CI1211" t="s">
        <v>160</v>
      </c>
      <c r="CJ1211" t="s">
        <v>161</v>
      </c>
      <c r="CR1211" t="s">
        <v>162</v>
      </c>
      <c r="CS1211" t="s">
        <v>163</v>
      </c>
      <c r="CT1211" t="s">
        <v>135</v>
      </c>
      <c r="DA1211" t="s">
        <v>400</v>
      </c>
      <c r="DB1211" t="s">
        <v>124</v>
      </c>
      <c r="DC1211" t="s">
        <v>165</v>
      </c>
      <c r="DD1211" t="s">
        <v>166</v>
      </c>
      <c r="DE1211" t="s">
        <v>167</v>
      </c>
      <c r="DF1211">
        <v>8317570</v>
      </c>
      <c r="DG1211">
        <v>1</v>
      </c>
      <c r="DH1211">
        <v>2</v>
      </c>
      <c r="DJ1211">
        <v>1</v>
      </c>
      <c r="DK1211" t="s">
        <v>136</v>
      </c>
      <c r="DL1211">
        <v>0</v>
      </c>
      <c r="DM1211">
        <v>1</v>
      </c>
      <c r="DN1211" t="s">
        <v>133</v>
      </c>
      <c r="DP1211">
        <v>0</v>
      </c>
      <c r="DQ1211">
        <v>0</v>
      </c>
      <c r="DR1211">
        <v>0</v>
      </c>
      <c r="DS1211">
        <v>33</v>
      </c>
      <c r="DT1211">
        <v>1</v>
      </c>
      <c r="DU1211">
        <v>1</v>
      </c>
      <c r="DV1211">
        <v>0</v>
      </c>
      <c r="DW1211">
        <v>1</v>
      </c>
      <c r="DX1211">
        <v>1</v>
      </c>
      <c r="EA1211">
        <v>0</v>
      </c>
      <c r="EB1211">
        <v>0.55000000000000004</v>
      </c>
      <c r="EC1211">
        <v>0</v>
      </c>
      <c r="ED1211">
        <v>1.269230769</v>
      </c>
    </row>
    <row r="1212" spans="1:137" x14ac:dyDescent="0.25">
      <c r="A1212" s="108">
        <v>46181</v>
      </c>
      <c r="B1212" t="s">
        <v>2957</v>
      </c>
      <c r="C1212" t="s">
        <v>124</v>
      </c>
      <c r="E1212" t="s">
        <v>125</v>
      </c>
      <c r="F1212" t="s">
        <v>126</v>
      </c>
      <c r="G1212" t="s">
        <v>127</v>
      </c>
      <c r="H1212" t="s">
        <v>124</v>
      </c>
      <c r="I1212" t="s">
        <v>128</v>
      </c>
      <c r="J1212" t="s">
        <v>129</v>
      </c>
      <c r="K1212" t="s">
        <v>130</v>
      </c>
      <c r="O1212" t="s">
        <v>168</v>
      </c>
      <c r="S1212" t="s">
        <v>131</v>
      </c>
      <c r="T1212" t="s">
        <v>131</v>
      </c>
      <c r="U1212" t="s">
        <v>131</v>
      </c>
      <c r="W1212" t="s">
        <v>198</v>
      </c>
      <c r="X1212" t="s">
        <v>246</v>
      </c>
      <c r="Y1212" t="s">
        <v>199</v>
      </c>
      <c r="Z1212" t="s">
        <v>199</v>
      </c>
      <c r="AA1212" t="s">
        <v>127</v>
      </c>
      <c r="AB1212" t="s">
        <v>127</v>
      </c>
      <c r="AC1212" t="s">
        <v>135</v>
      </c>
      <c r="AD1212" t="s">
        <v>136</v>
      </c>
      <c r="AE1212">
        <v>153912358</v>
      </c>
      <c r="AF1212" t="s">
        <v>198</v>
      </c>
      <c r="AG1212" t="s">
        <v>170</v>
      </c>
      <c r="AH1212" t="s">
        <v>138</v>
      </c>
      <c r="AI1212">
        <v>0</v>
      </c>
      <c r="AJ1212" t="s">
        <v>131</v>
      </c>
      <c r="AP1212" t="s">
        <v>664</v>
      </c>
      <c r="AQ1212" t="s">
        <v>140</v>
      </c>
      <c r="AR1212" t="s">
        <v>141</v>
      </c>
      <c r="AS1212" t="s">
        <v>284</v>
      </c>
      <c r="AT1212" t="s">
        <v>285</v>
      </c>
      <c r="AU1212" t="s">
        <v>181</v>
      </c>
      <c r="AV1212" t="s">
        <v>145</v>
      </c>
      <c r="AW1212" s="109">
        <v>46181</v>
      </c>
      <c r="AX1212" s="109">
        <v>46181</v>
      </c>
      <c r="AZ1212" t="s">
        <v>1047</v>
      </c>
      <c r="BB1212" t="s">
        <v>177</v>
      </c>
      <c r="BD1212" t="s">
        <v>148</v>
      </c>
      <c r="BE1212" t="s">
        <v>664</v>
      </c>
      <c r="BF1212" t="s">
        <v>149</v>
      </c>
      <c r="BG1212" t="s">
        <v>127</v>
      </c>
      <c r="BH1212" t="s">
        <v>127</v>
      </c>
      <c r="BJ1212" t="s">
        <v>127</v>
      </c>
      <c r="BK1212" t="s">
        <v>150</v>
      </c>
      <c r="BL1212" t="s">
        <v>151</v>
      </c>
      <c r="BM1212" t="s">
        <v>1045</v>
      </c>
      <c r="BN1212" t="s">
        <v>202</v>
      </c>
      <c r="BP1212" t="s">
        <v>153</v>
      </c>
      <c r="BR1212" t="s">
        <v>154</v>
      </c>
      <c r="BT1212" t="s">
        <v>155</v>
      </c>
      <c r="BU1212" t="s">
        <v>155</v>
      </c>
      <c r="BV1212" t="s">
        <v>348</v>
      </c>
      <c r="BW1212" t="s">
        <v>153</v>
      </c>
      <c r="BX1212" t="s">
        <v>157</v>
      </c>
      <c r="BY1212" t="s">
        <v>158</v>
      </c>
      <c r="BZ1212" t="s">
        <v>261</v>
      </c>
      <c r="CA1212" t="s">
        <v>126</v>
      </c>
      <c r="CB1212" t="s">
        <v>124</v>
      </c>
      <c r="CG1212" t="s">
        <v>350</v>
      </c>
      <c r="CI1212" t="s">
        <v>160</v>
      </c>
      <c r="CJ1212" t="s">
        <v>161</v>
      </c>
      <c r="CR1212" t="s">
        <v>162</v>
      </c>
      <c r="CS1212" t="s">
        <v>163</v>
      </c>
      <c r="CT1212" t="s">
        <v>127</v>
      </c>
      <c r="DA1212" t="s">
        <v>164</v>
      </c>
      <c r="DB1212" t="s">
        <v>124</v>
      </c>
      <c r="DC1212" t="s">
        <v>165</v>
      </c>
      <c r="DD1212" t="s">
        <v>166</v>
      </c>
      <c r="DE1212" t="s">
        <v>167</v>
      </c>
      <c r="DF1212">
        <v>95846557</v>
      </c>
      <c r="DG1212">
        <v>1</v>
      </c>
      <c r="DJ1212">
        <v>1</v>
      </c>
      <c r="DK1212" t="s">
        <v>136</v>
      </c>
      <c r="DL1212">
        <v>0</v>
      </c>
      <c r="DM1212">
        <v>1</v>
      </c>
      <c r="DN1212" t="s">
        <v>246</v>
      </c>
      <c r="DP1212">
        <v>0</v>
      </c>
      <c r="DQ1212">
        <v>0</v>
      </c>
      <c r="DR1212">
        <v>0</v>
      </c>
      <c r="DS1212">
        <v>33.6</v>
      </c>
      <c r="DT1212">
        <v>1</v>
      </c>
      <c r="DV1212">
        <v>0</v>
      </c>
      <c r="DW1212">
        <v>1</v>
      </c>
      <c r="DX1212">
        <v>1</v>
      </c>
      <c r="EA1212">
        <v>0</v>
      </c>
      <c r="EB1212">
        <v>0.56000000000000005</v>
      </c>
      <c r="EC1212">
        <v>0</v>
      </c>
      <c r="ED1212">
        <v>1.4</v>
      </c>
    </row>
    <row r="1213" spans="1:137" x14ac:dyDescent="0.25">
      <c r="A1213" s="108">
        <v>46181</v>
      </c>
      <c r="B1213" t="s">
        <v>2486</v>
      </c>
      <c r="C1213" t="s">
        <v>124</v>
      </c>
      <c r="E1213" t="s">
        <v>351</v>
      </c>
      <c r="F1213" t="s">
        <v>126</v>
      </c>
      <c r="G1213" t="s">
        <v>127</v>
      </c>
      <c r="H1213" t="s">
        <v>124</v>
      </c>
      <c r="J1213" t="s">
        <v>129</v>
      </c>
      <c r="K1213" t="s">
        <v>130</v>
      </c>
      <c r="O1213" t="s">
        <v>168</v>
      </c>
      <c r="S1213" t="s">
        <v>131</v>
      </c>
      <c r="T1213" t="s">
        <v>131</v>
      </c>
      <c r="U1213" t="s">
        <v>131</v>
      </c>
      <c r="W1213" t="s">
        <v>277</v>
      </c>
      <c r="X1213" t="s">
        <v>133</v>
      </c>
      <c r="Y1213" t="s">
        <v>278</v>
      </c>
      <c r="Z1213" t="s">
        <v>279</v>
      </c>
      <c r="AA1213" t="s">
        <v>127</v>
      </c>
      <c r="AB1213" t="s">
        <v>127</v>
      </c>
      <c r="AC1213" t="s">
        <v>135</v>
      </c>
      <c r="AD1213" t="s">
        <v>136</v>
      </c>
      <c r="AE1213">
        <v>154050514</v>
      </c>
      <c r="AF1213" t="s">
        <v>277</v>
      </c>
      <c r="AG1213" t="s">
        <v>137</v>
      </c>
      <c r="AH1213" t="s">
        <v>138</v>
      </c>
      <c r="AI1213">
        <v>0</v>
      </c>
      <c r="AJ1213" t="s">
        <v>131</v>
      </c>
      <c r="AP1213" t="s">
        <v>664</v>
      </c>
      <c r="AV1213" t="s">
        <v>145</v>
      </c>
      <c r="AW1213" s="109">
        <v>46184</v>
      </c>
      <c r="AX1213" s="109">
        <v>46184</v>
      </c>
      <c r="BB1213" t="s">
        <v>460</v>
      </c>
      <c r="BD1213" t="s">
        <v>148</v>
      </c>
      <c r="BE1213" t="s">
        <v>664</v>
      </c>
      <c r="BF1213" t="s">
        <v>149</v>
      </c>
      <c r="BG1213" t="s">
        <v>127</v>
      </c>
      <c r="BH1213" t="s">
        <v>127</v>
      </c>
      <c r="BJ1213" t="s">
        <v>127</v>
      </c>
      <c r="BK1213" t="s">
        <v>150</v>
      </c>
      <c r="BL1213" t="s">
        <v>151</v>
      </c>
      <c r="BN1213" t="s">
        <v>282</v>
      </c>
      <c r="BP1213" t="s">
        <v>153</v>
      </c>
      <c r="BR1213" t="s">
        <v>692</v>
      </c>
      <c r="BT1213" t="s">
        <v>155</v>
      </c>
      <c r="BU1213" t="s">
        <v>155</v>
      </c>
      <c r="BV1213" t="s">
        <v>279</v>
      </c>
      <c r="BW1213" t="s">
        <v>153</v>
      </c>
      <c r="BX1213" t="s">
        <v>157</v>
      </c>
      <c r="BY1213" t="s">
        <v>258</v>
      </c>
      <c r="BZ1213" t="s">
        <v>736</v>
      </c>
      <c r="CA1213" t="s">
        <v>126</v>
      </c>
      <c r="CB1213" t="s">
        <v>124</v>
      </c>
      <c r="CG1213" t="s">
        <v>197</v>
      </c>
      <c r="CI1213" t="s">
        <v>160</v>
      </c>
      <c r="CJ1213" t="s">
        <v>161</v>
      </c>
      <c r="CR1213" t="s">
        <v>162</v>
      </c>
      <c r="CS1213" t="s">
        <v>163</v>
      </c>
      <c r="CT1213" t="s">
        <v>127</v>
      </c>
      <c r="DA1213" t="s">
        <v>164</v>
      </c>
      <c r="DB1213" t="s">
        <v>124</v>
      </c>
      <c r="DC1213" t="s">
        <v>165</v>
      </c>
      <c r="DD1213" t="s">
        <v>166</v>
      </c>
      <c r="DE1213" t="s">
        <v>167</v>
      </c>
      <c r="DF1213">
        <v>132427414</v>
      </c>
      <c r="DG1213">
        <v>1</v>
      </c>
      <c r="DJ1213">
        <v>1</v>
      </c>
      <c r="DK1213" t="s">
        <v>136</v>
      </c>
      <c r="DL1213">
        <v>0</v>
      </c>
      <c r="DM1213">
        <v>1</v>
      </c>
      <c r="DN1213" t="s">
        <v>133</v>
      </c>
      <c r="DP1213">
        <v>0</v>
      </c>
      <c r="DQ1213">
        <v>0</v>
      </c>
      <c r="DR1213">
        <v>0</v>
      </c>
      <c r="DS1213">
        <v>49.8</v>
      </c>
      <c r="DT1213">
        <v>1</v>
      </c>
      <c r="DV1213">
        <v>0</v>
      </c>
      <c r="DW1213">
        <v>1</v>
      </c>
      <c r="DX1213">
        <v>1</v>
      </c>
      <c r="EA1213">
        <v>0</v>
      </c>
      <c r="EB1213">
        <v>0.83</v>
      </c>
      <c r="EC1213">
        <v>0</v>
      </c>
      <c r="ED1213">
        <v>2.0750000000000002</v>
      </c>
    </row>
    <row r="1214" spans="1:137" x14ac:dyDescent="0.25">
      <c r="A1214" s="108">
        <v>46181</v>
      </c>
      <c r="B1214" t="s">
        <v>2148</v>
      </c>
      <c r="C1214" t="s">
        <v>124</v>
      </c>
      <c r="E1214" t="s">
        <v>125</v>
      </c>
      <c r="F1214" t="s">
        <v>126</v>
      </c>
      <c r="G1214" t="s">
        <v>127</v>
      </c>
      <c r="H1214" t="s">
        <v>124</v>
      </c>
      <c r="I1214" t="s">
        <v>128</v>
      </c>
      <c r="J1214" t="s">
        <v>129</v>
      </c>
      <c r="K1214" t="s">
        <v>130</v>
      </c>
      <c r="O1214" t="s">
        <v>168</v>
      </c>
      <c r="S1214" t="s">
        <v>543</v>
      </c>
      <c r="T1214" t="s">
        <v>544</v>
      </c>
      <c r="U1214" t="s">
        <v>398</v>
      </c>
      <c r="W1214" t="s">
        <v>290</v>
      </c>
      <c r="X1214" t="s">
        <v>169</v>
      </c>
      <c r="Y1214" t="s">
        <v>291</v>
      </c>
      <c r="Z1214" t="s">
        <v>292</v>
      </c>
      <c r="AA1214" t="s">
        <v>127</v>
      </c>
      <c r="AB1214" t="s">
        <v>127</v>
      </c>
      <c r="AC1214" t="s">
        <v>127</v>
      </c>
      <c r="AD1214" t="s">
        <v>136</v>
      </c>
      <c r="AE1214">
        <v>153961273</v>
      </c>
      <c r="AF1214" t="s">
        <v>290</v>
      </c>
      <c r="AG1214" t="s">
        <v>170</v>
      </c>
      <c r="AH1214" t="s">
        <v>138</v>
      </c>
      <c r="AI1214">
        <v>0</v>
      </c>
      <c r="AJ1214" t="s">
        <v>399</v>
      </c>
      <c r="AP1214" t="s">
        <v>139</v>
      </c>
      <c r="AQ1214" t="s">
        <v>140</v>
      </c>
      <c r="AR1214" t="s">
        <v>141</v>
      </c>
      <c r="AS1214" t="s">
        <v>186</v>
      </c>
      <c r="AT1214" t="s">
        <v>200</v>
      </c>
      <c r="AU1214" t="s">
        <v>144</v>
      </c>
      <c r="AV1214" t="s">
        <v>145</v>
      </c>
      <c r="AW1214" s="109">
        <v>46182</v>
      </c>
      <c r="AX1214" s="109">
        <v>46182</v>
      </c>
      <c r="BB1214" t="s">
        <v>177</v>
      </c>
      <c r="BD1214" t="s">
        <v>148</v>
      </c>
      <c r="BE1214" t="s">
        <v>139</v>
      </c>
      <c r="BF1214" t="s">
        <v>149</v>
      </c>
      <c r="BG1214" t="s">
        <v>127</v>
      </c>
      <c r="BH1214" t="s">
        <v>127</v>
      </c>
      <c r="BJ1214" t="s">
        <v>127</v>
      </c>
      <c r="BK1214" t="s">
        <v>150</v>
      </c>
      <c r="BL1214" t="s">
        <v>151</v>
      </c>
      <c r="BM1214" t="s">
        <v>1045</v>
      </c>
      <c r="BN1214" t="s">
        <v>282</v>
      </c>
      <c r="BP1214" t="s">
        <v>153</v>
      </c>
      <c r="BQ1214" t="s">
        <v>2958</v>
      </c>
      <c r="BR1214" t="s">
        <v>154</v>
      </c>
      <c r="BT1214" t="s">
        <v>155</v>
      </c>
      <c r="BU1214" t="s">
        <v>155</v>
      </c>
      <c r="BV1214" t="s">
        <v>291</v>
      </c>
      <c r="BW1214" t="s">
        <v>153</v>
      </c>
      <c r="BX1214" t="s">
        <v>157</v>
      </c>
      <c r="BY1214" t="s">
        <v>175</v>
      </c>
      <c r="BZ1214" t="s">
        <v>260</v>
      </c>
      <c r="CA1214" t="s">
        <v>126</v>
      </c>
      <c r="CB1214" t="s">
        <v>124</v>
      </c>
      <c r="CG1214" t="s">
        <v>197</v>
      </c>
      <c r="CI1214" t="s">
        <v>160</v>
      </c>
      <c r="CJ1214" t="s">
        <v>161</v>
      </c>
      <c r="CR1214" t="s">
        <v>162</v>
      </c>
      <c r="CS1214" t="s">
        <v>163</v>
      </c>
      <c r="CT1214" t="s">
        <v>127</v>
      </c>
      <c r="DA1214" t="s">
        <v>400</v>
      </c>
      <c r="DB1214" t="s">
        <v>124</v>
      </c>
      <c r="DC1214" t="s">
        <v>165</v>
      </c>
      <c r="DD1214" t="s">
        <v>166</v>
      </c>
      <c r="DE1214" t="s">
        <v>167</v>
      </c>
      <c r="DF1214">
        <v>36141210</v>
      </c>
      <c r="DG1214">
        <v>1</v>
      </c>
      <c r="DJ1214">
        <v>1</v>
      </c>
      <c r="DK1214" t="s">
        <v>136</v>
      </c>
      <c r="DL1214">
        <v>1</v>
      </c>
      <c r="DM1214">
        <v>1</v>
      </c>
      <c r="DN1214" t="s">
        <v>169</v>
      </c>
      <c r="DQ1214">
        <v>0</v>
      </c>
      <c r="DR1214">
        <v>0</v>
      </c>
      <c r="DT1214">
        <v>1</v>
      </c>
      <c r="DV1214">
        <v>0</v>
      </c>
      <c r="DW1214">
        <v>0</v>
      </c>
      <c r="DX1214">
        <v>1</v>
      </c>
      <c r="EA1214">
        <v>0</v>
      </c>
      <c r="EB1214">
        <v>0</v>
      </c>
      <c r="EC1214">
        <v>0</v>
      </c>
    </row>
    <row r="1215" spans="1:137" x14ac:dyDescent="0.25">
      <c r="A1215" s="108">
        <v>46181</v>
      </c>
      <c r="B1215" t="s">
        <v>2959</v>
      </c>
      <c r="C1215" t="s">
        <v>124</v>
      </c>
      <c r="E1215" t="s">
        <v>125</v>
      </c>
      <c r="F1215" t="s">
        <v>126</v>
      </c>
      <c r="G1215" t="s">
        <v>127</v>
      </c>
      <c r="H1215" t="s">
        <v>124</v>
      </c>
      <c r="I1215" t="s">
        <v>128</v>
      </c>
      <c r="J1215" t="s">
        <v>129</v>
      </c>
      <c r="K1215" t="s">
        <v>130</v>
      </c>
      <c r="O1215" t="s">
        <v>168</v>
      </c>
      <c r="S1215" t="s">
        <v>543</v>
      </c>
      <c r="T1215" t="s">
        <v>544</v>
      </c>
      <c r="U1215" t="s">
        <v>398</v>
      </c>
      <c r="W1215" t="s">
        <v>290</v>
      </c>
      <c r="X1215" t="s">
        <v>246</v>
      </c>
      <c r="Y1215" t="s">
        <v>291</v>
      </c>
      <c r="Z1215" t="s">
        <v>292</v>
      </c>
      <c r="AA1215" t="s">
        <v>127</v>
      </c>
      <c r="AB1215" t="s">
        <v>127</v>
      </c>
      <c r="AC1215" t="s">
        <v>127</v>
      </c>
      <c r="AD1215" t="s">
        <v>136</v>
      </c>
      <c r="AE1215">
        <v>154017450</v>
      </c>
      <c r="AF1215" t="s">
        <v>290</v>
      </c>
      <c r="AG1215" t="s">
        <v>170</v>
      </c>
      <c r="AH1215" t="s">
        <v>138</v>
      </c>
      <c r="AI1215">
        <v>0</v>
      </c>
      <c r="AJ1215" t="s">
        <v>399</v>
      </c>
      <c r="AP1215" t="s">
        <v>139</v>
      </c>
      <c r="AQ1215" t="s">
        <v>140</v>
      </c>
      <c r="AR1215" t="s">
        <v>141</v>
      </c>
      <c r="AS1215" t="s">
        <v>142</v>
      </c>
      <c r="AT1215" t="s">
        <v>143</v>
      </c>
      <c r="AU1215" t="s">
        <v>144</v>
      </c>
      <c r="AV1215" t="s">
        <v>145</v>
      </c>
      <c r="AW1215" s="109">
        <v>46183</v>
      </c>
      <c r="AX1215" s="109">
        <v>46183</v>
      </c>
      <c r="BB1215" t="s">
        <v>286</v>
      </c>
      <c r="BD1215" t="s">
        <v>148</v>
      </c>
      <c r="BE1215" t="s">
        <v>139</v>
      </c>
      <c r="BF1215" t="s">
        <v>149</v>
      </c>
      <c r="BG1215" t="s">
        <v>127</v>
      </c>
      <c r="BH1215" t="s">
        <v>127</v>
      </c>
      <c r="BJ1215" t="s">
        <v>127</v>
      </c>
      <c r="BK1215" t="s">
        <v>150</v>
      </c>
      <c r="BL1215" t="s">
        <v>151</v>
      </c>
      <c r="BM1215" t="s">
        <v>1045</v>
      </c>
      <c r="BN1215" t="s">
        <v>282</v>
      </c>
      <c r="BP1215" t="s">
        <v>153</v>
      </c>
      <c r="BQ1215" t="s">
        <v>2960</v>
      </c>
      <c r="BR1215" t="s">
        <v>154</v>
      </c>
      <c r="BT1215" t="s">
        <v>155</v>
      </c>
      <c r="BU1215" t="s">
        <v>155</v>
      </c>
      <c r="BV1215" t="s">
        <v>291</v>
      </c>
      <c r="BW1215" t="s">
        <v>153</v>
      </c>
      <c r="BX1215" t="s">
        <v>157</v>
      </c>
      <c r="BY1215" t="s">
        <v>175</v>
      </c>
      <c r="BZ1215" t="s">
        <v>376</v>
      </c>
      <c r="CA1215" t="s">
        <v>126</v>
      </c>
      <c r="CB1215" t="s">
        <v>124</v>
      </c>
      <c r="CG1215" t="s">
        <v>197</v>
      </c>
      <c r="CI1215" t="s">
        <v>160</v>
      </c>
      <c r="CJ1215" t="s">
        <v>161</v>
      </c>
      <c r="CR1215" t="s">
        <v>162</v>
      </c>
      <c r="CS1215" t="s">
        <v>163</v>
      </c>
      <c r="CT1215" t="s">
        <v>127</v>
      </c>
      <c r="DA1215" t="s">
        <v>400</v>
      </c>
      <c r="DB1215" t="s">
        <v>124</v>
      </c>
      <c r="DC1215" t="s">
        <v>165</v>
      </c>
      <c r="DD1215" t="s">
        <v>166</v>
      </c>
      <c r="DE1215" t="s">
        <v>167</v>
      </c>
      <c r="DF1215">
        <v>23324603</v>
      </c>
      <c r="DG1215">
        <v>1</v>
      </c>
      <c r="DJ1215">
        <v>1</v>
      </c>
      <c r="DK1215" t="s">
        <v>136</v>
      </c>
      <c r="DL1215">
        <v>1</v>
      </c>
      <c r="DM1215">
        <v>1</v>
      </c>
      <c r="DN1215" t="s">
        <v>246</v>
      </c>
      <c r="DQ1215">
        <v>0</v>
      </c>
      <c r="DR1215">
        <v>0</v>
      </c>
      <c r="DT1215">
        <v>1</v>
      </c>
      <c r="DV1215">
        <v>0</v>
      </c>
      <c r="DW1215">
        <v>0</v>
      </c>
      <c r="DX1215">
        <v>1</v>
      </c>
      <c r="EA1215">
        <v>0</v>
      </c>
      <c r="EB1215">
        <v>0</v>
      </c>
      <c r="EC1215">
        <v>0</v>
      </c>
    </row>
    <row r="1216" spans="1:137" x14ac:dyDescent="0.25">
      <c r="A1216" s="108">
        <v>46181</v>
      </c>
      <c r="B1216" t="s">
        <v>2961</v>
      </c>
      <c r="C1216" t="s">
        <v>124</v>
      </c>
      <c r="D1216" t="s">
        <v>2962</v>
      </c>
      <c r="E1216" t="s">
        <v>125</v>
      </c>
      <c r="F1216" t="s">
        <v>126</v>
      </c>
      <c r="G1216" t="s">
        <v>127</v>
      </c>
      <c r="H1216" t="s">
        <v>124</v>
      </c>
      <c r="I1216" t="s">
        <v>128</v>
      </c>
      <c r="J1216" t="s">
        <v>129</v>
      </c>
      <c r="K1216" t="s">
        <v>130</v>
      </c>
      <c r="S1216" t="s">
        <v>543</v>
      </c>
      <c r="T1216" t="s">
        <v>544</v>
      </c>
      <c r="U1216" t="s">
        <v>398</v>
      </c>
      <c r="W1216" t="s">
        <v>290</v>
      </c>
      <c r="X1216" t="s">
        <v>133</v>
      </c>
      <c r="Y1216" t="s">
        <v>490</v>
      </c>
      <c r="Z1216" t="s">
        <v>491</v>
      </c>
      <c r="AA1216" t="s">
        <v>127</v>
      </c>
      <c r="AB1216" t="s">
        <v>127</v>
      </c>
      <c r="AC1216" t="s">
        <v>127</v>
      </c>
      <c r="AD1216" t="s">
        <v>136</v>
      </c>
      <c r="AE1216">
        <v>153964019</v>
      </c>
      <c r="AF1216" t="s">
        <v>290</v>
      </c>
      <c r="AG1216" t="s">
        <v>137</v>
      </c>
      <c r="AH1216" t="s">
        <v>138</v>
      </c>
      <c r="AI1216">
        <v>0</v>
      </c>
      <c r="AJ1216" t="s">
        <v>399</v>
      </c>
      <c r="AP1216" t="s">
        <v>139</v>
      </c>
      <c r="AQ1216" t="s">
        <v>140</v>
      </c>
      <c r="AR1216" t="s">
        <v>141</v>
      </c>
      <c r="AS1216" t="s">
        <v>186</v>
      </c>
      <c r="AT1216" t="s">
        <v>187</v>
      </c>
      <c r="AU1216" t="s">
        <v>144</v>
      </c>
      <c r="AV1216" t="s">
        <v>145</v>
      </c>
      <c r="AW1216" s="109">
        <v>46182</v>
      </c>
      <c r="AX1216" s="109">
        <v>46182</v>
      </c>
      <c r="AZ1216" t="s">
        <v>1050</v>
      </c>
      <c r="BB1216" t="s">
        <v>360</v>
      </c>
      <c r="BC1216" t="s">
        <v>147</v>
      </c>
      <c r="BD1216" t="s">
        <v>148</v>
      </c>
      <c r="BE1216" t="s">
        <v>139</v>
      </c>
      <c r="BF1216" t="s">
        <v>149</v>
      </c>
      <c r="BG1216" t="s">
        <v>127</v>
      </c>
      <c r="BH1216" t="s">
        <v>127</v>
      </c>
      <c r="BJ1216" t="s">
        <v>127</v>
      </c>
      <c r="BK1216" t="s">
        <v>150</v>
      </c>
      <c r="BL1216" t="s">
        <v>151</v>
      </c>
      <c r="BM1216" t="s">
        <v>1045</v>
      </c>
      <c r="BN1216" t="s">
        <v>492</v>
      </c>
      <c r="BP1216" t="s">
        <v>153</v>
      </c>
      <c r="BQ1216" t="s">
        <v>2963</v>
      </c>
      <c r="BR1216" t="s">
        <v>154</v>
      </c>
      <c r="BT1216" t="s">
        <v>1053</v>
      </c>
      <c r="BU1216" t="s">
        <v>1053</v>
      </c>
      <c r="BV1216" t="s">
        <v>704</v>
      </c>
      <c r="BW1216" t="s">
        <v>153</v>
      </c>
      <c r="BX1216" t="s">
        <v>157</v>
      </c>
      <c r="BY1216" t="s">
        <v>258</v>
      </c>
      <c r="BZ1216" t="s">
        <v>361</v>
      </c>
      <c r="CA1216" t="s">
        <v>126</v>
      </c>
      <c r="CB1216" t="s">
        <v>124</v>
      </c>
      <c r="CG1216" t="s">
        <v>848</v>
      </c>
      <c r="CI1216" t="s">
        <v>160</v>
      </c>
      <c r="CJ1216" t="s">
        <v>161</v>
      </c>
      <c r="CR1216" t="s">
        <v>162</v>
      </c>
      <c r="CS1216" t="s">
        <v>163</v>
      </c>
      <c r="CT1216" t="s">
        <v>127</v>
      </c>
      <c r="DA1216" t="s">
        <v>569</v>
      </c>
      <c r="DB1216" t="s">
        <v>124</v>
      </c>
      <c r="DC1216" t="s">
        <v>494</v>
      </c>
      <c r="DD1216" t="s">
        <v>166</v>
      </c>
      <c r="DE1216" t="s">
        <v>495</v>
      </c>
      <c r="DF1216">
        <v>127464833</v>
      </c>
      <c r="DG1216">
        <v>1</v>
      </c>
      <c r="DJ1216">
        <v>1</v>
      </c>
      <c r="DK1216" t="s">
        <v>136</v>
      </c>
      <c r="DL1216">
        <v>1</v>
      </c>
      <c r="DM1216">
        <v>1</v>
      </c>
      <c r="DN1216" t="s">
        <v>133</v>
      </c>
      <c r="DQ1216">
        <v>0</v>
      </c>
      <c r="DR1216">
        <v>0</v>
      </c>
      <c r="DT1216">
        <v>1</v>
      </c>
      <c r="DV1216">
        <v>0</v>
      </c>
      <c r="DW1216">
        <v>0</v>
      </c>
      <c r="DX1216">
        <v>1</v>
      </c>
      <c r="EA1216">
        <v>0</v>
      </c>
      <c r="EB1216">
        <v>0</v>
      </c>
      <c r="EC1216">
        <v>0</v>
      </c>
    </row>
    <row r="1217" spans="1:136" x14ac:dyDescent="0.25">
      <c r="A1217" s="108">
        <v>46181</v>
      </c>
      <c r="B1217" t="s">
        <v>1806</v>
      </c>
      <c r="C1217" t="s">
        <v>124</v>
      </c>
      <c r="E1217" t="s">
        <v>125</v>
      </c>
      <c r="F1217" t="s">
        <v>126</v>
      </c>
      <c r="G1217" t="s">
        <v>127</v>
      </c>
      <c r="H1217" t="s">
        <v>124</v>
      </c>
      <c r="I1217" t="s">
        <v>128</v>
      </c>
      <c r="J1217" t="s">
        <v>129</v>
      </c>
      <c r="K1217" t="s">
        <v>130</v>
      </c>
      <c r="S1217" t="s">
        <v>131</v>
      </c>
      <c r="T1217" t="s">
        <v>131</v>
      </c>
      <c r="U1217" t="s">
        <v>131</v>
      </c>
      <c r="W1217" t="s">
        <v>277</v>
      </c>
      <c r="X1217" t="s">
        <v>133</v>
      </c>
      <c r="Y1217" t="s">
        <v>278</v>
      </c>
      <c r="Z1217" t="s">
        <v>279</v>
      </c>
      <c r="AA1217" t="s">
        <v>127</v>
      </c>
      <c r="AB1217" t="s">
        <v>127</v>
      </c>
      <c r="AC1217" t="s">
        <v>127</v>
      </c>
      <c r="AD1217" t="s">
        <v>136</v>
      </c>
      <c r="AE1217">
        <v>154008526</v>
      </c>
      <c r="AF1217" t="s">
        <v>277</v>
      </c>
      <c r="AG1217" t="s">
        <v>137</v>
      </c>
      <c r="AH1217" t="s">
        <v>138</v>
      </c>
      <c r="AI1217">
        <v>0</v>
      </c>
      <c r="AJ1217" t="s">
        <v>131</v>
      </c>
      <c r="AP1217" t="s">
        <v>139</v>
      </c>
      <c r="AQ1217" t="s">
        <v>140</v>
      </c>
      <c r="AR1217" t="s">
        <v>141</v>
      </c>
      <c r="AS1217" t="s">
        <v>267</v>
      </c>
      <c r="AT1217" t="s">
        <v>267</v>
      </c>
      <c r="AU1217" t="s">
        <v>144</v>
      </c>
      <c r="AV1217" t="s">
        <v>145</v>
      </c>
      <c r="AW1217" s="109">
        <v>46183</v>
      </c>
      <c r="AX1217" s="109">
        <v>46183</v>
      </c>
      <c r="BB1217" t="s">
        <v>210</v>
      </c>
      <c r="BC1217" t="s">
        <v>147</v>
      </c>
      <c r="BD1217" t="s">
        <v>148</v>
      </c>
      <c r="BE1217" t="s">
        <v>139</v>
      </c>
      <c r="BF1217" t="s">
        <v>149</v>
      </c>
      <c r="BG1217" t="s">
        <v>127</v>
      </c>
      <c r="BH1217" t="s">
        <v>127</v>
      </c>
      <c r="BJ1217" t="s">
        <v>127</v>
      </c>
      <c r="BK1217" t="s">
        <v>150</v>
      </c>
      <c r="BL1217" t="s">
        <v>151</v>
      </c>
      <c r="BM1217" t="s">
        <v>1045</v>
      </c>
      <c r="BN1217" t="s">
        <v>282</v>
      </c>
      <c r="BP1217" t="s">
        <v>153</v>
      </c>
      <c r="BQ1217" t="s">
        <v>2964</v>
      </c>
      <c r="BR1217" t="s">
        <v>154</v>
      </c>
      <c r="BT1217" t="s">
        <v>1053</v>
      </c>
      <c r="BU1217" t="s">
        <v>1053</v>
      </c>
      <c r="BV1217" t="s">
        <v>279</v>
      </c>
      <c r="BW1217" t="s">
        <v>153</v>
      </c>
      <c r="BX1217" t="s">
        <v>157</v>
      </c>
      <c r="BY1217" t="s">
        <v>195</v>
      </c>
      <c r="BZ1217" t="s">
        <v>192</v>
      </c>
      <c r="CA1217" t="s">
        <v>126</v>
      </c>
      <c r="CB1217" t="s">
        <v>124</v>
      </c>
      <c r="CG1217" t="s">
        <v>197</v>
      </c>
      <c r="CI1217" t="s">
        <v>160</v>
      </c>
      <c r="CJ1217" t="s">
        <v>161</v>
      </c>
      <c r="CR1217" t="s">
        <v>162</v>
      </c>
      <c r="CS1217" t="s">
        <v>163</v>
      </c>
      <c r="CT1217" t="s">
        <v>127</v>
      </c>
      <c r="DA1217" t="s">
        <v>164</v>
      </c>
      <c r="DB1217" t="s">
        <v>124</v>
      </c>
      <c r="DC1217" t="s">
        <v>165</v>
      </c>
      <c r="DD1217" t="s">
        <v>166</v>
      </c>
      <c r="DE1217" t="s">
        <v>167</v>
      </c>
      <c r="DF1217">
        <v>91079832</v>
      </c>
      <c r="DG1217">
        <v>1</v>
      </c>
      <c r="DH1217">
        <v>3</v>
      </c>
      <c r="DJ1217">
        <v>1</v>
      </c>
      <c r="DK1217" t="s">
        <v>136</v>
      </c>
      <c r="DL1217">
        <v>0</v>
      </c>
      <c r="DM1217">
        <v>1</v>
      </c>
      <c r="DN1217" t="s">
        <v>133</v>
      </c>
      <c r="DP1217">
        <v>0</v>
      </c>
      <c r="DQ1217">
        <v>0</v>
      </c>
      <c r="DR1217">
        <v>0</v>
      </c>
      <c r="DS1217">
        <v>8.4</v>
      </c>
      <c r="DV1217">
        <v>0</v>
      </c>
      <c r="DW1217">
        <v>0</v>
      </c>
      <c r="DX1217">
        <v>1</v>
      </c>
      <c r="EA1217">
        <v>0</v>
      </c>
      <c r="EB1217">
        <v>0.14000000000000001</v>
      </c>
      <c r="EC1217">
        <v>0</v>
      </c>
      <c r="ED1217">
        <v>0.35</v>
      </c>
    </row>
    <row r="1218" spans="1:136" x14ac:dyDescent="0.25">
      <c r="A1218" s="108">
        <v>46181</v>
      </c>
      <c r="B1218" t="s">
        <v>1465</v>
      </c>
      <c r="C1218" t="s">
        <v>124</v>
      </c>
      <c r="D1218" t="s">
        <v>1267</v>
      </c>
      <c r="E1218" t="s">
        <v>125</v>
      </c>
      <c r="F1218" t="s">
        <v>126</v>
      </c>
      <c r="G1218" t="s">
        <v>127</v>
      </c>
      <c r="H1218" t="s">
        <v>124</v>
      </c>
      <c r="I1218" t="s">
        <v>128</v>
      </c>
      <c r="J1218" t="s">
        <v>129</v>
      </c>
      <c r="K1218" t="s">
        <v>130</v>
      </c>
      <c r="O1218" t="s">
        <v>262</v>
      </c>
      <c r="S1218" t="s">
        <v>131</v>
      </c>
      <c r="T1218" t="s">
        <v>131</v>
      </c>
      <c r="U1218" t="s">
        <v>131</v>
      </c>
      <c r="W1218" t="s">
        <v>290</v>
      </c>
      <c r="X1218" t="s">
        <v>133</v>
      </c>
      <c r="Y1218" t="s">
        <v>352</v>
      </c>
      <c r="Z1218" t="s">
        <v>292</v>
      </c>
      <c r="AA1218" t="s">
        <v>127</v>
      </c>
      <c r="AB1218" t="s">
        <v>127</v>
      </c>
      <c r="AC1218" t="s">
        <v>127</v>
      </c>
      <c r="AD1218" t="s">
        <v>136</v>
      </c>
      <c r="AE1218">
        <v>154102296</v>
      </c>
      <c r="AF1218" t="s">
        <v>290</v>
      </c>
      <c r="AG1218" t="s">
        <v>137</v>
      </c>
      <c r="AH1218" t="s">
        <v>138</v>
      </c>
      <c r="AI1218">
        <v>0</v>
      </c>
      <c r="AJ1218" t="s">
        <v>131</v>
      </c>
      <c r="AP1218" t="s">
        <v>139</v>
      </c>
      <c r="AQ1218" t="s">
        <v>140</v>
      </c>
      <c r="AR1218" t="s">
        <v>141</v>
      </c>
      <c r="AS1218" t="s">
        <v>321</v>
      </c>
      <c r="AU1218" t="s">
        <v>181</v>
      </c>
      <c r="AV1218" t="s">
        <v>145</v>
      </c>
      <c r="AW1218" s="109">
        <v>46185</v>
      </c>
      <c r="AX1218" s="109">
        <v>46185</v>
      </c>
      <c r="BB1218" t="s">
        <v>686</v>
      </c>
      <c r="BD1218" t="s">
        <v>148</v>
      </c>
      <c r="BE1218" t="s">
        <v>139</v>
      </c>
      <c r="BF1218" t="s">
        <v>149</v>
      </c>
      <c r="BG1218" t="s">
        <v>127</v>
      </c>
      <c r="BH1218" t="s">
        <v>127</v>
      </c>
      <c r="BJ1218" t="s">
        <v>127</v>
      </c>
      <c r="BK1218" t="s">
        <v>150</v>
      </c>
      <c r="BL1218" t="s">
        <v>151</v>
      </c>
      <c r="BM1218" t="s">
        <v>1045</v>
      </c>
      <c r="BN1218" t="s">
        <v>282</v>
      </c>
      <c r="BP1218" t="s">
        <v>153</v>
      </c>
      <c r="BQ1218" t="s">
        <v>2965</v>
      </c>
      <c r="BR1218" t="s">
        <v>692</v>
      </c>
      <c r="BT1218" t="s">
        <v>203</v>
      </c>
      <c r="BU1218" t="s">
        <v>203</v>
      </c>
      <c r="BV1218" t="s">
        <v>352</v>
      </c>
      <c r="BW1218" t="s">
        <v>153</v>
      </c>
      <c r="BX1218" t="s">
        <v>157</v>
      </c>
      <c r="BY1218" t="s">
        <v>258</v>
      </c>
      <c r="BZ1218" t="s">
        <v>333</v>
      </c>
      <c r="CA1218" t="s">
        <v>126</v>
      </c>
      <c r="CB1218" t="s">
        <v>124</v>
      </c>
      <c r="CG1218" t="s">
        <v>353</v>
      </c>
      <c r="CI1218" t="s">
        <v>160</v>
      </c>
      <c r="CJ1218" t="s">
        <v>161</v>
      </c>
      <c r="CR1218" t="s">
        <v>162</v>
      </c>
      <c r="CS1218" t="s">
        <v>163</v>
      </c>
      <c r="CT1218" t="s">
        <v>127</v>
      </c>
      <c r="DC1218" t="s">
        <v>165</v>
      </c>
      <c r="DD1218" t="s">
        <v>166</v>
      </c>
      <c r="DF1218">
        <v>131974919</v>
      </c>
      <c r="DG1218">
        <v>1</v>
      </c>
      <c r="DJ1218">
        <v>1</v>
      </c>
      <c r="DK1218" t="s">
        <v>136</v>
      </c>
      <c r="DL1218">
        <v>0</v>
      </c>
      <c r="DM1218">
        <v>1</v>
      </c>
      <c r="DN1218" t="s">
        <v>133</v>
      </c>
      <c r="DP1218">
        <v>0</v>
      </c>
      <c r="DQ1218">
        <v>0</v>
      </c>
      <c r="DR1218">
        <v>0</v>
      </c>
      <c r="DS1218">
        <v>15.6</v>
      </c>
      <c r="DV1218">
        <v>0</v>
      </c>
      <c r="DW1218">
        <v>0</v>
      </c>
      <c r="DX1218">
        <v>1</v>
      </c>
      <c r="EA1218">
        <v>0</v>
      </c>
      <c r="EB1218">
        <v>0.26</v>
      </c>
      <c r="EC1218">
        <v>0</v>
      </c>
    </row>
    <row r="1219" spans="1:136" x14ac:dyDescent="0.25">
      <c r="A1219" s="108">
        <v>46181</v>
      </c>
      <c r="B1219" t="s">
        <v>2966</v>
      </c>
      <c r="C1219" t="s">
        <v>124</v>
      </c>
      <c r="E1219" t="s">
        <v>125</v>
      </c>
      <c r="F1219" t="s">
        <v>126</v>
      </c>
      <c r="G1219" t="s">
        <v>127</v>
      </c>
      <c r="H1219" t="s">
        <v>124</v>
      </c>
      <c r="I1219" t="s">
        <v>239</v>
      </c>
      <c r="J1219" t="s">
        <v>129</v>
      </c>
      <c r="K1219" t="s">
        <v>130</v>
      </c>
      <c r="O1219" t="s">
        <v>262</v>
      </c>
      <c r="S1219" t="s">
        <v>131</v>
      </c>
      <c r="T1219" t="s">
        <v>131</v>
      </c>
      <c r="U1219" t="s">
        <v>131</v>
      </c>
      <c r="W1219" t="s">
        <v>277</v>
      </c>
      <c r="X1219" t="s">
        <v>169</v>
      </c>
      <c r="Y1219" t="s">
        <v>870</v>
      </c>
      <c r="Z1219" t="s">
        <v>279</v>
      </c>
      <c r="AA1219" t="s">
        <v>127</v>
      </c>
      <c r="AB1219" t="s">
        <v>127</v>
      </c>
      <c r="AC1219" t="s">
        <v>135</v>
      </c>
      <c r="AD1219" t="s">
        <v>136</v>
      </c>
      <c r="AE1219">
        <v>154098011</v>
      </c>
      <c r="AF1219" t="s">
        <v>277</v>
      </c>
      <c r="AG1219" t="s">
        <v>170</v>
      </c>
      <c r="AH1219" t="s">
        <v>138</v>
      </c>
      <c r="AI1219">
        <v>0</v>
      </c>
      <c r="AJ1219" t="s">
        <v>131</v>
      </c>
      <c r="AP1219" t="s">
        <v>139</v>
      </c>
      <c r="AQ1219" t="s">
        <v>140</v>
      </c>
      <c r="AR1219" t="s">
        <v>141</v>
      </c>
      <c r="AS1219" t="s">
        <v>142</v>
      </c>
      <c r="AT1219" t="s">
        <v>143</v>
      </c>
      <c r="AU1219" t="s">
        <v>181</v>
      </c>
      <c r="AV1219" t="s">
        <v>145</v>
      </c>
      <c r="AW1219" s="109">
        <v>46185</v>
      </c>
      <c r="AX1219" s="109">
        <v>46185</v>
      </c>
      <c r="BB1219" t="s">
        <v>597</v>
      </c>
      <c r="BD1219" t="s">
        <v>148</v>
      </c>
      <c r="BE1219" t="s">
        <v>139</v>
      </c>
      <c r="BF1219" t="s">
        <v>149</v>
      </c>
      <c r="BG1219" t="s">
        <v>127</v>
      </c>
      <c r="BH1219" t="s">
        <v>127</v>
      </c>
      <c r="BJ1219" t="s">
        <v>127</v>
      </c>
      <c r="BK1219" t="s">
        <v>150</v>
      </c>
      <c r="BL1219" t="s">
        <v>151</v>
      </c>
      <c r="BM1219" t="s">
        <v>1062</v>
      </c>
      <c r="BN1219" t="s">
        <v>282</v>
      </c>
      <c r="BP1219" t="s">
        <v>153</v>
      </c>
      <c r="BR1219" t="s">
        <v>219</v>
      </c>
      <c r="BT1219" t="s">
        <v>203</v>
      </c>
      <c r="BU1219" t="s">
        <v>203</v>
      </c>
      <c r="BV1219" t="s">
        <v>279</v>
      </c>
      <c r="BW1219" t="s">
        <v>153</v>
      </c>
      <c r="BX1219" t="s">
        <v>157</v>
      </c>
      <c r="BY1219" t="s">
        <v>213</v>
      </c>
      <c r="BZ1219" t="s">
        <v>192</v>
      </c>
      <c r="CA1219" t="s">
        <v>126</v>
      </c>
      <c r="CB1219" t="s">
        <v>124</v>
      </c>
      <c r="CG1219" t="s">
        <v>197</v>
      </c>
      <c r="CI1219" t="s">
        <v>160</v>
      </c>
      <c r="CJ1219" t="s">
        <v>161</v>
      </c>
      <c r="CR1219" t="s">
        <v>162</v>
      </c>
      <c r="CS1219" t="s">
        <v>163</v>
      </c>
      <c r="CT1219" t="s">
        <v>127</v>
      </c>
      <c r="DC1219" t="s">
        <v>165</v>
      </c>
      <c r="DD1219" t="s">
        <v>166</v>
      </c>
      <c r="DF1219">
        <v>2533918</v>
      </c>
      <c r="DG1219">
        <v>1</v>
      </c>
      <c r="DJ1219">
        <v>1</v>
      </c>
      <c r="DK1219" t="s">
        <v>136</v>
      </c>
      <c r="DL1219">
        <v>0</v>
      </c>
      <c r="DM1219">
        <v>1</v>
      </c>
      <c r="DN1219" t="s">
        <v>169</v>
      </c>
      <c r="DP1219">
        <v>0</v>
      </c>
      <c r="DQ1219">
        <v>0</v>
      </c>
      <c r="DR1219">
        <v>0</v>
      </c>
      <c r="DS1219">
        <v>14.4</v>
      </c>
      <c r="DT1219">
        <v>1</v>
      </c>
      <c r="DV1219">
        <v>0</v>
      </c>
      <c r="DW1219">
        <v>0</v>
      </c>
      <c r="DX1219">
        <v>1</v>
      </c>
      <c r="EA1219">
        <v>0</v>
      </c>
      <c r="EB1219">
        <v>0.24</v>
      </c>
      <c r="EC1219">
        <v>0</v>
      </c>
    </row>
    <row r="1220" spans="1:136" x14ac:dyDescent="0.25">
      <c r="A1220" s="108">
        <v>46181</v>
      </c>
      <c r="B1220" t="s">
        <v>1393</v>
      </c>
      <c r="C1220" t="s">
        <v>124</v>
      </c>
      <c r="E1220" t="s">
        <v>125</v>
      </c>
      <c r="F1220" t="s">
        <v>126</v>
      </c>
      <c r="G1220" t="s">
        <v>127</v>
      </c>
      <c r="H1220" t="s">
        <v>124</v>
      </c>
      <c r="I1220" t="s">
        <v>216</v>
      </c>
      <c r="J1220" t="s">
        <v>129</v>
      </c>
      <c r="K1220" t="s">
        <v>130</v>
      </c>
      <c r="O1220" t="s">
        <v>262</v>
      </c>
      <c r="S1220" t="s">
        <v>131</v>
      </c>
      <c r="T1220" t="s">
        <v>131</v>
      </c>
      <c r="U1220" t="s">
        <v>131</v>
      </c>
      <c r="W1220" t="s">
        <v>198</v>
      </c>
      <c r="X1220" t="s">
        <v>169</v>
      </c>
      <c r="Y1220" t="s">
        <v>301</v>
      </c>
      <c r="Z1220" t="s">
        <v>302</v>
      </c>
      <c r="AA1220" t="s">
        <v>127</v>
      </c>
      <c r="AB1220" t="s">
        <v>127</v>
      </c>
      <c r="AC1220" t="s">
        <v>135</v>
      </c>
      <c r="AD1220" t="s">
        <v>136</v>
      </c>
      <c r="AE1220">
        <v>154090701</v>
      </c>
      <c r="AF1220" t="s">
        <v>198</v>
      </c>
      <c r="AG1220" t="s">
        <v>170</v>
      </c>
      <c r="AH1220" t="s">
        <v>138</v>
      </c>
      <c r="AI1220">
        <v>0</v>
      </c>
      <c r="AJ1220" t="s">
        <v>131</v>
      </c>
      <c r="AP1220" t="s">
        <v>139</v>
      </c>
      <c r="AQ1220" t="s">
        <v>140</v>
      </c>
      <c r="AR1220" t="s">
        <v>207</v>
      </c>
      <c r="AS1220" t="s">
        <v>247</v>
      </c>
      <c r="AT1220" t="s">
        <v>248</v>
      </c>
      <c r="AU1220" t="s">
        <v>144</v>
      </c>
      <c r="AV1220" t="s">
        <v>145</v>
      </c>
      <c r="AW1220" s="109">
        <v>46185</v>
      </c>
      <c r="AX1220" s="109">
        <v>46185</v>
      </c>
      <c r="AZ1220" t="s">
        <v>1047</v>
      </c>
      <c r="BB1220" t="s">
        <v>596</v>
      </c>
      <c r="BD1220" t="s">
        <v>148</v>
      </c>
      <c r="BE1220" t="s">
        <v>139</v>
      </c>
      <c r="BF1220" t="s">
        <v>149</v>
      </c>
      <c r="BG1220" t="s">
        <v>127</v>
      </c>
      <c r="BH1220" t="s">
        <v>127</v>
      </c>
      <c r="BJ1220" t="s">
        <v>127</v>
      </c>
      <c r="BK1220" t="s">
        <v>150</v>
      </c>
      <c r="BL1220" t="s">
        <v>151</v>
      </c>
      <c r="BM1220" t="s">
        <v>1170</v>
      </c>
      <c r="BN1220" t="s">
        <v>202</v>
      </c>
      <c r="BP1220" t="s">
        <v>153</v>
      </c>
      <c r="BR1220" t="s">
        <v>219</v>
      </c>
      <c r="BT1220" t="s">
        <v>203</v>
      </c>
      <c r="BU1220" t="s">
        <v>203</v>
      </c>
      <c r="BV1220" t="s">
        <v>322</v>
      </c>
      <c r="BW1220" t="s">
        <v>153</v>
      </c>
      <c r="BX1220" t="s">
        <v>157</v>
      </c>
      <c r="BY1220" t="s">
        <v>191</v>
      </c>
      <c r="BZ1220" t="s">
        <v>316</v>
      </c>
      <c r="CA1220" t="s">
        <v>126</v>
      </c>
      <c r="CB1220" t="s">
        <v>124</v>
      </c>
      <c r="CG1220" t="s">
        <v>751</v>
      </c>
      <c r="CI1220" t="s">
        <v>160</v>
      </c>
      <c r="CJ1220" t="s">
        <v>161</v>
      </c>
      <c r="CL1220" t="s">
        <v>2967</v>
      </c>
      <c r="CR1220" t="s">
        <v>162</v>
      </c>
      <c r="CS1220" t="s">
        <v>163</v>
      </c>
      <c r="CT1220" t="s">
        <v>127</v>
      </c>
      <c r="DC1220" t="s">
        <v>165</v>
      </c>
      <c r="DD1220" t="s">
        <v>166</v>
      </c>
      <c r="DF1220">
        <v>22780576</v>
      </c>
      <c r="DG1220">
        <v>1</v>
      </c>
      <c r="DJ1220">
        <v>1</v>
      </c>
      <c r="DK1220" t="s">
        <v>136</v>
      </c>
      <c r="DL1220">
        <v>0</v>
      </c>
      <c r="DM1220">
        <v>1</v>
      </c>
      <c r="DN1220" t="s">
        <v>169</v>
      </c>
      <c r="DP1220">
        <v>0</v>
      </c>
      <c r="DQ1220">
        <v>0</v>
      </c>
      <c r="DR1220">
        <v>0</v>
      </c>
      <c r="DS1220">
        <v>24</v>
      </c>
      <c r="DT1220">
        <v>1</v>
      </c>
      <c r="DV1220">
        <v>0</v>
      </c>
      <c r="DW1220">
        <v>0</v>
      </c>
      <c r="DX1220">
        <v>1</v>
      </c>
      <c r="EA1220">
        <v>0</v>
      </c>
      <c r="EB1220">
        <v>0.4</v>
      </c>
      <c r="EC1220">
        <v>0</v>
      </c>
      <c r="EE1220">
        <v>1</v>
      </c>
      <c r="EF1220">
        <v>100</v>
      </c>
    </row>
    <row r="1221" spans="1:136" x14ac:dyDescent="0.25">
      <c r="A1221" s="108">
        <v>46181</v>
      </c>
      <c r="B1221" t="s">
        <v>2968</v>
      </c>
      <c r="C1221" t="s">
        <v>124</v>
      </c>
      <c r="E1221" t="s">
        <v>125</v>
      </c>
      <c r="F1221" t="s">
        <v>126</v>
      </c>
      <c r="G1221" t="s">
        <v>127</v>
      </c>
      <c r="H1221" t="s">
        <v>124</v>
      </c>
      <c r="I1221" t="s">
        <v>239</v>
      </c>
      <c r="J1221" t="s">
        <v>129</v>
      </c>
      <c r="K1221" t="s">
        <v>130</v>
      </c>
      <c r="O1221" t="s">
        <v>262</v>
      </c>
      <c r="S1221" t="s">
        <v>131</v>
      </c>
      <c r="T1221" t="s">
        <v>131</v>
      </c>
      <c r="U1221" t="s">
        <v>131</v>
      </c>
      <c r="W1221" t="s">
        <v>198</v>
      </c>
      <c r="X1221" t="s">
        <v>246</v>
      </c>
      <c r="Y1221" t="s">
        <v>241</v>
      </c>
      <c r="Z1221" t="s">
        <v>241</v>
      </c>
      <c r="AA1221" t="s">
        <v>127</v>
      </c>
      <c r="AB1221" t="s">
        <v>127</v>
      </c>
      <c r="AC1221" t="s">
        <v>135</v>
      </c>
      <c r="AD1221" t="s">
        <v>136</v>
      </c>
      <c r="AE1221">
        <v>154168219</v>
      </c>
      <c r="AF1221" t="s">
        <v>198</v>
      </c>
      <c r="AG1221" t="s">
        <v>170</v>
      </c>
      <c r="AH1221" t="s">
        <v>138</v>
      </c>
      <c r="AI1221">
        <v>0</v>
      </c>
      <c r="AJ1221" t="s">
        <v>131</v>
      </c>
      <c r="AP1221" t="s">
        <v>139</v>
      </c>
      <c r="AQ1221" t="s">
        <v>140</v>
      </c>
      <c r="AR1221" t="s">
        <v>141</v>
      </c>
      <c r="AS1221" t="s">
        <v>685</v>
      </c>
      <c r="AU1221" t="s">
        <v>144</v>
      </c>
      <c r="AV1221" t="s">
        <v>145</v>
      </c>
      <c r="AW1221" s="109">
        <v>46187</v>
      </c>
      <c r="AX1221" s="109">
        <v>46187</v>
      </c>
      <c r="AZ1221" t="s">
        <v>1047</v>
      </c>
      <c r="BB1221" t="s">
        <v>567</v>
      </c>
      <c r="BD1221" t="s">
        <v>148</v>
      </c>
      <c r="BE1221" t="s">
        <v>139</v>
      </c>
      <c r="BF1221" t="s">
        <v>149</v>
      </c>
      <c r="BG1221" t="s">
        <v>127</v>
      </c>
      <c r="BH1221" t="s">
        <v>127</v>
      </c>
      <c r="BJ1221" t="s">
        <v>127</v>
      </c>
      <c r="BK1221" t="s">
        <v>150</v>
      </c>
      <c r="BL1221" t="s">
        <v>151</v>
      </c>
      <c r="BM1221" t="s">
        <v>1136</v>
      </c>
      <c r="BN1221" t="s">
        <v>202</v>
      </c>
      <c r="BP1221" t="s">
        <v>153</v>
      </c>
      <c r="BR1221" t="s">
        <v>219</v>
      </c>
      <c r="BT1221" t="s">
        <v>203</v>
      </c>
      <c r="BU1221" t="s">
        <v>203</v>
      </c>
      <c r="BV1221" t="s">
        <v>981</v>
      </c>
      <c r="BW1221" t="s">
        <v>153</v>
      </c>
      <c r="BX1221" t="s">
        <v>157</v>
      </c>
      <c r="BY1221" t="s">
        <v>269</v>
      </c>
      <c r="BZ1221" t="s">
        <v>192</v>
      </c>
      <c r="CA1221" t="s">
        <v>126</v>
      </c>
      <c r="CB1221" t="s">
        <v>124</v>
      </c>
      <c r="CG1221" t="s">
        <v>2969</v>
      </c>
      <c r="CI1221" t="s">
        <v>160</v>
      </c>
      <c r="CJ1221" t="s">
        <v>161</v>
      </c>
      <c r="CR1221" t="s">
        <v>162</v>
      </c>
      <c r="CS1221" t="s">
        <v>163</v>
      </c>
      <c r="CT1221" t="s">
        <v>127</v>
      </c>
      <c r="DC1221" t="s">
        <v>165</v>
      </c>
      <c r="DD1221" t="s">
        <v>166</v>
      </c>
      <c r="DF1221">
        <v>1469271</v>
      </c>
      <c r="DG1221">
        <v>1</v>
      </c>
      <c r="DH1221">
        <v>3</v>
      </c>
      <c r="DJ1221">
        <v>1</v>
      </c>
      <c r="DK1221" t="s">
        <v>136</v>
      </c>
      <c r="DL1221">
        <v>0</v>
      </c>
      <c r="DM1221">
        <v>1</v>
      </c>
      <c r="DN1221" t="s">
        <v>246</v>
      </c>
      <c r="DP1221">
        <v>0</v>
      </c>
      <c r="DQ1221">
        <v>0</v>
      </c>
      <c r="DR1221">
        <v>0</v>
      </c>
      <c r="DS1221">
        <v>12</v>
      </c>
      <c r="DT1221">
        <v>1</v>
      </c>
      <c r="DV1221">
        <v>0</v>
      </c>
      <c r="DW1221">
        <v>0</v>
      </c>
      <c r="DX1221">
        <v>1</v>
      </c>
      <c r="EA1221">
        <v>0</v>
      </c>
      <c r="EB1221">
        <v>0.2</v>
      </c>
      <c r="EC1221">
        <v>0</v>
      </c>
    </row>
    <row r="1222" spans="1:136" x14ac:dyDescent="0.25">
      <c r="A1222" s="108">
        <v>46181</v>
      </c>
      <c r="B1222" t="s">
        <v>2970</v>
      </c>
      <c r="C1222" t="s">
        <v>124</v>
      </c>
      <c r="D1222" t="s">
        <v>2971</v>
      </c>
      <c r="E1222" t="s">
        <v>125</v>
      </c>
      <c r="F1222" t="s">
        <v>126</v>
      </c>
      <c r="G1222" t="s">
        <v>127</v>
      </c>
      <c r="H1222" t="s">
        <v>124</v>
      </c>
      <c r="I1222" t="s">
        <v>216</v>
      </c>
      <c r="J1222" t="s">
        <v>129</v>
      </c>
      <c r="K1222" t="s">
        <v>130</v>
      </c>
      <c r="O1222" t="s">
        <v>168</v>
      </c>
      <c r="S1222" t="s">
        <v>131</v>
      </c>
      <c r="T1222" t="s">
        <v>131</v>
      </c>
      <c r="U1222" t="s">
        <v>131</v>
      </c>
      <c r="W1222" t="s">
        <v>222</v>
      </c>
      <c r="X1222" t="s">
        <v>169</v>
      </c>
      <c r="Y1222" t="s">
        <v>223</v>
      </c>
      <c r="Z1222" t="s">
        <v>224</v>
      </c>
      <c r="AA1222" t="s">
        <v>127</v>
      </c>
      <c r="AB1222" t="s">
        <v>127</v>
      </c>
      <c r="AC1222" t="s">
        <v>135</v>
      </c>
      <c r="AD1222" t="s">
        <v>136</v>
      </c>
      <c r="AE1222">
        <v>154097152</v>
      </c>
      <c r="AF1222" t="s">
        <v>222</v>
      </c>
      <c r="AG1222" t="s">
        <v>170</v>
      </c>
      <c r="AH1222" t="s">
        <v>138</v>
      </c>
      <c r="AI1222">
        <v>0</v>
      </c>
      <c r="AJ1222" t="s">
        <v>131</v>
      </c>
      <c r="AP1222" t="s">
        <v>139</v>
      </c>
      <c r="AQ1222" t="s">
        <v>217</v>
      </c>
      <c r="AR1222" t="s">
        <v>207</v>
      </c>
      <c r="AS1222" t="s">
        <v>501</v>
      </c>
      <c r="AT1222" t="s">
        <v>502</v>
      </c>
      <c r="AU1222" t="s">
        <v>503</v>
      </c>
      <c r="AV1222" t="s">
        <v>145</v>
      </c>
      <c r="AW1222" s="109">
        <v>46185</v>
      </c>
      <c r="AX1222" s="109">
        <v>46185</v>
      </c>
      <c r="BB1222" t="s">
        <v>266</v>
      </c>
      <c r="BD1222" t="s">
        <v>148</v>
      </c>
      <c r="BE1222" t="s">
        <v>139</v>
      </c>
      <c r="BF1222" t="s">
        <v>149</v>
      </c>
      <c r="BG1222" t="s">
        <v>127</v>
      </c>
      <c r="BH1222" t="s">
        <v>127</v>
      </c>
      <c r="BJ1222" t="s">
        <v>127</v>
      </c>
      <c r="BK1222" t="s">
        <v>150</v>
      </c>
      <c r="BL1222" t="s">
        <v>151</v>
      </c>
      <c r="BM1222" t="s">
        <v>1160</v>
      </c>
      <c r="BN1222" t="s">
        <v>226</v>
      </c>
      <c r="BP1222" t="s">
        <v>227</v>
      </c>
      <c r="BR1222" t="s">
        <v>219</v>
      </c>
      <c r="BT1222" t="s">
        <v>155</v>
      </c>
      <c r="BU1222" t="s">
        <v>155</v>
      </c>
      <c r="BV1222" t="s">
        <v>356</v>
      </c>
      <c r="BW1222" t="s">
        <v>2972</v>
      </c>
      <c r="BX1222" t="s">
        <v>157</v>
      </c>
      <c r="BY1222" t="s">
        <v>175</v>
      </c>
      <c r="BZ1222" t="s">
        <v>428</v>
      </c>
      <c r="CA1222" t="s">
        <v>126</v>
      </c>
      <c r="CB1222" t="s">
        <v>124</v>
      </c>
      <c r="CG1222" t="s">
        <v>197</v>
      </c>
      <c r="CI1222" t="s">
        <v>160</v>
      </c>
      <c r="CJ1222" t="s">
        <v>231</v>
      </c>
      <c r="CR1222" t="s">
        <v>162</v>
      </c>
      <c r="CS1222" t="s">
        <v>163</v>
      </c>
      <c r="CT1222" t="s">
        <v>127</v>
      </c>
      <c r="DC1222" t="s">
        <v>165</v>
      </c>
      <c r="DD1222" t="s">
        <v>166</v>
      </c>
      <c r="DF1222">
        <v>2417759</v>
      </c>
      <c r="DG1222">
        <v>1</v>
      </c>
      <c r="DH1222">
        <v>4</v>
      </c>
      <c r="DJ1222">
        <v>1</v>
      </c>
      <c r="DK1222" t="s">
        <v>136</v>
      </c>
      <c r="DL1222">
        <v>0</v>
      </c>
      <c r="DM1222">
        <v>1</v>
      </c>
      <c r="DN1222" t="s">
        <v>169</v>
      </c>
      <c r="DP1222">
        <v>0</v>
      </c>
      <c r="DQ1222">
        <v>0</v>
      </c>
      <c r="DR1222">
        <v>0</v>
      </c>
      <c r="DS1222">
        <v>9</v>
      </c>
      <c r="DT1222">
        <v>1</v>
      </c>
      <c r="DV1222">
        <v>0</v>
      </c>
      <c r="DW1222">
        <v>0</v>
      </c>
      <c r="DX1222">
        <v>1</v>
      </c>
      <c r="EA1222">
        <v>0</v>
      </c>
      <c r="EB1222">
        <v>0.15</v>
      </c>
      <c r="EC1222">
        <v>0</v>
      </c>
    </row>
    <row r="1223" spans="1:136" x14ac:dyDescent="0.25">
      <c r="A1223" s="108">
        <v>46181</v>
      </c>
      <c r="B1223" t="s">
        <v>2973</v>
      </c>
      <c r="C1223" t="s">
        <v>124</v>
      </c>
      <c r="E1223" t="s">
        <v>125</v>
      </c>
      <c r="F1223" t="s">
        <v>126</v>
      </c>
      <c r="G1223" t="s">
        <v>127</v>
      </c>
      <c r="H1223" t="s">
        <v>124</v>
      </c>
      <c r="I1223" t="s">
        <v>206</v>
      </c>
      <c r="J1223" t="s">
        <v>129</v>
      </c>
      <c r="K1223" t="s">
        <v>130</v>
      </c>
      <c r="O1223" t="s">
        <v>168</v>
      </c>
      <c r="S1223" t="s">
        <v>131</v>
      </c>
      <c r="T1223" t="s">
        <v>131</v>
      </c>
      <c r="U1223" t="s">
        <v>131</v>
      </c>
      <c r="W1223" t="s">
        <v>132</v>
      </c>
      <c r="X1223" t="s">
        <v>169</v>
      </c>
      <c r="Y1223" t="s">
        <v>184</v>
      </c>
      <c r="Z1223" t="s">
        <v>185</v>
      </c>
      <c r="AA1223" t="s">
        <v>127</v>
      </c>
      <c r="AB1223" t="s">
        <v>127</v>
      </c>
      <c r="AC1223" t="s">
        <v>127</v>
      </c>
      <c r="AD1223" t="s">
        <v>136</v>
      </c>
      <c r="AE1223">
        <v>154020307</v>
      </c>
      <c r="AF1223" t="s">
        <v>132</v>
      </c>
      <c r="AG1223" t="s">
        <v>170</v>
      </c>
      <c r="AH1223" t="s">
        <v>138</v>
      </c>
      <c r="AI1223">
        <v>0</v>
      </c>
      <c r="AJ1223" t="s">
        <v>131</v>
      </c>
      <c r="AP1223" t="s">
        <v>139</v>
      </c>
      <c r="AQ1223" t="s">
        <v>140</v>
      </c>
      <c r="AR1223" t="s">
        <v>207</v>
      </c>
      <c r="AS1223" t="s">
        <v>303</v>
      </c>
      <c r="AT1223" t="s">
        <v>209</v>
      </c>
      <c r="AU1223" t="s">
        <v>181</v>
      </c>
      <c r="AV1223" t="s">
        <v>145</v>
      </c>
      <c r="AW1223" s="109">
        <v>46183</v>
      </c>
      <c r="AX1223" s="109">
        <v>46183</v>
      </c>
      <c r="AZ1223" t="s">
        <v>1042</v>
      </c>
      <c r="BB1223" t="s">
        <v>235</v>
      </c>
      <c r="BD1223" t="s">
        <v>148</v>
      </c>
      <c r="BE1223" t="s">
        <v>139</v>
      </c>
      <c r="BF1223" t="s">
        <v>149</v>
      </c>
      <c r="BG1223" t="s">
        <v>127</v>
      </c>
      <c r="BH1223" t="s">
        <v>127</v>
      </c>
      <c r="BJ1223" t="s">
        <v>127</v>
      </c>
      <c r="BK1223" t="s">
        <v>150</v>
      </c>
      <c r="BL1223" t="s">
        <v>151</v>
      </c>
      <c r="BM1223" t="s">
        <v>1086</v>
      </c>
      <c r="BN1223" t="s">
        <v>189</v>
      </c>
      <c r="BP1223" t="s">
        <v>153</v>
      </c>
      <c r="BR1223" t="s">
        <v>219</v>
      </c>
      <c r="BT1223" t="s">
        <v>155</v>
      </c>
      <c r="BU1223" t="s">
        <v>155</v>
      </c>
      <c r="BV1223" t="s">
        <v>212</v>
      </c>
      <c r="BW1223" t="s">
        <v>153</v>
      </c>
      <c r="BX1223" t="s">
        <v>157</v>
      </c>
      <c r="BY1223" t="s">
        <v>213</v>
      </c>
      <c r="BZ1223" t="s">
        <v>306</v>
      </c>
      <c r="CA1223" t="s">
        <v>126</v>
      </c>
      <c r="CB1223" t="s">
        <v>124</v>
      </c>
      <c r="CG1223" t="s">
        <v>215</v>
      </c>
      <c r="CI1223" t="s">
        <v>160</v>
      </c>
      <c r="CJ1223" t="s">
        <v>161</v>
      </c>
      <c r="CR1223" t="s">
        <v>162</v>
      </c>
      <c r="CS1223" t="s">
        <v>163</v>
      </c>
      <c r="CT1223" t="s">
        <v>127</v>
      </c>
      <c r="DA1223" t="s">
        <v>164</v>
      </c>
      <c r="DB1223" t="s">
        <v>124</v>
      </c>
      <c r="DC1223" t="s">
        <v>165</v>
      </c>
      <c r="DD1223" t="s">
        <v>166</v>
      </c>
      <c r="DE1223" t="s">
        <v>167</v>
      </c>
      <c r="DF1223">
        <v>2546786</v>
      </c>
      <c r="DG1223">
        <v>1</v>
      </c>
      <c r="DH1223">
        <v>3</v>
      </c>
      <c r="DJ1223">
        <v>1</v>
      </c>
      <c r="DK1223" t="s">
        <v>136</v>
      </c>
      <c r="DL1223">
        <v>0</v>
      </c>
      <c r="DM1223">
        <v>1</v>
      </c>
      <c r="DN1223" t="s">
        <v>169</v>
      </c>
      <c r="DP1223">
        <v>0</v>
      </c>
      <c r="DQ1223">
        <v>0</v>
      </c>
      <c r="DR1223">
        <v>0</v>
      </c>
      <c r="DS1223">
        <v>6.6</v>
      </c>
      <c r="DT1223">
        <v>1</v>
      </c>
      <c r="DV1223">
        <v>0</v>
      </c>
      <c r="DW1223">
        <v>0</v>
      </c>
      <c r="DX1223">
        <v>1</v>
      </c>
      <c r="EA1223">
        <v>0</v>
      </c>
      <c r="EB1223">
        <v>0.11</v>
      </c>
      <c r="EC1223">
        <v>0</v>
      </c>
      <c r="ED1223">
        <v>0.27500000000000002</v>
      </c>
    </row>
    <row r="1224" spans="1:136" x14ac:dyDescent="0.25">
      <c r="A1224" s="108">
        <v>46181</v>
      </c>
      <c r="B1224" t="s">
        <v>2974</v>
      </c>
      <c r="C1224" t="s">
        <v>124</v>
      </c>
      <c r="D1224" t="s">
        <v>2975</v>
      </c>
      <c r="E1224" t="s">
        <v>125</v>
      </c>
      <c r="F1224" t="s">
        <v>126</v>
      </c>
      <c r="G1224" t="s">
        <v>127</v>
      </c>
      <c r="H1224" t="s">
        <v>124</v>
      </c>
      <c r="I1224" t="s">
        <v>323</v>
      </c>
      <c r="J1224" t="s">
        <v>129</v>
      </c>
      <c r="K1224" t="s">
        <v>130</v>
      </c>
      <c r="S1224" t="s">
        <v>131</v>
      </c>
      <c r="T1224" t="s">
        <v>131</v>
      </c>
      <c r="U1224" t="s">
        <v>131</v>
      </c>
      <c r="W1224" t="s">
        <v>222</v>
      </c>
      <c r="X1224" t="s">
        <v>169</v>
      </c>
      <c r="Y1224" t="s">
        <v>223</v>
      </c>
      <c r="Z1224" t="s">
        <v>224</v>
      </c>
      <c r="AA1224" t="s">
        <v>127</v>
      </c>
      <c r="AB1224" t="s">
        <v>127</v>
      </c>
      <c r="AC1224" t="s">
        <v>135</v>
      </c>
      <c r="AD1224" t="s">
        <v>136</v>
      </c>
      <c r="AE1224">
        <v>153923082</v>
      </c>
      <c r="AF1224" t="s">
        <v>222</v>
      </c>
      <c r="AG1224" t="s">
        <v>170</v>
      </c>
      <c r="AH1224" t="s">
        <v>138</v>
      </c>
      <c r="AI1224">
        <v>0</v>
      </c>
      <c r="AJ1224" t="s">
        <v>131</v>
      </c>
      <c r="AP1224" t="s">
        <v>139</v>
      </c>
      <c r="AQ1224" t="s">
        <v>140</v>
      </c>
      <c r="AR1224" t="s">
        <v>141</v>
      </c>
      <c r="AS1224" t="s">
        <v>303</v>
      </c>
      <c r="AT1224" t="s">
        <v>209</v>
      </c>
      <c r="AU1224" t="s">
        <v>144</v>
      </c>
      <c r="AV1224" t="s">
        <v>145</v>
      </c>
      <c r="AW1224" s="109">
        <v>46181</v>
      </c>
      <c r="AX1224" s="109">
        <v>46181</v>
      </c>
      <c r="AZ1224" t="s">
        <v>1050</v>
      </c>
      <c r="BB1224" t="s">
        <v>431</v>
      </c>
      <c r="BC1224" t="s">
        <v>147</v>
      </c>
      <c r="BD1224" t="s">
        <v>148</v>
      </c>
      <c r="BE1224" t="s">
        <v>139</v>
      </c>
      <c r="BF1224" t="s">
        <v>149</v>
      </c>
      <c r="BG1224" t="s">
        <v>127</v>
      </c>
      <c r="BH1224" t="s">
        <v>127</v>
      </c>
      <c r="BJ1224" t="s">
        <v>127</v>
      </c>
      <c r="BK1224" t="s">
        <v>150</v>
      </c>
      <c r="BL1224" t="s">
        <v>151</v>
      </c>
      <c r="BM1224" t="s">
        <v>1102</v>
      </c>
      <c r="BN1224" t="s">
        <v>226</v>
      </c>
      <c r="BP1224" t="s">
        <v>153</v>
      </c>
      <c r="BR1224" t="s">
        <v>219</v>
      </c>
      <c r="BT1224" t="s">
        <v>1053</v>
      </c>
      <c r="BU1224" t="s">
        <v>1053</v>
      </c>
      <c r="BV1224" t="s">
        <v>356</v>
      </c>
      <c r="BW1224" t="s">
        <v>153</v>
      </c>
      <c r="BX1224" t="s">
        <v>157</v>
      </c>
      <c r="BY1224" t="s">
        <v>175</v>
      </c>
      <c r="BZ1224" t="s">
        <v>342</v>
      </c>
      <c r="CA1224" t="s">
        <v>126</v>
      </c>
      <c r="CB1224" t="s">
        <v>124</v>
      </c>
      <c r="CG1224" t="s">
        <v>703</v>
      </c>
      <c r="CI1224" t="s">
        <v>160</v>
      </c>
      <c r="CJ1224" t="s">
        <v>161</v>
      </c>
      <c r="CL1224" t="s">
        <v>2976</v>
      </c>
      <c r="CR1224" t="s">
        <v>162</v>
      </c>
      <c r="CS1224" t="s">
        <v>163</v>
      </c>
      <c r="CT1224" t="s">
        <v>135</v>
      </c>
      <c r="DA1224" t="s">
        <v>164</v>
      </c>
      <c r="DB1224" t="s">
        <v>238</v>
      </c>
      <c r="DC1224" t="s">
        <v>165</v>
      </c>
      <c r="DD1224" t="s">
        <v>166</v>
      </c>
      <c r="DE1224" t="s">
        <v>167</v>
      </c>
      <c r="DF1224">
        <v>18829483</v>
      </c>
      <c r="DG1224">
        <v>1</v>
      </c>
      <c r="DH1224">
        <v>4</v>
      </c>
      <c r="DJ1224">
        <v>1</v>
      </c>
      <c r="DK1224" t="s">
        <v>136</v>
      </c>
      <c r="DL1224">
        <v>0</v>
      </c>
      <c r="DM1224">
        <v>1</v>
      </c>
      <c r="DN1224" t="s">
        <v>169</v>
      </c>
      <c r="DP1224">
        <v>0</v>
      </c>
      <c r="DQ1224">
        <v>0</v>
      </c>
      <c r="DR1224">
        <v>0</v>
      </c>
      <c r="DS1224">
        <v>11.4</v>
      </c>
      <c r="DT1224">
        <v>1</v>
      </c>
      <c r="DV1224">
        <v>0</v>
      </c>
      <c r="DW1224">
        <v>0</v>
      </c>
      <c r="DX1224">
        <v>1</v>
      </c>
      <c r="EA1224">
        <v>0</v>
      </c>
      <c r="EB1224">
        <v>0.19</v>
      </c>
      <c r="EC1224">
        <v>0</v>
      </c>
      <c r="ED1224">
        <v>0.47499999999999998</v>
      </c>
      <c r="EE1224">
        <v>1</v>
      </c>
      <c r="EF1224">
        <v>100</v>
      </c>
    </row>
    <row r="1225" spans="1:136" x14ac:dyDescent="0.25">
      <c r="A1225" s="108">
        <v>46181</v>
      </c>
      <c r="B1225" t="s">
        <v>1006</v>
      </c>
      <c r="C1225" t="s">
        <v>124</v>
      </c>
      <c r="E1225" t="s">
        <v>125</v>
      </c>
      <c r="F1225" t="s">
        <v>126</v>
      </c>
      <c r="G1225" t="s">
        <v>127</v>
      </c>
      <c r="H1225" t="s">
        <v>124</v>
      </c>
      <c r="I1225" t="s">
        <v>128</v>
      </c>
      <c r="J1225" t="s">
        <v>129</v>
      </c>
      <c r="K1225" t="s">
        <v>130</v>
      </c>
      <c r="O1225" t="s">
        <v>168</v>
      </c>
      <c r="S1225" t="s">
        <v>131</v>
      </c>
      <c r="T1225" t="s">
        <v>131</v>
      </c>
      <c r="U1225" t="s">
        <v>131</v>
      </c>
      <c r="W1225" t="s">
        <v>198</v>
      </c>
      <c r="X1225" t="s">
        <v>133</v>
      </c>
      <c r="Y1225" t="s">
        <v>301</v>
      </c>
      <c r="Z1225" t="s">
        <v>302</v>
      </c>
      <c r="AA1225" t="s">
        <v>127</v>
      </c>
      <c r="AB1225" t="s">
        <v>127</v>
      </c>
      <c r="AC1225" t="s">
        <v>135</v>
      </c>
      <c r="AD1225" t="s">
        <v>136</v>
      </c>
      <c r="AE1225">
        <v>154102602</v>
      </c>
      <c r="AF1225" t="s">
        <v>198</v>
      </c>
      <c r="AG1225" t="s">
        <v>137</v>
      </c>
      <c r="AH1225" t="s">
        <v>138</v>
      </c>
      <c r="AI1225">
        <v>0</v>
      </c>
      <c r="AJ1225" t="s">
        <v>131</v>
      </c>
      <c r="AP1225" t="s">
        <v>139</v>
      </c>
      <c r="AQ1225" t="s">
        <v>140</v>
      </c>
      <c r="AR1225" t="s">
        <v>141</v>
      </c>
      <c r="AS1225" t="s">
        <v>267</v>
      </c>
      <c r="AT1225" t="s">
        <v>267</v>
      </c>
      <c r="AU1225" t="s">
        <v>181</v>
      </c>
      <c r="AV1225" t="s">
        <v>145</v>
      </c>
      <c r="AW1225" s="109">
        <v>46185</v>
      </c>
      <c r="AX1225" s="109">
        <v>46185</v>
      </c>
      <c r="AZ1225" t="s">
        <v>1047</v>
      </c>
      <c r="BB1225" t="s">
        <v>266</v>
      </c>
      <c r="BD1225" t="s">
        <v>148</v>
      </c>
      <c r="BE1225" t="s">
        <v>139</v>
      </c>
      <c r="BF1225" t="s">
        <v>149</v>
      </c>
      <c r="BG1225" t="s">
        <v>127</v>
      </c>
      <c r="BH1225" t="s">
        <v>127</v>
      </c>
      <c r="BJ1225" t="s">
        <v>127</v>
      </c>
      <c r="BK1225" t="s">
        <v>150</v>
      </c>
      <c r="BL1225" t="s">
        <v>151</v>
      </c>
      <c r="BM1225" t="s">
        <v>1045</v>
      </c>
      <c r="BN1225" t="s">
        <v>202</v>
      </c>
      <c r="BP1225" t="s">
        <v>153</v>
      </c>
      <c r="BR1225" t="s">
        <v>154</v>
      </c>
      <c r="BT1225" t="s">
        <v>155</v>
      </c>
      <c r="BU1225" t="s">
        <v>155</v>
      </c>
      <c r="BV1225" t="s">
        <v>602</v>
      </c>
      <c r="BW1225" t="s">
        <v>153</v>
      </c>
      <c r="BX1225" t="s">
        <v>157</v>
      </c>
      <c r="BY1225" t="s">
        <v>191</v>
      </c>
      <c r="BZ1225" t="s">
        <v>192</v>
      </c>
      <c r="CA1225" t="s">
        <v>126</v>
      </c>
      <c r="CB1225" t="s">
        <v>124</v>
      </c>
      <c r="CG1225" t="s">
        <v>603</v>
      </c>
      <c r="CI1225" t="s">
        <v>160</v>
      </c>
      <c r="CJ1225" t="s">
        <v>161</v>
      </c>
      <c r="CR1225" t="s">
        <v>162</v>
      </c>
      <c r="CS1225" t="s">
        <v>163</v>
      </c>
      <c r="CT1225" t="s">
        <v>127</v>
      </c>
      <c r="DC1225" t="s">
        <v>165</v>
      </c>
      <c r="DD1225" t="s">
        <v>166</v>
      </c>
      <c r="DF1225">
        <v>122556286</v>
      </c>
      <c r="DG1225">
        <v>1</v>
      </c>
      <c r="DJ1225">
        <v>1</v>
      </c>
      <c r="DK1225" t="s">
        <v>136</v>
      </c>
      <c r="DL1225">
        <v>0</v>
      </c>
      <c r="DM1225">
        <v>1</v>
      </c>
      <c r="DN1225" t="s">
        <v>133</v>
      </c>
      <c r="DP1225">
        <v>0</v>
      </c>
      <c r="DQ1225">
        <v>0</v>
      </c>
      <c r="DR1225">
        <v>0</v>
      </c>
      <c r="DS1225">
        <v>7.2</v>
      </c>
      <c r="DT1225">
        <v>1</v>
      </c>
      <c r="DV1225">
        <v>0</v>
      </c>
      <c r="DW1225">
        <v>0</v>
      </c>
      <c r="DX1225">
        <v>1</v>
      </c>
      <c r="EA1225">
        <v>0</v>
      </c>
      <c r="EB1225">
        <v>0.12</v>
      </c>
      <c r="EC1225">
        <v>0</v>
      </c>
    </row>
    <row r="1226" spans="1:136" x14ac:dyDescent="0.25">
      <c r="A1226" s="108">
        <v>46181</v>
      </c>
      <c r="B1226" t="s">
        <v>2977</v>
      </c>
      <c r="C1226" t="s">
        <v>124</v>
      </c>
      <c r="E1226" t="s">
        <v>125</v>
      </c>
      <c r="F1226" t="s">
        <v>126</v>
      </c>
      <c r="G1226" t="s">
        <v>127</v>
      </c>
      <c r="H1226" t="s">
        <v>124</v>
      </c>
      <c r="I1226" t="s">
        <v>128</v>
      </c>
      <c r="J1226" t="s">
        <v>129</v>
      </c>
      <c r="K1226" t="s">
        <v>130</v>
      </c>
      <c r="O1226" t="s">
        <v>262</v>
      </c>
      <c r="S1226" t="s">
        <v>131</v>
      </c>
      <c r="T1226" t="s">
        <v>131</v>
      </c>
      <c r="U1226" t="s">
        <v>131</v>
      </c>
      <c r="W1226" t="s">
        <v>198</v>
      </c>
      <c r="X1226" t="s">
        <v>246</v>
      </c>
      <c r="Y1226" t="s">
        <v>301</v>
      </c>
      <c r="Z1226" t="s">
        <v>302</v>
      </c>
      <c r="AA1226" t="s">
        <v>127</v>
      </c>
      <c r="AB1226" t="s">
        <v>127</v>
      </c>
      <c r="AC1226" t="s">
        <v>135</v>
      </c>
      <c r="AD1226" t="s">
        <v>136</v>
      </c>
      <c r="AE1226">
        <v>154092374</v>
      </c>
      <c r="AF1226" t="s">
        <v>198</v>
      </c>
      <c r="AG1226" t="s">
        <v>170</v>
      </c>
      <c r="AH1226" t="s">
        <v>138</v>
      </c>
      <c r="AI1226">
        <v>0</v>
      </c>
      <c r="AJ1226" t="s">
        <v>131</v>
      </c>
      <c r="AP1226" t="s">
        <v>139</v>
      </c>
      <c r="AQ1226" t="s">
        <v>140</v>
      </c>
      <c r="AR1226" t="s">
        <v>141</v>
      </c>
      <c r="AS1226" t="s">
        <v>435</v>
      </c>
      <c r="AT1226" t="s">
        <v>435</v>
      </c>
      <c r="AU1226" t="s">
        <v>144</v>
      </c>
      <c r="AV1226" t="s">
        <v>145</v>
      </c>
      <c r="AW1226" s="109">
        <v>46185</v>
      </c>
      <c r="AX1226" s="109">
        <v>46185</v>
      </c>
      <c r="AZ1226" t="s">
        <v>1047</v>
      </c>
      <c r="BB1226" t="s">
        <v>597</v>
      </c>
      <c r="BD1226" t="s">
        <v>148</v>
      </c>
      <c r="BE1226" t="s">
        <v>139</v>
      </c>
      <c r="BF1226" t="s">
        <v>149</v>
      </c>
      <c r="BG1226" t="s">
        <v>127</v>
      </c>
      <c r="BH1226" t="s">
        <v>127</v>
      </c>
      <c r="BJ1226" t="s">
        <v>127</v>
      </c>
      <c r="BK1226" t="s">
        <v>150</v>
      </c>
      <c r="BL1226" t="s">
        <v>151</v>
      </c>
      <c r="BM1226" t="s">
        <v>1045</v>
      </c>
      <c r="BN1226" t="s">
        <v>202</v>
      </c>
      <c r="BP1226" t="s">
        <v>153</v>
      </c>
      <c r="BR1226" t="s">
        <v>154</v>
      </c>
      <c r="BT1226" t="s">
        <v>203</v>
      </c>
      <c r="BU1226" t="s">
        <v>203</v>
      </c>
      <c r="BV1226" t="s">
        <v>305</v>
      </c>
      <c r="BW1226" t="s">
        <v>153</v>
      </c>
      <c r="BX1226" t="s">
        <v>157</v>
      </c>
      <c r="BY1226" t="s">
        <v>175</v>
      </c>
      <c r="BZ1226" t="s">
        <v>196</v>
      </c>
      <c r="CA1226" t="s">
        <v>126</v>
      </c>
      <c r="CB1226" t="s">
        <v>124</v>
      </c>
      <c r="CG1226" t="s">
        <v>636</v>
      </c>
      <c r="CI1226" t="s">
        <v>160</v>
      </c>
      <c r="CJ1226" t="s">
        <v>161</v>
      </c>
      <c r="CR1226" t="s">
        <v>162</v>
      </c>
      <c r="CS1226" t="s">
        <v>163</v>
      </c>
      <c r="CT1226" t="s">
        <v>127</v>
      </c>
      <c r="DC1226" t="s">
        <v>165</v>
      </c>
      <c r="DD1226" t="s">
        <v>166</v>
      </c>
      <c r="DF1226">
        <v>54101099</v>
      </c>
      <c r="DG1226">
        <v>1</v>
      </c>
      <c r="DJ1226">
        <v>1</v>
      </c>
      <c r="DK1226" t="s">
        <v>136</v>
      </c>
      <c r="DL1226">
        <v>0</v>
      </c>
      <c r="DM1226">
        <v>1</v>
      </c>
      <c r="DN1226" t="s">
        <v>246</v>
      </c>
      <c r="DP1226">
        <v>0</v>
      </c>
      <c r="DQ1226">
        <v>0</v>
      </c>
      <c r="DR1226">
        <v>0</v>
      </c>
      <c r="DS1226">
        <v>10.8</v>
      </c>
      <c r="DT1226">
        <v>1</v>
      </c>
      <c r="DV1226">
        <v>0</v>
      </c>
      <c r="DW1226">
        <v>0</v>
      </c>
      <c r="DX1226">
        <v>1</v>
      </c>
      <c r="EA1226">
        <v>0</v>
      </c>
      <c r="EB1226">
        <v>0.18</v>
      </c>
      <c r="EC1226">
        <v>0</v>
      </c>
    </row>
    <row r="1227" spans="1:136" x14ac:dyDescent="0.25">
      <c r="A1227" s="108">
        <v>46181</v>
      </c>
      <c r="B1227" t="s">
        <v>1589</v>
      </c>
      <c r="C1227" t="s">
        <v>124</v>
      </c>
      <c r="E1227" t="s">
        <v>125</v>
      </c>
      <c r="F1227" t="s">
        <v>126</v>
      </c>
      <c r="G1227" t="s">
        <v>127</v>
      </c>
      <c r="H1227" t="s">
        <v>124</v>
      </c>
      <c r="I1227" t="s">
        <v>128</v>
      </c>
      <c r="J1227" t="s">
        <v>129</v>
      </c>
      <c r="K1227" t="s">
        <v>130</v>
      </c>
      <c r="S1227" t="s">
        <v>131</v>
      </c>
      <c r="T1227" t="s">
        <v>131</v>
      </c>
      <c r="U1227" t="s">
        <v>131</v>
      </c>
      <c r="W1227" t="s">
        <v>222</v>
      </c>
      <c r="X1227" t="s">
        <v>246</v>
      </c>
      <c r="Y1227" t="s">
        <v>223</v>
      </c>
      <c r="Z1227" t="s">
        <v>224</v>
      </c>
      <c r="AA1227" t="s">
        <v>127</v>
      </c>
      <c r="AB1227" t="s">
        <v>127</v>
      </c>
      <c r="AC1227" t="s">
        <v>135</v>
      </c>
      <c r="AD1227" t="s">
        <v>136</v>
      </c>
      <c r="AE1227">
        <v>154169761</v>
      </c>
      <c r="AF1227" t="s">
        <v>222</v>
      </c>
      <c r="AG1227" t="s">
        <v>170</v>
      </c>
      <c r="AH1227" t="s">
        <v>138</v>
      </c>
      <c r="AI1227">
        <v>0</v>
      </c>
      <c r="AJ1227" t="s">
        <v>131</v>
      </c>
      <c r="AP1227" t="s">
        <v>139</v>
      </c>
      <c r="AQ1227" t="s">
        <v>140</v>
      </c>
      <c r="AR1227" t="s">
        <v>141</v>
      </c>
      <c r="AS1227" t="s">
        <v>254</v>
      </c>
      <c r="AT1227" t="s">
        <v>255</v>
      </c>
      <c r="AU1227" t="s">
        <v>181</v>
      </c>
      <c r="AV1227" t="s">
        <v>145</v>
      </c>
      <c r="AW1227" s="109">
        <v>46187</v>
      </c>
      <c r="AX1227" s="109">
        <v>46187</v>
      </c>
      <c r="AZ1227" t="s">
        <v>1050</v>
      </c>
      <c r="BB1227" t="s">
        <v>360</v>
      </c>
      <c r="BC1227" t="s">
        <v>147</v>
      </c>
      <c r="BD1227" t="s">
        <v>148</v>
      </c>
      <c r="BE1227" t="s">
        <v>139</v>
      </c>
      <c r="BF1227" t="s">
        <v>149</v>
      </c>
      <c r="BG1227" t="s">
        <v>127</v>
      </c>
      <c r="BH1227" t="s">
        <v>127</v>
      </c>
      <c r="BJ1227" t="s">
        <v>127</v>
      </c>
      <c r="BK1227" t="s">
        <v>150</v>
      </c>
      <c r="BL1227" t="s">
        <v>151</v>
      </c>
      <c r="BM1227" t="s">
        <v>1045</v>
      </c>
      <c r="BN1227" t="s">
        <v>226</v>
      </c>
      <c r="BP1227" t="s">
        <v>153</v>
      </c>
      <c r="BR1227" t="s">
        <v>154</v>
      </c>
      <c r="BT1227" t="s">
        <v>1053</v>
      </c>
      <c r="BU1227" t="s">
        <v>1053</v>
      </c>
      <c r="BV1227" t="s">
        <v>356</v>
      </c>
      <c r="BW1227" t="s">
        <v>153</v>
      </c>
      <c r="BX1227" t="s">
        <v>157</v>
      </c>
      <c r="BY1227" t="s">
        <v>175</v>
      </c>
      <c r="BZ1227" t="s">
        <v>487</v>
      </c>
      <c r="CA1227" t="s">
        <v>126</v>
      </c>
      <c r="CB1227" t="s">
        <v>124</v>
      </c>
      <c r="CG1227" t="s">
        <v>703</v>
      </c>
      <c r="CI1227" t="s">
        <v>160</v>
      </c>
      <c r="CJ1227" t="s">
        <v>161</v>
      </c>
      <c r="CR1227" t="s">
        <v>162</v>
      </c>
      <c r="CS1227" t="s">
        <v>163</v>
      </c>
      <c r="CT1227" t="s">
        <v>127</v>
      </c>
      <c r="DC1227" t="s">
        <v>165</v>
      </c>
      <c r="DD1227" t="s">
        <v>166</v>
      </c>
      <c r="DF1227">
        <v>25046300</v>
      </c>
      <c r="DG1227">
        <v>1</v>
      </c>
      <c r="DJ1227">
        <v>1</v>
      </c>
      <c r="DK1227" t="s">
        <v>136</v>
      </c>
      <c r="DL1227">
        <v>0</v>
      </c>
      <c r="DM1227">
        <v>1</v>
      </c>
      <c r="DN1227" t="s">
        <v>246</v>
      </c>
      <c r="DP1227">
        <v>0</v>
      </c>
      <c r="DQ1227">
        <v>0</v>
      </c>
      <c r="DR1227">
        <v>0</v>
      </c>
      <c r="DS1227">
        <v>27.6</v>
      </c>
      <c r="DT1227">
        <v>1</v>
      </c>
      <c r="DV1227">
        <v>0</v>
      </c>
      <c r="DW1227">
        <v>0</v>
      </c>
      <c r="DX1227">
        <v>1</v>
      </c>
      <c r="EA1227">
        <v>0</v>
      </c>
      <c r="EB1227">
        <v>0.46</v>
      </c>
      <c r="EC1227">
        <v>0</v>
      </c>
    </row>
    <row r="1228" spans="1:136" x14ac:dyDescent="0.25">
      <c r="A1228" s="108">
        <v>46181</v>
      </c>
      <c r="B1228" t="s">
        <v>2978</v>
      </c>
      <c r="C1228" t="s">
        <v>124</v>
      </c>
      <c r="E1228" t="s">
        <v>125</v>
      </c>
      <c r="F1228" t="s">
        <v>126</v>
      </c>
      <c r="G1228" t="s">
        <v>127</v>
      </c>
      <c r="H1228" t="s">
        <v>124</v>
      </c>
      <c r="I1228" t="s">
        <v>128</v>
      </c>
      <c r="J1228" t="s">
        <v>129</v>
      </c>
      <c r="K1228" t="s">
        <v>130</v>
      </c>
      <c r="O1228" t="s">
        <v>168</v>
      </c>
      <c r="S1228" t="s">
        <v>131</v>
      </c>
      <c r="T1228" t="s">
        <v>131</v>
      </c>
      <c r="U1228" t="s">
        <v>131</v>
      </c>
      <c r="W1228" t="s">
        <v>290</v>
      </c>
      <c r="X1228" t="s">
        <v>133</v>
      </c>
      <c r="Y1228" t="s">
        <v>309</v>
      </c>
      <c r="Z1228" t="s">
        <v>309</v>
      </c>
      <c r="AA1228" t="s">
        <v>127</v>
      </c>
      <c r="AB1228" t="s">
        <v>127</v>
      </c>
      <c r="AC1228" t="s">
        <v>127</v>
      </c>
      <c r="AD1228" t="s">
        <v>136</v>
      </c>
      <c r="AE1228">
        <v>154106010</v>
      </c>
      <c r="AF1228" t="s">
        <v>290</v>
      </c>
      <c r="AG1228" t="s">
        <v>137</v>
      </c>
      <c r="AH1228" t="s">
        <v>138</v>
      </c>
      <c r="AI1228">
        <v>0</v>
      </c>
      <c r="AJ1228" t="s">
        <v>131</v>
      </c>
      <c r="AP1228" t="s">
        <v>139</v>
      </c>
      <c r="AV1228" t="s">
        <v>145</v>
      </c>
      <c r="AW1228" s="109">
        <v>46185</v>
      </c>
      <c r="AX1228" s="109">
        <v>46185</v>
      </c>
      <c r="AZ1228" t="s">
        <v>1050</v>
      </c>
      <c r="BB1228" t="s">
        <v>268</v>
      </c>
      <c r="BD1228" t="s">
        <v>148</v>
      </c>
      <c r="BE1228" t="s">
        <v>139</v>
      </c>
      <c r="BF1228" t="s">
        <v>149</v>
      </c>
      <c r="BG1228" t="s">
        <v>127</v>
      </c>
      <c r="BH1228" t="s">
        <v>127</v>
      </c>
      <c r="BJ1228" t="s">
        <v>127</v>
      </c>
      <c r="BK1228" t="s">
        <v>150</v>
      </c>
      <c r="BL1228" t="s">
        <v>151</v>
      </c>
      <c r="BM1228" t="s">
        <v>1045</v>
      </c>
      <c r="BN1228" t="s">
        <v>282</v>
      </c>
      <c r="BP1228" t="s">
        <v>153</v>
      </c>
      <c r="BR1228" t="s">
        <v>154</v>
      </c>
      <c r="BT1228" t="s">
        <v>155</v>
      </c>
      <c r="BU1228" t="s">
        <v>155</v>
      </c>
      <c r="BV1228" t="s">
        <v>312</v>
      </c>
      <c r="BW1228" t="s">
        <v>153</v>
      </c>
      <c r="BX1228" t="s">
        <v>157</v>
      </c>
      <c r="BY1228" t="s">
        <v>175</v>
      </c>
      <c r="BZ1228" t="s">
        <v>259</v>
      </c>
      <c r="CA1228" t="s">
        <v>126</v>
      </c>
      <c r="CB1228" t="s">
        <v>124</v>
      </c>
      <c r="CG1228" t="s">
        <v>804</v>
      </c>
      <c r="CI1228" t="s">
        <v>160</v>
      </c>
      <c r="CJ1228" t="s">
        <v>161</v>
      </c>
      <c r="CR1228" t="s">
        <v>162</v>
      </c>
      <c r="CS1228" t="s">
        <v>163</v>
      </c>
      <c r="CT1228" t="s">
        <v>127</v>
      </c>
      <c r="DC1228" t="s">
        <v>165</v>
      </c>
      <c r="DD1228" t="s">
        <v>166</v>
      </c>
      <c r="DF1228">
        <v>33050364</v>
      </c>
      <c r="DG1228">
        <v>1</v>
      </c>
      <c r="DH1228">
        <v>3</v>
      </c>
      <c r="DJ1228">
        <v>1</v>
      </c>
      <c r="DK1228" t="s">
        <v>136</v>
      </c>
      <c r="DL1228">
        <v>0</v>
      </c>
      <c r="DM1228">
        <v>1</v>
      </c>
      <c r="DN1228" t="s">
        <v>133</v>
      </c>
      <c r="DP1228">
        <v>0</v>
      </c>
      <c r="DQ1228">
        <v>0</v>
      </c>
      <c r="DR1228">
        <v>0</v>
      </c>
      <c r="DS1228">
        <v>13.2</v>
      </c>
      <c r="DT1228">
        <v>1</v>
      </c>
      <c r="DV1228">
        <v>0</v>
      </c>
      <c r="DW1228">
        <v>0</v>
      </c>
      <c r="DX1228">
        <v>1</v>
      </c>
      <c r="EA1228">
        <v>0</v>
      </c>
      <c r="EB1228">
        <v>0.22</v>
      </c>
      <c r="EC1228">
        <v>0</v>
      </c>
    </row>
    <row r="1229" spans="1:136" x14ac:dyDescent="0.25">
      <c r="A1229" s="108">
        <v>46181</v>
      </c>
      <c r="B1229" t="s">
        <v>2979</v>
      </c>
      <c r="C1229" t="s">
        <v>124</v>
      </c>
      <c r="E1229" t="s">
        <v>125</v>
      </c>
      <c r="F1229" t="s">
        <v>126</v>
      </c>
      <c r="G1229" t="s">
        <v>127</v>
      </c>
      <c r="H1229" t="s">
        <v>124</v>
      </c>
      <c r="I1229" t="s">
        <v>128</v>
      </c>
      <c r="J1229" t="s">
        <v>129</v>
      </c>
      <c r="K1229" t="s">
        <v>130</v>
      </c>
      <c r="O1229" t="s">
        <v>168</v>
      </c>
      <c r="S1229" t="s">
        <v>131</v>
      </c>
      <c r="T1229" t="s">
        <v>131</v>
      </c>
      <c r="U1229" t="s">
        <v>131</v>
      </c>
      <c r="W1229" t="s">
        <v>198</v>
      </c>
      <c r="X1229" t="s">
        <v>246</v>
      </c>
      <c r="Y1229" t="s">
        <v>241</v>
      </c>
      <c r="Z1229" t="s">
        <v>241</v>
      </c>
      <c r="AA1229" t="s">
        <v>127</v>
      </c>
      <c r="AB1229" t="s">
        <v>127</v>
      </c>
      <c r="AC1229" t="s">
        <v>135</v>
      </c>
      <c r="AD1229" t="s">
        <v>136</v>
      </c>
      <c r="AE1229">
        <v>153963918</v>
      </c>
      <c r="AF1229" t="s">
        <v>198</v>
      </c>
      <c r="AG1229" t="s">
        <v>170</v>
      </c>
      <c r="AH1229" t="s">
        <v>138</v>
      </c>
      <c r="AI1229">
        <v>0</v>
      </c>
      <c r="AJ1229" t="s">
        <v>131</v>
      </c>
      <c r="AP1229" t="s">
        <v>139</v>
      </c>
      <c r="AQ1229" t="s">
        <v>140</v>
      </c>
      <c r="AR1229" t="s">
        <v>141</v>
      </c>
      <c r="AS1229" t="s">
        <v>267</v>
      </c>
      <c r="AT1229" t="s">
        <v>267</v>
      </c>
      <c r="AU1229" t="s">
        <v>144</v>
      </c>
      <c r="AV1229" t="s">
        <v>145</v>
      </c>
      <c r="AW1229" s="109">
        <v>46182</v>
      </c>
      <c r="AX1229" s="109">
        <v>46182</v>
      </c>
      <c r="AZ1229" t="s">
        <v>1042</v>
      </c>
      <c r="BB1229" t="s">
        <v>182</v>
      </c>
      <c r="BD1229" t="s">
        <v>148</v>
      </c>
      <c r="BE1229" t="s">
        <v>139</v>
      </c>
      <c r="BF1229" t="s">
        <v>149</v>
      </c>
      <c r="BG1229" t="s">
        <v>127</v>
      </c>
      <c r="BH1229" t="s">
        <v>127</v>
      </c>
      <c r="BJ1229" t="s">
        <v>127</v>
      </c>
      <c r="BK1229" t="s">
        <v>150</v>
      </c>
      <c r="BL1229" t="s">
        <v>151</v>
      </c>
      <c r="BM1229" t="s">
        <v>1045</v>
      </c>
      <c r="BN1229" t="s">
        <v>202</v>
      </c>
      <c r="BP1229" t="s">
        <v>153</v>
      </c>
      <c r="BR1229" t="s">
        <v>154</v>
      </c>
      <c r="BT1229" t="s">
        <v>155</v>
      </c>
      <c r="BU1229" t="s">
        <v>155</v>
      </c>
      <c r="BV1229" t="s">
        <v>275</v>
      </c>
      <c r="BW1229" t="s">
        <v>153</v>
      </c>
      <c r="BX1229" t="s">
        <v>157</v>
      </c>
      <c r="BY1229" t="s">
        <v>158</v>
      </c>
      <c r="BZ1229" t="s">
        <v>159</v>
      </c>
      <c r="CA1229" t="s">
        <v>126</v>
      </c>
      <c r="CB1229" t="s">
        <v>124</v>
      </c>
      <c r="CG1229" t="s">
        <v>276</v>
      </c>
      <c r="CI1229" t="s">
        <v>160</v>
      </c>
      <c r="CJ1229" t="s">
        <v>161</v>
      </c>
      <c r="CR1229" t="s">
        <v>162</v>
      </c>
      <c r="CS1229" t="s">
        <v>163</v>
      </c>
      <c r="CT1229" t="s">
        <v>127</v>
      </c>
      <c r="DA1229" t="s">
        <v>164</v>
      </c>
      <c r="DB1229" t="s">
        <v>124</v>
      </c>
      <c r="DC1229" t="s">
        <v>165</v>
      </c>
      <c r="DD1229" t="s">
        <v>166</v>
      </c>
      <c r="DE1229" t="s">
        <v>167</v>
      </c>
      <c r="DF1229">
        <v>96004586</v>
      </c>
      <c r="DG1229">
        <v>1</v>
      </c>
      <c r="DJ1229">
        <v>1</v>
      </c>
      <c r="DK1229" t="s">
        <v>136</v>
      </c>
      <c r="DL1229">
        <v>0</v>
      </c>
      <c r="DM1229">
        <v>1</v>
      </c>
      <c r="DN1229" t="s">
        <v>246</v>
      </c>
      <c r="DP1229">
        <v>0</v>
      </c>
      <c r="DQ1229">
        <v>0</v>
      </c>
      <c r="DR1229">
        <v>0</v>
      </c>
      <c r="DS1229">
        <v>7.8</v>
      </c>
      <c r="DT1229">
        <v>1</v>
      </c>
      <c r="DV1229">
        <v>0</v>
      </c>
      <c r="DW1229">
        <v>0</v>
      </c>
      <c r="DX1229">
        <v>1</v>
      </c>
      <c r="EA1229">
        <v>0</v>
      </c>
      <c r="EB1229">
        <v>0.13</v>
      </c>
      <c r="EC1229">
        <v>0</v>
      </c>
      <c r="ED1229">
        <v>0.32500000000000001</v>
      </c>
    </row>
    <row r="1230" spans="1:136" x14ac:dyDescent="0.25">
      <c r="A1230" s="108">
        <v>46181</v>
      </c>
      <c r="B1230" t="s">
        <v>2980</v>
      </c>
      <c r="C1230" t="s">
        <v>124</v>
      </c>
      <c r="E1230" t="s">
        <v>125</v>
      </c>
      <c r="F1230" t="s">
        <v>126</v>
      </c>
      <c r="G1230" t="s">
        <v>127</v>
      </c>
      <c r="H1230" t="s">
        <v>124</v>
      </c>
      <c r="I1230" t="s">
        <v>128</v>
      </c>
      <c r="J1230" t="s">
        <v>129</v>
      </c>
      <c r="K1230" t="s">
        <v>130</v>
      </c>
      <c r="S1230" t="s">
        <v>131</v>
      </c>
      <c r="T1230" t="s">
        <v>131</v>
      </c>
      <c r="U1230" t="s">
        <v>131</v>
      </c>
      <c r="W1230" t="s">
        <v>198</v>
      </c>
      <c r="X1230" t="s">
        <v>133</v>
      </c>
      <c r="Y1230" t="s">
        <v>241</v>
      </c>
      <c r="Z1230" t="s">
        <v>241</v>
      </c>
      <c r="AA1230" t="s">
        <v>127</v>
      </c>
      <c r="AB1230" t="s">
        <v>127</v>
      </c>
      <c r="AC1230" t="s">
        <v>135</v>
      </c>
      <c r="AD1230" t="s">
        <v>136</v>
      </c>
      <c r="AE1230">
        <v>153917285</v>
      </c>
      <c r="AF1230" t="s">
        <v>198</v>
      </c>
      <c r="AG1230" t="s">
        <v>137</v>
      </c>
      <c r="AH1230" t="s">
        <v>138</v>
      </c>
      <c r="AI1230">
        <v>0</v>
      </c>
      <c r="AJ1230" t="s">
        <v>131</v>
      </c>
      <c r="AP1230" t="s">
        <v>139</v>
      </c>
      <c r="AQ1230" t="s">
        <v>140</v>
      </c>
      <c r="AR1230" t="s">
        <v>141</v>
      </c>
      <c r="AS1230" t="s">
        <v>247</v>
      </c>
      <c r="AU1230" t="s">
        <v>144</v>
      </c>
      <c r="AV1230" t="s">
        <v>145</v>
      </c>
      <c r="AW1230" s="109">
        <v>46181</v>
      </c>
      <c r="AX1230" s="109">
        <v>46181</v>
      </c>
      <c r="AZ1230" t="s">
        <v>1042</v>
      </c>
      <c r="BB1230" t="s">
        <v>613</v>
      </c>
      <c r="BD1230" t="s">
        <v>148</v>
      </c>
      <c r="BE1230" t="s">
        <v>139</v>
      </c>
      <c r="BF1230" t="s">
        <v>149</v>
      </c>
      <c r="BG1230" t="s">
        <v>127</v>
      </c>
      <c r="BH1230" t="s">
        <v>127</v>
      </c>
      <c r="BJ1230" t="s">
        <v>127</v>
      </c>
      <c r="BK1230" t="s">
        <v>150</v>
      </c>
      <c r="BL1230" t="s">
        <v>151</v>
      </c>
      <c r="BM1230" t="s">
        <v>1045</v>
      </c>
      <c r="BN1230" t="s">
        <v>202</v>
      </c>
      <c r="BP1230" t="s">
        <v>153</v>
      </c>
      <c r="BR1230" t="s">
        <v>154</v>
      </c>
      <c r="BT1230" t="s">
        <v>556</v>
      </c>
      <c r="BU1230" t="s">
        <v>556</v>
      </c>
      <c r="BV1230" t="s">
        <v>275</v>
      </c>
      <c r="BW1230" t="s">
        <v>153</v>
      </c>
      <c r="BX1230" t="s">
        <v>157</v>
      </c>
      <c r="BY1230" t="s">
        <v>175</v>
      </c>
      <c r="BZ1230" t="s">
        <v>805</v>
      </c>
      <c r="CA1230" t="s">
        <v>126</v>
      </c>
      <c r="CB1230" t="s">
        <v>124</v>
      </c>
      <c r="CG1230" t="s">
        <v>276</v>
      </c>
      <c r="CI1230" t="s">
        <v>160</v>
      </c>
      <c r="CJ1230" t="s">
        <v>161</v>
      </c>
      <c r="CR1230" t="s">
        <v>162</v>
      </c>
      <c r="CS1230" t="s">
        <v>163</v>
      </c>
      <c r="CT1230" t="s">
        <v>127</v>
      </c>
      <c r="DA1230" t="s">
        <v>164</v>
      </c>
      <c r="DB1230" t="s">
        <v>124</v>
      </c>
      <c r="DC1230" t="s">
        <v>165</v>
      </c>
      <c r="DD1230" t="s">
        <v>166</v>
      </c>
      <c r="DE1230" t="s">
        <v>167</v>
      </c>
      <c r="DF1230">
        <v>42245319</v>
      </c>
      <c r="DG1230">
        <v>1</v>
      </c>
      <c r="DJ1230">
        <v>1</v>
      </c>
      <c r="DK1230" t="s">
        <v>136</v>
      </c>
      <c r="DL1230">
        <v>0</v>
      </c>
      <c r="DM1230">
        <v>1</v>
      </c>
      <c r="DN1230" t="s">
        <v>133</v>
      </c>
      <c r="DP1230">
        <v>0</v>
      </c>
      <c r="DQ1230">
        <v>0</v>
      </c>
      <c r="DR1230">
        <v>0</v>
      </c>
      <c r="DS1230">
        <v>18.600000000000001</v>
      </c>
      <c r="DT1230">
        <v>1</v>
      </c>
      <c r="DV1230">
        <v>0</v>
      </c>
      <c r="DW1230">
        <v>0</v>
      </c>
      <c r="DX1230">
        <v>1</v>
      </c>
      <c r="EA1230">
        <v>0</v>
      </c>
      <c r="EB1230">
        <v>0.31</v>
      </c>
      <c r="EC1230">
        <v>0</v>
      </c>
      <c r="ED1230">
        <v>0.77500000000000002</v>
      </c>
    </row>
    <row r="1231" spans="1:136" x14ac:dyDescent="0.25">
      <c r="A1231" s="108">
        <v>46181</v>
      </c>
      <c r="B1231" t="s">
        <v>2981</v>
      </c>
      <c r="C1231" t="s">
        <v>124</v>
      </c>
      <c r="E1231" t="s">
        <v>125</v>
      </c>
      <c r="F1231" t="s">
        <v>126</v>
      </c>
      <c r="G1231" t="s">
        <v>127</v>
      </c>
      <c r="H1231" t="s">
        <v>124</v>
      </c>
      <c r="I1231" t="s">
        <v>128</v>
      </c>
      <c r="J1231" t="s">
        <v>129</v>
      </c>
      <c r="K1231" t="s">
        <v>130</v>
      </c>
      <c r="O1231" t="s">
        <v>168</v>
      </c>
      <c r="S1231" t="s">
        <v>131</v>
      </c>
      <c r="T1231" t="s">
        <v>131</v>
      </c>
      <c r="U1231" t="s">
        <v>131</v>
      </c>
      <c r="W1231" t="s">
        <v>198</v>
      </c>
      <c r="X1231" t="s">
        <v>169</v>
      </c>
      <c r="Y1231" t="s">
        <v>241</v>
      </c>
      <c r="Z1231" t="s">
        <v>241</v>
      </c>
      <c r="AA1231" t="s">
        <v>127</v>
      </c>
      <c r="AB1231" t="s">
        <v>127</v>
      </c>
      <c r="AC1231" t="s">
        <v>127</v>
      </c>
      <c r="AD1231" t="s">
        <v>136</v>
      </c>
      <c r="AE1231">
        <v>153912654</v>
      </c>
      <c r="AF1231" t="s">
        <v>198</v>
      </c>
      <c r="AG1231" t="s">
        <v>170</v>
      </c>
      <c r="AH1231" t="s">
        <v>138</v>
      </c>
      <c r="AI1231">
        <v>0</v>
      </c>
      <c r="AJ1231" t="s">
        <v>131</v>
      </c>
      <c r="AP1231" t="s">
        <v>139</v>
      </c>
      <c r="AQ1231" t="s">
        <v>140</v>
      </c>
      <c r="AR1231" t="s">
        <v>141</v>
      </c>
      <c r="AS1231" t="s">
        <v>280</v>
      </c>
      <c r="AT1231" t="s">
        <v>281</v>
      </c>
      <c r="AU1231" t="s">
        <v>144</v>
      </c>
      <c r="AV1231" t="s">
        <v>145</v>
      </c>
      <c r="AW1231" s="109">
        <v>46181</v>
      </c>
      <c r="AX1231" s="109">
        <v>46181</v>
      </c>
      <c r="AZ1231" t="s">
        <v>1042</v>
      </c>
      <c r="BB1231" t="s">
        <v>173</v>
      </c>
      <c r="BD1231" t="s">
        <v>148</v>
      </c>
      <c r="BE1231" t="s">
        <v>139</v>
      </c>
      <c r="BF1231" t="s">
        <v>149</v>
      </c>
      <c r="BG1231" t="s">
        <v>127</v>
      </c>
      <c r="BH1231" t="s">
        <v>127</v>
      </c>
      <c r="BJ1231" t="s">
        <v>127</v>
      </c>
      <c r="BK1231" t="s">
        <v>150</v>
      </c>
      <c r="BL1231" t="s">
        <v>151</v>
      </c>
      <c r="BM1231" t="s">
        <v>1045</v>
      </c>
      <c r="BN1231" t="s">
        <v>202</v>
      </c>
      <c r="BP1231" t="s">
        <v>153</v>
      </c>
      <c r="BR1231" t="s">
        <v>154</v>
      </c>
      <c r="BT1231" t="s">
        <v>155</v>
      </c>
      <c r="BU1231" t="s">
        <v>155</v>
      </c>
      <c r="BV1231" t="s">
        <v>243</v>
      </c>
      <c r="BW1231" t="s">
        <v>153</v>
      </c>
      <c r="BX1231" t="s">
        <v>157</v>
      </c>
      <c r="BY1231" t="s">
        <v>213</v>
      </c>
      <c r="BZ1231" t="s">
        <v>374</v>
      </c>
      <c r="CA1231" t="s">
        <v>126</v>
      </c>
      <c r="CB1231" t="s">
        <v>124</v>
      </c>
      <c r="CG1231" t="s">
        <v>463</v>
      </c>
      <c r="CI1231" t="s">
        <v>160</v>
      </c>
      <c r="CJ1231" t="s">
        <v>161</v>
      </c>
      <c r="CR1231" t="s">
        <v>162</v>
      </c>
      <c r="CS1231" t="s">
        <v>163</v>
      </c>
      <c r="CT1231" t="s">
        <v>127</v>
      </c>
      <c r="DA1231" t="s">
        <v>164</v>
      </c>
      <c r="DB1231" t="s">
        <v>124</v>
      </c>
      <c r="DC1231" t="s">
        <v>165</v>
      </c>
      <c r="DD1231" t="s">
        <v>166</v>
      </c>
      <c r="DE1231" t="s">
        <v>167</v>
      </c>
      <c r="DF1231">
        <v>15035969</v>
      </c>
      <c r="DG1231">
        <v>1</v>
      </c>
      <c r="DJ1231">
        <v>1</v>
      </c>
      <c r="DK1231" t="s">
        <v>136</v>
      </c>
      <c r="DL1231">
        <v>0</v>
      </c>
      <c r="DM1231">
        <v>1</v>
      </c>
      <c r="DN1231" t="s">
        <v>169</v>
      </c>
      <c r="DP1231">
        <v>0</v>
      </c>
      <c r="DQ1231">
        <v>0</v>
      </c>
      <c r="DR1231">
        <v>0</v>
      </c>
      <c r="DS1231">
        <v>3.6</v>
      </c>
      <c r="DT1231">
        <v>1</v>
      </c>
      <c r="DV1231">
        <v>0</v>
      </c>
      <c r="DW1231">
        <v>0</v>
      </c>
      <c r="DX1231">
        <v>1</v>
      </c>
      <c r="EA1231">
        <v>0</v>
      </c>
      <c r="EB1231">
        <v>0.06</v>
      </c>
      <c r="EC1231">
        <v>0</v>
      </c>
      <c r="ED1231">
        <v>0.15</v>
      </c>
    </row>
    <row r="1232" spans="1:136" x14ac:dyDescent="0.25">
      <c r="A1232" s="108">
        <v>46181</v>
      </c>
      <c r="B1232" t="s">
        <v>2982</v>
      </c>
      <c r="C1232" t="s">
        <v>124</v>
      </c>
      <c r="E1232" t="s">
        <v>125</v>
      </c>
      <c r="F1232" t="s">
        <v>126</v>
      </c>
      <c r="G1232" t="s">
        <v>127</v>
      </c>
      <c r="H1232" t="s">
        <v>124</v>
      </c>
      <c r="I1232" t="s">
        <v>206</v>
      </c>
      <c r="J1232" t="s">
        <v>129</v>
      </c>
      <c r="K1232" t="s">
        <v>130</v>
      </c>
      <c r="O1232" t="s">
        <v>168</v>
      </c>
      <c r="S1232" t="s">
        <v>131</v>
      </c>
      <c r="T1232" t="s">
        <v>131</v>
      </c>
      <c r="U1232" t="s">
        <v>131</v>
      </c>
      <c r="W1232" t="s">
        <v>198</v>
      </c>
      <c r="X1232" t="s">
        <v>246</v>
      </c>
      <c r="Y1232" t="s">
        <v>241</v>
      </c>
      <c r="Z1232" t="s">
        <v>241</v>
      </c>
      <c r="AA1232" t="s">
        <v>127</v>
      </c>
      <c r="AB1232" t="s">
        <v>127</v>
      </c>
      <c r="AC1232" t="s">
        <v>127</v>
      </c>
      <c r="AD1232" t="s">
        <v>136</v>
      </c>
      <c r="AE1232">
        <v>154007659</v>
      </c>
      <c r="AF1232" t="s">
        <v>198</v>
      </c>
      <c r="AG1232" t="s">
        <v>170</v>
      </c>
      <c r="AH1232" t="s">
        <v>138</v>
      </c>
      <c r="AI1232">
        <v>0</v>
      </c>
      <c r="AJ1232" t="s">
        <v>131</v>
      </c>
      <c r="AP1232" t="s">
        <v>139</v>
      </c>
      <c r="AQ1232" t="s">
        <v>140</v>
      </c>
      <c r="AR1232" t="s">
        <v>207</v>
      </c>
      <c r="AS1232" t="s">
        <v>247</v>
      </c>
      <c r="AT1232" t="s">
        <v>248</v>
      </c>
      <c r="AU1232" t="s">
        <v>181</v>
      </c>
      <c r="AV1232" t="s">
        <v>145</v>
      </c>
      <c r="AW1232" s="109">
        <v>46183</v>
      </c>
      <c r="AX1232" s="109">
        <v>46183</v>
      </c>
      <c r="AZ1232" t="s">
        <v>1042</v>
      </c>
      <c r="BB1232" t="s">
        <v>182</v>
      </c>
      <c r="BD1232" t="s">
        <v>148</v>
      </c>
      <c r="BE1232" t="s">
        <v>139</v>
      </c>
      <c r="BF1232" t="s">
        <v>149</v>
      </c>
      <c r="BG1232" t="s">
        <v>127</v>
      </c>
      <c r="BH1232" t="s">
        <v>127</v>
      </c>
      <c r="BJ1232" t="s">
        <v>127</v>
      </c>
      <c r="BK1232" t="s">
        <v>150</v>
      </c>
      <c r="BL1232" t="s">
        <v>151</v>
      </c>
      <c r="BM1232" t="s">
        <v>1043</v>
      </c>
      <c r="BN1232" t="s">
        <v>202</v>
      </c>
      <c r="BP1232" t="s">
        <v>153</v>
      </c>
      <c r="BR1232" t="s">
        <v>154</v>
      </c>
      <c r="BT1232" t="s">
        <v>155</v>
      </c>
      <c r="BU1232" t="s">
        <v>155</v>
      </c>
      <c r="BV1232" t="s">
        <v>275</v>
      </c>
      <c r="BW1232" t="s">
        <v>153</v>
      </c>
      <c r="BX1232" t="s">
        <v>157</v>
      </c>
      <c r="BY1232" t="s">
        <v>175</v>
      </c>
      <c r="BZ1232" t="s">
        <v>404</v>
      </c>
      <c r="CA1232" t="s">
        <v>126</v>
      </c>
      <c r="CB1232" t="s">
        <v>124</v>
      </c>
      <c r="CG1232" t="s">
        <v>276</v>
      </c>
      <c r="CI1232" t="s">
        <v>160</v>
      </c>
      <c r="CJ1232" t="s">
        <v>161</v>
      </c>
      <c r="CR1232" t="s">
        <v>162</v>
      </c>
      <c r="CS1232" t="s">
        <v>163</v>
      </c>
      <c r="CT1232" t="s">
        <v>127</v>
      </c>
      <c r="DA1232" t="s">
        <v>164</v>
      </c>
      <c r="DB1232" t="s">
        <v>124</v>
      </c>
      <c r="DC1232" t="s">
        <v>165</v>
      </c>
      <c r="DD1232" t="s">
        <v>166</v>
      </c>
      <c r="DE1232" t="s">
        <v>167</v>
      </c>
      <c r="DF1232">
        <v>2692135</v>
      </c>
      <c r="DG1232">
        <v>1</v>
      </c>
      <c r="DH1232">
        <v>3</v>
      </c>
      <c r="DJ1232">
        <v>1</v>
      </c>
      <c r="DK1232" t="s">
        <v>136</v>
      </c>
      <c r="DL1232">
        <v>0</v>
      </c>
      <c r="DM1232">
        <v>1</v>
      </c>
      <c r="DN1232" t="s">
        <v>246</v>
      </c>
      <c r="DP1232">
        <v>0</v>
      </c>
      <c r="DQ1232">
        <v>0</v>
      </c>
      <c r="DR1232">
        <v>0</v>
      </c>
      <c r="DS1232">
        <v>13.2</v>
      </c>
      <c r="DT1232">
        <v>1</v>
      </c>
      <c r="DV1232">
        <v>0</v>
      </c>
      <c r="DW1232">
        <v>0</v>
      </c>
      <c r="DX1232">
        <v>1</v>
      </c>
      <c r="EA1232">
        <v>0</v>
      </c>
      <c r="EB1232">
        <v>0.22</v>
      </c>
      <c r="EC1232">
        <v>0</v>
      </c>
      <c r="ED1232">
        <v>0.55000000000000004</v>
      </c>
    </row>
    <row r="1233" spans="1:136" x14ac:dyDescent="0.25">
      <c r="A1233" s="108">
        <v>46181</v>
      </c>
      <c r="B1233" t="s">
        <v>2983</v>
      </c>
      <c r="C1233" t="s">
        <v>124</v>
      </c>
      <c r="E1233" t="s">
        <v>125</v>
      </c>
      <c r="F1233" t="s">
        <v>298</v>
      </c>
      <c r="G1233" t="s">
        <v>127</v>
      </c>
      <c r="H1233" t="s">
        <v>124</v>
      </c>
      <c r="I1233" t="s">
        <v>128</v>
      </c>
      <c r="J1233" t="s">
        <v>129</v>
      </c>
      <c r="K1233" t="s">
        <v>130</v>
      </c>
      <c r="S1233" t="s">
        <v>131</v>
      </c>
      <c r="T1233" t="s">
        <v>131</v>
      </c>
      <c r="U1233" t="s">
        <v>131</v>
      </c>
      <c r="W1233" t="s">
        <v>222</v>
      </c>
      <c r="X1233" t="s">
        <v>133</v>
      </c>
      <c r="Y1233" t="s">
        <v>721</v>
      </c>
      <c r="Z1233" t="s">
        <v>378</v>
      </c>
      <c r="AA1233" t="s">
        <v>127</v>
      </c>
      <c r="AB1233" t="s">
        <v>127</v>
      </c>
      <c r="AC1233" t="s">
        <v>135</v>
      </c>
      <c r="AD1233" t="s">
        <v>136</v>
      </c>
      <c r="AE1233">
        <v>153923322</v>
      </c>
      <c r="AF1233" t="s">
        <v>222</v>
      </c>
      <c r="AG1233" t="s">
        <v>137</v>
      </c>
      <c r="AH1233" t="s">
        <v>138</v>
      </c>
      <c r="AI1233">
        <v>0</v>
      </c>
      <c r="AJ1233" t="s">
        <v>131</v>
      </c>
      <c r="AP1233" t="s">
        <v>139</v>
      </c>
      <c r="AQ1233" t="s">
        <v>140</v>
      </c>
      <c r="AR1233" t="s">
        <v>141</v>
      </c>
      <c r="AS1233" t="s">
        <v>303</v>
      </c>
      <c r="AT1233" t="s">
        <v>209</v>
      </c>
      <c r="AU1233" t="s">
        <v>181</v>
      </c>
      <c r="AV1233" t="s">
        <v>145</v>
      </c>
      <c r="AW1233" s="109">
        <v>46182</v>
      </c>
      <c r="AX1233" s="109">
        <v>46182</v>
      </c>
      <c r="AZ1233" t="s">
        <v>1088</v>
      </c>
      <c r="BB1233" t="s">
        <v>447</v>
      </c>
      <c r="BC1233" t="s">
        <v>147</v>
      </c>
      <c r="BD1233" t="s">
        <v>148</v>
      </c>
      <c r="BE1233" t="s">
        <v>139</v>
      </c>
      <c r="BF1233" t="s">
        <v>149</v>
      </c>
      <c r="BG1233" t="s">
        <v>127</v>
      </c>
      <c r="BH1233" t="s">
        <v>127</v>
      </c>
      <c r="BJ1233" t="s">
        <v>127</v>
      </c>
      <c r="BK1233" t="s">
        <v>150</v>
      </c>
      <c r="BL1233" t="s">
        <v>151</v>
      </c>
      <c r="BM1233" t="s">
        <v>1045</v>
      </c>
      <c r="BN1233" t="s">
        <v>379</v>
      </c>
      <c r="BP1233" t="s">
        <v>153</v>
      </c>
      <c r="BR1233" t="s">
        <v>154</v>
      </c>
      <c r="BT1233" t="s">
        <v>1053</v>
      </c>
      <c r="BU1233" t="s">
        <v>1053</v>
      </c>
      <c r="BV1233" t="s">
        <v>383</v>
      </c>
      <c r="BW1233" t="s">
        <v>153</v>
      </c>
      <c r="BX1233" t="s">
        <v>157</v>
      </c>
      <c r="BY1233" t="s">
        <v>195</v>
      </c>
      <c r="BZ1233" t="s">
        <v>470</v>
      </c>
      <c r="CA1233" t="s">
        <v>298</v>
      </c>
      <c r="CB1233" t="s">
        <v>124</v>
      </c>
      <c r="CG1233" t="s">
        <v>384</v>
      </c>
      <c r="CI1233" t="s">
        <v>160</v>
      </c>
      <c r="CJ1233" t="s">
        <v>161</v>
      </c>
      <c r="CR1233" t="s">
        <v>162</v>
      </c>
      <c r="CS1233" t="s">
        <v>163</v>
      </c>
      <c r="CT1233" t="s">
        <v>127</v>
      </c>
      <c r="DA1233" t="s">
        <v>164</v>
      </c>
      <c r="DB1233" t="s">
        <v>124</v>
      </c>
      <c r="DC1233" t="s">
        <v>165</v>
      </c>
      <c r="DD1233" t="s">
        <v>166</v>
      </c>
      <c r="DE1233" t="s">
        <v>167</v>
      </c>
      <c r="DF1233">
        <v>92833260</v>
      </c>
      <c r="DG1233">
        <v>1</v>
      </c>
      <c r="DJ1233">
        <v>1</v>
      </c>
      <c r="DK1233" t="s">
        <v>136</v>
      </c>
      <c r="DL1233">
        <v>0</v>
      </c>
      <c r="DM1233">
        <v>1</v>
      </c>
      <c r="DN1233" t="s">
        <v>133</v>
      </c>
      <c r="DP1233">
        <v>0</v>
      </c>
      <c r="DQ1233">
        <v>0</v>
      </c>
      <c r="DR1233">
        <v>1</v>
      </c>
      <c r="DS1233">
        <v>19.2</v>
      </c>
      <c r="DT1233">
        <v>1</v>
      </c>
      <c r="DV1233">
        <v>0</v>
      </c>
      <c r="DW1233">
        <v>0</v>
      </c>
      <c r="DX1233">
        <v>1</v>
      </c>
      <c r="EA1233">
        <v>0</v>
      </c>
      <c r="EB1233">
        <v>0.32</v>
      </c>
      <c r="EC1233">
        <v>0</v>
      </c>
      <c r="ED1233">
        <v>0.8</v>
      </c>
    </row>
    <row r="1234" spans="1:136" x14ac:dyDescent="0.25">
      <c r="A1234" s="108">
        <v>46181</v>
      </c>
      <c r="B1234" t="s">
        <v>1883</v>
      </c>
      <c r="C1234" t="s">
        <v>124</v>
      </c>
      <c r="E1234" t="s">
        <v>125</v>
      </c>
      <c r="F1234" t="s">
        <v>126</v>
      </c>
      <c r="G1234" t="s">
        <v>127</v>
      </c>
      <c r="H1234" t="s">
        <v>124</v>
      </c>
      <c r="I1234" t="s">
        <v>128</v>
      </c>
      <c r="J1234" t="s">
        <v>129</v>
      </c>
      <c r="K1234" t="s">
        <v>130</v>
      </c>
      <c r="S1234" t="s">
        <v>131</v>
      </c>
      <c r="T1234" t="s">
        <v>131</v>
      </c>
      <c r="U1234" t="s">
        <v>131</v>
      </c>
      <c r="W1234" t="s">
        <v>198</v>
      </c>
      <c r="X1234" t="s">
        <v>169</v>
      </c>
      <c r="Y1234" t="s">
        <v>199</v>
      </c>
      <c r="Z1234" t="s">
        <v>199</v>
      </c>
      <c r="AA1234" t="s">
        <v>127</v>
      </c>
      <c r="AB1234" t="s">
        <v>127</v>
      </c>
      <c r="AC1234" t="s">
        <v>135</v>
      </c>
      <c r="AD1234" t="s">
        <v>136</v>
      </c>
      <c r="AE1234">
        <v>153926167</v>
      </c>
      <c r="AF1234" t="s">
        <v>198</v>
      </c>
      <c r="AG1234" t="s">
        <v>170</v>
      </c>
      <c r="AH1234" t="s">
        <v>138</v>
      </c>
      <c r="AI1234">
        <v>0</v>
      </c>
      <c r="AJ1234" t="s">
        <v>131</v>
      </c>
      <c r="AP1234" t="s">
        <v>139</v>
      </c>
      <c r="AQ1234" t="s">
        <v>140</v>
      </c>
      <c r="AR1234" t="s">
        <v>207</v>
      </c>
      <c r="AS1234" t="s">
        <v>314</v>
      </c>
      <c r="AT1234" t="s">
        <v>315</v>
      </c>
      <c r="AU1234" t="s">
        <v>144</v>
      </c>
      <c r="AV1234" t="s">
        <v>145</v>
      </c>
      <c r="AW1234" s="109">
        <v>46181</v>
      </c>
      <c r="AX1234" s="109">
        <v>46181</v>
      </c>
      <c r="AZ1234" t="s">
        <v>1047</v>
      </c>
      <c r="BB1234" t="s">
        <v>900</v>
      </c>
      <c r="BC1234" t="s">
        <v>147</v>
      </c>
      <c r="BD1234" t="s">
        <v>148</v>
      </c>
      <c r="BE1234" t="s">
        <v>139</v>
      </c>
      <c r="BF1234" t="s">
        <v>149</v>
      </c>
      <c r="BG1234" t="s">
        <v>127</v>
      </c>
      <c r="BH1234" t="s">
        <v>127</v>
      </c>
      <c r="BJ1234" t="s">
        <v>127</v>
      </c>
      <c r="BK1234" t="s">
        <v>150</v>
      </c>
      <c r="BL1234" t="s">
        <v>151</v>
      </c>
      <c r="BM1234" t="s">
        <v>1045</v>
      </c>
      <c r="BN1234" t="s">
        <v>202</v>
      </c>
      <c r="BP1234" t="s">
        <v>153</v>
      </c>
      <c r="BR1234" t="s">
        <v>154</v>
      </c>
      <c r="BT1234" t="s">
        <v>1053</v>
      </c>
      <c r="BU1234" t="s">
        <v>1053</v>
      </c>
      <c r="BV1234" t="s">
        <v>348</v>
      </c>
      <c r="BW1234" t="s">
        <v>153</v>
      </c>
      <c r="BX1234" t="s">
        <v>157</v>
      </c>
      <c r="BY1234" t="s">
        <v>213</v>
      </c>
      <c r="BZ1234" t="s">
        <v>607</v>
      </c>
      <c r="CA1234" t="s">
        <v>126</v>
      </c>
      <c r="CB1234" t="s">
        <v>124</v>
      </c>
      <c r="CG1234" t="s">
        <v>350</v>
      </c>
      <c r="CI1234" t="s">
        <v>160</v>
      </c>
      <c r="CJ1234" t="s">
        <v>161</v>
      </c>
      <c r="CR1234" t="s">
        <v>162</v>
      </c>
      <c r="CS1234" t="s">
        <v>163</v>
      </c>
      <c r="CT1234" t="s">
        <v>127</v>
      </c>
      <c r="DA1234" t="s">
        <v>164</v>
      </c>
      <c r="DB1234" t="s">
        <v>124</v>
      </c>
      <c r="DC1234" t="s">
        <v>165</v>
      </c>
      <c r="DD1234" t="s">
        <v>166</v>
      </c>
      <c r="DE1234" t="s">
        <v>167</v>
      </c>
      <c r="DF1234">
        <v>6504364</v>
      </c>
      <c r="DG1234">
        <v>1</v>
      </c>
      <c r="DJ1234">
        <v>1</v>
      </c>
      <c r="DK1234" t="s">
        <v>136</v>
      </c>
      <c r="DL1234">
        <v>0</v>
      </c>
      <c r="DM1234">
        <v>1</v>
      </c>
      <c r="DN1234" t="s">
        <v>169</v>
      </c>
      <c r="DP1234">
        <v>0</v>
      </c>
      <c r="DQ1234">
        <v>0</v>
      </c>
      <c r="DR1234">
        <v>0</v>
      </c>
      <c r="DS1234">
        <v>6.6</v>
      </c>
      <c r="DT1234">
        <v>1</v>
      </c>
      <c r="DV1234">
        <v>0</v>
      </c>
      <c r="DW1234">
        <v>0</v>
      </c>
      <c r="DX1234">
        <v>1</v>
      </c>
      <c r="EA1234">
        <v>0</v>
      </c>
      <c r="EB1234">
        <v>0.11</v>
      </c>
      <c r="EC1234">
        <v>0</v>
      </c>
      <c r="ED1234">
        <v>0.27500000000000002</v>
      </c>
    </row>
    <row r="1235" spans="1:136" x14ac:dyDescent="0.25">
      <c r="A1235" s="108">
        <v>46181</v>
      </c>
      <c r="B1235" t="s">
        <v>2984</v>
      </c>
      <c r="C1235" t="s">
        <v>124</v>
      </c>
      <c r="E1235" t="s">
        <v>125</v>
      </c>
      <c r="F1235" t="s">
        <v>126</v>
      </c>
      <c r="G1235" t="s">
        <v>127</v>
      </c>
      <c r="H1235" t="s">
        <v>124</v>
      </c>
      <c r="I1235" t="s">
        <v>128</v>
      </c>
      <c r="J1235" t="s">
        <v>129</v>
      </c>
      <c r="K1235" t="s">
        <v>130</v>
      </c>
      <c r="S1235" t="s">
        <v>131</v>
      </c>
      <c r="T1235" t="s">
        <v>131</v>
      </c>
      <c r="U1235" t="s">
        <v>131</v>
      </c>
      <c r="W1235" t="s">
        <v>198</v>
      </c>
      <c r="X1235" t="s">
        <v>133</v>
      </c>
      <c r="Y1235" t="s">
        <v>301</v>
      </c>
      <c r="Z1235" t="s">
        <v>302</v>
      </c>
      <c r="AA1235" t="s">
        <v>127</v>
      </c>
      <c r="AB1235" t="s">
        <v>127</v>
      </c>
      <c r="AC1235" t="s">
        <v>135</v>
      </c>
      <c r="AD1235" t="s">
        <v>136</v>
      </c>
      <c r="AE1235">
        <v>153911866</v>
      </c>
      <c r="AF1235" t="s">
        <v>198</v>
      </c>
      <c r="AG1235" t="s">
        <v>137</v>
      </c>
      <c r="AH1235" t="s">
        <v>138</v>
      </c>
      <c r="AI1235">
        <v>0</v>
      </c>
      <c r="AJ1235" t="s">
        <v>131</v>
      </c>
      <c r="AP1235" t="s">
        <v>139</v>
      </c>
      <c r="AQ1235" t="s">
        <v>140</v>
      </c>
      <c r="AR1235" t="s">
        <v>141</v>
      </c>
      <c r="AS1235" t="s">
        <v>186</v>
      </c>
      <c r="AT1235" t="s">
        <v>200</v>
      </c>
      <c r="AU1235" t="s">
        <v>144</v>
      </c>
      <c r="AV1235" t="s">
        <v>145</v>
      </c>
      <c r="AW1235" s="109">
        <v>46181</v>
      </c>
      <c r="AX1235" s="109">
        <v>46181</v>
      </c>
      <c r="AZ1235" t="s">
        <v>1047</v>
      </c>
      <c r="BB1235" t="s">
        <v>304</v>
      </c>
      <c r="BC1235" t="s">
        <v>147</v>
      </c>
      <c r="BD1235" t="s">
        <v>148</v>
      </c>
      <c r="BE1235" t="s">
        <v>139</v>
      </c>
      <c r="BF1235" t="s">
        <v>149</v>
      </c>
      <c r="BG1235" t="s">
        <v>127</v>
      </c>
      <c r="BH1235" t="s">
        <v>127</v>
      </c>
      <c r="BJ1235" t="s">
        <v>127</v>
      </c>
      <c r="BK1235" t="s">
        <v>150</v>
      </c>
      <c r="BL1235" t="s">
        <v>151</v>
      </c>
      <c r="BM1235" t="s">
        <v>1045</v>
      </c>
      <c r="BN1235" t="s">
        <v>202</v>
      </c>
      <c r="BP1235" t="s">
        <v>153</v>
      </c>
      <c r="BR1235" t="s">
        <v>154</v>
      </c>
      <c r="BT1235" t="s">
        <v>1053</v>
      </c>
      <c r="BU1235" t="s">
        <v>1053</v>
      </c>
      <c r="BV1235" t="s">
        <v>602</v>
      </c>
      <c r="BW1235" t="s">
        <v>153</v>
      </c>
      <c r="BX1235" t="s">
        <v>157</v>
      </c>
      <c r="BY1235" t="s">
        <v>175</v>
      </c>
      <c r="BZ1235" t="s">
        <v>159</v>
      </c>
      <c r="CA1235" t="s">
        <v>126</v>
      </c>
      <c r="CB1235" t="s">
        <v>124</v>
      </c>
      <c r="CG1235" t="s">
        <v>698</v>
      </c>
      <c r="CI1235" t="s">
        <v>160</v>
      </c>
      <c r="CJ1235" t="s">
        <v>161</v>
      </c>
      <c r="CL1235" t="s">
        <v>2985</v>
      </c>
      <c r="CR1235" t="s">
        <v>162</v>
      </c>
      <c r="CS1235" t="s">
        <v>163</v>
      </c>
      <c r="CT1235" t="s">
        <v>127</v>
      </c>
      <c r="DA1235" t="s">
        <v>164</v>
      </c>
      <c r="DB1235" t="s">
        <v>124</v>
      </c>
      <c r="DC1235" t="s">
        <v>165</v>
      </c>
      <c r="DD1235" t="s">
        <v>166</v>
      </c>
      <c r="DE1235" t="s">
        <v>167</v>
      </c>
      <c r="DF1235">
        <v>33133220</v>
      </c>
      <c r="DG1235">
        <v>1</v>
      </c>
      <c r="DJ1235">
        <v>1</v>
      </c>
      <c r="DK1235" t="s">
        <v>136</v>
      </c>
      <c r="DL1235">
        <v>0</v>
      </c>
      <c r="DM1235">
        <v>1</v>
      </c>
      <c r="DN1235" t="s">
        <v>133</v>
      </c>
      <c r="DP1235">
        <v>0</v>
      </c>
      <c r="DQ1235">
        <v>0</v>
      </c>
      <c r="DR1235">
        <v>0</v>
      </c>
      <c r="DS1235">
        <v>6.6</v>
      </c>
      <c r="DT1235">
        <v>1</v>
      </c>
      <c r="DV1235">
        <v>0</v>
      </c>
      <c r="DW1235">
        <v>0</v>
      </c>
      <c r="DX1235">
        <v>1</v>
      </c>
      <c r="EA1235">
        <v>0</v>
      </c>
      <c r="EB1235">
        <v>0.11</v>
      </c>
      <c r="EC1235">
        <v>0</v>
      </c>
      <c r="ED1235">
        <v>0.27500000000000002</v>
      </c>
      <c r="EE1235">
        <v>1</v>
      </c>
      <c r="EF1235">
        <v>100</v>
      </c>
    </row>
    <row r="1236" spans="1:136" x14ac:dyDescent="0.25">
      <c r="A1236" s="108">
        <v>46181</v>
      </c>
      <c r="B1236" t="s">
        <v>2986</v>
      </c>
      <c r="C1236" t="s">
        <v>124</v>
      </c>
      <c r="E1236" t="s">
        <v>125</v>
      </c>
      <c r="F1236" t="s">
        <v>126</v>
      </c>
      <c r="G1236" t="s">
        <v>127</v>
      </c>
      <c r="H1236" t="s">
        <v>124</v>
      </c>
      <c r="I1236" t="s">
        <v>128</v>
      </c>
      <c r="J1236" t="s">
        <v>129</v>
      </c>
      <c r="K1236" t="s">
        <v>130</v>
      </c>
      <c r="S1236" t="s">
        <v>131</v>
      </c>
      <c r="T1236" t="s">
        <v>131</v>
      </c>
      <c r="U1236" t="s">
        <v>131</v>
      </c>
      <c r="W1236" t="s">
        <v>198</v>
      </c>
      <c r="X1236" t="s">
        <v>169</v>
      </c>
      <c r="Y1236" t="s">
        <v>199</v>
      </c>
      <c r="Z1236" t="s">
        <v>199</v>
      </c>
      <c r="AA1236" t="s">
        <v>127</v>
      </c>
      <c r="AB1236" t="s">
        <v>127</v>
      </c>
      <c r="AC1236" t="s">
        <v>127</v>
      </c>
      <c r="AD1236" t="s">
        <v>136</v>
      </c>
      <c r="AE1236">
        <v>153914393</v>
      </c>
      <c r="AF1236" t="s">
        <v>198</v>
      </c>
      <c r="AG1236" t="s">
        <v>170</v>
      </c>
      <c r="AH1236" t="s">
        <v>138</v>
      </c>
      <c r="AI1236">
        <v>0</v>
      </c>
      <c r="AJ1236" t="s">
        <v>131</v>
      </c>
      <c r="AP1236" t="s">
        <v>139</v>
      </c>
      <c r="AQ1236" t="s">
        <v>140</v>
      </c>
      <c r="AR1236" t="s">
        <v>141</v>
      </c>
      <c r="AS1236" t="s">
        <v>142</v>
      </c>
      <c r="AT1236" t="s">
        <v>143</v>
      </c>
      <c r="AU1236" t="s">
        <v>181</v>
      </c>
      <c r="AV1236" t="s">
        <v>145</v>
      </c>
      <c r="AW1236" s="109">
        <v>46181</v>
      </c>
      <c r="AX1236" s="109">
        <v>46181</v>
      </c>
      <c r="AZ1236" t="s">
        <v>1047</v>
      </c>
      <c r="BB1236" t="s">
        <v>354</v>
      </c>
      <c r="BC1236" t="s">
        <v>147</v>
      </c>
      <c r="BD1236" t="s">
        <v>148</v>
      </c>
      <c r="BE1236" t="s">
        <v>139</v>
      </c>
      <c r="BF1236" t="s">
        <v>149</v>
      </c>
      <c r="BG1236" t="s">
        <v>127</v>
      </c>
      <c r="BH1236" t="s">
        <v>127</v>
      </c>
      <c r="BJ1236" t="s">
        <v>127</v>
      </c>
      <c r="BK1236" t="s">
        <v>150</v>
      </c>
      <c r="BL1236" t="s">
        <v>151</v>
      </c>
      <c r="BM1236" t="s">
        <v>1045</v>
      </c>
      <c r="BN1236" t="s">
        <v>202</v>
      </c>
      <c r="BP1236" t="s">
        <v>153</v>
      </c>
      <c r="BR1236" t="s">
        <v>154</v>
      </c>
      <c r="BT1236" t="s">
        <v>1053</v>
      </c>
      <c r="BU1236" t="s">
        <v>1053</v>
      </c>
      <c r="BV1236" t="s">
        <v>348</v>
      </c>
      <c r="BW1236" t="s">
        <v>153</v>
      </c>
      <c r="BX1236" t="s">
        <v>157</v>
      </c>
      <c r="BY1236" t="s">
        <v>175</v>
      </c>
      <c r="BZ1236" t="s">
        <v>448</v>
      </c>
      <c r="CA1236" t="s">
        <v>126</v>
      </c>
      <c r="CB1236" t="s">
        <v>124</v>
      </c>
      <c r="CG1236" t="s">
        <v>350</v>
      </c>
      <c r="CI1236" t="s">
        <v>160</v>
      </c>
      <c r="CJ1236" t="s">
        <v>161</v>
      </c>
      <c r="CR1236" t="s">
        <v>162</v>
      </c>
      <c r="CS1236" t="s">
        <v>163</v>
      </c>
      <c r="CT1236" t="s">
        <v>127</v>
      </c>
      <c r="DA1236" t="s">
        <v>164</v>
      </c>
      <c r="DB1236" t="s">
        <v>124</v>
      </c>
      <c r="DC1236" t="s">
        <v>165</v>
      </c>
      <c r="DD1236" t="s">
        <v>166</v>
      </c>
      <c r="DE1236" t="s">
        <v>167</v>
      </c>
      <c r="DF1236">
        <v>17349958</v>
      </c>
      <c r="DG1236">
        <v>1</v>
      </c>
      <c r="DH1236">
        <v>3</v>
      </c>
      <c r="DJ1236">
        <v>1</v>
      </c>
      <c r="DK1236" t="s">
        <v>136</v>
      </c>
      <c r="DL1236">
        <v>0</v>
      </c>
      <c r="DM1236">
        <v>1</v>
      </c>
      <c r="DN1236" t="s">
        <v>169</v>
      </c>
      <c r="DP1236">
        <v>0</v>
      </c>
      <c r="DQ1236">
        <v>0</v>
      </c>
      <c r="DR1236">
        <v>0</v>
      </c>
      <c r="DS1236">
        <v>4.8</v>
      </c>
      <c r="DT1236">
        <v>1</v>
      </c>
      <c r="DV1236">
        <v>0</v>
      </c>
      <c r="DW1236">
        <v>0</v>
      </c>
      <c r="DX1236">
        <v>1</v>
      </c>
      <c r="EA1236">
        <v>0</v>
      </c>
      <c r="EB1236">
        <v>0.08</v>
      </c>
      <c r="EC1236">
        <v>0</v>
      </c>
      <c r="ED1236">
        <v>0.2</v>
      </c>
    </row>
    <row r="1237" spans="1:136" x14ac:dyDescent="0.25">
      <c r="A1237" s="108">
        <v>46181</v>
      </c>
      <c r="B1237" t="s">
        <v>2623</v>
      </c>
      <c r="C1237" t="s">
        <v>124</v>
      </c>
      <c r="E1237" t="s">
        <v>125</v>
      </c>
      <c r="F1237" t="s">
        <v>126</v>
      </c>
      <c r="G1237" t="s">
        <v>127</v>
      </c>
      <c r="H1237" t="s">
        <v>124</v>
      </c>
      <c r="I1237" t="s">
        <v>128</v>
      </c>
      <c r="J1237" t="s">
        <v>129</v>
      </c>
      <c r="K1237" t="s">
        <v>130</v>
      </c>
      <c r="O1237" t="s">
        <v>168</v>
      </c>
      <c r="S1237" t="s">
        <v>131</v>
      </c>
      <c r="T1237" t="s">
        <v>131</v>
      </c>
      <c r="U1237" t="s">
        <v>131</v>
      </c>
      <c r="W1237" t="s">
        <v>290</v>
      </c>
      <c r="X1237" t="s">
        <v>169</v>
      </c>
      <c r="Y1237" t="s">
        <v>309</v>
      </c>
      <c r="Z1237" t="s">
        <v>309</v>
      </c>
      <c r="AA1237" t="s">
        <v>127</v>
      </c>
      <c r="AB1237" t="s">
        <v>127</v>
      </c>
      <c r="AC1237" t="s">
        <v>127</v>
      </c>
      <c r="AD1237" t="s">
        <v>136</v>
      </c>
      <c r="AE1237">
        <v>154049309</v>
      </c>
      <c r="AF1237" t="s">
        <v>290</v>
      </c>
      <c r="AG1237" t="s">
        <v>170</v>
      </c>
      <c r="AH1237" t="s">
        <v>138</v>
      </c>
      <c r="AI1237">
        <v>0</v>
      </c>
      <c r="AJ1237" t="s">
        <v>131</v>
      </c>
      <c r="AP1237" t="s">
        <v>139</v>
      </c>
      <c r="AV1237" t="s">
        <v>145</v>
      </c>
      <c r="AW1237" s="109">
        <v>46184</v>
      </c>
      <c r="AX1237" s="109">
        <v>46184</v>
      </c>
      <c r="AZ1237" t="s">
        <v>1050</v>
      </c>
      <c r="BB1237" t="s">
        <v>201</v>
      </c>
      <c r="BC1237" t="s">
        <v>147</v>
      </c>
      <c r="BD1237" t="s">
        <v>148</v>
      </c>
      <c r="BE1237" t="s">
        <v>139</v>
      </c>
      <c r="BF1237" t="s">
        <v>149</v>
      </c>
      <c r="BG1237" t="s">
        <v>127</v>
      </c>
      <c r="BH1237" t="s">
        <v>127</v>
      </c>
      <c r="BJ1237" t="s">
        <v>127</v>
      </c>
      <c r="BK1237" t="s">
        <v>150</v>
      </c>
      <c r="BL1237" t="s">
        <v>151</v>
      </c>
      <c r="BM1237" t="s">
        <v>1045</v>
      </c>
      <c r="BN1237" t="s">
        <v>282</v>
      </c>
      <c r="BP1237" t="s">
        <v>153</v>
      </c>
      <c r="BR1237" t="s">
        <v>154</v>
      </c>
      <c r="BT1237" t="s">
        <v>174</v>
      </c>
      <c r="BU1237" t="s">
        <v>174</v>
      </c>
      <c r="BV1237" t="s">
        <v>770</v>
      </c>
      <c r="BW1237" t="s">
        <v>153</v>
      </c>
      <c r="BX1237" t="s">
        <v>157</v>
      </c>
      <c r="BY1237" t="s">
        <v>175</v>
      </c>
      <c r="BZ1237" t="s">
        <v>196</v>
      </c>
      <c r="CA1237" t="s">
        <v>126</v>
      </c>
      <c r="CB1237" t="s">
        <v>124</v>
      </c>
      <c r="CG1237" t="s">
        <v>771</v>
      </c>
      <c r="CI1237" t="s">
        <v>160</v>
      </c>
      <c r="CJ1237" t="s">
        <v>161</v>
      </c>
      <c r="CR1237" t="s">
        <v>162</v>
      </c>
      <c r="CS1237" t="s">
        <v>163</v>
      </c>
      <c r="CT1237" t="s">
        <v>127</v>
      </c>
      <c r="DA1237" t="s">
        <v>164</v>
      </c>
      <c r="DB1237" t="s">
        <v>124</v>
      </c>
      <c r="DC1237" t="s">
        <v>165</v>
      </c>
      <c r="DD1237" t="s">
        <v>166</v>
      </c>
      <c r="DE1237" t="s">
        <v>167</v>
      </c>
      <c r="DF1237">
        <v>31855565</v>
      </c>
      <c r="DG1237">
        <v>1</v>
      </c>
      <c r="DJ1237">
        <v>1</v>
      </c>
      <c r="DK1237" t="s">
        <v>136</v>
      </c>
      <c r="DL1237">
        <v>0</v>
      </c>
      <c r="DM1237">
        <v>1</v>
      </c>
      <c r="DN1237" t="s">
        <v>169</v>
      </c>
      <c r="DP1237">
        <v>0</v>
      </c>
      <c r="DQ1237">
        <v>0</v>
      </c>
      <c r="DR1237">
        <v>0</v>
      </c>
      <c r="DS1237">
        <v>9.6</v>
      </c>
      <c r="DT1237">
        <v>1</v>
      </c>
      <c r="DV1237">
        <v>0</v>
      </c>
      <c r="DW1237">
        <v>0</v>
      </c>
      <c r="DX1237">
        <v>1</v>
      </c>
      <c r="EA1237">
        <v>0</v>
      </c>
      <c r="EB1237">
        <v>0.16</v>
      </c>
      <c r="EC1237">
        <v>0</v>
      </c>
      <c r="ED1237">
        <v>0.4</v>
      </c>
    </row>
    <row r="1238" spans="1:136" x14ac:dyDescent="0.25">
      <c r="A1238" s="108">
        <v>46181</v>
      </c>
      <c r="B1238" t="s">
        <v>1287</v>
      </c>
      <c r="C1238" t="s">
        <v>124</v>
      </c>
      <c r="E1238" t="s">
        <v>125</v>
      </c>
      <c r="F1238" t="s">
        <v>126</v>
      </c>
      <c r="G1238" t="s">
        <v>127</v>
      </c>
      <c r="H1238" t="s">
        <v>124</v>
      </c>
      <c r="I1238" t="s">
        <v>128</v>
      </c>
      <c r="J1238" t="s">
        <v>129</v>
      </c>
      <c r="K1238" t="s">
        <v>130</v>
      </c>
      <c r="S1238" t="s">
        <v>131</v>
      </c>
      <c r="T1238" t="s">
        <v>131</v>
      </c>
      <c r="U1238" t="s">
        <v>131</v>
      </c>
      <c r="W1238" t="s">
        <v>290</v>
      </c>
      <c r="X1238" t="s">
        <v>169</v>
      </c>
      <c r="Y1238" t="s">
        <v>309</v>
      </c>
      <c r="Z1238" t="s">
        <v>309</v>
      </c>
      <c r="AA1238" t="s">
        <v>127</v>
      </c>
      <c r="AB1238" t="s">
        <v>127</v>
      </c>
      <c r="AC1238" t="s">
        <v>135</v>
      </c>
      <c r="AD1238" t="s">
        <v>136</v>
      </c>
      <c r="AE1238">
        <v>153974022</v>
      </c>
      <c r="AF1238" t="s">
        <v>290</v>
      </c>
      <c r="AG1238" t="s">
        <v>170</v>
      </c>
      <c r="AH1238" t="s">
        <v>138</v>
      </c>
      <c r="AI1238">
        <v>0</v>
      </c>
      <c r="AJ1238" t="s">
        <v>131</v>
      </c>
      <c r="AP1238" t="s">
        <v>139</v>
      </c>
      <c r="AQ1238" t="s">
        <v>140</v>
      </c>
      <c r="AR1238" t="s">
        <v>141</v>
      </c>
      <c r="AS1238" t="s">
        <v>142</v>
      </c>
      <c r="AT1238" t="s">
        <v>143</v>
      </c>
      <c r="AU1238" t="s">
        <v>144</v>
      </c>
      <c r="AV1238" t="s">
        <v>145</v>
      </c>
      <c r="AW1238" s="109">
        <v>46182</v>
      </c>
      <c r="AX1238" s="109">
        <v>46182</v>
      </c>
      <c r="AZ1238" t="s">
        <v>1050</v>
      </c>
      <c r="BB1238" t="s">
        <v>613</v>
      </c>
      <c r="BD1238" t="s">
        <v>148</v>
      </c>
      <c r="BE1238" t="s">
        <v>139</v>
      </c>
      <c r="BF1238" t="s">
        <v>149</v>
      </c>
      <c r="BG1238" t="s">
        <v>127</v>
      </c>
      <c r="BH1238" t="s">
        <v>127</v>
      </c>
      <c r="BJ1238" t="s">
        <v>127</v>
      </c>
      <c r="BK1238" t="s">
        <v>150</v>
      </c>
      <c r="BL1238" t="s">
        <v>151</v>
      </c>
      <c r="BM1238" t="s">
        <v>1045</v>
      </c>
      <c r="BN1238" t="s">
        <v>282</v>
      </c>
      <c r="BP1238" t="s">
        <v>153</v>
      </c>
      <c r="BR1238" t="s">
        <v>154</v>
      </c>
      <c r="BT1238" t="s">
        <v>556</v>
      </c>
      <c r="BU1238" t="s">
        <v>556</v>
      </c>
      <c r="BV1238" t="s">
        <v>312</v>
      </c>
      <c r="BW1238" t="s">
        <v>153</v>
      </c>
      <c r="BX1238" t="s">
        <v>157</v>
      </c>
      <c r="BY1238" t="s">
        <v>213</v>
      </c>
      <c r="BZ1238" t="s">
        <v>457</v>
      </c>
      <c r="CA1238" t="s">
        <v>126</v>
      </c>
      <c r="CB1238" t="s">
        <v>124</v>
      </c>
      <c r="CG1238" t="s">
        <v>786</v>
      </c>
      <c r="CI1238" t="s">
        <v>160</v>
      </c>
      <c r="CJ1238" t="s">
        <v>161</v>
      </c>
      <c r="CR1238" t="s">
        <v>162</v>
      </c>
      <c r="CS1238" t="s">
        <v>163</v>
      </c>
      <c r="CT1238" t="s">
        <v>127</v>
      </c>
      <c r="DA1238" t="s">
        <v>164</v>
      </c>
      <c r="DB1238" t="s">
        <v>124</v>
      </c>
      <c r="DC1238" t="s">
        <v>165</v>
      </c>
      <c r="DD1238" t="s">
        <v>166</v>
      </c>
      <c r="DE1238" t="s">
        <v>167</v>
      </c>
      <c r="DF1238">
        <v>15070202</v>
      </c>
      <c r="DG1238">
        <v>1</v>
      </c>
      <c r="DJ1238">
        <v>1</v>
      </c>
      <c r="DK1238" t="s">
        <v>136</v>
      </c>
      <c r="DL1238">
        <v>0</v>
      </c>
      <c r="DM1238">
        <v>1</v>
      </c>
      <c r="DN1238" t="s">
        <v>169</v>
      </c>
      <c r="DP1238">
        <v>0</v>
      </c>
      <c r="DQ1238">
        <v>0</v>
      </c>
      <c r="DR1238">
        <v>0</v>
      </c>
      <c r="DS1238">
        <v>8.4</v>
      </c>
      <c r="DT1238">
        <v>1</v>
      </c>
      <c r="DV1238">
        <v>0</v>
      </c>
      <c r="DW1238">
        <v>0</v>
      </c>
      <c r="DX1238">
        <v>1</v>
      </c>
      <c r="EA1238">
        <v>0</v>
      </c>
      <c r="EB1238">
        <v>0.14000000000000001</v>
      </c>
      <c r="EC1238">
        <v>0</v>
      </c>
      <c r="ED1238">
        <v>0.35</v>
      </c>
    </row>
    <row r="1239" spans="1:136" x14ac:dyDescent="0.25">
      <c r="A1239" s="108">
        <v>46181</v>
      </c>
      <c r="B1239" t="s">
        <v>2987</v>
      </c>
      <c r="C1239" t="s">
        <v>124</v>
      </c>
      <c r="D1239" t="s">
        <v>2988</v>
      </c>
      <c r="E1239" t="s">
        <v>125</v>
      </c>
      <c r="F1239" t="s">
        <v>126</v>
      </c>
      <c r="G1239" t="s">
        <v>127</v>
      </c>
      <c r="H1239" t="s">
        <v>124</v>
      </c>
      <c r="I1239" t="s">
        <v>128</v>
      </c>
      <c r="J1239" t="s">
        <v>129</v>
      </c>
      <c r="K1239" t="s">
        <v>130</v>
      </c>
      <c r="S1239" t="s">
        <v>131</v>
      </c>
      <c r="T1239" t="s">
        <v>131</v>
      </c>
      <c r="U1239" t="s">
        <v>131</v>
      </c>
      <c r="W1239" t="s">
        <v>222</v>
      </c>
      <c r="X1239" t="s">
        <v>169</v>
      </c>
      <c r="Y1239" t="s">
        <v>223</v>
      </c>
      <c r="Z1239" t="s">
        <v>224</v>
      </c>
      <c r="AA1239" t="s">
        <v>127</v>
      </c>
      <c r="AB1239" t="s">
        <v>127</v>
      </c>
      <c r="AC1239" t="s">
        <v>135</v>
      </c>
      <c r="AD1239" t="s">
        <v>136</v>
      </c>
      <c r="AE1239">
        <v>153913023</v>
      </c>
      <c r="AF1239" t="s">
        <v>222</v>
      </c>
      <c r="AG1239" t="s">
        <v>170</v>
      </c>
      <c r="AH1239" t="s">
        <v>138</v>
      </c>
      <c r="AI1239">
        <v>0</v>
      </c>
      <c r="AJ1239" t="s">
        <v>131</v>
      </c>
      <c r="AP1239" t="s">
        <v>139</v>
      </c>
      <c r="AQ1239" t="s">
        <v>140</v>
      </c>
      <c r="AR1239" t="s">
        <v>141</v>
      </c>
      <c r="AS1239" t="s">
        <v>142</v>
      </c>
      <c r="AT1239" t="s">
        <v>143</v>
      </c>
      <c r="AU1239" t="s">
        <v>144</v>
      </c>
      <c r="AV1239" t="s">
        <v>145</v>
      </c>
      <c r="AW1239" s="109">
        <v>46181</v>
      </c>
      <c r="AX1239" s="109">
        <v>46181</v>
      </c>
      <c r="BB1239" t="s">
        <v>317</v>
      </c>
      <c r="BC1239" t="s">
        <v>147</v>
      </c>
      <c r="BD1239" t="s">
        <v>148</v>
      </c>
      <c r="BE1239" t="s">
        <v>139</v>
      </c>
      <c r="BF1239" t="s">
        <v>149</v>
      </c>
      <c r="BG1239" t="s">
        <v>127</v>
      </c>
      <c r="BH1239" t="s">
        <v>127</v>
      </c>
      <c r="BJ1239" t="s">
        <v>127</v>
      </c>
      <c r="BK1239" t="s">
        <v>150</v>
      </c>
      <c r="BL1239" t="s">
        <v>151</v>
      </c>
      <c r="BM1239" t="s">
        <v>1045</v>
      </c>
      <c r="BN1239" t="s">
        <v>226</v>
      </c>
      <c r="BP1239" t="s">
        <v>153</v>
      </c>
      <c r="BR1239" t="s">
        <v>154</v>
      </c>
      <c r="BT1239" t="s">
        <v>1053</v>
      </c>
      <c r="BU1239" t="s">
        <v>1053</v>
      </c>
      <c r="BV1239" t="s">
        <v>318</v>
      </c>
      <c r="BW1239" t="s">
        <v>153</v>
      </c>
      <c r="BX1239" t="s">
        <v>157</v>
      </c>
      <c r="BY1239" t="s">
        <v>175</v>
      </c>
      <c r="BZ1239" t="s">
        <v>261</v>
      </c>
      <c r="CA1239" t="s">
        <v>126</v>
      </c>
      <c r="CB1239" t="s">
        <v>124</v>
      </c>
      <c r="CG1239" t="s">
        <v>197</v>
      </c>
      <c r="CI1239" t="s">
        <v>160</v>
      </c>
      <c r="CJ1239" t="s">
        <v>161</v>
      </c>
      <c r="CR1239" t="s">
        <v>162</v>
      </c>
      <c r="CS1239" t="s">
        <v>163</v>
      </c>
      <c r="CT1239" t="s">
        <v>127</v>
      </c>
      <c r="DA1239" t="s">
        <v>164</v>
      </c>
      <c r="DB1239" t="s">
        <v>124</v>
      </c>
      <c r="DC1239" t="s">
        <v>165</v>
      </c>
      <c r="DD1239" t="s">
        <v>166</v>
      </c>
      <c r="DE1239" t="s">
        <v>167</v>
      </c>
      <c r="DF1239">
        <v>1189725</v>
      </c>
      <c r="DG1239">
        <v>1</v>
      </c>
      <c r="DH1239">
        <v>2</v>
      </c>
      <c r="DJ1239">
        <v>1</v>
      </c>
      <c r="DK1239" t="s">
        <v>136</v>
      </c>
      <c r="DL1239">
        <v>0</v>
      </c>
      <c r="DM1239">
        <v>1</v>
      </c>
      <c r="DN1239" t="s">
        <v>169</v>
      </c>
      <c r="DP1239">
        <v>0</v>
      </c>
      <c r="DQ1239">
        <v>0</v>
      </c>
      <c r="DR1239">
        <v>0</v>
      </c>
      <c r="DS1239">
        <v>8.4</v>
      </c>
      <c r="DT1239">
        <v>1</v>
      </c>
      <c r="DV1239">
        <v>0</v>
      </c>
      <c r="DW1239">
        <v>0</v>
      </c>
      <c r="DX1239">
        <v>1</v>
      </c>
      <c r="EA1239">
        <v>0</v>
      </c>
      <c r="EB1239">
        <v>0.14000000000000001</v>
      </c>
      <c r="EC1239">
        <v>0</v>
      </c>
      <c r="ED1239">
        <v>0.35</v>
      </c>
    </row>
    <row r="1240" spans="1:136" x14ac:dyDescent="0.25">
      <c r="A1240" s="108">
        <v>46181</v>
      </c>
      <c r="B1240" t="s">
        <v>2989</v>
      </c>
      <c r="C1240" t="s">
        <v>124</v>
      </c>
      <c r="E1240" t="s">
        <v>125</v>
      </c>
      <c r="F1240" t="s">
        <v>126</v>
      </c>
      <c r="G1240" t="s">
        <v>127</v>
      </c>
      <c r="H1240" t="s">
        <v>124</v>
      </c>
      <c r="I1240" t="s">
        <v>128</v>
      </c>
      <c r="J1240" t="s">
        <v>129</v>
      </c>
      <c r="K1240" t="s">
        <v>130</v>
      </c>
      <c r="S1240" t="s">
        <v>131</v>
      </c>
      <c r="T1240" t="s">
        <v>131</v>
      </c>
      <c r="U1240" t="s">
        <v>131</v>
      </c>
      <c r="W1240" t="s">
        <v>222</v>
      </c>
      <c r="X1240" t="s">
        <v>169</v>
      </c>
      <c r="Y1240" t="s">
        <v>223</v>
      </c>
      <c r="Z1240" t="s">
        <v>224</v>
      </c>
      <c r="AA1240" t="s">
        <v>127</v>
      </c>
      <c r="AB1240" t="s">
        <v>127</v>
      </c>
      <c r="AC1240" t="s">
        <v>135</v>
      </c>
      <c r="AD1240" t="s">
        <v>136</v>
      </c>
      <c r="AE1240">
        <v>154004800</v>
      </c>
      <c r="AF1240" t="s">
        <v>222</v>
      </c>
      <c r="AG1240" t="s">
        <v>170</v>
      </c>
      <c r="AH1240" t="s">
        <v>138</v>
      </c>
      <c r="AI1240">
        <v>0</v>
      </c>
      <c r="AJ1240" t="s">
        <v>131</v>
      </c>
      <c r="AP1240" t="s">
        <v>139</v>
      </c>
      <c r="AQ1240" t="s">
        <v>140</v>
      </c>
      <c r="AR1240" t="s">
        <v>141</v>
      </c>
      <c r="AS1240" t="s">
        <v>142</v>
      </c>
      <c r="AT1240" t="s">
        <v>143</v>
      </c>
      <c r="AU1240" t="s">
        <v>144</v>
      </c>
      <c r="AV1240" t="s">
        <v>145</v>
      </c>
      <c r="AW1240" s="109">
        <v>46183</v>
      </c>
      <c r="AX1240" s="109">
        <v>46183</v>
      </c>
      <c r="BB1240" t="s">
        <v>304</v>
      </c>
      <c r="BC1240" t="s">
        <v>147</v>
      </c>
      <c r="BD1240" t="s">
        <v>148</v>
      </c>
      <c r="BE1240" t="s">
        <v>139</v>
      </c>
      <c r="BF1240" t="s">
        <v>149</v>
      </c>
      <c r="BG1240" t="s">
        <v>127</v>
      </c>
      <c r="BH1240" t="s">
        <v>127</v>
      </c>
      <c r="BJ1240" t="s">
        <v>127</v>
      </c>
      <c r="BK1240" t="s">
        <v>150</v>
      </c>
      <c r="BL1240" t="s">
        <v>151</v>
      </c>
      <c r="BM1240" t="s">
        <v>1045</v>
      </c>
      <c r="BN1240" t="s">
        <v>226</v>
      </c>
      <c r="BP1240" t="s">
        <v>153</v>
      </c>
      <c r="BR1240" t="s">
        <v>154</v>
      </c>
      <c r="BT1240" t="s">
        <v>1053</v>
      </c>
      <c r="BU1240" t="s">
        <v>1053</v>
      </c>
      <c r="BV1240" t="s">
        <v>249</v>
      </c>
      <c r="BW1240" t="s">
        <v>153</v>
      </c>
      <c r="BX1240" t="s">
        <v>157</v>
      </c>
      <c r="BY1240" t="s">
        <v>213</v>
      </c>
      <c r="BZ1240" t="s">
        <v>521</v>
      </c>
      <c r="CA1240" t="s">
        <v>126</v>
      </c>
      <c r="CB1240" t="s">
        <v>124</v>
      </c>
      <c r="CG1240" t="s">
        <v>197</v>
      </c>
      <c r="CI1240" t="s">
        <v>160</v>
      </c>
      <c r="CJ1240" t="s">
        <v>161</v>
      </c>
      <c r="CR1240" t="s">
        <v>162</v>
      </c>
      <c r="CS1240" t="s">
        <v>163</v>
      </c>
      <c r="CT1240" t="s">
        <v>127</v>
      </c>
      <c r="DA1240" t="s">
        <v>164</v>
      </c>
      <c r="DB1240" t="s">
        <v>124</v>
      </c>
      <c r="DC1240" t="s">
        <v>165</v>
      </c>
      <c r="DD1240" t="s">
        <v>166</v>
      </c>
      <c r="DE1240" t="s">
        <v>167</v>
      </c>
      <c r="DF1240">
        <v>4993143</v>
      </c>
      <c r="DG1240">
        <v>1</v>
      </c>
      <c r="DH1240">
        <v>4</v>
      </c>
      <c r="DJ1240">
        <v>1</v>
      </c>
      <c r="DK1240" t="s">
        <v>136</v>
      </c>
      <c r="DL1240">
        <v>0</v>
      </c>
      <c r="DM1240">
        <v>1</v>
      </c>
      <c r="DN1240" t="s">
        <v>169</v>
      </c>
      <c r="DP1240">
        <v>0</v>
      </c>
      <c r="DQ1240">
        <v>0</v>
      </c>
      <c r="DR1240">
        <v>0</v>
      </c>
      <c r="DS1240">
        <v>10.199999999999999</v>
      </c>
      <c r="DT1240">
        <v>1</v>
      </c>
      <c r="DV1240">
        <v>0</v>
      </c>
      <c r="DW1240">
        <v>0</v>
      </c>
      <c r="DX1240">
        <v>1</v>
      </c>
      <c r="EA1240">
        <v>0</v>
      </c>
      <c r="EB1240">
        <v>0.17</v>
      </c>
      <c r="EC1240">
        <v>0</v>
      </c>
      <c r="ED1240">
        <v>0.42499999999999999</v>
      </c>
    </row>
    <row r="1241" spans="1:136" x14ac:dyDescent="0.25">
      <c r="A1241" s="108">
        <v>46181</v>
      </c>
      <c r="B1241" t="s">
        <v>518</v>
      </c>
      <c r="C1241" t="s">
        <v>124</v>
      </c>
      <c r="E1241" t="s">
        <v>125</v>
      </c>
      <c r="F1241" t="s">
        <v>126</v>
      </c>
      <c r="G1241" t="s">
        <v>127</v>
      </c>
      <c r="H1241" t="s">
        <v>124</v>
      </c>
      <c r="I1241" t="s">
        <v>128</v>
      </c>
      <c r="J1241" t="s">
        <v>129</v>
      </c>
      <c r="K1241" t="s">
        <v>130</v>
      </c>
      <c r="S1241" t="s">
        <v>131</v>
      </c>
      <c r="T1241" t="s">
        <v>131</v>
      </c>
      <c r="U1241" t="s">
        <v>131</v>
      </c>
      <c r="W1241" t="s">
        <v>222</v>
      </c>
      <c r="X1241" t="s">
        <v>169</v>
      </c>
      <c r="Y1241" t="s">
        <v>223</v>
      </c>
      <c r="Z1241" t="s">
        <v>224</v>
      </c>
      <c r="AA1241" t="s">
        <v>127</v>
      </c>
      <c r="AB1241" t="s">
        <v>127</v>
      </c>
      <c r="AC1241" t="s">
        <v>135</v>
      </c>
      <c r="AD1241" t="s">
        <v>136</v>
      </c>
      <c r="AE1241">
        <v>153968316</v>
      </c>
      <c r="AF1241" t="s">
        <v>222</v>
      </c>
      <c r="AG1241" t="s">
        <v>170</v>
      </c>
      <c r="AH1241" t="s">
        <v>138</v>
      </c>
      <c r="AI1241">
        <v>0</v>
      </c>
      <c r="AJ1241" t="s">
        <v>131</v>
      </c>
      <c r="AP1241" t="s">
        <v>139</v>
      </c>
      <c r="AQ1241" t="s">
        <v>140</v>
      </c>
      <c r="AR1241" t="s">
        <v>207</v>
      </c>
      <c r="AS1241" t="s">
        <v>319</v>
      </c>
      <c r="AT1241" t="s">
        <v>320</v>
      </c>
      <c r="AU1241" t="s">
        <v>144</v>
      </c>
      <c r="AV1241" t="s">
        <v>145</v>
      </c>
      <c r="AW1241" s="109">
        <v>46182</v>
      </c>
      <c r="AX1241" s="109">
        <v>46182</v>
      </c>
      <c r="BB1241" t="s">
        <v>271</v>
      </c>
      <c r="BC1241" t="s">
        <v>147</v>
      </c>
      <c r="BD1241" t="s">
        <v>148</v>
      </c>
      <c r="BE1241" t="s">
        <v>139</v>
      </c>
      <c r="BF1241" t="s">
        <v>149</v>
      </c>
      <c r="BG1241" t="s">
        <v>127</v>
      </c>
      <c r="BH1241" t="s">
        <v>127</v>
      </c>
      <c r="BJ1241" t="s">
        <v>127</v>
      </c>
      <c r="BK1241" t="s">
        <v>150</v>
      </c>
      <c r="BL1241" t="s">
        <v>151</v>
      </c>
      <c r="BM1241" t="s">
        <v>1045</v>
      </c>
      <c r="BN1241" t="s">
        <v>226</v>
      </c>
      <c r="BP1241" t="s">
        <v>153</v>
      </c>
      <c r="BR1241" t="s">
        <v>154</v>
      </c>
      <c r="BT1241" t="s">
        <v>1053</v>
      </c>
      <c r="BU1241" t="s">
        <v>1053</v>
      </c>
      <c r="BV1241" t="s">
        <v>318</v>
      </c>
      <c r="BW1241" t="s">
        <v>153</v>
      </c>
      <c r="BX1241" t="s">
        <v>157</v>
      </c>
      <c r="BY1241" t="s">
        <v>175</v>
      </c>
      <c r="BZ1241" t="s">
        <v>442</v>
      </c>
      <c r="CA1241" t="s">
        <v>126</v>
      </c>
      <c r="CB1241" t="s">
        <v>124</v>
      </c>
      <c r="CG1241" t="s">
        <v>197</v>
      </c>
      <c r="CI1241" t="s">
        <v>160</v>
      </c>
      <c r="CJ1241" t="s">
        <v>161</v>
      </c>
      <c r="CR1241" t="s">
        <v>162</v>
      </c>
      <c r="CS1241" t="s">
        <v>163</v>
      </c>
      <c r="CT1241" t="s">
        <v>127</v>
      </c>
      <c r="DA1241" t="s">
        <v>164</v>
      </c>
      <c r="DB1241" t="s">
        <v>124</v>
      </c>
      <c r="DC1241" t="s">
        <v>165</v>
      </c>
      <c r="DD1241" t="s">
        <v>166</v>
      </c>
      <c r="DE1241" t="s">
        <v>167</v>
      </c>
      <c r="DF1241">
        <v>18751799</v>
      </c>
      <c r="DG1241">
        <v>1</v>
      </c>
      <c r="DH1241">
        <v>4</v>
      </c>
      <c r="DJ1241">
        <v>1</v>
      </c>
      <c r="DK1241" t="s">
        <v>136</v>
      </c>
      <c r="DL1241">
        <v>0</v>
      </c>
      <c r="DM1241">
        <v>1</v>
      </c>
      <c r="DN1241" t="s">
        <v>169</v>
      </c>
      <c r="DP1241">
        <v>0</v>
      </c>
      <c r="DQ1241">
        <v>0</v>
      </c>
      <c r="DR1241">
        <v>0</v>
      </c>
      <c r="DS1241">
        <v>16.2</v>
      </c>
      <c r="DT1241">
        <v>1</v>
      </c>
      <c r="DV1241">
        <v>0</v>
      </c>
      <c r="DW1241">
        <v>0</v>
      </c>
      <c r="DX1241">
        <v>1</v>
      </c>
      <c r="EA1241">
        <v>0</v>
      </c>
      <c r="EB1241">
        <v>0.27</v>
      </c>
      <c r="EC1241">
        <v>0</v>
      </c>
      <c r="ED1241">
        <v>0.67500000000000004</v>
      </c>
    </row>
    <row r="1242" spans="1:136" x14ac:dyDescent="0.25">
      <c r="A1242" s="108">
        <v>46181</v>
      </c>
      <c r="B1242" t="s">
        <v>1242</v>
      </c>
      <c r="C1242" t="s">
        <v>124</v>
      </c>
      <c r="E1242" t="s">
        <v>125</v>
      </c>
      <c r="F1242" t="s">
        <v>126</v>
      </c>
      <c r="G1242" t="s">
        <v>127</v>
      </c>
      <c r="H1242" t="s">
        <v>124</v>
      </c>
      <c r="I1242" t="s">
        <v>128</v>
      </c>
      <c r="J1242" t="s">
        <v>129</v>
      </c>
      <c r="K1242" t="s">
        <v>130</v>
      </c>
      <c r="S1242" t="s">
        <v>131</v>
      </c>
      <c r="T1242" t="s">
        <v>131</v>
      </c>
      <c r="U1242" t="s">
        <v>131</v>
      </c>
      <c r="W1242" t="s">
        <v>290</v>
      </c>
      <c r="X1242" t="s">
        <v>246</v>
      </c>
      <c r="Y1242" t="s">
        <v>490</v>
      </c>
      <c r="Z1242" t="s">
        <v>491</v>
      </c>
      <c r="AA1242" t="s">
        <v>127</v>
      </c>
      <c r="AB1242" t="s">
        <v>127</v>
      </c>
      <c r="AC1242" t="s">
        <v>135</v>
      </c>
      <c r="AD1242" t="s">
        <v>136</v>
      </c>
      <c r="AE1242">
        <v>153924252</v>
      </c>
      <c r="AF1242" t="s">
        <v>290</v>
      </c>
      <c r="AG1242" t="s">
        <v>170</v>
      </c>
      <c r="AH1242" t="s">
        <v>138</v>
      </c>
      <c r="AI1242">
        <v>0</v>
      </c>
      <c r="AJ1242" t="s">
        <v>131</v>
      </c>
      <c r="AP1242" t="s">
        <v>139</v>
      </c>
      <c r="AV1242" t="s">
        <v>145</v>
      </c>
      <c r="AW1242" s="109">
        <v>46181</v>
      </c>
      <c r="AX1242" s="109">
        <v>46181</v>
      </c>
      <c r="BB1242" t="s">
        <v>447</v>
      </c>
      <c r="BC1242" t="s">
        <v>147</v>
      </c>
      <c r="BD1242" t="s">
        <v>148</v>
      </c>
      <c r="BE1242" t="s">
        <v>139</v>
      </c>
      <c r="BF1242" t="s">
        <v>149</v>
      </c>
      <c r="BG1242" t="s">
        <v>127</v>
      </c>
      <c r="BH1242" t="s">
        <v>127</v>
      </c>
      <c r="BJ1242" t="s">
        <v>127</v>
      </c>
      <c r="BK1242" t="s">
        <v>150</v>
      </c>
      <c r="BL1242" t="s">
        <v>151</v>
      </c>
      <c r="BM1242" t="s">
        <v>1045</v>
      </c>
      <c r="BN1242" t="s">
        <v>492</v>
      </c>
      <c r="BP1242" t="s">
        <v>153</v>
      </c>
      <c r="BR1242" t="s">
        <v>154</v>
      </c>
      <c r="BT1242" t="s">
        <v>1053</v>
      </c>
      <c r="BU1242" t="s">
        <v>1053</v>
      </c>
      <c r="BV1242" t="s">
        <v>652</v>
      </c>
      <c r="BW1242" t="s">
        <v>153</v>
      </c>
      <c r="BX1242" t="s">
        <v>157</v>
      </c>
      <c r="BY1242" t="s">
        <v>258</v>
      </c>
      <c r="BZ1242" t="s">
        <v>419</v>
      </c>
      <c r="CA1242" t="s">
        <v>126</v>
      </c>
      <c r="CB1242" t="s">
        <v>124</v>
      </c>
      <c r="CG1242" t="s">
        <v>197</v>
      </c>
      <c r="CI1242" t="s">
        <v>160</v>
      </c>
      <c r="CJ1242" t="s">
        <v>161</v>
      </c>
      <c r="CR1242" t="s">
        <v>162</v>
      </c>
      <c r="CS1242" t="s">
        <v>163</v>
      </c>
      <c r="CT1242" t="s">
        <v>127</v>
      </c>
      <c r="DA1242" t="s">
        <v>164</v>
      </c>
      <c r="DB1242" t="s">
        <v>124</v>
      </c>
      <c r="DC1242" t="s">
        <v>494</v>
      </c>
      <c r="DD1242" t="s">
        <v>166</v>
      </c>
      <c r="DE1242" t="s">
        <v>495</v>
      </c>
      <c r="DF1242">
        <v>130234226</v>
      </c>
      <c r="DG1242">
        <v>1</v>
      </c>
      <c r="DJ1242">
        <v>1</v>
      </c>
      <c r="DK1242" t="s">
        <v>136</v>
      </c>
      <c r="DL1242">
        <v>0</v>
      </c>
      <c r="DM1242">
        <v>1</v>
      </c>
      <c r="DN1242" t="s">
        <v>246</v>
      </c>
      <c r="DP1242">
        <v>0</v>
      </c>
      <c r="DQ1242">
        <v>0</v>
      </c>
      <c r="DR1242">
        <v>0</v>
      </c>
      <c r="DS1242">
        <v>15.6</v>
      </c>
      <c r="DT1242">
        <v>1</v>
      </c>
      <c r="DV1242">
        <v>0</v>
      </c>
      <c r="DW1242">
        <v>0</v>
      </c>
      <c r="DX1242">
        <v>1</v>
      </c>
      <c r="EA1242">
        <v>0</v>
      </c>
      <c r="EB1242">
        <v>0.26</v>
      </c>
      <c r="EC1242">
        <v>0</v>
      </c>
      <c r="ED1242">
        <v>0.65</v>
      </c>
    </row>
    <row r="1243" spans="1:136" x14ac:dyDescent="0.25">
      <c r="A1243" s="108">
        <v>46181</v>
      </c>
      <c r="B1243" t="s">
        <v>2990</v>
      </c>
      <c r="C1243" t="s">
        <v>124</v>
      </c>
      <c r="E1243" t="s">
        <v>351</v>
      </c>
      <c r="F1243" t="s">
        <v>126</v>
      </c>
      <c r="G1243" t="s">
        <v>127</v>
      </c>
      <c r="H1243" t="s">
        <v>124</v>
      </c>
      <c r="I1243" t="s">
        <v>128</v>
      </c>
      <c r="J1243" t="s">
        <v>129</v>
      </c>
      <c r="K1243" t="s">
        <v>130</v>
      </c>
      <c r="O1243" t="s">
        <v>168</v>
      </c>
      <c r="S1243" t="s">
        <v>478</v>
      </c>
      <c r="T1243" t="s">
        <v>479</v>
      </c>
      <c r="U1243" t="s">
        <v>398</v>
      </c>
      <c r="W1243" t="s">
        <v>290</v>
      </c>
      <c r="X1243" t="s">
        <v>133</v>
      </c>
      <c r="Y1243" t="s">
        <v>688</v>
      </c>
      <c r="Z1243" t="s">
        <v>292</v>
      </c>
      <c r="AA1243" t="s">
        <v>127</v>
      </c>
      <c r="AB1243" t="s">
        <v>127</v>
      </c>
      <c r="AC1243" t="s">
        <v>127</v>
      </c>
      <c r="AD1243" t="s">
        <v>136</v>
      </c>
      <c r="AE1243">
        <v>154022708</v>
      </c>
      <c r="AF1243" t="s">
        <v>290</v>
      </c>
      <c r="AG1243" t="s">
        <v>137</v>
      </c>
      <c r="AH1243" t="s">
        <v>138</v>
      </c>
      <c r="AI1243">
        <v>0</v>
      </c>
      <c r="AJ1243" t="s">
        <v>399</v>
      </c>
      <c r="AP1243" t="s">
        <v>139</v>
      </c>
      <c r="AV1243" t="s">
        <v>145</v>
      </c>
      <c r="AW1243" s="109">
        <v>46183</v>
      </c>
      <c r="AX1243" s="109">
        <v>46183</v>
      </c>
      <c r="BB1243" t="s">
        <v>286</v>
      </c>
      <c r="BD1243" t="s">
        <v>148</v>
      </c>
      <c r="BE1243" t="s">
        <v>139</v>
      </c>
      <c r="BF1243" t="s">
        <v>149</v>
      </c>
      <c r="BG1243" t="s">
        <v>127</v>
      </c>
      <c r="BH1243" t="s">
        <v>127</v>
      </c>
      <c r="BJ1243" t="s">
        <v>127</v>
      </c>
      <c r="BK1243" t="s">
        <v>150</v>
      </c>
      <c r="BL1243" t="s">
        <v>151</v>
      </c>
      <c r="BM1243" t="s">
        <v>1045</v>
      </c>
      <c r="BN1243" t="s">
        <v>282</v>
      </c>
      <c r="BP1243" t="s">
        <v>153</v>
      </c>
      <c r="BQ1243" t="s">
        <v>2432</v>
      </c>
      <c r="BR1243" t="s">
        <v>154</v>
      </c>
      <c r="BT1243" t="s">
        <v>155</v>
      </c>
      <c r="BU1243" t="s">
        <v>155</v>
      </c>
      <c r="BV1243" t="s">
        <v>689</v>
      </c>
      <c r="BW1243" t="s">
        <v>153</v>
      </c>
      <c r="BX1243" t="s">
        <v>157</v>
      </c>
      <c r="BZ1243" t="s">
        <v>316</v>
      </c>
      <c r="CA1243" t="s">
        <v>126</v>
      </c>
      <c r="CB1243" t="s">
        <v>124</v>
      </c>
      <c r="CG1243" t="s">
        <v>197</v>
      </c>
      <c r="CI1243" t="s">
        <v>160</v>
      </c>
      <c r="CJ1243" t="s">
        <v>161</v>
      </c>
      <c r="CR1243" t="s">
        <v>162</v>
      </c>
      <c r="CS1243" t="s">
        <v>163</v>
      </c>
      <c r="CT1243" t="s">
        <v>127</v>
      </c>
      <c r="DA1243" t="s">
        <v>400</v>
      </c>
      <c r="DB1243" t="s">
        <v>124</v>
      </c>
      <c r="DC1243" t="s">
        <v>165</v>
      </c>
      <c r="DD1243" t="s">
        <v>166</v>
      </c>
      <c r="DE1243" t="s">
        <v>167</v>
      </c>
      <c r="DF1243">
        <v>45751777</v>
      </c>
      <c r="DG1243">
        <v>1</v>
      </c>
      <c r="DJ1243">
        <v>1</v>
      </c>
      <c r="DK1243" t="s">
        <v>136</v>
      </c>
      <c r="DL1243">
        <v>0</v>
      </c>
      <c r="DM1243">
        <v>1</v>
      </c>
      <c r="DN1243" t="s">
        <v>133</v>
      </c>
      <c r="DP1243">
        <v>0</v>
      </c>
      <c r="DQ1243">
        <v>0</v>
      </c>
      <c r="DR1243">
        <v>0</v>
      </c>
      <c r="DS1243">
        <v>1.2</v>
      </c>
      <c r="DV1243">
        <v>0</v>
      </c>
      <c r="DW1243">
        <v>0</v>
      </c>
      <c r="DX1243">
        <v>1</v>
      </c>
      <c r="EA1243">
        <v>0</v>
      </c>
      <c r="EB1243">
        <v>0.02</v>
      </c>
      <c r="EC1243">
        <v>0</v>
      </c>
      <c r="ED1243">
        <v>4.6153845999999998E-2</v>
      </c>
    </row>
    <row r="1244" spans="1:136" x14ac:dyDescent="0.25">
      <c r="A1244" s="108">
        <v>46181</v>
      </c>
      <c r="B1244" t="s">
        <v>2991</v>
      </c>
      <c r="C1244" t="s">
        <v>657</v>
      </c>
      <c r="E1244" t="s">
        <v>125</v>
      </c>
      <c r="F1244" t="s">
        <v>1626</v>
      </c>
      <c r="G1244" t="s">
        <v>127</v>
      </c>
      <c r="H1244" t="s">
        <v>124</v>
      </c>
      <c r="I1244" t="s">
        <v>2992</v>
      </c>
      <c r="J1244" t="s">
        <v>129</v>
      </c>
      <c r="K1244" t="s">
        <v>405</v>
      </c>
      <c r="L1244" t="s">
        <v>1472</v>
      </c>
      <c r="M1244" t="s">
        <v>407</v>
      </c>
      <c r="N1244" t="s">
        <v>532</v>
      </c>
      <c r="O1244" t="s">
        <v>168</v>
      </c>
      <c r="S1244" t="s">
        <v>543</v>
      </c>
      <c r="T1244" t="s">
        <v>551</v>
      </c>
      <c r="U1244" t="s">
        <v>398</v>
      </c>
      <c r="V1244" t="s">
        <v>545</v>
      </c>
      <c r="W1244" t="s">
        <v>277</v>
      </c>
      <c r="X1244" t="s">
        <v>533</v>
      </c>
      <c r="Y1244" t="s">
        <v>854</v>
      </c>
      <c r="Z1244" t="s">
        <v>855</v>
      </c>
      <c r="AA1244" t="s">
        <v>127</v>
      </c>
      <c r="AB1244" t="s">
        <v>127</v>
      </c>
      <c r="AC1244" t="s">
        <v>135</v>
      </c>
      <c r="AD1244" t="s">
        <v>136</v>
      </c>
      <c r="AE1244">
        <v>153843132</v>
      </c>
      <c r="AF1244" t="s">
        <v>277</v>
      </c>
      <c r="AG1244" t="s">
        <v>359</v>
      </c>
      <c r="AH1244" t="s">
        <v>534</v>
      </c>
      <c r="AI1244">
        <v>0</v>
      </c>
      <c r="AJ1244" t="s">
        <v>399</v>
      </c>
      <c r="AP1244" t="s">
        <v>139</v>
      </c>
      <c r="AQ1244" t="s">
        <v>140</v>
      </c>
      <c r="AR1244" t="s">
        <v>141</v>
      </c>
      <c r="AS1244" t="s">
        <v>267</v>
      </c>
      <c r="AT1244" t="s">
        <v>267</v>
      </c>
      <c r="AU1244" t="s">
        <v>144</v>
      </c>
      <c r="AV1244" t="s">
        <v>145</v>
      </c>
      <c r="AW1244" s="109">
        <v>46184</v>
      </c>
      <c r="AX1244" s="109">
        <v>46184</v>
      </c>
      <c r="BB1244" t="s">
        <v>182</v>
      </c>
      <c r="BD1244" t="s">
        <v>148</v>
      </c>
      <c r="BE1244" t="s">
        <v>139</v>
      </c>
      <c r="BF1244" t="s">
        <v>149</v>
      </c>
      <c r="BG1244" t="s">
        <v>127</v>
      </c>
      <c r="BH1244" t="s">
        <v>127</v>
      </c>
      <c r="BJ1244" t="s">
        <v>127</v>
      </c>
      <c r="BK1244" t="s">
        <v>150</v>
      </c>
      <c r="BL1244" t="s">
        <v>151</v>
      </c>
      <c r="BM1244" t="s">
        <v>2993</v>
      </c>
      <c r="BN1244" t="s">
        <v>282</v>
      </c>
      <c r="BP1244" t="s">
        <v>2994</v>
      </c>
      <c r="BQ1244" t="s">
        <v>2995</v>
      </c>
      <c r="BR1244" t="s">
        <v>219</v>
      </c>
      <c r="BT1244" t="s">
        <v>155</v>
      </c>
      <c r="BU1244" t="s">
        <v>155</v>
      </c>
      <c r="BV1244" t="s">
        <v>197</v>
      </c>
      <c r="BW1244" t="s">
        <v>2996</v>
      </c>
      <c r="BX1244" t="s">
        <v>2997</v>
      </c>
      <c r="BY1244" t="s">
        <v>175</v>
      </c>
      <c r="BZ1244" t="s">
        <v>2998</v>
      </c>
      <c r="CA1244" t="s">
        <v>1626</v>
      </c>
      <c r="CB1244" t="s">
        <v>657</v>
      </c>
      <c r="CG1244" t="s">
        <v>197</v>
      </c>
      <c r="CI1244" t="s">
        <v>160</v>
      </c>
      <c r="CJ1244" t="s">
        <v>161</v>
      </c>
      <c r="CR1244" t="s">
        <v>162</v>
      </c>
      <c r="CS1244" t="s">
        <v>163</v>
      </c>
      <c r="CT1244" t="s">
        <v>127</v>
      </c>
      <c r="DA1244" t="s">
        <v>400</v>
      </c>
      <c r="DB1244" t="s">
        <v>124</v>
      </c>
      <c r="DC1244" t="s">
        <v>165</v>
      </c>
      <c r="DD1244" t="s">
        <v>166</v>
      </c>
      <c r="DE1244" t="s">
        <v>167</v>
      </c>
      <c r="DF1244">
        <v>24165406</v>
      </c>
      <c r="DG1244">
        <v>1</v>
      </c>
      <c r="DH1244">
        <v>2</v>
      </c>
      <c r="DJ1244">
        <v>1</v>
      </c>
      <c r="DK1244" t="s">
        <v>136</v>
      </c>
      <c r="DL1244">
        <v>0</v>
      </c>
      <c r="DM1244">
        <v>1</v>
      </c>
      <c r="DN1244" t="s">
        <v>533</v>
      </c>
      <c r="DP1244">
        <v>0</v>
      </c>
      <c r="DQ1244">
        <v>0</v>
      </c>
      <c r="DR1244">
        <v>6</v>
      </c>
      <c r="DS1244">
        <v>1.8</v>
      </c>
      <c r="DU1244">
        <v>1</v>
      </c>
      <c r="DV1244">
        <v>0</v>
      </c>
      <c r="DW1244">
        <v>0</v>
      </c>
      <c r="DX1244">
        <v>1</v>
      </c>
      <c r="EA1244">
        <v>0</v>
      </c>
      <c r="EB1244">
        <v>0.03</v>
      </c>
      <c r="EC1244">
        <v>0</v>
      </c>
      <c r="ED1244">
        <v>6.9230768999999998E-2</v>
      </c>
    </row>
    <row r="1245" spans="1:136" x14ac:dyDescent="0.25">
      <c r="A1245" s="108">
        <v>46181</v>
      </c>
      <c r="B1245" t="s">
        <v>2999</v>
      </c>
      <c r="C1245" t="s">
        <v>124</v>
      </c>
      <c r="E1245" t="s">
        <v>125</v>
      </c>
      <c r="F1245" t="s">
        <v>126</v>
      </c>
      <c r="G1245" t="s">
        <v>127</v>
      </c>
      <c r="H1245" t="s">
        <v>124</v>
      </c>
      <c r="I1245" t="s">
        <v>128</v>
      </c>
      <c r="J1245" t="s">
        <v>129</v>
      </c>
      <c r="K1245" t="s">
        <v>130</v>
      </c>
      <c r="O1245" t="s">
        <v>168</v>
      </c>
      <c r="S1245" t="s">
        <v>131</v>
      </c>
      <c r="T1245" t="s">
        <v>131</v>
      </c>
      <c r="U1245" t="s">
        <v>131</v>
      </c>
      <c r="W1245" t="s">
        <v>132</v>
      </c>
      <c r="X1245" t="s">
        <v>169</v>
      </c>
      <c r="Y1245" t="s">
        <v>184</v>
      </c>
      <c r="Z1245" t="s">
        <v>185</v>
      </c>
      <c r="AA1245" t="s">
        <v>127</v>
      </c>
      <c r="AB1245" t="s">
        <v>127</v>
      </c>
      <c r="AC1245" t="s">
        <v>127</v>
      </c>
      <c r="AD1245" t="s">
        <v>136</v>
      </c>
      <c r="AE1245">
        <v>153958556</v>
      </c>
      <c r="AF1245" t="s">
        <v>132</v>
      </c>
      <c r="AG1245" t="s">
        <v>170</v>
      </c>
      <c r="AH1245" t="s">
        <v>138</v>
      </c>
      <c r="AI1245">
        <v>0</v>
      </c>
      <c r="AJ1245" t="s">
        <v>131</v>
      </c>
      <c r="AP1245" t="s">
        <v>139</v>
      </c>
      <c r="AV1245" t="s">
        <v>145</v>
      </c>
      <c r="AW1245" s="109">
        <v>46182</v>
      </c>
      <c r="AX1245" s="109">
        <v>46182</v>
      </c>
      <c r="AZ1245" t="s">
        <v>1042</v>
      </c>
      <c r="BB1245" t="s">
        <v>173</v>
      </c>
      <c r="BD1245" t="s">
        <v>148</v>
      </c>
      <c r="BE1245" t="s">
        <v>664</v>
      </c>
      <c r="BF1245" t="s">
        <v>149</v>
      </c>
      <c r="BG1245" t="s">
        <v>127</v>
      </c>
      <c r="BH1245" t="s">
        <v>127</v>
      </c>
      <c r="BJ1245" t="s">
        <v>127</v>
      </c>
      <c r="BK1245" t="s">
        <v>150</v>
      </c>
      <c r="BL1245" t="s">
        <v>151</v>
      </c>
      <c r="BM1245" t="s">
        <v>1045</v>
      </c>
      <c r="BN1245" t="s">
        <v>189</v>
      </c>
      <c r="BP1245" t="s">
        <v>153</v>
      </c>
      <c r="BR1245" t="s">
        <v>154</v>
      </c>
      <c r="BT1245" t="s">
        <v>155</v>
      </c>
      <c r="BU1245" t="s">
        <v>155</v>
      </c>
      <c r="BV1245" t="s">
        <v>190</v>
      </c>
      <c r="BW1245" t="s">
        <v>153</v>
      </c>
      <c r="BX1245" t="s">
        <v>157</v>
      </c>
      <c r="BY1245" t="s">
        <v>229</v>
      </c>
      <c r="BZ1245" t="s">
        <v>509</v>
      </c>
      <c r="CA1245" t="s">
        <v>126</v>
      </c>
      <c r="CB1245" t="s">
        <v>124</v>
      </c>
      <c r="CG1245" t="s">
        <v>665</v>
      </c>
      <c r="CI1245" t="s">
        <v>160</v>
      </c>
      <c r="CJ1245" t="s">
        <v>161</v>
      </c>
      <c r="CR1245" t="s">
        <v>162</v>
      </c>
      <c r="CS1245" t="s">
        <v>163</v>
      </c>
      <c r="CT1245" t="s">
        <v>127</v>
      </c>
      <c r="DA1245" t="s">
        <v>164</v>
      </c>
      <c r="DB1245" t="s">
        <v>124</v>
      </c>
      <c r="DC1245" t="s">
        <v>165</v>
      </c>
      <c r="DD1245" t="s">
        <v>166</v>
      </c>
      <c r="DE1245" t="s">
        <v>167</v>
      </c>
      <c r="DF1245">
        <v>113730134</v>
      </c>
      <c r="DG1245">
        <v>1</v>
      </c>
      <c r="DJ1245">
        <v>1</v>
      </c>
      <c r="DK1245" t="s">
        <v>136</v>
      </c>
      <c r="DL1245">
        <v>0</v>
      </c>
      <c r="DM1245">
        <v>1</v>
      </c>
      <c r="DN1245" t="s">
        <v>169</v>
      </c>
      <c r="DP1245">
        <v>0</v>
      </c>
      <c r="DQ1245">
        <v>0</v>
      </c>
      <c r="DR1245">
        <v>0</v>
      </c>
      <c r="DS1245">
        <v>9.6</v>
      </c>
      <c r="DT1245">
        <v>1</v>
      </c>
      <c r="DV1245">
        <v>0</v>
      </c>
      <c r="DW1245">
        <v>0</v>
      </c>
      <c r="DX1245">
        <v>1</v>
      </c>
      <c r="EA1245">
        <v>0</v>
      </c>
      <c r="EB1245">
        <v>0.16</v>
      </c>
      <c r="EC1245">
        <v>0</v>
      </c>
      <c r="ED1245">
        <v>0.4</v>
      </c>
    </row>
    <row r="1246" spans="1:136" x14ac:dyDescent="0.25">
      <c r="A1246" s="108">
        <v>46181</v>
      </c>
      <c r="B1246" t="s">
        <v>1237</v>
      </c>
      <c r="C1246" t="s">
        <v>124</v>
      </c>
      <c r="D1246" t="s">
        <v>1238</v>
      </c>
      <c r="E1246" t="s">
        <v>125</v>
      </c>
      <c r="F1246" t="s">
        <v>126</v>
      </c>
      <c r="G1246" t="s">
        <v>127</v>
      </c>
      <c r="H1246" t="s">
        <v>124</v>
      </c>
      <c r="I1246" t="s">
        <v>128</v>
      </c>
      <c r="J1246" t="s">
        <v>129</v>
      </c>
      <c r="K1246" t="s">
        <v>130</v>
      </c>
      <c r="O1246" t="s">
        <v>168</v>
      </c>
      <c r="S1246" t="s">
        <v>131</v>
      </c>
      <c r="T1246" t="s">
        <v>131</v>
      </c>
      <c r="U1246" t="s">
        <v>131</v>
      </c>
      <c r="W1246" t="s">
        <v>290</v>
      </c>
      <c r="X1246" t="s">
        <v>133</v>
      </c>
      <c r="Y1246" t="s">
        <v>352</v>
      </c>
      <c r="Z1246" t="s">
        <v>292</v>
      </c>
      <c r="AA1246" t="s">
        <v>127</v>
      </c>
      <c r="AB1246" t="s">
        <v>127</v>
      </c>
      <c r="AC1246" t="s">
        <v>135</v>
      </c>
      <c r="AD1246" t="s">
        <v>136</v>
      </c>
      <c r="AE1246">
        <v>154020599</v>
      </c>
      <c r="AF1246" t="s">
        <v>290</v>
      </c>
      <c r="AG1246" t="s">
        <v>137</v>
      </c>
      <c r="AH1246" t="s">
        <v>138</v>
      </c>
      <c r="AI1246">
        <v>0</v>
      </c>
      <c r="AJ1246" t="s">
        <v>131</v>
      </c>
      <c r="AP1246" t="s">
        <v>139</v>
      </c>
      <c r="AQ1246" t="s">
        <v>140</v>
      </c>
      <c r="AR1246" t="s">
        <v>207</v>
      </c>
      <c r="AS1246" t="s">
        <v>284</v>
      </c>
      <c r="AT1246" t="s">
        <v>285</v>
      </c>
      <c r="AU1246" t="s">
        <v>144</v>
      </c>
      <c r="AV1246" t="s">
        <v>145</v>
      </c>
      <c r="AW1246" s="109">
        <v>46183</v>
      </c>
      <c r="AX1246" s="109">
        <v>46183</v>
      </c>
      <c r="BB1246" t="s">
        <v>235</v>
      </c>
      <c r="BD1246" t="s">
        <v>148</v>
      </c>
      <c r="BE1246" t="s">
        <v>664</v>
      </c>
      <c r="BF1246" t="s">
        <v>149</v>
      </c>
      <c r="BG1246" t="s">
        <v>127</v>
      </c>
      <c r="BH1246" t="s">
        <v>127</v>
      </c>
      <c r="BJ1246" t="s">
        <v>127</v>
      </c>
      <c r="BK1246" t="s">
        <v>150</v>
      </c>
      <c r="BL1246" t="s">
        <v>151</v>
      </c>
      <c r="BM1246" t="s">
        <v>1045</v>
      </c>
      <c r="BN1246" t="s">
        <v>282</v>
      </c>
      <c r="BP1246" t="s">
        <v>153</v>
      </c>
      <c r="BR1246" t="s">
        <v>154</v>
      </c>
      <c r="BT1246" t="s">
        <v>155</v>
      </c>
      <c r="BU1246" t="s">
        <v>155</v>
      </c>
      <c r="BV1246" t="s">
        <v>352</v>
      </c>
      <c r="BW1246" t="s">
        <v>153</v>
      </c>
      <c r="BX1246" t="s">
        <v>157</v>
      </c>
      <c r="BY1246" t="s">
        <v>195</v>
      </c>
      <c r="BZ1246" t="s">
        <v>616</v>
      </c>
      <c r="CA1246" t="s">
        <v>126</v>
      </c>
      <c r="CB1246" t="s">
        <v>124</v>
      </c>
      <c r="CG1246" t="s">
        <v>197</v>
      </c>
      <c r="CI1246" t="s">
        <v>160</v>
      </c>
      <c r="CJ1246" t="s">
        <v>161</v>
      </c>
      <c r="CR1246" t="s">
        <v>162</v>
      </c>
      <c r="CS1246" t="s">
        <v>163</v>
      </c>
      <c r="CT1246" t="s">
        <v>127</v>
      </c>
      <c r="DA1246" t="s">
        <v>164</v>
      </c>
      <c r="DB1246" t="s">
        <v>124</v>
      </c>
      <c r="DC1246" t="s">
        <v>165</v>
      </c>
      <c r="DD1246" t="s">
        <v>166</v>
      </c>
      <c r="DE1246" t="s">
        <v>167</v>
      </c>
      <c r="DF1246">
        <v>88978815</v>
      </c>
      <c r="DG1246">
        <v>1</v>
      </c>
      <c r="DJ1246">
        <v>1</v>
      </c>
      <c r="DK1246" t="s">
        <v>136</v>
      </c>
      <c r="DL1246">
        <v>0</v>
      </c>
      <c r="DM1246">
        <v>1</v>
      </c>
      <c r="DN1246" t="s">
        <v>133</v>
      </c>
      <c r="DP1246">
        <v>0</v>
      </c>
      <c r="DQ1246">
        <v>0</v>
      </c>
      <c r="DR1246">
        <v>0</v>
      </c>
      <c r="DS1246">
        <v>26.4</v>
      </c>
      <c r="DT1246">
        <v>1</v>
      </c>
      <c r="DV1246">
        <v>0</v>
      </c>
      <c r="DW1246">
        <v>0</v>
      </c>
      <c r="DX1246">
        <v>1</v>
      </c>
      <c r="EA1246">
        <v>0</v>
      </c>
      <c r="EB1246">
        <v>0.44</v>
      </c>
      <c r="EC1246">
        <v>0</v>
      </c>
      <c r="ED1246">
        <v>1.1000000000000001</v>
      </c>
    </row>
    <row r="1247" spans="1:136" x14ac:dyDescent="0.25">
      <c r="A1247" s="108">
        <v>46181</v>
      </c>
      <c r="B1247" t="s">
        <v>3000</v>
      </c>
      <c r="C1247" t="s">
        <v>124</v>
      </c>
      <c r="D1247" t="s">
        <v>1082</v>
      </c>
      <c r="E1247" t="s">
        <v>125</v>
      </c>
      <c r="F1247" t="s">
        <v>126</v>
      </c>
      <c r="G1247" t="s">
        <v>127</v>
      </c>
      <c r="H1247" t="s">
        <v>124</v>
      </c>
      <c r="I1247" t="s">
        <v>128</v>
      </c>
      <c r="J1247" t="s">
        <v>129</v>
      </c>
      <c r="K1247" t="s">
        <v>130</v>
      </c>
      <c r="S1247" t="s">
        <v>131</v>
      </c>
      <c r="T1247" t="s">
        <v>131</v>
      </c>
      <c r="U1247" t="s">
        <v>131</v>
      </c>
      <c r="W1247" t="s">
        <v>222</v>
      </c>
      <c r="X1247" t="s">
        <v>169</v>
      </c>
      <c r="Y1247" t="s">
        <v>718</v>
      </c>
      <c r="Z1247" t="s">
        <v>378</v>
      </c>
      <c r="AA1247" t="s">
        <v>127</v>
      </c>
      <c r="AB1247" t="s">
        <v>127</v>
      </c>
      <c r="AC1247" t="s">
        <v>135</v>
      </c>
      <c r="AD1247" t="s">
        <v>136</v>
      </c>
      <c r="AE1247">
        <v>153917989</v>
      </c>
      <c r="AF1247" t="s">
        <v>222</v>
      </c>
      <c r="AG1247" t="s">
        <v>170</v>
      </c>
      <c r="AH1247" t="s">
        <v>138</v>
      </c>
      <c r="AI1247">
        <v>0</v>
      </c>
      <c r="AJ1247" t="s">
        <v>131</v>
      </c>
      <c r="AP1247" t="s">
        <v>139</v>
      </c>
      <c r="AQ1247" t="s">
        <v>140</v>
      </c>
      <c r="AR1247" t="s">
        <v>141</v>
      </c>
      <c r="AS1247" t="s">
        <v>339</v>
      </c>
      <c r="AT1247" t="s">
        <v>340</v>
      </c>
      <c r="AU1247" t="s">
        <v>144</v>
      </c>
      <c r="AV1247" t="s">
        <v>145</v>
      </c>
      <c r="AW1247" s="109">
        <v>46181</v>
      </c>
      <c r="AX1247" s="109">
        <v>46181</v>
      </c>
      <c r="AZ1247" t="s">
        <v>1088</v>
      </c>
      <c r="BB1247" t="s">
        <v>194</v>
      </c>
      <c r="BC1247" t="s">
        <v>147</v>
      </c>
      <c r="BD1247" t="s">
        <v>148</v>
      </c>
      <c r="BE1247" t="s">
        <v>664</v>
      </c>
      <c r="BF1247" t="s">
        <v>149</v>
      </c>
      <c r="BG1247" t="s">
        <v>127</v>
      </c>
      <c r="BH1247" t="s">
        <v>127</v>
      </c>
      <c r="BJ1247" t="s">
        <v>127</v>
      </c>
      <c r="BK1247" t="s">
        <v>150</v>
      </c>
      <c r="BL1247" t="s">
        <v>151</v>
      </c>
      <c r="BM1247" t="s">
        <v>1045</v>
      </c>
      <c r="BN1247" t="s">
        <v>379</v>
      </c>
      <c r="BP1247" t="s">
        <v>153</v>
      </c>
      <c r="BR1247" t="s">
        <v>154</v>
      </c>
      <c r="BT1247" t="s">
        <v>1053</v>
      </c>
      <c r="BU1247" t="s">
        <v>1053</v>
      </c>
      <c r="BV1247" t="s">
        <v>719</v>
      </c>
      <c r="BW1247" t="s">
        <v>153</v>
      </c>
      <c r="BX1247" t="s">
        <v>157</v>
      </c>
      <c r="BY1247" t="s">
        <v>213</v>
      </c>
      <c r="BZ1247" t="s">
        <v>442</v>
      </c>
      <c r="CA1247" t="s">
        <v>126</v>
      </c>
      <c r="CB1247" t="s">
        <v>124</v>
      </c>
      <c r="CG1247" t="s">
        <v>720</v>
      </c>
      <c r="CI1247" t="s">
        <v>160</v>
      </c>
      <c r="CJ1247" t="s">
        <v>161</v>
      </c>
      <c r="CR1247" t="s">
        <v>162</v>
      </c>
      <c r="CS1247" t="s">
        <v>163</v>
      </c>
      <c r="CT1247" t="s">
        <v>127</v>
      </c>
      <c r="DA1247" t="s">
        <v>164</v>
      </c>
      <c r="DB1247" t="s">
        <v>124</v>
      </c>
      <c r="DC1247" t="s">
        <v>165</v>
      </c>
      <c r="DD1247" t="s">
        <v>166</v>
      </c>
      <c r="DE1247" t="s">
        <v>167</v>
      </c>
      <c r="DF1247">
        <v>3954686</v>
      </c>
      <c r="DG1247">
        <v>1</v>
      </c>
      <c r="DH1247">
        <v>4</v>
      </c>
      <c r="DJ1247">
        <v>1</v>
      </c>
      <c r="DK1247" t="s">
        <v>136</v>
      </c>
      <c r="DL1247">
        <v>0</v>
      </c>
      <c r="DM1247">
        <v>1</v>
      </c>
      <c r="DN1247" t="s">
        <v>169</v>
      </c>
      <c r="DP1247">
        <v>0</v>
      </c>
      <c r="DQ1247">
        <v>0</v>
      </c>
      <c r="DR1247">
        <v>0</v>
      </c>
      <c r="DS1247">
        <v>42.6</v>
      </c>
      <c r="DT1247">
        <v>1</v>
      </c>
      <c r="DV1247">
        <v>0</v>
      </c>
      <c r="DW1247">
        <v>0</v>
      </c>
      <c r="DX1247">
        <v>1</v>
      </c>
      <c r="EA1247">
        <v>0</v>
      </c>
      <c r="EB1247">
        <v>0.71</v>
      </c>
      <c r="EC1247">
        <v>0</v>
      </c>
      <c r="ED1247">
        <v>1.7749999999999999</v>
      </c>
    </row>
    <row r="1248" spans="1:136" x14ac:dyDescent="0.25">
      <c r="A1248" s="108">
        <v>46181</v>
      </c>
      <c r="B1248" t="s">
        <v>3001</v>
      </c>
      <c r="C1248" t="s">
        <v>124</v>
      </c>
      <c r="E1248" t="s">
        <v>125</v>
      </c>
      <c r="F1248" t="s">
        <v>126</v>
      </c>
      <c r="G1248" t="s">
        <v>127</v>
      </c>
      <c r="H1248" t="s">
        <v>124</v>
      </c>
      <c r="I1248" t="s">
        <v>128</v>
      </c>
      <c r="J1248" t="s">
        <v>129</v>
      </c>
      <c r="K1248" t="s">
        <v>130</v>
      </c>
      <c r="S1248" t="s">
        <v>131</v>
      </c>
      <c r="T1248" t="s">
        <v>131</v>
      </c>
      <c r="U1248" t="s">
        <v>131</v>
      </c>
      <c r="W1248" t="s">
        <v>198</v>
      </c>
      <c r="X1248" t="s">
        <v>471</v>
      </c>
      <c r="Y1248" t="s">
        <v>241</v>
      </c>
      <c r="Z1248" t="s">
        <v>241</v>
      </c>
      <c r="AA1248" t="s">
        <v>127</v>
      </c>
      <c r="AB1248" t="s">
        <v>127</v>
      </c>
      <c r="AC1248" t="s">
        <v>127</v>
      </c>
      <c r="AD1248" t="s">
        <v>136</v>
      </c>
      <c r="AE1248">
        <v>154062866</v>
      </c>
      <c r="AF1248" t="s">
        <v>198</v>
      </c>
      <c r="AG1248" t="s">
        <v>137</v>
      </c>
      <c r="AH1248" t="s">
        <v>472</v>
      </c>
      <c r="AI1248">
        <v>0</v>
      </c>
      <c r="AJ1248" t="s">
        <v>131</v>
      </c>
      <c r="AP1248" t="s">
        <v>139</v>
      </c>
      <c r="AQ1248" t="s">
        <v>140</v>
      </c>
      <c r="AR1248" t="s">
        <v>207</v>
      </c>
      <c r="AS1248" t="s">
        <v>508</v>
      </c>
      <c r="AT1248" t="s">
        <v>208</v>
      </c>
      <c r="AU1248" t="s">
        <v>144</v>
      </c>
      <c r="AV1248" t="s">
        <v>145</v>
      </c>
      <c r="AW1248" s="109">
        <v>46184</v>
      </c>
      <c r="AX1248" s="109">
        <v>46184</v>
      </c>
      <c r="BB1248" t="s">
        <v>210</v>
      </c>
      <c r="BC1248" t="s">
        <v>147</v>
      </c>
      <c r="BD1248" t="s">
        <v>148</v>
      </c>
      <c r="BE1248" t="s">
        <v>664</v>
      </c>
      <c r="BF1248" t="s">
        <v>149</v>
      </c>
      <c r="BG1248" t="s">
        <v>127</v>
      </c>
      <c r="BH1248" t="s">
        <v>127</v>
      </c>
      <c r="BJ1248" t="s">
        <v>127</v>
      </c>
      <c r="BK1248" t="s">
        <v>150</v>
      </c>
      <c r="BL1248" t="s">
        <v>151</v>
      </c>
      <c r="BM1248" t="s">
        <v>1045</v>
      </c>
      <c r="BN1248" t="s">
        <v>202</v>
      </c>
      <c r="BP1248" t="s">
        <v>153</v>
      </c>
      <c r="BR1248" t="s">
        <v>154</v>
      </c>
      <c r="BT1248" t="s">
        <v>1053</v>
      </c>
      <c r="BU1248" t="s">
        <v>1053</v>
      </c>
      <c r="BV1248" t="s">
        <v>197</v>
      </c>
      <c r="BW1248" t="s">
        <v>153</v>
      </c>
      <c r="BX1248" t="s">
        <v>157</v>
      </c>
      <c r="BY1248" t="s">
        <v>158</v>
      </c>
      <c r="BZ1248" t="s">
        <v>428</v>
      </c>
      <c r="CA1248" t="s">
        <v>126</v>
      </c>
      <c r="CB1248" t="s">
        <v>124</v>
      </c>
      <c r="CG1248" t="s">
        <v>197</v>
      </c>
      <c r="CI1248" t="s">
        <v>160</v>
      </c>
      <c r="CJ1248" t="s">
        <v>161</v>
      </c>
      <c r="CR1248" t="s">
        <v>162</v>
      </c>
      <c r="CS1248" t="s">
        <v>163</v>
      </c>
      <c r="CT1248" t="s">
        <v>127</v>
      </c>
      <c r="DA1248" t="s">
        <v>164</v>
      </c>
      <c r="DB1248" t="s">
        <v>124</v>
      </c>
      <c r="DC1248" t="s">
        <v>165</v>
      </c>
      <c r="DD1248" t="s">
        <v>166</v>
      </c>
      <c r="DE1248" t="s">
        <v>167</v>
      </c>
      <c r="DF1248">
        <v>105198279</v>
      </c>
      <c r="DG1248">
        <v>1</v>
      </c>
      <c r="DH1248">
        <v>3</v>
      </c>
      <c r="DJ1248">
        <v>1</v>
      </c>
      <c r="DK1248" t="s">
        <v>136</v>
      </c>
      <c r="DL1248">
        <v>0</v>
      </c>
      <c r="DM1248">
        <v>1</v>
      </c>
      <c r="DN1248" t="s">
        <v>471</v>
      </c>
      <c r="DP1248">
        <v>0</v>
      </c>
      <c r="DQ1248">
        <v>0</v>
      </c>
      <c r="DR1248">
        <v>0</v>
      </c>
      <c r="DS1248">
        <v>7.2</v>
      </c>
      <c r="DT1248">
        <v>1</v>
      </c>
      <c r="DV1248">
        <v>0</v>
      </c>
      <c r="DW1248">
        <v>0</v>
      </c>
      <c r="DX1248">
        <v>1</v>
      </c>
      <c r="EA1248">
        <v>0</v>
      </c>
      <c r="EB1248">
        <v>0.12</v>
      </c>
      <c r="EC1248">
        <v>0</v>
      </c>
      <c r="ED1248">
        <v>0.3</v>
      </c>
    </row>
    <row r="1249" spans="1:136" x14ac:dyDescent="0.25">
      <c r="A1249" s="108">
        <v>46181</v>
      </c>
      <c r="B1249" t="s">
        <v>1254</v>
      </c>
      <c r="C1249" t="s">
        <v>124</v>
      </c>
      <c r="E1249" t="s">
        <v>125</v>
      </c>
      <c r="F1249" t="s">
        <v>126</v>
      </c>
      <c r="G1249" t="s">
        <v>127</v>
      </c>
      <c r="H1249" t="s">
        <v>124</v>
      </c>
      <c r="I1249" t="s">
        <v>128</v>
      </c>
      <c r="J1249" t="s">
        <v>129</v>
      </c>
      <c r="K1249" t="s">
        <v>405</v>
      </c>
      <c r="L1249" t="s">
        <v>606</v>
      </c>
      <c r="M1249" t="s">
        <v>407</v>
      </c>
      <c r="N1249" t="s">
        <v>408</v>
      </c>
      <c r="O1249" t="s">
        <v>262</v>
      </c>
      <c r="S1249" t="s">
        <v>131</v>
      </c>
      <c r="T1249" t="s">
        <v>131</v>
      </c>
      <c r="U1249" t="s">
        <v>131</v>
      </c>
      <c r="W1249" t="s">
        <v>222</v>
      </c>
      <c r="X1249" t="s">
        <v>133</v>
      </c>
      <c r="Y1249" t="s">
        <v>223</v>
      </c>
      <c r="Z1249" t="s">
        <v>224</v>
      </c>
      <c r="AA1249" t="s">
        <v>127</v>
      </c>
      <c r="AB1249" t="s">
        <v>135</v>
      </c>
      <c r="AC1249" t="s">
        <v>135</v>
      </c>
      <c r="AD1249" t="s">
        <v>136</v>
      </c>
      <c r="AE1249">
        <v>152999384</v>
      </c>
      <c r="AF1249" t="s">
        <v>222</v>
      </c>
      <c r="AG1249" t="s">
        <v>137</v>
      </c>
      <c r="AH1249" t="s">
        <v>138</v>
      </c>
      <c r="AI1249">
        <v>0</v>
      </c>
      <c r="AJ1249" t="s">
        <v>131</v>
      </c>
      <c r="AP1249" t="s">
        <v>139</v>
      </c>
      <c r="AV1249" t="s">
        <v>145</v>
      </c>
      <c r="AW1249" s="109">
        <v>46182</v>
      </c>
      <c r="AX1249" s="109">
        <v>46182</v>
      </c>
      <c r="BB1249" t="s">
        <v>572</v>
      </c>
      <c r="BD1249" t="s">
        <v>148</v>
      </c>
      <c r="BE1249" t="s">
        <v>664</v>
      </c>
      <c r="BF1249" t="s">
        <v>149</v>
      </c>
      <c r="BG1249" t="s">
        <v>127</v>
      </c>
      <c r="BH1249" t="s">
        <v>127</v>
      </c>
      <c r="BJ1249" t="s">
        <v>127</v>
      </c>
      <c r="BK1249" t="s">
        <v>150</v>
      </c>
      <c r="BL1249" t="s">
        <v>151</v>
      </c>
      <c r="BM1249" t="s">
        <v>1045</v>
      </c>
      <c r="BN1249" t="s">
        <v>226</v>
      </c>
      <c r="BP1249" t="s">
        <v>153</v>
      </c>
      <c r="BR1249" t="s">
        <v>154</v>
      </c>
      <c r="BT1249" t="s">
        <v>203</v>
      </c>
      <c r="BU1249" t="s">
        <v>203</v>
      </c>
      <c r="BV1249" t="s">
        <v>695</v>
      </c>
      <c r="BW1249" t="s">
        <v>153</v>
      </c>
      <c r="BX1249" t="s">
        <v>157</v>
      </c>
      <c r="BY1249" t="s">
        <v>258</v>
      </c>
      <c r="BZ1249" t="s">
        <v>371</v>
      </c>
      <c r="CA1249" t="s">
        <v>126</v>
      </c>
      <c r="CB1249" t="s">
        <v>124</v>
      </c>
      <c r="CG1249" t="s">
        <v>197</v>
      </c>
      <c r="CI1249" t="s">
        <v>160</v>
      </c>
      <c r="CJ1249" t="s">
        <v>161</v>
      </c>
      <c r="CL1249" t="s">
        <v>1587</v>
      </c>
      <c r="CR1249" t="s">
        <v>162</v>
      </c>
      <c r="CS1249" t="s">
        <v>163</v>
      </c>
      <c r="CT1249" t="s">
        <v>127</v>
      </c>
      <c r="DA1249" t="s">
        <v>164</v>
      </c>
      <c r="DB1249" t="s">
        <v>124</v>
      </c>
      <c r="DC1249" t="s">
        <v>165</v>
      </c>
      <c r="DD1249" t="s">
        <v>166</v>
      </c>
      <c r="DE1249" t="s">
        <v>167</v>
      </c>
      <c r="DF1249">
        <v>127963093</v>
      </c>
      <c r="DG1249">
        <v>1</v>
      </c>
      <c r="DJ1249">
        <v>1</v>
      </c>
      <c r="DK1249" t="s">
        <v>136</v>
      </c>
      <c r="DL1249">
        <v>0</v>
      </c>
      <c r="DM1249">
        <v>1</v>
      </c>
      <c r="DN1249" t="s">
        <v>133</v>
      </c>
      <c r="DP1249">
        <v>0</v>
      </c>
      <c r="DQ1249">
        <v>0</v>
      </c>
      <c r="DR1249">
        <v>25</v>
      </c>
      <c r="DS1249">
        <v>148.80000000000001</v>
      </c>
      <c r="DV1249">
        <v>0</v>
      </c>
      <c r="DW1249">
        <v>0</v>
      </c>
      <c r="DX1249">
        <v>1</v>
      </c>
      <c r="EA1249">
        <v>0</v>
      </c>
      <c r="EB1249">
        <v>2.48</v>
      </c>
      <c r="EC1249">
        <v>0</v>
      </c>
      <c r="ED1249">
        <v>6.2</v>
      </c>
      <c r="EE1249">
        <v>1</v>
      </c>
      <c r="EF1249">
        <v>100</v>
      </c>
    </row>
    <row r="1250" spans="1:136" x14ac:dyDescent="0.25">
      <c r="A1250" s="108">
        <v>46181</v>
      </c>
      <c r="B1250" t="s">
        <v>3002</v>
      </c>
      <c r="E1250" t="s">
        <v>409</v>
      </c>
      <c r="G1250" t="s">
        <v>127</v>
      </c>
      <c r="H1250" t="s">
        <v>124</v>
      </c>
      <c r="J1250" t="s">
        <v>129</v>
      </c>
      <c r="K1250" t="s">
        <v>130</v>
      </c>
      <c r="O1250" t="s">
        <v>168</v>
      </c>
      <c r="S1250" t="s">
        <v>478</v>
      </c>
      <c r="T1250" t="s">
        <v>479</v>
      </c>
      <c r="U1250" t="s">
        <v>398</v>
      </c>
      <c r="V1250" t="s">
        <v>545</v>
      </c>
      <c r="W1250" t="s">
        <v>290</v>
      </c>
      <c r="X1250" t="s">
        <v>133</v>
      </c>
      <c r="Y1250" t="s">
        <v>688</v>
      </c>
      <c r="Z1250" t="s">
        <v>292</v>
      </c>
      <c r="AA1250" t="s">
        <v>127</v>
      </c>
      <c r="AB1250" t="s">
        <v>127</v>
      </c>
      <c r="AC1250" t="s">
        <v>127</v>
      </c>
      <c r="AD1250" t="s">
        <v>136</v>
      </c>
      <c r="AE1250">
        <v>153973457</v>
      </c>
      <c r="AF1250" t="s">
        <v>290</v>
      </c>
      <c r="AG1250" t="s">
        <v>137</v>
      </c>
      <c r="AH1250" t="s">
        <v>138</v>
      </c>
      <c r="AI1250">
        <v>0</v>
      </c>
      <c r="AJ1250" t="s">
        <v>399</v>
      </c>
      <c r="AP1250" t="s">
        <v>139</v>
      </c>
      <c r="AV1250" t="s">
        <v>145</v>
      </c>
      <c r="AW1250" s="109">
        <v>46183</v>
      </c>
      <c r="AX1250" s="109">
        <v>46183</v>
      </c>
      <c r="BB1250" t="s">
        <v>182</v>
      </c>
      <c r="BD1250" t="s">
        <v>148</v>
      </c>
      <c r="BE1250" t="s">
        <v>664</v>
      </c>
      <c r="BF1250" t="s">
        <v>149</v>
      </c>
      <c r="BG1250" t="s">
        <v>127</v>
      </c>
      <c r="BH1250" t="s">
        <v>127</v>
      </c>
      <c r="BJ1250" t="s">
        <v>127</v>
      </c>
      <c r="BK1250" t="s">
        <v>150</v>
      </c>
      <c r="BL1250" t="s">
        <v>151</v>
      </c>
      <c r="BN1250" t="s">
        <v>282</v>
      </c>
      <c r="BT1250" t="s">
        <v>155</v>
      </c>
      <c r="BU1250" t="s">
        <v>155</v>
      </c>
      <c r="BV1250" t="s">
        <v>689</v>
      </c>
      <c r="CG1250" t="s">
        <v>197</v>
      </c>
      <c r="CI1250" t="s">
        <v>160</v>
      </c>
      <c r="CR1250" t="s">
        <v>162</v>
      </c>
      <c r="CS1250" t="s">
        <v>163</v>
      </c>
      <c r="DA1250" t="s">
        <v>400</v>
      </c>
      <c r="DB1250" t="s">
        <v>124</v>
      </c>
      <c r="DC1250" t="s">
        <v>165</v>
      </c>
      <c r="DD1250" t="s">
        <v>166</v>
      </c>
      <c r="DE1250" t="s">
        <v>167</v>
      </c>
      <c r="DG1250">
        <v>1</v>
      </c>
      <c r="DJ1250">
        <v>1</v>
      </c>
      <c r="DK1250" t="s">
        <v>136</v>
      </c>
      <c r="DL1250">
        <v>0</v>
      </c>
      <c r="DM1250">
        <v>1</v>
      </c>
      <c r="DN1250" t="s">
        <v>133</v>
      </c>
      <c r="DP1250">
        <v>0</v>
      </c>
      <c r="DQ1250">
        <v>0</v>
      </c>
      <c r="DR1250">
        <v>1</v>
      </c>
      <c r="DS1250">
        <v>60.6</v>
      </c>
      <c r="DU1250">
        <v>1</v>
      </c>
      <c r="DV1250">
        <v>0</v>
      </c>
      <c r="DW1250">
        <v>0</v>
      </c>
      <c r="DX1250">
        <v>1</v>
      </c>
      <c r="EA1250">
        <v>0</v>
      </c>
      <c r="EB1250">
        <v>1.01</v>
      </c>
      <c r="EC1250">
        <v>0</v>
      </c>
      <c r="ED1250">
        <v>2.3307692310000001</v>
      </c>
    </row>
    <row r="1251" spans="1:136" x14ac:dyDescent="0.25">
      <c r="A1251" s="108">
        <v>46181</v>
      </c>
      <c r="B1251" t="s">
        <v>3003</v>
      </c>
      <c r="C1251" t="s">
        <v>124</v>
      </c>
      <c r="E1251" t="s">
        <v>125</v>
      </c>
      <c r="F1251" t="s">
        <v>126</v>
      </c>
      <c r="G1251" t="s">
        <v>127</v>
      </c>
      <c r="H1251" t="s">
        <v>124</v>
      </c>
      <c r="I1251" t="s">
        <v>128</v>
      </c>
      <c r="J1251" t="s">
        <v>129</v>
      </c>
      <c r="K1251" t="s">
        <v>130</v>
      </c>
      <c r="S1251" t="s">
        <v>131</v>
      </c>
      <c r="T1251" t="s">
        <v>131</v>
      </c>
      <c r="U1251" t="s">
        <v>131</v>
      </c>
      <c r="W1251" t="s">
        <v>198</v>
      </c>
      <c r="X1251" t="s">
        <v>133</v>
      </c>
      <c r="Y1251" t="s">
        <v>241</v>
      </c>
      <c r="Z1251" t="s">
        <v>241</v>
      </c>
      <c r="AA1251" t="s">
        <v>127</v>
      </c>
      <c r="AB1251" t="s">
        <v>127</v>
      </c>
      <c r="AC1251" t="s">
        <v>135</v>
      </c>
      <c r="AD1251" t="s">
        <v>136</v>
      </c>
      <c r="AE1251">
        <v>154060812</v>
      </c>
      <c r="AF1251" t="s">
        <v>198</v>
      </c>
      <c r="AG1251" t="s">
        <v>137</v>
      </c>
      <c r="AH1251" t="s">
        <v>138</v>
      </c>
      <c r="AI1251">
        <v>0</v>
      </c>
      <c r="AJ1251" t="s">
        <v>131</v>
      </c>
      <c r="AP1251" t="s">
        <v>139</v>
      </c>
      <c r="AQ1251" t="s">
        <v>217</v>
      </c>
      <c r="AR1251" t="s">
        <v>207</v>
      </c>
      <c r="AS1251" t="s">
        <v>284</v>
      </c>
      <c r="AT1251" t="s">
        <v>285</v>
      </c>
      <c r="AU1251" t="s">
        <v>218</v>
      </c>
      <c r="AV1251" t="s">
        <v>145</v>
      </c>
      <c r="AW1251" s="109">
        <v>46184</v>
      </c>
      <c r="AX1251" s="109">
        <v>46184</v>
      </c>
      <c r="AZ1251" t="s">
        <v>1047</v>
      </c>
      <c r="BB1251" t="s">
        <v>210</v>
      </c>
      <c r="BC1251" t="s">
        <v>147</v>
      </c>
      <c r="BD1251" t="s">
        <v>148</v>
      </c>
      <c r="BE1251" t="s">
        <v>664</v>
      </c>
      <c r="BF1251" t="s">
        <v>828</v>
      </c>
      <c r="BG1251" t="s">
        <v>127</v>
      </c>
      <c r="BH1251" t="s">
        <v>127</v>
      </c>
      <c r="BJ1251" t="s">
        <v>127</v>
      </c>
      <c r="BK1251" t="s">
        <v>150</v>
      </c>
      <c r="BL1251" t="s">
        <v>151</v>
      </c>
      <c r="BM1251" t="s">
        <v>1045</v>
      </c>
      <c r="BN1251" t="s">
        <v>202</v>
      </c>
      <c r="BP1251" t="s">
        <v>153</v>
      </c>
      <c r="BR1251" t="s">
        <v>154</v>
      </c>
      <c r="BT1251" t="s">
        <v>1053</v>
      </c>
      <c r="BU1251" t="s">
        <v>1053</v>
      </c>
      <c r="BV1251" t="s">
        <v>273</v>
      </c>
      <c r="BW1251" t="s">
        <v>153</v>
      </c>
      <c r="BX1251" t="s">
        <v>157</v>
      </c>
      <c r="BY1251" t="s">
        <v>175</v>
      </c>
      <c r="BZ1251" t="s">
        <v>331</v>
      </c>
      <c r="CA1251" t="s">
        <v>126</v>
      </c>
      <c r="CB1251" t="s">
        <v>124</v>
      </c>
      <c r="CG1251" t="s">
        <v>274</v>
      </c>
      <c r="CI1251" t="s">
        <v>160</v>
      </c>
      <c r="CJ1251" t="s">
        <v>161</v>
      </c>
      <c r="CR1251" t="s">
        <v>162</v>
      </c>
      <c r="CS1251" t="s">
        <v>163</v>
      </c>
      <c r="CT1251" t="s">
        <v>127</v>
      </c>
      <c r="DA1251" t="s">
        <v>164</v>
      </c>
      <c r="DB1251" t="s">
        <v>124</v>
      </c>
      <c r="DC1251" t="s">
        <v>165</v>
      </c>
      <c r="DD1251" t="s">
        <v>166</v>
      </c>
      <c r="DE1251" t="s">
        <v>167</v>
      </c>
      <c r="DF1251">
        <v>27167169</v>
      </c>
      <c r="DG1251">
        <v>1</v>
      </c>
      <c r="DJ1251">
        <v>1</v>
      </c>
      <c r="DK1251" t="s">
        <v>136</v>
      </c>
      <c r="DL1251">
        <v>0</v>
      </c>
      <c r="DM1251">
        <v>1</v>
      </c>
      <c r="DN1251" t="s">
        <v>133</v>
      </c>
      <c r="DP1251">
        <v>0</v>
      </c>
      <c r="DQ1251">
        <v>0</v>
      </c>
      <c r="DR1251">
        <v>0</v>
      </c>
      <c r="DS1251">
        <v>12.6</v>
      </c>
      <c r="DT1251">
        <v>1</v>
      </c>
      <c r="DV1251">
        <v>0</v>
      </c>
      <c r="DW1251">
        <v>0</v>
      </c>
      <c r="DX1251">
        <v>1</v>
      </c>
      <c r="EA1251">
        <v>0</v>
      </c>
      <c r="EB1251">
        <v>0.21</v>
      </c>
      <c r="EC1251">
        <v>0</v>
      </c>
      <c r="ED1251">
        <v>0.52500000000000002</v>
      </c>
    </row>
    <row r="1252" spans="1:136" x14ac:dyDescent="0.25">
      <c r="A1252" s="108">
        <v>46181</v>
      </c>
      <c r="B1252" t="s">
        <v>3004</v>
      </c>
      <c r="C1252" t="s">
        <v>124</v>
      </c>
      <c r="E1252" t="s">
        <v>351</v>
      </c>
      <c r="F1252" t="s">
        <v>126</v>
      </c>
      <c r="G1252" t="s">
        <v>127</v>
      </c>
      <c r="H1252" t="s">
        <v>124</v>
      </c>
      <c r="J1252" t="s">
        <v>129</v>
      </c>
      <c r="K1252" t="s">
        <v>130</v>
      </c>
      <c r="O1252" t="s">
        <v>168</v>
      </c>
      <c r="S1252" t="s">
        <v>478</v>
      </c>
      <c r="T1252" t="s">
        <v>479</v>
      </c>
      <c r="U1252" t="s">
        <v>398</v>
      </c>
      <c r="V1252" t="s">
        <v>545</v>
      </c>
      <c r="W1252" t="s">
        <v>290</v>
      </c>
      <c r="X1252" t="s">
        <v>133</v>
      </c>
      <c r="Y1252" t="s">
        <v>688</v>
      </c>
      <c r="Z1252" t="s">
        <v>292</v>
      </c>
      <c r="AA1252" t="s">
        <v>127</v>
      </c>
      <c r="AB1252" t="s">
        <v>127</v>
      </c>
      <c r="AC1252" t="s">
        <v>127</v>
      </c>
      <c r="AD1252" t="s">
        <v>136</v>
      </c>
      <c r="AE1252">
        <v>154023959</v>
      </c>
      <c r="AF1252" t="s">
        <v>290</v>
      </c>
      <c r="AG1252" t="s">
        <v>137</v>
      </c>
      <c r="AH1252" t="s">
        <v>138</v>
      </c>
      <c r="AI1252">
        <v>0</v>
      </c>
      <c r="AJ1252" t="s">
        <v>399</v>
      </c>
      <c r="AP1252" t="s">
        <v>139</v>
      </c>
      <c r="AQ1252" t="s">
        <v>140</v>
      </c>
      <c r="AR1252" t="s">
        <v>207</v>
      </c>
      <c r="AS1252" t="s">
        <v>186</v>
      </c>
      <c r="AT1252" t="s">
        <v>200</v>
      </c>
      <c r="AU1252" t="s">
        <v>181</v>
      </c>
      <c r="AV1252" t="s">
        <v>145</v>
      </c>
      <c r="AW1252" s="109">
        <v>46183</v>
      </c>
      <c r="AX1252" s="109">
        <v>46183</v>
      </c>
      <c r="BB1252" t="s">
        <v>182</v>
      </c>
      <c r="BD1252" t="s">
        <v>148</v>
      </c>
      <c r="BE1252" t="s">
        <v>139</v>
      </c>
      <c r="BF1252" t="s">
        <v>149</v>
      </c>
      <c r="BG1252" t="s">
        <v>127</v>
      </c>
      <c r="BH1252" t="s">
        <v>127</v>
      </c>
      <c r="BJ1252" t="s">
        <v>127</v>
      </c>
      <c r="BK1252" t="s">
        <v>150</v>
      </c>
      <c r="BL1252" t="s">
        <v>151</v>
      </c>
      <c r="BN1252" t="s">
        <v>282</v>
      </c>
      <c r="BP1252" t="s">
        <v>153</v>
      </c>
      <c r="BQ1252" t="s">
        <v>2432</v>
      </c>
      <c r="BR1252" t="s">
        <v>692</v>
      </c>
      <c r="BT1252" t="s">
        <v>155</v>
      </c>
      <c r="BU1252" t="s">
        <v>155</v>
      </c>
      <c r="BV1252" t="s">
        <v>689</v>
      </c>
      <c r="BW1252" t="s">
        <v>153</v>
      </c>
      <c r="BX1252" t="s">
        <v>157</v>
      </c>
      <c r="BY1252" t="s">
        <v>175</v>
      </c>
      <c r="BZ1252" t="s">
        <v>607</v>
      </c>
      <c r="CA1252" t="s">
        <v>126</v>
      </c>
      <c r="CB1252" t="s">
        <v>124</v>
      </c>
      <c r="CG1252" t="s">
        <v>197</v>
      </c>
      <c r="CI1252" t="s">
        <v>160</v>
      </c>
      <c r="CJ1252" t="s">
        <v>161</v>
      </c>
      <c r="CR1252" t="s">
        <v>162</v>
      </c>
      <c r="CS1252" t="s">
        <v>163</v>
      </c>
      <c r="CT1252" t="s">
        <v>127</v>
      </c>
      <c r="DA1252" t="s">
        <v>400</v>
      </c>
      <c r="DB1252" t="s">
        <v>124</v>
      </c>
      <c r="DC1252" t="s">
        <v>165</v>
      </c>
      <c r="DD1252" t="s">
        <v>166</v>
      </c>
      <c r="DE1252" t="s">
        <v>167</v>
      </c>
      <c r="DF1252">
        <v>32044968</v>
      </c>
      <c r="DG1252">
        <v>1</v>
      </c>
      <c r="DJ1252">
        <v>1</v>
      </c>
      <c r="DK1252" t="s">
        <v>136</v>
      </c>
      <c r="DL1252">
        <v>1</v>
      </c>
      <c r="DM1252">
        <v>1</v>
      </c>
      <c r="DN1252" t="s">
        <v>133</v>
      </c>
      <c r="DQ1252">
        <v>0</v>
      </c>
      <c r="DR1252">
        <v>0</v>
      </c>
      <c r="DV1252">
        <v>0</v>
      </c>
      <c r="DW1252">
        <v>0</v>
      </c>
      <c r="DX1252">
        <v>1</v>
      </c>
      <c r="EA1252">
        <v>0</v>
      </c>
      <c r="EB1252">
        <v>0</v>
      </c>
      <c r="EC1252">
        <v>0</v>
      </c>
    </row>
    <row r="1253" spans="1:136" x14ac:dyDescent="0.25">
      <c r="A1253" s="108">
        <v>46181</v>
      </c>
      <c r="B1253" t="s">
        <v>1427</v>
      </c>
      <c r="C1253" t="s">
        <v>124</v>
      </c>
      <c r="E1253" t="s">
        <v>125</v>
      </c>
      <c r="F1253" t="s">
        <v>126</v>
      </c>
      <c r="G1253" t="s">
        <v>127</v>
      </c>
      <c r="H1253" t="s">
        <v>124</v>
      </c>
      <c r="I1253" t="s">
        <v>128</v>
      </c>
      <c r="J1253" t="s">
        <v>129</v>
      </c>
      <c r="K1253" t="s">
        <v>130</v>
      </c>
      <c r="O1253" t="s">
        <v>168</v>
      </c>
      <c r="S1253" t="s">
        <v>543</v>
      </c>
      <c r="T1253" t="s">
        <v>551</v>
      </c>
      <c r="U1253" t="s">
        <v>398</v>
      </c>
      <c r="V1253" t="s">
        <v>545</v>
      </c>
      <c r="W1253" t="s">
        <v>198</v>
      </c>
      <c r="X1253" t="s">
        <v>133</v>
      </c>
      <c r="Y1253" t="s">
        <v>241</v>
      </c>
      <c r="Z1253" t="s">
        <v>241</v>
      </c>
      <c r="AA1253" t="s">
        <v>127</v>
      </c>
      <c r="AB1253" t="s">
        <v>127</v>
      </c>
      <c r="AC1253" t="s">
        <v>135</v>
      </c>
      <c r="AD1253" t="s">
        <v>136</v>
      </c>
      <c r="AE1253">
        <v>154044502</v>
      </c>
      <c r="AF1253" t="s">
        <v>198</v>
      </c>
      <c r="AG1253" t="s">
        <v>137</v>
      </c>
      <c r="AH1253" t="s">
        <v>138</v>
      </c>
      <c r="AI1253">
        <v>0</v>
      </c>
      <c r="AJ1253" t="s">
        <v>399</v>
      </c>
      <c r="AP1253" t="s">
        <v>139</v>
      </c>
      <c r="AQ1253" t="s">
        <v>140</v>
      </c>
      <c r="AR1253" t="s">
        <v>141</v>
      </c>
      <c r="AS1253" t="s">
        <v>142</v>
      </c>
      <c r="AT1253" t="s">
        <v>143</v>
      </c>
      <c r="AU1253" t="s">
        <v>144</v>
      </c>
      <c r="AV1253" t="s">
        <v>145</v>
      </c>
      <c r="AW1253" s="109">
        <v>46184</v>
      </c>
      <c r="AX1253" s="109">
        <v>46184</v>
      </c>
      <c r="AZ1253" t="s">
        <v>1047</v>
      </c>
      <c r="BB1253" t="s">
        <v>628</v>
      </c>
      <c r="BC1253" t="s">
        <v>147</v>
      </c>
      <c r="BD1253" t="s">
        <v>148</v>
      </c>
      <c r="BE1253" t="s">
        <v>139</v>
      </c>
      <c r="BF1253" t="s">
        <v>149</v>
      </c>
      <c r="BG1253" t="s">
        <v>127</v>
      </c>
      <c r="BH1253" t="s">
        <v>127</v>
      </c>
      <c r="BJ1253" t="s">
        <v>127</v>
      </c>
      <c r="BK1253" t="s">
        <v>150</v>
      </c>
      <c r="BL1253" t="s">
        <v>151</v>
      </c>
      <c r="BM1253" t="s">
        <v>1045</v>
      </c>
      <c r="BN1253" t="s">
        <v>202</v>
      </c>
      <c r="BP1253" t="s">
        <v>153</v>
      </c>
      <c r="BQ1253" t="s">
        <v>3005</v>
      </c>
      <c r="BR1253" t="s">
        <v>154</v>
      </c>
      <c r="BT1253" t="s">
        <v>155</v>
      </c>
      <c r="BU1253" t="s">
        <v>155</v>
      </c>
      <c r="BV1253" t="s">
        <v>389</v>
      </c>
      <c r="BW1253" t="s">
        <v>153</v>
      </c>
      <c r="BX1253" t="s">
        <v>157</v>
      </c>
      <c r="BY1253" t="s">
        <v>191</v>
      </c>
      <c r="BZ1253" t="s">
        <v>448</v>
      </c>
      <c r="CA1253" t="s">
        <v>126</v>
      </c>
      <c r="CB1253" t="s">
        <v>124</v>
      </c>
      <c r="CG1253" t="s">
        <v>390</v>
      </c>
      <c r="CI1253" t="s">
        <v>160</v>
      </c>
      <c r="CJ1253" t="s">
        <v>161</v>
      </c>
      <c r="CR1253" t="s">
        <v>162</v>
      </c>
      <c r="CS1253" t="s">
        <v>163</v>
      </c>
      <c r="CT1253" t="s">
        <v>127</v>
      </c>
      <c r="DA1253" t="s">
        <v>400</v>
      </c>
      <c r="DB1253" t="s">
        <v>124</v>
      </c>
      <c r="DC1253" t="s">
        <v>165</v>
      </c>
      <c r="DD1253" t="s">
        <v>166</v>
      </c>
      <c r="DE1253" t="s">
        <v>167</v>
      </c>
      <c r="DF1253">
        <v>121727939</v>
      </c>
      <c r="DG1253">
        <v>1</v>
      </c>
      <c r="DJ1253">
        <v>1</v>
      </c>
      <c r="DK1253" t="s">
        <v>136</v>
      </c>
      <c r="DL1253">
        <v>0</v>
      </c>
      <c r="DM1253">
        <v>1</v>
      </c>
      <c r="DN1253" t="s">
        <v>133</v>
      </c>
      <c r="DP1253">
        <v>0</v>
      </c>
      <c r="DQ1253">
        <v>0</v>
      </c>
      <c r="DR1253">
        <v>0</v>
      </c>
      <c r="DS1253">
        <v>28.2</v>
      </c>
      <c r="DT1253">
        <v>1</v>
      </c>
      <c r="DU1253">
        <v>1</v>
      </c>
      <c r="DV1253">
        <v>0</v>
      </c>
      <c r="DW1253">
        <v>0</v>
      </c>
      <c r="DX1253">
        <v>1</v>
      </c>
      <c r="EA1253">
        <v>0</v>
      </c>
      <c r="EB1253">
        <v>0.47</v>
      </c>
      <c r="EC1253">
        <v>0</v>
      </c>
      <c r="ED1253">
        <v>1.084615385</v>
      </c>
    </row>
    <row r="1254" spans="1:136" x14ac:dyDescent="0.25">
      <c r="A1254" s="108">
        <v>46181</v>
      </c>
      <c r="B1254" t="s">
        <v>946</v>
      </c>
      <c r="C1254" t="s">
        <v>124</v>
      </c>
      <c r="E1254" t="s">
        <v>125</v>
      </c>
      <c r="F1254" t="s">
        <v>126</v>
      </c>
      <c r="G1254" t="s">
        <v>127</v>
      </c>
      <c r="H1254" t="s">
        <v>124</v>
      </c>
      <c r="I1254" t="s">
        <v>128</v>
      </c>
      <c r="J1254" t="s">
        <v>129</v>
      </c>
      <c r="K1254" t="s">
        <v>130</v>
      </c>
      <c r="S1254" t="s">
        <v>397</v>
      </c>
      <c r="T1254" t="s">
        <v>397</v>
      </c>
      <c r="U1254" t="s">
        <v>398</v>
      </c>
      <c r="V1254" t="s">
        <v>545</v>
      </c>
      <c r="W1254" t="s">
        <v>198</v>
      </c>
      <c r="X1254" t="s">
        <v>133</v>
      </c>
      <c r="Y1254" t="s">
        <v>577</v>
      </c>
      <c r="Z1254" t="s">
        <v>324</v>
      </c>
      <c r="AA1254" t="s">
        <v>127</v>
      </c>
      <c r="AB1254" t="s">
        <v>127</v>
      </c>
      <c r="AC1254" t="s">
        <v>135</v>
      </c>
      <c r="AD1254" t="s">
        <v>136</v>
      </c>
      <c r="AE1254">
        <v>153825101</v>
      </c>
      <c r="AF1254" t="s">
        <v>198</v>
      </c>
      <c r="AG1254" t="s">
        <v>137</v>
      </c>
      <c r="AH1254" t="s">
        <v>138</v>
      </c>
      <c r="AI1254">
        <v>0</v>
      </c>
      <c r="AJ1254" t="s">
        <v>399</v>
      </c>
      <c r="AP1254" t="s">
        <v>139</v>
      </c>
      <c r="AQ1254" t="s">
        <v>140</v>
      </c>
      <c r="AR1254" t="s">
        <v>141</v>
      </c>
      <c r="AS1254" t="s">
        <v>284</v>
      </c>
      <c r="AT1254" t="s">
        <v>285</v>
      </c>
      <c r="AU1254" t="s">
        <v>181</v>
      </c>
      <c r="AV1254" t="s">
        <v>145</v>
      </c>
      <c r="AW1254" s="109">
        <v>46181</v>
      </c>
      <c r="AX1254" s="109">
        <v>46181</v>
      </c>
      <c r="AZ1254" t="s">
        <v>1047</v>
      </c>
      <c r="BB1254" t="s">
        <v>194</v>
      </c>
      <c r="BC1254" t="s">
        <v>147</v>
      </c>
      <c r="BD1254" t="s">
        <v>148</v>
      </c>
      <c r="BE1254" t="s">
        <v>139</v>
      </c>
      <c r="BF1254" t="s">
        <v>149</v>
      </c>
      <c r="BG1254" t="s">
        <v>127</v>
      </c>
      <c r="BH1254" t="s">
        <v>127</v>
      </c>
      <c r="BJ1254" t="s">
        <v>127</v>
      </c>
      <c r="BK1254" t="s">
        <v>150</v>
      </c>
      <c r="BL1254" t="s">
        <v>151</v>
      </c>
      <c r="BM1254" t="s">
        <v>1045</v>
      </c>
      <c r="BN1254" t="s">
        <v>326</v>
      </c>
      <c r="BP1254" t="s">
        <v>153</v>
      </c>
      <c r="BR1254" t="s">
        <v>154</v>
      </c>
      <c r="BT1254" t="s">
        <v>1053</v>
      </c>
      <c r="BU1254" t="s">
        <v>1053</v>
      </c>
      <c r="BV1254" t="s">
        <v>324</v>
      </c>
      <c r="BW1254" t="s">
        <v>153</v>
      </c>
      <c r="BX1254" t="s">
        <v>157</v>
      </c>
      <c r="BY1254" t="s">
        <v>229</v>
      </c>
      <c r="BZ1254" t="s">
        <v>442</v>
      </c>
      <c r="CA1254" t="s">
        <v>126</v>
      </c>
      <c r="CB1254" t="s">
        <v>124</v>
      </c>
      <c r="CG1254" t="s">
        <v>580</v>
      </c>
      <c r="CI1254" t="s">
        <v>160</v>
      </c>
      <c r="CJ1254" t="s">
        <v>161</v>
      </c>
      <c r="CR1254" t="s">
        <v>162</v>
      </c>
      <c r="CS1254" t="s">
        <v>163</v>
      </c>
      <c r="CT1254" t="s">
        <v>127</v>
      </c>
      <c r="DA1254" t="s">
        <v>400</v>
      </c>
      <c r="DB1254" t="s">
        <v>124</v>
      </c>
      <c r="DC1254" t="s">
        <v>165</v>
      </c>
      <c r="DD1254" t="s">
        <v>166</v>
      </c>
      <c r="DE1254" t="s">
        <v>167</v>
      </c>
      <c r="DF1254">
        <v>112437841</v>
      </c>
      <c r="DG1254">
        <v>1</v>
      </c>
      <c r="DJ1254">
        <v>1</v>
      </c>
      <c r="DK1254" t="s">
        <v>136</v>
      </c>
      <c r="DL1254">
        <v>0</v>
      </c>
      <c r="DM1254">
        <v>1</v>
      </c>
      <c r="DN1254" t="s">
        <v>133</v>
      </c>
      <c r="DP1254">
        <v>0</v>
      </c>
      <c r="DQ1254">
        <v>0</v>
      </c>
      <c r="DR1254">
        <v>3</v>
      </c>
      <c r="DS1254">
        <v>1.8</v>
      </c>
      <c r="DU1254">
        <v>1</v>
      </c>
      <c r="DV1254">
        <v>0</v>
      </c>
      <c r="DW1254">
        <v>0</v>
      </c>
      <c r="DX1254">
        <v>1</v>
      </c>
      <c r="EA1254">
        <v>0</v>
      </c>
      <c r="EB1254">
        <v>0.03</v>
      </c>
      <c r="EC1254">
        <v>0</v>
      </c>
      <c r="ED1254">
        <v>6.9230768999999998E-2</v>
      </c>
    </row>
    <row r="1255" spans="1:136" x14ac:dyDescent="0.25">
      <c r="A1255" s="108">
        <v>46181</v>
      </c>
      <c r="B1255" t="s">
        <v>1496</v>
      </c>
      <c r="C1255" t="s">
        <v>124</v>
      </c>
      <c r="D1255" t="s">
        <v>1156</v>
      </c>
      <c r="E1255" t="s">
        <v>125</v>
      </c>
      <c r="F1255" t="s">
        <v>126</v>
      </c>
      <c r="G1255" t="s">
        <v>127</v>
      </c>
      <c r="H1255" t="s">
        <v>124</v>
      </c>
      <c r="I1255" t="s">
        <v>370</v>
      </c>
      <c r="J1255" t="s">
        <v>129</v>
      </c>
      <c r="K1255" t="s">
        <v>130</v>
      </c>
      <c r="S1255" t="s">
        <v>478</v>
      </c>
      <c r="T1255" t="s">
        <v>479</v>
      </c>
      <c r="U1255" t="s">
        <v>398</v>
      </c>
      <c r="V1255" t="s">
        <v>545</v>
      </c>
      <c r="W1255" t="s">
        <v>290</v>
      </c>
      <c r="X1255" t="s">
        <v>133</v>
      </c>
      <c r="Y1255" t="s">
        <v>352</v>
      </c>
      <c r="Z1255" t="s">
        <v>292</v>
      </c>
      <c r="AA1255" t="s">
        <v>127</v>
      </c>
      <c r="AB1255" t="s">
        <v>127</v>
      </c>
      <c r="AC1255" t="s">
        <v>135</v>
      </c>
      <c r="AD1255" t="s">
        <v>136</v>
      </c>
      <c r="AE1255">
        <v>153913101</v>
      </c>
      <c r="AF1255" t="s">
        <v>290</v>
      </c>
      <c r="AG1255" t="s">
        <v>137</v>
      </c>
      <c r="AH1255" t="s">
        <v>138</v>
      </c>
      <c r="AI1255">
        <v>0</v>
      </c>
      <c r="AJ1255" t="s">
        <v>399</v>
      </c>
      <c r="AP1255" t="s">
        <v>139</v>
      </c>
      <c r="AQ1255" t="s">
        <v>140</v>
      </c>
      <c r="AR1255" t="s">
        <v>141</v>
      </c>
      <c r="AS1255" t="s">
        <v>303</v>
      </c>
      <c r="AU1255" t="s">
        <v>181</v>
      </c>
      <c r="AV1255" t="s">
        <v>145</v>
      </c>
      <c r="AW1255" s="109">
        <v>46181</v>
      </c>
      <c r="AX1255" s="109">
        <v>46181</v>
      </c>
      <c r="BB1255" t="s">
        <v>900</v>
      </c>
      <c r="BC1255" t="s">
        <v>147</v>
      </c>
      <c r="BD1255" t="s">
        <v>148</v>
      </c>
      <c r="BE1255" t="s">
        <v>139</v>
      </c>
      <c r="BF1255" t="s">
        <v>149</v>
      </c>
      <c r="BG1255" t="s">
        <v>127</v>
      </c>
      <c r="BH1255" t="s">
        <v>127</v>
      </c>
      <c r="BJ1255" t="s">
        <v>127</v>
      </c>
      <c r="BK1255" t="s">
        <v>150</v>
      </c>
      <c r="BL1255" t="s">
        <v>151</v>
      </c>
      <c r="BM1255" t="s">
        <v>1090</v>
      </c>
      <c r="BN1255" t="s">
        <v>282</v>
      </c>
      <c r="BP1255" t="s">
        <v>153</v>
      </c>
      <c r="BR1255" t="s">
        <v>692</v>
      </c>
      <c r="BT1255" t="s">
        <v>1053</v>
      </c>
      <c r="BU1255" t="s">
        <v>1053</v>
      </c>
      <c r="BV1255" t="s">
        <v>352</v>
      </c>
      <c r="BW1255" t="s">
        <v>153</v>
      </c>
      <c r="BX1255" t="s">
        <v>157</v>
      </c>
      <c r="BY1255" t="s">
        <v>258</v>
      </c>
      <c r="BZ1255" t="s">
        <v>192</v>
      </c>
      <c r="CA1255" t="s">
        <v>126</v>
      </c>
      <c r="CB1255" t="s">
        <v>124</v>
      </c>
      <c r="CD1255" t="s">
        <v>1195</v>
      </c>
      <c r="CG1255" t="s">
        <v>871</v>
      </c>
      <c r="CI1255" t="s">
        <v>160</v>
      </c>
      <c r="CJ1255" t="s">
        <v>161</v>
      </c>
      <c r="CR1255" t="s">
        <v>162</v>
      </c>
      <c r="CS1255" t="s">
        <v>163</v>
      </c>
      <c r="CT1255" t="s">
        <v>127</v>
      </c>
      <c r="DA1255" t="s">
        <v>400</v>
      </c>
      <c r="DB1255" t="s">
        <v>124</v>
      </c>
      <c r="DC1255" t="s">
        <v>165</v>
      </c>
      <c r="DD1255" t="s">
        <v>166</v>
      </c>
      <c r="DE1255" t="s">
        <v>167</v>
      </c>
      <c r="DF1255">
        <v>131825924</v>
      </c>
      <c r="DG1255">
        <v>1</v>
      </c>
      <c r="DH1255">
        <v>4</v>
      </c>
      <c r="DJ1255">
        <v>1</v>
      </c>
      <c r="DK1255" t="s">
        <v>136</v>
      </c>
      <c r="DL1255">
        <v>0</v>
      </c>
      <c r="DM1255">
        <v>1</v>
      </c>
      <c r="DN1255" t="s">
        <v>133</v>
      </c>
      <c r="DP1255">
        <v>0</v>
      </c>
      <c r="DQ1255">
        <v>0</v>
      </c>
      <c r="DR1255">
        <v>0</v>
      </c>
      <c r="DS1255">
        <v>5.4</v>
      </c>
      <c r="DT1255">
        <v>1</v>
      </c>
      <c r="DU1255">
        <v>1</v>
      </c>
      <c r="DV1255">
        <v>0</v>
      </c>
      <c r="DW1255">
        <v>0</v>
      </c>
      <c r="DX1255">
        <v>1</v>
      </c>
      <c r="EA1255">
        <v>0</v>
      </c>
      <c r="EB1255">
        <v>0.09</v>
      </c>
      <c r="EC1255">
        <v>0</v>
      </c>
      <c r="ED1255">
        <v>0.20769230799999999</v>
      </c>
    </row>
    <row r="1256" spans="1:136" x14ac:dyDescent="0.25">
      <c r="A1256" s="108">
        <v>46181</v>
      </c>
      <c r="B1256" t="s">
        <v>2486</v>
      </c>
      <c r="C1256" t="s">
        <v>124</v>
      </c>
      <c r="E1256" t="s">
        <v>351</v>
      </c>
      <c r="F1256" t="s">
        <v>126</v>
      </c>
      <c r="G1256" t="s">
        <v>127</v>
      </c>
      <c r="H1256" t="s">
        <v>124</v>
      </c>
      <c r="J1256" t="s">
        <v>129</v>
      </c>
      <c r="K1256" t="s">
        <v>130</v>
      </c>
      <c r="O1256" t="s">
        <v>168</v>
      </c>
      <c r="S1256" t="s">
        <v>397</v>
      </c>
      <c r="T1256" t="s">
        <v>397</v>
      </c>
      <c r="U1256" t="s">
        <v>398</v>
      </c>
      <c r="V1256" t="s">
        <v>545</v>
      </c>
      <c r="W1256" t="s">
        <v>290</v>
      </c>
      <c r="X1256" t="s">
        <v>133</v>
      </c>
      <c r="Y1256" t="s">
        <v>717</v>
      </c>
      <c r="Z1256" t="s">
        <v>292</v>
      </c>
      <c r="AA1256" t="s">
        <v>127</v>
      </c>
      <c r="AB1256" t="s">
        <v>127</v>
      </c>
      <c r="AC1256" t="s">
        <v>135</v>
      </c>
      <c r="AD1256" t="s">
        <v>136</v>
      </c>
      <c r="AE1256">
        <v>154053163</v>
      </c>
      <c r="AF1256" t="s">
        <v>290</v>
      </c>
      <c r="AG1256" t="s">
        <v>137</v>
      </c>
      <c r="AH1256" t="s">
        <v>138</v>
      </c>
      <c r="AI1256">
        <v>0</v>
      </c>
      <c r="AJ1256" t="s">
        <v>399</v>
      </c>
      <c r="AP1256" t="s">
        <v>139</v>
      </c>
      <c r="AV1256" t="s">
        <v>145</v>
      </c>
      <c r="AW1256" s="109">
        <v>46184</v>
      </c>
      <c r="AX1256" s="109">
        <v>46184</v>
      </c>
      <c r="BB1256" t="s">
        <v>286</v>
      </c>
      <c r="BD1256" t="s">
        <v>148</v>
      </c>
      <c r="BE1256" t="s">
        <v>139</v>
      </c>
      <c r="BF1256" t="s">
        <v>149</v>
      </c>
      <c r="BG1256" t="s">
        <v>127</v>
      </c>
      <c r="BH1256" t="s">
        <v>127</v>
      </c>
      <c r="BJ1256" t="s">
        <v>127</v>
      </c>
      <c r="BK1256" t="s">
        <v>150</v>
      </c>
      <c r="BL1256" t="s">
        <v>151</v>
      </c>
      <c r="BN1256" t="s">
        <v>282</v>
      </c>
      <c r="BP1256" t="s">
        <v>153</v>
      </c>
      <c r="BR1256" t="s">
        <v>692</v>
      </c>
      <c r="BT1256" t="s">
        <v>155</v>
      </c>
      <c r="BU1256" t="s">
        <v>155</v>
      </c>
      <c r="BV1256" t="s">
        <v>689</v>
      </c>
      <c r="BW1256" t="s">
        <v>153</v>
      </c>
      <c r="BX1256" t="s">
        <v>157</v>
      </c>
      <c r="BY1256" t="s">
        <v>258</v>
      </c>
      <c r="BZ1256" t="s">
        <v>736</v>
      </c>
      <c r="CA1256" t="s">
        <v>126</v>
      </c>
      <c r="CB1256" t="s">
        <v>124</v>
      </c>
      <c r="CG1256" t="s">
        <v>197</v>
      </c>
      <c r="CI1256" t="s">
        <v>160</v>
      </c>
      <c r="CJ1256" t="s">
        <v>161</v>
      </c>
      <c r="CR1256" t="s">
        <v>162</v>
      </c>
      <c r="CS1256" t="s">
        <v>163</v>
      </c>
      <c r="CT1256" t="s">
        <v>127</v>
      </c>
      <c r="DA1256" t="s">
        <v>400</v>
      </c>
      <c r="DB1256" t="s">
        <v>124</v>
      </c>
      <c r="DC1256" t="s">
        <v>165</v>
      </c>
      <c r="DD1256" t="s">
        <v>166</v>
      </c>
      <c r="DE1256" t="s">
        <v>167</v>
      </c>
      <c r="DF1256">
        <v>132427414</v>
      </c>
      <c r="DG1256">
        <v>1</v>
      </c>
      <c r="DJ1256">
        <v>1</v>
      </c>
      <c r="DK1256" t="s">
        <v>136</v>
      </c>
      <c r="DL1256">
        <v>0</v>
      </c>
      <c r="DM1256">
        <v>1</v>
      </c>
      <c r="DN1256" t="s">
        <v>133</v>
      </c>
      <c r="DP1256">
        <v>0</v>
      </c>
      <c r="DQ1256">
        <v>0</v>
      </c>
      <c r="DR1256">
        <v>0</v>
      </c>
      <c r="DS1256">
        <v>9</v>
      </c>
      <c r="DT1256">
        <v>1</v>
      </c>
      <c r="DU1256">
        <v>1</v>
      </c>
      <c r="DV1256">
        <v>0</v>
      </c>
      <c r="DW1256">
        <v>0</v>
      </c>
      <c r="DX1256">
        <v>1</v>
      </c>
      <c r="EA1256">
        <v>0</v>
      </c>
      <c r="EB1256">
        <v>0.15</v>
      </c>
      <c r="EC1256">
        <v>0</v>
      </c>
      <c r="ED1256">
        <v>0.34615384599999999</v>
      </c>
    </row>
    <row r="1257" spans="1:136" x14ac:dyDescent="0.25">
      <c r="A1257" s="108">
        <v>46181</v>
      </c>
      <c r="B1257" t="s">
        <v>3006</v>
      </c>
      <c r="C1257" t="s">
        <v>124</v>
      </c>
      <c r="E1257" t="s">
        <v>125</v>
      </c>
      <c r="F1257" t="s">
        <v>126</v>
      </c>
      <c r="G1257" t="s">
        <v>127</v>
      </c>
      <c r="H1257" t="s">
        <v>124</v>
      </c>
      <c r="I1257" t="s">
        <v>128</v>
      </c>
      <c r="J1257" t="s">
        <v>129</v>
      </c>
      <c r="K1257" t="s">
        <v>130</v>
      </c>
      <c r="S1257" t="s">
        <v>543</v>
      </c>
      <c r="T1257" t="s">
        <v>551</v>
      </c>
      <c r="U1257" t="s">
        <v>398</v>
      </c>
      <c r="V1257" t="s">
        <v>545</v>
      </c>
      <c r="W1257" t="s">
        <v>198</v>
      </c>
      <c r="X1257" t="s">
        <v>246</v>
      </c>
      <c r="Y1257" t="s">
        <v>241</v>
      </c>
      <c r="Z1257" t="s">
        <v>241</v>
      </c>
      <c r="AA1257" t="s">
        <v>127</v>
      </c>
      <c r="AB1257" t="s">
        <v>127</v>
      </c>
      <c r="AC1257" t="s">
        <v>135</v>
      </c>
      <c r="AD1257" t="s">
        <v>136</v>
      </c>
      <c r="AE1257">
        <v>153937930</v>
      </c>
      <c r="AF1257" t="s">
        <v>198</v>
      </c>
      <c r="AG1257" t="s">
        <v>170</v>
      </c>
      <c r="AH1257" t="s">
        <v>138</v>
      </c>
      <c r="AI1257">
        <v>0</v>
      </c>
      <c r="AJ1257" t="s">
        <v>399</v>
      </c>
      <c r="AP1257" t="s">
        <v>139</v>
      </c>
      <c r="AQ1257" t="s">
        <v>140</v>
      </c>
      <c r="AR1257" t="s">
        <v>207</v>
      </c>
      <c r="AS1257" t="s">
        <v>267</v>
      </c>
      <c r="AT1257" t="s">
        <v>267</v>
      </c>
      <c r="AU1257" t="s">
        <v>144</v>
      </c>
      <c r="AV1257" t="s">
        <v>145</v>
      </c>
      <c r="AW1257" s="109">
        <v>46182</v>
      </c>
      <c r="AX1257" s="109">
        <v>46182</v>
      </c>
      <c r="AZ1257" t="s">
        <v>1042</v>
      </c>
      <c r="BB1257" t="s">
        <v>447</v>
      </c>
      <c r="BC1257" t="s">
        <v>147</v>
      </c>
      <c r="BD1257" t="s">
        <v>148</v>
      </c>
      <c r="BE1257" t="s">
        <v>139</v>
      </c>
      <c r="BF1257" t="s">
        <v>149</v>
      </c>
      <c r="BG1257" t="s">
        <v>127</v>
      </c>
      <c r="BH1257" t="s">
        <v>127</v>
      </c>
      <c r="BJ1257" t="s">
        <v>127</v>
      </c>
      <c r="BK1257" t="s">
        <v>150</v>
      </c>
      <c r="BL1257" t="s">
        <v>151</v>
      </c>
      <c r="BM1257" t="s">
        <v>1045</v>
      </c>
      <c r="BN1257" t="s">
        <v>202</v>
      </c>
      <c r="BP1257" t="s">
        <v>153</v>
      </c>
      <c r="BQ1257" t="s">
        <v>3007</v>
      </c>
      <c r="BR1257" t="s">
        <v>154</v>
      </c>
      <c r="BT1257" t="s">
        <v>1053</v>
      </c>
      <c r="BU1257" t="s">
        <v>1053</v>
      </c>
      <c r="BV1257" t="s">
        <v>243</v>
      </c>
      <c r="BW1257" t="s">
        <v>153</v>
      </c>
      <c r="BX1257" t="s">
        <v>157</v>
      </c>
      <c r="BY1257" t="s">
        <v>195</v>
      </c>
      <c r="BZ1257" t="s">
        <v>429</v>
      </c>
      <c r="CA1257" t="s">
        <v>126</v>
      </c>
      <c r="CB1257" t="s">
        <v>124</v>
      </c>
      <c r="CG1257" t="s">
        <v>245</v>
      </c>
      <c r="CI1257" t="s">
        <v>160</v>
      </c>
      <c r="CJ1257" t="s">
        <v>161</v>
      </c>
      <c r="CR1257" t="s">
        <v>162</v>
      </c>
      <c r="CS1257" t="s">
        <v>163</v>
      </c>
      <c r="CT1257" t="s">
        <v>127</v>
      </c>
      <c r="DA1257" t="s">
        <v>400</v>
      </c>
      <c r="DB1257" t="s">
        <v>124</v>
      </c>
      <c r="DC1257" t="s">
        <v>165</v>
      </c>
      <c r="DD1257" t="s">
        <v>166</v>
      </c>
      <c r="DE1257" t="s">
        <v>167</v>
      </c>
      <c r="DF1257">
        <v>89654989</v>
      </c>
      <c r="DG1257">
        <v>1</v>
      </c>
      <c r="DJ1257">
        <v>1</v>
      </c>
      <c r="DK1257" t="s">
        <v>136</v>
      </c>
      <c r="DL1257">
        <v>0</v>
      </c>
      <c r="DM1257">
        <v>1</v>
      </c>
      <c r="DN1257" t="s">
        <v>246</v>
      </c>
      <c r="DP1257">
        <v>0</v>
      </c>
      <c r="DQ1257">
        <v>0</v>
      </c>
      <c r="DR1257">
        <v>1</v>
      </c>
      <c r="DS1257">
        <v>10.199999999999999</v>
      </c>
      <c r="DT1257">
        <v>1</v>
      </c>
      <c r="DU1257">
        <v>1</v>
      </c>
      <c r="DV1257">
        <v>0</v>
      </c>
      <c r="DW1257">
        <v>0</v>
      </c>
      <c r="DX1257">
        <v>1</v>
      </c>
      <c r="EA1257">
        <v>0</v>
      </c>
      <c r="EB1257">
        <v>0.17</v>
      </c>
      <c r="EC1257">
        <v>0</v>
      </c>
      <c r="ED1257">
        <v>0.39230769199999999</v>
      </c>
    </row>
    <row r="1258" spans="1:136" x14ac:dyDescent="0.25">
      <c r="A1258" s="108">
        <v>46181</v>
      </c>
      <c r="B1258" t="s">
        <v>3008</v>
      </c>
      <c r="C1258" t="s">
        <v>124</v>
      </c>
      <c r="E1258" t="s">
        <v>125</v>
      </c>
      <c r="F1258" t="s">
        <v>126</v>
      </c>
      <c r="G1258" t="s">
        <v>127</v>
      </c>
      <c r="H1258" t="s">
        <v>124</v>
      </c>
      <c r="I1258" t="s">
        <v>128</v>
      </c>
      <c r="J1258" t="s">
        <v>129</v>
      </c>
      <c r="K1258" t="s">
        <v>130</v>
      </c>
      <c r="S1258" t="s">
        <v>543</v>
      </c>
      <c r="T1258" t="s">
        <v>551</v>
      </c>
      <c r="U1258" t="s">
        <v>398</v>
      </c>
      <c r="V1258" t="s">
        <v>545</v>
      </c>
      <c r="W1258" t="s">
        <v>198</v>
      </c>
      <c r="X1258" t="s">
        <v>169</v>
      </c>
      <c r="Y1258" t="s">
        <v>199</v>
      </c>
      <c r="Z1258" t="s">
        <v>199</v>
      </c>
      <c r="AA1258" t="s">
        <v>127</v>
      </c>
      <c r="AB1258" t="s">
        <v>127</v>
      </c>
      <c r="AC1258" t="s">
        <v>135</v>
      </c>
      <c r="AD1258" t="s">
        <v>136</v>
      </c>
      <c r="AE1258">
        <v>153954405</v>
      </c>
      <c r="AF1258" t="s">
        <v>198</v>
      </c>
      <c r="AG1258" t="s">
        <v>170</v>
      </c>
      <c r="AH1258" t="s">
        <v>138</v>
      </c>
      <c r="AI1258">
        <v>0</v>
      </c>
      <c r="AJ1258" t="s">
        <v>399</v>
      </c>
      <c r="AP1258" t="s">
        <v>139</v>
      </c>
      <c r="AQ1258" t="s">
        <v>140</v>
      </c>
      <c r="AR1258" t="s">
        <v>141</v>
      </c>
      <c r="AS1258" t="s">
        <v>267</v>
      </c>
      <c r="AT1258" t="s">
        <v>267</v>
      </c>
      <c r="AU1258" t="s">
        <v>144</v>
      </c>
      <c r="AV1258" t="s">
        <v>145</v>
      </c>
      <c r="AW1258" s="109">
        <v>46182</v>
      </c>
      <c r="AX1258" s="109">
        <v>46182</v>
      </c>
      <c r="AZ1258" t="s">
        <v>1047</v>
      </c>
      <c r="BB1258" t="s">
        <v>271</v>
      </c>
      <c r="BC1258" t="s">
        <v>147</v>
      </c>
      <c r="BD1258" t="s">
        <v>148</v>
      </c>
      <c r="BE1258" t="s">
        <v>139</v>
      </c>
      <c r="BF1258" t="s">
        <v>149</v>
      </c>
      <c r="BG1258" t="s">
        <v>127</v>
      </c>
      <c r="BH1258" t="s">
        <v>127</v>
      </c>
      <c r="BJ1258" t="s">
        <v>127</v>
      </c>
      <c r="BK1258" t="s">
        <v>150</v>
      </c>
      <c r="BL1258" t="s">
        <v>151</v>
      </c>
      <c r="BM1258" t="s">
        <v>1045</v>
      </c>
      <c r="BN1258" t="s">
        <v>202</v>
      </c>
      <c r="BP1258" t="s">
        <v>153</v>
      </c>
      <c r="BQ1258" t="s">
        <v>3009</v>
      </c>
      <c r="BR1258" t="s">
        <v>154</v>
      </c>
      <c r="BT1258" t="s">
        <v>1053</v>
      </c>
      <c r="BU1258" t="s">
        <v>1053</v>
      </c>
      <c r="BV1258" t="s">
        <v>391</v>
      </c>
      <c r="BW1258" t="s">
        <v>153</v>
      </c>
      <c r="BX1258" t="s">
        <v>157</v>
      </c>
      <c r="BY1258" t="s">
        <v>195</v>
      </c>
      <c r="BZ1258" t="s">
        <v>316</v>
      </c>
      <c r="CA1258" t="s">
        <v>126</v>
      </c>
      <c r="CB1258" t="s">
        <v>124</v>
      </c>
      <c r="CG1258" t="s">
        <v>393</v>
      </c>
      <c r="CI1258" t="s">
        <v>160</v>
      </c>
      <c r="CJ1258" t="s">
        <v>161</v>
      </c>
      <c r="CR1258" t="s">
        <v>162</v>
      </c>
      <c r="CS1258" t="s">
        <v>163</v>
      </c>
      <c r="CT1258" t="s">
        <v>127</v>
      </c>
      <c r="DA1258" t="s">
        <v>400</v>
      </c>
      <c r="DB1258" t="s">
        <v>124</v>
      </c>
      <c r="DC1258" t="s">
        <v>165</v>
      </c>
      <c r="DD1258" t="s">
        <v>166</v>
      </c>
      <c r="DE1258" t="s">
        <v>167</v>
      </c>
      <c r="DF1258">
        <v>90916082</v>
      </c>
      <c r="DG1258">
        <v>1</v>
      </c>
      <c r="DJ1258">
        <v>1</v>
      </c>
      <c r="DK1258" t="s">
        <v>136</v>
      </c>
      <c r="DL1258">
        <v>0</v>
      </c>
      <c r="DM1258">
        <v>1</v>
      </c>
      <c r="DN1258" t="s">
        <v>169</v>
      </c>
      <c r="DP1258">
        <v>0</v>
      </c>
      <c r="DQ1258">
        <v>0</v>
      </c>
      <c r="DR1258">
        <v>0</v>
      </c>
      <c r="DS1258">
        <v>9.6</v>
      </c>
      <c r="DT1258">
        <v>1</v>
      </c>
      <c r="DU1258">
        <v>1</v>
      </c>
      <c r="DV1258">
        <v>0</v>
      </c>
      <c r="DW1258">
        <v>0</v>
      </c>
      <c r="DX1258">
        <v>1</v>
      </c>
      <c r="EA1258">
        <v>0</v>
      </c>
      <c r="EB1258">
        <v>0.16</v>
      </c>
      <c r="EC1258">
        <v>0</v>
      </c>
      <c r="ED1258">
        <v>0.36923076900000001</v>
      </c>
    </row>
    <row r="1259" spans="1:136" x14ac:dyDescent="0.25">
      <c r="A1259" s="108">
        <v>46181</v>
      </c>
      <c r="B1259" t="s">
        <v>3010</v>
      </c>
      <c r="C1259" t="s">
        <v>124</v>
      </c>
      <c r="D1259" t="s">
        <v>3011</v>
      </c>
      <c r="E1259" t="s">
        <v>125</v>
      </c>
      <c r="F1259" t="s">
        <v>126</v>
      </c>
      <c r="G1259" t="s">
        <v>127</v>
      </c>
      <c r="H1259" t="s">
        <v>124</v>
      </c>
      <c r="I1259" t="s">
        <v>128</v>
      </c>
      <c r="J1259" t="s">
        <v>129</v>
      </c>
      <c r="K1259" t="s">
        <v>130</v>
      </c>
      <c r="O1259" t="s">
        <v>262</v>
      </c>
      <c r="S1259" t="s">
        <v>543</v>
      </c>
      <c r="T1259" t="s">
        <v>544</v>
      </c>
      <c r="U1259" t="s">
        <v>398</v>
      </c>
      <c r="V1259" t="s">
        <v>545</v>
      </c>
      <c r="W1259" t="s">
        <v>222</v>
      </c>
      <c r="X1259" t="s">
        <v>246</v>
      </c>
      <c r="Y1259" t="s">
        <v>223</v>
      </c>
      <c r="Z1259" t="s">
        <v>224</v>
      </c>
      <c r="AA1259" t="s">
        <v>127</v>
      </c>
      <c r="AB1259" t="s">
        <v>127</v>
      </c>
      <c r="AC1259" t="s">
        <v>127</v>
      </c>
      <c r="AD1259" t="s">
        <v>136</v>
      </c>
      <c r="AE1259">
        <v>153917519</v>
      </c>
      <c r="AF1259" t="s">
        <v>222</v>
      </c>
      <c r="AG1259" t="s">
        <v>170</v>
      </c>
      <c r="AH1259" t="s">
        <v>138</v>
      </c>
      <c r="AI1259">
        <v>0</v>
      </c>
      <c r="AJ1259" t="s">
        <v>399</v>
      </c>
      <c r="AP1259" t="s">
        <v>139</v>
      </c>
      <c r="AV1259" t="s">
        <v>145</v>
      </c>
      <c r="AW1259" s="109">
        <v>46182</v>
      </c>
      <c r="AX1259" s="109">
        <v>46182</v>
      </c>
      <c r="BB1259" t="s">
        <v>572</v>
      </c>
      <c r="BD1259" t="s">
        <v>148</v>
      </c>
      <c r="BE1259" t="s">
        <v>139</v>
      </c>
      <c r="BF1259" t="s">
        <v>149</v>
      </c>
      <c r="BG1259" t="s">
        <v>127</v>
      </c>
      <c r="BH1259" t="s">
        <v>127</v>
      </c>
      <c r="BJ1259" t="s">
        <v>127</v>
      </c>
      <c r="BK1259" t="s">
        <v>150</v>
      </c>
      <c r="BL1259" t="s">
        <v>151</v>
      </c>
      <c r="BM1259" t="s">
        <v>1045</v>
      </c>
      <c r="BN1259" t="s">
        <v>226</v>
      </c>
      <c r="BP1259" t="s">
        <v>153</v>
      </c>
      <c r="BQ1259" t="s">
        <v>3012</v>
      </c>
      <c r="BR1259" t="s">
        <v>154</v>
      </c>
      <c r="BT1259" t="s">
        <v>203</v>
      </c>
      <c r="BU1259" t="s">
        <v>203</v>
      </c>
      <c r="BV1259" t="s">
        <v>249</v>
      </c>
      <c r="BW1259" t="s">
        <v>153</v>
      </c>
      <c r="BX1259" t="s">
        <v>157</v>
      </c>
      <c r="BY1259" t="s">
        <v>158</v>
      </c>
      <c r="BZ1259" t="s">
        <v>192</v>
      </c>
      <c r="CA1259" t="s">
        <v>126</v>
      </c>
      <c r="CB1259" t="s">
        <v>124</v>
      </c>
      <c r="CG1259" t="s">
        <v>197</v>
      </c>
      <c r="CI1259" t="s">
        <v>160</v>
      </c>
      <c r="CJ1259" t="s">
        <v>161</v>
      </c>
      <c r="CR1259" t="s">
        <v>162</v>
      </c>
      <c r="CS1259" t="s">
        <v>163</v>
      </c>
      <c r="CT1259" t="s">
        <v>127</v>
      </c>
      <c r="DA1259" t="s">
        <v>400</v>
      </c>
      <c r="DB1259" t="s">
        <v>124</v>
      </c>
      <c r="DC1259" t="s">
        <v>165</v>
      </c>
      <c r="DD1259" t="s">
        <v>166</v>
      </c>
      <c r="DE1259" t="s">
        <v>167</v>
      </c>
      <c r="DF1259">
        <v>96932585</v>
      </c>
      <c r="DG1259">
        <v>1</v>
      </c>
      <c r="DJ1259">
        <v>1</v>
      </c>
      <c r="DK1259" t="s">
        <v>136</v>
      </c>
      <c r="DL1259">
        <v>0</v>
      </c>
      <c r="DM1259">
        <v>1</v>
      </c>
      <c r="DN1259" t="s">
        <v>246</v>
      </c>
      <c r="DP1259">
        <v>0</v>
      </c>
      <c r="DQ1259">
        <v>0</v>
      </c>
      <c r="DR1259">
        <v>1</v>
      </c>
      <c r="DS1259">
        <v>1.2</v>
      </c>
      <c r="DU1259">
        <v>1</v>
      </c>
      <c r="DV1259">
        <v>0</v>
      </c>
      <c r="DW1259">
        <v>0</v>
      </c>
      <c r="DX1259">
        <v>1</v>
      </c>
      <c r="EA1259">
        <v>0</v>
      </c>
      <c r="EB1259">
        <v>0.02</v>
      </c>
      <c r="EC1259">
        <v>0</v>
      </c>
      <c r="ED1259">
        <v>4.6153845999999998E-2</v>
      </c>
    </row>
    <row r="1260" spans="1:136" x14ac:dyDescent="0.25">
      <c r="A1260" s="108">
        <v>46181</v>
      </c>
      <c r="B1260" t="s">
        <v>1396</v>
      </c>
      <c r="C1260" t="s">
        <v>124</v>
      </c>
      <c r="E1260" t="s">
        <v>125</v>
      </c>
      <c r="F1260" t="s">
        <v>126</v>
      </c>
      <c r="G1260" t="s">
        <v>127</v>
      </c>
      <c r="H1260" t="s">
        <v>124</v>
      </c>
      <c r="I1260" t="s">
        <v>128</v>
      </c>
      <c r="J1260" t="s">
        <v>129</v>
      </c>
      <c r="K1260" t="s">
        <v>405</v>
      </c>
      <c r="L1260" t="s">
        <v>1024</v>
      </c>
      <c r="M1260" t="s">
        <v>407</v>
      </c>
      <c r="N1260" t="s">
        <v>532</v>
      </c>
      <c r="S1260" t="s">
        <v>397</v>
      </c>
      <c r="T1260" t="s">
        <v>397</v>
      </c>
      <c r="U1260" t="s">
        <v>398</v>
      </c>
      <c r="V1260" t="s">
        <v>545</v>
      </c>
      <c r="W1260" t="s">
        <v>277</v>
      </c>
      <c r="X1260" t="s">
        <v>533</v>
      </c>
      <c r="Y1260" t="s">
        <v>1025</v>
      </c>
      <c r="Z1260" t="s">
        <v>737</v>
      </c>
      <c r="AA1260" t="s">
        <v>127</v>
      </c>
      <c r="AB1260" t="s">
        <v>127</v>
      </c>
      <c r="AC1260" t="s">
        <v>135</v>
      </c>
      <c r="AD1260" t="s">
        <v>136</v>
      </c>
      <c r="AE1260">
        <v>153783962</v>
      </c>
      <c r="AF1260" t="s">
        <v>277</v>
      </c>
      <c r="AG1260" t="s">
        <v>359</v>
      </c>
      <c r="AH1260" t="s">
        <v>534</v>
      </c>
      <c r="AI1260">
        <v>0</v>
      </c>
      <c r="AJ1260" t="s">
        <v>399</v>
      </c>
      <c r="AP1260" t="s">
        <v>139</v>
      </c>
      <c r="AQ1260" t="s">
        <v>140</v>
      </c>
      <c r="AR1260" t="s">
        <v>141</v>
      </c>
      <c r="AS1260" t="s">
        <v>303</v>
      </c>
      <c r="AU1260" t="s">
        <v>181</v>
      </c>
      <c r="AV1260" t="s">
        <v>145</v>
      </c>
      <c r="AW1260" s="109">
        <v>46183</v>
      </c>
      <c r="AX1260" s="109">
        <v>46183</v>
      </c>
      <c r="BB1260" t="s">
        <v>240</v>
      </c>
      <c r="BC1260" t="s">
        <v>147</v>
      </c>
      <c r="BD1260" t="s">
        <v>148</v>
      </c>
      <c r="BE1260" t="s">
        <v>139</v>
      </c>
      <c r="BF1260" t="s">
        <v>149</v>
      </c>
      <c r="BG1260" t="s">
        <v>127</v>
      </c>
      <c r="BH1260" t="s">
        <v>127</v>
      </c>
      <c r="BJ1260" t="s">
        <v>127</v>
      </c>
      <c r="BK1260" t="s">
        <v>150</v>
      </c>
      <c r="BL1260" t="s">
        <v>151</v>
      </c>
      <c r="BM1260" t="s">
        <v>1045</v>
      </c>
      <c r="BN1260" t="s">
        <v>256</v>
      </c>
      <c r="BP1260" t="s">
        <v>153</v>
      </c>
      <c r="BR1260" t="s">
        <v>154</v>
      </c>
      <c r="BT1260" t="s">
        <v>1053</v>
      </c>
      <c r="BU1260" t="s">
        <v>1053</v>
      </c>
      <c r="BV1260" t="s">
        <v>738</v>
      </c>
      <c r="BW1260" t="s">
        <v>153</v>
      </c>
      <c r="BX1260" t="s">
        <v>157</v>
      </c>
      <c r="BY1260" t="s">
        <v>195</v>
      </c>
      <c r="BZ1260" t="s">
        <v>765</v>
      </c>
      <c r="CA1260" t="s">
        <v>126</v>
      </c>
      <c r="CB1260" t="s">
        <v>124</v>
      </c>
      <c r="CG1260" t="s">
        <v>197</v>
      </c>
      <c r="CI1260" t="s">
        <v>160</v>
      </c>
      <c r="CJ1260" t="s">
        <v>161</v>
      </c>
      <c r="CR1260" t="s">
        <v>162</v>
      </c>
      <c r="CS1260" t="s">
        <v>163</v>
      </c>
      <c r="CT1260" t="s">
        <v>127</v>
      </c>
      <c r="DA1260" t="s">
        <v>400</v>
      </c>
      <c r="DB1260" t="s">
        <v>124</v>
      </c>
      <c r="DC1260" t="s">
        <v>165</v>
      </c>
      <c r="DD1260" t="s">
        <v>166</v>
      </c>
      <c r="DE1260" t="s">
        <v>167</v>
      </c>
      <c r="DF1260">
        <v>82028355</v>
      </c>
      <c r="DG1260">
        <v>1</v>
      </c>
      <c r="DH1260">
        <v>4</v>
      </c>
      <c r="DJ1260">
        <v>1</v>
      </c>
      <c r="DK1260" t="s">
        <v>136</v>
      </c>
      <c r="DL1260">
        <v>0</v>
      </c>
      <c r="DM1260">
        <v>1</v>
      </c>
      <c r="DN1260" t="s">
        <v>533</v>
      </c>
      <c r="DP1260">
        <v>0</v>
      </c>
      <c r="DQ1260">
        <v>0</v>
      </c>
      <c r="DR1260">
        <v>6</v>
      </c>
      <c r="DS1260">
        <v>4.8</v>
      </c>
      <c r="DU1260">
        <v>1</v>
      </c>
      <c r="DV1260">
        <v>0</v>
      </c>
      <c r="DW1260">
        <v>0</v>
      </c>
      <c r="DX1260">
        <v>1</v>
      </c>
      <c r="EA1260">
        <v>0</v>
      </c>
      <c r="EB1260">
        <v>0.08</v>
      </c>
      <c r="EC1260">
        <v>0</v>
      </c>
      <c r="ED1260">
        <v>0.18461538499999999</v>
      </c>
    </row>
    <row r="1261" spans="1:136" x14ac:dyDescent="0.25">
      <c r="A1261" s="108">
        <v>46181</v>
      </c>
      <c r="B1261" t="s">
        <v>3013</v>
      </c>
      <c r="C1261" t="s">
        <v>124</v>
      </c>
      <c r="E1261" t="s">
        <v>125</v>
      </c>
      <c r="F1261" t="s">
        <v>126</v>
      </c>
      <c r="G1261" t="s">
        <v>127</v>
      </c>
      <c r="H1261" t="s">
        <v>124</v>
      </c>
      <c r="I1261" t="s">
        <v>128</v>
      </c>
      <c r="J1261" t="s">
        <v>129</v>
      </c>
      <c r="K1261" t="s">
        <v>405</v>
      </c>
      <c r="L1261" t="s">
        <v>406</v>
      </c>
      <c r="M1261" t="s">
        <v>407</v>
      </c>
      <c r="N1261" t="s">
        <v>532</v>
      </c>
      <c r="S1261" t="s">
        <v>397</v>
      </c>
      <c r="T1261" t="s">
        <v>397</v>
      </c>
      <c r="U1261" t="s">
        <v>398</v>
      </c>
      <c r="V1261" t="s">
        <v>545</v>
      </c>
      <c r="W1261" t="s">
        <v>290</v>
      </c>
      <c r="X1261" t="s">
        <v>533</v>
      </c>
      <c r="Y1261" t="s">
        <v>764</v>
      </c>
      <c r="Z1261" t="s">
        <v>292</v>
      </c>
      <c r="AA1261" t="s">
        <v>127</v>
      </c>
      <c r="AB1261" t="s">
        <v>127</v>
      </c>
      <c r="AC1261" t="s">
        <v>135</v>
      </c>
      <c r="AD1261" t="s">
        <v>136</v>
      </c>
      <c r="AE1261">
        <v>153769621</v>
      </c>
      <c r="AF1261" t="s">
        <v>290</v>
      </c>
      <c r="AG1261" t="s">
        <v>359</v>
      </c>
      <c r="AH1261" t="s">
        <v>534</v>
      </c>
      <c r="AI1261">
        <v>0</v>
      </c>
      <c r="AJ1261" t="s">
        <v>399</v>
      </c>
      <c r="AP1261" t="s">
        <v>139</v>
      </c>
      <c r="AQ1261" t="s">
        <v>140</v>
      </c>
      <c r="AR1261" t="s">
        <v>141</v>
      </c>
      <c r="AS1261" t="s">
        <v>284</v>
      </c>
      <c r="AT1261" t="s">
        <v>285</v>
      </c>
      <c r="AU1261" t="s">
        <v>181</v>
      </c>
      <c r="AV1261" t="s">
        <v>145</v>
      </c>
      <c r="AW1261" s="109">
        <v>46183</v>
      </c>
      <c r="AX1261" s="109">
        <v>46183</v>
      </c>
      <c r="BB1261" t="s">
        <v>240</v>
      </c>
      <c r="BC1261" t="s">
        <v>147</v>
      </c>
      <c r="BD1261" t="s">
        <v>148</v>
      </c>
      <c r="BE1261" t="s">
        <v>139</v>
      </c>
      <c r="BF1261" t="s">
        <v>149</v>
      </c>
      <c r="BG1261" t="s">
        <v>127</v>
      </c>
      <c r="BH1261" t="s">
        <v>127</v>
      </c>
      <c r="BJ1261" t="s">
        <v>127</v>
      </c>
      <c r="BK1261" t="s">
        <v>150</v>
      </c>
      <c r="BL1261" t="s">
        <v>151</v>
      </c>
      <c r="BM1261" t="s">
        <v>1045</v>
      </c>
      <c r="BN1261" t="s">
        <v>282</v>
      </c>
      <c r="BP1261" t="s">
        <v>153</v>
      </c>
      <c r="BR1261" t="s">
        <v>692</v>
      </c>
      <c r="BT1261" t="s">
        <v>1053</v>
      </c>
      <c r="BU1261" t="s">
        <v>1053</v>
      </c>
      <c r="BV1261" t="s">
        <v>352</v>
      </c>
      <c r="BW1261" t="s">
        <v>153</v>
      </c>
      <c r="BX1261" t="s">
        <v>157</v>
      </c>
      <c r="BY1261" t="s">
        <v>258</v>
      </c>
      <c r="BZ1261" t="s">
        <v>411</v>
      </c>
      <c r="CA1261" t="s">
        <v>126</v>
      </c>
      <c r="CB1261" t="s">
        <v>124</v>
      </c>
      <c r="CG1261" t="s">
        <v>197</v>
      </c>
      <c r="CI1261" t="s">
        <v>160</v>
      </c>
      <c r="CJ1261" t="s">
        <v>161</v>
      </c>
      <c r="CR1261" t="s">
        <v>162</v>
      </c>
      <c r="CS1261" t="s">
        <v>163</v>
      </c>
      <c r="CT1261" t="s">
        <v>127</v>
      </c>
      <c r="DA1261" t="s">
        <v>400</v>
      </c>
      <c r="DB1261" t="s">
        <v>124</v>
      </c>
      <c r="DC1261" t="s">
        <v>165</v>
      </c>
      <c r="DD1261" t="s">
        <v>166</v>
      </c>
      <c r="DE1261" t="s">
        <v>167</v>
      </c>
      <c r="DF1261">
        <v>132191736</v>
      </c>
      <c r="DG1261">
        <v>1</v>
      </c>
      <c r="DJ1261">
        <v>1</v>
      </c>
      <c r="DK1261" t="s">
        <v>136</v>
      </c>
      <c r="DL1261">
        <v>0</v>
      </c>
      <c r="DM1261">
        <v>1</v>
      </c>
      <c r="DN1261" t="s">
        <v>533</v>
      </c>
      <c r="DP1261">
        <v>0</v>
      </c>
      <c r="DQ1261">
        <v>0</v>
      </c>
      <c r="DR1261">
        <v>7</v>
      </c>
      <c r="DS1261">
        <v>4.2</v>
      </c>
      <c r="DU1261">
        <v>1</v>
      </c>
      <c r="DV1261">
        <v>0</v>
      </c>
      <c r="DW1261">
        <v>0</v>
      </c>
      <c r="DX1261">
        <v>1</v>
      </c>
      <c r="EA1261">
        <v>0</v>
      </c>
      <c r="EB1261">
        <v>7.0000000000000007E-2</v>
      </c>
      <c r="EC1261">
        <v>0</v>
      </c>
      <c r="ED1261">
        <v>0.16153846199999999</v>
      </c>
    </row>
    <row r="1262" spans="1:136" x14ac:dyDescent="0.25">
      <c r="A1262" s="108">
        <v>46181</v>
      </c>
      <c r="B1262" t="s">
        <v>3014</v>
      </c>
      <c r="C1262" t="s">
        <v>124</v>
      </c>
      <c r="D1262" t="s">
        <v>1348</v>
      </c>
      <c r="E1262" t="s">
        <v>125</v>
      </c>
      <c r="F1262" t="s">
        <v>126</v>
      </c>
      <c r="G1262" t="s">
        <v>127</v>
      </c>
      <c r="H1262" t="s">
        <v>124</v>
      </c>
      <c r="I1262" t="s">
        <v>128</v>
      </c>
      <c r="J1262" t="s">
        <v>129</v>
      </c>
      <c r="K1262" t="s">
        <v>130</v>
      </c>
      <c r="O1262" t="s">
        <v>262</v>
      </c>
      <c r="S1262" t="s">
        <v>131</v>
      </c>
      <c r="T1262" t="s">
        <v>131</v>
      </c>
      <c r="U1262" t="s">
        <v>131</v>
      </c>
      <c r="W1262" t="s">
        <v>277</v>
      </c>
      <c r="X1262" t="s">
        <v>133</v>
      </c>
      <c r="Y1262" t="s">
        <v>278</v>
      </c>
      <c r="Z1262" t="s">
        <v>279</v>
      </c>
      <c r="AA1262" t="s">
        <v>127</v>
      </c>
      <c r="AB1262" t="s">
        <v>127</v>
      </c>
      <c r="AC1262" t="s">
        <v>135</v>
      </c>
      <c r="AD1262" t="s">
        <v>136</v>
      </c>
      <c r="AE1262">
        <v>153970918</v>
      </c>
      <c r="AF1262" t="s">
        <v>277</v>
      </c>
      <c r="AG1262" t="s">
        <v>137</v>
      </c>
      <c r="AH1262" t="s">
        <v>138</v>
      </c>
      <c r="AI1262">
        <v>0</v>
      </c>
      <c r="AJ1262" t="s">
        <v>131</v>
      </c>
      <c r="AP1262" t="s">
        <v>664</v>
      </c>
      <c r="AQ1262" t="s">
        <v>140</v>
      </c>
      <c r="AR1262" t="s">
        <v>141</v>
      </c>
      <c r="AS1262" t="s">
        <v>690</v>
      </c>
      <c r="AU1262" t="s">
        <v>181</v>
      </c>
      <c r="AV1262" t="s">
        <v>145</v>
      </c>
      <c r="AW1262" s="109">
        <v>46182</v>
      </c>
      <c r="AX1262" s="109">
        <v>46182</v>
      </c>
      <c r="BB1262" t="s">
        <v>564</v>
      </c>
      <c r="BD1262" t="s">
        <v>148</v>
      </c>
      <c r="BE1262" t="s">
        <v>139</v>
      </c>
      <c r="BF1262" t="s">
        <v>149</v>
      </c>
      <c r="BG1262" t="s">
        <v>127</v>
      </c>
      <c r="BH1262" t="s">
        <v>127</v>
      </c>
      <c r="BJ1262" t="s">
        <v>127</v>
      </c>
      <c r="BK1262" t="s">
        <v>150</v>
      </c>
      <c r="BL1262" t="s">
        <v>151</v>
      </c>
      <c r="BM1262" t="s">
        <v>1045</v>
      </c>
      <c r="BN1262" t="s">
        <v>282</v>
      </c>
      <c r="BP1262" t="s">
        <v>153</v>
      </c>
      <c r="BR1262" t="s">
        <v>154</v>
      </c>
      <c r="BT1262" t="s">
        <v>203</v>
      </c>
      <c r="BU1262" t="s">
        <v>203</v>
      </c>
      <c r="BV1262" t="s">
        <v>279</v>
      </c>
      <c r="BW1262" t="s">
        <v>153</v>
      </c>
      <c r="BX1262" t="s">
        <v>157</v>
      </c>
      <c r="BY1262" t="s">
        <v>191</v>
      </c>
      <c r="BZ1262" t="s">
        <v>442</v>
      </c>
      <c r="CA1262" t="s">
        <v>126</v>
      </c>
      <c r="CB1262" t="s">
        <v>124</v>
      </c>
      <c r="CG1262" t="s">
        <v>197</v>
      </c>
      <c r="CI1262" t="s">
        <v>160</v>
      </c>
      <c r="CJ1262" t="s">
        <v>161</v>
      </c>
      <c r="CR1262" t="s">
        <v>162</v>
      </c>
      <c r="CS1262" t="s">
        <v>163</v>
      </c>
      <c r="CT1262" t="s">
        <v>127</v>
      </c>
      <c r="DA1262" t="s">
        <v>164</v>
      </c>
      <c r="DB1262" t="s">
        <v>124</v>
      </c>
      <c r="DC1262" t="s">
        <v>165</v>
      </c>
      <c r="DD1262" t="s">
        <v>166</v>
      </c>
      <c r="DE1262" t="s">
        <v>167</v>
      </c>
      <c r="DF1262">
        <v>122161284</v>
      </c>
      <c r="DG1262">
        <v>1</v>
      </c>
      <c r="DJ1262">
        <v>1</v>
      </c>
      <c r="DK1262" t="s">
        <v>136</v>
      </c>
      <c r="DL1262">
        <v>0</v>
      </c>
      <c r="DM1262">
        <v>1</v>
      </c>
      <c r="DN1262" t="s">
        <v>133</v>
      </c>
      <c r="DP1262">
        <v>0</v>
      </c>
      <c r="DQ1262">
        <v>0</v>
      </c>
      <c r="DR1262">
        <v>0</v>
      </c>
      <c r="DS1262">
        <v>30.6</v>
      </c>
      <c r="DT1262">
        <v>1</v>
      </c>
      <c r="DV1262">
        <v>0</v>
      </c>
      <c r="DW1262">
        <v>1</v>
      </c>
      <c r="DX1262">
        <v>1</v>
      </c>
      <c r="EA1262">
        <v>0</v>
      </c>
      <c r="EB1262">
        <v>0.51</v>
      </c>
      <c r="EC1262">
        <v>0</v>
      </c>
      <c r="ED1262">
        <v>1.2749999999999999</v>
      </c>
    </row>
    <row r="1263" spans="1:136" x14ac:dyDescent="0.25">
      <c r="A1263" s="108">
        <v>46181</v>
      </c>
      <c r="B1263" t="s">
        <v>3015</v>
      </c>
      <c r="C1263" t="s">
        <v>124</v>
      </c>
      <c r="D1263" t="s">
        <v>3016</v>
      </c>
      <c r="E1263" t="s">
        <v>125</v>
      </c>
      <c r="F1263" t="s">
        <v>126</v>
      </c>
      <c r="G1263" t="s">
        <v>127</v>
      </c>
      <c r="H1263" t="s">
        <v>124</v>
      </c>
      <c r="I1263" t="s">
        <v>128</v>
      </c>
      <c r="J1263" t="s">
        <v>129</v>
      </c>
      <c r="K1263" t="s">
        <v>130</v>
      </c>
      <c r="S1263" t="s">
        <v>131</v>
      </c>
      <c r="T1263" t="s">
        <v>131</v>
      </c>
      <c r="U1263" t="s">
        <v>131</v>
      </c>
      <c r="W1263" t="s">
        <v>290</v>
      </c>
      <c r="X1263" t="s">
        <v>169</v>
      </c>
      <c r="Y1263" t="s">
        <v>490</v>
      </c>
      <c r="Z1263" t="s">
        <v>491</v>
      </c>
      <c r="AA1263" t="s">
        <v>127</v>
      </c>
      <c r="AB1263" t="s">
        <v>127</v>
      </c>
      <c r="AC1263" t="s">
        <v>135</v>
      </c>
      <c r="AD1263" t="s">
        <v>136</v>
      </c>
      <c r="AE1263">
        <v>153958456</v>
      </c>
      <c r="AF1263" t="s">
        <v>290</v>
      </c>
      <c r="AG1263" t="s">
        <v>170</v>
      </c>
      <c r="AH1263" t="s">
        <v>138</v>
      </c>
      <c r="AI1263">
        <v>0</v>
      </c>
      <c r="AJ1263" t="s">
        <v>131</v>
      </c>
      <c r="AP1263" t="s">
        <v>664</v>
      </c>
      <c r="AQ1263" t="s">
        <v>140</v>
      </c>
      <c r="AR1263" t="s">
        <v>141</v>
      </c>
      <c r="AS1263" t="s">
        <v>233</v>
      </c>
      <c r="AT1263" t="s">
        <v>234</v>
      </c>
      <c r="AU1263" t="s">
        <v>144</v>
      </c>
      <c r="AV1263" t="s">
        <v>145</v>
      </c>
      <c r="AW1263" s="109">
        <v>46182</v>
      </c>
      <c r="AX1263" s="109">
        <v>46182</v>
      </c>
      <c r="AZ1263" t="s">
        <v>1050</v>
      </c>
      <c r="BB1263" t="s">
        <v>415</v>
      </c>
      <c r="BC1263" t="s">
        <v>147</v>
      </c>
      <c r="BD1263" t="s">
        <v>148</v>
      </c>
      <c r="BE1263" t="s">
        <v>139</v>
      </c>
      <c r="BF1263" t="s">
        <v>149</v>
      </c>
      <c r="BG1263" t="s">
        <v>127</v>
      </c>
      <c r="BH1263" t="s">
        <v>127</v>
      </c>
      <c r="BJ1263" t="s">
        <v>127</v>
      </c>
      <c r="BK1263" t="s">
        <v>150</v>
      </c>
      <c r="BL1263" t="s">
        <v>151</v>
      </c>
      <c r="BM1263" t="s">
        <v>1045</v>
      </c>
      <c r="BN1263" t="s">
        <v>492</v>
      </c>
      <c r="BP1263" t="s">
        <v>153</v>
      </c>
      <c r="BR1263" t="s">
        <v>154</v>
      </c>
      <c r="BT1263" t="s">
        <v>1053</v>
      </c>
      <c r="BU1263" t="s">
        <v>1053</v>
      </c>
      <c r="BV1263" t="s">
        <v>744</v>
      </c>
      <c r="BW1263" t="s">
        <v>153</v>
      </c>
      <c r="BX1263" t="s">
        <v>157</v>
      </c>
      <c r="BY1263" t="s">
        <v>158</v>
      </c>
      <c r="BZ1263" t="s">
        <v>428</v>
      </c>
      <c r="CA1263" t="s">
        <v>126</v>
      </c>
      <c r="CB1263" t="s">
        <v>124</v>
      </c>
      <c r="CG1263" t="s">
        <v>2491</v>
      </c>
      <c r="CI1263" t="s">
        <v>160</v>
      </c>
      <c r="CJ1263" t="s">
        <v>161</v>
      </c>
      <c r="CR1263" t="s">
        <v>162</v>
      </c>
      <c r="CS1263" t="s">
        <v>163</v>
      </c>
      <c r="CT1263" t="s">
        <v>127</v>
      </c>
      <c r="DA1263" t="s">
        <v>164</v>
      </c>
      <c r="DB1263" t="s">
        <v>124</v>
      </c>
      <c r="DC1263" t="s">
        <v>494</v>
      </c>
      <c r="DD1263" t="s">
        <v>166</v>
      </c>
      <c r="DE1263" t="s">
        <v>495</v>
      </c>
      <c r="DF1263">
        <v>95267157</v>
      </c>
      <c r="DG1263">
        <v>1</v>
      </c>
      <c r="DJ1263">
        <v>1</v>
      </c>
      <c r="DK1263" t="s">
        <v>136</v>
      </c>
      <c r="DL1263">
        <v>0</v>
      </c>
      <c r="DM1263">
        <v>1</v>
      </c>
      <c r="DN1263" t="s">
        <v>169</v>
      </c>
      <c r="DP1263">
        <v>0</v>
      </c>
      <c r="DQ1263">
        <v>0</v>
      </c>
      <c r="DR1263">
        <v>0</v>
      </c>
      <c r="DS1263">
        <v>27</v>
      </c>
      <c r="DT1263">
        <v>1</v>
      </c>
      <c r="DV1263">
        <v>0</v>
      </c>
      <c r="DW1263">
        <v>1</v>
      </c>
      <c r="DX1263">
        <v>1</v>
      </c>
      <c r="EA1263">
        <v>0</v>
      </c>
      <c r="EB1263">
        <v>0.45</v>
      </c>
      <c r="EC1263">
        <v>0</v>
      </c>
      <c r="ED1263">
        <v>1.125</v>
      </c>
    </row>
    <row r="1264" spans="1:136" x14ac:dyDescent="0.25">
      <c r="A1264" s="108">
        <v>46181</v>
      </c>
      <c r="B1264" t="s">
        <v>3017</v>
      </c>
      <c r="C1264" t="s">
        <v>124</v>
      </c>
      <c r="E1264" t="s">
        <v>125</v>
      </c>
      <c r="F1264" t="s">
        <v>126</v>
      </c>
      <c r="G1264" t="s">
        <v>127</v>
      </c>
      <c r="H1264" t="s">
        <v>124</v>
      </c>
      <c r="I1264" t="s">
        <v>216</v>
      </c>
      <c r="J1264" t="s">
        <v>129</v>
      </c>
      <c r="K1264" t="s">
        <v>130</v>
      </c>
      <c r="S1264" t="s">
        <v>397</v>
      </c>
      <c r="T1264" t="s">
        <v>397</v>
      </c>
      <c r="U1264" t="s">
        <v>398</v>
      </c>
      <c r="V1264" t="s">
        <v>545</v>
      </c>
      <c r="W1264" t="s">
        <v>198</v>
      </c>
      <c r="X1264" t="s">
        <v>246</v>
      </c>
      <c r="Y1264" t="s">
        <v>241</v>
      </c>
      <c r="Z1264" t="s">
        <v>241</v>
      </c>
      <c r="AA1264" t="s">
        <v>127</v>
      </c>
      <c r="AB1264" t="s">
        <v>127</v>
      </c>
      <c r="AC1264" t="s">
        <v>135</v>
      </c>
      <c r="AD1264" t="s">
        <v>136</v>
      </c>
      <c r="AE1264">
        <v>154004790</v>
      </c>
      <c r="AF1264" t="s">
        <v>198</v>
      </c>
      <c r="AG1264" t="s">
        <v>170</v>
      </c>
      <c r="AH1264" t="s">
        <v>138</v>
      </c>
      <c r="AI1264">
        <v>0</v>
      </c>
      <c r="AJ1264" t="s">
        <v>399</v>
      </c>
      <c r="AP1264" t="s">
        <v>664</v>
      </c>
      <c r="AQ1264" t="s">
        <v>140</v>
      </c>
      <c r="AR1264" t="s">
        <v>141</v>
      </c>
      <c r="AS1264" t="s">
        <v>179</v>
      </c>
      <c r="AT1264" t="s">
        <v>180</v>
      </c>
      <c r="AU1264" t="s">
        <v>181</v>
      </c>
      <c r="AV1264" t="s">
        <v>145</v>
      </c>
      <c r="AW1264" s="109">
        <v>46183</v>
      </c>
      <c r="AX1264" s="109">
        <v>46183</v>
      </c>
      <c r="AZ1264" t="s">
        <v>1042</v>
      </c>
      <c r="BB1264" t="s">
        <v>900</v>
      </c>
      <c r="BC1264" t="s">
        <v>147</v>
      </c>
      <c r="BD1264" t="s">
        <v>148</v>
      </c>
      <c r="BE1264" t="s">
        <v>139</v>
      </c>
      <c r="BF1264" t="s">
        <v>149</v>
      </c>
      <c r="BG1264" t="s">
        <v>127</v>
      </c>
      <c r="BH1264" t="s">
        <v>127</v>
      </c>
      <c r="BJ1264" t="s">
        <v>127</v>
      </c>
      <c r="BK1264" t="s">
        <v>150</v>
      </c>
      <c r="BL1264" t="s">
        <v>151</v>
      </c>
      <c r="BM1264" t="s">
        <v>1104</v>
      </c>
      <c r="BN1264" t="s">
        <v>202</v>
      </c>
      <c r="BP1264" t="s">
        <v>153</v>
      </c>
      <c r="BR1264" t="s">
        <v>219</v>
      </c>
      <c r="BT1264" t="s">
        <v>1053</v>
      </c>
      <c r="BU1264" t="s">
        <v>1053</v>
      </c>
      <c r="BV1264" t="s">
        <v>243</v>
      </c>
      <c r="BW1264" t="s">
        <v>153</v>
      </c>
      <c r="BX1264" t="s">
        <v>157</v>
      </c>
      <c r="BY1264" t="s">
        <v>213</v>
      </c>
      <c r="BZ1264" t="s">
        <v>221</v>
      </c>
      <c r="CA1264" t="s">
        <v>126</v>
      </c>
      <c r="CB1264" t="s">
        <v>124</v>
      </c>
      <c r="CG1264" t="s">
        <v>699</v>
      </c>
      <c r="CI1264" t="s">
        <v>160</v>
      </c>
      <c r="CJ1264" t="s">
        <v>161</v>
      </c>
      <c r="CR1264" t="s">
        <v>162</v>
      </c>
      <c r="CS1264" t="s">
        <v>163</v>
      </c>
      <c r="CT1264" t="s">
        <v>127</v>
      </c>
      <c r="DA1264" t="s">
        <v>400</v>
      </c>
      <c r="DB1264" t="s">
        <v>124</v>
      </c>
      <c r="DC1264" t="s">
        <v>165</v>
      </c>
      <c r="DD1264" t="s">
        <v>166</v>
      </c>
      <c r="DE1264" t="s">
        <v>167</v>
      </c>
      <c r="DF1264">
        <v>2105336</v>
      </c>
      <c r="DG1264">
        <v>1</v>
      </c>
      <c r="DH1264">
        <v>4</v>
      </c>
      <c r="DJ1264">
        <v>1</v>
      </c>
      <c r="DK1264" t="s">
        <v>136</v>
      </c>
      <c r="DL1264">
        <v>0</v>
      </c>
      <c r="DM1264">
        <v>1</v>
      </c>
      <c r="DN1264" t="s">
        <v>246</v>
      </c>
      <c r="DP1264">
        <v>0</v>
      </c>
      <c r="DQ1264">
        <v>0</v>
      </c>
      <c r="DR1264">
        <v>0</v>
      </c>
      <c r="DS1264">
        <v>9</v>
      </c>
      <c r="DT1264">
        <v>1</v>
      </c>
      <c r="DU1264">
        <v>1</v>
      </c>
      <c r="DV1264">
        <v>0</v>
      </c>
      <c r="DW1264">
        <v>1</v>
      </c>
      <c r="DX1264">
        <v>1</v>
      </c>
      <c r="EA1264">
        <v>0</v>
      </c>
      <c r="EB1264">
        <v>0.15</v>
      </c>
      <c r="EC1264">
        <v>0</v>
      </c>
      <c r="ED1264">
        <v>0.34615384599999999</v>
      </c>
    </row>
    <row r="1265" spans="1:134" x14ac:dyDescent="0.25">
      <c r="A1265" s="108">
        <v>46181</v>
      </c>
      <c r="B1265" t="s">
        <v>3018</v>
      </c>
      <c r="C1265" t="s">
        <v>124</v>
      </c>
      <c r="E1265" t="s">
        <v>125</v>
      </c>
      <c r="F1265" t="s">
        <v>126</v>
      </c>
      <c r="G1265" t="s">
        <v>127</v>
      </c>
      <c r="H1265" t="s">
        <v>124</v>
      </c>
      <c r="I1265" t="s">
        <v>232</v>
      </c>
      <c r="J1265" t="s">
        <v>129</v>
      </c>
      <c r="K1265" t="s">
        <v>130</v>
      </c>
      <c r="O1265" t="s">
        <v>262</v>
      </c>
      <c r="S1265" t="s">
        <v>478</v>
      </c>
      <c r="T1265" t="s">
        <v>479</v>
      </c>
      <c r="U1265" t="s">
        <v>398</v>
      </c>
      <c r="W1265" t="s">
        <v>277</v>
      </c>
      <c r="X1265" t="s">
        <v>133</v>
      </c>
      <c r="Y1265" t="s">
        <v>278</v>
      </c>
      <c r="Z1265" t="s">
        <v>279</v>
      </c>
      <c r="AA1265" t="s">
        <v>127</v>
      </c>
      <c r="AB1265" t="s">
        <v>127</v>
      </c>
      <c r="AC1265" t="s">
        <v>127</v>
      </c>
      <c r="AD1265" t="s">
        <v>136</v>
      </c>
      <c r="AE1265">
        <v>154098189</v>
      </c>
      <c r="AF1265" t="s">
        <v>277</v>
      </c>
      <c r="AG1265" t="s">
        <v>137</v>
      </c>
      <c r="AH1265" t="s">
        <v>138</v>
      </c>
      <c r="AI1265">
        <v>0</v>
      </c>
      <c r="AJ1265" t="s">
        <v>399</v>
      </c>
      <c r="AP1265" t="s">
        <v>139</v>
      </c>
      <c r="AQ1265" t="s">
        <v>140</v>
      </c>
      <c r="AR1265" t="s">
        <v>141</v>
      </c>
      <c r="AS1265" t="s">
        <v>186</v>
      </c>
      <c r="AT1265" t="s">
        <v>187</v>
      </c>
      <c r="AU1265" t="s">
        <v>144</v>
      </c>
      <c r="AV1265" t="s">
        <v>145</v>
      </c>
      <c r="AW1265" s="109">
        <v>46185</v>
      </c>
      <c r="AX1265" s="109">
        <v>46185</v>
      </c>
      <c r="BB1265" t="s">
        <v>686</v>
      </c>
      <c r="BD1265" t="s">
        <v>148</v>
      </c>
      <c r="BE1265" t="s">
        <v>139</v>
      </c>
      <c r="BF1265" t="s">
        <v>149</v>
      </c>
      <c r="BG1265" t="s">
        <v>127</v>
      </c>
      <c r="BH1265" t="s">
        <v>127</v>
      </c>
      <c r="BJ1265" t="s">
        <v>127</v>
      </c>
      <c r="BK1265" t="s">
        <v>150</v>
      </c>
      <c r="BL1265" t="s">
        <v>151</v>
      </c>
      <c r="BM1265" t="s">
        <v>1149</v>
      </c>
      <c r="BN1265" t="s">
        <v>282</v>
      </c>
      <c r="BP1265" t="s">
        <v>153</v>
      </c>
      <c r="BQ1265" t="s">
        <v>2682</v>
      </c>
      <c r="BR1265" t="s">
        <v>154</v>
      </c>
      <c r="BT1265" t="s">
        <v>203</v>
      </c>
      <c r="BU1265" t="s">
        <v>203</v>
      </c>
      <c r="BV1265" t="s">
        <v>279</v>
      </c>
      <c r="BW1265" t="s">
        <v>153</v>
      </c>
      <c r="BX1265" t="s">
        <v>157</v>
      </c>
      <c r="BY1265" t="s">
        <v>258</v>
      </c>
      <c r="BZ1265" t="s">
        <v>581</v>
      </c>
      <c r="CA1265" t="s">
        <v>126</v>
      </c>
      <c r="CB1265" t="s">
        <v>124</v>
      </c>
      <c r="CG1265" t="s">
        <v>197</v>
      </c>
      <c r="CI1265" t="s">
        <v>160</v>
      </c>
      <c r="CJ1265" t="s">
        <v>161</v>
      </c>
      <c r="CR1265" t="s">
        <v>162</v>
      </c>
      <c r="CS1265" t="s">
        <v>163</v>
      </c>
      <c r="CT1265" t="s">
        <v>127</v>
      </c>
      <c r="DC1265" t="s">
        <v>165</v>
      </c>
      <c r="DD1265" t="s">
        <v>166</v>
      </c>
      <c r="DF1265">
        <v>128172608</v>
      </c>
      <c r="DG1265">
        <v>1</v>
      </c>
      <c r="DJ1265">
        <v>1</v>
      </c>
      <c r="DK1265" t="s">
        <v>136</v>
      </c>
      <c r="DL1265">
        <v>1</v>
      </c>
      <c r="DM1265">
        <v>1</v>
      </c>
      <c r="DN1265" t="s">
        <v>133</v>
      </c>
      <c r="DQ1265">
        <v>0</v>
      </c>
      <c r="DR1265">
        <v>0</v>
      </c>
      <c r="DV1265">
        <v>0</v>
      </c>
      <c r="DW1265">
        <v>0</v>
      </c>
      <c r="DX1265">
        <v>1</v>
      </c>
      <c r="EA1265">
        <v>0</v>
      </c>
      <c r="EB1265">
        <v>0</v>
      </c>
      <c r="EC1265">
        <v>0</v>
      </c>
    </row>
    <row r="1266" spans="1:134" x14ac:dyDescent="0.25">
      <c r="A1266" s="108">
        <v>46181</v>
      </c>
      <c r="B1266" t="s">
        <v>3019</v>
      </c>
      <c r="C1266" t="s">
        <v>124</v>
      </c>
      <c r="D1266" t="s">
        <v>2661</v>
      </c>
      <c r="E1266" t="s">
        <v>125</v>
      </c>
      <c r="F1266" t="s">
        <v>126</v>
      </c>
      <c r="G1266" t="s">
        <v>127</v>
      </c>
      <c r="H1266" t="s">
        <v>124</v>
      </c>
      <c r="I1266" t="s">
        <v>128</v>
      </c>
      <c r="J1266" t="s">
        <v>129</v>
      </c>
      <c r="K1266" t="s">
        <v>130</v>
      </c>
      <c r="O1266" t="s">
        <v>262</v>
      </c>
      <c r="S1266" t="s">
        <v>478</v>
      </c>
      <c r="T1266" t="s">
        <v>479</v>
      </c>
      <c r="U1266" t="s">
        <v>398</v>
      </c>
      <c r="W1266" t="s">
        <v>198</v>
      </c>
      <c r="X1266" t="s">
        <v>246</v>
      </c>
      <c r="Y1266" t="s">
        <v>199</v>
      </c>
      <c r="Z1266" t="s">
        <v>199</v>
      </c>
      <c r="AA1266" t="s">
        <v>127</v>
      </c>
      <c r="AB1266" t="s">
        <v>127</v>
      </c>
      <c r="AC1266" t="s">
        <v>135</v>
      </c>
      <c r="AD1266" t="s">
        <v>136</v>
      </c>
      <c r="AE1266">
        <v>154138194</v>
      </c>
      <c r="AF1266" t="s">
        <v>198</v>
      </c>
      <c r="AG1266" t="s">
        <v>170</v>
      </c>
      <c r="AH1266" t="s">
        <v>138</v>
      </c>
      <c r="AI1266">
        <v>0</v>
      </c>
      <c r="AJ1266" t="s">
        <v>399</v>
      </c>
      <c r="AP1266" t="s">
        <v>139</v>
      </c>
      <c r="AQ1266" t="s">
        <v>140</v>
      </c>
      <c r="AR1266" t="s">
        <v>207</v>
      </c>
      <c r="AS1266" t="s">
        <v>334</v>
      </c>
      <c r="AT1266" t="s">
        <v>335</v>
      </c>
      <c r="AU1266" t="s">
        <v>181</v>
      </c>
      <c r="AV1266" t="s">
        <v>145</v>
      </c>
      <c r="AW1266" s="109">
        <v>46186</v>
      </c>
      <c r="AX1266" s="109">
        <v>46186</v>
      </c>
      <c r="AZ1266" t="s">
        <v>1047</v>
      </c>
      <c r="BB1266" t="s">
        <v>554</v>
      </c>
      <c r="BD1266" t="s">
        <v>148</v>
      </c>
      <c r="BE1266" t="s">
        <v>139</v>
      </c>
      <c r="BF1266" t="s">
        <v>149</v>
      </c>
      <c r="BG1266" t="s">
        <v>127</v>
      </c>
      <c r="BH1266" t="s">
        <v>127</v>
      </c>
      <c r="BJ1266" t="s">
        <v>127</v>
      </c>
      <c r="BK1266" t="s">
        <v>150</v>
      </c>
      <c r="BL1266" t="s">
        <v>151</v>
      </c>
      <c r="BM1266" t="s">
        <v>1045</v>
      </c>
      <c r="BN1266" t="s">
        <v>202</v>
      </c>
      <c r="BP1266" t="s">
        <v>153</v>
      </c>
      <c r="BQ1266" t="s">
        <v>2662</v>
      </c>
      <c r="BR1266" t="s">
        <v>154</v>
      </c>
      <c r="BT1266" t="s">
        <v>203</v>
      </c>
      <c r="BU1266" t="s">
        <v>203</v>
      </c>
      <c r="BV1266" t="s">
        <v>385</v>
      </c>
      <c r="BW1266" t="s">
        <v>153</v>
      </c>
      <c r="BX1266" t="s">
        <v>157</v>
      </c>
      <c r="BY1266" t="s">
        <v>213</v>
      </c>
      <c r="BZ1266" t="s">
        <v>625</v>
      </c>
      <c r="CA1266" t="s">
        <v>126</v>
      </c>
      <c r="CB1266" t="s">
        <v>124</v>
      </c>
      <c r="CG1266" t="s">
        <v>387</v>
      </c>
      <c r="CI1266" t="s">
        <v>160</v>
      </c>
      <c r="CJ1266" t="s">
        <v>161</v>
      </c>
      <c r="CR1266" t="s">
        <v>162</v>
      </c>
      <c r="CS1266" t="s">
        <v>163</v>
      </c>
      <c r="CT1266" t="s">
        <v>127</v>
      </c>
      <c r="DC1266" t="s">
        <v>165</v>
      </c>
      <c r="DD1266" t="s">
        <v>166</v>
      </c>
      <c r="DF1266">
        <v>4219498</v>
      </c>
      <c r="DG1266">
        <v>1</v>
      </c>
      <c r="DJ1266">
        <v>1</v>
      </c>
      <c r="DK1266" t="s">
        <v>136</v>
      </c>
      <c r="DL1266">
        <v>1</v>
      </c>
      <c r="DM1266">
        <v>1</v>
      </c>
      <c r="DN1266" t="s">
        <v>246</v>
      </c>
      <c r="DQ1266">
        <v>0</v>
      </c>
      <c r="DR1266">
        <v>0</v>
      </c>
      <c r="DV1266">
        <v>0</v>
      </c>
      <c r="DW1266">
        <v>0</v>
      </c>
      <c r="DX1266">
        <v>1</v>
      </c>
      <c r="EA1266">
        <v>0</v>
      </c>
      <c r="EB1266">
        <v>0</v>
      </c>
      <c r="EC1266">
        <v>0</v>
      </c>
    </row>
    <row r="1267" spans="1:134" x14ac:dyDescent="0.25">
      <c r="A1267" s="108">
        <v>46181</v>
      </c>
      <c r="B1267" t="s">
        <v>2437</v>
      </c>
      <c r="C1267" t="s">
        <v>124</v>
      </c>
      <c r="E1267" t="s">
        <v>125</v>
      </c>
      <c r="F1267" t="s">
        <v>126</v>
      </c>
      <c r="G1267" t="s">
        <v>127</v>
      </c>
      <c r="H1267" t="s">
        <v>124</v>
      </c>
      <c r="I1267" t="s">
        <v>128</v>
      </c>
      <c r="J1267" t="s">
        <v>129</v>
      </c>
      <c r="K1267" t="s">
        <v>130</v>
      </c>
      <c r="O1267" t="s">
        <v>262</v>
      </c>
      <c r="S1267" t="s">
        <v>478</v>
      </c>
      <c r="T1267" t="s">
        <v>479</v>
      </c>
      <c r="U1267" t="s">
        <v>398</v>
      </c>
      <c r="W1267" t="s">
        <v>277</v>
      </c>
      <c r="X1267" t="s">
        <v>133</v>
      </c>
      <c r="Y1267" t="s">
        <v>278</v>
      </c>
      <c r="Z1267" t="s">
        <v>279</v>
      </c>
      <c r="AA1267" t="s">
        <v>127</v>
      </c>
      <c r="AB1267" t="s">
        <v>127</v>
      </c>
      <c r="AC1267" t="s">
        <v>127</v>
      </c>
      <c r="AD1267" t="s">
        <v>136</v>
      </c>
      <c r="AE1267">
        <v>154098188</v>
      </c>
      <c r="AF1267" t="s">
        <v>277</v>
      </c>
      <c r="AG1267" t="s">
        <v>137</v>
      </c>
      <c r="AH1267" t="s">
        <v>138</v>
      </c>
      <c r="AI1267">
        <v>0</v>
      </c>
      <c r="AJ1267" t="s">
        <v>399</v>
      </c>
      <c r="AP1267" t="s">
        <v>139</v>
      </c>
      <c r="AQ1267" t="s">
        <v>140</v>
      </c>
      <c r="AR1267" t="s">
        <v>141</v>
      </c>
      <c r="AS1267" t="s">
        <v>186</v>
      </c>
      <c r="AT1267" t="s">
        <v>187</v>
      </c>
      <c r="AU1267" t="s">
        <v>144</v>
      </c>
      <c r="AV1267" t="s">
        <v>145</v>
      </c>
      <c r="AW1267" s="109">
        <v>46185</v>
      </c>
      <c r="AX1267" s="109">
        <v>46185</v>
      </c>
      <c r="BB1267" t="s">
        <v>686</v>
      </c>
      <c r="BD1267" t="s">
        <v>148</v>
      </c>
      <c r="BE1267" t="s">
        <v>139</v>
      </c>
      <c r="BF1267" t="s">
        <v>149</v>
      </c>
      <c r="BG1267" t="s">
        <v>127</v>
      </c>
      <c r="BH1267" t="s">
        <v>127</v>
      </c>
      <c r="BJ1267" t="s">
        <v>127</v>
      </c>
      <c r="BK1267" t="s">
        <v>150</v>
      </c>
      <c r="BL1267" t="s">
        <v>151</v>
      </c>
      <c r="BM1267" t="s">
        <v>1045</v>
      </c>
      <c r="BN1267" t="s">
        <v>282</v>
      </c>
      <c r="BP1267" t="s">
        <v>153</v>
      </c>
      <c r="BQ1267" t="s">
        <v>2682</v>
      </c>
      <c r="BR1267" t="s">
        <v>692</v>
      </c>
      <c r="BT1267" t="s">
        <v>203</v>
      </c>
      <c r="BU1267" t="s">
        <v>203</v>
      </c>
      <c r="BV1267" t="s">
        <v>279</v>
      </c>
      <c r="BW1267" t="s">
        <v>153</v>
      </c>
      <c r="BX1267" t="s">
        <v>157</v>
      </c>
      <c r="BY1267" t="s">
        <v>258</v>
      </c>
      <c r="BZ1267" t="s">
        <v>656</v>
      </c>
      <c r="CA1267" t="s">
        <v>126</v>
      </c>
      <c r="CB1267" t="s">
        <v>124</v>
      </c>
      <c r="CG1267" t="s">
        <v>197</v>
      </c>
      <c r="CI1267" t="s">
        <v>160</v>
      </c>
      <c r="CJ1267" t="s">
        <v>161</v>
      </c>
      <c r="CR1267" t="s">
        <v>162</v>
      </c>
      <c r="CS1267" t="s">
        <v>163</v>
      </c>
      <c r="CT1267" t="s">
        <v>127</v>
      </c>
      <c r="DC1267" t="s">
        <v>165</v>
      </c>
      <c r="DD1267" t="s">
        <v>166</v>
      </c>
      <c r="DF1267">
        <v>132175373</v>
      </c>
      <c r="DG1267">
        <v>1</v>
      </c>
      <c r="DJ1267">
        <v>1</v>
      </c>
      <c r="DK1267" t="s">
        <v>136</v>
      </c>
      <c r="DL1267">
        <v>1</v>
      </c>
      <c r="DM1267">
        <v>1</v>
      </c>
      <c r="DN1267" t="s">
        <v>133</v>
      </c>
      <c r="DQ1267">
        <v>0</v>
      </c>
      <c r="DR1267">
        <v>0</v>
      </c>
      <c r="DV1267">
        <v>0</v>
      </c>
      <c r="DW1267">
        <v>0</v>
      </c>
      <c r="DX1267">
        <v>1</v>
      </c>
      <c r="EA1267">
        <v>0</v>
      </c>
      <c r="EB1267">
        <v>0</v>
      </c>
      <c r="EC1267">
        <v>0</v>
      </c>
    </row>
    <row r="1268" spans="1:134" x14ac:dyDescent="0.25">
      <c r="A1268" s="108">
        <v>46181</v>
      </c>
      <c r="B1268" t="s">
        <v>3020</v>
      </c>
      <c r="C1268" t="s">
        <v>124</v>
      </c>
      <c r="E1268" t="s">
        <v>125</v>
      </c>
      <c r="F1268" t="s">
        <v>126</v>
      </c>
      <c r="G1268" t="s">
        <v>127</v>
      </c>
      <c r="H1268" t="s">
        <v>124</v>
      </c>
      <c r="I1268" t="s">
        <v>370</v>
      </c>
      <c r="J1268" t="s">
        <v>129</v>
      </c>
      <c r="K1268" t="s">
        <v>130</v>
      </c>
      <c r="S1268" t="s">
        <v>543</v>
      </c>
      <c r="T1268" t="s">
        <v>544</v>
      </c>
      <c r="U1268" t="s">
        <v>398</v>
      </c>
      <c r="W1268" t="s">
        <v>277</v>
      </c>
      <c r="X1268" t="s">
        <v>133</v>
      </c>
      <c r="Y1268" t="s">
        <v>278</v>
      </c>
      <c r="Z1268" t="s">
        <v>279</v>
      </c>
      <c r="AA1268" t="s">
        <v>127</v>
      </c>
      <c r="AB1268" t="s">
        <v>127</v>
      </c>
      <c r="AC1268" t="s">
        <v>127</v>
      </c>
      <c r="AD1268" t="s">
        <v>136</v>
      </c>
      <c r="AE1268">
        <v>154016941</v>
      </c>
      <c r="AF1268" t="s">
        <v>277</v>
      </c>
      <c r="AG1268" t="s">
        <v>137</v>
      </c>
      <c r="AH1268" t="s">
        <v>138</v>
      </c>
      <c r="AI1268">
        <v>0</v>
      </c>
      <c r="AJ1268" t="s">
        <v>399</v>
      </c>
      <c r="AP1268" t="s">
        <v>139</v>
      </c>
      <c r="AQ1268" t="s">
        <v>217</v>
      </c>
      <c r="AR1268" t="s">
        <v>207</v>
      </c>
      <c r="AS1268" t="s">
        <v>319</v>
      </c>
      <c r="AT1268" t="s">
        <v>320</v>
      </c>
      <c r="AU1268" t="s">
        <v>218</v>
      </c>
      <c r="AV1268" t="s">
        <v>145</v>
      </c>
      <c r="AW1268" s="109">
        <v>46183</v>
      </c>
      <c r="AX1268" s="109">
        <v>46183</v>
      </c>
      <c r="BB1268" t="s">
        <v>431</v>
      </c>
      <c r="BC1268" t="s">
        <v>147</v>
      </c>
      <c r="BD1268" t="s">
        <v>148</v>
      </c>
      <c r="BE1268" t="s">
        <v>139</v>
      </c>
      <c r="BF1268" t="s">
        <v>149</v>
      </c>
      <c r="BG1268" t="s">
        <v>127</v>
      </c>
      <c r="BH1268" t="s">
        <v>127</v>
      </c>
      <c r="BJ1268" t="s">
        <v>127</v>
      </c>
      <c r="BK1268" t="s">
        <v>150</v>
      </c>
      <c r="BL1268" t="s">
        <v>151</v>
      </c>
      <c r="BM1268" t="s">
        <v>1080</v>
      </c>
      <c r="BN1268" t="s">
        <v>282</v>
      </c>
      <c r="BP1268" t="s">
        <v>2115</v>
      </c>
      <c r="BQ1268" t="s">
        <v>2280</v>
      </c>
      <c r="BR1268" t="s">
        <v>219</v>
      </c>
      <c r="BT1268" t="s">
        <v>1053</v>
      </c>
      <c r="BU1268" t="s">
        <v>1053</v>
      </c>
      <c r="BV1268" t="s">
        <v>279</v>
      </c>
      <c r="BW1268" t="s">
        <v>2116</v>
      </c>
      <c r="BX1268" t="s">
        <v>157</v>
      </c>
      <c r="BY1268" t="s">
        <v>195</v>
      </c>
      <c r="BZ1268" t="s">
        <v>514</v>
      </c>
      <c r="CA1268" t="s">
        <v>126</v>
      </c>
      <c r="CB1268" t="s">
        <v>124</v>
      </c>
      <c r="CG1268" t="s">
        <v>197</v>
      </c>
      <c r="CI1268" t="s">
        <v>160</v>
      </c>
      <c r="CJ1268" t="s">
        <v>161</v>
      </c>
      <c r="CR1268" t="s">
        <v>162</v>
      </c>
      <c r="CS1268" t="s">
        <v>163</v>
      </c>
      <c r="CT1268" t="s">
        <v>127</v>
      </c>
      <c r="DA1268" t="s">
        <v>400</v>
      </c>
      <c r="DB1268" t="s">
        <v>124</v>
      </c>
      <c r="DC1268" t="s">
        <v>165</v>
      </c>
      <c r="DD1268" t="s">
        <v>166</v>
      </c>
      <c r="DE1268" t="s">
        <v>167</v>
      </c>
      <c r="DF1268">
        <v>2537536</v>
      </c>
      <c r="DG1268">
        <v>1</v>
      </c>
      <c r="DH1268">
        <v>4</v>
      </c>
      <c r="DJ1268">
        <v>1</v>
      </c>
      <c r="DK1268" t="s">
        <v>136</v>
      </c>
      <c r="DL1268">
        <v>1</v>
      </c>
      <c r="DM1268">
        <v>1</v>
      </c>
      <c r="DN1268" t="s">
        <v>133</v>
      </c>
      <c r="DQ1268">
        <v>0</v>
      </c>
      <c r="DR1268">
        <v>0</v>
      </c>
      <c r="DT1268">
        <v>1</v>
      </c>
      <c r="DV1268">
        <v>0</v>
      </c>
      <c r="DW1268">
        <v>0</v>
      </c>
      <c r="DX1268">
        <v>1</v>
      </c>
      <c r="EA1268">
        <v>0</v>
      </c>
      <c r="EB1268">
        <v>0</v>
      </c>
      <c r="EC1268">
        <v>0</v>
      </c>
    </row>
    <row r="1269" spans="1:134" x14ac:dyDescent="0.25">
      <c r="A1269" s="108">
        <v>46181</v>
      </c>
      <c r="B1269" t="s">
        <v>2221</v>
      </c>
      <c r="C1269" t="s">
        <v>124</v>
      </c>
      <c r="D1269" t="s">
        <v>2222</v>
      </c>
      <c r="E1269" t="s">
        <v>125</v>
      </c>
      <c r="F1269" t="s">
        <v>126</v>
      </c>
      <c r="G1269" t="s">
        <v>127</v>
      </c>
      <c r="H1269" t="s">
        <v>124</v>
      </c>
      <c r="I1269" t="s">
        <v>128</v>
      </c>
      <c r="J1269" t="s">
        <v>129</v>
      </c>
      <c r="K1269" t="s">
        <v>130</v>
      </c>
      <c r="S1269" t="s">
        <v>543</v>
      </c>
      <c r="T1269" t="s">
        <v>544</v>
      </c>
      <c r="U1269" t="s">
        <v>398</v>
      </c>
      <c r="W1269" t="s">
        <v>277</v>
      </c>
      <c r="X1269" t="s">
        <v>246</v>
      </c>
      <c r="Y1269" t="s">
        <v>278</v>
      </c>
      <c r="Z1269" t="s">
        <v>279</v>
      </c>
      <c r="AA1269" t="s">
        <v>127</v>
      </c>
      <c r="AB1269" t="s">
        <v>127</v>
      </c>
      <c r="AC1269" t="s">
        <v>127</v>
      </c>
      <c r="AD1269" t="s">
        <v>136</v>
      </c>
      <c r="AE1269">
        <v>154007426</v>
      </c>
      <c r="AF1269" t="s">
        <v>277</v>
      </c>
      <c r="AG1269" t="s">
        <v>170</v>
      </c>
      <c r="AH1269" t="s">
        <v>138</v>
      </c>
      <c r="AI1269">
        <v>0</v>
      </c>
      <c r="AJ1269" t="s">
        <v>399</v>
      </c>
      <c r="AP1269" t="s">
        <v>139</v>
      </c>
      <c r="AQ1269" t="s">
        <v>140</v>
      </c>
      <c r="AR1269" t="s">
        <v>141</v>
      </c>
      <c r="AS1269" t="s">
        <v>455</v>
      </c>
      <c r="AT1269" t="s">
        <v>456</v>
      </c>
      <c r="AU1269" t="s">
        <v>181</v>
      </c>
      <c r="AV1269" t="s">
        <v>145</v>
      </c>
      <c r="AW1269" s="109">
        <v>46183</v>
      </c>
      <c r="AX1269" s="109">
        <v>46183</v>
      </c>
      <c r="BB1269" t="s">
        <v>447</v>
      </c>
      <c r="BC1269" t="s">
        <v>147</v>
      </c>
      <c r="BD1269" t="s">
        <v>148</v>
      </c>
      <c r="BE1269" t="s">
        <v>139</v>
      </c>
      <c r="BF1269" t="s">
        <v>149</v>
      </c>
      <c r="BG1269" t="s">
        <v>127</v>
      </c>
      <c r="BH1269" t="s">
        <v>127</v>
      </c>
      <c r="BJ1269" t="s">
        <v>127</v>
      </c>
      <c r="BK1269" t="s">
        <v>150</v>
      </c>
      <c r="BL1269" t="s">
        <v>151</v>
      </c>
      <c r="BM1269" t="s">
        <v>1045</v>
      </c>
      <c r="BN1269" t="s">
        <v>282</v>
      </c>
      <c r="BP1269" t="s">
        <v>153</v>
      </c>
      <c r="BQ1269" t="s">
        <v>3021</v>
      </c>
      <c r="BR1269" t="s">
        <v>154</v>
      </c>
      <c r="BT1269" t="s">
        <v>1053</v>
      </c>
      <c r="BU1269" t="s">
        <v>1053</v>
      </c>
      <c r="BV1269" t="s">
        <v>279</v>
      </c>
      <c r="BW1269" t="s">
        <v>153</v>
      </c>
      <c r="BX1269" t="s">
        <v>157</v>
      </c>
      <c r="BY1269" t="s">
        <v>158</v>
      </c>
      <c r="BZ1269" t="s">
        <v>341</v>
      </c>
      <c r="CA1269" t="s">
        <v>126</v>
      </c>
      <c r="CB1269" t="s">
        <v>124</v>
      </c>
      <c r="CG1269" t="s">
        <v>197</v>
      </c>
      <c r="CI1269" t="s">
        <v>160</v>
      </c>
      <c r="CJ1269" t="s">
        <v>161</v>
      </c>
      <c r="CR1269" t="s">
        <v>162</v>
      </c>
      <c r="CS1269" t="s">
        <v>163</v>
      </c>
      <c r="CT1269" t="s">
        <v>127</v>
      </c>
      <c r="DA1269" t="s">
        <v>400</v>
      </c>
      <c r="DB1269" t="s">
        <v>124</v>
      </c>
      <c r="DC1269" t="s">
        <v>165</v>
      </c>
      <c r="DD1269" t="s">
        <v>166</v>
      </c>
      <c r="DE1269" t="s">
        <v>167</v>
      </c>
      <c r="DF1269">
        <v>100993050</v>
      </c>
      <c r="DG1269">
        <v>1</v>
      </c>
      <c r="DJ1269">
        <v>1</v>
      </c>
      <c r="DK1269" t="s">
        <v>136</v>
      </c>
      <c r="DL1269">
        <v>1</v>
      </c>
      <c r="DM1269">
        <v>1</v>
      </c>
      <c r="DN1269" t="s">
        <v>246</v>
      </c>
      <c r="DQ1269">
        <v>0</v>
      </c>
      <c r="DR1269">
        <v>0</v>
      </c>
      <c r="DT1269">
        <v>1</v>
      </c>
      <c r="DV1269">
        <v>0</v>
      </c>
      <c r="DW1269">
        <v>0</v>
      </c>
      <c r="DX1269">
        <v>1</v>
      </c>
      <c r="EA1269">
        <v>0</v>
      </c>
      <c r="EB1269">
        <v>0</v>
      </c>
      <c r="EC1269">
        <v>0</v>
      </c>
    </row>
    <row r="1270" spans="1:134" x14ac:dyDescent="0.25">
      <c r="A1270" s="108">
        <v>46181</v>
      </c>
      <c r="B1270" t="s">
        <v>3022</v>
      </c>
      <c r="C1270" t="s">
        <v>124</v>
      </c>
      <c r="E1270" t="s">
        <v>125</v>
      </c>
      <c r="F1270" t="s">
        <v>126</v>
      </c>
      <c r="G1270" t="s">
        <v>127</v>
      </c>
      <c r="H1270" t="s">
        <v>124</v>
      </c>
      <c r="I1270" t="s">
        <v>128</v>
      </c>
      <c r="J1270" t="s">
        <v>129</v>
      </c>
      <c r="K1270" t="s">
        <v>130</v>
      </c>
      <c r="O1270" t="s">
        <v>168</v>
      </c>
      <c r="S1270" t="s">
        <v>131</v>
      </c>
      <c r="T1270" t="s">
        <v>131</v>
      </c>
      <c r="U1270" t="s">
        <v>131</v>
      </c>
      <c r="W1270" t="s">
        <v>132</v>
      </c>
      <c r="X1270" t="s">
        <v>133</v>
      </c>
      <c r="Y1270" t="s">
        <v>184</v>
      </c>
      <c r="Z1270" t="s">
        <v>185</v>
      </c>
      <c r="AA1270" t="s">
        <v>127</v>
      </c>
      <c r="AB1270" t="s">
        <v>127</v>
      </c>
      <c r="AC1270" t="s">
        <v>135</v>
      </c>
      <c r="AD1270" t="s">
        <v>136</v>
      </c>
      <c r="AE1270">
        <v>154170840</v>
      </c>
      <c r="AF1270" t="s">
        <v>132</v>
      </c>
      <c r="AG1270" t="s">
        <v>137</v>
      </c>
      <c r="AH1270" t="s">
        <v>138</v>
      </c>
      <c r="AI1270">
        <v>0</v>
      </c>
      <c r="AJ1270" t="s">
        <v>131</v>
      </c>
      <c r="AP1270" t="s">
        <v>139</v>
      </c>
      <c r="AV1270" t="s">
        <v>145</v>
      </c>
      <c r="AW1270" s="109">
        <v>46187</v>
      </c>
      <c r="AX1270" s="109">
        <v>46187</v>
      </c>
      <c r="AZ1270" t="s">
        <v>1042</v>
      </c>
      <c r="BB1270" t="s">
        <v>460</v>
      </c>
      <c r="BD1270" t="s">
        <v>148</v>
      </c>
      <c r="BE1270" t="s">
        <v>664</v>
      </c>
      <c r="BF1270" t="s">
        <v>149</v>
      </c>
      <c r="BG1270" t="s">
        <v>127</v>
      </c>
      <c r="BH1270" t="s">
        <v>127</v>
      </c>
      <c r="BJ1270" t="s">
        <v>127</v>
      </c>
      <c r="BK1270" t="s">
        <v>150</v>
      </c>
      <c r="BL1270" t="s">
        <v>151</v>
      </c>
      <c r="BM1270" t="s">
        <v>1045</v>
      </c>
      <c r="BN1270" t="s">
        <v>189</v>
      </c>
      <c r="BP1270" t="s">
        <v>153</v>
      </c>
      <c r="BR1270" t="s">
        <v>154</v>
      </c>
      <c r="BT1270" t="s">
        <v>155</v>
      </c>
      <c r="BU1270" t="s">
        <v>155</v>
      </c>
      <c r="BV1270" t="s">
        <v>190</v>
      </c>
      <c r="BW1270" t="s">
        <v>153</v>
      </c>
      <c r="BX1270" t="s">
        <v>157</v>
      </c>
      <c r="BY1270" t="s">
        <v>195</v>
      </c>
      <c r="BZ1270" t="s">
        <v>192</v>
      </c>
      <c r="CA1270" t="s">
        <v>126</v>
      </c>
      <c r="CB1270" t="s">
        <v>124</v>
      </c>
      <c r="CG1270" t="s">
        <v>611</v>
      </c>
      <c r="CI1270" t="s">
        <v>160</v>
      </c>
      <c r="CJ1270" t="s">
        <v>161</v>
      </c>
      <c r="CR1270" t="s">
        <v>162</v>
      </c>
      <c r="CS1270" t="s">
        <v>163</v>
      </c>
      <c r="CT1270" t="s">
        <v>127</v>
      </c>
      <c r="DC1270" t="s">
        <v>165</v>
      </c>
      <c r="DD1270" t="s">
        <v>166</v>
      </c>
      <c r="DF1270">
        <v>36110708</v>
      </c>
      <c r="DG1270">
        <v>1</v>
      </c>
      <c r="DJ1270">
        <v>1</v>
      </c>
      <c r="DK1270" t="s">
        <v>136</v>
      </c>
      <c r="DL1270">
        <v>0</v>
      </c>
      <c r="DM1270">
        <v>1</v>
      </c>
      <c r="DN1270" t="s">
        <v>133</v>
      </c>
      <c r="DP1270">
        <v>0</v>
      </c>
      <c r="DQ1270">
        <v>0</v>
      </c>
      <c r="DR1270">
        <v>0</v>
      </c>
      <c r="DS1270">
        <v>33</v>
      </c>
      <c r="DT1270">
        <v>1</v>
      </c>
      <c r="DV1270">
        <v>0</v>
      </c>
      <c r="DW1270">
        <v>0</v>
      </c>
      <c r="DX1270">
        <v>1</v>
      </c>
      <c r="EA1270">
        <v>0</v>
      </c>
      <c r="EB1270">
        <v>0.55000000000000004</v>
      </c>
      <c r="EC1270">
        <v>0</v>
      </c>
    </row>
    <row r="1271" spans="1:134" x14ac:dyDescent="0.25">
      <c r="A1271" s="108">
        <v>46181</v>
      </c>
      <c r="B1271" t="s">
        <v>2973</v>
      </c>
      <c r="C1271" t="s">
        <v>124</v>
      </c>
      <c r="E1271" t="s">
        <v>125</v>
      </c>
      <c r="F1271" t="s">
        <v>126</v>
      </c>
      <c r="G1271" t="s">
        <v>127</v>
      </c>
      <c r="H1271" t="s">
        <v>124</v>
      </c>
      <c r="I1271" t="s">
        <v>206</v>
      </c>
      <c r="J1271" t="s">
        <v>129</v>
      </c>
      <c r="K1271" t="s">
        <v>130</v>
      </c>
      <c r="S1271" t="s">
        <v>131</v>
      </c>
      <c r="T1271" t="s">
        <v>131</v>
      </c>
      <c r="U1271" t="s">
        <v>131</v>
      </c>
      <c r="W1271" t="s">
        <v>132</v>
      </c>
      <c r="X1271" t="s">
        <v>169</v>
      </c>
      <c r="Y1271" t="s">
        <v>184</v>
      </c>
      <c r="Z1271" t="s">
        <v>185</v>
      </c>
      <c r="AA1271" t="s">
        <v>127</v>
      </c>
      <c r="AB1271" t="s">
        <v>135</v>
      </c>
      <c r="AC1271" t="s">
        <v>135</v>
      </c>
      <c r="AD1271" t="s">
        <v>136</v>
      </c>
      <c r="AE1271">
        <v>154002827</v>
      </c>
      <c r="AF1271" t="s">
        <v>132</v>
      </c>
      <c r="AG1271" t="s">
        <v>170</v>
      </c>
      <c r="AH1271" t="s">
        <v>138</v>
      </c>
      <c r="AI1271">
        <v>0</v>
      </c>
      <c r="AJ1271" t="s">
        <v>131</v>
      </c>
      <c r="AP1271" t="s">
        <v>139</v>
      </c>
      <c r="AQ1271" t="s">
        <v>140</v>
      </c>
      <c r="AR1271" t="s">
        <v>207</v>
      </c>
      <c r="AS1271" t="s">
        <v>303</v>
      </c>
      <c r="AT1271" t="s">
        <v>209</v>
      </c>
      <c r="AU1271" t="s">
        <v>181</v>
      </c>
      <c r="AV1271" t="s">
        <v>145</v>
      </c>
      <c r="AW1271" s="109">
        <v>46184</v>
      </c>
      <c r="AX1271" s="109">
        <v>46184</v>
      </c>
      <c r="AZ1271" t="s">
        <v>1042</v>
      </c>
      <c r="BB1271" t="s">
        <v>613</v>
      </c>
      <c r="BD1271" t="s">
        <v>148</v>
      </c>
      <c r="BE1271" t="s">
        <v>664</v>
      </c>
      <c r="BF1271" t="s">
        <v>149</v>
      </c>
      <c r="BG1271" t="s">
        <v>127</v>
      </c>
      <c r="BH1271" t="s">
        <v>127</v>
      </c>
      <c r="BJ1271" t="s">
        <v>127</v>
      </c>
      <c r="BK1271" t="s">
        <v>150</v>
      </c>
      <c r="BL1271" t="s">
        <v>151</v>
      </c>
      <c r="BM1271" t="s">
        <v>1086</v>
      </c>
      <c r="BN1271" t="s">
        <v>189</v>
      </c>
      <c r="BP1271" t="s">
        <v>153</v>
      </c>
      <c r="BR1271" t="s">
        <v>219</v>
      </c>
      <c r="BT1271" t="s">
        <v>556</v>
      </c>
      <c r="BU1271" t="s">
        <v>203</v>
      </c>
      <c r="BV1271" t="s">
        <v>190</v>
      </c>
      <c r="BW1271" t="s">
        <v>153</v>
      </c>
      <c r="BX1271" t="s">
        <v>157</v>
      </c>
      <c r="BY1271" t="s">
        <v>213</v>
      </c>
      <c r="BZ1271" t="s">
        <v>306</v>
      </c>
      <c r="CA1271" t="s">
        <v>126</v>
      </c>
      <c r="CB1271" t="s">
        <v>124</v>
      </c>
      <c r="CG1271" t="s">
        <v>265</v>
      </c>
      <c r="CI1271" t="s">
        <v>160</v>
      </c>
      <c r="CJ1271" t="s">
        <v>161</v>
      </c>
      <c r="CR1271" t="s">
        <v>162</v>
      </c>
      <c r="CS1271" t="s">
        <v>163</v>
      </c>
      <c r="CT1271" t="s">
        <v>127</v>
      </c>
      <c r="DA1271" t="s">
        <v>164</v>
      </c>
      <c r="DB1271" t="s">
        <v>124</v>
      </c>
      <c r="DC1271" t="s">
        <v>165</v>
      </c>
      <c r="DD1271" t="s">
        <v>166</v>
      </c>
      <c r="DE1271" t="s">
        <v>167</v>
      </c>
      <c r="DF1271">
        <v>2546786</v>
      </c>
      <c r="DG1271">
        <v>1</v>
      </c>
      <c r="DH1271">
        <v>3</v>
      </c>
      <c r="DJ1271">
        <v>1</v>
      </c>
      <c r="DK1271" t="s">
        <v>136</v>
      </c>
      <c r="DL1271">
        <v>0</v>
      </c>
      <c r="DM1271">
        <v>1</v>
      </c>
      <c r="DN1271" t="s">
        <v>169</v>
      </c>
      <c r="DP1271">
        <v>0</v>
      </c>
      <c r="DQ1271">
        <v>0</v>
      </c>
      <c r="DR1271">
        <v>1</v>
      </c>
      <c r="DS1271">
        <v>22.8</v>
      </c>
      <c r="DV1271">
        <v>0</v>
      </c>
      <c r="DW1271">
        <v>0</v>
      </c>
      <c r="DX1271">
        <v>1</v>
      </c>
      <c r="EA1271">
        <v>0</v>
      </c>
      <c r="EB1271">
        <v>0.38</v>
      </c>
      <c r="EC1271">
        <v>0</v>
      </c>
      <c r="ED1271">
        <v>0.95</v>
      </c>
    </row>
    <row r="1272" spans="1:134" x14ac:dyDescent="0.25">
      <c r="A1272" s="108">
        <v>46181</v>
      </c>
      <c r="B1272" t="s">
        <v>3023</v>
      </c>
      <c r="C1272" t="s">
        <v>124</v>
      </c>
      <c r="E1272" t="s">
        <v>125</v>
      </c>
      <c r="F1272" t="s">
        <v>126</v>
      </c>
      <c r="G1272" t="s">
        <v>127</v>
      </c>
      <c r="H1272" t="s">
        <v>124</v>
      </c>
      <c r="I1272" t="s">
        <v>128</v>
      </c>
      <c r="J1272" t="s">
        <v>129</v>
      </c>
      <c r="K1272" t="s">
        <v>130</v>
      </c>
      <c r="O1272" t="s">
        <v>262</v>
      </c>
      <c r="S1272" t="s">
        <v>397</v>
      </c>
      <c r="T1272" t="s">
        <v>397</v>
      </c>
      <c r="U1272" t="s">
        <v>398</v>
      </c>
      <c r="V1272" t="s">
        <v>545</v>
      </c>
      <c r="W1272" t="s">
        <v>198</v>
      </c>
      <c r="X1272" t="s">
        <v>133</v>
      </c>
      <c r="Y1272" t="s">
        <v>2532</v>
      </c>
      <c r="Z1272" t="s">
        <v>199</v>
      </c>
      <c r="AA1272" t="s">
        <v>127</v>
      </c>
      <c r="AB1272" t="s">
        <v>127</v>
      </c>
      <c r="AC1272" t="s">
        <v>135</v>
      </c>
      <c r="AD1272" t="s">
        <v>136</v>
      </c>
      <c r="AE1272">
        <v>153959160</v>
      </c>
      <c r="AF1272" t="s">
        <v>198</v>
      </c>
      <c r="AG1272" t="s">
        <v>137</v>
      </c>
      <c r="AH1272" t="s">
        <v>138</v>
      </c>
      <c r="AI1272">
        <v>0</v>
      </c>
      <c r="AJ1272" t="s">
        <v>399</v>
      </c>
      <c r="AP1272" t="s">
        <v>139</v>
      </c>
      <c r="AQ1272" t="s">
        <v>140</v>
      </c>
      <c r="AR1272" t="s">
        <v>141</v>
      </c>
      <c r="AS1272" t="s">
        <v>631</v>
      </c>
      <c r="AU1272" t="s">
        <v>181</v>
      </c>
      <c r="AV1272" t="s">
        <v>145</v>
      </c>
      <c r="AW1272" s="109">
        <v>46182</v>
      </c>
      <c r="AX1272" s="109">
        <v>46182</v>
      </c>
      <c r="AZ1272" t="s">
        <v>1047</v>
      </c>
      <c r="BB1272" t="s">
        <v>686</v>
      </c>
      <c r="BD1272" t="s">
        <v>148</v>
      </c>
      <c r="BE1272" t="s">
        <v>664</v>
      </c>
      <c r="BF1272" t="s">
        <v>149</v>
      </c>
      <c r="BG1272" t="s">
        <v>127</v>
      </c>
      <c r="BH1272" t="s">
        <v>127</v>
      </c>
      <c r="BJ1272" t="s">
        <v>127</v>
      </c>
      <c r="BK1272" t="s">
        <v>150</v>
      </c>
      <c r="BL1272" t="s">
        <v>151</v>
      </c>
      <c r="BM1272" t="s">
        <v>1045</v>
      </c>
      <c r="BN1272" t="s">
        <v>202</v>
      </c>
      <c r="BP1272" t="s">
        <v>153</v>
      </c>
      <c r="BR1272" t="s">
        <v>154</v>
      </c>
      <c r="BT1272" t="s">
        <v>203</v>
      </c>
      <c r="BU1272" t="s">
        <v>203</v>
      </c>
      <c r="BV1272" t="s">
        <v>385</v>
      </c>
      <c r="BW1272" t="s">
        <v>153</v>
      </c>
      <c r="BX1272" t="s">
        <v>157</v>
      </c>
      <c r="BY1272" t="s">
        <v>269</v>
      </c>
      <c r="BZ1272" t="s">
        <v>261</v>
      </c>
      <c r="CA1272" t="s">
        <v>126</v>
      </c>
      <c r="CB1272" t="s">
        <v>124</v>
      </c>
      <c r="CG1272" t="s">
        <v>387</v>
      </c>
      <c r="CI1272" t="s">
        <v>160</v>
      </c>
      <c r="CJ1272" t="s">
        <v>161</v>
      </c>
      <c r="CR1272" t="s">
        <v>162</v>
      </c>
      <c r="CS1272" t="s">
        <v>163</v>
      </c>
      <c r="CT1272" t="s">
        <v>127</v>
      </c>
      <c r="DA1272" t="s">
        <v>400</v>
      </c>
      <c r="DB1272" t="s">
        <v>124</v>
      </c>
      <c r="DC1272" t="s">
        <v>165</v>
      </c>
      <c r="DD1272" t="s">
        <v>166</v>
      </c>
      <c r="DE1272" t="s">
        <v>167</v>
      </c>
      <c r="DF1272">
        <v>125990145</v>
      </c>
      <c r="DG1272">
        <v>1</v>
      </c>
      <c r="DJ1272">
        <v>1</v>
      </c>
      <c r="DK1272" t="s">
        <v>136</v>
      </c>
      <c r="DL1272">
        <v>0</v>
      </c>
      <c r="DM1272">
        <v>1</v>
      </c>
      <c r="DN1272" t="s">
        <v>133</v>
      </c>
      <c r="DP1272">
        <v>0</v>
      </c>
      <c r="DQ1272">
        <v>0</v>
      </c>
      <c r="DR1272">
        <v>0</v>
      </c>
      <c r="DS1272">
        <v>1.8</v>
      </c>
      <c r="DT1272">
        <v>1</v>
      </c>
      <c r="DU1272">
        <v>1</v>
      </c>
      <c r="DV1272">
        <v>0</v>
      </c>
      <c r="DW1272">
        <v>0</v>
      </c>
      <c r="DX1272">
        <v>1</v>
      </c>
      <c r="EA1272">
        <v>0</v>
      </c>
      <c r="EB1272">
        <v>0.03</v>
      </c>
      <c r="EC1272">
        <v>0</v>
      </c>
      <c r="ED1272">
        <v>6.9230768999999998E-2</v>
      </c>
    </row>
    <row r="1273" spans="1:134" x14ac:dyDescent="0.25">
      <c r="A1273" s="108">
        <v>46181</v>
      </c>
      <c r="B1273" t="s">
        <v>1280</v>
      </c>
      <c r="C1273" t="s">
        <v>124</v>
      </c>
      <c r="E1273" t="s">
        <v>125</v>
      </c>
      <c r="F1273" t="s">
        <v>126</v>
      </c>
      <c r="G1273" t="s">
        <v>127</v>
      </c>
      <c r="H1273" t="s">
        <v>124</v>
      </c>
      <c r="I1273" t="s">
        <v>206</v>
      </c>
      <c r="J1273" t="s">
        <v>129</v>
      </c>
      <c r="K1273" t="s">
        <v>130</v>
      </c>
      <c r="O1273" t="s">
        <v>168</v>
      </c>
      <c r="S1273" t="s">
        <v>478</v>
      </c>
      <c r="T1273" t="s">
        <v>479</v>
      </c>
      <c r="U1273" t="s">
        <v>398</v>
      </c>
      <c r="V1273" t="s">
        <v>545</v>
      </c>
      <c r="W1273" t="s">
        <v>198</v>
      </c>
      <c r="X1273" t="s">
        <v>133</v>
      </c>
      <c r="Y1273" t="s">
        <v>241</v>
      </c>
      <c r="Z1273" t="s">
        <v>241</v>
      </c>
      <c r="AA1273" t="s">
        <v>127</v>
      </c>
      <c r="AB1273" t="s">
        <v>127</v>
      </c>
      <c r="AC1273" t="s">
        <v>127</v>
      </c>
      <c r="AD1273" t="s">
        <v>136</v>
      </c>
      <c r="AE1273">
        <v>154063632</v>
      </c>
      <c r="AF1273" t="s">
        <v>198</v>
      </c>
      <c r="AG1273" t="s">
        <v>137</v>
      </c>
      <c r="AH1273" t="s">
        <v>138</v>
      </c>
      <c r="AI1273">
        <v>0</v>
      </c>
      <c r="AJ1273" t="s">
        <v>399</v>
      </c>
      <c r="AP1273" t="s">
        <v>139</v>
      </c>
      <c r="AQ1273" t="s">
        <v>140</v>
      </c>
      <c r="AR1273" t="s">
        <v>207</v>
      </c>
      <c r="AS1273" t="s">
        <v>142</v>
      </c>
      <c r="AT1273" t="s">
        <v>143</v>
      </c>
      <c r="AU1273" t="s">
        <v>144</v>
      </c>
      <c r="AV1273" t="s">
        <v>145</v>
      </c>
      <c r="AW1273" s="109">
        <v>46184</v>
      </c>
      <c r="AX1273" s="109">
        <v>46184</v>
      </c>
      <c r="AZ1273" t="s">
        <v>1042</v>
      </c>
      <c r="BB1273" t="s">
        <v>460</v>
      </c>
      <c r="BD1273" t="s">
        <v>148</v>
      </c>
      <c r="BE1273" t="s">
        <v>664</v>
      </c>
      <c r="BF1273" t="s">
        <v>149</v>
      </c>
      <c r="BG1273" t="s">
        <v>127</v>
      </c>
      <c r="BH1273" t="s">
        <v>127</v>
      </c>
      <c r="BJ1273" t="s">
        <v>127</v>
      </c>
      <c r="BK1273" t="s">
        <v>150</v>
      </c>
      <c r="BL1273" t="s">
        <v>151</v>
      </c>
      <c r="BM1273" t="s">
        <v>1116</v>
      </c>
      <c r="BN1273" t="s">
        <v>202</v>
      </c>
      <c r="BP1273" t="s">
        <v>153</v>
      </c>
      <c r="BR1273" t="s">
        <v>154</v>
      </c>
      <c r="BT1273" t="s">
        <v>155</v>
      </c>
      <c r="BU1273" t="s">
        <v>155</v>
      </c>
      <c r="BV1273" t="s">
        <v>243</v>
      </c>
      <c r="BW1273" t="s">
        <v>153</v>
      </c>
      <c r="BX1273" t="s">
        <v>157</v>
      </c>
      <c r="BY1273" t="s">
        <v>158</v>
      </c>
      <c r="BZ1273" t="s">
        <v>581</v>
      </c>
      <c r="CA1273" t="s">
        <v>126</v>
      </c>
      <c r="CB1273" t="s">
        <v>124</v>
      </c>
      <c r="CG1273" t="s">
        <v>640</v>
      </c>
      <c r="CI1273" t="s">
        <v>160</v>
      </c>
      <c r="CJ1273" t="s">
        <v>161</v>
      </c>
      <c r="CR1273" t="s">
        <v>162</v>
      </c>
      <c r="CS1273" t="s">
        <v>163</v>
      </c>
      <c r="CT1273" t="s">
        <v>127</v>
      </c>
      <c r="DA1273" t="s">
        <v>400</v>
      </c>
      <c r="DB1273" t="s">
        <v>124</v>
      </c>
      <c r="DC1273" t="s">
        <v>165</v>
      </c>
      <c r="DD1273" t="s">
        <v>166</v>
      </c>
      <c r="DE1273" t="s">
        <v>167</v>
      </c>
      <c r="DF1273">
        <v>96216606</v>
      </c>
      <c r="DG1273">
        <v>1</v>
      </c>
      <c r="DH1273">
        <v>4</v>
      </c>
      <c r="DJ1273">
        <v>1</v>
      </c>
      <c r="DK1273" t="s">
        <v>136</v>
      </c>
      <c r="DL1273">
        <v>0</v>
      </c>
      <c r="DM1273">
        <v>1</v>
      </c>
      <c r="DN1273" t="s">
        <v>133</v>
      </c>
      <c r="DP1273">
        <v>0</v>
      </c>
      <c r="DQ1273">
        <v>0</v>
      </c>
      <c r="DR1273">
        <v>0</v>
      </c>
      <c r="DS1273">
        <v>15.6</v>
      </c>
      <c r="DT1273">
        <v>1</v>
      </c>
      <c r="DU1273">
        <v>1</v>
      </c>
      <c r="DV1273">
        <v>0</v>
      </c>
      <c r="DW1273">
        <v>0</v>
      </c>
      <c r="DX1273">
        <v>1</v>
      </c>
      <c r="EA1273">
        <v>0</v>
      </c>
      <c r="EB1273">
        <v>0.26</v>
      </c>
      <c r="EC1273">
        <v>0</v>
      </c>
      <c r="ED1273">
        <v>0.6</v>
      </c>
    </row>
    <row r="1274" spans="1:134" x14ac:dyDescent="0.25">
      <c r="A1274" s="108">
        <v>46181</v>
      </c>
      <c r="B1274" t="s">
        <v>3024</v>
      </c>
      <c r="C1274" t="s">
        <v>124</v>
      </c>
      <c r="E1274" t="s">
        <v>125</v>
      </c>
      <c r="F1274" t="s">
        <v>126</v>
      </c>
      <c r="G1274" t="s">
        <v>127</v>
      </c>
      <c r="H1274" t="s">
        <v>124</v>
      </c>
      <c r="I1274" t="s">
        <v>370</v>
      </c>
      <c r="J1274" t="s">
        <v>129</v>
      </c>
      <c r="K1274" t="s">
        <v>130</v>
      </c>
      <c r="S1274" t="s">
        <v>478</v>
      </c>
      <c r="T1274" t="s">
        <v>479</v>
      </c>
      <c r="U1274" t="s">
        <v>398</v>
      </c>
      <c r="V1274" t="s">
        <v>545</v>
      </c>
      <c r="W1274" t="s">
        <v>290</v>
      </c>
      <c r="X1274" t="s">
        <v>655</v>
      </c>
      <c r="Y1274" t="s">
        <v>526</v>
      </c>
      <c r="Z1274" t="s">
        <v>527</v>
      </c>
      <c r="AA1274" t="s">
        <v>127</v>
      </c>
      <c r="AB1274" t="s">
        <v>127</v>
      </c>
      <c r="AC1274" t="s">
        <v>127</v>
      </c>
      <c r="AD1274" t="s">
        <v>136</v>
      </c>
      <c r="AE1274">
        <v>153841658</v>
      </c>
      <c r="AF1274" t="s">
        <v>290</v>
      </c>
      <c r="AG1274" t="s">
        <v>481</v>
      </c>
      <c r="AH1274" t="s">
        <v>138</v>
      </c>
      <c r="AI1274">
        <v>0</v>
      </c>
      <c r="AJ1274" t="s">
        <v>399</v>
      </c>
      <c r="AP1274" t="s">
        <v>139</v>
      </c>
      <c r="AQ1274" t="s">
        <v>140</v>
      </c>
      <c r="AR1274" t="s">
        <v>207</v>
      </c>
      <c r="AS1274" t="s">
        <v>578</v>
      </c>
      <c r="AT1274" t="s">
        <v>579</v>
      </c>
      <c r="AU1274" t="s">
        <v>181</v>
      </c>
      <c r="AV1274" t="s">
        <v>145</v>
      </c>
      <c r="AW1274" s="109">
        <v>46181</v>
      </c>
      <c r="AX1274" s="109">
        <v>46181</v>
      </c>
      <c r="BB1274" t="s">
        <v>431</v>
      </c>
      <c r="BC1274" t="s">
        <v>147</v>
      </c>
      <c r="BD1274" t="s">
        <v>148</v>
      </c>
      <c r="BE1274" t="s">
        <v>664</v>
      </c>
      <c r="BF1274" t="s">
        <v>149</v>
      </c>
      <c r="BG1274" t="s">
        <v>127</v>
      </c>
      <c r="BH1274" t="s">
        <v>127</v>
      </c>
      <c r="BJ1274" t="s">
        <v>127</v>
      </c>
      <c r="BK1274" t="s">
        <v>150</v>
      </c>
      <c r="BL1274" t="s">
        <v>151</v>
      </c>
      <c r="BM1274" t="s">
        <v>1090</v>
      </c>
      <c r="BN1274" t="s">
        <v>492</v>
      </c>
      <c r="BP1274" t="s">
        <v>3025</v>
      </c>
      <c r="BR1274" t="s">
        <v>154</v>
      </c>
      <c r="BT1274" t="s">
        <v>1053</v>
      </c>
      <c r="BU1274" t="s">
        <v>1053</v>
      </c>
      <c r="BV1274" t="s">
        <v>835</v>
      </c>
      <c r="BW1274" t="s">
        <v>3026</v>
      </c>
      <c r="BX1274" t="s">
        <v>157</v>
      </c>
      <c r="BY1274" t="s">
        <v>158</v>
      </c>
      <c r="BZ1274" t="s">
        <v>221</v>
      </c>
      <c r="CA1274" t="s">
        <v>126</v>
      </c>
      <c r="CB1274" t="s">
        <v>124</v>
      </c>
      <c r="CD1274" t="s">
        <v>1195</v>
      </c>
      <c r="CG1274" t="s">
        <v>197</v>
      </c>
      <c r="CI1274" t="s">
        <v>160</v>
      </c>
      <c r="CJ1274" t="s">
        <v>161</v>
      </c>
      <c r="CR1274" t="s">
        <v>162</v>
      </c>
      <c r="CS1274" t="s">
        <v>163</v>
      </c>
      <c r="CT1274" t="s">
        <v>127</v>
      </c>
      <c r="DA1274" t="s">
        <v>569</v>
      </c>
      <c r="DB1274" t="s">
        <v>124</v>
      </c>
      <c r="DC1274" t="s">
        <v>494</v>
      </c>
      <c r="DD1274" t="s">
        <v>166</v>
      </c>
      <c r="DE1274" t="s">
        <v>495</v>
      </c>
      <c r="DF1274">
        <v>95255954</v>
      </c>
      <c r="DG1274">
        <v>1</v>
      </c>
      <c r="DJ1274">
        <v>1</v>
      </c>
      <c r="DK1274" t="s">
        <v>136</v>
      </c>
      <c r="DL1274">
        <v>0</v>
      </c>
      <c r="DM1274">
        <v>1</v>
      </c>
      <c r="DN1274" t="s">
        <v>655</v>
      </c>
      <c r="DP1274">
        <v>0</v>
      </c>
      <c r="DQ1274">
        <v>0</v>
      </c>
      <c r="DR1274">
        <v>3</v>
      </c>
      <c r="DS1274">
        <v>4.8</v>
      </c>
      <c r="DU1274">
        <v>1</v>
      </c>
      <c r="DV1274">
        <v>0</v>
      </c>
      <c r="DW1274">
        <v>0</v>
      </c>
      <c r="DX1274">
        <v>1</v>
      </c>
      <c r="EA1274">
        <v>0</v>
      </c>
      <c r="EB1274">
        <v>0.08</v>
      </c>
      <c r="EC1274">
        <v>0</v>
      </c>
      <c r="ED1274">
        <v>0.20869565200000001</v>
      </c>
    </row>
    <row r="1275" spans="1:134" x14ac:dyDescent="0.25">
      <c r="A1275" s="108">
        <v>46181</v>
      </c>
      <c r="B1275" t="s">
        <v>1569</v>
      </c>
      <c r="C1275" t="s">
        <v>124</v>
      </c>
      <c r="E1275" t="s">
        <v>125</v>
      </c>
      <c r="F1275" t="s">
        <v>126</v>
      </c>
      <c r="G1275" t="s">
        <v>127</v>
      </c>
      <c r="H1275" t="s">
        <v>124</v>
      </c>
      <c r="I1275" t="s">
        <v>206</v>
      </c>
      <c r="J1275" t="s">
        <v>129</v>
      </c>
      <c r="K1275" t="s">
        <v>130</v>
      </c>
      <c r="O1275" t="s">
        <v>168</v>
      </c>
      <c r="S1275" t="s">
        <v>478</v>
      </c>
      <c r="T1275" t="s">
        <v>479</v>
      </c>
      <c r="U1275" t="s">
        <v>398</v>
      </c>
      <c r="V1275" t="s">
        <v>545</v>
      </c>
      <c r="W1275" t="s">
        <v>198</v>
      </c>
      <c r="X1275" t="s">
        <v>133</v>
      </c>
      <c r="Y1275" t="s">
        <v>301</v>
      </c>
      <c r="Z1275" t="s">
        <v>302</v>
      </c>
      <c r="AA1275" t="s">
        <v>127</v>
      </c>
      <c r="AB1275" t="s">
        <v>127</v>
      </c>
      <c r="AC1275" t="s">
        <v>135</v>
      </c>
      <c r="AD1275" t="s">
        <v>136</v>
      </c>
      <c r="AE1275">
        <v>153425889</v>
      </c>
      <c r="AF1275" t="s">
        <v>198</v>
      </c>
      <c r="AG1275" t="s">
        <v>137</v>
      </c>
      <c r="AH1275" t="s">
        <v>138</v>
      </c>
      <c r="AI1275">
        <v>0</v>
      </c>
      <c r="AJ1275" t="s">
        <v>399</v>
      </c>
      <c r="AP1275" t="s">
        <v>139</v>
      </c>
      <c r="AQ1275" t="s">
        <v>140</v>
      </c>
      <c r="AR1275" t="s">
        <v>141</v>
      </c>
      <c r="AS1275" t="s">
        <v>303</v>
      </c>
      <c r="AT1275" t="s">
        <v>209</v>
      </c>
      <c r="AU1275" t="s">
        <v>181</v>
      </c>
      <c r="AV1275" t="s">
        <v>145</v>
      </c>
      <c r="AW1275" s="109">
        <v>46181</v>
      </c>
      <c r="AX1275" s="109">
        <v>46181</v>
      </c>
      <c r="AZ1275" t="s">
        <v>1047</v>
      </c>
      <c r="BB1275" t="s">
        <v>286</v>
      </c>
      <c r="BD1275" t="s">
        <v>148</v>
      </c>
      <c r="BE1275" t="s">
        <v>664</v>
      </c>
      <c r="BF1275" t="s">
        <v>149</v>
      </c>
      <c r="BG1275" t="s">
        <v>127</v>
      </c>
      <c r="BH1275" t="s">
        <v>127</v>
      </c>
      <c r="BJ1275" t="s">
        <v>127</v>
      </c>
      <c r="BK1275" t="s">
        <v>150</v>
      </c>
      <c r="BL1275" t="s">
        <v>151</v>
      </c>
      <c r="BM1275" t="s">
        <v>1162</v>
      </c>
      <c r="BN1275" t="s">
        <v>202</v>
      </c>
      <c r="BP1275" t="s">
        <v>153</v>
      </c>
      <c r="BR1275" t="s">
        <v>211</v>
      </c>
      <c r="BT1275" t="s">
        <v>155</v>
      </c>
      <c r="BU1275" t="s">
        <v>155</v>
      </c>
      <c r="BV1275" t="s">
        <v>305</v>
      </c>
      <c r="BW1275" t="s">
        <v>153</v>
      </c>
      <c r="BX1275" t="s">
        <v>157</v>
      </c>
      <c r="BY1275" t="s">
        <v>213</v>
      </c>
      <c r="BZ1275" t="s">
        <v>462</v>
      </c>
      <c r="CA1275" t="s">
        <v>126</v>
      </c>
      <c r="CB1275" t="s">
        <v>124</v>
      </c>
      <c r="CG1275" t="s">
        <v>1261</v>
      </c>
      <c r="CI1275" t="s">
        <v>160</v>
      </c>
      <c r="CJ1275" t="s">
        <v>161</v>
      </c>
      <c r="CR1275" t="s">
        <v>162</v>
      </c>
      <c r="CS1275" t="s">
        <v>163</v>
      </c>
      <c r="CT1275" t="s">
        <v>127</v>
      </c>
      <c r="DA1275" t="s">
        <v>400</v>
      </c>
      <c r="DB1275" t="s">
        <v>124</v>
      </c>
      <c r="DC1275" t="s">
        <v>165</v>
      </c>
      <c r="DD1275" t="s">
        <v>166</v>
      </c>
      <c r="DE1275" t="s">
        <v>167</v>
      </c>
      <c r="DF1275">
        <v>2906509</v>
      </c>
      <c r="DG1275">
        <v>1</v>
      </c>
      <c r="DH1275">
        <v>4</v>
      </c>
      <c r="DJ1275">
        <v>1</v>
      </c>
      <c r="DK1275" t="s">
        <v>136</v>
      </c>
      <c r="DL1275">
        <v>0</v>
      </c>
      <c r="DM1275">
        <v>1</v>
      </c>
      <c r="DN1275" t="s">
        <v>133</v>
      </c>
      <c r="DP1275">
        <v>0</v>
      </c>
      <c r="DQ1275">
        <v>0</v>
      </c>
      <c r="DR1275">
        <v>13</v>
      </c>
      <c r="DS1275">
        <v>32.4</v>
      </c>
      <c r="DU1275">
        <v>1</v>
      </c>
      <c r="DV1275">
        <v>0</v>
      </c>
      <c r="DW1275">
        <v>0</v>
      </c>
      <c r="DX1275">
        <v>1</v>
      </c>
      <c r="EA1275">
        <v>0</v>
      </c>
      <c r="EB1275">
        <v>0.54</v>
      </c>
      <c r="EC1275">
        <v>0</v>
      </c>
      <c r="ED1275">
        <v>1.2461538459999999</v>
      </c>
    </row>
    <row r="1276" spans="1:134" x14ac:dyDescent="0.25">
      <c r="A1276" s="108">
        <v>46181</v>
      </c>
      <c r="B1276" t="s">
        <v>2977</v>
      </c>
      <c r="C1276" t="s">
        <v>124</v>
      </c>
      <c r="E1276" t="s">
        <v>125</v>
      </c>
      <c r="F1276" t="s">
        <v>126</v>
      </c>
      <c r="G1276" t="s">
        <v>127</v>
      </c>
      <c r="H1276" t="s">
        <v>124</v>
      </c>
      <c r="I1276" t="s">
        <v>128</v>
      </c>
      <c r="J1276" t="s">
        <v>129</v>
      </c>
      <c r="K1276" t="s">
        <v>130</v>
      </c>
      <c r="O1276" t="s">
        <v>168</v>
      </c>
      <c r="S1276" t="s">
        <v>131</v>
      </c>
      <c r="T1276" t="s">
        <v>131</v>
      </c>
      <c r="U1276" t="s">
        <v>131</v>
      </c>
      <c r="W1276" t="s">
        <v>222</v>
      </c>
      <c r="X1276" t="s">
        <v>169</v>
      </c>
      <c r="Y1276" t="s">
        <v>223</v>
      </c>
      <c r="Z1276" t="s">
        <v>224</v>
      </c>
      <c r="AA1276" t="s">
        <v>127</v>
      </c>
      <c r="AB1276" t="s">
        <v>127</v>
      </c>
      <c r="AC1276" t="s">
        <v>127</v>
      </c>
      <c r="AD1276" t="s">
        <v>136</v>
      </c>
      <c r="AE1276">
        <v>154174054</v>
      </c>
      <c r="AF1276" t="s">
        <v>222</v>
      </c>
      <c r="AG1276" t="s">
        <v>170</v>
      </c>
      <c r="AH1276" t="s">
        <v>138</v>
      </c>
      <c r="AI1276">
        <v>0</v>
      </c>
      <c r="AJ1276" t="s">
        <v>131</v>
      </c>
      <c r="AP1276" t="s">
        <v>139</v>
      </c>
      <c r="AQ1276" t="s">
        <v>140</v>
      </c>
      <c r="AR1276" t="s">
        <v>141</v>
      </c>
      <c r="AS1276" t="s">
        <v>435</v>
      </c>
      <c r="AT1276" t="s">
        <v>435</v>
      </c>
      <c r="AU1276" t="s">
        <v>144</v>
      </c>
      <c r="AV1276" t="s">
        <v>145</v>
      </c>
      <c r="AW1276" s="109">
        <v>46187</v>
      </c>
      <c r="AX1276" s="109">
        <v>46187</v>
      </c>
      <c r="BB1276" t="s">
        <v>173</v>
      </c>
      <c r="BD1276" t="s">
        <v>148</v>
      </c>
      <c r="BE1276" t="s">
        <v>664</v>
      </c>
      <c r="BF1276" t="s">
        <v>149</v>
      </c>
      <c r="BG1276" t="s">
        <v>127</v>
      </c>
      <c r="BH1276" t="s">
        <v>127</v>
      </c>
      <c r="BJ1276" t="s">
        <v>127</v>
      </c>
      <c r="BK1276" t="s">
        <v>150</v>
      </c>
      <c r="BL1276" t="s">
        <v>151</v>
      </c>
      <c r="BM1276" t="s">
        <v>1045</v>
      </c>
      <c r="BN1276" t="s">
        <v>226</v>
      </c>
      <c r="BP1276" t="s">
        <v>153</v>
      </c>
      <c r="BR1276" t="s">
        <v>154</v>
      </c>
      <c r="BT1276" t="s">
        <v>155</v>
      </c>
      <c r="BU1276" t="s">
        <v>155</v>
      </c>
      <c r="BV1276" t="s">
        <v>249</v>
      </c>
      <c r="BW1276" t="s">
        <v>153</v>
      </c>
      <c r="BX1276" t="s">
        <v>157</v>
      </c>
      <c r="BY1276" t="s">
        <v>175</v>
      </c>
      <c r="BZ1276" t="s">
        <v>196</v>
      </c>
      <c r="CA1276" t="s">
        <v>126</v>
      </c>
      <c r="CB1276" t="s">
        <v>124</v>
      </c>
      <c r="CG1276" t="s">
        <v>197</v>
      </c>
      <c r="CI1276" t="s">
        <v>160</v>
      </c>
      <c r="CJ1276" t="s">
        <v>161</v>
      </c>
      <c r="CR1276" t="s">
        <v>162</v>
      </c>
      <c r="CS1276" t="s">
        <v>163</v>
      </c>
      <c r="CT1276" t="s">
        <v>127</v>
      </c>
      <c r="DC1276" t="s">
        <v>165</v>
      </c>
      <c r="DD1276" t="s">
        <v>166</v>
      </c>
      <c r="DF1276">
        <v>54101099</v>
      </c>
      <c r="DG1276">
        <v>1</v>
      </c>
      <c r="DJ1276">
        <v>1</v>
      </c>
      <c r="DK1276" t="s">
        <v>136</v>
      </c>
      <c r="DL1276">
        <v>1</v>
      </c>
      <c r="DM1276">
        <v>1</v>
      </c>
      <c r="DN1276" t="s">
        <v>169</v>
      </c>
      <c r="DQ1276">
        <v>0</v>
      </c>
      <c r="DR1276">
        <v>0</v>
      </c>
      <c r="DT1276">
        <v>1</v>
      </c>
      <c r="DV1276">
        <v>0</v>
      </c>
      <c r="DW1276">
        <v>0</v>
      </c>
      <c r="DX1276">
        <v>1</v>
      </c>
      <c r="EA1276">
        <v>0</v>
      </c>
      <c r="EC1276">
        <v>0</v>
      </c>
    </row>
    <row r="1277" spans="1:134" x14ac:dyDescent="0.25">
      <c r="A1277" s="108">
        <v>46181</v>
      </c>
      <c r="B1277" t="s">
        <v>3027</v>
      </c>
      <c r="C1277" t="s">
        <v>124</v>
      </c>
      <c r="E1277" t="s">
        <v>351</v>
      </c>
      <c r="F1277" t="s">
        <v>126</v>
      </c>
      <c r="G1277" t="s">
        <v>127</v>
      </c>
      <c r="H1277" t="s">
        <v>124</v>
      </c>
      <c r="I1277" t="s">
        <v>128</v>
      </c>
      <c r="J1277" t="s">
        <v>129</v>
      </c>
      <c r="K1277" t="s">
        <v>130</v>
      </c>
      <c r="O1277" t="s">
        <v>168</v>
      </c>
      <c r="S1277" t="s">
        <v>478</v>
      </c>
      <c r="T1277" t="s">
        <v>479</v>
      </c>
      <c r="U1277" t="s">
        <v>398</v>
      </c>
      <c r="V1277" t="s">
        <v>545</v>
      </c>
      <c r="W1277" t="s">
        <v>290</v>
      </c>
      <c r="X1277" t="s">
        <v>133</v>
      </c>
      <c r="Y1277" t="s">
        <v>688</v>
      </c>
      <c r="Z1277" t="s">
        <v>292</v>
      </c>
      <c r="AA1277" t="s">
        <v>127</v>
      </c>
      <c r="AB1277" t="s">
        <v>127</v>
      </c>
      <c r="AC1277" t="s">
        <v>127</v>
      </c>
      <c r="AD1277" t="s">
        <v>136</v>
      </c>
      <c r="AE1277">
        <v>154023958</v>
      </c>
      <c r="AF1277" t="s">
        <v>290</v>
      </c>
      <c r="AG1277" t="s">
        <v>137</v>
      </c>
      <c r="AH1277" t="s">
        <v>138</v>
      </c>
      <c r="AI1277">
        <v>0</v>
      </c>
      <c r="AJ1277" t="s">
        <v>399</v>
      </c>
      <c r="AP1277" t="s">
        <v>139</v>
      </c>
      <c r="AQ1277" t="s">
        <v>140</v>
      </c>
      <c r="AR1277" t="s">
        <v>141</v>
      </c>
      <c r="AS1277" t="s">
        <v>186</v>
      </c>
      <c r="AT1277" t="s">
        <v>200</v>
      </c>
      <c r="AU1277" t="s">
        <v>144</v>
      </c>
      <c r="AV1277" t="s">
        <v>145</v>
      </c>
      <c r="AW1277" s="109">
        <v>46183</v>
      </c>
      <c r="AX1277" s="109">
        <v>46183</v>
      </c>
      <c r="BB1277" t="s">
        <v>182</v>
      </c>
      <c r="BD1277" t="s">
        <v>148</v>
      </c>
      <c r="BE1277" t="s">
        <v>664</v>
      </c>
      <c r="BF1277" t="s">
        <v>149</v>
      </c>
      <c r="BG1277" t="s">
        <v>127</v>
      </c>
      <c r="BH1277" t="s">
        <v>127</v>
      </c>
      <c r="BJ1277" t="s">
        <v>127</v>
      </c>
      <c r="BK1277" t="s">
        <v>150</v>
      </c>
      <c r="BL1277" t="s">
        <v>151</v>
      </c>
      <c r="BM1277" t="s">
        <v>1045</v>
      </c>
      <c r="BN1277" t="s">
        <v>282</v>
      </c>
      <c r="BP1277" t="s">
        <v>153</v>
      </c>
      <c r="BQ1277" t="s">
        <v>2432</v>
      </c>
      <c r="BR1277" t="s">
        <v>154</v>
      </c>
      <c r="BT1277" t="s">
        <v>155</v>
      </c>
      <c r="BU1277" t="s">
        <v>155</v>
      </c>
      <c r="BV1277" t="s">
        <v>689</v>
      </c>
      <c r="BW1277" t="s">
        <v>153</v>
      </c>
      <c r="BX1277" t="s">
        <v>157</v>
      </c>
      <c r="BY1277" t="s">
        <v>229</v>
      </c>
      <c r="BZ1277" t="s">
        <v>316</v>
      </c>
      <c r="CA1277" t="s">
        <v>126</v>
      </c>
      <c r="CB1277" t="s">
        <v>124</v>
      </c>
      <c r="CG1277" t="s">
        <v>197</v>
      </c>
      <c r="CI1277" t="s">
        <v>160</v>
      </c>
      <c r="CJ1277" t="s">
        <v>161</v>
      </c>
      <c r="CR1277" t="s">
        <v>162</v>
      </c>
      <c r="CS1277" t="s">
        <v>163</v>
      </c>
      <c r="CT1277" t="s">
        <v>127</v>
      </c>
      <c r="DA1277" t="s">
        <v>400</v>
      </c>
      <c r="DB1277" t="s">
        <v>124</v>
      </c>
      <c r="DC1277" t="s">
        <v>165</v>
      </c>
      <c r="DD1277" t="s">
        <v>166</v>
      </c>
      <c r="DE1277" t="s">
        <v>167</v>
      </c>
      <c r="DF1277">
        <v>111408743</v>
      </c>
      <c r="DG1277">
        <v>1</v>
      </c>
      <c r="DJ1277">
        <v>1</v>
      </c>
      <c r="DK1277" t="s">
        <v>136</v>
      </c>
      <c r="DL1277">
        <v>1</v>
      </c>
      <c r="DM1277">
        <v>1</v>
      </c>
      <c r="DN1277" t="s">
        <v>133</v>
      </c>
      <c r="DQ1277">
        <v>0</v>
      </c>
      <c r="DR1277">
        <v>0</v>
      </c>
      <c r="DV1277">
        <v>0</v>
      </c>
      <c r="DW1277">
        <v>0</v>
      </c>
      <c r="DX1277">
        <v>1</v>
      </c>
      <c r="EA1277">
        <v>0</v>
      </c>
      <c r="EB1277">
        <v>0</v>
      </c>
      <c r="EC1277">
        <v>0</v>
      </c>
    </row>
    <row r="1278" spans="1:134" x14ac:dyDescent="0.25">
      <c r="A1278" s="108">
        <v>46181</v>
      </c>
      <c r="B1278" t="s">
        <v>3028</v>
      </c>
      <c r="C1278" t="s">
        <v>124</v>
      </c>
      <c r="D1278" t="s">
        <v>2661</v>
      </c>
      <c r="E1278" t="s">
        <v>125</v>
      </c>
      <c r="F1278" t="s">
        <v>126</v>
      </c>
      <c r="G1278" t="s">
        <v>127</v>
      </c>
      <c r="H1278" t="s">
        <v>124</v>
      </c>
      <c r="I1278" t="s">
        <v>128</v>
      </c>
      <c r="J1278" t="s">
        <v>129</v>
      </c>
      <c r="K1278" t="s">
        <v>130</v>
      </c>
      <c r="O1278" t="s">
        <v>262</v>
      </c>
      <c r="S1278" t="s">
        <v>478</v>
      </c>
      <c r="T1278" t="s">
        <v>479</v>
      </c>
      <c r="U1278" t="s">
        <v>398</v>
      </c>
      <c r="W1278" t="s">
        <v>198</v>
      </c>
      <c r="X1278" t="s">
        <v>246</v>
      </c>
      <c r="Y1278" t="s">
        <v>199</v>
      </c>
      <c r="Z1278" t="s">
        <v>199</v>
      </c>
      <c r="AA1278" t="s">
        <v>127</v>
      </c>
      <c r="AB1278" t="s">
        <v>127</v>
      </c>
      <c r="AC1278" t="s">
        <v>135</v>
      </c>
      <c r="AD1278" t="s">
        <v>136</v>
      </c>
      <c r="AE1278">
        <v>154138195</v>
      </c>
      <c r="AF1278" t="s">
        <v>198</v>
      </c>
      <c r="AG1278" t="s">
        <v>170</v>
      </c>
      <c r="AH1278" t="s">
        <v>138</v>
      </c>
      <c r="AI1278">
        <v>0</v>
      </c>
      <c r="AJ1278" t="s">
        <v>399</v>
      </c>
      <c r="AP1278" t="s">
        <v>139</v>
      </c>
      <c r="AV1278" t="s">
        <v>145</v>
      </c>
      <c r="AW1278" s="109">
        <v>46186</v>
      </c>
      <c r="AX1278" s="109">
        <v>46186</v>
      </c>
      <c r="AZ1278" t="s">
        <v>1047</v>
      </c>
      <c r="BB1278" t="s">
        <v>554</v>
      </c>
      <c r="BD1278" t="s">
        <v>148</v>
      </c>
      <c r="BE1278" t="s">
        <v>139</v>
      </c>
      <c r="BF1278" t="s">
        <v>149</v>
      </c>
      <c r="BG1278" t="s">
        <v>127</v>
      </c>
      <c r="BH1278" t="s">
        <v>127</v>
      </c>
      <c r="BJ1278" t="s">
        <v>127</v>
      </c>
      <c r="BK1278" t="s">
        <v>150</v>
      </c>
      <c r="BL1278" t="s">
        <v>151</v>
      </c>
      <c r="BM1278" t="s">
        <v>1045</v>
      </c>
      <c r="BN1278" t="s">
        <v>202</v>
      </c>
      <c r="BP1278" t="s">
        <v>153</v>
      </c>
      <c r="BQ1278" t="s">
        <v>2662</v>
      </c>
      <c r="BR1278" t="s">
        <v>154</v>
      </c>
      <c r="BT1278" t="s">
        <v>203</v>
      </c>
      <c r="BU1278" t="s">
        <v>203</v>
      </c>
      <c r="BV1278" t="s">
        <v>385</v>
      </c>
      <c r="BW1278" t="s">
        <v>153</v>
      </c>
      <c r="BX1278" t="s">
        <v>157</v>
      </c>
      <c r="BY1278" t="s">
        <v>213</v>
      </c>
      <c r="BZ1278" t="s">
        <v>625</v>
      </c>
      <c r="CA1278" t="s">
        <v>126</v>
      </c>
      <c r="CB1278" t="s">
        <v>124</v>
      </c>
      <c r="CG1278" t="s">
        <v>387</v>
      </c>
      <c r="CI1278" t="s">
        <v>160</v>
      </c>
      <c r="CJ1278" t="s">
        <v>161</v>
      </c>
      <c r="CR1278" t="s">
        <v>162</v>
      </c>
      <c r="CS1278" t="s">
        <v>163</v>
      </c>
      <c r="CT1278" t="s">
        <v>127</v>
      </c>
      <c r="DC1278" t="s">
        <v>165</v>
      </c>
      <c r="DD1278" t="s">
        <v>166</v>
      </c>
      <c r="DF1278">
        <v>14876199</v>
      </c>
      <c r="DG1278">
        <v>1</v>
      </c>
      <c r="DJ1278">
        <v>1</v>
      </c>
      <c r="DK1278" t="s">
        <v>136</v>
      </c>
      <c r="DL1278">
        <v>1</v>
      </c>
      <c r="DM1278">
        <v>1</v>
      </c>
      <c r="DN1278" t="s">
        <v>246</v>
      </c>
      <c r="DQ1278">
        <v>0</v>
      </c>
      <c r="DR1278">
        <v>0</v>
      </c>
      <c r="DV1278">
        <v>0</v>
      </c>
      <c r="DW1278">
        <v>0</v>
      </c>
      <c r="DX1278">
        <v>1</v>
      </c>
      <c r="EA1278">
        <v>0</v>
      </c>
      <c r="EB1278">
        <v>0</v>
      </c>
      <c r="EC1278">
        <v>0</v>
      </c>
    </row>
    <row r="1279" spans="1:134" x14ac:dyDescent="0.25">
      <c r="A1279" s="108">
        <v>46181</v>
      </c>
      <c r="B1279" t="s">
        <v>3029</v>
      </c>
      <c r="C1279" t="s">
        <v>124</v>
      </c>
      <c r="E1279" t="s">
        <v>125</v>
      </c>
      <c r="F1279" t="s">
        <v>126</v>
      </c>
      <c r="G1279" t="s">
        <v>127</v>
      </c>
      <c r="H1279" t="s">
        <v>124</v>
      </c>
      <c r="I1279" t="s">
        <v>128</v>
      </c>
      <c r="J1279" t="s">
        <v>129</v>
      </c>
      <c r="K1279" t="s">
        <v>130</v>
      </c>
      <c r="O1279" t="s">
        <v>262</v>
      </c>
      <c r="S1279" t="s">
        <v>543</v>
      </c>
      <c r="T1279" t="s">
        <v>544</v>
      </c>
      <c r="U1279" t="s">
        <v>398</v>
      </c>
      <c r="W1279" t="s">
        <v>290</v>
      </c>
      <c r="X1279" t="s">
        <v>246</v>
      </c>
      <c r="Y1279" t="s">
        <v>526</v>
      </c>
      <c r="Z1279" t="s">
        <v>527</v>
      </c>
      <c r="AA1279" t="s">
        <v>127</v>
      </c>
      <c r="AB1279" t="s">
        <v>127</v>
      </c>
      <c r="AC1279" t="s">
        <v>127</v>
      </c>
      <c r="AD1279" t="s">
        <v>136</v>
      </c>
      <c r="AE1279">
        <v>154045888</v>
      </c>
      <c r="AF1279" t="s">
        <v>290</v>
      </c>
      <c r="AG1279" t="s">
        <v>170</v>
      </c>
      <c r="AH1279" t="s">
        <v>138</v>
      </c>
      <c r="AI1279">
        <v>0</v>
      </c>
      <c r="AJ1279" t="s">
        <v>399</v>
      </c>
      <c r="AP1279" t="s">
        <v>139</v>
      </c>
      <c r="AQ1279" t="s">
        <v>140</v>
      </c>
      <c r="AR1279" t="s">
        <v>207</v>
      </c>
      <c r="AS1279" t="s">
        <v>1108</v>
      </c>
      <c r="AT1279" t="s">
        <v>1109</v>
      </c>
      <c r="AU1279" t="s">
        <v>181</v>
      </c>
      <c r="AV1279" t="s">
        <v>145</v>
      </c>
      <c r="AW1279" s="109">
        <v>46184</v>
      </c>
      <c r="AX1279" s="109">
        <v>46184</v>
      </c>
      <c r="AZ1279" t="s">
        <v>1050</v>
      </c>
      <c r="BB1279" t="s">
        <v>554</v>
      </c>
      <c r="BD1279" t="s">
        <v>148</v>
      </c>
      <c r="BE1279" t="s">
        <v>139</v>
      </c>
      <c r="BF1279" t="s">
        <v>149</v>
      </c>
      <c r="BG1279" t="s">
        <v>127</v>
      </c>
      <c r="BH1279" t="s">
        <v>127</v>
      </c>
      <c r="BJ1279" t="s">
        <v>127</v>
      </c>
      <c r="BK1279" t="s">
        <v>150</v>
      </c>
      <c r="BL1279" t="s">
        <v>151</v>
      </c>
      <c r="BM1279" t="s">
        <v>1045</v>
      </c>
      <c r="BN1279" t="s">
        <v>492</v>
      </c>
      <c r="BP1279" t="s">
        <v>153</v>
      </c>
      <c r="BQ1279" t="s">
        <v>3030</v>
      </c>
      <c r="BR1279" t="s">
        <v>154</v>
      </c>
      <c r="BT1279" t="s">
        <v>203</v>
      </c>
      <c r="BU1279" t="s">
        <v>203</v>
      </c>
      <c r="BV1279" t="s">
        <v>414</v>
      </c>
      <c r="BW1279" t="s">
        <v>153</v>
      </c>
      <c r="BX1279" t="s">
        <v>157</v>
      </c>
      <c r="BY1279" t="s">
        <v>213</v>
      </c>
      <c r="BZ1279" t="s">
        <v>375</v>
      </c>
      <c r="CA1279" t="s">
        <v>126</v>
      </c>
      <c r="CB1279" t="s">
        <v>124</v>
      </c>
      <c r="CG1279" t="s">
        <v>2354</v>
      </c>
      <c r="CI1279" t="s">
        <v>160</v>
      </c>
      <c r="CJ1279" t="s">
        <v>161</v>
      </c>
      <c r="CR1279" t="s">
        <v>162</v>
      </c>
      <c r="CS1279" t="s">
        <v>163</v>
      </c>
      <c r="CT1279" t="s">
        <v>127</v>
      </c>
      <c r="DA1279" t="s">
        <v>569</v>
      </c>
      <c r="DB1279" t="s">
        <v>124</v>
      </c>
      <c r="DC1279" t="s">
        <v>494</v>
      </c>
      <c r="DD1279" t="s">
        <v>166</v>
      </c>
      <c r="DE1279" t="s">
        <v>495</v>
      </c>
      <c r="DF1279">
        <v>3975657</v>
      </c>
      <c r="DG1279">
        <v>1</v>
      </c>
      <c r="DJ1279">
        <v>1</v>
      </c>
      <c r="DK1279" t="s">
        <v>136</v>
      </c>
      <c r="DL1279">
        <v>1</v>
      </c>
      <c r="DM1279">
        <v>1</v>
      </c>
      <c r="DN1279" t="s">
        <v>246</v>
      </c>
      <c r="DQ1279">
        <v>0</v>
      </c>
      <c r="DR1279">
        <v>0</v>
      </c>
      <c r="DT1279">
        <v>1</v>
      </c>
      <c r="DV1279">
        <v>0</v>
      </c>
      <c r="DW1279">
        <v>0</v>
      </c>
      <c r="DX1279">
        <v>1</v>
      </c>
      <c r="EA1279">
        <v>0</v>
      </c>
      <c r="EB1279">
        <v>0</v>
      </c>
      <c r="EC1279">
        <v>0</v>
      </c>
    </row>
    <row r="1280" spans="1:134" x14ac:dyDescent="0.25">
      <c r="A1280" s="108">
        <v>46181</v>
      </c>
      <c r="B1280" t="s">
        <v>1274</v>
      </c>
      <c r="C1280" t="s">
        <v>124</v>
      </c>
      <c r="E1280" t="s">
        <v>125</v>
      </c>
      <c r="F1280" t="s">
        <v>126</v>
      </c>
      <c r="G1280" t="s">
        <v>127</v>
      </c>
      <c r="H1280" t="s">
        <v>124</v>
      </c>
      <c r="I1280" t="s">
        <v>128</v>
      </c>
      <c r="J1280" t="s">
        <v>129</v>
      </c>
      <c r="K1280" t="s">
        <v>130</v>
      </c>
      <c r="S1280" t="s">
        <v>131</v>
      </c>
      <c r="T1280" t="s">
        <v>131</v>
      </c>
      <c r="U1280" t="s">
        <v>131</v>
      </c>
      <c r="W1280" t="s">
        <v>198</v>
      </c>
      <c r="X1280" t="s">
        <v>169</v>
      </c>
      <c r="Y1280" t="s">
        <v>199</v>
      </c>
      <c r="Z1280" t="s">
        <v>199</v>
      </c>
      <c r="AA1280" t="s">
        <v>127</v>
      </c>
      <c r="AB1280" t="s">
        <v>127</v>
      </c>
      <c r="AC1280" t="s">
        <v>135</v>
      </c>
      <c r="AD1280" t="s">
        <v>136</v>
      </c>
      <c r="AE1280">
        <v>153962585</v>
      </c>
      <c r="AF1280" t="s">
        <v>198</v>
      </c>
      <c r="AG1280" t="s">
        <v>170</v>
      </c>
      <c r="AH1280" t="s">
        <v>138</v>
      </c>
      <c r="AI1280">
        <v>0</v>
      </c>
      <c r="AJ1280" t="s">
        <v>131</v>
      </c>
      <c r="AP1280" t="s">
        <v>139</v>
      </c>
      <c r="AV1280" t="s">
        <v>145</v>
      </c>
      <c r="AW1280" s="109">
        <v>46182</v>
      </c>
      <c r="AX1280" s="109">
        <v>46182</v>
      </c>
      <c r="AZ1280" t="s">
        <v>1047</v>
      </c>
      <c r="BB1280" t="s">
        <v>431</v>
      </c>
      <c r="BC1280" t="s">
        <v>147</v>
      </c>
      <c r="BD1280" t="s">
        <v>148</v>
      </c>
      <c r="BE1280" t="s">
        <v>139</v>
      </c>
      <c r="BF1280" t="s">
        <v>149</v>
      </c>
      <c r="BG1280" t="s">
        <v>127</v>
      </c>
      <c r="BH1280" t="s">
        <v>127</v>
      </c>
      <c r="BJ1280" t="s">
        <v>127</v>
      </c>
      <c r="BK1280" t="s">
        <v>150</v>
      </c>
      <c r="BL1280" t="s">
        <v>151</v>
      </c>
      <c r="BM1280" t="s">
        <v>1045</v>
      </c>
      <c r="BN1280" t="s">
        <v>202</v>
      </c>
      <c r="BP1280" t="s">
        <v>153</v>
      </c>
      <c r="BR1280" t="s">
        <v>154</v>
      </c>
      <c r="BT1280" t="s">
        <v>1053</v>
      </c>
      <c r="BU1280" t="s">
        <v>1053</v>
      </c>
      <c r="BV1280" t="s">
        <v>389</v>
      </c>
      <c r="BW1280" t="s">
        <v>153</v>
      </c>
      <c r="BX1280" t="s">
        <v>157</v>
      </c>
      <c r="BY1280" t="s">
        <v>158</v>
      </c>
      <c r="BZ1280" t="s">
        <v>196</v>
      </c>
      <c r="CA1280" t="s">
        <v>126</v>
      </c>
      <c r="CB1280" t="s">
        <v>124</v>
      </c>
      <c r="CG1280" t="s">
        <v>445</v>
      </c>
      <c r="CI1280" t="s">
        <v>160</v>
      </c>
      <c r="CJ1280" t="s">
        <v>161</v>
      </c>
      <c r="CR1280" t="s">
        <v>162</v>
      </c>
      <c r="CS1280" t="s">
        <v>163</v>
      </c>
      <c r="CT1280" t="s">
        <v>127</v>
      </c>
      <c r="DA1280" t="s">
        <v>164</v>
      </c>
      <c r="DB1280" t="s">
        <v>124</v>
      </c>
      <c r="DC1280" t="s">
        <v>165</v>
      </c>
      <c r="DD1280" t="s">
        <v>166</v>
      </c>
      <c r="DE1280" t="s">
        <v>167</v>
      </c>
      <c r="DF1280">
        <v>103906620</v>
      </c>
      <c r="DG1280">
        <v>1</v>
      </c>
      <c r="DJ1280">
        <v>1</v>
      </c>
      <c r="DK1280" t="s">
        <v>136</v>
      </c>
      <c r="DL1280">
        <v>0</v>
      </c>
      <c r="DM1280">
        <v>1</v>
      </c>
      <c r="DN1280" t="s">
        <v>169</v>
      </c>
      <c r="DP1280">
        <v>0</v>
      </c>
      <c r="DQ1280">
        <v>0</v>
      </c>
      <c r="DR1280">
        <v>0</v>
      </c>
      <c r="DS1280">
        <v>7.2</v>
      </c>
      <c r="DT1280">
        <v>1</v>
      </c>
      <c r="DV1280">
        <v>0</v>
      </c>
      <c r="DW1280">
        <v>0</v>
      </c>
      <c r="DX1280">
        <v>1</v>
      </c>
      <c r="EA1280">
        <v>0</v>
      </c>
      <c r="EB1280">
        <v>0.12</v>
      </c>
      <c r="EC1280">
        <v>0</v>
      </c>
      <c r="ED1280">
        <v>0.3</v>
      </c>
    </row>
    <row r="1281" spans="1:137" x14ac:dyDescent="0.25">
      <c r="A1281" s="108">
        <v>46181</v>
      </c>
      <c r="B1281" t="s">
        <v>3031</v>
      </c>
      <c r="C1281" t="s">
        <v>124</v>
      </c>
      <c r="E1281" t="s">
        <v>125</v>
      </c>
      <c r="F1281" t="s">
        <v>126</v>
      </c>
      <c r="G1281" t="s">
        <v>127</v>
      </c>
      <c r="H1281" t="s">
        <v>124</v>
      </c>
      <c r="I1281" t="s">
        <v>128</v>
      </c>
      <c r="J1281" t="s">
        <v>129</v>
      </c>
      <c r="K1281" t="s">
        <v>130</v>
      </c>
      <c r="O1281" t="s">
        <v>262</v>
      </c>
      <c r="S1281" t="s">
        <v>131</v>
      </c>
      <c r="T1281" t="s">
        <v>131</v>
      </c>
      <c r="U1281" t="s">
        <v>131</v>
      </c>
      <c r="W1281" t="s">
        <v>198</v>
      </c>
      <c r="X1281" t="s">
        <v>169</v>
      </c>
      <c r="Y1281" t="s">
        <v>199</v>
      </c>
      <c r="Z1281" t="s">
        <v>199</v>
      </c>
      <c r="AA1281" t="s">
        <v>127</v>
      </c>
      <c r="AB1281" t="s">
        <v>127</v>
      </c>
      <c r="AC1281" t="s">
        <v>135</v>
      </c>
      <c r="AD1281" t="s">
        <v>136</v>
      </c>
      <c r="AE1281">
        <v>153929007</v>
      </c>
      <c r="AF1281" t="s">
        <v>198</v>
      </c>
      <c r="AG1281" t="s">
        <v>170</v>
      </c>
      <c r="AH1281" t="s">
        <v>138</v>
      </c>
      <c r="AI1281">
        <v>0</v>
      </c>
      <c r="AJ1281" t="s">
        <v>131</v>
      </c>
      <c r="AP1281" t="s">
        <v>139</v>
      </c>
      <c r="AQ1281" t="s">
        <v>140</v>
      </c>
      <c r="AR1281" t="s">
        <v>141</v>
      </c>
      <c r="AS1281" t="s">
        <v>179</v>
      </c>
      <c r="AT1281" t="s">
        <v>180</v>
      </c>
      <c r="AU1281" t="s">
        <v>181</v>
      </c>
      <c r="AV1281" t="s">
        <v>145</v>
      </c>
      <c r="AW1281" s="109">
        <v>46181</v>
      </c>
      <c r="AX1281" s="109">
        <v>46181</v>
      </c>
      <c r="AZ1281" t="s">
        <v>1047</v>
      </c>
      <c r="BB1281" t="s">
        <v>645</v>
      </c>
      <c r="BD1281" t="s">
        <v>148</v>
      </c>
      <c r="BE1281" t="s">
        <v>139</v>
      </c>
      <c r="BF1281" t="s">
        <v>149</v>
      </c>
      <c r="BG1281" t="s">
        <v>127</v>
      </c>
      <c r="BH1281" t="s">
        <v>127</v>
      </c>
      <c r="BJ1281" t="s">
        <v>127</v>
      </c>
      <c r="BK1281" t="s">
        <v>150</v>
      </c>
      <c r="BL1281" t="s">
        <v>151</v>
      </c>
      <c r="BM1281" t="s">
        <v>1045</v>
      </c>
      <c r="BN1281" t="s">
        <v>202</v>
      </c>
      <c r="BP1281" t="s">
        <v>153</v>
      </c>
      <c r="BR1281" t="s">
        <v>154</v>
      </c>
      <c r="BT1281" t="s">
        <v>203</v>
      </c>
      <c r="BU1281" t="s">
        <v>203</v>
      </c>
      <c r="BV1281" t="s">
        <v>389</v>
      </c>
      <c r="BW1281" t="s">
        <v>153</v>
      </c>
      <c r="BX1281" t="s">
        <v>157</v>
      </c>
      <c r="BY1281" t="s">
        <v>191</v>
      </c>
      <c r="BZ1281" t="s">
        <v>466</v>
      </c>
      <c r="CA1281" t="s">
        <v>126</v>
      </c>
      <c r="CB1281" t="s">
        <v>124</v>
      </c>
      <c r="CG1281" t="s">
        <v>445</v>
      </c>
      <c r="CI1281" t="s">
        <v>160</v>
      </c>
      <c r="CJ1281" t="s">
        <v>161</v>
      </c>
      <c r="CR1281" t="s">
        <v>162</v>
      </c>
      <c r="CS1281" t="s">
        <v>163</v>
      </c>
      <c r="CT1281" t="s">
        <v>127</v>
      </c>
      <c r="DA1281" t="s">
        <v>164</v>
      </c>
      <c r="DB1281" t="s">
        <v>124</v>
      </c>
      <c r="DC1281" t="s">
        <v>165</v>
      </c>
      <c r="DD1281" t="s">
        <v>166</v>
      </c>
      <c r="DE1281" t="s">
        <v>167</v>
      </c>
      <c r="DF1281">
        <v>121193440</v>
      </c>
      <c r="DG1281">
        <v>1</v>
      </c>
      <c r="DH1281">
        <v>4</v>
      </c>
      <c r="DJ1281">
        <v>1</v>
      </c>
      <c r="DK1281" t="s">
        <v>136</v>
      </c>
      <c r="DL1281">
        <v>0</v>
      </c>
      <c r="DM1281">
        <v>1</v>
      </c>
      <c r="DN1281" t="s">
        <v>169</v>
      </c>
      <c r="DP1281">
        <v>0</v>
      </c>
      <c r="DQ1281">
        <v>0</v>
      </c>
      <c r="DR1281">
        <v>0</v>
      </c>
      <c r="DS1281">
        <v>15</v>
      </c>
      <c r="DT1281">
        <v>1</v>
      </c>
      <c r="DV1281">
        <v>0</v>
      </c>
      <c r="DW1281">
        <v>0</v>
      </c>
      <c r="DX1281">
        <v>1</v>
      </c>
      <c r="EA1281">
        <v>0</v>
      </c>
      <c r="EB1281">
        <v>0.25</v>
      </c>
      <c r="EC1281">
        <v>0</v>
      </c>
      <c r="ED1281">
        <v>0.625</v>
      </c>
    </row>
    <row r="1282" spans="1:137" x14ac:dyDescent="0.25">
      <c r="A1282" s="108">
        <v>46181</v>
      </c>
      <c r="B1282" t="s">
        <v>3032</v>
      </c>
      <c r="C1282" t="s">
        <v>124</v>
      </c>
      <c r="E1282" t="s">
        <v>125</v>
      </c>
      <c r="F1282" t="s">
        <v>126</v>
      </c>
      <c r="G1282" t="s">
        <v>127</v>
      </c>
      <c r="H1282" t="s">
        <v>124</v>
      </c>
      <c r="I1282" t="s">
        <v>128</v>
      </c>
      <c r="J1282" t="s">
        <v>129</v>
      </c>
      <c r="K1282" t="s">
        <v>130</v>
      </c>
      <c r="O1282" t="s">
        <v>168</v>
      </c>
      <c r="S1282" t="s">
        <v>131</v>
      </c>
      <c r="T1282" t="s">
        <v>131</v>
      </c>
      <c r="U1282" t="s">
        <v>131</v>
      </c>
      <c r="W1282" t="s">
        <v>222</v>
      </c>
      <c r="X1282" t="s">
        <v>133</v>
      </c>
      <c r="Y1282" t="s">
        <v>223</v>
      </c>
      <c r="Z1282" t="s">
        <v>224</v>
      </c>
      <c r="AA1282" t="s">
        <v>127</v>
      </c>
      <c r="AB1282" t="s">
        <v>127</v>
      </c>
      <c r="AC1282" t="s">
        <v>135</v>
      </c>
      <c r="AD1282" t="s">
        <v>136</v>
      </c>
      <c r="AE1282">
        <v>153916478</v>
      </c>
      <c r="AF1282" t="s">
        <v>222</v>
      </c>
      <c r="AG1282" t="s">
        <v>137</v>
      </c>
      <c r="AH1282" t="s">
        <v>138</v>
      </c>
      <c r="AI1282">
        <v>0</v>
      </c>
      <c r="AJ1282" t="s">
        <v>131</v>
      </c>
      <c r="AP1282" t="s">
        <v>139</v>
      </c>
      <c r="AQ1282" t="s">
        <v>140</v>
      </c>
      <c r="AR1282" t="s">
        <v>141</v>
      </c>
      <c r="AS1282" t="s">
        <v>284</v>
      </c>
      <c r="AT1282" t="s">
        <v>285</v>
      </c>
      <c r="AU1282" t="s">
        <v>181</v>
      </c>
      <c r="AV1282" t="s">
        <v>145</v>
      </c>
      <c r="AW1282" s="109">
        <v>46181</v>
      </c>
      <c r="AX1282" s="109">
        <v>46181</v>
      </c>
      <c r="BB1282" t="s">
        <v>1684</v>
      </c>
      <c r="BD1282" t="s">
        <v>148</v>
      </c>
      <c r="BE1282" t="s">
        <v>139</v>
      </c>
      <c r="BF1282" t="s">
        <v>149</v>
      </c>
      <c r="BG1282" t="s">
        <v>127</v>
      </c>
      <c r="BH1282" t="s">
        <v>127</v>
      </c>
      <c r="BJ1282" t="s">
        <v>127</v>
      </c>
      <c r="BK1282" t="s">
        <v>150</v>
      </c>
      <c r="BL1282" t="s">
        <v>151</v>
      </c>
      <c r="BM1282" t="s">
        <v>1045</v>
      </c>
      <c r="BN1282" t="s">
        <v>226</v>
      </c>
      <c r="BP1282" t="s">
        <v>153</v>
      </c>
      <c r="BR1282" t="s">
        <v>692</v>
      </c>
      <c r="BT1282" t="s">
        <v>155</v>
      </c>
      <c r="BU1282" t="s">
        <v>155</v>
      </c>
      <c r="BV1282" t="s">
        <v>318</v>
      </c>
      <c r="BW1282" t="s">
        <v>153</v>
      </c>
      <c r="BX1282" t="s">
        <v>157</v>
      </c>
      <c r="BY1282" t="s">
        <v>258</v>
      </c>
      <c r="BZ1282" t="s">
        <v>448</v>
      </c>
      <c r="CA1282" t="s">
        <v>126</v>
      </c>
      <c r="CB1282" t="s">
        <v>124</v>
      </c>
      <c r="CG1282" t="s">
        <v>197</v>
      </c>
      <c r="CI1282" t="s">
        <v>160</v>
      </c>
      <c r="CJ1282" t="s">
        <v>161</v>
      </c>
      <c r="CR1282" t="s">
        <v>162</v>
      </c>
      <c r="CS1282" t="s">
        <v>163</v>
      </c>
      <c r="CT1282" t="s">
        <v>127</v>
      </c>
      <c r="DA1282" t="s">
        <v>164</v>
      </c>
      <c r="DB1282" t="s">
        <v>124</v>
      </c>
      <c r="DC1282" t="s">
        <v>165</v>
      </c>
      <c r="DD1282" t="s">
        <v>166</v>
      </c>
      <c r="DE1282" t="s">
        <v>167</v>
      </c>
      <c r="DF1282">
        <v>132004219</v>
      </c>
      <c r="DG1282">
        <v>1</v>
      </c>
      <c r="DJ1282">
        <v>1</v>
      </c>
      <c r="DK1282" t="s">
        <v>136</v>
      </c>
      <c r="DL1282">
        <v>0</v>
      </c>
      <c r="DM1282">
        <v>1</v>
      </c>
      <c r="DN1282" t="s">
        <v>133</v>
      </c>
      <c r="DP1282">
        <v>0</v>
      </c>
      <c r="DQ1282">
        <v>0</v>
      </c>
      <c r="DR1282">
        <v>0</v>
      </c>
      <c r="DS1282">
        <v>18.600000000000001</v>
      </c>
      <c r="DT1282">
        <v>1</v>
      </c>
      <c r="DV1282">
        <v>0</v>
      </c>
      <c r="DW1282">
        <v>0</v>
      </c>
      <c r="DX1282">
        <v>1</v>
      </c>
      <c r="EA1282">
        <v>0</v>
      </c>
      <c r="EB1282">
        <v>0.31</v>
      </c>
      <c r="EC1282">
        <v>0</v>
      </c>
      <c r="ED1282">
        <v>0.77500000000000002</v>
      </c>
    </row>
    <row r="1283" spans="1:137" x14ac:dyDescent="0.25">
      <c r="A1283" s="108">
        <v>46181</v>
      </c>
      <c r="B1283" t="s">
        <v>3033</v>
      </c>
      <c r="C1283" t="s">
        <v>124</v>
      </c>
      <c r="E1283" t="s">
        <v>125</v>
      </c>
      <c r="F1283" t="s">
        <v>298</v>
      </c>
      <c r="G1283" t="s">
        <v>127</v>
      </c>
      <c r="H1283" t="s">
        <v>124</v>
      </c>
      <c r="I1283" t="s">
        <v>128</v>
      </c>
      <c r="J1283" t="s">
        <v>129</v>
      </c>
      <c r="K1283" t="s">
        <v>130</v>
      </c>
      <c r="S1283" t="s">
        <v>131</v>
      </c>
      <c r="T1283" t="s">
        <v>131</v>
      </c>
      <c r="U1283" t="s">
        <v>131</v>
      </c>
      <c r="W1283" t="s">
        <v>290</v>
      </c>
      <c r="X1283" t="s">
        <v>133</v>
      </c>
      <c r="Y1283" t="s">
        <v>526</v>
      </c>
      <c r="Z1283" t="s">
        <v>527</v>
      </c>
      <c r="AA1283" t="s">
        <v>127</v>
      </c>
      <c r="AB1283" t="s">
        <v>127</v>
      </c>
      <c r="AC1283" t="s">
        <v>135</v>
      </c>
      <c r="AD1283" t="s">
        <v>136</v>
      </c>
      <c r="AE1283">
        <v>153928899</v>
      </c>
      <c r="AF1283" t="s">
        <v>290</v>
      </c>
      <c r="AG1283" t="s">
        <v>137</v>
      </c>
      <c r="AH1283" t="s">
        <v>138</v>
      </c>
      <c r="AI1283">
        <v>0</v>
      </c>
      <c r="AJ1283" t="s">
        <v>131</v>
      </c>
      <c r="AP1283" t="s">
        <v>139</v>
      </c>
      <c r="AQ1283" t="s">
        <v>140</v>
      </c>
      <c r="AR1283" t="s">
        <v>141</v>
      </c>
      <c r="AS1283" t="s">
        <v>284</v>
      </c>
      <c r="AT1283" t="s">
        <v>285</v>
      </c>
      <c r="AU1283" t="s">
        <v>181</v>
      </c>
      <c r="AV1283" t="s">
        <v>145</v>
      </c>
      <c r="AW1283" s="109">
        <v>46181</v>
      </c>
      <c r="AX1283" s="109">
        <v>46181</v>
      </c>
      <c r="AZ1283" t="s">
        <v>1047</v>
      </c>
      <c r="BB1283" t="s">
        <v>188</v>
      </c>
      <c r="BC1283" t="s">
        <v>147</v>
      </c>
      <c r="BD1283" t="s">
        <v>148</v>
      </c>
      <c r="BE1283" t="s">
        <v>139</v>
      </c>
      <c r="BF1283" t="s">
        <v>149</v>
      </c>
      <c r="BG1283" t="s">
        <v>127</v>
      </c>
      <c r="BH1283" t="s">
        <v>127</v>
      </c>
      <c r="BJ1283" t="s">
        <v>127</v>
      </c>
      <c r="BK1283" t="s">
        <v>150</v>
      </c>
      <c r="BL1283" t="s">
        <v>151</v>
      </c>
      <c r="BM1283" t="s">
        <v>1045</v>
      </c>
      <c r="BN1283" t="s">
        <v>492</v>
      </c>
      <c r="BP1283" t="s">
        <v>153</v>
      </c>
      <c r="BR1283" t="s">
        <v>154</v>
      </c>
      <c r="BT1283" t="s">
        <v>1053</v>
      </c>
      <c r="BU1283" t="s">
        <v>1053</v>
      </c>
      <c r="BV1283" t="s">
        <v>528</v>
      </c>
      <c r="BW1283" t="s">
        <v>153</v>
      </c>
      <c r="BX1283" t="s">
        <v>157</v>
      </c>
      <c r="BY1283" t="s">
        <v>229</v>
      </c>
      <c r="BZ1283" t="s">
        <v>750</v>
      </c>
      <c r="CA1283" t="s">
        <v>298</v>
      </c>
      <c r="CB1283" t="s">
        <v>124</v>
      </c>
      <c r="CG1283" t="s">
        <v>530</v>
      </c>
      <c r="CI1283" t="s">
        <v>160</v>
      </c>
      <c r="CJ1283" t="s">
        <v>161</v>
      </c>
      <c r="CR1283" t="s">
        <v>162</v>
      </c>
      <c r="CS1283" t="s">
        <v>163</v>
      </c>
      <c r="CT1283" t="s">
        <v>127</v>
      </c>
      <c r="DA1283" t="s">
        <v>164</v>
      </c>
      <c r="DB1283" t="s">
        <v>124</v>
      </c>
      <c r="DC1283" t="s">
        <v>494</v>
      </c>
      <c r="DD1283" t="s">
        <v>166</v>
      </c>
      <c r="DE1283" t="s">
        <v>495</v>
      </c>
      <c r="DF1283">
        <v>115217774</v>
      </c>
      <c r="DG1283">
        <v>1</v>
      </c>
      <c r="DJ1283">
        <v>1</v>
      </c>
      <c r="DK1283" t="s">
        <v>136</v>
      </c>
      <c r="DL1283">
        <v>0</v>
      </c>
      <c r="DM1283">
        <v>1</v>
      </c>
      <c r="DN1283" t="s">
        <v>133</v>
      </c>
      <c r="DP1283">
        <v>0</v>
      </c>
      <c r="DQ1283">
        <v>0</v>
      </c>
      <c r="DR1283">
        <v>0</v>
      </c>
      <c r="DS1283">
        <v>9</v>
      </c>
      <c r="DT1283">
        <v>1</v>
      </c>
      <c r="DV1283">
        <v>0</v>
      </c>
      <c r="DW1283">
        <v>0</v>
      </c>
      <c r="DX1283">
        <v>1</v>
      </c>
      <c r="EA1283">
        <v>0</v>
      </c>
      <c r="EB1283">
        <v>0.15</v>
      </c>
      <c r="EC1283">
        <v>0</v>
      </c>
      <c r="ED1283">
        <v>0.375</v>
      </c>
    </row>
    <row r="1284" spans="1:137" x14ac:dyDescent="0.25">
      <c r="A1284" s="108">
        <v>46181</v>
      </c>
      <c r="B1284" t="s">
        <v>427</v>
      </c>
      <c r="C1284" t="s">
        <v>124</v>
      </c>
      <c r="E1284" t="s">
        <v>125</v>
      </c>
      <c r="F1284" t="s">
        <v>126</v>
      </c>
      <c r="G1284" t="s">
        <v>127</v>
      </c>
      <c r="H1284" t="s">
        <v>124</v>
      </c>
      <c r="I1284" t="s">
        <v>128</v>
      </c>
      <c r="J1284" t="s">
        <v>129</v>
      </c>
      <c r="K1284" t="s">
        <v>405</v>
      </c>
      <c r="L1284" t="s">
        <v>606</v>
      </c>
      <c r="M1284" t="s">
        <v>407</v>
      </c>
      <c r="N1284" t="s">
        <v>408</v>
      </c>
      <c r="O1284" t="s">
        <v>168</v>
      </c>
      <c r="S1284" t="s">
        <v>131</v>
      </c>
      <c r="T1284" t="s">
        <v>131</v>
      </c>
      <c r="U1284" t="s">
        <v>131</v>
      </c>
      <c r="W1284" t="s">
        <v>277</v>
      </c>
      <c r="X1284" t="s">
        <v>133</v>
      </c>
      <c r="Y1284" t="s">
        <v>278</v>
      </c>
      <c r="Z1284" t="s">
        <v>279</v>
      </c>
      <c r="AA1284" t="s">
        <v>127</v>
      </c>
      <c r="AB1284" t="s">
        <v>135</v>
      </c>
      <c r="AC1284" t="s">
        <v>135</v>
      </c>
      <c r="AD1284" t="s">
        <v>136</v>
      </c>
      <c r="AE1284">
        <v>153384011</v>
      </c>
      <c r="AF1284" t="s">
        <v>277</v>
      </c>
      <c r="AG1284" t="s">
        <v>137</v>
      </c>
      <c r="AH1284" t="s">
        <v>138</v>
      </c>
      <c r="AI1284">
        <v>0</v>
      </c>
      <c r="AJ1284" t="s">
        <v>131</v>
      </c>
      <c r="AP1284" t="s">
        <v>139</v>
      </c>
      <c r="AQ1284" t="s">
        <v>140</v>
      </c>
      <c r="AR1284" t="s">
        <v>207</v>
      </c>
      <c r="AS1284" t="s">
        <v>254</v>
      </c>
      <c r="AT1284" t="s">
        <v>255</v>
      </c>
      <c r="AU1284" t="s">
        <v>144</v>
      </c>
      <c r="AV1284" t="s">
        <v>145</v>
      </c>
      <c r="AW1284" s="109">
        <v>46184</v>
      </c>
      <c r="AX1284" s="109">
        <v>46184</v>
      </c>
      <c r="BB1284" t="s">
        <v>225</v>
      </c>
      <c r="BD1284" t="s">
        <v>148</v>
      </c>
      <c r="BE1284" t="s">
        <v>139</v>
      </c>
      <c r="BF1284" t="s">
        <v>149</v>
      </c>
      <c r="BG1284" t="s">
        <v>127</v>
      </c>
      <c r="BH1284" t="s">
        <v>127</v>
      </c>
      <c r="BJ1284" t="s">
        <v>127</v>
      </c>
      <c r="BK1284" t="s">
        <v>150</v>
      </c>
      <c r="BL1284" t="s">
        <v>151</v>
      </c>
      <c r="BM1284" t="s">
        <v>1045</v>
      </c>
      <c r="BN1284" t="s">
        <v>282</v>
      </c>
      <c r="BP1284" t="s">
        <v>153</v>
      </c>
      <c r="BR1284" t="s">
        <v>219</v>
      </c>
      <c r="BT1284" t="s">
        <v>155</v>
      </c>
      <c r="BU1284" t="s">
        <v>155</v>
      </c>
      <c r="BV1284" t="s">
        <v>279</v>
      </c>
      <c r="BW1284" t="s">
        <v>153</v>
      </c>
      <c r="BX1284" t="s">
        <v>157</v>
      </c>
      <c r="BY1284" t="s">
        <v>213</v>
      </c>
      <c r="BZ1284" t="s">
        <v>428</v>
      </c>
      <c r="CA1284" t="s">
        <v>126</v>
      </c>
      <c r="CB1284" t="s">
        <v>124</v>
      </c>
      <c r="CG1284" t="s">
        <v>197</v>
      </c>
      <c r="CI1284" t="s">
        <v>160</v>
      </c>
      <c r="CJ1284" t="s">
        <v>161</v>
      </c>
      <c r="CR1284" t="s">
        <v>162</v>
      </c>
      <c r="CS1284" t="s">
        <v>163</v>
      </c>
      <c r="CT1284" t="s">
        <v>127</v>
      </c>
      <c r="DA1284" t="s">
        <v>164</v>
      </c>
      <c r="DB1284" t="s">
        <v>124</v>
      </c>
      <c r="DC1284" t="s">
        <v>165</v>
      </c>
      <c r="DD1284" t="s">
        <v>166</v>
      </c>
      <c r="DE1284" t="s">
        <v>167</v>
      </c>
      <c r="DF1284">
        <v>5413374</v>
      </c>
      <c r="DG1284">
        <v>1</v>
      </c>
      <c r="DJ1284">
        <v>1</v>
      </c>
      <c r="DK1284" t="s">
        <v>136</v>
      </c>
      <c r="DL1284">
        <v>0</v>
      </c>
      <c r="DM1284">
        <v>1</v>
      </c>
      <c r="DN1284" t="s">
        <v>133</v>
      </c>
      <c r="DP1284">
        <v>0</v>
      </c>
      <c r="DQ1284">
        <v>0</v>
      </c>
      <c r="DR1284">
        <v>17</v>
      </c>
      <c r="DS1284">
        <v>68.400000000000006</v>
      </c>
      <c r="DV1284">
        <v>0</v>
      </c>
      <c r="DW1284">
        <v>0</v>
      </c>
      <c r="DX1284">
        <v>1</v>
      </c>
      <c r="EA1284">
        <v>0</v>
      </c>
      <c r="EB1284">
        <v>1.1399999999999999</v>
      </c>
      <c r="EC1284">
        <v>0</v>
      </c>
      <c r="ED1284">
        <v>2.85</v>
      </c>
    </row>
    <row r="1285" spans="1:137" x14ac:dyDescent="0.25">
      <c r="A1285" s="108">
        <v>46181</v>
      </c>
      <c r="B1285" t="s">
        <v>3034</v>
      </c>
      <c r="C1285" t="s">
        <v>124</v>
      </c>
      <c r="E1285" t="s">
        <v>125</v>
      </c>
      <c r="F1285" t="s">
        <v>126</v>
      </c>
      <c r="G1285" t="s">
        <v>127</v>
      </c>
      <c r="H1285" t="s">
        <v>124</v>
      </c>
      <c r="I1285" t="s">
        <v>206</v>
      </c>
      <c r="J1285" t="s">
        <v>129</v>
      </c>
      <c r="K1285" t="s">
        <v>405</v>
      </c>
      <c r="L1285" t="s">
        <v>606</v>
      </c>
      <c r="M1285" t="s">
        <v>407</v>
      </c>
      <c r="N1285" t="s">
        <v>408</v>
      </c>
      <c r="O1285" t="s">
        <v>262</v>
      </c>
      <c r="S1285" t="s">
        <v>131</v>
      </c>
      <c r="T1285" t="s">
        <v>131</v>
      </c>
      <c r="U1285" t="s">
        <v>131</v>
      </c>
      <c r="W1285" t="s">
        <v>222</v>
      </c>
      <c r="X1285" t="s">
        <v>133</v>
      </c>
      <c r="Y1285" t="s">
        <v>223</v>
      </c>
      <c r="Z1285" t="s">
        <v>224</v>
      </c>
      <c r="AA1285" t="s">
        <v>127</v>
      </c>
      <c r="AB1285" t="s">
        <v>135</v>
      </c>
      <c r="AC1285" t="s">
        <v>135</v>
      </c>
      <c r="AD1285" t="s">
        <v>136</v>
      </c>
      <c r="AE1285">
        <v>153794988</v>
      </c>
      <c r="AF1285" t="s">
        <v>222</v>
      </c>
      <c r="AG1285" t="s">
        <v>137</v>
      </c>
      <c r="AH1285" t="s">
        <v>138</v>
      </c>
      <c r="AI1285">
        <v>0</v>
      </c>
      <c r="AJ1285" t="s">
        <v>131</v>
      </c>
      <c r="AP1285" t="s">
        <v>139</v>
      </c>
      <c r="AQ1285" t="s">
        <v>140</v>
      </c>
      <c r="AR1285" t="s">
        <v>207</v>
      </c>
      <c r="AS1285" t="s">
        <v>578</v>
      </c>
      <c r="AT1285" t="s">
        <v>579</v>
      </c>
      <c r="AU1285" t="s">
        <v>181</v>
      </c>
      <c r="AV1285" t="s">
        <v>145</v>
      </c>
      <c r="AW1285" s="109">
        <v>46185</v>
      </c>
      <c r="AX1285" s="109">
        <v>46185</v>
      </c>
      <c r="BB1285" t="s">
        <v>597</v>
      </c>
      <c r="BD1285" t="s">
        <v>148</v>
      </c>
      <c r="BE1285" t="s">
        <v>139</v>
      </c>
      <c r="BF1285" t="s">
        <v>149</v>
      </c>
      <c r="BG1285" t="s">
        <v>127</v>
      </c>
      <c r="BH1285" t="s">
        <v>127</v>
      </c>
      <c r="BJ1285" t="s">
        <v>127</v>
      </c>
      <c r="BK1285" t="s">
        <v>150</v>
      </c>
      <c r="BL1285" t="s">
        <v>151</v>
      </c>
      <c r="BM1285" t="s">
        <v>1043</v>
      </c>
      <c r="BN1285" t="s">
        <v>226</v>
      </c>
      <c r="BP1285" t="s">
        <v>153</v>
      </c>
      <c r="BR1285" t="s">
        <v>219</v>
      </c>
      <c r="BT1285" t="s">
        <v>203</v>
      </c>
      <c r="BU1285" t="s">
        <v>203</v>
      </c>
      <c r="BV1285" t="s">
        <v>318</v>
      </c>
      <c r="BW1285" t="s">
        <v>153</v>
      </c>
      <c r="BX1285" t="s">
        <v>157</v>
      </c>
      <c r="BY1285" t="s">
        <v>213</v>
      </c>
      <c r="BZ1285" t="s">
        <v>672</v>
      </c>
      <c r="CA1285" t="s">
        <v>126</v>
      </c>
      <c r="CB1285" t="s">
        <v>124</v>
      </c>
      <c r="CG1285" t="s">
        <v>197</v>
      </c>
      <c r="CI1285" t="s">
        <v>160</v>
      </c>
      <c r="CJ1285" t="s">
        <v>161</v>
      </c>
      <c r="CR1285" t="s">
        <v>162</v>
      </c>
      <c r="CS1285" t="s">
        <v>163</v>
      </c>
      <c r="CT1285" t="s">
        <v>127</v>
      </c>
      <c r="DA1285" t="s">
        <v>164</v>
      </c>
      <c r="DB1285" t="s">
        <v>124</v>
      </c>
      <c r="DC1285" t="s">
        <v>165</v>
      </c>
      <c r="DD1285" t="s">
        <v>166</v>
      </c>
      <c r="DE1285" t="s">
        <v>167</v>
      </c>
      <c r="DF1285">
        <v>891661</v>
      </c>
      <c r="DG1285">
        <v>1</v>
      </c>
      <c r="DH1285">
        <v>4</v>
      </c>
      <c r="DJ1285">
        <v>1</v>
      </c>
      <c r="DK1285" t="s">
        <v>136</v>
      </c>
      <c r="DL1285">
        <v>0</v>
      </c>
      <c r="DM1285">
        <v>1</v>
      </c>
      <c r="DN1285" t="s">
        <v>133</v>
      </c>
      <c r="DP1285">
        <v>0</v>
      </c>
      <c r="DQ1285">
        <v>0</v>
      </c>
      <c r="DR1285">
        <v>8</v>
      </c>
      <c r="DS1285">
        <v>37.200000000000003</v>
      </c>
      <c r="DV1285">
        <v>0</v>
      </c>
      <c r="DW1285">
        <v>0</v>
      </c>
      <c r="DX1285">
        <v>1</v>
      </c>
      <c r="EA1285">
        <v>0</v>
      </c>
      <c r="EB1285">
        <v>0.62</v>
      </c>
      <c r="EC1285">
        <v>0</v>
      </c>
      <c r="ED1285">
        <v>1.55</v>
      </c>
    </row>
    <row r="1286" spans="1:137" x14ac:dyDescent="0.25">
      <c r="A1286" s="108">
        <v>46181</v>
      </c>
      <c r="B1286" t="s">
        <v>3035</v>
      </c>
      <c r="C1286" t="s">
        <v>124</v>
      </c>
      <c r="E1286" t="s">
        <v>125</v>
      </c>
      <c r="F1286" t="s">
        <v>126</v>
      </c>
      <c r="G1286" t="s">
        <v>127</v>
      </c>
      <c r="H1286" t="s">
        <v>124</v>
      </c>
      <c r="I1286" t="s">
        <v>239</v>
      </c>
      <c r="J1286" t="s">
        <v>129</v>
      </c>
      <c r="K1286" t="s">
        <v>130</v>
      </c>
      <c r="O1286" t="s">
        <v>168</v>
      </c>
      <c r="S1286" t="s">
        <v>478</v>
      </c>
      <c r="T1286" t="s">
        <v>479</v>
      </c>
      <c r="U1286" t="s">
        <v>398</v>
      </c>
      <c r="V1286" t="s">
        <v>545</v>
      </c>
      <c r="W1286" t="s">
        <v>222</v>
      </c>
      <c r="X1286" t="s">
        <v>246</v>
      </c>
      <c r="Y1286" t="s">
        <v>223</v>
      </c>
      <c r="Z1286" t="s">
        <v>224</v>
      </c>
      <c r="AA1286" t="s">
        <v>127</v>
      </c>
      <c r="AB1286" t="s">
        <v>127</v>
      </c>
      <c r="AC1286" t="s">
        <v>135</v>
      </c>
      <c r="AD1286" t="s">
        <v>136</v>
      </c>
      <c r="AE1286">
        <v>153917731</v>
      </c>
      <c r="AF1286" t="s">
        <v>222</v>
      </c>
      <c r="AG1286" t="s">
        <v>170</v>
      </c>
      <c r="AH1286" t="s">
        <v>138</v>
      </c>
      <c r="AI1286">
        <v>0</v>
      </c>
      <c r="AJ1286" t="s">
        <v>399</v>
      </c>
      <c r="AP1286" t="s">
        <v>139</v>
      </c>
      <c r="AQ1286" t="s">
        <v>140</v>
      </c>
      <c r="AR1286" t="s">
        <v>141</v>
      </c>
      <c r="AS1286" t="s">
        <v>319</v>
      </c>
      <c r="AT1286" t="s">
        <v>320</v>
      </c>
      <c r="AU1286" t="s">
        <v>181</v>
      </c>
      <c r="AV1286" t="s">
        <v>145</v>
      </c>
      <c r="AW1286" s="109">
        <v>46181</v>
      </c>
      <c r="AX1286" s="109">
        <v>46181</v>
      </c>
      <c r="BB1286" t="s">
        <v>182</v>
      </c>
      <c r="BD1286" t="s">
        <v>148</v>
      </c>
      <c r="BE1286" t="s">
        <v>139</v>
      </c>
      <c r="BF1286" t="s">
        <v>149</v>
      </c>
      <c r="BG1286" t="s">
        <v>127</v>
      </c>
      <c r="BH1286" t="s">
        <v>127</v>
      </c>
      <c r="BJ1286" t="s">
        <v>127</v>
      </c>
      <c r="BK1286" t="s">
        <v>150</v>
      </c>
      <c r="BL1286" t="s">
        <v>151</v>
      </c>
      <c r="BM1286" t="s">
        <v>1061</v>
      </c>
      <c r="BN1286" t="s">
        <v>226</v>
      </c>
      <c r="BP1286" t="s">
        <v>1486</v>
      </c>
      <c r="BR1286" t="s">
        <v>211</v>
      </c>
      <c r="BT1286" t="s">
        <v>155</v>
      </c>
      <c r="BU1286" t="s">
        <v>155</v>
      </c>
      <c r="BV1286" t="s">
        <v>249</v>
      </c>
      <c r="BW1286" t="s">
        <v>1487</v>
      </c>
      <c r="BX1286" t="s">
        <v>157</v>
      </c>
      <c r="BY1286" t="s">
        <v>213</v>
      </c>
      <c r="BZ1286" t="s">
        <v>192</v>
      </c>
      <c r="CA1286" t="s">
        <v>126</v>
      </c>
      <c r="CB1286" t="s">
        <v>124</v>
      </c>
      <c r="CG1286" t="s">
        <v>197</v>
      </c>
      <c r="CI1286" t="s">
        <v>160</v>
      </c>
      <c r="CJ1286" t="s">
        <v>161</v>
      </c>
      <c r="CR1286" t="s">
        <v>162</v>
      </c>
      <c r="CS1286" t="s">
        <v>163</v>
      </c>
      <c r="CT1286" t="s">
        <v>127</v>
      </c>
      <c r="DA1286" t="s">
        <v>400</v>
      </c>
      <c r="DB1286" t="s">
        <v>124</v>
      </c>
      <c r="DC1286" t="s">
        <v>165</v>
      </c>
      <c r="DD1286" t="s">
        <v>166</v>
      </c>
      <c r="DE1286" t="s">
        <v>167</v>
      </c>
      <c r="DF1286">
        <v>8711</v>
      </c>
      <c r="DG1286">
        <v>1</v>
      </c>
      <c r="DH1286">
        <v>4</v>
      </c>
      <c r="DJ1286">
        <v>1</v>
      </c>
      <c r="DK1286" t="s">
        <v>136</v>
      </c>
      <c r="DL1286">
        <v>0</v>
      </c>
      <c r="DM1286">
        <v>1</v>
      </c>
      <c r="DN1286" t="s">
        <v>246</v>
      </c>
      <c r="DP1286">
        <v>0</v>
      </c>
      <c r="DQ1286">
        <v>0</v>
      </c>
      <c r="DR1286">
        <v>0</v>
      </c>
      <c r="DS1286">
        <v>16.8</v>
      </c>
      <c r="DT1286">
        <v>1</v>
      </c>
      <c r="DU1286">
        <v>1</v>
      </c>
      <c r="DV1286">
        <v>0</v>
      </c>
      <c r="DW1286">
        <v>0</v>
      </c>
      <c r="DX1286">
        <v>1</v>
      </c>
      <c r="EA1286">
        <v>0</v>
      </c>
      <c r="EB1286">
        <v>0.28000000000000003</v>
      </c>
      <c r="EC1286">
        <v>0</v>
      </c>
      <c r="ED1286">
        <v>0.64615384600000003</v>
      </c>
    </row>
    <row r="1287" spans="1:137" x14ac:dyDescent="0.25">
      <c r="A1287" s="108">
        <v>46181</v>
      </c>
      <c r="B1287" t="s">
        <v>3036</v>
      </c>
      <c r="C1287" t="s">
        <v>124</v>
      </c>
      <c r="E1287" t="s">
        <v>125</v>
      </c>
      <c r="F1287" t="s">
        <v>126</v>
      </c>
      <c r="G1287" t="s">
        <v>127</v>
      </c>
      <c r="H1287" t="s">
        <v>124</v>
      </c>
      <c r="I1287" t="s">
        <v>323</v>
      </c>
      <c r="J1287" t="s">
        <v>129</v>
      </c>
      <c r="K1287" t="s">
        <v>130</v>
      </c>
      <c r="O1287" t="s">
        <v>262</v>
      </c>
      <c r="S1287" t="s">
        <v>397</v>
      </c>
      <c r="T1287" t="s">
        <v>397</v>
      </c>
      <c r="U1287" t="s">
        <v>398</v>
      </c>
      <c r="V1287" t="s">
        <v>545</v>
      </c>
      <c r="W1287" t="s">
        <v>277</v>
      </c>
      <c r="X1287" t="s">
        <v>133</v>
      </c>
      <c r="Y1287" t="s">
        <v>278</v>
      </c>
      <c r="Z1287" t="s">
        <v>279</v>
      </c>
      <c r="AA1287" t="s">
        <v>127</v>
      </c>
      <c r="AB1287" t="s">
        <v>127</v>
      </c>
      <c r="AC1287" t="s">
        <v>135</v>
      </c>
      <c r="AD1287" t="s">
        <v>136</v>
      </c>
      <c r="AE1287">
        <v>154051382</v>
      </c>
      <c r="AF1287" t="s">
        <v>277</v>
      </c>
      <c r="AG1287" t="s">
        <v>137</v>
      </c>
      <c r="AH1287" t="s">
        <v>138</v>
      </c>
      <c r="AI1287">
        <v>0</v>
      </c>
      <c r="AJ1287" t="s">
        <v>399</v>
      </c>
      <c r="AP1287" t="s">
        <v>139</v>
      </c>
      <c r="AQ1287" t="s">
        <v>140</v>
      </c>
      <c r="AR1287" t="s">
        <v>207</v>
      </c>
      <c r="AS1287" t="s">
        <v>247</v>
      </c>
      <c r="AT1287" t="s">
        <v>248</v>
      </c>
      <c r="AU1287" t="s">
        <v>181</v>
      </c>
      <c r="AV1287" t="s">
        <v>145</v>
      </c>
      <c r="AW1287" s="109">
        <v>46184</v>
      </c>
      <c r="AX1287" s="109">
        <v>46184</v>
      </c>
      <c r="BB1287" t="s">
        <v>564</v>
      </c>
      <c r="BD1287" t="s">
        <v>148</v>
      </c>
      <c r="BE1287" t="s">
        <v>139</v>
      </c>
      <c r="BF1287" t="s">
        <v>149</v>
      </c>
      <c r="BG1287" t="s">
        <v>127</v>
      </c>
      <c r="BH1287" t="s">
        <v>127</v>
      </c>
      <c r="BJ1287" t="s">
        <v>127</v>
      </c>
      <c r="BK1287" t="s">
        <v>150</v>
      </c>
      <c r="BL1287" t="s">
        <v>151</v>
      </c>
      <c r="BM1287" t="s">
        <v>1131</v>
      </c>
      <c r="BN1287" t="s">
        <v>282</v>
      </c>
      <c r="BP1287" t="s">
        <v>153</v>
      </c>
      <c r="BR1287" t="s">
        <v>219</v>
      </c>
      <c r="BT1287" t="s">
        <v>203</v>
      </c>
      <c r="BU1287" t="s">
        <v>203</v>
      </c>
      <c r="BV1287" t="s">
        <v>279</v>
      </c>
      <c r="BW1287" t="s">
        <v>153</v>
      </c>
      <c r="BX1287" t="s">
        <v>157</v>
      </c>
      <c r="BY1287" t="s">
        <v>213</v>
      </c>
      <c r="BZ1287" t="s">
        <v>159</v>
      </c>
      <c r="CA1287" t="s">
        <v>126</v>
      </c>
      <c r="CB1287" t="s">
        <v>124</v>
      </c>
      <c r="CG1287" t="s">
        <v>197</v>
      </c>
      <c r="CI1287" t="s">
        <v>160</v>
      </c>
      <c r="CJ1287" t="s">
        <v>161</v>
      </c>
      <c r="CR1287" t="s">
        <v>162</v>
      </c>
      <c r="CS1287" t="s">
        <v>163</v>
      </c>
      <c r="CT1287" t="s">
        <v>127</v>
      </c>
      <c r="DA1287" t="s">
        <v>400</v>
      </c>
      <c r="DB1287" t="s">
        <v>124</v>
      </c>
      <c r="DC1287" t="s">
        <v>165</v>
      </c>
      <c r="DD1287" t="s">
        <v>166</v>
      </c>
      <c r="DE1287" t="s">
        <v>167</v>
      </c>
      <c r="DF1287">
        <v>1985362</v>
      </c>
      <c r="DG1287">
        <v>1</v>
      </c>
      <c r="DH1287">
        <v>4</v>
      </c>
      <c r="DJ1287">
        <v>1</v>
      </c>
      <c r="DK1287" t="s">
        <v>136</v>
      </c>
      <c r="DL1287">
        <v>0</v>
      </c>
      <c r="DM1287">
        <v>1</v>
      </c>
      <c r="DN1287" t="s">
        <v>133</v>
      </c>
      <c r="DP1287">
        <v>0</v>
      </c>
      <c r="DQ1287">
        <v>0</v>
      </c>
      <c r="DR1287">
        <v>0</v>
      </c>
      <c r="DS1287">
        <v>3</v>
      </c>
      <c r="DT1287">
        <v>1</v>
      </c>
      <c r="DU1287">
        <v>1</v>
      </c>
      <c r="DV1287">
        <v>0</v>
      </c>
      <c r="DW1287">
        <v>0</v>
      </c>
      <c r="DX1287">
        <v>1</v>
      </c>
      <c r="EA1287">
        <v>0</v>
      </c>
      <c r="EB1287">
        <v>0.05</v>
      </c>
      <c r="EC1287">
        <v>0</v>
      </c>
      <c r="ED1287">
        <v>0.115384615</v>
      </c>
    </row>
    <row r="1288" spans="1:137" x14ac:dyDescent="0.25">
      <c r="A1288" s="108">
        <v>46181</v>
      </c>
      <c r="B1288" t="s">
        <v>1830</v>
      </c>
      <c r="C1288" t="s">
        <v>124</v>
      </c>
      <c r="E1288" t="s">
        <v>125</v>
      </c>
      <c r="F1288" t="s">
        <v>126</v>
      </c>
      <c r="G1288" t="s">
        <v>127</v>
      </c>
      <c r="H1288" t="s">
        <v>124</v>
      </c>
      <c r="I1288" t="s">
        <v>128</v>
      </c>
      <c r="J1288" t="s">
        <v>129</v>
      </c>
      <c r="K1288" t="s">
        <v>130</v>
      </c>
      <c r="O1288" t="s">
        <v>262</v>
      </c>
      <c r="S1288" t="s">
        <v>397</v>
      </c>
      <c r="T1288" t="s">
        <v>397</v>
      </c>
      <c r="U1288" t="s">
        <v>398</v>
      </c>
      <c r="V1288" t="s">
        <v>545</v>
      </c>
      <c r="W1288" t="s">
        <v>198</v>
      </c>
      <c r="X1288" t="s">
        <v>133</v>
      </c>
      <c r="Y1288" t="s">
        <v>577</v>
      </c>
      <c r="Z1288" t="s">
        <v>324</v>
      </c>
      <c r="AA1288" t="s">
        <v>127</v>
      </c>
      <c r="AB1288" t="s">
        <v>127</v>
      </c>
      <c r="AC1288" t="s">
        <v>135</v>
      </c>
      <c r="AD1288" t="s">
        <v>136</v>
      </c>
      <c r="AE1288">
        <v>153926060</v>
      </c>
      <c r="AF1288" t="s">
        <v>198</v>
      </c>
      <c r="AG1288" t="s">
        <v>137</v>
      </c>
      <c r="AH1288" t="s">
        <v>138</v>
      </c>
      <c r="AI1288">
        <v>0</v>
      </c>
      <c r="AJ1288" t="s">
        <v>399</v>
      </c>
      <c r="AP1288" t="s">
        <v>139</v>
      </c>
      <c r="AQ1288" t="s">
        <v>140</v>
      </c>
      <c r="AR1288" t="s">
        <v>141</v>
      </c>
      <c r="AS1288" t="s">
        <v>433</v>
      </c>
      <c r="AU1288" t="s">
        <v>144</v>
      </c>
      <c r="AV1288" t="s">
        <v>145</v>
      </c>
      <c r="AW1288" s="109">
        <v>46181</v>
      </c>
      <c r="AX1288" s="109">
        <v>46181</v>
      </c>
      <c r="AZ1288" t="s">
        <v>1047</v>
      </c>
      <c r="BB1288" t="s">
        <v>564</v>
      </c>
      <c r="BD1288" t="s">
        <v>148</v>
      </c>
      <c r="BE1288" t="s">
        <v>139</v>
      </c>
      <c r="BF1288" t="s">
        <v>149</v>
      </c>
      <c r="BG1288" t="s">
        <v>127</v>
      </c>
      <c r="BH1288" t="s">
        <v>127</v>
      </c>
      <c r="BJ1288" t="s">
        <v>127</v>
      </c>
      <c r="BK1288" t="s">
        <v>150</v>
      </c>
      <c r="BL1288" t="s">
        <v>151</v>
      </c>
      <c r="BM1288" t="s">
        <v>1045</v>
      </c>
      <c r="BN1288" t="s">
        <v>326</v>
      </c>
      <c r="BP1288" t="s">
        <v>153</v>
      </c>
      <c r="BR1288" t="s">
        <v>154</v>
      </c>
      <c r="BT1288" t="s">
        <v>203</v>
      </c>
      <c r="BU1288" t="s">
        <v>203</v>
      </c>
      <c r="BV1288" t="s">
        <v>324</v>
      </c>
      <c r="BW1288" t="s">
        <v>153</v>
      </c>
      <c r="BX1288" t="s">
        <v>157</v>
      </c>
      <c r="BY1288" t="s">
        <v>229</v>
      </c>
      <c r="BZ1288" t="s">
        <v>496</v>
      </c>
      <c r="CA1288" t="s">
        <v>126</v>
      </c>
      <c r="CB1288" t="s">
        <v>124</v>
      </c>
      <c r="CG1288" t="s">
        <v>632</v>
      </c>
      <c r="CI1288" t="s">
        <v>160</v>
      </c>
      <c r="CJ1288" t="s">
        <v>161</v>
      </c>
      <c r="CR1288" t="s">
        <v>162</v>
      </c>
      <c r="CS1288" t="s">
        <v>163</v>
      </c>
      <c r="CT1288" t="s">
        <v>127</v>
      </c>
      <c r="DA1288" t="s">
        <v>400</v>
      </c>
      <c r="DB1288" t="s">
        <v>124</v>
      </c>
      <c r="DC1288" t="s">
        <v>165</v>
      </c>
      <c r="DD1288" t="s">
        <v>166</v>
      </c>
      <c r="DE1288" t="s">
        <v>167</v>
      </c>
      <c r="DF1288">
        <v>112573183</v>
      </c>
      <c r="DG1288">
        <v>1</v>
      </c>
      <c r="DJ1288">
        <v>1</v>
      </c>
      <c r="DK1288" t="s">
        <v>136</v>
      </c>
      <c r="DL1288">
        <v>0</v>
      </c>
      <c r="DM1288">
        <v>1</v>
      </c>
      <c r="DN1288" t="s">
        <v>133</v>
      </c>
      <c r="DP1288">
        <v>0</v>
      </c>
      <c r="DQ1288">
        <v>0</v>
      </c>
      <c r="DR1288">
        <v>0</v>
      </c>
      <c r="DS1288">
        <v>4.2</v>
      </c>
      <c r="DT1288">
        <v>1</v>
      </c>
      <c r="DU1288">
        <v>1</v>
      </c>
      <c r="DV1288">
        <v>0</v>
      </c>
      <c r="DW1288">
        <v>0</v>
      </c>
      <c r="DX1288">
        <v>1</v>
      </c>
      <c r="EA1288">
        <v>0</v>
      </c>
      <c r="EB1288">
        <v>7.0000000000000007E-2</v>
      </c>
      <c r="EC1288">
        <v>0</v>
      </c>
      <c r="ED1288">
        <v>0.16153846199999999</v>
      </c>
    </row>
    <row r="1289" spans="1:137" x14ac:dyDescent="0.25">
      <c r="A1289" s="108">
        <v>46181</v>
      </c>
      <c r="B1289" t="s">
        <v>3037</v>
      </c>
      <c r="C1289" t="s">
        <v>124</v>
      </c>
      <c r="D1289" t="s">
        <v>3038</v>
      </c>
      <c r="E1289" t="s">
        <v>125</v>
      </c>
      <c r="F1289" t="s">
        <v>126</v>
      </c>
      <c r="G1289" t="s">
        <v>127</v>
      </c>
      <c r="H1289" t="s">
        <v>124</v>
      </c>
      <c r="I1289" t="s">
        <v>128</v>
      </c>
      <c r="J1289" t="s">
        <v>129</v>
      </c>
      <c r="K1289" t="s">
        <v>130</v>
      </c>
      <c r="S1289" t="s">
        <v>397</v>
      </c>
      <c r="T1289" t="s">
        <v>397</v>
      </c>
      <c r="U1289" t="s">
        <v>398</v>
      </c>
      <c r="V1289" t="s">
        <v>545</v>
      </c>
      <c r="W1289" t="s">
        <v>222</v>
      </c>
      <c r="X1289" t="s">
        <v>169</v>
      </c>
      <c r="Y1289" t="s">
        <v>735</v>
      </c>
      <c r="Z1289" t="s">
        <v>224</v>
      </c>
      <c r="AA1289" t="s">
        <v>127</v>
      </c>
      <c r="AB1289" t="s">
        <v>127</v>
      </c>
      <c r="AC1289" t="s">
        <v>135</v>
      </c>
      <c r="AD1289" t="s">
        <v>136</v>
      </c>
      <c r="AE1289">
        <v>154140993</v>
      </c>
      <c r="AF1289" t="s">
        <v>222</v>
      </c>
      <c r="AG1289" t="s">
        <v>170</v>
      </c>
      <c r="AH1289" t="s">
        <v>138</v>
      </c>
      <c r="AI1289">
        <v>0</v>
      </c>
      <c r="AJ1289" t="s">
        <v>399</v>
      </c>
      <c r="AP1289" t="s">
        <v>139</v>
      </c>
      <c r="AQ1289" t="s">
        <v>217</v>
      </c>
      <c r="AR1289" t="s">
        <v>207</v>
      </c>
      <c r="AS1289" t="s">
        <v>303</v>
      </c>
      <c r="AT1289" t="s">
        <v>209</v>
      </c>
      <c r="AU1289" t="s">
        <v>218</v>
      </c>
      <c r="AV1289" t="s">
        <v>145</v>
      </c>
      <c r="AW1289" s="109">
        <v>46187</v>
      </c>
      <c r="AX1289" s="109">
        <v>46187</v>
      </c>
      <c r="BB1289" t="s">
        <v>431</v>
      </c>
      <c r="BC1289" t="s">
        <v>147</v>
      </c>
      <c r="BD1289" t="s">
        <v>148</v>
      </c>
      <c r="BE1289" t="s">
        <v>139</v>
      </c>
      <c r="BF1289" t="s">
        <v>149</v>
      </c>
      <c r="BG1289" t="s">
        <v>127</v>
      </c>
      <c r="BH1289" t="s">
        <v>127</v>
      </c>
      <c r="BJ1289" t="s">
        <v>127</v>
      </c>
      <c r="BK1289" t="s">
        <v>150</v>
      </c>
      <c r="BL1289" t="s">
        <v>151</v>
      </c>
      <c r="BM1289" t="s">
        <v>1045</v>
      </c>
      <c r="BN1289" t="s">
        <v>226</v>
      </c>
      <c r="BP1289" t="s">
        <v>153</v>
      </c>
      <c r="BR1289" t="s">
        <v>154</v>
      </c>
      <c r="BT1289" t="s">
        <v>1053</v>
      </c>
      <c r="BU1289" t="s">
        <v>1053</v>
      </c>
      <c r="BV1289" t="s">
        <v>516</v>
      </c>
      <c r="BW1289" t="s">
        <v>153</v>
      </c>
      <c r="BX1289" t="s">
        <v>157</v>
      </c>
      <c r="BY1289" t="s">
        <v>213</v>
      </c>
      <c r="BZ1289" t="s">
        <v>466</v>
      </c>
      <c r="CA1289" t="s">
        <v>126</v>
      </c>
      <c r="CB1289" t="s">
        <v>124</v>
      </c>
      <c r="CG1289" t="s">
        <v>197</v>
      </c>
      <c r="CI1289" t="s">
        <v>160</v>
      </c>
      <c r="CJ1289" t="s">
        <v>161</v>
      </c>
      <c r="CR1289" t="s">
        <v>162</v>
      </c>
      <c r="CS1289" t="s">
        <v>163</v>
      </c>
      <c r="CT1289" t="s">
        <v>127</v>
      </c>
      <c r="DC1289" t="s">
        <v>165</v>
      </c>
      <c r="DD1289" t="s">
        <v>166</v>
      </c>
      <c r="DF1289">
        <v>9415663</v>
      </c>
      <c r="DG1289">
        <v>1</v>
      </c>
      <c r="DH1289">
        <v>4</v>
      </c>
      <c r="DJ1289">
        <v>1</v>
      </c>
      <c r="DK1289" t="s">
        <v>136</v>
      </c>
      <c r="DL1289">
        <v>0</v>
      </c>
      <c r="DM1289">
        <v>1</v>
      </c>
      <c r="DN1289" t="s">
        <v>169</v>
      </c>
      <c r="DO1289">
        <v>2</v>
      </c>
      <c r="DP1289">
        <v>3.3333333E-2</v>
      </c>
      <c r="DQ1289">
        <v>0</v>
      </c>
      <c r="DR1289">
        <v>1</v>
      </c>
      <c r="DS1289">
        <v>16.8</v>
      </c>
      <c r="DU1289">
        <v>1</v>
      </c>
      <c r="DV1289">
        <v>1</v>
      </c>
      <c r="DW1289">
        <v>0</v>
      </c>
      <c r="DX1289">
        <v>1</v>
      </c>
      <c r="EA1289">
        <v>0</v>
      </c>
      <c r="EB1289">
        <v>0.28000000000000003</v>
      </c>
      <c r="EC1289">
        <v>1</v>
      </c>
      <c r="EG1289">
        <v>2</v>
      </c>
    </row>
    <row r="1290" spans="1:137" x14ac:dyDescent="0.25">
      <c r="A1290" s="108">
        <v>46181</v>
      </c>
      <c r="B1290" t="s">
        <v>3039</v>
      </c>
      <c r="C1290" t="s">
        <v>124</v>
      </c>
      <c r="E1290" t="s">
        <v>125</v>
      </c>
      <c r="F1290" t="s">
        <v>126</v>
      </c>
      <c r="G1290" t="s">
        <v>127</v>
      </c>
      <c r="H1290" t="s">
        <v>124</v>
      </c>
      <c r="I1290" t="s">
        <v>128</v>
      </c>
      <c r="J1290" t="s">
        <v>129</v>
      </c>
      <c r="K1290" t="s">
        <v>130</v>
      </c>
      <c r="S1290" t="s">
        <v>397</v>
      </c>
      <c r="T1290" t="s">
        <v>397</v>
      </c>
      <c r="U1290" t="s">
        <v>398</v>
      </c>
      <c r="V1290" t="s">
        <v>545</v>
      </c>
      <c r="W1290" t="s">
        <v>198</v>
      </c>
      <c r="X1290" t="s">
        <v>246</v>
      </c>
      <c r="Y1290" t="s">
        <v>831</v>
      </c>
      <c r="Z1290" t="s">
        <v>241</v>
      </c>
      <c r="AA1290" t="s">
        <v>127</v>
      </c>
      <c r="AB1290" t="s">
        <v>135</v>
      </c>
      <c r="AC1290" t="s">
        <v>135</v>
      </c>
      <c r="AD1290" t="s">
        <v>136</v>
      </c>
      <c r="AE1290">
        <v>153888117</v>
      </c>
      <c r="AF1290" t="s">
        <v>198</v>
      </c>
      <c r="AG1290" t="s">
        <v>170</v>
      </c>
      <c r="AH1290" t="s">
        <v>138</v>
      </c>
      <c r="AI1290">
        <v>0</v>
      </c>
      <c r="AJ1290" t="s">
        <v>399</v>
      </c>
      <c r="AP1290" t="s">
        <v>139</v>
      </c>
      <c r="AV1290" t="s">
        <v>145</v>
      </c>
      <c r="AW1290" s="109">
        <v>46182</v>
      </c>
      <c r="AX1290" s="109">
        <v>46182</v>
      </c>
      <c r="AZ1290" t="s">
        <v>1042</v>
      </c>
      <c r="BB1290" t="s">
        <v>354</v>
      </c>
      <c r="BC1290" t="s">
        <v>147</v>
      </c>
      <c r="BD1290" t="s">
        <v>148</v>
      </c>
      <c r="BE1290" t="s">
        <v>139</v>
      </c>
      <c r="BF1290" t="s">
        <v>149</v>
      </c>
      <c r="BG1290" t="s">
        <v>127</v>
      </c>
      <c r="BH1290" t="s">
        <v>127</v>
      </c>
      <c r="BJ1290" t="s">
        <v>127</v>
      </c>
      <c r="BK1290" t="s">
        <v>150</v>
      </c>
      <c r="BL1290" t="s">
        <v>151</v>
      </c>
      <c r="BM1290" t="s">
        <v>1045</v>
      </c>
      <c r="BN1290" t="s">
        <v>202</v>
      </c>
      <c r="BP1290" t="s">
        <v>153</v>
      </c>
      <c r="BR1290" t="s">
        <v>154</v>
      </c>
      <c r="BT1290" t="s">
        <v>1053</v>
      </c>
      <c r="BU1290" t="s">
        <v>1053</v>
      </c>
      <c r="BV1290" t="s">
        <v>275</v>
      </c>
      <c r="BW1290" t="s">
        <v>153</v>
      </c>
      <c r="BX1290" t="s">
        <v>157</v>
      </c>
      <c r="BY1290" t="s">
        <v>175</v>
      </c>
      <c r="BZ1290" t="s">
        <v>419</v>
      </c>
      <c r="CA1290" t="s">
        <v>126</v>
      </c>
      <c r="CB1290" t="s">
        <v>124</v>
      </c>
      <c r="CG1290" t="s">
        <v>276</v>
      </c>
      <c r="CI1290" t="s">
        <v>160</v>
      </c>
      <c r="CJ1290" t="s">
        <v>161</v>
      </c>
      <c r="CR1290" t="s">
        <v>162</v>
      </c>
      <c r="CS1290" t="s">
        <v>163</v>
      </c>
      <c r="CT1290" t="s">
        <v>127</v>
      </c>
      <c r="DA1290" t="s">
        <v>400</v>
      </c>
      <c r="DB1290" t="s">
        <v>124</v>
      </c>
      <c r="DC1290" t="s">
        <v>165</v>
      </c>
      <c r="DD1290" t="s">
        <v>166</v>
      </c>
      <c r="DE1290" t="s">
        <v>167</v>
      </c>
      <c r="DF1290">
        <v>42672647</v>
      </c>
      <c r="DG1290">
        <v>1</v>
      </c>
      <c r="DJ1290">
        <v>1</v>
      </c>
      <c r="DK1290" t="s">
        <v>136</v>
      </c>
      <c r="DL1290">
        <v>0</v>
      </c>
      <c r="DM1290">
        <v>1</v>
      </c>
      <c r="DN1290" t="s">
        <v>246</v>
      </c>
      <c r="DP1290">
        <v>0</v>
      </c>
      <c r="DQ1290">
        <v>0</v>
      </c>
      <c r="DR1290">
        <v>2</v>
      </c>
      <c r="DS1290">
        <v>9</v>
      </c>
      <c r="DU1290">
        <v>1</v>
      </c>
      <c r="DV1290">
        <v>0</v>
      </c>
      <c r="DW1290">
        <v>0</v>
      </c>
      <c r="DX1290">
        <v>1</v>
      </c>
      <c r="EA1290">
        <v>0</v>
      </c>
      <c r="EB1290">
        <v>0.15</v>
      </c>
      <c r="EC1290">
        <v>0</v>
      </c>
      <c r="ED1290">
        <v>0.34615384599999999</v>
      </c>
    </row>
    <row r="1291" spans="1:137" x14ac:dyDescent="0.25">
      <c r="A1291" s="108">
        <v>46181</v>
      </c>
      <c r="B1291" t="s">
        <v>3040</v>
      </c>
      <c r="C1291" t="s">
        <v>124</v>
      </c>
      <c r="E1291" t="s">
        <v>125</v>
      </c>
      <c r="F1291" t="s">
        <v>126</v>
      </c>
      <c r="G1291" t="s">
        <v>127</v>
      </c>
      <c r="H1291" t="s">
        <v>124</v>
      </c>
      <c r="I1291" t="s">
        <v>128</v>
      </c>
      <c r="J1291" t="s">
        <v>129</v>
      </c>
      <c r="K1291" t="s">
        <v>130</v>
      </c>
      <c r="O1291" t="s">
        <v>168</v>
      </c>
      <c r="S1291" t="s">
        <v>543</v>
      </c>
      <c r="T1291" t="s">
        <v>544</v>
      </c>
      <c r="U1291" t="s">
        <v>398</v>
      </c>
      <c r="W1291" t="s">
        <v>222</v>
      </c>
      <c r="X1291" t="s">
        <v>169</v>
      </c>
      <c r="Y1291" t="s">
        <v>223</v>
      </c>
      <c r="Z1291" t="s">
        <v>224</v>
      </c>
      <c r="AA1291" t="s">
        <v>127</v>
      </c>
      <c r="AB1291" t="s">
        <v>127</v>
      </c>
      <c r="AC1291" t="s">
        <v>127</v>
      </c>
      <c r="AD1291" t="s">
        <v>136</v>
      </c>
      <c r="AE1291">
        <v>153963970</v>
      </c>
      <c r="AF1291" t="s">
        <v>222</v>
      </c>
      <c r="AG1291" t="s">
        <v>170</v>
      </c>
      <c r="AH1291" t="s">
        <v>138</v>
      </c>
      <c r="AI1291">
        <v>0</v>
      </c>
      <c r="AJ1291" t="s">
        <v>399</v>
      </c>
      <c r="AP1291" t="s">
        <v>139</v>
      </c>
      <c r="AQ1291" t="s">
        <v>140</v>
      </c>
      <c r="AR1291" t="s">
        <v>141</v>
      </c>
      <c r="AS1291" t="s">
        <v>588</v>
      </c>
      <c r="AT1291" t="s">
        <v>588</v>
      </c>
      <c r="AU1291" t="s">
        <v>144</v>
      </c>
      <c r="AV1291" t="s">
        <v>145</v>
      </c>
      <c r="AW1291" s="109">
        <v>46182</v>
      </c>
      <c r="AX1291" s="109">
        <v>46182</v>
      </c>
      <c r="AZ1291" t="s">
        <v>1050</v>
      </c>
      <c r="BB1291" t="s">
        <v>286</v>
      </c>
      <c r="BD1291" t="s">
        <v>148</v>
      </c>
      <c r="BE1291" t="s">
        <v>139</v>
      </c>
      <c r="BF1291" t="s">
        <v>149</v>
      </c>
      <c r="BG1291" t="s">
        <v>127</v>
      </c>
      <c r="BH1291" t="s">
        <v>127</v>
      </c>
      <c r="BJ1291" t="s">
        <v>127</v>
      </c>
      <c r="BK1291" t="s">
        <v>150</v>
      </c>
      <c r="BL1291" t="s">
        <v>151</v>
      </c>
      <c r="BM1291" t="s">
        <v>1045</v>
      </c>
      <c r="BN1291" t="s">
        <v>226</v>
      </c>
      <c r="BP1291" t="s">
        <v>153</v>
      </c>
      <c r="BQ1291" t="s">
        <v>3041</v>
      </c>
      <c r="BR1291" t="s">
        <v>154</v>
      </c>
      <c r="BT1291" t="s">
        <v>155</v>
      </c>
      <c r="BU1291" t="s">
        <v>155</v>
      </c>
      <c r="BV1291" t="s">
        <v>356</v>
      </c>
      <c r="BW1291" t="s">
        <v>153</v>
      </c>
      <c r="BX1291" t="s">
        <v>157</v>
      </c>
      <c r="BY1291" t="s">
        <v>229</v>
      </c>
      <c r="BZ1291" t="s">
        <v>259</v>
      </c>
      <c r="CA1291" t="s">
        <v>126</v>
      </c>
      <c r="CB1291" t="s">
        <v>124</v>
      </c>
      <c r="CG1291" t="s">
        <v>703</v>
      </c>
      <c r="CI1291" t="s">
        <v>160</v>
      </c>
      <c r="CJ1291" t="s">
        <v>161</v>
      </c>
      <c r="CR1291" t="s">
        <v>162</v>
      </c>
      <c r="CS1291" t="s">
        <v>163</v>
      </c>
      <c r="CT1291" t="s">
        <v>127</v>
      </c>
      <c r="DA1291" t="s">
        <v>400</v>
      </c>
      <c r="DB1291" t="s">
        <v>124</v>
      </c>
      <c r="DC1291" t="s">
        <v>165</v>
      </c>
      <c r="DD1291" t="s">
        <v>166</v>
      </c>
      <c r="DE1291" t="s">
        <v>167</v>
      </c>
      <c r="DF1291">
        <v>108001830</v>
      </c>
      <c r="DG1291">
        <v>1</v>
      </c>
      <c r="DJ1291">
        <v>1</v>
      </c>
      <c r="DK1291" t="s">
        <v>136</v>
      </c>
      <c r="DL1291">
        <v>1</v>
      </c>
      <c r="DM1291">
        <v>1</v>
      </c>
      <c r="DN1291" t="s">
        <v>169</v>
      </c>
      <c r="DQ1291">
        <v>0</v>
      </c>
      <c r="DR1291">
        <v>0</v>
      </c>
      <c r="DT1291">
        <v>1</v>
      </c>
      <c r="DV1291">
        <v>0</v>
      </c>
      <c r="DW1291">
        <v>0</v>
      </c>
      <c r="DX1291">
        <v>1</v>
      </c>
      <c r="EA1291">
        <v>0</v>
      </c>
      <c r="EB1291">
        <v>0</v>
      </c>
      <c r="EC1291">
        <v>0</v>
      </c>
    </row>
    <row r="1292" spans="1:137" x14ac:dyDescent="0.25">
      <c r="A1292" s="108">
        <v>46181</v>
      </c>
      <c r="B1292" t="s">
        <v>1393</v>
      </c>
      <c r="C1292" t="s">
        <v>124</v>
      </c>
      <c r="E1292" t="s">
        <v>125</v>
      </c>
      <c r="F1292" t="s">
        <v>126</v>
      </c>
      <c r="G1292" t="s">
        <v>127</v>
      </c>
      <c r="H1292" t="s">
        <v>124</v>
      </c>
      <c r="I1292" t="s">
        <v>216</v>
      </c>
      <c r="J1292" t="s">
        <v>129</v>
      </c>
      <c r="K1292" t="s">
        <v>130</v>
      </c>
      <c r="O1292" t="s">
        <v>168</v>
      </c>
      <c r="S1292" t="s">
        <v>131</v>
      </c>
      <c r="T1292" t="s">
        <v>131</v>
      </c>
      <c r="U1292" t="s">
        <v>131</v>
      </c>
      <c r="W1292" t="s">
        <v>277</v>
      </c>
      <c r="X1292" t="s">
        <v>133</v>
      </c>
      <c r="Y1292" t="s">
        <v>278</v>
      </c>
      <c r="Z1292" t="s">
        <v>279</v>
      </c>
      <c r="AA1292" t="s">
        <v>127</v>
      </c>
      <c r="AB1292" t="s">
        <v>127</v>
      </c>
      <c r="AC1292" t="s">
        <v>135</v>
      </c>
      <c r="AD1292" t="s">
        <v>136</v>
      </c>
      <c r="AE1292">
        <v>154168613</v>
      </c>
      <c r="AF1292" t="s">
        <v>277</v>
      </c>
      <c r="AG1292" t="s">
        <v>137</v>
      </c>
      <c r="AH1292" t="s">
        <v>138</v>
      </c>
      <c r="AI1292">
        <v>0</v>
      </c>
      <c r="AJ1292" t="s">
        <v>131</v>
      </c>
      <c r="AP1292" t="s">
        <v>139</v>
      </c>
      <c r="AQ1292" t="s">
        <v>140</v>
      </c>
      <c r="AR1292" t="s">
        <v>207</v>
      </c>
      <c r="AS1292" t="s">
        <v>247</v>
      </c>
      <c r="AT1292" t="s">
        <v>248</v>
      </c>
      <c r="AU1292" t="s">
        <v>144</v>
      </c>
      <c r="AV1292" t="s">
        <v>145</v>
      </c>
      <c r="AW1292" s="109">
        <v>46187</v>
      </c>
      <c r="AX1292" s="109">
        <v>46187</v>
      </c>
      <c r="BB1292" t="s">
        <v>460</v>
      </c>
      <c r="BD1292" t="s">
        <v>148</v>
      </c>
      <c r="BE1292" t="s">
        <v>664</v>
      </c>
      <c r="BF1292" t="s">
        <v>149</v>
      </c>
      <c r="BG1292" t="s">
        <v>127</v>
      </c>
      <c r="BH1292" t="s">
        <v>127</v>
      </c>
      <c r="BJ1292" t="s">
        <v>127</v>
      </c>
      <c r="BK1292" t="s">
        <v>150</v>
      </c>
      <c r="BL1292" t="s">
        <v>151</v>
      </c>
      <c r="BM1292" t="s">
        <v>1170</v>
      </c>
      <c r="BN1292" t="s">
        <v>282</v>
      </c>
      <c r="BP1292" t="s">
        <v>153</v>
      </c>
      <c r="BR1292" t="s">
        <v>219</v>
      </c>
      <c r="BT1292" t="s">
        <v>155</v>
      </c>
      <c r="BU1292" t="s">
        <v>155</v>
      </c>
      <c r="BV1292" t="s">
        <v>279</v>
      </c>
      <c r="BW1292" t="s">
        <v>153</v>
      </c>
      <c r="BX1292" t="s">
        <v>157</v>
      </c>
      <c r="BY1292" t="s">
        <v>191</v>
      </c>
      <c r="BZ1292" t="s">
        <v>316</v>
      </c>
      <c r="CA1292" t="s">
        <v>126</v>
      </c>
      <c r="CB1292" t="s">
        <v>124</v>
      </c>
      <c r="CG1292" t="s">
        <v>197</v>
      </c>
      <c r="CI1292" t="s">
        <v>160</v>
      </c>
      <c r="CJ1292" t="s">
        <v>161</v>
      </c>
      <c r="CR1292" t="s">
        <v>162</v>
      </c>
      <c r="CS1292" t="s">
        <v>163</v>
      </c>
      <c r="CT1292" t="s">
        <v>127</v>
      </c>
      <c r="DC1292" t="s">
        <v>165</v>
      </c>
      <c r="DD1292" t="s">
        <v>166</v>
      </c>
      <c r="DF1292">
        <v>22780576</v>
      </c>
      <c r="DG1292">
        <v>1</v>
      </c>
      <c r="DJ1292">
        <v>1</v>
      </c>
      <c r="DK1292" t="s">
        <v>136</v>
      </c>
      <c r="DL1292">
        <v>0</v>
      </c>
      <c r="DM1292">
        <v>1</v>
      </c>
      <c r="DN1292" t="s">
        <v>133</v>
      </c>
      <c r="DP1292">
        <v>0</v>
      </c>
      <c r="DQ1292">
        <v>0</v>
      </c>
      <c r="DR1292">
        <v>0</v>
      </c>
      <c r="DS1292">
        <v>62.4</v>
      </c>
      <c r="DT1292">
        <v>1</v>
      </c>
      <c r="DV1292">
        <v>0</v>
      </c>
      <c r="DW1292">
        <v>0</v>
      </c>
      <c r="DX1292">
        <v>1</v>
      </c>
      <c r="EA1292">
        <v>0</v>
      </c>
      <c r="EB1292">
        <v>1.04</v>
      </c>
      <c r="EC1292">
        <v>0</v>
      </c>
    </row>
    <row r="1293" spans="1:137" x14ac:dyDescent="0.25">
      <c r="A1293" s="108">
        <v>46181</v>
      </c>
      <c r="B1293" t="s">
        <v>3042</v>
      </c>
      <c r="C1293" t="s">
        <v>124</v>
      </c>
      <c r="E1293" t="s">
        <v>125</v>
      </c>
      <c r="F1293" t="s">
        <v>126</v>
      </c>
      <c r="G1293" t="s">
        <v>127</v>
      </c>
      <c r="H1293" t="s">
        <v>124</v>
      </c>
      <c r="I1293" t="s">
        <v>128</v>
      </c>
      <c r="J1293" t="s">
        <v>129</v>
      </c>
      <c r="K1293" t="s">
        <v>130</v>
      </c>
      <c r="O1293" t="s">
        <v>168</v>
      </c>
      <c r="S1293" t="s">
        <v>131</v>
      </c>
      <c r="T1293" t="s">
        <v>131</v>
      </c>
      <c r="U1293" t="s">
        <v>131</v>
      </c>
      <c r="W1293" t="s">
        <v>132</v>
      </c>
      <c r="X1293" t="s">
        <v>133</v>
      </c>
      <c r="Y1293" t="s">
        <v>184</v>
      </c>
      <c r="Z1293" t="s">
        <v>185</v>
      </c>
      <c r="AA1293" t="s">
        <v>127</v>
      </c>
      <c r="AB1293" t="s">
        <v>127</v>
      </c>
      <c r="AC1293" t="s">
        <v>127</v>
      </c>
      <c r="AD1293" t="s">
        <v>136</v>
      </c>
      <c r="AE1293">
        <v>154139258</v>
      </c>
      <c r="AF1293" t="s">
        <v>132</v>
      </c>
      <c r="AG1293" t="s">
        <v>137</v>
      </c>
      <c r="AH1293" t="s">
        <v>138</v>
      </c>
      <c r="AI1293">
        <v>0</v>
      </c>
      <c r="AJ1293" t="s">
        <v>131</v>
      </c>
      <c r="AP1293" t="s">
        <v>139</v>
      </c>
      <c r="AQ1293" t="s">
        <v>140</v>
      </c>
      <c r="AR1293" t="s">
        <v>141</v>
      </c>
      <c r="AS1293" t="s">
        <v>284</v>
      </c>
      <c r="AT1293" t="s">
        <v>285</v>
      </c>
      <c r="AU1293" t="s">
        <v>181</v>
      </c>
      <c r="AV1293" t="s">
        <v>145</v>
      </c>
      <c r="AW1293" s="109">
        <v>46186</v>
      </c>
      <c r="AX1293" s="109">
        <v>46186</v>
      </c>
      <c r="AZ1293" t="s">
        <v>1042</v>
      </c>
      <c r="BB1293" t="s">
        <v>235</v>
      </c>
      <c r="BD1293" t="s">
        <v>148</v>
      </c>
      <c r="BE1293" t="s">
        <v>664</v>
      </c>
      <c r="BF1293" t="s">
        <v>149</v>
      </c>
      <c r="BG1293" t="s">
        <v>127</v>
      </c>
      <c r="BH1293" t="s">
        <v>127</v>
      </c>
      <c r="BJ1293" t="s">
        <v>127</v>
      </c>
      <c r="BK1293" t="s">
        <v>150</v>
      </c>
      <c r="BL1293" t="s">
        <v>151</v>
      </c>
      <c r="BM1293" t="s">
        <v>1045</v>
      </c>
      <c r="BN1293" t="s">
        <v>189</v>
      </c>
      <c r="BP1293" t="s">
        <v>153</v>
      </c>
      <c r="BR1293" t="s">
        <v>154</v>
      </c>
      <c r="BT1293" t="s">
        <v>155</v>
      </c>
      <c r="BU1293" t="s">
        <v>155</v>
      </c>
      <c r="BV1293" t="s">
        <v>190</v>
      </c>
      <c r="BW1293" t="s">
        <v>153</v>
      </c>
      <c r="BX1293" t="s">
        <v>157</v>
      </c>
      <c r="BY1293" t="s">
        <v>191</v>
      </c>
      <c r="BZ1293" t="s">
        <v>196</v>
      </c>
      <c r="CA1293" t="s">
        <v>126</v>
      </c>
      <c r="CB1293" t="s">
        <v>124</v>
      </c>
      <c r="CG1293" t="s">
        <v>665</v>
      </c>
      <c r="CI1293" t="s">
        <v>160</v>
      </c>
      <c r="CJ1293" t="s">
        <v>161</v>
      </c>
      <c r="CR1293" t="s">
        <v>162</v>
      </c>
      <c r="CS1293" t="s">
        <v>163</v>
      </c>
      <c r="CT1293" t="s">
        <v>127</v>
      </c>
      <c r="DC1293" t="s">
        <v>165</v>
      </c>
      <c r="DD1293" t="s">
        <v>166</v>
      </c>
      <c r="DF1293">
        <v>123062118</v>
      </c>
      <c r="DG1293">
        <v>1</v>
      </c>
      <c r="DJ1293">
        <v>1</v>
      </c>
      <c r="DK1293" t="s">
        <v>136</v>
      </c>
      <c r="DL1293">
        <v>0</v>
      </c>
      <c r="DM1293">
        <v>1</v>
      </c>
      <c r="DN1293" t="s">
        <v>133</v>
      </c>
      <c r="DP1293">
        <v>0</v>
      </c>
      <c r="DQ1293">
        <v>0</v>
      </c>
      <c r="DR1293">
        <v>0</v>
      </c>
      <c r="DS1293">
        <v>10.199999999999999</v>
      </c>
      <c r="DT1293">
        <v>1</v>
      </c>
      <c r="DV1293">
        <v>0</v>
      </c>
      <c r="DW1293">
        <v>0</v>
      </c>
      <c r="DX1293">
        <v>1</v>
      </c>
      <c r="EA1293">
        <v>0</v>
      </c>
      <c r="EB1293">
        <v>0.17</v>
      </c>
      <c r="EC1293">
        <v>0</v>
      </c>
    </row>
    <row r="1294" spans="1:137" x14ac:dyDescent="0.25">
      <c r="A1294" s="108">
        <v>46181</v>
      </c>
      <c r="B1294" t="s">
        <v>1258</v>
      </c>
      <c r="C1294" t="s">
        <v>124</v>
      </c>
      <c r="D1294" t="s">
        <v>1259</v>
      </c>
      <c r="E1294" t="s">
        <v>125</v>
      </c>
      <c r="F1294" t="s">
        <v>126</v>
      </c>
      <c r="G1294" t="s">
        <v>127</v>
      </c>
      <c r="H1294" t="s">
        <v>124</v>
      </c>
      <c r="I1294" t="s">
        <v>128</v>
      </c>
      <c r="J1294" t="s">
        <v>129</v>
      </c>
      <c r="K1294" t="s">
        <v>130</v>
      </c>
      <c r="O1294" t="s">
        <v>262</v>
      </c>
      <c r="S1294" t="s">
        <v>131</v>
      </c>
      <c r="T1294" t="s">
        <v>131</v>
      </c>
      <c r="U1294" t="s">
        <v>131</v>
      </c>
      <c r="W1294" t="s">
        <v>198</v>
      </c>
      <c r="X1294" t="s">
        <v>169</v>
      </c>
      <c r="Y1294" t="s">
        <v>301</v>
      </c>
      <c r="Z1294" t="s">
        <v>302</v>
      </c>
      <c r="AA1294" t="s">
        <v>127</v>
      </c>
      <c r="AB1294" t="s">
        <v>127</v>
      </c>
      <c r="AC1294" t="s">
        <v>127</v>
      </c>
      <c r="AD1294" t="s">
        <v>136</v>
      </c>
      <c r="AE1294">
        <v>154047242</v>
      </c>
      <c r="AF1294" t="s">
        <v>198</v>
      </c>
      <c r="AG1294" t="s">
        <v>170</v>
      </c>
      <c r="AH1294" t="s">
        <v>138</v>
      </c>
      <c r="AI1294">
        <v>0</v>
      </c>
      <c r="AJ1294" t="s">
        <v>131</v>
      </c>
      <c r="AP1294" t="s">
        <v>139</v>
      </c>
      <c r="AQ1294" t="s">
        <v>140</v>
      </c>
      <c r="AR1294" t="s">
        <v>141</v>
      </c>
      <c r="AS1294" t="s">
        <v>142</v>
      </c>
      <c r="AT1294" t="s">
        <v>143</v>
      </c>
      <c r="AU1294" t="s">
        <v>181</v>
      </c>
      <c r="AV1294" t="s">
        <v>145</v>
      </c>
      <c r="AW1294" s="109">
        <v>46184</v>
      </c>
      <c r="AX1294" s="109">
        <v>46184</v>
      </c>
      <c r="AZ1294" t="s">
        <v>1047</v>
      </c>
      <c r="BB1294" t="s">
        <v>596</v>
      </c>
      <c r="BD1294" t="s">
        <v>148</v>
      </c>
      <c r="BE1294" t="s">
        <v>664</v>
      </c>
      <c r="BF1294" t="s">
        <v>149</v>
      </c>
      <c r="BG1294" t="s">
        <v>127</v>
      </c>
      <c r="BH1294" t="s">
        <v>127</v>
      </c>
      <c r="BJ1294" t="s">
        <v>127</v>
      </c>
      <c r="BK1294" t="s">
        <v>150</v>
      </c>
      <c r="BL1294" t="s">
        <v>151</v>
      </c>
      <c r="BM1294" t="s">
        <v>1045</v>
      </c>
      <c r="BN1294" t="s">
        <v>202</v>
      </c>
      <c r="BP1294" t="s">
        <v>153</v>
      </c>
      <c r="BR1294" t="s">
        <v>154</v>
      </c>
      <c r="BT1294" t="s">
        <v>203</v>
      </c>
      <c r="BU1294" t="s">
        <v>203</v>
      </c>
      <c r="BV1294" t="s">
        <v>794</v>
      </c>
      <c r="BW1294" t="s">
        <v>153</v>
      </c>
      <c r="BX1294" t="s">
        <v>157</v>
      </c>
      <c r="BY1294" t="s">
        <v>175</v>
      </c>
      <c r="BZ1294" t="s">
        <v>419</v>
      </c>
      <c r="CA1294" t="s">
        <v>126</v>
      </c>
      <c r="CB1294" t="s">
        <v>124</v>
      </c>
      <c r="CG1294" t="s">
        <v>852</v>
      </c>
      <c r="CI1294" t="s">
        <v>160</v>
      </c>
      <c r="CJ1294" t="s">
        <v>161</v>
      </c>
      <c r="CR1294" t="s">
        <v>162</v>
      </c>
      <c r="CS1294" t="s">
        <v>163</v>
      </c>
      <c r="CT1294" t="s">
        <v>127</v>
      </c>
      <c r="DA1294" t="s">
        <v>164</v>
      </c>
      <c r="DB1294" t="s">
        <v>124</v>
      </c>
      <c r="DC1294" t="s">
        <v>165</v>
      </c>
      <c r="DD1294" t="s">
        <v>166</v>
      </c>
      <c r="DE1294" t="s">
        <v>167</v>
      </c>
      <c r="DF1294">
        <v>25163451</v>
      </c>
      <c r="DG1294">
        <v>1</v>
      </c>
      <c r="DJ1294">
        <v>1</v>
      </c>
      <c r="DK1294" t="s">
        <v>136</v>
      </c>
      <c r="DL1294">
        <v>0</v>
      </c>
      <c r="DM1294">
        <v>1</v>
      </c>
      <c r="DN1294" t="s">
        <v>169</v>
      </c>
      <c r="DP1294">
        <v>0</v>
      </c>
      <c r="DQ1294">
        <v>0</v>
      </c>
      <c r="DR1294">
        <v>0</v>
      </c>
      <c r="DS1294">
        <v>33.6</v>
      </c>
      <c r="DT1294">
        <v>1</v>
      </c>
      <c r="DV1294">
        <v>0</v>
      </c>
      <c r="DW1294">
        <v>0</v>
      </c>
      <c r="DX1294">
        <v>1</v>
      </c>
      <c r="EA1294">
        <v>0</v>
      </c>
      <c r="EB1294">
        <v>0.56000000000000005</v>
      </c>
      <c r="EC1294">
        <v>0</v>
      </c>
      <c r="ED1294">
        <v>1.4</v>
      </c>
    </row>
    <row r="1295" spans="1:137" x14ac:dyDescent="0.25">
      <c r="A1295" s="108">
        <v>46181</v>
      </c>
      <c r="B1295" t="s">
        <v>791</v>
      </c>
      <c r="C1295" t="s">
        <v>124</v>
      </c>
      <c r="E1295" t="s">
        <v>125</v>
      </c>
      <c r="F1295" t="s">
        <v>126</v>
      </c>
      <c r="G1295" t="s">
        <v>127</v>
      </c>
      <c r="H1295" t="s">
        <v>124</v>
      </c>
      <c r="I1295" t="s">
        <v>128</v>
      </c>
      <c r="J1295" t="s">
        <v>129</v>
      </c>
      <c r="K1295" t="s">
        <v>130</v>
      </c>
      <c r="O1295" t="s">
        <v>168</v>
      </c>
      <c r="S1295" t="s">
        <v>131</v>
      </c>
      <c r="T1295" t="s">
        <v>131</v>
      </c>
      <c r="U1295" t="s">
        <v>131</v>
      </c>
      <c r="W1295" t="s">
        <v>290</v>
      </c>
      <c r="X1295" t="s">
        <v>169</v>
      </c>
      <c r="Y1295" t="s">
        <v>291</v>
      </c>
      <c r="Z1295" t="s">
        <v>292</v>
      </c>
      <c r="AA1295" t="s">
        <v>127</v>
      </c>
      <c r="AB1295" t="s">
        <v>135</v>
      </c>
      <c r="AC1295" t="s">
        <v>135</v>
      </c>
      <c r="AD1295" t="s">
        <v>136</v>
      </c>
      <c r="AE1295">
        <v>153929683</v>
      </c>
      <c r="AF1295" t="s">
        <v>290</v>
      </c>
      <c r="AG1295" t="s">
        <v>170</v>
      </c>
      <c r="AH1295" t="s">
        <v>138</v>
      </c>
      <c r="AI1295">
        <v>0</v>
      </c>
      <c r="AJ1295" t="s">
        <v>131</v>
      </c>
      <c r="AP1295" t="s">
        <v>139</v>
      </c>
      <c r="AQ1295" t="s">
        <v>140</v>
      </c>
      <c r="AR1295" t="s">
        <v>207</v>
      </c>
      <c r="AS1295" t="s">
        <v>303</v>
      </c>
      <c r="AT1295" t="s">
        <v>209</v>
      </c>
      <c r="AU1295" t="s">
        <v>181</v>
      </c>
      <c r="AV1295" t="s">
        <v>145</v>
      </c>
      <c r="AW1295" s="109">
        <v>46181</v>
      </c>
      <c r="AX1295" s="109">
        <v>46181</v>
      </c>
      <c r="BB1295" t="s">
        <v>235</v>
      </c>
      <c r="BD1295" t="s">
        <v>148</v>
      </c>
      <c r="BE1295" t="s">
        <v>664</v>
      </c>
      <c r="BF1295" t="s">
        <v>149</v>
      </c>
      <c r="BG1295" t="s">
        <v>127</v>
      </c>
      <c r="BH1295" t="s">
        <v>127</v>
      </c>
      <c r="BJ1295" t="s">
        <v>127</v>
      </c>
      <c r="BK1295" t="s">
        <v>150</v>
      </c>
      <c r="BL1295" t="s">
        <v>151</v>
      </c>
      <c r="BM1295" t="s">
        <v>1045</v>
      </c>
      <c r="BN1295" t="s">
        <v>282</v>
      </c>
      <c r="BP1295" t="s">
        <v>153</v>
      </c>
      <c r="BR1295" t="s">
        <v>154</v>
      </c>
      <c r="BT1295" t="s">
        <v>155</v>
      </c>
      <c r="BU1295" t="s">
        <v>155</v>
      </c>
      <c r="BV1295" t="s">
        <v>291</v>
      </c>
      <c r="BW1295" t="s">
        <v>153</v>
      </c>
      <c r="BX1295" t="s">
        <v>157</v>
      </c>
      <c r="BY1295" t="s">
        <v>213</v>
      </c>
      <c r="BZ1295" t="s">
        <v>342</v>
      </c>
      <c r="CA1295" t="s">
        <v>126</v>
      </c>
      <c r="CB1295" t="s">
        <v>124</v>
      </c>
      <c r="CG1295" t="s">
        <v>197</v>
      </c>
      <c r="CI1295" t="s">
        <v>160</v>
      </c>
      <c r="CJ1295" t="s">
        <v>161</v>
      </c>
      <c r="CL1295" t="s">
        <v>3043</v>
      </c>
      <c r="CR1295" t="s">
        <v>162</v>
      </c>
      <c r="CS1295" t="s">
        <v>163</v>
      </c>
      <c r="CT1295" t="s">
        <v>127</v>
      </c>
      <c r="DA1295" t="s">
        <v>164</v>
      </c>
      <c r="DB1295" t="s">
        <v>124</v>
      </c>
      <c r="DC1295" t="s">
        <v>165</v>
      </c>
      <c r="DD1295" t="s">
        <v>166</v>
      </c>
      <c r="DE1295" t="s">
        <v>167</v>
      </c>
      <c r="DF1295">
        <v>1633280</v>
      </c>
      <c r="DG1295">
        <v>1</v>
      </c>
      <c r="DH1295">
        <v>3</v>
      </c>
      <c r="DJ1295">
        <v>1</v>
      </c>
      <c r="DK1295" t="s">
        <v>136</v>
      </c>
      <c r="DL1295">
        <v>0</v>
      </c>
      <c r="DM1295">
        <v>1</v>
      </c>
      <c r="DN1295" t="s">
        <v>169</v>
      </c>
      <c r="DP1295">
        <v>0</v>
      </c>
      <c r="DQ1295">
        <v>0</v>
      </c>
      <c r="DR1295">
        <v>0</v>
      </c>
      <c r="DS1295">
        <v>22.2</v>
      </c>
      <c r="DT1295">
        <v>1</v>
      </c>
      <c r="DV1295">
        <v>0</v>
      </c>
      <c r="DW1295">
        <v>0</v>
      </c>
      <c r="DX1295">
        <v>1</v>
      </c>
      <c r="EA1295">
        <v>0</v>
      </c>
      <c r="EB1295">
        <v>0.37</v>
      </c>
      <c r="EC1295">
        <v>0</v>
      </c>
      <c r="ED1295">
        <v>0.92500000000000004</v>
      </c>
      <c r="EE1295">
        <v>0</v>
      </c>
      <c r="EF1295">
        <v>0</v>
      </c>
    </row>
    <row r="1296" spans="1:137" x14ac:dyDescent="0.25">
      <c r="A1296" s="108">
        <v>46181</v>
      </c>
      <c r="B1296" t="s">
        <v>1993</v>
      </c>
      <c r="C1296" t="s">
        <v>124</v>
      </c>
      <c r="D1296" t="s">
        <v>1253</v>
      </c>
      <c r="E1296" t="s">
        <v>125</v>
      </c>
      <c r="F1296" t="s">
        <v>126</v>
      </c>
      <c r="G1296" t="s">
        <v>127</v>
      </c>
      <c r="H1296" t="s">
        <v>124</v>
      </c>
      <c r="I1296" t="s">
        <v>128</v>
      </c>
      <c r="J1296" t="s">
        <v>129</v>
      </c>
      <c r="K1296" t="s">
        <v>130</v>
      </c>
      <c r="O1296" t="s">
        <v>262</v>
      </c>
      <c r="S1296" t="s">
        <v>131</v>
      </c>
      <c r="T1296" t="s">
        <v>131</v>
      </c>
      <c r="U1296" t="s">
        <v>131</v>
      </c>
      <c r="W1296" t="s">
        <v>290</v>
      </c>
      <c r="X1296" t="s">
        <v>471</v>
      </c>
      <c r="Y1296" t="s">
        <v>291</v>
      </c>
      <c r="Z1296" t="s">
        <v>292</v>
      </c>
      <c r="AA1296" t="s">
        <v>127</v>
      </c>
      <c r="AB1296" t="s">
        <v>127</v>
      </c>
      <c r="AC1296" t="s">
        <v>127</v>
      </c>
      <c r="AD1296" t="s">
        <v>136</v>
      </c>
      <c r="AE1296">
        <v>154003507</v>
      </c>
      <c r="AF1296" t="s">
        <v>290</v>
      </c>
      <c r="AG1296" t="s">
        <v>137</v>
      </c>
      <c r="AH1296" t="s">
        <v>472</v>
      </c>
      <c r="AI1296">
        <v>0</v>
      </c>
      <c r="AJ1296" t="s">
        <v>131</v>
      </c>
      <c r="AP1296" t="s">
        <v>139</v>
      </c>
      <c r="AV1296" t="s">
        <v>145</v>
      </c>
      <c r="AW1296" s="109">
        <v>46183</v>
      </c>
      <c r="AX1296" s="109">
        <v>46183</v>
      </c>
      <c r="BB1296" t="s">
        <v>686</v>
      </c>
      <c r="BD1296" t="s">
        <v>148</v>
      </c>
      <c r="BE1296" t="s">
        <v>664</v>
      </c>
      <c r="BF1296" t="s">
        <v>149</v>
      </c>
      <c r="BG1296" t="s">
        <v>127</v>
      </c>
      <c r="BH1296" t="s">
        <v>127</v>
      </c>
      <c r="BJ1296" t="s">
        <v>127</v>
      </c>
      <c r="BK1296" t="s">
        <v>150</v>
      </c>
      <c r="BL1296" t="s">
        <v>151</v>
      </c>
      <c r="BM1296" t="s">
        <v>1045</v>
      </c>
      <c r="BN1296" t="s">
        <v>282</v>
      </c>
      <c r="BP1296" t="s">
        <v>153</v>
      </c>
      <c r="BR1296" t="s">
        <v>692</v>
      </c>
      <c r="BT1296" t="s">
        <v>203</v>
      </c>
      <c r="BU1296" t="s">
        <v>203</v>
      </c>
      <c r="BV1296" t="s">
        <v>291</v>
      </c>
      <c r="BW1296" t="s">
        <v>153</v>
      </c>
      <c r="BX1296" t="s">
        <v>157</v>
      </c>
      <c r="BY1296" t="s">
        <v>258</v>
      </c>
      <c r="BZ1296" t="s">
        <v>159</v>
      </c>
      <c r="CA1296" t="s">
        <v>126</v>
      </c>
      <c r="CB1296" t="s">
        <v>124</v>
      </c>
      <c r="CG1296" t="s">
        <v>197</v>
      </c>
      <c r="CI1296" t="s">
        <v>160</v>
      </c>
      <c r="CJ1296" t="s">
        <v>161</v>
      </c>
      <c r="CR1296" t="s">
        <v>162</v>
      </c>
      <c r="CS1296" t="s">
        <v>163</v>
      </c>
      <c r="CT1296" t="s">
        <v>127</v>
      </c>
      <c r="DA1296" t="s">
        <v>164</v>
      </c>
      <c r="DB1296" t="s">
        <v>124</v>
      </c>
      <c r="DC1296" t="s">
        <v>165</v>
      </c>
      <c r="DD1296" t="s">
        <v>166</v>
      </c>
      <c r="DE1296" t="s">
        <v>167</v>
      </c>
      <c r="DF1296">
        <v>131678614</v>
      </c>
      <c r="DG1296">
        <v>1</v>
      </c>
      <c r="DJ1296">
        <v>1</v>
      </c>
      <c r="DK1296" t="s">
        <v>136</v>
      </c>
      <c r="DL1296">
        <v>0</v>
      </c>
      <c r="DM1296">
        <v>1</v>
      </c>
      <c r="DN1296" t="s">
        <v>471</v>
      </c>
      <c r="DP1296">
        <v>0</v>
      </c>
      <c r="DQ1296">
        <v>0</v>
      </c>
      <c r="DR1296">
        <v>0</v>
      </c>
      <c r="DS1296">
        <v>18.600000000000001</v>
      </c>
      <c r="DT1296">
        <v>1</v>
      </c>
      <c r="DV1296">
        <v>0</v>
      </c>
      <c r="DW1296">
        <v>0</v>
      </c>
      <c r="DX1296">
        <v>1</v>
      </c>
      <c r="EA1296">
        <v>0</v>
      </c>
      <c r="EB1296">
        <v>0.31</v>
      </c>
      <c r="EC1296">
        <v>0</v>
      </c>
      <c r="ED1296">
        <v>0.77500000000000002</v>
      </c>
    </row>
    <row r="1297" spans="1:134" x14ac:dyDescent="0.25">
      <c r="A1297" s="108">
        <v>46181</v>
      </c>
      <c r="B1297" t="s">
        <v>3044</v>
      </c>
      <c r="C1297" t="s">
        <v>124</v>
      </c>
      <c r="E1297" t="s">
        <v>125</v>
      </c>
      <c r="F1297" t="s">
        <v>126</v>
      </c>
      <c r="G1297" t="s">
        <v>127</v>
      </c>
      <c r="H1297" t="s">
        <v>124</v>
      </c>
      <c r="I1297" t="s">
        <v>128</v>
      </c>
      <c r="J1297" t="s">
        <v>129</v>
      </c>
      <c r="K1297" t="s">
        <v>130</v>
      </c>
      <c r="O1297" t="s">
        <v>168</v>
      </c>
      <c r="S1297" t="s">
        <v>131</v>
      </c>
      <c r="T1297" t="s">
        <v>131</v>
      </c>
      <c r="U1297" t="s">
        <v>131</v>
      </c>
      <c r="W1297" t="s">
        <v>290</v>
      </c>
      <c r="X1297" t="s">
        <v>246</v>
      </c>
      <c r="Y1297" t="s">
        <v>309</v>
      </c>
      <c r="Z1297" t="s">
        <v>309</v>
      </c>
      <c r="AA1297" t="s">
        <v>127</v>
      </c>
      <c r="AB1297" t="s">
        <v>127</v>
      </c>
      <c r="AC1297" t="s">
        <v>135</v>
      </c>
      <c r="AD1297" t="s">
        <v>136</v>
      </c>
      <c r="AE1297">
        <v>154060955</v>
      </c>
      <c r="AF1297" t="s">
        <v>290</v>
      </c>
      <c r="AG1297" t="s">
        <v>170</v>
      </c>
      <c r="AH1297" t="s">
        <v>138</v>
      </c>
      <c r="AI1297">
        <v>0</v>
      </c>
      <c r="AJ1297" t="s">
        <v>131</v>
      </c>
      <c r="AP1297" t="s">
        <v>664</v>
      </c>
      <c r="AQ1297" t="s">
        <v>140</v>
      </c>
      <c r="AR1297" t="s">
        <v>141</v>
      </c>
      <c r="AS1297" t="s">
        <v>284</v>
      </c>
      <c r="AT1297" t="s">
        <v>285</v>
      </c>
      <c r="AU1297" t="s">
        <v>181</v>
      </c>
      <c r="AV1297" t="s">
        <v>145</v>
      </c>
      <c r="AW1297" s="109">
        <v>46184</v>
      </c>
      <c r="AX1297" s="109">
        <v>46184</v>
      </c>
      <c r="AZ1297" t="s">
        <v>1050</v>
      </c>
      <c r="BB1297" t="s">
        <v>177</v>
      </c>
      <c r="BD1297" t="s">
        <v>148</v>
      </c>
      <c r="BE1297" t="s">
        <v>139</v>
      </c>
      <c r="BF1297" t="s">
        <v>149</v>
      </c>
      <c r="BG1297" t="s">
        <v>127</v>
      </c>
      <c r="BH1297" t="s">
        <v>127</v>
      </c>
      <c r="BJ1297" t="s">
        <v>127</v>
      </c>
      <c r="BK1297" t="s">
        <v>150</v>
      </c>
      <c r="BL1297" t="s">
        <v>151</v>
      </c>
      <c r="BM1297" t="s">
        <v>1045</v>
      </c>
      <c r="BN1297" t="s">
        <v>282</v>
      </c>
      <c r="BP1297" t="s">
        <v>153</v>
      </c>
      <c r="BR1297" t="s">
        <v>154</v>
      </c>
      <c r="BT1297" t="s">
        <v>155</v>
      </c>
      <c r="BU1297" t="s">
        <v>155</v>
      </c>
      <c r="BV1297" t="s">
        <v>312</v>
      </c>
      <c r="BW1297" t="s">
        <v>153</v>
      </c>
      <c r="BX1297" t="s">
        <v>157</v>
      </c>
      <c r="BY1297" t="s">
        <v>175</v>
      </c>
      <c r="BZ1297" t="s">
        <v>515</v>
      </c>
      <c r="CA1297" t="s">
        <v>126</v>
      </c>
      <c r="CB1297" t="s">
        <v>124</v>
      </c>
      <c r="CG1297" t="s">
        <v>313</v>
      </c>
      <c r="CI1297" t="s">
        <v>160</v>
      </c>
      <c r="CJ1297" t="s">
        <v>161</v>
      </c>
      <c r="CR1297" t="s">
        <v>162</v>
      </c>
      <c r="CS1297" t="s">
        <v>163</v>
      </c>
      <c r="CT1297" t="s">
        <v>127</v>
      </c>
      <c r="DA1297" t="s">
        <v>164</v>
      </c>
      <c r="DB1297" t="s">
        <v>124</v>
      </c>
      <c r="DC1297" t="s">
        <v>165</v>
      </c>
      <c r="DD1297" t="s">
        <v>166</v>
      </c>
      <c r="DE1297" t="s">
        <v>167</v>
      </c>
      <c r="DF1297">
        <v>55101516</v>
      </c>
      <c r="DG1297">
        <v>1</v>
      </c>
      <c r="DH1297">
        <v>4</v>
      </c>
      <c r="DJ1297">
        <v>1</v>
      </c>
      <c r="DK1297" t="s">
        <v>136</v>
      </c>
      <c r="DL1297">
        <v>0</v>
      </c>
      <c r="DM1297">
        <v>1</v>
      </c>
      <c r="DN1297" t="s">
        <v>246</v>
      </c>
      <c r="DP1297">
        <v>0</v>
      </c>
      <c r="DQ1297">
        <v>0</v>
      </c>
      <c r="DR1297">
        <v>0</v>
      </c>
      <c r="DS1297">
        <v>15.6</v>
      </c>
      <c r="DT1297">
        <v>1</v>
      </c>
      <c r="DV1297">
        <v>0</v>
      </c>
      <c r="DW1297">
        <v>1</v>
      </c>
      <c r="DX1297">
        <v>1</v>
      </c>
      <c r="EA1297">
        <v>0</v>
      </c>
      <c r="EB1297">
        <v>0.26</v>
      </c>
      <c r="EC1297">
        <v>0</v>
      </c>
      <c r="ED1297">
        <v>0.65</v>
      </c>
    </row>
    <row r="1298" spans="1:134" x14ac:dyDescent="0.25">
      <c r="A1298" s="108">
        <v>46181</v>
      </c>
      <c r="B1298" t="s">
        <v>1478</v>
      </c>
      <c r="C1298" t="s">
        <v>124</v>
      </c>
      <c r="E1298" t="s">
        <v>125</v>
      </c>
      <c r="F1298" t="s">
        <v>126</v>
      </c>
      <c r="G1298" t="s">
        <v>127</v>
      </c>
      <c r="H1298" t="s">
        <v>124</v>
      </c>
      <c r="I1298" t="s">
        <v>128</v>
      </c>
      <c r="J1298" t="s">
        <v>129</v>
      </c>
      <c r="K1298" t="s">
        <v>130</v>
      </c>
      <c r="S1298" t="s">
        <v>131</v>
      </c>
      <c r="T1298" t="s">
        <v>131</v>
      </c>
      <c r="U1298" t="s">
        <v>131</v>
      </c>
      <c r="W1298" t="s">
        <v>198</v>
      </c>
      <c r="X1298" t="s">
        <v>169</v>
      </c>
      <c r="Y1298" t="s">
        <v>199</v>
      </c>
      <c r="Z1298" t="s">
        <v>199</v>
      </c>
      <c r="AA1298" t="s">
        <v>127</v>
      </c>
      <c r="AB1298" t="s">
        <v>127</v>
      </c>
      <c r="AC1298" t="s">
        <v>135</v>
      </c>
      <c r="AD1298" t="s">
        <v>136</v>
      </c>
      <c r="AE1298">
        <v>153959090</v>
      </c>
      <c r="AF1298" t="s">
        <v>198</v>
      </c>
      <c r="AG1298" t="s">
        <v>170</v>
      </c>
      <c r="AH1298" t="s">
        <v>138</v>
      </c>
      <c r="AI1298">
        <v>0</v>
      </c>
      <c r="AJ1298" t="s">
        <v>131</v>
      </c>
      <c r="AP1298" t="s">
        <v>664</v>
      </c>
      <c r="AV1298" t="s">
        <v>145</v>
      </c>
      <c r="AW1298" s="109">
        <v>46182</v>
      </c>
      <c r="AX1298" s="109">
        <v>46182</v>
      </c>
      <c r="AZ1298" t="s">
        <v>1047</v>
      </c>
      <c r="BB1298" t="s">
        <v>317</v>
      </c>
      <c r="BC1298" t="s">
        <v>147</v>
      </c>
      <c r="BD1298" t="s">
        <v>148</v>
      </c>
      <c r="BE1298" t="s">
        <v>139</v>
      </c>
      <c r="BF1298" t="s">
        <v>149</v>
      </c>
      <c r="BG1298" t="s">
        <v>127</v>
      </c>
      <c r="BH1298" t="s">
        <v>127</v>
      </c>
      <c r="BJ1298" t="s">
        <v>127</v>
      </c>
      <c r="BK1298" t="s">
        <v>150</v>
      </c>
      <c r="BL1298" t="s">
        <v>151</v>
      </c>
      <c r="BM1298" t="s">
        <v>1045</v>
      </c>
      <c r="BN1298" t="s">
        <v>202</v>
      </c>
      <c r="BP1298" t="s">
        <v>153</v>
      </c>
      <c r="BR1298" t="s">
        <v>154</v>
      </c>
      <c r="BT1298" t="s">
        <v>1053</v>
      </c>
      <c r="BU1298" t="s">
        <v>1053</v>
      </c>
      <c r="BV1298" t="s">
        <v>389</v>
      </c>
      <c r="BW1298" t="s">
        <v>153</v>
      </c>
      <c r="BX1298" t="s">
        <v>157</v>
      </c>
      <c r="BY1298" t="s">
        <v>175</v>
      </c>
      <c r="BZ1298" t="s">
        <v>196</v>
      </c>
      <c r="CA1298" t="s">
        <v>126</v>
      </c>
      <c r="CB1298" t="s">
        <v>124</v>
      </c>
      <c r="CG1298" t="s">
        <v>445</v>
      </c>
      <c r="CI1298" t="s">
        <v>160</v>
      </c>
      <c r="CJ1298" t="s">
        <v>161</v>
      </c>
      <c r="CR1298" t="s">
        <v>162</v>
      </c>
      <c r="CS1298" t="s">
        <v>163</v>
      </c>
      <c r="CT1298" t="s">
        <v>127</v>
      </c>
      <c r="DA1298" t="s">
        <v>164</v>
      </c>
      <c r="DB1298" t="s">
        <v>124</v>
      </c>
      <c r="DC1298" t="s">
        <v>165</v>
      </c>
      <c r="DD1298" t="s">
        <v>166</v>
      </c>
      <c r="DE1298" t="s">
        <v>167</v>
      </c>
      <c r="DF1298">
        <v>36240460</v>
      </c>
      <c r="DG1298">
        <v>1</v>
      </c>
      <c r="DJ1298">
        <v>1</v>
      </c>
      <c r="DK1298" t="s">
        <v>136</v>
      </c>
      <c r="DL1298">
        <v>0</v>
      </c>
      <c r="DM1298">
        <v>1</v>
      </c>
      <c r="DN1298" t="s">
        <v>169</v>
      </c>
      <c r="DP1298">
        <v>0</v>
      </c>
      <c r="DQ1298">
        <v>1</v>
      </c>
      <c r="DR1298">
        <v>0</v>
      </c>
      <c r="DS1298">
        <v>4.8</v>
      </c>
      <c r="DT1298">
        <v>1</v>
      </c>
      <c r="DV1298">
        <v>0</v>
      </c>
      <c r="DW1298">
        <v>1</v>
      </c>
      <c r="DX1298">
        <v>1</v>
      </c>
      <c r="EA1298">
        <v>0</v>
      </c>
      <c r="EB1298">
        <v>0.08</v>
      </c>
      <c r="EC1298">
        <v>0</v>
      </c>
      <c r="ED1298">
        <v>0.2</v>
      </c>
    </row>
    <row r="1299" spans="1:134" x14ac:dyDescent="0.25">
      <c r="A1299" s="108">
        <v>46181</v>
      </c>
      <c r="B1299" t="s">
        <v>3045</v>
      </c>
      <c r="C1299" t="s">
        <v>124</v>
      </c>
      <c r="E1299" t="s">
        <v>125</v>
      </c>
      <c r="F1299" t="s">
        <v>126</v>
      </c>
      <c r="G1299" t="s">
        <v>127</v>
      </c>
      <c r="H1299" t="s">
        <v>124</v>
      </c>
      <c r="I1299" t="s">
        <v>128</v>
      </c>
      <c r="J1299" t="s">
        <v>129</v>
      </c>
      <c r="K1299" t="s">
        <v>130</v>
      </c>
      <c r="S1299" t="s">
        <v>131</v>
      </c>
      <c r="T1299" t="s">
        <v>131</v>
      </c>
      <c r="U1299" t="s">
        <v>131</v>
      </c>
      <c r="W1299" t="s">
        <v>290</v>
      </c>
      <c r="X1299" t="s">
        <v>246</v>
      </c>
      <c r="Y1299" t="s">
        <v>526</v>
      </c>
      <c r="Z1299" t="s">
        <v>527</v>
      </c>
      <c r="AA1299" t="s">
        <v>127</v>
      </c>
      <c r="AB1299" t="s">
        <v>127</v>
      </c>
      <c r="AC1299" t="s">
        <v>135</v>
      </c>
      <c r="AD1299" t="s">
        <v>136</v>
      </c>
      <c r="AE1299">
        <v>154143331</v>
      </c>
      <c r="AF1299" t="s">
        <v>290</v>
      </c>
      <c r="AG1299" t="s">
        <v>170</v>
      </c>
      <c r="AH1299" t="s">
        <v>138</v>
      </c>
      <c r="AI1299">
        <v>0</v>
      </c>
      <c r="AJ1299" t="s">
        <v>131</v>
      </c>
      <c r="AP1299" t="s">
        <v>664</v>
      </c>
      <c r="AQ1299" t="s">
        <v>140</v>
      </c>
      <c r="AR1299" t="s">
        <v>141</v>
      </c>
      <c r="AS1299" t="s">
        <v>435</v>
      </c>
      <c r="AU1299" t="s">
        <v>144</v>
      </c>
      <c r="AV1299" t="s">
        <v>145</v>
      </c>
      <c r="AW1299" s="109">
        <v>46186</v>
      </c>
      <c r="AX1299" s="109">
        <v>46186</v>
      </c>
      <c r="AZ1299" t="s">
        <v>1050</v>
      </c>
      <c r="BB1299" t="s">
        <v>447</v>
      </c>
      <c r="BC1299" t="s">
        <v>147</v>
      </c>
      <c r="BD1299" t="s">
        <v>148</v>
      </c>
      <c r="BE1299" t="s">
        <v>664</v>
      </c>
      <c r="BF1299" t="s">
        <v>149</v>
      </c>
      <c r="BG1299" t="s">
        <v>127</v>
      </c>
      <c r="BH1299" t="s">
        <v>127</v>
      </c>
      <c r="BJ1299" t="s">
        <v>127</v>
      </c>
      <c r="BK1299" t="s">
        <v>150</v>
      </c>
      <c r="BL1299" t="s">
        <v>151</v>
      </c>
      <c r="BM1299" t="s">
        <v>1045</v>
      </c>
      <c r="BN1299" t="s">
        <v>492</v>
      </c>
      <c r="BP1299" t="s">
        <v>153</v>
      </c>
      <c r="BR1299" t="s">
        <v>219</v>
      </c>
      <c r="BT1299" t="s">
        <v>1053</v>
      </c>
      <c r="BU1299" t="s">
        <v>1053</v>
      </c>
      <c r="BV1299" t="s">
        <v>568</v>
      </c>
      <c r="BW1299" t="s">
        <v>153</v>
      </c>
      <c r="BX1299" t="s">
        <v>157</v>
      </c>
      <c r="BY1299" t="s">
        <v>191</v>
      </c>
      <c r="BZ1299" t="s">
        <v>857</v>
      </c>
      <c r="CA1299" t="s">
        <v>126</v>
      </c>
      <c r="CB1299" t="s">
        <v>124</v>
      </c>
      <c r="CG1299" t="s">
        <v>571</v>
      </c>
      <c r="CI1299" t="s">
        <v>160</v>
      </c>
      <c r="CJ1299" t="s">
        <v>161</v>
      </c>
      <c r="CR1299" t="s">
        <v>162</v>
      </c>
      <c r="CS1299" t="s">
        <v>163</v>
      </c>
      <c r="CT1299" t="s">
        <v>127</v>
      </c>
      <c r="DC1299" t="s">
        <v>494</v>
      </c>
      <c r="DD1299" t="s">
        <v>166</v>
      </c>
      <c r="DF1299">
        <v>119398643</v>
      </c>
      <c r="DG1299">
        <v>1</v>
      </c>
      <c r="DJ1299">
        <v>1</v>
      </c>
      <c r="DK1299" t="s">
        <v>136</v>
      </c>
      <c r="DL1299">
        <v>0</v>
      </c>
      <c r="DM1299">
        <v>1</v>
      </c>
      <c r="DN1299" t="s">
        <v>246</v>
      </c>
      <c r="DP1299">
        <v>0</v>
      </c>
      <c r="DQ1299">
        <v>1</v>
      </c>
      <c r="DR1299">
        <v>0</v>
      </c>
      <c r="DS1299">
        <v>60</v>
      </c>
      <c r="DT1299">
        <v>1</v>
      </c>
      <c r="DV1299">
        <v>0</v>
      </c>
      <c r="DW1299">
        <v>1</v>
      </c>
      <c r="DX1299">
        <v>1</v>
      </c>
      <c r="EA1299">
        <v>0</v>
      </c>
      <c r="EB1299">
        <v>1</v>
      </c>
      <c r="EC1299">
        <v>0</v>
      </c>
    </row>
    <row r="1300" spans="1:134" x14ac:dyDescent="0.25">
      <c r="A1300" s="108">
        <v>46181</v>
      </c>
      <c r="B1300" t="s">
        <v>3046</v>
      </c>
      <c r="C1300" t="s">
        <v>124</v>
      </c>
      <c r="E1300" t="s">
        <v>125</v>
      </c>
      <c r="F1300" t="s">
        <v>126</v>
      </c>
      <c r="G1300" t="s">
        <v>127</v>
      </c>
      <c r="H1300" t="s">
        <v>124</v>
      </c>
      <c r="I1300" t="s">
        <v>206</v>
      </c>
      <c r="J1300" t="s">
        <v>129</v>
      </c>
      <c r="K1300" t="s">
        <v>130</v>
      </c>
      <c r="S1300" t="s">
        <v>131</v>
      </c>
      <c r="T1300" t="s">
        <v>131</v>
      </c>
      <c r="U1300" t="s">
        <v>131</v>
      </c>
      <c r="W1300" t="s">
        <v>132</v>
      </c>
      <c r="X1300" t="s">
        <v>169</v>
      </c>
      <c r="Y1300" t="s">
        <v>184</v>
      </c>
      <c r="Z1300" t="s">
        <v>185</v>
      </c>
      <c r="AA1300" t="s">
        <v>127</v>
      </c>
      <c r="AB1300" t="s">
        <v>127</v>
      </c>
      <c r="AC1300" t="s">
        <v>127</v>
      </c>
      <c r="AD1300" t="s">
        <v>136</v>
      </c>
      <c r="AE1300">
        <v>154095032</v>
      </c>
      <c r="AF1300" t="s">
        <v>132</v>
      </c>
      <c r="AG1300" t="s">
        <v>170</v>
      </c>
      <c r="AH1300" t="s">
        <v>138</v>
      </c>
      <c r="AI1300">
        <v>0</v>
      </c>
      <c r="AJ1300" t="s">
        <v>131</v>
      </c>
      <c r="AP1300" t="s">
        <v>139</v>
      </c>
      <c r="AQ1300" t="s">
        <v>140</v>
      </c>
      <c r="AR1300" t="s">
        <v>207</v>
      </c>
      <c r="AS1300" t="s">
        <v>179</v>
      </c>
      <c r="AT1300" t="s">
        <v>180</v>
      </c>
      <c r="AU1300" t="s">
        <v>181</v>
      </c>
      <c r="AV1300" t="s">
        <v>145</v>
      </c>
      <c r="AW1300" s="109">
        <v>46185</v>
      </c>
      <c r="AX1300" s="109">
        <v>46185</v>
      </c>
      <c r="AZ1300" t="s">
        <v>1042</v>
      </c>
      <c r="BB1300" t="s">
        <v>900</v>
      </c>
      <c r="BC1300" t="s">
        <v>147</v>
      </c>
      <c r="BD1300" t="s">
        <v>148</v>
      </c>
      <c r="BE1300" t="s">
        <v>139</v>
      </c>
      <c r="BF1300" t="s">
        <v>149</v>
      </c>
      <c r="BG1300" t="s">
        <v>127</v>
      </c>
      <c r="BH1300" t="s">
        <v>127</v>
      </c>
      <c r="BJ1300" t="s">
        <v>127</v>
      </c>
      <c r="BK1300" t="s">
        <v>150</v>
      </c>
      <c r="BL1300" t="s">
        <v>151</v>
      </c>
      <c r="BM1300" t="s">
        <v>1162</v>
      </c>
      <c r="BN1300" t="s">
        <v>189</v>
      </c>
      <c r="BP1300" t="s">
        <v>153</v>
      </c>
      <c r="BQ1300" t="s">
        <v>3047</v>
      </c>
      <c r="BR1300" t="s">
        <v>219</v>
      </c>
      <c r="BT1300" t="s">
        <v>1053</v>
      </c>
      <c r="BU1300" t="s">
        <v>1053</v>
      </c>
      <c r="BV1300" t="s">
        <v>212</v>
      </c>
      <c r="BW1300" t="s">
        <v>153</v>
      </c>
      <c r="BX1300" t="s">
        <v>157</v>
      </c>
      <c r="BY1300" t="s">
        <v>213</v>
      </c>
      <c r="BZ1300" t="s">
        <v>765</v>
      </c>
      <c r="CA1300" t="s">
        <v>126</v>
      </c>
      <c r="CB1300" t="s">
        <v>124</v>
      </c>
      <c r="CG1300" t="s">
        <v>215</v>
      </c>
      <c r="CI1300" t="s">
        <v>160</v>
      </c>
      <c r="CJ1300" t="s">
        <v>161</v>
      </c>
      <c r="CR1300" t="s">
        <v>162</v>
      </c>
      <c r="CS1300" t="s">
        <v>163</v>
      </c>
      <c r="CT1300" t="s">
        <v>135</v>
      </c>
      <c r="DC1300" t="s">
        <v>165</v>
      </c>
      <c r="DD1300" t="s">
        <v>166</v>
      </c>
      <c r="DF1300">
        <v>9733559</v>
      </c>
      <c r="DG1300">
        <v>1</v>
      </c>
      <c r="DH1300">
        <v>5</v>
      </c>
      <c r="DJ1300">
        <v>1</v>
      </c>
      <c r="DK1300" t="s">
        <v>136</v>
      </c>
      <c r="DL1300">
        <v>0</v>
      </c>
      <c r="DM1300">
        <v>1</v>
      </c>
      <c r="DN1300" t="s">
        <v>169</v>
      </c>
      <c r="DP1300">
        <v>0</v>
      </c>
      <c r="DQ1300">
        <v>0</v>
      </c>
      <c r="DR1300">
        <v>0</v>
      </c>
      <c r="DS1300">
        <v>10.8</v>
      </c>
      <c r="DV1300">
        <v>0</v>
      </c>
      <c r="DW1300">
        <v>0</v>
      </c>
      <c r="DX1300">
        <v>1</v>
      </c>
      <c r="EA1300">
        <v>0</v>
      </c>
      <c r="EB1300">
        <v>0.18</v>
      </c>
      <c r="EC1300">
        <v>0</v>
      </c>
    </row>
    <row r="1301" spans="1:134" x14ac:dyDescent="0.25">
      <c r="A1301" s="108">
        <v>46181</v>
      </c>
      <c r="B1301" t="s">
        <v>2158</v>
      </c>
      <c r="C1301" t="s">
        <v>124</v>
      </c>
      <c r="D1301" t="s">
        <v>2159</v>
      </c>
      <c r="E1301" t="s">
        <v>125</v>
      </c>
      <c r="F1301" t="s">
        <v>126</v>
      </c>
      <c r="G1301" t="s">
        <v>127</v>
      </c>
      <c r="H1301" t="s">
        <v>124</v>
      </c>
      <c r="I1301" t="s">
        <v>128</v>
      </c>
      <c r="J1301" t="s">
        <v>129</v>
      </c>
      <c r="K1301" t="s">
        <v>130</v>
      </c>
      <c r="S1301" t="s">
        <v>131</v>
      </c>
      <c r="T1301" t="s">
        <v>131</v>
      </c>
      <c r="U1301" t="s">
        <v>131</v>
      </c>
      <c r="W1301" t="s">
        <v>251</v>
      </c>
      <c r="X1301" t="s">
        <v>169</v>
      </c>
      <c r="Y1301" t="s">
        <v>252</v>
      </c>
      <c r="Z1301" t="s">
        <v>253</v>
      </c>
      <c r="AA1301" t="s">
        <v>127</v>
      </c>
      <c r="AB1301" t="s">
        <v>127</v>
      </c>
      <c r="AC1301" t="s">
        <v>127</v>
      </c>
      <c r="AD1301" t="s">
        <v>136</v>
      </c>
      <c r="AE1301">
        <v>154019131</v>
      </c>
      <c r="AF1301" t="s">
        <v>251</v>
      </c>
      <c r="AG1301" t="s">
        <v>170</v>
      </c>
      <c r="AH1301" t="s">
        <v>138</v>
      </c>
      <c r="AI1301">
        <v>0</v>
      </c>
      <c r="AJ1301" t="s">
        <v>131</v>
      </c>
      <c r="AP1301" t="s">
        <v>139</v>
      </c>
      <c r="AV1301" t="s">
        <v>145</v>
      </c>
      <c r="AW1301" s="109">
        <v>46183</v>
      </c>
      <c r="AX1301" s="109">
        <v>46183</v>
      </c>
      <c r="BB1301" t="s">
        <v>194</v>
      </c>
      <c r="BC1301" t="s">
        <v>147</v>
      </c>
      <c r="BD1301" t="s">
        <v>148</v>
      </c>
      <c r="BE1301" t="s">
        <v>139</v>
      </c>
      <c r="BF1301" t="s">
        <v>149</v>
      </c>
      <c r="BG1301" t="s">
        <v>127</v>
      </c>
      <c r="BH1301" t="s">
        <v>127</v>
      </c>
      <c r="BJ1301" t="s">
        <v>127</v>
      </c>
      <c r="BK1301" t="s">
        <v>150</v>
      </c>
      <c r="BL1301" t="s">
        <v>151</v>
      </c>
      <c r="BM1301" t="s">
        <v>1045</v>
      </c>
      <c r="BN1301" t="s">
        <v>256</v>
      </c>
      <c r="BP1301" t="s">
        <v>153</v>
      </c>
      <c r="BQ1301" t="s">
        <v>3048</v>
      </c>
      <c r="BR1301" t="s">
        <v>692</v>
      </c>
      <c r="BT1301" t="s">
        <v>1053</v>
      </c>
      <c r="BU1301" t="s">
        <v>1053</v>
      </c>
      <c r="BV1301" t="s">
        <v>257</v>
      </c>
      <c r="BW1301" t="s">
        <v>153</v>
      </c>
      <c r="BX1301" t="s">
        <v>157</v>
      </c>
      <c r="BY1301" t="s">
        <v>258</v>
      </c>
      <c r="BZ1301" t="s">
        <v>159</v>
      </c>
      <c r="CA1301" t="s">
        <v>126</v>
      </c>
      <c r="CB1301" t="s">
        <v>124</v>
      </c>
      <c r="CG1301" t="s">
        <v>197</v>
      </c>
      <c r="CI1301" t="s">
        <v>160</v>
      </c>
      <c r="CJ1301" t="s">
        <v>161</v>
      </c>
      <c r="CR1301" t="s">
        <v>162</v>
      </c>
      <c r="CS1301" t="s">
        <v>163</v>
      </c>
      <c r="CT1301" t="s">
        <v>127</v>
      </c>
      <c r="DA1301" t="s">
        <v>164</v>
      </c>
      <c r="DB1301" t="s">
        <v>124</v>
      </c>
      <c r="DC1301" t="s">
        <v>165</v>
      </c>
      <c r="DD1301" t="s">
        <v>166</v>
      </c>
      <c r="DE1301" t="s">
        <v>167</v>
      </c>
      <c r="DF1301">
        <v>132455743</v>
      </c>
      <c r="DG1301">
        <v>1</v>
      </c>
      <c r="DJ1301">
        <v>1</v>
      </c>
      <c r="DK1301" t="s">
        <v>136</v>
      </c>
      <c r="DL1301">
        <v>0</v>
      </c>
      <c r="DM1301">
        <v>1</v>
      </c>
      <c r="DN1301" t="s">
        <v>169</v>
      </c>
      <c r="DP1301">
        <v>0</v>
      </c>
      <c r="DQ1301">
        <v>0</v>
      </c>
      <c r="DR1301">
        <v>0</v>
      </c>
      <c r="DS1301">
        <v>20.399999999999999</v>
      </c>
      <c r="DV1301">
        <v>0</v>
      </c>
      <c r="DW1301">
        <v>0</v>
      </c>
      <c r="DX1301">
        <v>1</v>
      </c>
      <c r="EA1301">
        <v>0</v>
      </c>
      <c r="EB1301">
        <v>0.34</v>
      </c>
      <c r="EC1301">
        <v>0</v>
      </c>
      <c r="ED1301">
        <v>0.85</v>
      </c>
    </row>
    <row r="1302" spans="1:134" x14ac:dyDescent="0.25">
      <c r="A1302" s="108">
        <v>46181</v>
      </c>
      <c r="B1302" t="s">
        <v>3049</v>
      </c>
      <c r="C1302" t="s">
        <v>124</v>
      </c>
      <c r="E1302" t="s">
        <v>125</v>
      </c>
      <c r="F1302" t="s">
        <v>126</v>
      </c>
      <c r="G1302" t="s">
        <v>127</v>
      </c>
      <c r="H1302" t="s">
        <v>124</v>
      </c>
      <c r="I1302" t="s">
        <v>216</v>
      </c>
      <c r="J1302" t="s">
        <v>129</v>
      </c>
      <c r="K1302" t="s">
        <v>130</v>
      </c>
      <c r="S1302" t="s">
        <v>131</v>
      </c>
      <c r="T1302" t="s">
        <v>131</v>
      </c>
      <c r="U1302" t="s">
        <v>131</v>
      </c>
      <c r="W1302" t="s">
        <v>198</v>
      </c>
      <c r="X1302" t="s">
        <v>246</v>
      </c>
      <c r="Y1302" t="s">
        <v>301</v>
      </c>
      <c r="Z1302" t="s">
        <v>302</v>
      </c>
      <c r="AA1302" t="s">
        <v>127</v>
      </c>
      <c r="AB1302" t="s">
        <v>127</v>
      </c>
      <c r="AC1302" t="s">
        <v>135</v>
      </c>
      <c r="AD1302" t="s">
        <v>136</v>
      </c>
      <c r="AE1302">
        <v>154167722</v>
      </c>
      <c r="AF1302" t="s">
        <v>198</v>
      </c>
      <c r="AG1302" t="s">
        <v>170</v>
      </c>
      <c r="AH1302" t="s">
        <v>138</v>
      </c>
      <c r="AI1302">
        <v>0</v>
      </c>
      <c r="AJ1302" t="s">
        <v>131</v>
      </c>
      <c r="AP1302" t="s">
        <v>139</v>
      </c>
      <c r="AQ1302" t="s">
        <v>140</v>
      </c>
      <c r="AR1302" t="s">
        <v>207</v>
      </c>
      <c r="AS1302" t="s">
        <v>578</v>
      </c>
      <c r="AT1302" t="s">
        <v>579</v>
      </c>
      <c r="AU1302" t="s">
        <v>144</v>
      </c>
      <c r="AV1302" t="s">
        <v>145</v>
      </c>
      <c r="AW1302" s="109">
        <v>46187</v>
      </c>
      <c r="AX1302" s="109">
        <v>46187</v>
      </c>
      <c r="AZ1302" t="s">
        <v>1047</v>
      </c>
      <c r="BB1302" t="s">
        <v>447</v>
      </c>
      <c r="BC1302" t="s">
        <v>147</v>
      </c>
      <c r="BD1302" t="s">
        <v>148</v>
      </c>
      <c r="BE1302" t="s">
        <v>139</v>
      </c>
      <c r="BF1302" t="s">
        <v>149</v>
      </c>
      <c r="BG1302" t="s">
        <v>127</v>
      </c>
      <c r="BH1302" t="s">
        <v>127</v>
      </c>
      <c r="BJ1302" t="s">
        <v>127</v>
      </c>
      <c r="BK1302" t="s">
        <v>150</v>
      </c>
      <c r="BL1302" t="s">
        <v>151</v>
      </c>
      <c r="BM1302" t="s">
        <v>1074</v>
      </c>
      <c r="BN1302" t="s">
        <v>202</v>
      </c>
      <c r="BP1302" t="s">
        <v>153</v>
      </c>
      <c r="BR1302" t="s">
        <v>219</v>
      </c>
      <c r="BT1302" t="s">
        <v>1053</v>
      </c>
      <c r="BU1302" t="s">
        <v>1053</v>
      </c>
      <c r="BV1302" t="s">
        <v>322</v>
      </c>
      <c r="BW1302" t="s">
        <v>153</v>
      </c>
      <c r="BX1302" t="s">
        <v>157</v>
      </c>
      <c r="BY1302" t="s">
        <v>175</v>
      </c>
      <c r="BZ1302" t="s">
        <v>272</v>
      </c>
      <c r="CA1302" t="s">
        <v>126</v>
      </c>
      <c r="CB1302" t="s">
        <v>124</v>
      </c>
      <c r="CG1302" t="s">
        <v>355</v>
      </c>
      <c r="CI1302" t="s">
        <v>160</v>
      </c>
      <c r="CJ1302" t="s">
        <v>161</v>
      </c>
      <c r="CR1302" t="s">
        <v>162</v>
      </c>
      <c r="CS1302" t="s">
        <v>163</v>
      </c>
      <c r="CT1302" t="s">
        <v>127</v>
      </c>
      <c r="DC1302" t="s">
        <v>165</v>
      </c>
      <c r="DD1302" t="s">
        <v>166</v>
      </c>
      <c r="DF1302">
        <v>17907720</v>
      </c>
      <c r="DG1302">
        <v>1</v>
      </c>
      <c r="DJ1302">
        <v>1</v>
      </c>
      <c r="DK1302" t="s">
        <v>136</v>
      </c>
      <c r="DL1302">
        <v>0</v>
      </c>
      <c r="DM1302">
        <v>1</v>
      </c>
      <c r="DN1302" t="s">
        <v>246</v>
      </c>
      <c r="DP1302">
        <v>0</v>
      </c>
      <c r="DQ1302">
        <v>0</v>
      </c>
      <c r="DR1302">
        <v>0</v>
      </c>
      <c r="DS1302">
        <v>12</v>
      </c>
      <c r="DT1302">
        <v>1</v>
      </c>
      <c r="DV1302">
        <v>0</v>
      </c>
      <c r="DW1302">
        <v>0</v>
      </c>
      <c r="DX1302">
        <v>1</v>
      </c>
      <c r="EA1302">
        <v>0</v>
      </c>
      <c r="EB1302">
        <v>0.2</v>
      </c>
      <c r="EC1302">
        <v>0</v>
      </c>
    </row>
    <row r="1303" spans="1:134" x14ac:dyDescent="0.25">
      <c r="A1303" s="108">
        <v>46181</v>
      </c>
      <c r="B1303" t="s">
        <v>2022</v>
      </c>
      <c r="C1303" t="s">
        <v>124</v>
      </c>
      <c r="E1303" t="s">
        <v>125</v>
      </c>
      <c r="F1303" t="s">
        <v>126</v>
      </c>
      <c r="G1303" t="s">
        <v>127</v>
      </c>
      <c r="H1303" t="s">
        <v>124</v>
      </c>
      <c r="I1303" t="s">
        <v>206</v>
      </c>
      <c r="J1303" t="s">
        <v>129</v>
      </c>
      <c r="K1303" t="s">
        <v>130</v>
      </c>
      <c r="O1303" t="s">
        <v>168</v>
      </c>
      <c r="S1303" t="s">
        <v>131</v>
      </c>
      <c r="T1303" t="s">
        <v>131</v>
      </c>
      <c r="U1303" t="s">
        <v>131</v>
      </c>
      <c r="W1303" t="s">
        <v>222</v>
      </c>
      <c r="X1303" t="s">
        <v>169</v>
      </c>
      <c r="Y1303" t="s">
        <v>223</v>
      </c>
      <c r="Z1303" t="s">
        <v>224</v>
      </c>
      <c r="AA1303" t="s">
        <v>127</v>
      </c>
      <c r="AB1303" t="s">
        <v>127</v>
      </c>
      <c r="AC1303" t="s">
        <v>127</v>
      </c>
      <c r="AD1303" t="s">
        <v>136</v>
      </c>
      <c r="AE1303">
        <v>154171124</v>
      </c>
      <c r="AF1303" t="s">
        <v>222</v>
      </c>
      <c r="AG1303" t="s">
        <v>170</v>
      </c>
      <c r="AH1303" t="s">
        <v>138</v>
      </c>
      <c r="AI1303">
        <v>0</v>
      </c>
      <c r="AJ1303" t="s">
        <v>131</v>
      </c>
      <c r="AP1303" t="s">
        <v>139</v>
      </c>
      <c r="AQ1303" t="s">
        <v>140</v>
      </c>
      <c r="AR1303" t="s">
        <v>207</v>
      </c>
      <c r="AS1303" t="s">
        <v>303</v>
      </c>
      <c r="AT1303" t="s">
        <v>209</v>
      </c>
      <c r="AU1303" t="s">
        <v>144</v>
      </c>
      <c r="AV1303" t="s">
        <v>145</v>
      </c>
      <c r="AW1303" s="109">
        <v>46187</v>
      </c>
      <c r="AX1303" s="109">
        <v>46187</v>
      </c>
      <c r="BB1303" t="s">
        <v>173</v>
      </c>
      <c r="BD1303" t="s">
        <v>148</v>
      </c>
      <c r="BE1303" t="s">
        <v>139</v>
      </c>
      <c r="BF1303" t="s">
        <v>149</v>
      </c>
      <c r="BG1303" t="s">
        <v>127</v>
      </c>
      <c r="BH1303" t="s">
        <v>127</v>
      </c>
      <c r="BJ1303" t="s">
        <v>127</v>
      </c>
      <c r="BK1303" t="s">
        <v>150</v>
      </c>
      <c r="BL1303" t="s">
        <v>151</v>
      </c>
      <c r="BM1303" t="s">
        <v>1116</v>
      </c>
      <c r="BN1303" t="s">
        <v>226</v>
      </c>
      <c r="BP1303" t="s">
        <v>153</v>
      </c>
      <c r="BR1303" t="s">
        <v>219</v>
      </c>
      <c r="BT1303" t="s">
        <v>155</v>
      </c>
      <c r="BU1303" t="s">
        <v>155</v>
      </c>
      <c r="BV1303" t="s">
        <v>388</v>
      </c>
      <c r="BW1303" t="s">
        <v>153</v>
      </c>
      <c r="BX1303" t="s">
        <v>157</v>
      </c>
      <c r="BY1303" t="s">
        <v>175</v>
      </c>
      <c r="BZ1303" t="s">
        <v>581</v>
      </c>
      <c r="CA1303" t="s">
        <v>126</v>
      </c>
      <c r="CB1303" t="s">
        <v>124</v>
      </c>
      <c r="CG1303" t="s">
        <v>197</v>
      </c>
      <c r="CI1303" t="s">
        <v>160</v>
      </c>
      <c r="CJ1303" t="s">
        <v>161</v>
      </c>
      <c r="CR1303" t="s">
        <v>162</v>
      </c>
      <c r="CS1303" t="s">
        <v>163</v>
      </c>
      <c r="CT1303" t="s">
        <v>127</v>
      </c>
      <c r="DC1303" t="s">
        <v>165</v>
      </c>
      <c r="DD1303" t="s">
        <v>166</v>
      </c>
      <c r="DF1303">
        <v>28991143</v>
      </c>
      <c r="DG1303">
        <v>1</v>
      </c>
      <c r="DH1303">
        <v>5</v>
      </c>
      <c r="DJ1303">
        <v>1</v>
      </c>
      <c r="DK1303" t="s">
        <v>136</v>
      </c>
      <c r="DL1303">
        <v>0</v>
      </c>
      <c r="DM1303">
        <v>1</v>
      </c>
      <c r="DN1303" t="s">
        <v>169</v>
      </c>
      <c r="DP1303">
        <v>0</v>
      </c>
      <c r="DQ1303">
        <v>0</v>
      </c>
      <c r="DR1303">
        <v>0</v>
      </c>
      <c r="DS1303">
        <v>9.6</v>
      </c>
      <c r="DT1303">
        <v>1</v>
      </c>
      <c r="DV1303">
        <v>0</v>
      </c>
      <c r="DW1303">
        <v>0</v>
      </c>
      <c r="DX1303">
        <v>1</v>
      </c>
      <c r="EA1303">
        <v>0</v>
      </c>
      <c r="EB1303">
        <v>0.16</v>
      </c>
      <c r="EC1303">
        <v>0</v>
      </c>
    </row>
    <row r="1304" spans="1:134" x14ac:dyDescent="0.25">
      <c r="A1304" s="108">
        <v>46181</v>
      </c>
      <c r="B1304" t="s">
        <v>3050</v>
      </c>
      <c r="C1304" t="s">
        <v>124</v>
      </c>
      <c r="E1304" t="s">
        <v>125</v>
      </c>
      <c r="F1304" t="s">
        <v>126</v>
      </c>
      <c r="G1304" t="s">
        <v>127</v>
      </c>
      <c r="H1304" t="s">
        <v>124</v>
      </c>
      <c r="I1304" t="s">
        <v>128</v>
      </c>
      <c r="J1304" t="s">
        <v>129</v>
      </c>
      <c r="K1304" t="s">
        <v>130</v>
      </c>
      <c r="O1304" t="s">
        <v>168</v>
      </c>
      <c r="S1304" t="s">
        <v>131</v>
      </c>
      <c r="T1304" t="s">
        <v>131</v>
      </c>
      <c r="U1304" t="s">
        <v>131</v>
      </c>
      <c r="W1304" t="s">
        <v>198</v>
      </c>
      <c r="X1304" t="s">
        <v>169</v>
      </c>
      <c r="Y1304" t="s">
        <v>301</v>
      </c>
      <c r="Z1304" t="s">
        <v>302</v>
      </c>
      <c r="AA1304" t="s">
        <v>127</v>
      </c>
      <c r="AB1304" t="s">
        <v>127</v>
      </c>
      <c r="AC1304" t="s">
        <v>135</v>
      </c>
      <c r="AD1304" t="s">
        <v>136</v>
      </c>
      <c r="AE1304">
        <v>154145184</v>
      </c>
      <c r="AF1304" t="s">
        <v>198</v>
      </c>
      <c r="AG1304" t="s">
        <v>170</v>
      </c>
      <c r="AH1304" t="s">
        <v>138</v>
      </c>
      <c r="AI1304">
        <v>0</v>
      </c>
      <c r="AJ1304" t="s">
        <v>131</v>
      </c>
      <c r="AP1304" t="s">
        <v>139</v>
      </c>
      <c r="AQ1304" t="s">
        <v>140</v>
      </c>
      <c r="AR1304" t="s">
        <v>141</v>
      </c>
      <c r="AS1304" t="s">
        <v>142</v>
      </c>
      <c r="AT1304" t="s">
        <v>143</v>
      </c>
      <c r="AU1304" t="s">
        <v>144</v>
      </c>
      <c r="AV1304" t="s">
        <v>145</v>
      </c>
      <c r="AW1304" s="109">
        <v>46186</v>
      </c>
      <c r="AX1304" s="109">
        <v>46186</v>
      </c>
      <c r="AZ1304" t="s">
        <v>1047</v>
      </c>
      <c r="BB1304" t="s">
        <v>173</v>
      </c>
      <c r="BD1304" t="s">
        <v>148</v>
      </c>
      <c r="BE1304" t="s">
        <v>139</v>
      </c>
      <c r="BF1304" t="s">
        <v>149</v>
      </c>
      <c r="BG1304" t="s">
        <v>127</v>
      </c>
      <c r="BH1304" t="s">
        <v>127</v>
      </c>
      <c r="BJ1304" t="s">
        <v>127</v>
      </c>
      <c r="BK1304" t="s">
        <v>150</v>
      </c>
      <c r="BL1304" t="s">
        <v>151</v>
      </c>
      <c r="BM1304" t="s">
        <v>1045</v>
      </c>
      <c r="BN1304" t="s">
        <v>202</v>
      </c>
      <c r="BP1304" t="s">
        <v>153</v>
      </c>
      <c r="BR1304" t="s">
        <v>154</v>
      </c>
      <c r="BT1304" t="s">
        <v>155</v>
      </c>
      <c r="BU1304" t="s">
        <v>155</v>
      </c>
      <c r="BV1304" t="s">
        <v>305</v>
      </c>
      <c r="BW1304" t="s">
        <v>153</v>
      </c>
      <c r="BX1304" t="s">
        <v>157</v>
      </c>
      <c r="BY1304" t="s">
        <v>213</v>
      </c>
      <c r="BZ1304" t="s">
        <v>509</v>
      </c>
      <c r="CA1304" t="s">
        <v>126</v>
      </c>
      <c r="CB1304" t="s">
        <v>124</v>
      </c>
      <c r="CG1304" t="s">
        <v>522</v>
      </c>
      <c r="CI1304" t="s">
        <v>160</v>
      </c>
      <c r="CJ1304" t="s">
        <v>161</v>
      </c>
      <c r="CR1304" t="s">
        <v>162</v>
      </c>
      <c r="CS1304" t="s">
        <v>163</v>
      </c>
      <c r="CT1304" t="s">
        <v>127</v>
      </c>
      <c r="DC1304" t="s">
        <v>165</v>
      </c>
      <c r="DD1304" t="s">
        <v>166</v>
      </c>
      <c r="DF1304">
        <v>1952577</v>
      </c>
      <c r="DG1304">
        <v>1</v>
      </c>
      <c r="DJ1304">
        <v>1</v>
      </c>
      <c r="DK1304" t="s">
        <v>136</v>
      </c>
      <c r="DL1304">
        <v>0</v>
      </c>
      <c r="DM1304">
        <v>1</v>
      </c>
      <c r="DN1304" t="s">
        <v>169</v>
      </c>
      <c r="DP1304">
        <v>0</v>
      </c>
      <c r="DQ1304">
        <v>0</v>
      </c>
      <c r="DR1304">
        <v>0</v>
      </c>
      <c r="DS1304">
        <v>10.199999999999999</v>
      </c>
      <c r="DT1304">
        <v>1</v>
      </c>
      <c r="DV1304">
        <v>0</v>
      </c>
      <c r="DW1304">
        <v>0</v>
      </c>
      <c r="DX1304">
        <v>1</v>
      </c>
      <c r="EA1304">
        <v>0</v>
      </c>
      <c r="EB1304">
        <v>0.17</v>
      </c>
      <c r="EC1304">
        <v>0</v>
      </c>
    </row>
    <row r="1305" spans="1:134" x14ac:dyDescent="0.25">
      <c r="A1305" s="108">
        <v>46181</v>
      </c>
      <c r="B1305" t="s">
        <v>1389</v>
      </c>
      <c r="C1305" t="s">
        <v>124</v>
      </c>
      <c r="E1305" t="s">
        <v>125</v>
      </c>
      <c r="F1305" t="s">
        <v>126</v>
      </c>
      <c r="G1305" t="s">
        <v>127</v>
      </c>
      <c r="H1305" t="s">
        <v>124</v>
      </c>
      <c r="I1305" t="s">
        <v>239</v>
      </c>
      <c r="J1305" t="s">
        <v>129</v>
      </c>
      <c r="K1305" t="s">
        <v>130</v>
      </c>
      <c r="S1305" t="s">
        <v>131</v>
      </c>
      <c r="T1305" t="s">
        <v>131</v>
      </c>
      <c r="U1305" t="s">
        <v>131</v>
      </c>
      <c r="W1305" t="s">
        <v>198</v>
      </c>
      <c r="X1305" t="s">
        <v>133</v>
      </c>
      <c r="Y1305" t="s">
        <v>301</v>
      </c>
      <c r="Z1305" t="s">
        <v>302</v>
      </c>
      <c r="AA1305" t="s">
        <v>127</v>
      </c>
      <c r="AB1305" t="s">
        <v>127</v>
      </c>
      <c r="AC1305" t="s">
        <v>135</v>
      </c>
      <c r="AD1305" t="s">
        <v>136</v>
      </c>
      <c r="AE1305">
        <v>153958704</v>
      </c>
      <c r="AF1305" t="s">
        <v>198</v>
      </c>
      <c r="AG1305" t="s">
        <v>137</v>
      </c>
      <c r="AH1305" t="s">
        <v>138</v>
      </c>
      <c r="AI1305">
        <v>0</v>
      </c>
      <c r="AJ1305" t="s">
        <v>131</v>
      </c>
      <c r="AP1305" t="s">
        <v>139</v>
      </c>
      <c r="AQ1305" t="s">
        <v>140</v>
      </c>
      <c r="AR1305" t="s">
        <v>207</v>
      </c>
      <c r="AS1305" t="s">
        <v>270</v>
      </c>
      <c r="AT1305" t="s">
        <v>270</v>
      </c>
      <c r="AU1305" t="s">
        <v>144</v>
      </c>
      <c r="AV1305" t="s">
        <v>145</v>
      </c>
      <c r="AW1305" s="109">
        <v>46182</v>
      </c>
      <c r="AX1305" s="109">
        <v>46182</v>
      </c>
      <c r="AZ1305" t="s">
        <v>1047</v>
      </c>
      <c r="BB1305" t="s">
        <v>271</v>
      </c>
      <c r="BC1305" t="s">
        <v>147</v>
      </c>
      <c r="BD1305" t="s">
        <v>148</v>
      </c>
      <c r="BE1305" t="s">
        <v>139</v>
      </c>
      <c r="BF1305" t="s">
        <v>149</v>
      </c>
      <c r="BG1305" t="s">
        <v>127</v>
      </c>
      <c r="BH1305" t="s">
        <v>127</v>
      </c>
      <c r="BJ1305" t="s">
        <v>127</v>
      </c>
      <c r="BK1305" t="s">
        <v>150</v>
      </c>
      <c r="BL1305" t="s">
        <v>151</v>
      </c>
      <c r="BM1305" t="s">
        <v>1079</v>
      </c>
      <c r="BN1305" t="s">
        <v>202</v>
      </c>
      <c r="BP1305" t="s">
        <v>1390</v>
      </c>
      <c r="BR1305" t="s">
        <v>211</v>
      </c>
      <c r="BT1305" t="s">
        <v>1053</v>
      </c>
      <c r="BU1305" t="s">
        <v>1053</v>
      </c>
      <c r="BV1305" t="s">
        <v>305</v>
      </c>
      <c r="BW1305" t="s">
        <v>1391</v>
      </c>
      <c r="BX1305" t="s">
        <v>157</v>
      </c>
      <c r="BY1305" t="s">
        <v>195</v>
      </c>
      <c r="BZ1305" t="s">
        <v>192</v>
      </c>
      <c r="CA1305" t="s">
        <v>126</v>
      </c>
      <c r="CB1305" t="s">
        <v>124</v>
      </c>
      <c r="CG1305" t="s">
        <v>542</v>
      </c>
      <c r="CI1305" t="s">
        <v>160</v>
      </c>
      <c r="CJ1305" t="s">
        <v>161</v>
      </c>
      <c r="CR1305" t="s">
        <v>162</v>
      </c>
      <c r="CS1305" t="s">
        <v>163</v>
      </c>
      <c r="CT1305" t="s">
        <v>127</v>
      </c>
      <c r="DA1305" t="s">
        <v>164</v>
      </c>
      <c r="DB1305" t="s">
        <v>124</v>
      </c>
      <c r="DC1305" t="s">
        <v>165</v>
      </c>
      <c r="DD1305" t="s">
        <v>166</v>
      </c>
      <c r="DE1305" t="s">
        <v>167</v>
      </c>
      <c r="DF1305">
        <v>72554812</v>
      </c>
      <c r="DG1305">
        <v>1</v>
      </c>
      <c r="DH1305">
        <v>4</v>
      </c>
      <c r="DJ1305">
        <v>1</v>
      </c>
      <c r="DK1305" t="s">
        <v>136</v>
      </c>
      <c r="DL1305">
        <v>0</v>
      </c>
      <c r="DM1305">
        <v>1</v>
      </c>
      <c r="DN1305" t="s">
        <v>133</v>
      </c>
      <c r="DP1305">
        <v>0</v>
      </c>
      <c r="DQ1305">
        <v>0</v>
      </c>
      <c r="DR1305">
        <v>0</v>
      </c>
      <c r="DS1305">
        <v>24</v>
      </c>
      <c r="DT1305">
        <v>1</v>
      </c>
      <c r="DV1305">
        <v>0</v>
      </c>
      <c r="DW1305">
        <v>0</v>
      </c>
      <c r="DX1305">
        <v>1</v>
      </c>
      <c r="EA1305">
        <v>0</v>
      </c>
      <c r="EB1305">
        <v>0.4</v>
      </c>
      <c r="EC1305">
        <v>0</v>
      </c>
      <c r="ED1305">
        <v>1</v>
      </c>
    </row>
    <row r="1306" spans="1:134" x14ac:dyDescent="0.25">
      <c r="A1306" s="108">
        <v>46181</v>
      </c>
      <c r="B1306" t="s">
        <v>2167</v>
      </c>
      <c r="C1306" t="s">
        <v>124</v>
      </c>
      <c r="E1306" t="s">
        <v>351</v>
      </c>
      <c r="F1306" t="s">
        <v>126</v>
      </c>
      <c r="G1306" t="s">
        <v>127</v>
      </c>
      <c r="H1306" t="s">
        <v>124</v>
      </c>
      <c r="I1306" t="s">
        <v>128</v>
      </c>
      <c r="J1306" t="s">
        <v>129</v>
      </c>
      <c r="K1306" t="s">
        <v>130</v>
      </c>
      <c r="O1306" t="s">
        <v>168</v>
      </c>
      <c r="S1306" t="s">
        <v>131</v>
      </c>
      <c r="T1306" t="s">
        <v>131</v>
      </c>
      <c r="U1306" t="s">
        <v>131</v>
      </c>
      <c r="W1306" t="s">
        <v>365</v>
      </c>
      <c r="X1306" t="s">
        <v>246</v>
      </c>
      <c r="Y1306" t="s">
        <v>366</v>
      </c>
      <c r="Z1306" t="s">
        <v>367</v>
      </c>
      <c r="AA1306" t="s">
        <v>127</v>
      </c>
      <c r="AB1306" t="s">
        <v>127</v>
      </c>
      <c r="AC1306" t="s">
        <v>135</v>
      </c>
      <c r="AD1306" t="s">
        <v>136</v>
      </c>
      <c r="AE1306">
        <v>154050169</v>
      </c>
      <c r="AF1306" t="s">
        <v>365</v>
      </c>
      <c r="AG1306" t="s">
        <v>170</v>
      </c>
      <c r="AH1306" t="s">
        <v>138</v>
      </c>
      <c r="AI1306">
        <v>0</v>
      </c>
      <c r="AJ1306" t="s">
        <v>131</v>
      </c>
      <c r="AP1306" t="s">
        <v>139</v>
      </c>
      <c r="AQ1306" t="s">
        <v>140</v>
      </c>
      <c r="AR1306" t="s">
        <v>141</v>
      </c>
      <c r="AS1306" t="s">
        <v>233</v>
      </c>
      <c r="AU1306" t="s">
        <v>144</v>
      </c>
      <c r="AV1306" t="s">
        <v>368</v>
      </c>
      <c r="AW1306" s="109">
        <v>46184</v>
      </c>
      <c r="AX1306" s="109">
        <v>46184</v>
      </c>
      <c r="BB1306" t="s">
        <v>266</v>
      </c>
      <c r="BD1306" t="s">
        <v>148</v>
      </c>
      <c r="BE1306" t="s">
        <v>139</v>
      </c>
      <c r="BF1306" t="s">
        <v>149</v>
      </c>
      <c r="BG1306" t="s">
        <v>127</v>
      </c>
      <c r="BH1306" t="s">
        <v>127</v>
      </c>
      <c r="BJ1306" t="s">
        <v>127</v>
      </c>
      <c r="BK1306" t="s">
        <v>150</v>
      </c>
      <c r="BL1306" t="s">
        <v>151</v>
      </c>
      <c r="BM1306" t="s">
        <v>1045</v>
      </c>
      <c r="BN1306" t="s">
        <v>369</v>
      </c>
      <c r="BP1306" t="s">
        <v>153</v>
      </c>
      <c r="BR1306" t="s">
        <v>154</v>
      </c>
      <c r="BT1306" t="s">
        <v>155</v>
      </c>
      <c r="BU1306" t="s">
        <v>155</v>
      </c>
      <c r="BV1306" t="s">
        <v>197</v>
      </c>
      <c r="BW1306" t="s">
        <v>153</v>
      </c>
      <c r="BX1306" t="s">
        <v>157</v>
      </c>
      <c r="BZ1306" t="s">
        <v>192</v>
      </c>
      <c r="CA1306" t="s">
        <v>126</v>
      </c>
      <c r="CB1306" t="s">
        <v>124</v>
      </c>
      <c r="CG1306" t="s">
        <v>197</v>
      </c>
      <c r="CI1306" t="s">
        <v>160</v>
      </c>
      <c r="CJ1306" t="s">
        <v>161</v>
      </c>
      <c r="CR1306" t="s">
        <v>162</v>
      </c>
      <c r="CS1306" t="s">
        <v>163</v>
      </c>
      <c r="CT1306" t="s">
        <v>127</v>
      </c>
      <c r="DA1306" t="s">
        <v>164</v>
      </c>
      <c r="DB1306" t="s">
        <v>124</v>
      </c>
      <c r="DC1306" t="s">
        <v>165</v>
      </c>
      <c r="DD1306" t="s">
        <v>166</v>
      </c>
      <c r="DE1306" t="s">
        <v>167</v>
      </c>
      <c r="DF1306">
        <v>130272219</v>
      </c>
      <c r="DG1306">
        <v>1</v>
      </c>
      <c r="DJ1306">
        <v>1</v>
      </c>
      <c r="DK1306" t="s">
        <v>136</v>
      </c>
      <c r="DL1306">
        <v>0</v>
      </c>
      <c r="DM1306">
        <v>1</v>
      </c>
      <c r="DN1306" t="s">
        <v>246</v>
      </c>
      <c r="DP1306">
        <v>0</v>
      </c>
      <c r="DQ1306">
        <v>0</v>
      </c>
      <c r="DR1306">
        <v>0</v>
      </c>
      <c r="DS1306">
        <v>10.199999999999999</v>
      </c>
      <c r="DT1306">
        <v>1</v>
      </c>
      <c r="DV1306">
        <v>0</v>
      </c>
      <c r="DW1306">
        <v>0</v>
      </c>
      <c r="DX1306">
        <v>1</v>
      </c>
      <c r="EA1306">
        <v>0</v>
      </c>
      <c r="EB1306">
        <v>0.17</v>
      </c>
      <c r="EC1306">
        <v>0</v>
      </c>
      <c r="ED1306">
        <v>0.42499999999999999</v>
      </c>
    </row>
    <row r="1307" spans="1:134" x14ac:dyDescent="0.25">
      <c r="A1307" s="108">
        <v>46181</v>
      </c>
      <c r="B1307" t="s">
        <v>3051</v>
      </c>
      <c r="C1307" t="s">
        <v>124</v>
      </c>
      <c r="E1307" t="s">
        <v>125</v>
      </c>
      <c r="F1307" t="s">
        <v>126</v>
      </c>
      <c r="G1307" t="s">
        <v>127</v>
      </c>
      <c r="H1307" t="s">
        <v>124</v>
      </c>
      <c r="I1307" t="s">
        <v>128</v>
      </c>
      <c r="J1307" t="s">
        <v>129</v>
      </c>
      <c r="K1307" t="s">
        <v>130</v>
      </c>
      <c r="S1307" t="s">
        <v>131</v>
      </c>
      <c r="T1307" t="s">
        <v>131</v>
      </c>
      <c r="U1307" t="s">
        <v>131</v>
      </c>
      <c r="W1307" t="s">
        <v>198</v>
      </c>
      <c r="X1307" t="s">
        <v>169</v>
      </c>
      <c r="Y1307" t="s">
        <v>199</v>
      </c>
      <c r="Z1307" t="s">
        <v>199</v>
      </c>
      <c r="AA1307" t="s">
        <v>127</v>
      </c>
      <c r="AB1307" t="s">
        <v>127</v>
      </c>
      <c r="AC1307" t="s">
        <v>127</v>
      </c>
      <c r="AD1307" t="s">
        <v>136</v>
      </c>
      <c r="AE1307">
        <v>154056901</v>
      </c>
      <c r="AF1307" t="s">
        <v>198</v>
      </c>
      <c r="AG1307" t="s">
        <v>170</v>
      </c>
      <c r="AH1307" t="s">
        <v>138</v>
      </c>
      <c r="AI1307">
        <v>0</v>
      </c>
      <c r="AJ1307" t="s">
        <v>131</v>
      </c>
      <c r="AP1307" t="s">
        <v>139</v>
      </c>
      <c r="AQ1307" t="s">
        <v>140</v>
      </c>
      <c r="AR1307" t="s">
        <v>141</v>
      </c>
      <c r="AS1307" t="s">
        <v>142</v>
      </c>
      <c r="AT1307" t="s">
        <v>143</v>
      </c>
      <c r="AU1307" t="s">
        <v>144</v>
      </c>
      <c r="AV1307" t="s">
        <v>145</v>
      </c>
      <c r="AW1307" s="109">
        <v>46184</v>
      </c>
      <c r="AX1307" s="109">
        <v>46184</v>
      </c>
      <c r="AZ1307" t="s">
        <v>1047</v>
      </c>
      <c r="BB1307" t="s">
        <v>188</v>
      </c>
      <c r="BC1307" t="s">
        <v>147</v>
      </c>
      <c r="BD1307" t="s">
        <v>148</v>
      </c>
      <c r="BE1307" t="s">
        <v>139</v>
      </c>
      <c r="BF1307" t="s">
        <v>149</v>
      </c>
      <c r="BG1307" t="s">
        <v>127</v>
      </c>
      <c r="BH1307" t="s">
        <v>127</v>
      </c>
      <c r="BJ1307" t="s">
        <v>127</v>
      </c>
      <c r="BK1307" t="s">
        <v>150</v>
      </c>
      <c r="BL1307" t="s">
        <v>151</v>
      </c>
      <c r="BM1307" t="s">
        <v>1045</v>
      </c>
      <c r="BN1307" t="s">
        <v>202</v>
      </c>
      <c r="BP1307" t="s">
        <v>153</v>
      </c>
      <c r="BR1307" t="s">
        <v>154</v>
      </c>
      <c r="BT1307" t="s">
        <v>1053</v>
      </c>
      <c r="BU1307" t="s">
        <v>1053</v>
      </c>
      <c r="BV1307" t="s">
        <v>348</v>
      </c>
      <c r="BW1307" t="s">
        <v>153</v>
      </c>
      <c r="BX1307" t="s">
        <v>157</v>
      </c>
      <c r="BY1307" t="s">
        <v>158</v>
      </c>
      <c r="BZ1307" t="s">
        <v>272</v>
      </c>
      <c r="CA1307" t="s">
        <v>126</v>
      </c>
      <c r="CB1307" t="s">
        <v>124</v>
      </c>
      <c r="CG1307" t="s">
        <v>350</v>
      </c>
      <c r="CI1307" t="s">
        <v>160</v>
      </c>
      <c r="CJ1307" t="s">
        <v>161</v>
      </c>
      <c r="CR1307" t="s">
        <v>162</v>
      </c>
      <c r="CS1307" t="s">
        <v>163</v>
      </c>
      <c r="CT1307" t="s">
        <v>127</v>
      </c>
      <c r="DA1307" t="s">
        <v>164</v>
      </c>
      <c r="DB1307" t="s">
        <v>124</v>
      </c>
      <c r="DC1307" t="s">
        <v>165</v>
      </c>
      <c r="DD1307" t="s">
        <v>166</v>
      </c>
      <c r="DE1307" t="s">
        <v>167</v>
      </c>
      <c r="DF1307">
        <v>97342159</v>
      </c>
      <c r="DG1307">
        <v>1</v>
      </c>
      <c r="DJ1307">
        <v>1</v>
      </c>
      <c r="DK1307" t="s">
        <v>136</v>
      </c>
      <c r="DL1307">
        <v>0</v>
      </c>
      <c r="DM1307">
        <v>1</v>
      </c>
      <c r="DN1307" t="s">
        <v>169</v>
      </c>
      <c r="DP1307">
        <v>0</v>
      </c>
      <c r="DQ1307">
        <v>0</v>
      </c>
      <c r="DR1307">
        <v>0</v>
      </c>
      <c r="DS1307">
        <v>6</v>
      </c>
      <c r="DT1307">
        <v>1</v>
      </c>
      <c r="DV1307">
        <v>0</v>
      </c>
      <c r="DW1307">
        <v>0</v>
      </c>
      <c r="DX1307">
        <v>1</v>
      </c>
      <c r="EA1307">
        <v>0</v>
      </c>
      <c r="EB1307">
        <v>0.1</v>
      </c>
      <c r="EC1307">
        <v>0</v>
      </c>
      <c r="ED1307">
        <v>0.25</v>
      </c>
    </row>
    <row r="1308" spans="1:134" x14ac:dyDescent="0.25">
      <c r="A1308" s="108">
        <v>46181</v>
      </c>
      <c r="B1308" t="s">
        <v>3052</v>
      </c>
      <c r="C1308" t="s">
        <v>124</v>
      </c>
      <c r="E1308" t="s">
        <v>125</v>
      </c>
      <c r="F1308" t="s">
        <v>126</v>
      </c>
      <c r="G1308" t="s">
        <v>127</v>
      </c>
      <c r="H1308" t="s">
        <v>124</v>
      </c>
      <c r="I1308" t="s">
        <v>128</v>
      </c>
      <c r="J1308" t="s">
        <v>129</v>
      </c>
      <c r="K1308" t="s">
        <v>130</v>
      </c>
      <c r="O1308" t="s">
        <v>262</v>
      </c>
      <c r="S1308" t="s">
        <v>131</v>
      </c>
      <c r="T1308" t="s">
        <v>131</v>
      </c>
      <c r="U1308" t="s">
        <v>131</v>
      </c>
      <c r="W1308" t="s">
        <v>198</v>
      </c>
      <c r="X1308" t="s">
        <v>169</v>
      </c>
      <c r="Y1308" t="s">
        <v>199</v>
      </c>
      <c r="Z1308" t="s">
        <v>199</v>
      </c>
      <c r="AA1308" t="s">
        <v>127</v>
      </c>
      <c r="AB1308" t="s">
        <v>127</v>
      </c>
      <c r="AC1308" t="s">
        <v>135</v>
      </c>
      <c r="AD1308" t="s">
        <v>136</v>
      </c>
      <c r="AE1308">
        <v>154051498</v>
      </c>
      <c r="AF1308" t="s">
        <v>198</v>
      </c>
      <c r="AG1308" t="s">
        <v>170</v>
      </c>
      <c r="AH1308" t="s">
        <v>138</v>
      </c>
      <c r="AI1308">
        <v>0</v>
      </c>
      <c r="AJ1308" t="s">
        <v>131</v>
      </c>
      <c r="AP1308" t="s">
        <v>139</v>
      </c>
      <c r="AV1308" t="s">
        <v>145</v>
      </c>
      <c r="AW1308" s="109">
        <v>46184</v>
      </c>
      <c r="AX1308" s="109">
        <v>46184</v>
      </c>
      <c r="AZ1308" t="s">
        <v>1047</v>
      </c>
      <c r="BB1308" t="s">
        <v>554</v>
      </c>
      <c r="BD1308" t="s">
        <v>148</v>
      </c>
      <c r="BE1308" t="s">
        <v>139</v>
      </c>
      <c r="BF1308" t="s">
        <v>149</v>
      </c>
      <c r="BG1308" t="s">
        <v>127</v>
      </c>
      <c r="BH1308" t="s">
        <v>127</v>
      </c>
      <c r="BJ1308" t="s">
        <v>127</v>
      </c>
      <c r="BK1308" t="s">
        <v>150</v>
      </c>
      <c r="BL1308" t="s">
        <v>151</v>
      </c>
      <c r="BM1308" t="s">
        <v>1045</v>
      </c>
      <c r="BN1308" t="s">
        <v>202</v>
      </c>
      <c r="BP1308" t="s">
        <v>153</v>
      </c>
      <c r="BR1308" t="s">
        <v>154</v>
      </c>
      <c r="BT1308" t="s">
        <v>203</v>
      </c>
      <c r="BU1308" t="s">
        <v>203</v>
      </c>
      <c r="BV1308" t="s">
        <v>391</v>
      </c>
      <c r="BW1308" t="s">
        <v>153</v>
      </c>
      <c r="BX1308" t="s">
        <v>157</v>
      </c>
      <c r="BY1308" t="s">
        <v>191</v>
      </c>
      <c r="BZ1308" t="s">
        <v>702</v>
      </c>
      <c r="CA1308" t="s">
        <v>126</v>
      </c>
      <c r="CB1308" t="s">
        <v>124</v>
      </c>
      <c r="CG1308" t="s">
        <v>393</v>
      </c>
      <c r="CI1308" t="s">
        <v>160</v>
      </c>
      <c r="CJ1308" t="s">
        <v>161</v>
      </c>
      <c r="CR1308" t="s">
        <v>162</v>
      </c>
      <c r="CS1308" t="s">
        <v>163</v>
      </c>
      <c r="CT1308" t="s">
        <v>127</v>
      </c>
      <c r="DA1308" t="s">
        <v>164</v>
      </c>
      <c r="DB1308" t="s">
        <v>124</v>
      </c>
      <c r="DC1308" t="s">
        <v>165</v>
      </c>
      <c r="DD1308" t="s">
        <v>166</v>
      </c>
      <c r="DE1308" t="s">
        <v>167</v>
      </c>
      <c r="DF1308">
        <v>121809325</v>
      </c>
      <c r="DG1308">
        <v>1</v>
      </c>
      <c r="DJ1308">
        <v>1</v>
      </c>
      <c r="DK1308" t="s">
        <v>136</v>
      </c>
      <c r="DL1308">
        <v>0</v>
      </c>
      <c r="DM1308">
        <v>1</v>
      </c>
      <c r="DN1308" t="s">
        <v>169</v>
      </c>
      <c r="DP1308">
        <v>0</v>
      </c>
      <c r="DQ1308">
        <v>0</v>
      </c>
      <c r="DR1308">
        <v>0</v>
      </c>
      <c r="DS1308">
        <v>10.8</v>
      </c>
      <c r="DT1308">
        <v>1</v>
      </c>
      <c r="DV1308">
        <v>0</v>
      </c>
      <c r="DW1308">
        <v>0</v>
      </c>
      <c r="DX1308">
        <v>1</v>
      </c>
      <c r="EA1308">
        <v>0</v>
      </c>
      <c r="EB1308">
        <v>0.18</v>
      </c>
      <c r="EC1308">
        <v>0</v>
      </c>
      <c r="ED1308">
        <v>0.45</v>
      </c>
    </row>
    <row r="1309" spans="1:134" x14ac:dyDescent="0.25">
      <c r="A1309" s="108">
        <v>46181</v>
      </c>
      <c r="B1309" t="s">
        <v>3053</v>
      </c>
      <c r="C1309" t="s">
        <v>124</v>
      </c>
      <c r="E1309" t="s">
        <v>125</v>
      </c>
      <c r="F1309" t="s">
        <v>126</v>
      </c>
      <c r="G1309" t="s">
        <v>127</v>
      </c>
      <c r="H1309" t="s">
        <v>124</v>
      </c>
      <c r="I1309" t="s">
        <v>128</v>
      </c>
      <c r="J1309" t="s">
        <v>129</v>
      </c>
      <c r="K1309" t="s">
        <v>130</v>
      </c>
      <c r="S1309" t="s">
        <v>131</v>
      </c>
      <c r="T1309" t="s">
        <v>131</v>
      </c>
      <c r="U1309" t="s">
        <v>131</v>
      </c>
      <c r="W1309" t="s">
        <v>198</v>
      </c>
      <c r="X1309" t="s">
        <v>169</v>
      </c>
      <c r="Y1309" t="s">
        <v>199</v>
      </c>
      <c r="Z1309" t="s">
        <v>199</v>
      </c>
      <c r="AA1309" t="s">
        <v>127</v>
      </c>
      <c r="AB1309" t="s">
        <v>127</v>
      </c>
      <c r="AC1309" t="s">
        <v>135</v>
      </c>
      <c r="AD1309" t="s">
        <v>136</v>
      </c>
      <c r="AE1309">
        <v>153969049</v>
      </c>
      <c r="AF1309" t="s">
        <v>198</v>
      </c>
      <c r="AG1309" t="s">
        <v>170</v>
      </c>
      <c r="AH1309" t="s">
        <v>138</v>
      </c>
      <c r="AI1309">
        <v>0</v>
      </c>
      <c r="AJ1309" t="s">
        <v>131</v>
      </c>
      <c r="AP1309" t="s">
        <v>139</v>
      </c>
      <c r="AQ1309" t="s">
        <v>140</v>
      </c>
      <c r="AR1309" t="s">
        <v>141</v>
      </c>
      <c r="AS1309" t="s">
        <v>186</v>
      </c>
      <c r="AT1309" t="s">
        <v>187</v>
      </c>
      <c r="AU1309" t="s">
        <v>144</v>
      </c>
      <c r="AV1309" t="s">
        <v>145</v>
      </c>
      <c r="AW1309" s="109">
        <v>46182</v>
      </c>
      <c r="AX1309" s="109">
        <v>46182</v>
      </c>
      <c r="AZ1309" t="s">
        <v>1047</v>
      </c>
      <c r="BB1309" t="s">
        <v>271</v>
      </c>
      <c r="BC1309" t="s">
        <v>147</v>
      </c>
      <c r="BD1309" t="s">
        <v>148</v>
      </c>
      <c r="BE1309" t="s">
        <v>139</v>
      </c>
      <c r="BF1309" t="s">
        <v>149</v>
      </c>
      <c r="BG1309" t="s">
        <v>127</v>
      </c>
      <c r="BH1309" t="s">
        <v>127</v>
      </c>
      <c r="BJ1309" t="s">
        <v>127</v>
      </c>
      <c r="BK1309" t="s">
        <v>150</v>
      </c>
      <c r="BL1309" t="s">
        <v>151</v>
      </c>
      <c r="BM1309" t="s">
        <v>1045</v>
      </c>
      <c r="BN1309" t="s">
        <v>202</v>
      </c>
      <c r="BP1309" t="s">
        <v>153</v>
      </c>
      <c r="BR1309" t="s">
        <v>154</v>
      </c>
      <c r="BT1309" t="s">
        <v>1053</v>
      </c>
      <c r="BU1309" t="s">
        <v>1053</v>
      </c>
      <c r="BV1309" t="s">
        <v>348</v>
      </c>
      <c r="BW1309" t="s">
        <v>153</v>
      </c>
      <c r="BX1309" t="s">
        <v>157</v>
      </c>
      <c r="BY1309" t="s">
        <v>191</v>
      </c>
      <c r="BZ1309" t="s">
        <v>159</v>
      </c>
      <c r="CA1309" t="s">
        <v>126</v>
      </c>
      <c r="CB1309" t="s">
        <v>124</v>
      </c>
      <c r="CG1309" t="s">
        <v>350</v>
      </c>
      <c r="CI1309" t="s">
        <v>160</v>
      </c>
      <c r="CJ1309" t="s">
        <v>161</v>
      </c>
      <c r="CR1309" t="s">
        <v>162</v>
      </c>
      <c r="CS1309" t="s">
        <v>163</v>
      </c>
      <c r="CT1309" t="s">
        <v>127</v>
      </c>
      <c r="DA1309" t="s">
        <v>164</v>
      </c>
      <c r="DB1309" t="s">
        <v>124</v>
      </c>
      <c r="DC1309" t="s">
        <v>165</v>
      </c>
      <c r="DD1309" t="s">
        <v>166</v>
      </c>
      <c r="DE1309" t="s">
        <v>167</v>
      </c>
      <c r="DF1309">
        <v>120580582</v>
      </c>
      <c r="DG1309">
        <v>1</v>
      </c>
      <c r="DJ1309">
        <v>1</v>
      </c>
      <c r="DK1309" t="s">
        <v>136</v>
      </c>
      <c r="DL1309">
        <v>0</v>
      </c>
      <c r="DM1309">
        <v>1</v>
      </c>
      <c r="DN1309" t="s">
        <v>169</v>
      </c>
      <c r="DP1309">
        <v>0</v>
      </c>
      <c r="DQ1309">
        <v>0</v>
      </c>
      <c r="DR1309">
        <v>0</v>
      </c>
      <c r="DS1309">
        <v>11.4</v>
      </c>
      <c r="DT1309">
        <v>1</v>
      </c>
      <c r="DV1309">
        <v>0</v>
      </c>
      <c r="DW1309">
        <v>0</v>
      </c>
      <c r="DX1309">
        <v>1</v>
      </c>
      <c r="EA1309">
        <v>0</v>
      </c>
      <c r="EB1309">
        <v>0.19</v>
      </c>
      <c r="EC1309">
        <v>0</v>
      </c>
      <c r="ED1309">
        <v>0.47499999999999998</v>
      </c>
    </row>
    <row r="1310" spans="1:134" x14ac:dyDescent="0.25">
      <c r="A1310" s="108">
        <v>46181</v>
      </c>
      <c r="B1310" t="s">
        <v>3054</v>
      </c>
      <c r="C1310" t="s">
        <v>124</v>
      </c>
      <c r="E1310" t="s">
        <v>125</v>
      </c>
      <c r="F1310" t="s">
        <v>126</v>
      </c>
      <c r="G1310" t="s">
        <v>127</v>
      </c>
      <c r="H1310" t="s">
        <v>124</v>
      </c>
      <c r="I1310" t="s">
        <v>128</v>
      </c>
      <c r="J1310" t="s">
        <v>129</v>
      </c>
      <c r="K1310" t="s">
        <v>130</v>
      </c>
      <c r="O1310" t="s">
        <v>168</v>
      </c>
      <c r="S1310" t="s">
        <v>131</v>
      </c>
      <c r="T1310" t="s">
        <v>131</v>
      </c>
      <c r="U1310" t="s">
        <v>131</v>
      </c>
      <c r="W1310" t="s">
        <v>198</v>
      </c>
      <c r="X1310" t="s">
        <v>246</v>
      </c>
      <c r="Y1310" t="s">
        <v>301</v>
      </c>
      <c r="Z1310" t="s">
        <v>302</v>
      </c>
      <c r="AA1310" t="s">
        <v>127</v>
      </c>
      <c r="AB1310" t="s">
        <v>127</v>
      </c>
      <c r="AC1310" t="s">
        <v>135</v>
      </c>
      <c r="AD1310" t="s">
        <v>136</v>
      </c>
      <c r="AE1310">
        <v>153918854</v>
      </c>
      <c r="AF1310" t="s">
        <v>198</v>
      </c>
      <c r="AG1310" t="s">
        <v>170</v>
      </c>
      <c r="AH1310" t="s">
        <v>138</v>
      </c>
      <c r="AI1310">
        <v>0</v>
      </c>
      <c r="AJ1310" t="s">
        <v>131</v>
      </c>
      <c r="AP1310" t="s">
        <v>139</v>
      </c>
      <c r="AQ1310" t="s">
        <v>140</v>
      </c>
      <c r="AR1310" t="s">
        <v>207</v>
      </c>
      <c r="AS1310" t="s">
        <v>267</v>
      </c>
      <c r="AT1310" t="s">
        <v>267</v>
      </c>
      <c r="AU1310" t="s">
        <v>144</v>
      </c>
      <c r="AV1310" t="s">
        <v>145</v>
      </c>
      <c r="AW1310" s="109">
        <v>46181</v>
      </c>
      <c r="AX1310" s="109">
        <v>46181</v>
      </c>
      <c r="AZ1310" t="s">
        <v>1047</v>
      </c>
      <c r="BB1310" t="s">
        <v>266</v>
      </c>
      <c r="BD1310" t="s">
        <v>148</v>
      </c>
      <c r="BE1310" t="s">
        <v>139</v>
      </c>
      <c r="BF1310" t="s">
        <v>149</v>
      </c>
      <c r="BG1310" t="s">
        <v>127</v>
      </c>
      <c r="BH1310" t="s">
        <v>127</v>
      </c>
      <c r="BJ1310" t="s">
        <v>127</v>
      </c>
      <c r="BK1310" t="s">
        <v>150</v>
      </c>
      <c r="BL1310" t="s">
        <v>151</v>
      </c>
      <c r="BM1310" t="s">
        <v>1045</v>
      </c>
      <c r="BN1310" t="s">
        <v>202</v>
      </c>
      <c r="BP1310" t="s">
        <v>153</v>
      </c>
      <c r="BR1310" t="s">
        <v>154</v>
      </c>
      <c r="BT1310" t="s">
        <v>155</v>
      </c>
      <c r="BU1310" t="s">
        <v>155</v>
      </c>
      <c r="BV1310" t="s">
        <v>322</v>
      </c>
      <c r="BW1310" t="s">
        <v>153</v>
      </c>
      <c r="BX1310" t="s">
        <v>157</v>
      </c>
      <c r="BY1310" t="s">
        <v>175</v>
      </c>
      <c r="BZ1310" t="s">
        <v>428</v>
      </c>
      <c r="CA1310" t="s">
        <v>126</v>
      </c>
      <c r="CB1310" t="s">
        <v>124</v>
      </c>
      <c r="CG1310" t="s">
        <v>2700</v>
      </c>
      <c r="CI1310" t="s">
        <v>160</v>
      </c>
      <c r="CJ1310" t="s">
        <v>161</v>
      </c>
      <c r="CR1310" t="s">
        <v>162</v>
      </c>
      <c r="CS1310" t="s">
        <v>163</v>
      </c>
      <c r="CT1310" t="s">
        <v>127</v>
      </c>
      <c r="DA1310" t="s">
        <v>164</v>
      </c>
      <c r="DB1310" t="s">
        <v>124</v>
      </c>
      <c r="DC1310" t="s">
        <v>165</v>
      </c>
      <c r="DD1310" t="s">
        <v>166</v>
      </c>
      <c r="DE1310" t="s">
        <v>167</v>
      </c>
      <c r="DF1310">
        <v>25087085</v>
      </c>
      <c r="DG1310">
        <v>1</v>
      </c>
      <c r="DJ1310">
        <v>1</v>
      </c>
      <c r="DK1310" t="s">
        <v>136</v>
      </c>
      <c r="DL1310">
        <v>0</v>
      </c>
      <c r="DM1310">
        <v>1</v>
      </c>
      <c r="DN1310" t="s">
        <v>246</v>
      </c>
      <c r="DP1310">
        <v>0</v>
      </c>
      <c r="DQ1310">
        <v>0</v>
      </c>
      <c r="DR1310">
        <v>0</v>
      </c>
      <c r="DS1310">
        <v>3.6</v>
      </c>
      <c r="DT1310">
        <v>1</v>
      </c>
      <c r="DV1310">
        <v>0</v>
      </c>
      <c r="DW1310">
        <v>0</v>
      </c>
      <c r="DX1310">
        <v>1</v>
      </c>
      <c r="EA1310">
        <v>0</v>
      </c>
      <c r="EB1310">
        <v>0.06</v>
      </c>
      <c r="EC1310">
        <v>0</v>
      </c>
      <c r="ED1310">
        <v>0.15</v>
      </c>
    </row>
    <row r="1311" spans="1:134" x14ac:dyDescent="0.25">
      <c r="A1311" s="108">
        <v>46181</v>
      </c>
      <c r="B1311" t="s">
        <v>3055</v>
      </c>
      <c r="C1311" t="s">
        <v>124</v>
      </c>
      <c r="E1311" t="s">
        <v>125</v>
      </c>
      <c r="F1311" t="s">
        <v>126</v>
      </c>
      <c r="G1311" t="s">
        <v>127</v>
      </c>
      <c r="H1311" t="s">
        <v>124</v>
      </c>
      <c r="I1311" t="s">
        <v>128</v>
      </c>
      <c r="J1311" t="s">
        <v>129</v>
      </c>
      <c r="K1311" t="s">
        <v>130</v>
      </c>
      <c r="O1311" t="s">
        <v>168</v>
      </c>
      <c r="S1311" t="s">
        <v>131</v>
      </c>
      <c r="T1311" t="s">
        <v>131</v>
      </c>
      <c r="U1311" t="s">
        <v>131</v>
      </c>
      <c r="W1311" t="s">
        <v>198</v>
      </c>
      <c r="X1311" t="s">
        <v>133</v>
      </c>
      <c r="Y1311" t="s">
        <v>241</v>
      </c>
      <c r="Z1311" t="s">
        <v>241</v>
      </c>
      <c r="AA1311" t="s">
        <v>127</v>
      </c>
      <c r="AB1311" t="s">
        <v>127</v>
      </c>
      <c r="AC1311" t="s">
        <v>135</v>
      </c>
      <c r="AD1311" t="s">
        <v>136</v>
      </c>
      <c r="AE1311">
        <v>154005102</v>
      </c>
      <c r="AF1311" t="s">
        <v>198</v>
      </c>
      <c r="AG1311" t="s">
        <v>137</v>
      </c>
      <c r="AH1311" t="s">
        <v>138</v>
      </c>
      <c r="AI1311">
        <v>0</v>
      </c>
      <c r="AJ1311" t="s">
        <v>131</v>
      </c>
      <c r="AP1311" t="s">
        <v>139</v>
      </c>
      <c r="AQ1311" t="s">
        <v>217</v>
      </c>
      <c r="AR1311" t="s">
        <v>207</v>
      </c>
      <c r="AS1311" t="s">
        <v>284</v>
      </c>
      <c r="AT1311" t="s">
        <v>285</v>
      </c>
      <c r="AU1311" t="s">
        <v>218</v>
      </c>
      <c r="AV1311" t="s">
        <v>145</v>
      </c>
      <c r="AW1311" s="109">
        <v>46183</v>
      </c>
      <c r="AX1311" s="109">
        <v>46183</v>
      </c>
      <c r="AZ1311" t="s">
        <v>1042</v>
      </c>
      <c r="BB1311" t="s">
        <v>225</v>
      </c>
      <c r="BD1311" t="s">
        <v>148</v>
      </c>
      <c r="BE1311" t="s">
        <v>139</v>
      </c>
      <c r="BF1311" t="s">
        <v>149</v>
      </c>
      <c r="BG1311" t="s">
        <v>127</v>
      </c>
      <c r="BH1311" t="s">
        <v>127</v>
      </c>
      <c r="BJ1311" t="s">
        <v>127</v>
      </c>
      <c r="BK1311" t="s">
        <v>150</v>
      </c>
      <c r="BL1311" t="s">
        <v>151</v>
      </c>
      <c r="BM1311" t="s">
        <v>1045</v>
      </c>
      <c r="BN1311" t="s">
        <v>202</v>
      </c>
      <c r="BP1311" t="s">
        <v>153</v>
      </c>
      <c r="BR1311" t="s">
        <v>154</v>
      </c>
      <c r="BT1311" t="s">
        <v>155</v>
      </c>
      <c r="BU1311" t="s">
        <v>155</v>
      </c>
      <c r="BV1311" t="s">
        <v>243</v>
      </c>
      <c r="BW1311" t="s">
        <v>153</v>
      </c>
      <c r="BX1311" t="s">
        <v>157</v>
      </c>
      <c r="BY1311" t="s">
        <v>175</v>
      </c>
      <c r="BZ1311" t="s">
        <v>482</v>
      </c>
      <c r="CA1311" t="s">
        <v>126</v>
      </c>
      <c r="CB1311" t="s">
        <v>124</v>
      </c>
      <c r="CG1311" t="s">
        <v>463</v>
      </c>
      <c r="CI1311" t="s">
        <v>160</v>
      </c>
      <c r="CJ1311" t="s">
        <v>161</v>
      </c>
      <c r="CR1311" t="s">
        <v>162</v>
      </c>
      <c r="CS1311" t="s">
        <v>163</v>
      </c>
      <c r="CT1311" t="s">
        <v>127</v>
      </c>
      <c r="DA1311" t="s">
        <v>164</v>
      </c>
      <c r="DB1311" t="s">
        <v>124</v>
      </c>
      <c r="DC1311" t="s">
        <v>165</v>
      </c>
      <c r="DD1311" t="s">
        <v>166</v>
      </c>
      <c r="DE1311" t="s">
        <v>167</v>
      </c>
      <c r="DF1311">
        <v>35225765</v>
      </c>
      <c r="DG1311">
        <v>1</v>
      </c>
      <c r="DH1311">
        <v>3</v>
      </c>
      <c r="DJ1311">
        <v>1</v>
      </c>
      <c r="DK1311" t="s">
        <v>136</v>
      </c>
      <c r="DL1311">
        <v>0</v>
      </c>
      <c r="DM1311">
        <v>1</v>
      </c>
      <c r="DN1311" t="s">
        <v>133</v>
      </c>
      <c r="DP1311">
        <v>0</v>
      </c>
      <c r="DQ1311">
        <v>0</v>
      </c>
      <c r="DR1311">
        <v>0</v>
      </c>
      <c r="DS1311">
        <v>12</v>
      </c>
      <c r="DT1311">
        <v>1</v>
      </c>
      <c r="DV1311">
        <v>0</v>
      </c>
      <c r="DW1311">
        <v>0</v>
      </c>
      <c r="DX1311">
        <v>1</v>
      </c>
      <c r="EA1311">
        <v>0</v>
      </c>
      <c r="EB1311">
        <v>0.2</v>
      </c>
      <c r="EC1311">
        <v>0</v>
      </c>
      <c r="ED1311">
        <v>0.5</v>
      </c>
    </row>
    <row r="1312" spans="1:134" x14ac:dyDescent="0.25">
      <c r="A1312" s="108">
        <v>46181</v>
      </c>
      <c r="B1312" t="s">
        <v>984</v>
      </c>
      <c r="C1312" t="s">
        <v>124</v>
      </c>
      <c r="E1312" t="s">
        <v>125</v>
      </c>
      <c r="F1312" t="s">
        <v>126</v>
      </c>
      <c r="G1312" t="s">
        <v>127</v>
      </c>
      <c r="H1312" t="s">
        <v>124</v>
      </c>
      <c r="I1312" t="s">
        <v>128</v>
      </c>
      <c r="J1312" t="s">
        <v>129</v>
      </c>
      <c r="K1312" t="s">
        <v>130</v>
      </c>
      <c r="S1312" t="s">
        <v>131</v>
      </c>
      <c r="T1312" t="s">
        <v>131</v>
      </c>
      <c r="U1312" t="s">
        <v>131</v>
      </c>
      <c r="W1312" t="s">
        <v>290</v>
      </c>
      <c r="X1312" t="s">
        <v>246</v>
      </c>
      <c r="Y1312" t="s">
        <v>309</v>
      </c>
      <c r="Z1312" t="s">
        <v>309</v>
      </c>
      <c r="AA1312" t="s">
        <v>127</v>
      </c>
      <c r="AB1312" t="s">
        <v>127</v>
      </c>
      <c r="AC1312" t="s">
        <v>135</v>
      </c>
      <c r="AD1312" t="s">
        <v>136</v>
      </c>
      <c r="AE1312">
        <v>154020503</v>
      </c>
      <c r="AF1312" t="s">
        <v>290</v>
      </c>
      <c r="AG1312" t="s">
        <v>170</v>
      </c>
      <c r="AH1312" t="s">
        <v>138</v>
      </c>
      <c r="AI1312">
        <v>0</v>
      </c>
      <c r="AJ1312" t="s">
        <v>131</v>
      </c>
      <c r="AP1312" t="s">
        <v>139</v>
      </c>
      <c r="AQ1312" t="s">
        <v>140</v>
      </c>
      <c r="AR1312" t="s">
        <v>141</v>
      </c>
      <c r="AS1312" t="s">
        <v>303</v>
      </c>
      <c r="AT1312" t="s">
        <v>209</v>
      </c>
      <c r="AU1312" t="s">
        <v>181</v>
      </c>
      <c r="AV1312" t="s">
        <v>145</v>
      </c>
      <c r="AW1312" s="109">
        <v>46183</v>
      </c>
      <c r="AX1312" s="109">
        <v>46183</v>
      </c>
      <c r="AZ1312" t="s">
        <v>1050</v>
      </c>
      <c r="BB1312" t="s">
        <v>188</v>
      </c>
      <c r="BC1312" t="s">
        <v>147</v>
      </c>
      <c r="BD1312" t="s">
        <v>148</v>
      </c>
      <c r="BE1312" t="s">
        <v>139</v>
      </c>
      <c r="BF1312" t="s">
        <v>149</v>
      </c>
      <c r="BG1312" t="s">
        <v>127</v>
      </c>
      <c r="BH1312" t="s">
        <v>127</v>
      </c>
      <c r="BJ1312" t="s">
        <v>127</v>
      </c>
      <c r="BK1312" t="s">
        <v>150</v>
      </c>
      <c r="BL1312" t="s">
        <v>151</v>
      </c>
      <c r="BM1312" t="s">
        <v>1045</v>
      </c>
      <c r="BN1312" t="s">
        <v>282</v>
      </c>
      <c r="BP1312" t="s">
        <v>153</v>
      </c>
      <c r="BR1312" t="s">
        <v>154</v>
      </c>
      <c r="BT1312" t="s">
        <v>1053</v>
      </c>
      <c r="BU1312" t="s">
        <v>1053</v>
      </c>
      <c r="BV1312" t="s">
        <v>312</v>
      </c>
      <c r="BW1312" t="s">
        <v>153</v>
      </c>
      <c r="BX1312" t="s">
        <v>157</v>
      </c>
      <c r="BY1312" t="s">
        <v>229</v>
      </c>
      <c r="BZ1312" t="s">
        <v>462</v>
      </c>
      <c r="CA1312" t="s">
        <v>126</v>
      </c>
      <c r="CB1312" t="s">
        <v>124</v>
      </c>
      <c r="CG1312" t="s">
        <v>313</v>
      </c>
      <c r="CI1312" t="s">
        <v>160</v>
      </c>
      <c r="CJ1312" t="s">
        <v>161</v>
      </c>
      <c r="CR1312" t="s">
        <v>162</v>
      </c>
      <c r="CS1312" t="s">
        <v>163</v>
      </c>
      <c r="CT1312" t="s">
        <v>127</v>
      </c>
      <c r="DA1312" t="s">
        <v>164</v>
      </c>
      <c r="DB1312" t="s">
        <v>124</v>
      </c>
      <c r="DC1312" t="s">
        <v>165</v>
      </c>
      <c r="DD1312" t="s">
        <v>166</v>
      </c>
      <c r="DE1312" t="s">
        <v>167</v>
      </c>
      <c r="DF1312">
        <v>112866149</v>
      </c>
      <c r="DG1312">
        <v>1</v>
      </c>
      <c r="DJ1312">
        <v>1</v>
      </c>
      <c r="DK1312" t="s">
        <v>136</v>
      </c>
      <c r="DL1312">
        <v>0</v>
      </c>
      <c r="DM1312">
        <v>1</v>
      </c>
      <c r="DN1312" t="s">
        <v>246</v>
      </c>
      <c r="DP1312">
        <v>0</v>
      </c>
      <c r="DQ1312">
        <v>0</v>
      </c>
      <c r="DR1312">
        <v>0</v>
      </c>
      <c r="DS1312">
        <v>9.6</v>
      </c>
      <c r="DT1312">
        <v>1</v>
      </c>
      <c r="DV1312">
        <v>0</v>
      </c>
      <c r="DW1312">
        <v>0</v>
      </c>
      <c r="DX1312">
        <v>1</v>
      </c>
      <c r="EA1312">
        <v>0</v>
      </c>
      <c r="EB1312">
        <v>0.16</v>
      </c>
      <c r="EC1312">
        <v>0</v>
      </c>
      <c r="ED1312">
        <v>0.4</v>
      </c>
    </row>
    <row r="1313" spans="1:136" x14ac:dyDescent="0.25">
      <c r="A1313" s="108">
        <v>46181</v>
      </c>
      <c r="B1313" t="s">
        <v>1550</v>
      </c>
      <c r="C1313" t="s">
        <v>124</v>
      </c>
      <c r="D1313" t="s">
        <v>1133</v>
      </c>
      <c r="E1313" t="s">
        <v>125</v>
      </c>
      <c r="F1313" t="s">
        <v>126</v>
      </c>
      <c r="G1313" t="s">
        <v>127</v>
      </c>
      <c r="H1313" t="s">
        <v>124</v>
      </c>
      <c r="I1313" t="s">
        <v>128</v>
      </c>
      <c r="J1313" t="s">
        <v>129</v>
      </c>
      <c r="K1313" t="s">
        <v>130</v>
      </c>
      <c r="S1313" t="s">
        <v>131</v>
      </c>
      <c r="T1313" t="s">
        <v>131</v>
      </c>
      <c r="U1313" t="s">
        <v>131</v>
      </c>
      <c r="W1313" t="s">
        <v>222</v>
      </c>
      <c r="X1313" t="s">
        <v>169</v>
      </c>
      <c r="Y1313" t="s">
        <v>223</v>
      </c>
      <c r="Z1313" t="s">
        <v>224</v>
      </c>
      <c r="AA1313" t="s">
        <v>127</v>
      </c>
      <c r="AB1313" t="s">
        <v>127</v>
      </c>
      <c r="AC1313" t="s">
        <v>135</v>
      </c>
      <c r="AD1313" t="s">
        <v>136</v>
      </c>
      <c r="AE1313">
        <v>153915728</v>
      </c>
      <c r="AF1313" t="s">
        <v>222</v>
      </c>
      <c r="AG1313" t="s">
        <v>170</v>
      </c>
      <c r="AH1313" t="s">
        <v>138</v>
      </c>
      <c r="AI1313">
        <v>0</v>
      </c>
      <c r="AJ1313" t="s">
        <v>131</v>
      </c>
      <c r="AP1313" t="s">
        <v>139</v>
      </c>
      <c r="AQ1313" t="s">
        <v>140</v>
      </c>
      <c r="AR1313" t="s">
        <v>207</v>
      </c>
      <c r="AS1313" t="s">
        <v>294</v>
      </c>
      <c r="AT1313" t="s">
        <v>295</v>
      </c>
      <c r="AU1313" t="s">
        <v>181</v>
      </c>
      <c r="AV1313" t="s">
        <v>145</v>
      </c>
      <c r="AW1313" s="109">
        <v>46181</v>
      </c>
      <c r="AX1313" s="109">
        <v>46181</v>
      </c>
      <c r="BB1313" t="s">
        <v>317</v>
      </c>
      <c r="BC1313" t="s">
        <v>147</v>
      </c>
      <c r="BD1313" t="s">
        <v>148</v>
      </c>
      <c r="BE1313" t="s">
        <v>139</v>
      </c>
      <c r="BF1313" t="s">
        <v>149</v>
      </c>
      <c r="BG1313" t="s">
        <v>127</v>
      </c>
      <c r="BH1313" t="s">
        <v>127</v>
      </c>
      <c r="BJ1313" t="s">
        <v>127</v>
      </c>
      <c r="BK1313" t="s">
        <v>150</v>
      </c>
      <c r="BL1313" t="s">
        <v>151</v>
      </c>
      <c r="BM1313" t="s">
        <v>1045</v>
      </c>
      <c r="BN1313" t="s">
        <v>226</v>
      </c>
      <c r="BP1313" t="s">
        <v>1551</v>
      </c>
      <c r="BR1313" t="s">
        <v>154</v>
      </c>
      <c r="BT1313" t="s">
        <v>1053</v>
      </c>
      <c r="BU1313" t="s">
        <v>1053</v>
      </c>
      <c r="BV1313" t="s">
        <v>318</v>
      </c>
      <c r="BW1313" t="s">
        <v>1551</v>
      </c>
      <c r="BX1313" t="s">
        <v>157</v>
      </c>
      <c r="BY1313" t="s">
        <v>175</v>
      </c>
      <c r="BZ1313" t="s">
        <v>192</v>
      </c>
      <c r="CA1313" t="s">
        <v>126</v>
      </c>
      <c r="CB1313" t="s">
        <v>124</v>
      </c>
      <c r="CG1313" t="s">
        <v>197</v>
      </c>
      <c r="CI1313" t="s">
        <v>160</v>
      </c>
      <c r="CJ1313" t="s">
        <v>161</v>
      </c>
      <c r="CR1313" t="s">
        <v>162</v>
      </c>
      <c r="CS1313" t="s">
        <v>163</v>
      </c>
      <c r="CT1313" t="s">
        <v>135</v>
      </c>
      <c r="DA1313" t="s">
        <v>164</v>
      </c>
      <c r="DB1313" t="s">
        <v>238</v>
      </c>
      <c r="DC1313" t="s">
        <v>165</v>
      </c>
      <c r="DD1313" t="s">
        <v>166</v>
      </c>
      <c r="DE1313" t="s">
        <v>167</v>
      </c>
      <c r="DF1313">
        <v>34957449</v>
      </c>
      <c r="DG1313">
        <v>1</v>
      </c>
      <c r="DJ1313">
        <v>1</v>
      </c>
      <c r="DK1313" t="s">
        <v>136</v>
      </c>
      <c r="DL1313">
        <v>0</v>
      </c>
      <c r="DM1313">
        <v>1</v>
      </c>
      <c r="DN1313" t="s">
        <v>169</v>
      </c>
      <c r="DP1313">
        <v>0</v>
      </c>
      <c r="DQ1313">
        <v>0</v>
      </c>
      <c r="DR1313">
        <v>0</v>
      </c>
      <c r="DS1313">
        <v>3.6</v>
      </c>
      <c r="DT1313">
        <v>1</v>
      </c>
      <c r="DV1313">
        <v>0</v>
      </c>
      <c r="DW1313">
        <v>0</v>
      </c>
      <c r="DX1313">
        <v>1</v>
      </c>
      <c r="EA1313">
        <v>0</v>
      </c>
      <c r="EB1313">
        <v>0.06</v>
      </c>
      <c r="EC1313">
        <v>0</v>
      </c>
      <c r="ED1313">
        <v>0.15</v>
      </c>
    </row>
    <row r="1314" spans="1:136" x14ac:dyDescent="0.25">
      <c r="A1314" s="108">
        <v>46181</v>
      </c>
      <c r="B1314" t="s">
        <v>3056</v>
      </c>
      <c r="C1314" t="s">
        <v>124</v>
      </c>
      <c r="E1314" t="s">
        <v>351</v>
      </c>
      <c r="F1314" t="s">
        <v>126</v>
      </c>
      <c r="G1314" t="s">
        <v>127</v>
      </c>
      <c r="H1314" t="s">
        <v>124</v>
      </c>
      <c r="J1314" t="s">
        <v>129</v>
      </c>
      <c r="K1314" t="s">
        <v>405</v>
      </c>
      <c r="L1314" t="s">
        <v>531</v>
      </c>
      <c r="M1314" t="s">
        <v>407</v>
      </c>
      <c r="N1314" t="s">
        <v>408</v>
      </c>
      <c r="S1314" t="s">
        <v>131</v>
      </c>
      <c r="T1314" t="s">
        <v>131</v>
      </c>
      <c r="U1314" t="s">
        <v>131</v>
      </c>
      <c r="W1314" t="s">
        <v>198</v>
      </c>
      <c r="X1314" t="s">
        <v>169</v>
      </c>
      <c r="Y1314" t="s">
        <v>199</v>
      </c>
      <c r="Z1314" t="s">
        <v>199</v>
      </c>
      <c r="AA1314" t="s">
        <v>127</v>
      </c>
      <c r="AB1314" t="s">
        <v>135</v>
      </c>
      <c r="AC1314" t="s">
        <v>135</v>
      </c>
      <c r="AD1314" t="s">
        <v>136</v>
      </c>
      <c r="AE1314">
        <v>154051748</v>
      </c>
      <c r="AF1314" t="s">
        <v>198</v>
      </c>
      <c r="AG1314" t="s">
        <v>170</v>
      </c>
      <c r="AH1314" t="s">
        <v>138</v>
      </c>
      <c r="AI1314">
        <v>0</v>
      </c>
      <c r="AJ1314" t="s">
        <v>131</v>
      </c>
      <c r="AP1314" t="s">
        <v>139</v>
      </c>
      <c r="AV1314" t="s">
        <v>145</v>
      </c>
      <c r="AW1314" s="109">
        <v>46184</v>
      </c>
      <c r="AX1314" s="109">
        <v>46184</v>
      </c>
      <c r="AZ1314" t="s">
        <v>1047</v>
      </c>
      <c r="BB1314" t="s">
        <v>304</v>
      </c>
      <c r="BC1314" t="s">
        <v>147</v>
      </c>
      <c r="BD1314" t="s">
        <v>148</v>
      </c>
      <c r="BE1314" t="s">
        <v>139</v>
      </c>
      <c r="BF1314" t="s">
        <v>149</v>
      </c>
      <c r="BG1314" t="s">
        <v>127</v>
      </c>
      <c r="BH1314" t="s">
        <v>127</v>
      </c>
      <c r="BJ1314" t="s">
        <v>127</v>
      </c>
      <c r="BK1314" t="s">
        <v>150</v>
      </c>
      <c r="BL1314" t="s">
        <v>151</v>
      </c>
      <c r="BN1314" t="s">
        <v>202</v>
      </c>
      <c r="BP1314" t="s">
        <v>153</v>
      </c>
      <c r="BR1314" t="s">
        <v>692</v>
      </c>
      <c r="BT1314" t="s">
        <v>1053</v>
      </c>
      <c r="BU1314" t="s">
        <v>1053</v>
      </c>
      <c r="BV1314" t="s">
        <v>204</v>
      </c>
      <c r="BW1314" t="s">
        <v>153</v>
      </c>
      <c r="BX1314" t="s">
        <v>157</v>
      </c>
      <c r="BY1314" t="s">
        <v>213</v>
      </c>
      <c r="BZ1314" t="s">
        <v>192</v>
      </c>
      <c r="CA1314" t="s">
        <v>126</v>
      </c>
      <c r="CB1314" t="s">
        <v>124</v>
      </c>
      <c r="CG1314" t="s">
        <v>205</v>
      </c>
      <c r="CI1314" t="s">
        <v>160</v>
      </c>
      <c r="CJ1314" t="s">
        <v>161</v>
      </c>
      <c r="CL1314" t="s">
        <v>3057</v>
      </c>
      <c r="CR1314" t="s">
        <v>162</v>
      </c>
      <c r="CS1314" t="s">
        <v>163</v>
      </c>
      <c r="CT1314" t="s">
        <v>127</v>
      </c>
      <c r="DA1314" t="s">
        <v>164</v>
      </c>
      <c r="DB1314" t="s">
        <v>124</v>
      </c>
      <c r="DC1314" t="s">
        <v>165</v>
      </c>
      <c r="DD1314" t="s">
        <v>166</v>
      </c>
      <c r="DE1314" t="s">
        <v>167</v>
      </c>
      <c r="DF1314">
        <v>9518731</v>
      </c>
      <c r="DG1314">
        <v>1</v>
      </c>
      <c r="DH1314">
        <v>2</v>
      </c>
      <c r="DJ1314">
        <v>1</v>
      </c>
      <c r="DK1314" t="s">
        <v>136</v>
      </c>
      <c r="DL1314">
        <v>0</v>
      </c>
      <c r="DM1314">
        <v>1</v>
      </c>
      <c r="DN1314" t="s">
        <v>169</v>
      </c>
      <c r="DP1314">
        <v>0</v>
      </c>
      <c r="DQ1314">
        <v>0</v>
      </c>
      <c r="DR1314">
        <v>0</v>
      </c>
      <c r="DS1314">
        <v>15.6</v>
      </c>
      <c r="DT1314">
        <v>1</v>
      </c>
      <c r="DV1314">
        <v>0</v>
      </c>
      <c r="DW1314">
        <v>0</v>
      </c>
      <c r="DX1314">
        <v>1</v>
      </c>
      <c r="EA1314">
        <v>0</v>
      </c>
      <c r="EB1314">
        <v>0.26</v>
      </c>
      <c r="EC1314">
        <v>0</v>
      </c>
      <c r="ED1314">
        <v>0.65</v>
      </c>
      <c r="EE1314">
        <v>1</v>
      </c>
      <c r="EF1314">
        <v>100</v>
      </c>
    </row>
    <row r="1315" spans="1:136" x14ac:dyDescent="0.25">
      <c r="A1315" s="108">
        <v>46181</v>
      </c>
      <c r="B1315" t="s">
        <v>3058</v>
      </c>
      <c r="C1315" t="s">
        <v>124</v>
      </c>
      <c r="E1315" t="s">
        <v>125</v>
      </c>
      <c r="F1315" t="s">
        <v>126</v>
      </c>
      <c r="G1315" t="s">
        <v>127</v>
      </c>
      <c r="H1315" t="s">
        <v>124</v>
      </c>
      <c r="I1315" t="s">
        <v>128</v>
      </c>
      <c r="J1315" t="s">
        <v>129</v>
      </c>
      <c r="K1315" t="s">
        <v>130</v>
      </c>
      <c r="O1315" t="s">
        <v>262</v>
      </c>
      <c r="S1315" t="s">
        <v>131</v>
      </c>
      <c r="T1315" t="s">
        <v>131</v>
      </c>
      <c r="U1315" t="s">
        <v>131</v>
      </c>
      <c r="W1315" t="s">
        <v>290</v>
      </c>
      <c r="X1315" t="s">
        <v>133</v>
      </c>
      <c r="Y1315" t="s">
        <v>490</v>
      </c>
      <c r="Z1315" t="s">
        <v>491</v>
      </c>
      <c r="AA1315" t="s">
        <v>127</v>
      </c>
      <c r="AB1315" t="s">
        <v>127</v>
      </c>
      <c r="AC1315" t="s">
        <v>135</v>
      </c>
      <c r="AD1315" t="s">
        <v>136</v>
      </c>
      <c r="AE1315">
        <v>154058108</v>
      </c>
      <c r="AF1315" t="s">
        <v>290</v>
      </c>
      <c r="AG1315" t="s">
        <v>137</v>
      </c>
      <c r="AH1315" t="s">
        <v>138</v>
      </c>
      <c r="AI1315">
        <v>0</v>
      </c>
      <c r="AJ1315" t="s">
        <v>131</v>
      </c>
      <c r="AP1315" t="s">
        <v>139</v>
      </c>
      <c r="AQ1315" t="s">
        <v>140</v>
      </c>
      <c r="AR1315" t="s">
        <v>141</v>
      </c>
      <c r="AS1315" t="s">
        <v>303</v>
      </c>
      <c r="AT1315" t="s">
        <v>209</v>
      </c>
      <c r="AU1315" t="s">
        <v>181</v>
      </c>
      <c r="AV1315" t="s">
        <v>145</v>
      </c>
      <c r="AW1315" s="109">
        <v>46184</v>
      </c>
      <c r="AX1315" s="109">
        <v>46184</v>
      </c>
      <c r="BB1315" t="s">
        <v>564</v>
      </c>
      <c r="BD1315" t="s">
        <v>148</v>
      </c>
      <c r="BE1315" t="s">
        <v>139</v>
      </c>
      <c r="BF1315" t="s">
        <v>149</v>
      </c>
      <c r="BG1315" t="s">
        <v>127</v>
      </c>
      <c r="BH1315" t="s">
        <v>127</v>
      </c>
      <c r="BJ1315" t="s">
        <v>127</v>
      </c>
      <c r="BK1315" t="s">
        <v>150</v>
      </c>
      <c r="BL1315" t="s">
        <v>151</v>
      </c>
      <c r="BM1315" t="s">
        <v>1045</v>
      </c>
      <c r="BN1315" t="s">
        <v>492</v>
      </c>
      <c r="BP1315" t="s">
        <v>153</v>
      </c>
      <c r="BR1315" t="s">
        <v>154</v>
      </c>
      <c r="BT1315" t="s">
        <v>203</v>
      </c>
      <c r="BU1315" t="s">
        <v>203</v>
      </c>
      <c r="BV1315" t="s">
        <v>652</v>
      </c>
      <c r="BW1315" t="s">
        <v>153</v>
      </c>
      <c r="BX1315" t="s">
        <v>157</v>
      </c>
      <c r="BY1315" t="s">
        <v>213</v>
      </c>
      <c r="BZ1315" t="s">
        <v>443</v>
      </c>
      <c r="CA1315" t="s">
        <v>126</v>
      </c>
      <c r="CB1315" t="s">
        <v>124</v>
      </c>
      <c r="CG1315" t="s">
        <v>197</v>
      </c>
      <c r="CI1315" t="s">
        <v>160</v>
      </c>
      <c r="CJ1315" t="s">
        <v>161</v>
      </c>
      <c r="CR1315" t="s">
        <v>162</v>
      </c>
      <c r="CS1315" t="s">
        <v>163</v>
      </c>
      <c r="CT1315" t="s">
        <v>127</v>
      </c>
      <c r="DA1315" t="s">
        <v>164</v>
      </c>
      <c r="DB1315" t="s">
        <v>124</v>
      </c>
      <c r="DC1315" t="s">
        <v>494</v>
      </c>
      <c r="DD1315" t="s">
        <v>166</v>
      </c>
      <c r="DE1315" t="s">
        <v>495</v>
      </c>
      <c r="DF1315">
        <v>2193261</v>
      </c>
      <c r="DG1315">
        <v>1</v>
      </c>
      <c r="DH1315">
        <v>4</v>
      </c>
      <c r="DJ1315">
        <v>1</v>
      </c>
      <c r="DK1315" t="s">
        <v>136</v>
      </c>
      <c r="DL1315">
        <v>0</v>
      </c>
      <c r="DM1315">
        <v>1</v>
      </c>
      <c r="DN1315" t="s">
        <v>133</v>
      </c>
      <c r="DP1315">
        <v>0</v>
      </c>
      <c r="DQ1315">
        <v>0</v>
      </c>
      <c r="DR1315">
        <v>0</v>
      </c>
      <c r="DS1315">
        <v>17.399999999999999</v>
      </c>
      <c r="DT1315">
        <v>1</v>
      </c>
      <c r="DV1315">
        <v>0</v>
      </c>
      <c r="DW1315">
        <v>0</v>
      </c>
      <c r="DX1315">
        <v>1</v>
      </c>
      <c r="EA1315">
        <v>0</v>
      </c>
      <c r="EB1315">
        <v>0.28999999999999998</v>
      </c>
      <c r="EC1315">
        <v>0</v>
      </c>
      <c r="ED1315">
        <v>0.72499999999999998</v>
      </c>
    </row>
    <row r="1316" spans="1:136" x14ac:dyDescent="0.25">
      <c r="A1316" s="108">
        <v>46181</v>
      </c>
      <c r="B1316" t="s">
        <v>3059</v>
      </c>
      <c r="C1316" t="s">
        <v>124</v>
      </c>
      <c r="D1316" t="s">
        <v>2500</v>
      </c>
      <c r="E1316" t="s">
        <v>125</v>
      </c>
      <c r="F1316" t="s">
        <v>126</v>
      </c>
      <c r="G1316" t="s">
        <v>127</v>
      </c>
      <c r="H1316" t="s">
        <v>124</v>
      </c>
      <c r="I1316" t="s">
        <v>128</v>
      </c>
      <c r="J1316" t="s">
        <v>129</v>
      </c>
      <c r="K1316" t="s">
        <v>130</v>
      </c>
      <c r="O1316" t="s">
        <v>168</v>
      </c>
      <c r="S1316" t="s">
        <v>543</v>
      </c>
      <c r="T1316" t="s">
        <v>544</v>
      </c>
      <c r="U1316" t="s">
        <v>398</v>
      </c>
      <c r="W1316" t="s">
        <v>290</v>
      </c>
      <c r="X1316" t="s">
        <v>133</v>
      </c>
      <c r="Y1316" t="s">
        <v>526</v>
      </c>
      <c r="Z1316" t="s">
        <v>527</v>
      </c>
      <c r="AA1316" t="s">
        <v>127</v>
      </c>
      <c r="AB1316" t="s">
        <v>127</v>
      </c>
      <c r="AC1316" t="s">
        <v>127</v>
      </c>
      <c r="AD1316" t="s">
        <v>136</v>
      </c>
      <c r="AE1316">
        <v>154103905</v>
      </c>
      <c r="AF1316" t="s">
        <v>290</v>
      </c>
      <c r="AG1316" t="s">
        <v>137</v>
      </c>
      <c r="AH1316" t="s">
        <v>138</v>
      </c>
      <c r="AI1316">
        <v>0</v>
      </c>
      <c r="AJ1316" t="s">
        <v>399</v>
      </c>
      <c r="AP1316" t="s">
        <v>139</v>
      </c>
      <c r="AV1316" t="s">
        <v>145</v>
      </c>
      <c r="AW1316" s="109">
        <v>46185</v>
      </c>
      <c r="AX1316" s="109">
        <v>46185</v>
      </c>
      <c r="AZ1316" t="s">
        <v>1047</v>
      </c>
      <c r="BB1316" t="s">
        <v>266</v>
      </c>
      <c r="BD1316" t="s">
        <v>148</v>
      </c>
      <c r="BE1316" t="s">
        <v>139</v>
      </c>
      <c r="BF1316" t="s">
        <v>149</v>
      </c>
      <c r="BG1316" t="s">
        <v>127</v>
      </c>
      <c r="BH1316" t="s">
        <v>127</v>
      </c>
      <c r="BJ1316" t="s">
        <v>127</v>
      </c>
      <c r="BK1316" t="s">
        <v>150</v>
      </c>
      <c r="BL1316" t="s">
        <v>151</v>
      </c>
      <c r="BM1316" t="s">
        <v>1045</v>
      </c>
      <c r="BN1316" t="s">
        <v>492</v>
      </c>
      <c r="BP1316" t="s">
        <v>153</v>
      </c>
      <c r="BQ1316" t="s">
        <v>2501</v>
      </c>
      <c r="BR1316" t="s">
        <v>154</v>
      </c>
      <c r="BT1316" t="s">
        <v>155</v>
      </c>
      <c r="BU1316" t="s">
        <v>155</v>
      </c>
      <c r="BV1316" t="s">
        <v>528</v>
      </c>
      <c r="BW1316" t="s">
        <v>153</v>
      </c>
      <c r="BX1316" t="s">
        <v>157</v>
      </c>
      <c r="BY1316" t="s">
        <v>269</v>
      </c>
      <c r="BZ1316" t="s">
        <v>457</v>
      </c>
      <c r="CA1316" t="s">
        <v>126</v>
      </c>
      <c r="CB1316" t="s">
        <v>124</v>
      </c>
      <c r="CG1316" t="s">
        <v>651</v>
      </c>
      <c r="CI1316" t="s">
        <v>160</v>
      </c>
      <c r="CJ1316" t="s">
        <v>161</v>
      </c>
      <c r="CR1316" t="s">
        <v>162</v>
      </c>
      <c r="CS1316" t="s">
        <v>163</v>
      </c>
      <c r="CT1316" t="s">
        <v>127</v>
      </c>
      <c r="DC1316" t="s">
        <v>494</v>
      </c>
      <c r="DD1316" t="s">
        <v>166</v>
      </c>
      <c r="DF1316">
        <v>126605168</v>
      </c>
      <c r="DG1316">
        <v>1</v>
      </c>
      <c r="DJ1316">
        <v>1</v>
      </c>
      <c r="DK1316" t="s">
        <v>136</v>
      </c>
      <c r="DL1316">
        <v>0</v>
      </c>
      <c r="DM1316">
        <v>1</v>
      </c>
      <c r="DN1316" t="s">
        <v>133</v>
      </c>
      <c r="DP1316">
        <v>0</v>
      </c>
      <c r="DQ1316">
        <v>0</v>
      </c>
      <c r="DR1316">
        <v>0</v>
      </c>
      <c r="DS1316">
        <v>0.6</v>
      </c>
      <c r="DT1316">
        <v>1</v>
      </c>
      <c r="DU1316">
        <v>1</v>
      </c>
      <c r="DV1316">
        <v>0</v>
      </c>
      <c r="DW1316">
        <v>0</v>
      </c>
      <c r="DX1316">
        <v>1</v>
      </c>
      <c r="EA1316">
        <v>0</v>
      </c>
      <c r="EB1316">
        <v>0.01</v>
      </c>
      <c r="EC1316">
        <v>0</v>
      </c>
    </row>
    <row r="1317" spans="1:136" x14ac:dyDescent="0.25">
      <c r="A1317" s="108">
        <v>46181</v>
      </c>
      <c r="B1317" t="s">
        <v>3060</v>
      </c>
      <c r="C1317" t="s">
        <v>124</v>
      </c>
      <c r="D1317" t="s">
        <v>1188</v>
      </c>
      <c r="E1317" t="s">
        <v>125</v>
      </c>
      <c r="F1317" t="s">
        <v>126</v>
      </c>
      <c r="G1317" t="s">
        <v>127</v>
      </c>
      <c r="H1317" t="s">
        <v>124</v>
      </c>
      <c r="I1317" t="s">
        <v>128</v>
      </c>
      <c r="J1317" t="s">
        <v>129</v>
      </c>
      <c r="K1317" t="s">
        <v>130</v>
      </c>
      <c r="S1317" t="s">
        <v>478</v>
      </c>
      <c r="T1317" t="s">
        <v>479</v>
      </c>
      <c r="U1317" t="s">
        <v>398</v>
      </c>
      <c r="V1317" t="s">
        <v>545</v>
      </c>
      <c r="W1317" t="s">
        <v>198</v>
      </c>
      <c r="X1317" t="s">
        <v>169</v>
      </c>
      <c r="Z1317" t="s">
        <v>302</v>
      </c>
      <c r="AA1317" t="s">
        <v>127</v>
      </c>
      <c r="AB1317" t="s">
        <v>127</v>
      </c>
      <c r="AC1317" t="s">
        <v>135</v>
      </c>
      <c r="AD1317" t="s">
        <v>136</v>
      </c>
      <c r="AE1317">
        <v>154064619</v>
      </c>
      <c r="AF1317" t="s">
        <v>198</v>
      </c>
      <c r="AG1317" t="s">
        <v>170</v>
      </c>
      <c r="AH1317" t="s">
        <v>138</v>
      </c>
      <c r="AI1317">
        <v>0</v>
      </c>
      <c r="AJ1317" t="s">
        <v>399</v>
      </c>
      <c r="AP1317" t="s">
        <v>139</v>
      </c>
      <c r="AQ1317" t="s">
        <v>140</v>
      </c>
      <c r="AR1317" t="s">
        <v>141</v>
      </c>
      <c r="AS1317" t="s">
        <v>455</v>
      </c>
      <c r="AT1317" t="s">
        <v>456</v>
      </c>
      <c r="AU1317" t="s">
        <v>144</v>
      </c>
      <c r="AV1317" t="s">
        <v>145</v>
      </c>
      <c r="AW1317" s="109">
        <v>46185</v>
      </c>
      <c r="AX1317" s="109">
        <v>46185</v>
      </c>
      <c r="AZ1317" t="s">
        <v>1047</v>
      </c>
      <c r="BB1317" t="s">
        <v>188</v>
      </c>
      <c r="BC1317" t="s">
        <v>147</v>
      </c>
      <c r="BD1317" t="s">
        <v>148</v>
      </c>
      <c r="BE1317" t="s">
        <v>139</v>
      </c>
      <c r="BF1317" t="s">
        <v>149</v>
      </c>
      <c r="BG1317" t="s">
        <v>127</v>
      </c>
      <c r="BH1317" t="s">
        <v>127</v>
      </c>
      <c r="BJ1317" t="s">
        <v>127</v>
      </c>
      <c r="BK1317" t="s">
        <v>150</v>
      </c>
      <c r="BL1317" t="s">
        <v>151</v>
      </c>
      <c r="BM1317" t="s">
        <v>1045</v>
      </c>
      <c r="BN1317" t="s">
        <v>202</v>
      </c>
      <c r="BP1317" t="s">
        <v>153</v>
      </c>
      <c r="BQ1317" t="s">
        <v>3061</v>
      </c>
      <c r="BR1317" t="s">
        <v>154</v>
      </c>
      <c r="BT1317" t="s">
        <v>1053</v>
      </c>
      <c r="BU1317" t="s">
        <v>1053</v>
      </c>
      <c r="BV1317" t="s">
        <v>322</v>
      </c>
      <c r="BW1317" t="s">
        <v>153</v>
      </c>
      <c r="BX1317" t="s">
        <v>157</v>
      </c>
      <c r="BY1317" t="s">
        <v>269</v>
      </c>
      <c r="BZ1317" t="s">
        <v>338</v>
      </c>
      <c r="CA1317" t="s">
        <v>126</v>
      </c>
      <c r="CB1317" t="s">
        <v>124</v>
      </c>
      <c r="CG1317" t="s">
        <v>636</v>
      </c>
      <c r="CI1317" t="s">
        <v>160</v>
      </c>
      <c r="CJ1317" t="s">
        <v>161</v>
      </c>
      <c r="CR1317" t="s">
        <v>162</v>
      </c>
      <c r="CS1317" t="s">
        <v>163</v>
      </c>
      <c r="CT1317" t="s">
        <v>127</v>
      </c>
      <c r="DA1317" t="s">
        <v>400</v>
      </c>
      <c r="DB1317" t="s">
        <v>124</v>
      </c>
      <c r="DC1317" t="s">
        <v>165</v>
      </c>
      <c r="DD1317" t="s">
        <v>166</v>
      </c>
      <c r="DE1317" t="s">
        <v>167</v>
      </c>
      <c r="DF1317">
        <v>119090030</v>
      </c>
      <c r="DG1317">
        <v>1</v>
      </c>
      <c r="DJ1317">
        <v>1</v>
      </c>
      <c r="DK1317" t="s">
        <v>136</v>
      </c>
      <c r="DL1317">
        <v>0</v>
      </c>
      <c r="DM1317">
        <v>1</v>
      </c>
      <c r="DN1317" t="s">
        <v>169</v>
      </c>
      <c r="DP1317">
        <v>0</v>
      </c>
      <c r="DQ1317">
        <v>0</v>
      </c>
      <c r="DR1317">
        <v>1</v>
      </c>
      <c r="DS1317">
        <v>7.8</v>
      </c>
      <c r="DV1317">
        <v>0</v>
      </c>
      <c r="DW1317">
        <v>0</v>
      </c>
      <c r="DX1317">
        <v>1</v>
      </c>
      <c r="EA1317">
        <v>0</v>
      </c>
      <c r="EB1317">
        <v>0.13</v>
      </c>
      <c r="EC1317">
        <v>0</v>
      </c>
      <c r="ED1317">
        <v>0.3</v>
      </c>
    </row>
    <row r="1318" spans="1:136" x14ac:dyDescent="0.25">
      <c r="A1318" s="108">
        <v>46181</v>
      </c>
      <c r="B1318" t="s">
        <v>3062</v>
      </c>
      <c r="C1318" t="s">
        <v>124</v>
      </c>
      <c r="E1318" t="s">
        <v>125</v>
      </c>
      <c r="F1318" t="s">
        <v>126</v>
      </c>
      <c r="G1318" t="s">
        <v>127</v>
      </c>
      <c r="H1318" t="s">
        <v>124</v>
      </c>
      <c r="I1318" t="s">
        <v>128</v>
      </c>
      <c r="J1318" t="s">
        <v>129</v>
      </c>
      <c r="K1318" t="s">
        <v>130</v>
      </c>
      <c r="O1318" t="s">
        <v>168</v>
      </c>
      <c r="S1318" t="s">
        <v>543</v>
      </c>
      <c r="T1318" t="s">
        <v>558</v>
      </c>
      <c r="U1318" t="s">
        <v>398</v>
      </c>
      <c r="V1318" t="s">
        <v>545</v>
      </c>
      <c r="W1318" t="s">
        <v>222</v>
      </c>
      <c r="X1318" t="s">
        <v>169</v>
      </c>
      <c r="Z1318" t="s">
        <v>224</v>
      </c>
      <c r="AA1318" t="s">
        <v>127</v>
      </c>
      <c r="AB1318" t="s">
        <v>127</v>
      </c>
      <c r="AC1318" t="s">
        <v>127</v>
      </c>
      <c r="AD1318" t="s">
        <v>136</v>
      </c>
      <c r="AE1318">
        <v>154159103</v>
      </c>
      <c r="AF1318" t="s">
        <v>222</v>
      </c>
      <c r="AG1318" t="s">
        <v>559</v>
      </c>
      <c r="AH1318" t="s">
        <v>138</v>
      </c>
      <c r="AI1318">
        <v>0</v>
      </c>
      <c r="AJ1318" t="s">
        <v>399</v>
      </c>
      <c r="AP1318" t="s">
        <v>139</v>
      </c>
      <c r="AQ1318" t="s">
        <v>140</v>
      </c>
      <c r="AR1318" t="s">
        <v>141</v>
      </c>
      <c r="AS1318" t="s">
        <v>247</v>
      </c>
      <c r="AU1318" t="s">
        <v>181</v>
      </c>
      <c r="AV1318" t="s">
        <v>145</v>
      </c>
      <c r="AW1318" s="109">
        <v>46187</v>
      </c>
      <c r="AX1318" s="109">
        <v>46187</v>
      </c>
      <c r="BB1318" t="s">
        <v>325</v>
      </c>
      <c r="BD1318" t="s">
        <v>148</v>
      </c>
      <c r="BE1318" t="s">
        <v>139</v>
      </c>
      <c r="BF1318" t="s">
        <v>149</v>
      </c>
      <c r="BG1318" t="s">
        <v>127</v>
      </c>
      <c r="BH1318" t="s">
        <v>127</v>
      </c>
      <c r="BJ1318" t="s">
        <v>127</v>
      </c>
      <c r="BK1318" t="s">
        <v>150</v>
      </c>
      <c r="BL1318" t="s">
        <v>151</v>
      </c>
      <c r="BM1318" t="s">
        <v>1045</v>
      </c>
      <c r="BN1318" t="s">
        <v>226</v>
      </c>
      <c r="BP1318" t="s">
        <v>153</v>
      </c>
      <c r="BR1318" t="s">
        <v>154</v>
      </c>
      <c r="BT1318" t="s">
        <v>155</v>
      </c>
      <c r="BU1318" t="s">
        <v>155</v>
      </c>
      <c r="BV1318" t="s">
        <v>249</v>
      </c>
      <c r="BW1318" t="s">
        <v>153</v>
      </c>
      <c r="BX1318" t="s">
        <v>157</v>
      </c>
      <c r="BY1318" t="s">
        <v>258</v>
      </c>
      <c r="BZ1318" t="s">
        <v>221</v>
      </c>
      <c r="CA1318" t="s">
        <v>126</v>
      </c>
      <c r="CB1318" t="s">
        <v>124</v>
      </c>
      <c r="CG1318" t="s">
        <v>197</v>
      </c>
      <c r="CI1318" t="s">
        <v>160</v>
      </c>
      <c r="CJ1318" t="s">
        <v>161</v>
      </c>
      <c r="CR1318" t="s">
        <v>162</v>
      </c>
      <c r="CS1318" t="s">
        <v>163</v>
      </c>
      <c r="CT1318" t="s">
        <v>127</v>
      </c>
      <c r="DC1318" t="s">
        <v>165</v>
      </c>
      <c r="DD1318" t="s">
        <v>166</v>
      </c>
      <c r="DF1318">
        <v>127511791</v>
      </c>
      <c r="DG1318">
        <v>1</v>
      </c>
      <c r="DJ1318">
        <v>1</v>
      </c>
      <c r="DK1318" t="s">
        <v>136</v>
      </c>
      <c r="DL1318">
        <v>0</v>
      </c>
      <c r="DM1318">
        <v>1</v>
      </c>
      <c r="DN1318" t="s">
        <v>169</v>
      </c>
      <c r="DP1318">
        <v>0</v>
      </c>
      <c r="DQ1318">
        <v>0</v>
      </c>
      <c r="DR1318">
        <v>1</v>
      </c>
      <c r="DS1318">
        <v>4.8</v>
      </c>
      <c r="DT1318">
        <v>1</v>
      </c>
      <c r="DU1318">
        <v>1</v>
      </c>
      <c r="DV1318">
        <v>0</v>
      </c>
      <c r="DW1318">
        <v>0</v>
      </c>
      <c r="DX1318">
        <v>1</v>
      </c>
      <c r="EA1318">
        <v>0</v>
      </c>
      <c r="EB1318">
        <v>0.08</v>
      </c>
      <c r="EC1318">
        <v>0</v>
      </c>
    </row>
    <row r="1319" spans="1:136" x14ac:dyDescent="0.25">
      <c r="A1319" s="108">
        <v>46181</v>
      </c>
      <c r="B1319" t="s">
        <v>2150</v>
      </c>
      <c r="C1319" t="s">
        <v>124</v>
      </c>
      <c r="E1319" t="s">
        <v>125</v>
      </c>
      <c r="F1319" t="s">
        <v>126</v>
      </c>
      <c r="G1319" t="s">
        <v>127</v>
      </c>
      <c r="H1319" t="s">
        <v>124</v>
      </c>
      <c r="I1319" t="s">
        <v>323</v>
      </c>
      <c r="J1319" t="s">
        <v>129</v>
      </c>
      <c r="K1319" t="s">
        <v>130</v>
      </c>
      <c r="O1319" t="s">
        <v>262</v>
      </c>
      <c r="S1319" t="s">
        <v>397</v>
      </c>
      <c r="T1319" t="s">
        <v>397</v>
      </c>
      <c r="U1319" t="s">
        <v>398</v>
      </c>
      <c r="V1319" t="s">
        <v>545</v>
      </c>
      <c r="W1319" t="s">
        <v>222</v>
      </c>
      <c r="X1319" t="s">
        <v>133</v>
      </c>
      <c r="Y1319" t="s">
        <v>735</v>
      </c>
      <c r="Z1319" t="s">
        <v>224</v>
      </c>
      <c r="AA1319" t="s">
        <v>127</v>
      </c>
      <c r="AB1319" t="s">
        <v>127</v>
      </c>
      <c r="AC1319" t="s">
        <v>135</v>
      </c>
      <c r="AD1319" t="s">
        <v>136</v>
      </c>
      <c r="AE1319">
        <v>153978568</v>
      </c>
      <c r="AF1319" t="s">
        <v>222</v>
      </c>
      <c r="AG1319" t="s">
        <v>137</v>
      </c>
      <c r="AH1319" t="s">
        <v>138</v>
      </c>
      <c r="AI1319">
        <v>0</v>
      </c>
      <c r="AJ1319" t="s">
        <v>399</v>
      </c>
      <c r="AP1319" t="s">
        <v>139</v>
      </c>
      <c r="AQ1319" t="s">
        <v>140</v>
      </c>
      <c r="AR1319" t="s">
        <v>141</v>
      </c>
      <c r="AS1319" t="s">
        <v>142</v>
      </c>
      <c r="AT1319" t="s">
        <v>143</v>
      </c>
      <c r="AU1319" t="s">
        <v>181</v>
      </c>
      <c r="AV1319" t="s">
        <v>145</v>
      </c>
      <c r="AW1319" s="109">
        <v>46182</v>
      </c>
      <c r="AX1319" s="109">
        <v>46182</v>
      </c>
      <c r="BB1319" t="s">
        <v>686</v>
      </c>
      <c r="BD1319" t="s">
        <v>148</v>
      </c>
      <c r="BE1319" t="s">
        <v>139</v>
      </c>
      <c r="BF1319" t="s">
        <v>149</v>
      </c>
      <c r="BG1319" t="s">
        <v>127</v>
      </c>
      <c r="BH1319" t="s">
        <v>127</v>
      </c>
      <c r="BJ1319" t="s">
        <v>127</v>
      </c>
      <c r="BK1319" t="s">
        <v>150</v>
      </c>
      <c r="BL1319" t="s">
        <v>151</v>
      </c>
      <c r="BM1319" t="s">
        <v>1048</v>
      </c>
      <c r="BN1319" t="s">
        <v>226</v>
      </c>
      <c r="BP1319" t="s">
        <v>153</v>
      </c>
      <c r="BR1319" t="s">
        <v>219</v>
      </c>
      <c r="BT1319" t="s">
        <v>203</v>
      </c>
      <c r="BU1319" t="s">
        <v>203</v>
      </c>
      <c r="BV1319" t="s">
        <v>516</v>
      </c>
      <c r="BW1319" t="s">
        <v>153</v>
      </c>
      <c r="BX1319" t="s">
        <v>157</v>
      </c>
      <c r="BY1319" t="s">
        <v>158</v>
      </c>
      <c r="BZ1319" t="s">
        <v>283</v>
      </c>
      <c r="CA1319" t="s">
        <v>126</v>
      </c>
      <c r="CB1319" t="s">
        <v>124</v>
      </c>
      <c r="CG1319" t="s">
        <v>197</v>
      </c>
      <c r="CI1319" t="s">
        <v>160</v>
      </c>
      <c r="CJ1319" t="s">
        <v>161</v>
      </c>
      <c r="CR1319" t="s">
        <v>162</v>
      </c>
      <c r="CS1319" t="s">
        <v>163</v>
      </c>
      <c r="CT1319" t="s">
        <v>127</v>
      </c>
      <c r="DA1319" t="s">
        <v>400</v>
      </c>
      <c r="DB1319" t="s">
        <v>124</v>
      </c>
      <c r="DC1319" t="s">
        <v>165</v>
      </c>
      <c r="DD1319" t="s">
        <v>166</v>
      </c>
      <c r="DE1319" t="s">
        <v>167</v>
      </c>
      <c r="DF1319">
        <v>104279345</v>
      </c>
      <c r="DG1319">
        <v>1</v>
      </c>
      <c r="DJ1319">
        <v>1</v>
      </c>
      <c r="DK1319" t="s">
        <v>136</v>
      </c>
      <c r="DL1319">
        <v>0</v>
      </c>
      <c r="DM1319">
        <v>1</v>
      </c>
      <c r="DN1319" t="s">
        <v>133</v>
      </c>
      <c r="DP1319">
        <v>0</v>
      </c>
      <c r="DQ1319">
        <v>0</v>
      </c>
      <c r="DR1319">
        <v>0</v>
      </c>
      <c r="DS1319">
        <v>17.399999999999999</v>
      </c>
      <c r="DT1319">
        <v>1</v>
      </c>
      <c r="DU1319">
        <v>1</v>
      </c>
      <c r="DV1319">
        <v>0</v>
      </c>
      <c r="DW1319">
        <v>0</v>
      </c>
      <c r="DX1319">
        <v>1</v>
      </c>
      <c r="EA1319">
        <v>0</v>
      </c>
      <c r="EB1319">
        <v>0.28999999999999998</v>
      </c>
      <c r="EC1319">
        <v>0</v>
      </c>
      <c r="ED1319">
        <v>0.669230769</v>
      </c>
    </row>
    <row r="1320" spans="1:136" x14ac:dyDescent="0.25">
      <c r="A1320" s="108">
        <v>46181</v>
      </c>
      <c r="B1320" t="s">
        <v>787</v>
      </c>
      <c r="C1320" t="s">
        <v>124</v>
      </c>
      <c r="E1320" t="s">
        <v>125</v>
      </c>
      <c r="F1320" t="s">
        <v>126</v>
      </c>
      <c r="G1320" t="s">
        <v>127</v>
      </c>
      <c r="H1320" t="s">
        <v>124</v>
      </c>
      <c r="I1320" t="s">
        <v>206</v>
      </c>
      <c r="J1320" t="s">
        <v>129</v>
      </c>
      <c r="K1320" t="s">
        <v>130</v>
      </c>
      <c r="S1320" t="s">
        <v>397</v>
      </c>
      <c r="T1320" t="s">
        <v>397</v>
      </c>
      <c r="U1320" t="s">
        <v>398</v>
      </c>
      <c r="V1320" t="s">
        <v>545</v>
      </c>
      <c r="W1320" t="s">
        <v>198</v>
      </c>
      <c r="X1320" t="s">
        <v>246</v>
      </c>
      <c r="Y1320" t="s">
        <v>716</v>
      </c>
      <c r="Z1320" t="s">
        <v>302</v>
      </c>
      <c r="AA1320" t="s">
        <v>127</v>
      </c>
      <c r="AB1320" t="s">
        <v>127</v>
      </c>
      <c r="AC1320" t="s">
        <v>135</v>
      </c>
      <c r="AD1320" t="s">
        <v>136</v>
      </c>
      <c r="AE1320">
        <v>153955806</v>
      </c>
      <c r="AF1320" t="s">
        <v>198</v>
      </c>
      <c r="AG1320" t="s">
        <v>170</v>
      </c>
      <c r="AH1320" t="s">
        <v>138</v>
      </c>
      <c r="AI1320">
        <v>0</v>
      </c>
      <c r="AJ1320" t="s">
        <v>399</v>
      </c>
      <c r="AP1320" t="s">
        <v>139</v>
      </c>
      <c r="AQ1320" t="s">
        <v>217</v>
      </c>
      <c r="AR1320" t="s">
        <v>207</v>
      </c>
      <c r="AS1320" t="s">
        <v>267</v>
      </c>
      <c r="AT1320" t="s">
        <v>267</v>
      </c>
      <c r="AU1320" t="s">
        <v>218</v>
      </c>
      <c r="AV1320" t="s">
        <v>145</v>
      </c>
      <c r="AW1320" s="109">
        <v>46182</v>
      </c>
      <c r="AX1320" s="109">
        <v>46182</v>
      </c>
      <c r="AZ1320" t="s">
        <v>1047</v>
      </c>
      <c r="BB1320" t="s">
        <v>188</v>
      </c>
      <c r="BC1320" t="s">
        <v>147</v>
      </c>
      <c r="BD1320" t="s">
        <v>148</v>
      </c>
      <c r="BE1320" t="s">
        <v>139</v>
      </c>
      <c r="BF1320" t="s">
        <v>149</v>
      </c>
      <c r="BG1320" t="s">
        <v>127</v>
      </c>
      <c r="BH1320" t="s">
        <v>127</v>
      </c>
      <c r="BJ1320" t="s">
        <v>127</v>
      </c>
      <c r="BK1320" t="s">
        <v>150</v>
      </c>
      <c r="BL1320" t="s">
        <v>151</v>
      </c>
      <c r="BM1320" t="s">
        <v>1116</v>
      </c>
      <c r="BN1320" t="s">
        <v>202</v>
      </c>
      <c r="BP1320" t="s">
        <v>153</v>
      </c>
      <c r="BR1320" t="s">
        <v>219</v>
      </c>
      <c r="BT1320" t="s">
        <v>1053</v>
      </c>
      <c r="BU1320" t="s">
        <v>1053</v>
      </c>
      <c r="BV1320" t="s">
        <v>305</v>
      </c>
      <c r="BW1320" t="s">
        <v>153</v>
      </c>
      <c r="BX1320" t="s">
        <v>157</v>
      </c>
      <c r="BY1320" t="s">
        <v>213</v>
      </c>
      <c r="BZ1320" t="s">
        <v>371</v>
      </c>
      <c r="CA1320" t="s">
        <v>126</v>
      </c>
      <c r="CB1320" t="s">
        <v>124</v>
      </c>
      <c r="CG1320" t="s">
        <v>799</v>
      </c>
      <c r="CI1320" t="s">
        <v>160</v>
      </c>
      <c r="CJ1320" t="s">
        <v>161</v>
      </c>
      <c r="CR1320" t="s">
        <v>162</v>
      </c>
      <c r="CS1320" t="s">
        <v>163</v>
      </c>
      <c r="CT1320" t="s">
        <v>127</v>
      </c>
      <c r="DA1320" t="s">
        <v>400</v>
      </c>
      <c r="DB1320" t="s">
        <v>124</v>
      </c>
      <c r="DC1320" t="s">
        <v>165</v>
      </c>
      <c r="DD1320" t="s">
        <v>166</v>
      </c>
      <c r="DE1320" t="s">
        <v>167</v>
      </c>
      <c r="DF1320">
        <v>14681685</v>
      </c>
      <c r="DG1320">
        <v>1</v>
      </c>
      <c r="DJ1320">
        <v>1</v>
      </c>
      <c r="DK1320" t="s">
        <v>136</v>
      </c>
      <c r="DL1320">
        <v>0</v>
      </c>
      <c r="DM1320">
        <v>1</v>
      </c>
      <c r="DN1320" t="s">
        <v>246</v>
      </c>
      <c r="DP1320">
        <v>0</v>
      </c>
      <c r="DQ1320">
        <v>0</v>
      </c>
      <c r="DR1320">
        <v>0</v>
      </c>
      <c r="DS1320">
        <v>2.4</v>
      </c>
      <c r="DT1320">
        <v>1</v>
      </c>
      <c r="DU1320">
        <v>1</v>
      </c>
      <c r="DV1320">
        <v>0</v>
      </c>
      <c r="DW1320">
        <v>0</v>
      </c>
      <c r="DX1320">
        <v>1</v>
      </c>
      <c r="EA1320">
        <v>0</v>
      </c>
      <c r="EB1320">
        <v>0.04</v>
      </c>
      <c r="EC1320">
        <v>0</v>
      </c>
      <c r="ED1320">
        <v>9.2307691999999997E-2</v>
      </c>
    </row>
    <row r="1321" spans="1:136" x14ac:dyDescent="0.25">
      <c r="A1321" s="108">
        <v>46181</v>
      </c>
      <c r="B1321" t="s">
        <v>3008</v>
      </c>
      <c r="C1321" t="s">
        <v>124</v>
      </c>
      <c r="E1321" t="s">
        <v>125</v>
      </c>
      <c r="F1321" t="s">
        <v>126</v>
      </c>
      <c r="G1321" t="s">
        <v>127</v>
      </c>
      <c r="H1321" t="s">
        <v>124</v>
      </c>
      <c r="I1321" t="s">
        <v>128</v>
      </c>
      <c r="J1321" t="s">
        <v>129</v>
      </c>
      <c r="K1321" t="s">
        <v>130</v>
      </c>
      <c r="S1321" t="s">
        <v>397</v>
      </c>
      <c r="T1321" t="s">
        <v>397</v>
      </c>
      <c r="U1321" t="s">
        <v>398</v>
      </c>
      <c r="V1321" t="s">
        <v>545</v>
      </c>
      <c r="W1321" t="s">
        <v>290</v>
      </c>
      <c r="X1321" t="s">
        <v>246</v>
      </c>
      <c r="Y1321" t="s">
        <v>768</v>
      </c>
      <c r="Z1321" t="s">
        <v>527</v>
      </c>
      <c r="AA1321" t="s">
        <v>127</v>
      </c>
      <c r="AB1321" t="s">
        <v>127</v>
      </c>
      <c r="AC1321" t="s">
        <v>135</v>
      </c>
      <c r="AD1321" t="s">
        <v>136</v>
      </c>
      <c r="AE1321">
        <v>153972439</v>
      </c>
      <c r="AF1321" t="s">
        <v>290</v>
      </c>
      <c r="AG1321" t="s">
        <v>170</v>
      </c>
      <c r="AH1321" t="s">
        <v>138</v>
      </c>
      <c r="AI1321">
        <v>0</v>
      </c>
      <c r="AJ1321" t="s">
        <v>399</v>
      </c>
      <c r="AP1321" t="s">
        <v>139</v>
      </c>
      <c r="AQ1321" t="s">
        <v>140</v>
      </c>
      <c r="AR1321" t="s">
        <v>141</v>
      </c>
      <c r="AS1321" t="s">
        <v>267</v>
      </c>
      <c r="AT1321" t="s">
        <v>267</v>
      </c>
      <c r="AU1321" t="s">
        <v>144</v>
      </c>
      <c r="AV1321" t="s">
        <v>145</v>
      </c>
      <c r="AW1321" s="109">
        <v>46182</v>
      </c>
      <c r="AX1321" s="109">
        <v>46182</v>
      </c>
      <c r="AZ1321" t="s">
        <v>1050</v>
      </c>
      <c r="BB1321" t="s">
        <v>431</v>
      </c>
      <c r="BC1321" t="s">
        <v>147</v>
      </c>
      <c r="BD1321" t="s">
        <v>148</v>
      </c>
      <c r="BE1321" t="s">
        <v>139</v>
      </c>
      <c r="BF1321" t="s">
        <v>149</v>
      </c>
      <c r="BG1321" t="s">
        <v>127</v>
      </c>
      <c r="BH1321" t="s">
        <v>127</v>
      </c>
      <c r="BJ1321" t="s">
        <v>127</v>
      </c>
      <c r="BK1321" t="s">
        <v>150</v>
      </c>
      <c r="BL1321" t="s">
        <v>151</v>
      </c>
      <c r="BM1321" t="s">
        <v>1045</v>
      </c>
      <c r="BN1321" t="s">
        <v>492</v>
      </c>
      <c r="BP1321" t="s">
        <v>153</v>
      </c>
      <c r="BR1321" t="s">
        <v>154</v>
      </c>
      <c r="BT1321" t="s">
        <v>1053</v>
      </c>
      <c r="BU1321" t="s">
        <v>1053</v>
      </c>
      <c r="BV1321" t="s">
        <v>568</v>
      </c>
      <c r="BW1321" t="s">
        <v>153</v>
      </c>
      <c r="BX1321" t="s">
        <v>157</v>
      </c>
      <c r="BY1321" t="s">
        <v>195</v>
      </c>
      <c r="BZ1321" t="s">
        <v>316</v>
      </c>
      <c r="CA1321" t="s">
        <v>126</v>
      </c>
      <c r="CB1321" t="s">
        <v>124</v>
      </c>
      <c r="CG1321" t="s">
        <v>753</v>
      </c>
      <c r="CI1321" t="s">
        <v>160</v>
      </c>
      <c r="CJ1321" t="s">
        <v>161</v>
      </c>
      <c r="CR1321" t="s">
        <v>162</v>
      </c>
      <c r="CS1321" t="s">
        <v>163</v>
      </c>
      <c r="CT1321" t="s">
        <v>127</v>
      </c>
      <c r="DA1321" t="s">
        <v>569</v>
      </c>
      <c r="DB1321" t="s">
        <v>124</v>
      </c>
      <c r="DC1321" t="s">
        <v>494</v>
      </c>
      <c r="DD1321" t="s">
        <v>166</v>
      </c>
      <c r="DE1321" t="s">
        <v>495</v>
      </c>
      <c r="DF1321">
        <v>90916082</v>
      </c>
      <c r="DG1321">
        <v>1</v>
      </c>
      <c r="DJ1321">
        <v>1</v>
      </c>
      <c r="DK1321" t="s">
        <v>136</v>
      </c>
      <c r="DL1321">
        <v>0</v>
      </c>
      <c r="DM1321">
        <v>1</v>
      </c>
      <c r="DN1321" t="s">
        <v>246</v>
      </c>
      <c r="DP1321">
        <v>0</v>
      </c>
      <c r="DQ1321">
        <v>0</v>
      </c>
      <c r="DR1321">
        <v>0</v>
      </c>
      <c r="DS1321">
        <v>19.8</v>
      </c>
      <c r="DT1321">
        <v>1</v>
      </c>
      <c r="DU1321">
        <v>1</v>
      </c>
      <c r="DV1321">
        <v>0</v>
      </c>
      <c r="DW1321">
        <v>0</v>
      </c>
      <c r="DX1321">
        <v>1</v>
      </c>
      <c r="EA1321">
        <v>0</v>
      </c>
      <c r="EB1321">
        <v>0.33</v>
      </c>
      <c r="EC1321">
        <v>0</v>
      </c>
      <c r="ED1321">
        <v>0.860869565</v>
      </c>
    </row>
    <row r="1322" spans="1:136" x14ac:dyDescent="0.25">
      <c r="A1322" s="108">
        <v>46181</v>
      </c>
      <c r="B1322" t="s">
        <v>1495</v>
      </c>
      <c r="C1322" t="s">
        <v>124</v>
      </c>
      <c r="D1322" t="s">
        <v>638</v>
      </c>
      <c r="E1322" t="s">
        <v>125</v>
      </c>
      <c r="F1322" t="s">
        <v>126</v>
      </c>
      <c r="G1322" t="s">
        <v>127</v>
      </c>
      <c r="H1322" t="s">
        <v>124</v>
      </c>
      <c r="I1322" t="s">
        <v>216</v>
      </c>
      <c r="J1322" t="s">
        <v>129</v>
      </c>
      <c r="K1322" t="s">
        <v>130</v>
      </c>
      <c r="O1322" t="s">
        <v>168</v>
      </c>
      <c r="S1322" t="s">
        <v>478</v>
      </c>
      <c r="T1322" t="s">
        <v>479</v>
      </c>
      <c r="U1322" t="s">
        <v>398</v>
      </c>
      <c r="V1322" t="s">
        <v>545</v>
      </c>
      <c r="W1322" t="s">
        <v>290</v>
      </c>
      <c r="X1322" t="s">
        <v>133</v>
      </c>
      <c r="Y1322" t="s">
        <v>526</v>
      </c>
      <c r="Z1322" t="s">
        <v>527</v>
      </c>
      <c r="AA1322" t="s">
        <v>127</v>
      </c>
      <c r="AB1322" t="s">
        <v>127</v>
      </c>
      <c r="AC1322" t="s">
        <v>135</v>
      </c>
      <c r="AD1322" t="s">
        <v>136</v>
      </c>
      <c r="AE1322">
        <v>153926671</v>
      </c>
      <c r="AF1322" t="s">
        <v>290</v>
      </c>
      <c r="AG1322" t="s">
        <v>137</v>
      </c>
      <c r="AH1322" t="s">
        <v>138</v>
      </c>
      <c r="AI1322">
        <v>0</v>
      </c>
      <c r="AJ1322" t="s">
        <v>399</v>
      </c>
      <c r="AP1322" t="s">
        <v>139</v>
      </c>
      <c r="AQ1322" t="s">
        <v>140</v>
      </c>
      <c r="AR1322" t="s">
        <v>207</v>
      </c>
      <c r="AS1322" t="s">
        <v>578</v>
      </c>
      <c r="AT1322" t="s">
        <v>579</v>
      </c>
      <c r="AU1322" t="s">
        <v>181</v>
      </c>
      <c r="AV1322" t="s">
        <v>145</v>
      </c>
      <c r="AW1322" s="109">
        <v>46183</v>
      </c>
      <c r="AX1322" s="109">
        <v>46183</v>
      </c>
      <c r="AZ1322" t="s">
        <v>1050</v>
      </c>
      <c r="BB1322" t="s">
        <v>225</v>
      </c>
      <c r="BD1322" t="s">
        <v>148</v>
      </c>
      <c r="BE1322" t="s">
        <v>139</v>
      </c>
      <c r="BF1322" t="s">
        <v>149</v>
      </c>
      <c r="BG1322" t="s">
        <v>127</v>
      </c>
      <c r="BH1322" t="s">
        <v>127</v>
      </c>
      <c r="BJ1322" t="s">
        <v>127</v>
      </c>
      <c r="BK1322" t="s">
        <v>150</v>
      </c>
      <c r="BL1322" t="s">
        <v>151</v>
      </c>
      <c r="BM1322" t="s">
        <v>1096</v>
      </c>
      <c r="BN1322" t="s">
        <v>492</v>
      </c>
      <c r="BP1322" t="s">
        <v>638</v>
      </c>
      <c r="BR1322" t="s">
        <v>211</v>
      </c>
      <c r="BT1322" t="s">
        <v>155</v>
      </c>
      <c r="BU1322" t="s">
        <v>155</v>
      </c>
      <c r="BV1322" t="s">
        <v>568</v>
      </c>
      <c r="BW1322" t="s">
        <v>639</v>
      </c>
      <c r="BX1322" t="s">
        <v>157</v>
      </c>
      <c r="BY1322" t="s">
        <v>213</v>
      </c>
      <c r="BZ1322" t="s">
        <v>316</v>
      </c>
      <c r="CA1322" t="s">
        <v>126</v>
      </c>
      <c r="CB1322" t="s">
        <v>124</v>
      </c>
      <c r="CG1322" t="s">
        <v>571</v>
      </c>
      <c r="CI1322" t="s">
        <v>160</v>
      </c>
      <c r="CJ1322" t="s">
        <v>161</v>
      </c>
      <c r="CR1322" t="s">
        <v>162</v>
      </c>
      <c r="CS1322" t="s">
        <v>163</v>
      </c>
      <c r="CT1322" t="s">
        <v>127</v>
      </c>
      <c r="DA1322" t="s">
        <v>569</v>
      </c>
      <c r="DB1322" t="s">
        <v>124</v>
      </c>
      <c r="DC1322" t="s">
        <v>494</v>
      </c>
      <c r="DD1322" t="s">
        <v>166</v>
      </c>
      <c r="DE1322" t="s">
        <v>495</v>
      </c>
      <c r="DF1322">
        <v>3690</v>
      </c>
      <c r="DG1322">
        <v>1</v>
      </c>
      <c r="DH1322">
        <v>4</v>
      </c>
      <c r="DJ1322">
        <v>1</v>
      </c>
      <c r="DK1322" t="s">
        <v>136</v>
      </c>
      <c r="DL1322">
        <v>0</v>
      </c>
      <c r="DM1322">
        <v>1</v>
      </c>
      <c r="DN1322" t="s">
        <v>133</v>
      </c>
      <c r="DP1322">
        <v>0</v>
      </c>
      <c r="DQ1322">
        <v>0</v>
      </c>
      <c r="DR1322">
        <v>2</v>
      </c>
      <c r="DS1322">
        <v>43.2</v>
      </c>
      <c r="DU1322">
        <v>1</v>
      </c>
      <c r="DV1322">
        <v>0</v>
      </c>
      <c r="DW1322">
        <v>0</v>
      </c>
      <c r="DX1322">
        <v>1</v>
      </c>
      <c r="EA1322">
        <v>0</v>
      </c>
      <c r="EB1322">
        <v>0.72</v>
      </c>
      <c r="EC1322">
        <v>0</v>
      </c>
      <c r="ED1322">
        <v>1.8782608700000001</v>
      </c>
    </row>
    <row r="1323" spans="1:136" x14ac:dyDescent="0.25">
      <c r="A1323" s="108">
        <v>46181</v>
      </c>
      <c r="B1323" t="s">
        <v>1783</v>
      </c>
      <c r="C1323" t="s">
        <v>124</v>
      </c>
      <c r="E1323" t="s">
        <v>125</v>
      </c>
      <c r="F1323" t="s">
        <v>126</v>
      </c>
      <c r="G1323" t="s">
        <v>127</v>
      </c>
      <c r="H1323" t="s">
        <v>124</v>
      </c>
      <c r="I1323" t="s">
        <v>239</v>
      </c>
      <c r="J1323" t="s">
        <v>129</v>
      </c>
      <c r="K1323" t="s">
        <v>130</v>
      </c>
      <c r="O1323" t="s">
        <v>262</v>
      </c>
      <c r="S1323" t="s">
        <v>131</v>
      </c>
      <c r="T1323" t="s">
        <v>131</v>
      </c>
      <c r="U1323" t="s">
        <v>131</v>
      </c>
      <c r="W1323" t="s">
        <v>198</v>
      </c>
      <c r="X1323" t="s">
        <v>471</v>
      </c>
      <c r="Y1323" t="s">
        <v>301</v>
      </c>
      <c r="Z1323" t="s">
        <v>302</v>
      </c>
      <c r="AA1323" t="s">
        <v>127</v>
      </c>
      <c r="AB1323" t="s">
        <v>127</v>
      </c>
      <c r="AC1323" t="s">
        <v>127</v>
      </c>
      <c r="AD1323" t="s">
        <v>136</v>
      </c>
      <c r="AE1323">
        <v>154095516</v>
      </c>
      <c r="AF1323" t="s">
        <v>198</v>
      </c>
      <c r="AG1323" t="s">
        <v>137</v>
      </c>
      <c r="AH1323" t="s">
        <v>472</v>
      </c>
      <c r="AI1323">
        <v>0</v>
      </c>
      <c r="AJ1323" t="s">
        <v>131</v>
      </c>
      <c r="AP1323" t="s">
        <v>139</v>
      </c>
      <c r="AQ1323" t="s">
        <v>140</v>
      </c>
      <c r="AR1323" t="s">
        <v>207</v>
      </c>
      <c r="AS1323" t="s">
        <v>631</v>
      </c>
      <c r="AT1323" t="s">
        <v>631</v>
      </c>
      <c r="AU1323" t="s">
        <v>144</v>
      </c>
      <c r="AV1323" t="s">
        <v>145</v>
      </c>
      <c r="AW1323" s="109">
        <v>46185</v>
      </c>
      <c r="AX1323" s="109">
        <v>46185</v>
      </c>
      <c r="BB1323" t="s">
        <v>564</v>
      </c>
      <c r="BD1323" t="s">
        <v>148</v>
      </c>
      <c r="BE1323" t="s">
        <v>664</v>
      </c>
      <c r="BF1323" t="s">
        <v>149</v>
      </c>
      <c r="BG1323" t="s">
        <v>127</v>
      </c>
      <c r="BH1323" t="s">
        <v>127</v>
      </c>
      <c r="BJ1323" t="s">
        <v>127</v>
      </c>
      <c r="BK1323" t="s">
        <v>150</v>
      </c>
      <c r="BL1323" t="s">
        <v>151</v>
      </c>
      <c r="BM1323" t="s">
        <v>1052</v>
      </c>
      <c r="BN1323" t="s">
        <v>202</v>
      </c>
      <c r="BP1323" t="s">
        <v>153</v>
      </c>
      <c r="BR1323" t="s">
        <v>219</v>
      </c>
      <c r="BT1323" t="s">
        <v>203</v>
      </c>
      <c r="BU1323" t="s">
        <v>203</v>
      </c>
      <c r="BV1323" t="s">
        <v>197</v>
      </c>
      <c r="BW1323" t="s">
        <v>153</v>
      </c>
      <c r="BX1323" t="s">
        <v>157</v>
      </c>
      <c r="BY1323" t="s">
        <v>175</v>
      </c>
      <c r="BZ1323" t="s">
        <v>192</v>
      </c>
      <c r="CA1323" t="s">
        <v>126</v>
      </c>
      <c r="CB1323" t="s">
        <v>124</v>
      </c>
      <c r="CG1323" t="s">
        <v>197</v>
      </c>
      <c r="CI1323" t="s">
        <v>160</v>
      </c>
      <c r="CJ1323" t="s">
        <v>161</v>
      </c>
      <c r="CR1323" t="s">
        <v>162</v>
      </c>
      <c r="CS1323" t="s">
        <v>163</v>
      </c>
      <c r="CT1323" t="s">
        <v>127</v>
      </c>
      <c r="DC1323" t="s">
        <v>165</v>
      </c>
      <c r="DD1323" t="s">
        <v>166</v>
      </c>
      <c r="DF1323">
        <v>19439273</v>
      </c>
      <c r="DG1323">
        <v>1</v>
      </c>
      <c r="DH1323">
        <v>3</v>
      </c>
      <c r="DJ1323">
        <v>1</v>
      </c>
      <c r="DK1323" t="s">
        <v>136</v>
      </c>
      <c r="DL1323">
        <v>0</v>
      </c>
      <c r="DM1323">
        <v>1</v>
      </c>
      <c r="DN1323" t="s">
        <v>471</v>
      </c>
      <c r="DP1323">
        <v>0</v>
      </c>
      <c r="DQ1323">
        <v>0</v>
      </c>
      <c r="DR1323">
        <v>0</v>
      </c>
      <c r="DS1323">
        <v>12.6</v>
      </c>
      <c r="DT1323">
        <v>1</v>
      </c>
      <c r="DV1323">
        <v>0</v>
      </c>
      <c r="DW1323">
        <v>0</v>
      </c>
      <c r="DX1323">
        <v>1</v>
      </c>
      <c r="EA1323">
        <v>0</v>
      </c>
      <c r="EB1323">
        <v>0.21</v>
      </c>
      <c r="EC1323">
        <v>0</v>
      </c>
    </row>
    <row r="1324" spans="1:136" x14ac:dyDescent="0.25">
      <c r="A1324" s="108">
        <v>46181</v>
      </c>
      <c r="B1324" t="s">
        <v>2327</v>
      </c>
      <c r="C1324" t="s">
        <v>124</v>
      </c>
      <c r="E1324" t="s">
        <v>125</v>
      </c>
      <c r="F1324" t="s">
        <v>126</v>
      </c>
      <c r="G1324" t="s">
        <v>127</v>
      </c>
      <c r="H1324" t="s">
        <v>124</v>
      </c>
      <c r="I1324" t="s">
        <v>128</v>
      </c>
      <c r="J1324" t="s">
        <v>129</v>
      </c>
      <c r="K1324" t="s">
        <v>130</v>
      </c>
      <c r="O1324" t="s">
        <v>168</v>
      </c>
      <c r="S1324" t="s">
        <v>131</v>
      </c>
      <c r="T1324" t="s">
        <v>131</v>
      </c>
      <c r="U1324" t="s">
        <v>131</v>
      </c>
      <c r="W1324" t="s">
        <v>222</v>
      </c>
      <c r="X1324" t="s">
        <v>133</v>
      </c>
      <c r="Y1324" t="s">
        <v>718</v>
      </c>
      <c r="Z1324" t="s">
        <v>378</v>
      </c>
      <c r="AA1324" t="s">
        <v>127</v>
      </c>
      <c r="AB1324" t="s">
        <v>127</v>
      </c>
      <c r="AC1324" t="s">
        <v>135</v>
      </c>
      <c r="AD1324" t="s">
        <v>136</v>
      </c>
      <c r="AE1324">
        <v>154095923</v>
      </c>
      <c r="AF1324" t="s">
        <v>222</v>
      </c>
      <c r="AG1324" t="s">
        <v>137</v>
      </c>
      <c r="AH1324" t="s">
        <v>138</v>
      </c>
      <c r="AI1324">
        <v>0</v>
      </c>
      <c r="AJ1324" t="s">
        <v>131</v>
      </c>
      <c r="AP1324" t="s">
        <v>139</v>
      </c>
      <c r="AQ1324" t="s">
        <v>140</v>
      </c>
      <c r="AR1324" t="s">
        <v>141</v>
      </c>
      <c r="AS1324" t="s">
        <v>314</v>
      </c>
      <c r="AT1324" t="s">
        <v>315</v>
      </c>
      <c r="AU1324" t="s">
        <v>181</v>
      </c>
      <c r="AV1324" t="s">
        <v>145</v>
      </c>
      <c r="AW1324" s="109">
        <v>46185</v>
      </c>
      <c r="AX1324" s="109">
        <v>46185</v>
      </c>
      <c r="AZ1324" t="s">
        <v>1088</v>
      </c>
      <c r="BB1324" t="s">
        <v>325</v>
      </c>
      <c r="BD1324" t="s">
        <v>148</v>
      </c>
      <c r="BE1324" t="s">
        <v>664</v>
      </c>
      <c r="BF1324" t="s">
        <v>149</v>
      </c>
      <c r="BG1324" t="s">
        <v>127</v>
      </c>
      <c r="BH1324" t="s">
        <v>127</v>
      </c>
      <c r="BJ1324" t="s">
        <v>127</v>
      </c>
      <c r="BK1324" t="s">
        <v>150</v>
      </c>
      <c r="BL1324" t="s">
        <v>151</v>
      </c>
      <c r="BM1324" t="s">
        <v>1045</v>
      </c>
      <c r="BN1324" t="s">
        <v>379</v>
      </c>
      <c r="BP1324" t="s">
        <v>153</v>
      </c>
      <c r="BR1324" t="s">
        <v>154</v>
      </c>
      <c r="BT1324" t="s">
        <v>155</v>
      </c>
      <c r="BU1324" t="s">
        <v>155</v>
      </c>
      <c r="BV1324" t="s">
        <v>383</v>
      </c>
      <c r="BW1324" t="s">
        <v>153</v>
      </c>
      <c r="BX1324" t="s">
        <v>157</v>
      </c>
      <c r="BY1324" t="s">
        <v>158</v>
      </c>
      <c r="BZ1324" t="s">
        <v>192</v>
      </c>
      <c r="CA1324" t="s">
        <v>126</v>
      </c>
      <c r="CB1324" t="s">
        <v>124</v>
      </c>
      <c r="CG1324" t="s">
        <v>760</v>
      </c>
      <c r="CI1324" t="s">
        <v>160</v>
      </c>
      <c r="CJ1324" t="s">
        <v>161</v>
      </c>
      <c r="CR1324" t="s">
        <v>162</v>
      </c>
      <c r="CS1324" t="s">
        <v>163</v>
      </c>
      <c r="CT1324" t="s">
        <v>127</v>
      </c>
      <c r="DC1324" t="s">
        <v>165</v>
      </c>
      <c r="DD1324" t="s">
        <v>166</v>
      </c>
      <c r="DF1324">
        <v>99711577</v>
      </c>
      <c r="DG1324">
        <v>1</v>
      </c>
      <c r="DJ1324">
        <v>1</v>
      </c>
      <c r="DK1324" t="s">
        <v>136</v>
      </c>
      <c r="DL1324">
        <v>0</v>
      </c>
      <c r="DM1324">
        <v>1</v>
      </c>
      <c r="DN1324" t="s">
        <v>133</v>
      </c>
      <c r="DP1324">
        <v>0</v>
      </c>
      <c r="DQ1324">
        <v>0</v>
      </c>
      <c r="DR1324">
        <v>0</v>
      </c>
      <c r="DS1324">
        <v>63</v>
      </c>
      <c r="DT1324">
        <v>1</v>
      </c>
      <c r="DV1324">
        <v>0</v>
      </c>
      <c r="DW1324">
        <v>0</v>
      </c>
      <c r="DX1324">
        <v>1</v>
      </c>
      <c r="EA1324">
        <v>0</v>
      </c>
      <c r="EB1324">
        <v>1.05</v>
      </c>
      <c r="EC1324">
        <v>0</v>
      </c>
    </row>
    <row r="1325" spans="1:136" x14ac:dyDescent="0.25">
      <c r="A1325" s="108">
        <v>46181</v>
      </c>
      <c r="B1325" t="s">
        <v>3063</v>
      </c>
      <c r="C1325" t="s">
        <v>124</v>
      </c>
      <c r="E1325" t="s">
        <v>125</v>
      </c>
      <c r="F1325" t="s">
        <v>126</v>
      </c>
      <c r="G1325" t="s">
        <v>127</v>
      </c>
      <c r="H1325" t="s">
        <v>124</v>
      </c>
      <c r="I1325" t="s">
        <v>128</v>
      </c>
      <c r="J1325" t="s">
        <v>129</v>
      </c>
      <c r="K1325" t="s">
        <v>405</v>
      </c>
      <c r="L1325" t="s">
        <v>752</v>
      </c>
      <c r="M1325" t="s">
        <v>407</v>
      </c>
      <c r="N1325" t="s">
        <v>408</v>
      </c>
      <c r="S1325" t="s">
        <v>131</v>
      </c>
      <c r="T1325" t="s">
        <v>131</v>
      </c>
      <c r="U1325" t="s">
        <v>131</v>
      </c>
      <c r="W1325" t="s">
        <v>222</v>
      </c>
      <c r="X1325" t="s">
        <v>133</v>
      </c>
      <c r="Y1325" t="s">
        <v>721</v>
      </c>
      <c r="Z1325" t="s">
        <v>378</v>
      </c>
      <c r="AA1325" t="s">
        <v>127</v>
      </c>
      <c r="AB1325" t="s">
        <v>135</v>
      </c>
      <c r="AC1325" t="s">
        <v>135</v>
      </c>
      <c r="AD1325" t="s">
        <v>136</v>
      </c>
      <c r="AE1325">
        <v>153868200</v>
      </c>
      <c r="AF1325" t="s">
        <v>222</v>
      </c>
      <c r="AG1325" t="s">
        <v>137</v>
      </c>
      <c r="AH1325" t="s">
        <v>138</v>
      </c>
      <c r="AI1325">
        <v>0</v>
      </c>
      <c r="AJ1325" t="s">
        <v>131</v>
      </c>
      <c r="AP1325" t="s">
        <v>139</v>
      </c>
      <c r="AQ1325" t="s">
        <v>217</v>
      </c>
      <c r="AR1325" t="s">
        <v>207</v>
      </c>
      <c r="AS1325" t="s">
        <v>284</v>
      </c>
      <c r="AT1325" t="s">
        <v>285</v>
      </c>
      <c r="AU1325" t="s">
        <v>218</v>
      </c>
      <c r="AV1325" t="s">
        <v>145</v>
      </c>
      <c r="AW1325" s="109">
        <v>46181</v>
      </c>
      <c r="AX1325" s="109">
        <v>46181</v>
      </c>
      <c r="AZ1325" t="s">
        <v>1088</v>
      </c>
      <c r="BB1325" t="s">
        <v>354</v>
      </c>
      <c r="BC1325" t="s">
        <v>147</v>
      </c>
      <c r="BD1325" t="s">
        <v>148</v>
      </c>
      <c r="BE1325" t="s">
        <v>664</v>
      </c>
      <c r="BF1325" t="s">
        <v>149</v>
      </c>
      <c r="BG1325" t="s">
        <v>127</v>
      </c>
      <c r="BH1325" t="s">
        <v>127</v>
      </c>
      <c r="BJ1325" t="s">
        <v>127</v>
      </c>
      <c r="BK1325" t="s">
        <v>150</v>
      </c>
      <c r="BL1325" t="s">
        <v>151</v>
      </c>
      <c r="BM1325" t="s">
        <v>1045</v>
      </c>
      <c r="BN1325" t="s">
        <v>379</v>
      </c>
      <c r="BP1325" t="s">
        <v>153</v>
      </c>
      <c r="BR1325" t="s">
        <v>154</v>
      </c>
      <c r="BT1325" t="s">
        <v>1053</v>
      </c>
      <c r="BU1325" t="s">
        <v>1053</v>
      </c>
      <c r="BV1325" t="s">
        <v>380</v>
      </c>
      <c r="BW1325" t="s">
        <v>153</v>
      </c>
      <c r="BX1325" t="s">
        <v>157</v>
      </c>
      <c r="BY1325" t="s">
        <v>175</v>
      </c>
      <c r="BZ1325" t="s">
        <v>371</v>
      </c>
      <c r="CA1325" t="s">
        <v>126</v>
      </c>
      <c r="CB1325" t="s">
        <v>124</v>
      </c>
      <c r="CG1325" t="s">
        <v>380</v>
      </c>
      <c r="CI1325" t="s">
        <v>160</v>
      </c>
      <c r="CJ1325" t="s">
        <v>161</v>
      </c>
      <c r="CR1325" t="s">
        <v>162</v>
      </c>
      <c r="CS1325" t="s">
        <v>163</v>
      </c>
      <c r="CT1325" t="s">
        <v>127</v>
      </c>
      <c r="DA1325" t="s">
        <v>164</v>
      </c>
      <c r="DB1325" t="s">
        <v>124</v>
      </c>
      <c r="DC1325" t="s">
        <v>165</v>
      </c>
      <c r="DD1325" t="s">
        <v>166</v>
      </c>
      <c r="DE1325" t="s">
        <v>167</v>
      </c>
      <c r="DF1325">
        <v>20174783</v>
      </c>
      <c r="DG1325">
        <v>1</v>
      </c>
      <c r="DH1325">
        <v>3</v>
      </c>
      <c r="DJ1325">
        <v>1</v>
      </c>
      <c r="DK1325" t="s">
        <v>136</v>
      </c>
      <c r="DL1325">
        <v>0</v>
      </c>
      <c r="DM1325">
        <v>1</v>
      </c>
      <c r="DN1325" t="s">
        <v>133</v>
      </c>
      <c r="DP1325">
        <v>0</v>
      </c>
      <c r="DQ1325">
        <v>0</v>
      </c>
      <c r="DR1325">
        <v>2</v>
      </c>
      <c r="DS1325">
        <v>55.8</v>
      </c>
      <c r="DV1325">
        <v>0</v>
      </c>
      <c r="DW1325">
        <v>0</v>
      </c>
      <c r="DX1325">
        <v>1</v>
      </c>
      <c r="EA1325">
        <v>0</v>
      </c>
      <c r="EB1325">
        <v>0.93</v>
      </c>
      <c r="EC1325">
        <v>0</v>
      </c>
      <c r="ED1325">
        <v>2.3250000000000002</v>
      </c>
    </row>
    <row r="1326" spans="1:136" x14ac:dyDescent="0.25">
      <c r="A1326" s="108">
        <v>46181</v>
      </c>
      <c r="B1326" t="s">
        <v>3064</v>
      </c>
      <c r="C1326" t="s">
        <v>124</v>
      </c>
      <c r="E1326" t="s">
        <v>125</v>
      </c>
      <c r="F1326" t="s">
        <v>126</v>
      </c>
      <c r="G1326" t="s">
        <v>127</v>
      </c>
      <c r="H1326" t="s">
        <v>124</v>
      </c>
      <c r="I1326" t="s">
        <v>128</v>
      </c>
      <c r="J1326" t="s">
        <v>129</v>
      </c>
      <c r="K1326" t="s">
        <v>405</v>
      </c>
      <c r="L1326" t="s">
        <v>531</v>
      </c>
      <c r="M1326" t="s">
        <v>407</v>
      </c>
      <c r="N1326" t="s">
        <v>408</v>
      </c>
      <c r="O1326" t="s">
        <v>262</v>
      </c>
      <c r="S1326" t="s">
        <v>131</v>
      </c>
      <c r="T1326" t="s">
        <v>131</v>
      </c>
      <c r="U1326" t="s">
        <v>131</v>
      </c>
      <c r="W1326" t="s">
        <v>198</v>
      </c>
      <c r="X1326" t="s">
        <v>471</v>
      </c>
      <c r="Y1326" t="s">
        <v>199</v>
      </c>
      <c r="Z1326" t="s">
        <v>199</v>
      </c>
      <c r="AA1326" t="s">
        <v>127</v>
      </c>
      <c r="AB1326" t="s">
        <v>135</v>
      </c>
      <c r="AC1326" t="s">
        <v>135</v>
      </c>
      <c r="AD1326" t="s">
        <v>136</v>
      </c>
      <c r="AE1326">
        <v>153714421</v>
      </c>
      <c r="AF1326" t="s">
        <v>198</v>
      </c>
      <c r="AG1326" t="s">
        <v>137</v>
      </c>
      <c r="AH1326" t="s">
        <v>472</v>
      </c>
      <c r="AI1326">
        <v>0</v>
      </c>
      <c r="AJ1326" t="s">
        <v>131</v>
      </c>
      <c r="AP1326" t="s">
        <v>139</v>
      </c>
      <c r="AV1326" t="s">
        <v>145</v>
      </c>
      <c r="AW1326" s="109">
        <v>46183</v>
      </c>
      <c r="AX1326" s="109">
        <v>46183</v>
      </c>
      <c r="BB1326" t="s">
        <v>572</v>
      </c>
      <c r="BD1326" t="s">
        <v>148</v>
      </c>
      <c r="BE1326" t="s">
        <v>664</v>
      </c>
      <c r="BF1326" t="s">
        <v>149</v>
      </c>
      <c r="BG1326" t="s">
        <v>127</v>
      </c>
      <c r="BH1326" t="s">
        <v>127</v>
      </c>
      <c r="BJ1326" t="s">
        <v>127</v>
      </c>
      <c r="BK1326" t="s">
        <v>150</v>
      </c>
      <c r="BL1326" t="s">
        <v>151</v>
      </c>
      <c r="BM1326" t="s">
        <v>1045</v>
      </c>
      <c r="BN1326" t="s">
        <v>202</v>
      </c>
      <c r="BP1326" t="s">
        <v>153</v>
      </c>
      <c r="BR1326" t="s">
        <v>154</v>
      </c>
      <c r="BT1326" t="s">
        <v>203</v>
      </c>
      <c r="BU1326" t="s">
        <v>203</v>
      </c>
      <c r="BV1326" t="s">
        <v>197</v>
      </c>
      <c r="BW1326" t="s">
        <v>153</v>
      </c>
      <c r="BX1326" t="s">
        <v>157</v>
      </c>
      <c r="BY1326" t="s">
        <v>269</v>
      </c>
      <c r="BZ1326" t="s">
        <v>482</v>
      </c>
      <c r="CA1326" t="s">
        <v>126</v>
      </c>
      <c r="CB1326" t="s">
        <v>124</v>
      </c>
      <c r="CG1326" t="s">
        <v>197</v>
      </c>
      <c r="CI1326" t="s">
        <v>160</v>
      </c>
      <c r="CJ1326" t="s">
        <v>161</v>
      </c>
      <c r="CR1326" t="s">
        <v>162</v>
      </c>
      <c r="CS1326" t="s">
        <v>163</v>
      </c>
      <c r="CT1326" t="s">
        <v>127</v>
      </c>
      <c r="DA1326" t="s">
        <v>164</v>
      </c>
      <c r="DB1326" t="s">
        <v>124</v>
      </c>
      <c r="DC1326" t="s">
        <v>165</v>
      </c>
      <c r="DD1326" t="s">
        <v>166</v>
      </c>
      <c r="DE1326" t="s">
        <v>167</v>
      </c>
      <c r="DF1326">
        <v>126094908</v>
      </c>
      <c r="DG1326">
        <v>1</v>
      </c>
      <c r="DJ1326">
        <v>1</v>
      </c>
      <c r="DK1326" t="s">
        <v>136</v>
      </c>
      <c r="DL1326">
        <v>0</v>
      </c>
      <c r="DM1326">
        <v>1</v>
      </c>
      <c r="DN1326" t="s">
        <v>471</v>
      </c>
      <c r="DP1326">
        <v>0</v>
      </c>
      <c r="DQ1326">
        <v>0</v>
      </c>
      <c r="DR1326">
        <v>8</v>
      </c>
      <c r="DS1326">
        <v>17.399999999999999</v>
      </c>
      <c r="DV1326">
        <v>0</v>
      </c>
      <c r="DW1326">
        <v>0</v>
      </c>
      <c r="DX1326">
        <v>1</v>
      </c>
      <c r="EA1326">
        <v>0</v>
      </c>
      <c r="EB1326">
        <v>0.28999999999999998</v>
      </c>
      <c r="EC1326">
        <v>0</v>
      </c>
      <c r="ED1326">
        <v>0.72499999999999998</v>
      </c>
    </row>
    <row r="1327" spans="1:136" x14ac:dyDescent="0.25">
      <c r="A1327" s="108">
        <v>46181</v>
      </c>
      <c r="B1327" t="s">
        <v>3065</v>
      </c>
      <c r="C1327" t="s">
        <v>124</v>
      </c>
      <c r="E1327" t="s">
        <v>125</v>
      </c>
      <c r="F1327" t="s">
        <v>126</v>
      </c>
      <c r="G1327" t="s">
        <v>127</v>
      </c>
      <c r="H1327" t="s">
        <v>124</v>
      </c>
      <c r="I1327" t="s">
        <v>128</v>
      </c>
      <c r="J1327" t="s">
        <v>129</v>
      </c>
      <c r="K1327" t="s">
        <v>130</v>
      </c>
      <c r="O1327" t="s">
        <v>168</v>
      </c>
      <c r="S1327" t="s">
        <v>131</v>
      </c>
      <c r="T1327" t="s">
        <v>131</v>
      </c>
      <c r="U1327" t="s">
        <v>131</v>
      </c>
      <c r="W1327" t="s">
        <v>198</v>
      </c>
      <c r="X1327" t="s">
        <v>169</v>
      </c>
      <c r="Y1327" t="s">
        <v>241</v>
      </c>
      <c r="Z1327" t="s">
        <v>241</v>
      </c>
      <c r="AA1327" t="s">
        <v>127</v>
      </c>
      <c r="AB1327" t="s">
        <v>127</v>
      </c>
      <c r="AC1327" t="s">
        <v>127</v>
      </c>
      <c r="AD1327" t="s">
        <v>136</v>
      </c>
      <c r="AE1327">
        <v>154002943</v>
      </c>
      <c r="AF1327" t="s">
        <v>198</v>
      </c>
      <c r="AG1327" t="s">
        <v>170</v>
      </c>
      <c r="AH1327" t="s">
        <v>138</v>
      </c>
      <c r="AI1327">
        <v>0</v>
      </c>
      <c r="AJ1327" t="s">
        <v>131</v>
      </c>
      <c r="AP1327" t="s">
        <v>664</v>
      </c>
      <c r="AV1327" t="s">
        <v>145</v>
      </c>
      <c r="AW1327" s="109">
        <v>46183</v>
      </c>
      <c r="AX1327" s="109">
        <v>46183</v>
      </c>
      <c r="AZ1327" t="s">
        <v>1042</v>
      </c>
      <c r="BB1327" t="s">
        <v>268</v>
      </c>
      <c r="BD1327" t="s">
        <v>148</v>
      </c>
      <c r="BE1327" t="s">
        <v>139</v>
      </c>
      <c r="BF1327" t="s">
        <v>149</v>
      </c>
      <c r="BG1327" t="s">
        <v>127</v>
      </c>
      <c r="BH1327" t="s">
        <v>127</v>
      </c>
      <c r="BJ1327" t="s">
        <v>127</v>
      </c>
      <c r="BK1327" t="s">
        <v>150</v>
      </c>
      <c r="BL1327" t="s">
        <v>151</v>
      </c>
      <c r="BM1327" t="s">
        <v>1045</v>
      </c>
      <c r="BN1327" t="s">
        <v>202</v>
      </c>
      <c r="BP1327" t="s">
        <v>153</v>
      </c>
      <c r="BR1327" t="s">
        <v>154</v>
      </c>
      <c r="BT1327" t="s">
        <v>155</v>
      </c>
      <c r="BU1327" t="s">
        <v>155</v>
      </c>
      <c r="BV1327" t="s">
        <v>243</v>
      </c>
      <c r="BW1327" t="s">
        <v>153</v>
      </c>
      <c r="BX1327" t="s">
        <v>157</v>
      </c>
      <c r="BY1327" t="s">
        <v>175</v>
      </c>
      <c r="BZ1327" t="s">
        <v>986</v>
      </c>
      <c r="CA1327" t="s">
        <v>126</v>
      </c>
      <c r="CB1327" t="s">
        <v>124</v>
      </c>
      <c r="CG1327" t="s">
        <v>308</v>
      </c>
      <c r="CI1327" t="s">
        <v>160</v>
      </c>
      <c r="CJ1327" t="s">
        <v>161</v>
      </c>
      <c r="CL1327" t="s">
        <v>3066</v>
      </c>
      <c r="CR1327" t="s">
        <v>162</v>
      </c>
      <c r="CS1327" t="s">
        <v>163</v>
      </c>
      <c r="CT1327" t="s">
        <v>127</v>
      </c>
      <c r="DA1327" t="s">
        <v>164</v>
      </c>
      <c r="DB1327" t="s">
        <v>124</v>
      </c>
      <c r="DC1327" t="s">
        <v>165</v>
      </c>
      <c r="DD1327" t="s">
        <v>166</v>
      </c>
      <c r="DE1327" t="s">
        <v>167</v>
      </c>
      <c r="DF1327">
        <v>16066477</v>
      </c>
      <c r="DG1327">
        <v>1</v>
      </c>
      <c r="DH1327">
        <v>3</v>
      </c>
      <c r="DJ1327">
        <v>1</v>
      </c>
      <c r="DK1327" t="s">
        <v>136</v>
      </c>
      <c r="DL1327">
        <v>0</v>
      </c>
      <c r="DM1327">
        <v>1</v>
      </c>
      <c r="DN1327" t="s">
        <v>169</v>
      </c>
      <c r="DP1327">
        <v>0</v>
      </c>
      <c r="DQ1327">
        <v>0</v>
      </c>
      <c r="DR1327">
        <v>0</v>
      </c>
      <c r="DS1327">
        <v>12.6</v>
      </c>
      <c r="DT1327">
        <v>1</v>
      </c>
      <c r="DV1327">
        <v>0</v>
      </c>
      <c r="DW1327">
        <v>1</v>
      </c>
      <c r="DX1327">
        <v>1</v>
      </c>
      <c r="EA1327">
        <v>0</v>
      </c>
      <c r="EB1327">
        <v>0.21</v>
      </c>
      <c r="EC1327">
        <v>0</v>
      </c>
      <c r="ED1327">
        <v>0.52500000000000002</v>
      </c>
      <c r="EE1327">
        <v>1</v>
      </c>
      <c r="EF1327">
        <v>100</v>
      </c>
    </row>
    <row r="1328" spans="1:136" x14ac:dyDescent="0.25">
      <c r="A1328" s="108">
        <v>46181</v>
      </c>
      <c r="B1328" t="s">
        <v>1257</v>
      </c>
      <c r="C1328" t="s">
        <v>124</v>
      </c>
      <c r="E1328" t="s">
        <v>125</v>
      </c>
      <c r="F1328" t="s">
        <v>126</v>
      </c>
      <c r="G1328" t="s">
        <v>127</v>
      </c>
      <c r="H1328" t="s">
        <v>124</v>
      </c>
      <c r="I1328" t="s">
        <v>128</v>
      </c>
      <c r="J1328" t="s">
        <v>129</v>
      </c>
      <c r="K1328" t="s">
        <v>130</v>
      </c>
      <c r="S1328" t="s">
        <v>131</v>
      </c>
      <c r="T1328" t="s">
        <v>131</v>
      </c>
      <c r="U1328" t="s">
        <v>131</v>
      </c>
      <c r="W1328" t="s">
        <v>222</v>
      </c>
      <c r="X1328" t="s">
        <v>246</v>
      </c>
      <c r="Y1328" t="s">
        <v>721</v>
      </c>
      <c r="Z1328" t="s">
        <v>378</v>
      </c>
      <c r="AA1328" t="s">
        <v>127</v>
      </c>
      <c r="AB1328" t="s">
        <v>127</v>
      </c>
      <c r="AC1328" t="s">
        <v>135</v>
      </c>
      <c r="AD1328" t="s">
        <v>136</v>
      </c>
      <c r="AE1328">
        <v>154020919</v>
      </c>
      <c r="AF1328" t="s">
        <v>222</v>
      </c>
      <c r="AG1328" t="s">
        <v>170</v>
      </c>
      <c r="AH1328" t="s">
        <v>138</v>
      </c>
      <c r="AI1328">
        <v>0</v>
      </c>
      <c r="AJ1328" t="s">
        <v>131</v>
      </c>
      <c r="AP1328" t="s">
        <v>664</v>
      </c>
      <c r="AV1328" t="s">
        <v>145</v>
      </c>
      <c r="AW1328" s="109">
        <v>46183</v>
      </c>
      <c r="AX1328" s="109">
        <v>46183</v>
      </c>
      <c r="AZ1328" t="s">
        <v>1088</v>
      </c>
      <c r="BB1328" t="s">
        <v>431</v>
      </c>
      <c r="BC1328" t="s">
        <v>147</v>
      </c>
      <c r="BD1328" t="s">
        <v>148</v>
      </c>
      <c r="BE1328" t="s">
        <v>139</v>
      </c>
      <c r="BF1328" t="s">
        <v>149</v>
      </c>
      <c r="BG1328" t="s">
        <v>127</v>
      </c>
      <c r="BH1328" t="s">
        <v>127</v>
      </c>
      <c r="BJ1328" t="s">
        <v>127</v>
      </c>
      <c r="BK1328" t="s">
        <v>150</v>
      </c>
      <c r="BL1328" t="s">
        <v>151</v>
      </c>
      <c r="BM1328" t="s">
        <v>1045</v>
      </c>
      <c r="BN1328" t="s">
        <v>379</v>
      </c>
      <c r="BP1328" t="s">
        <v>153</v>
      </c>
      <c r="BR1328" t="s">
        <v>154</v>
      </c>
      <c r="BT1328" t="s">
        <v>1053</v>
      </c>
      <c r="BU1328" t="s">
        <v>1053</v>
      </c>
      <c r="BV1328" t="s">
        <v>383</v>
      </c>
      <c r="BW1328" t="s">
        <v>153</v>
      </c>
      <c r="BX1328" t="s">
        <v>157</v>
      </c>
      <c r="BY1328" t="s">
        <v>229</v>
      </c>
      <c r="BZ1328" t="s">
        <v>448</v>
      </c>
      <c r="CA1328" t="s">
        <v>126</v>
      </c>
      <c r="CB1328" t="s">
        <v>124</v>
      </c>
      <c r="CG1328" t="s">
        <v>760</v>
      </c>
      <c r="CI1328" t="s">
        <v>160</v>
      </c>
      <c r="CJ1328" t="s">
        <v>161</v>
      </c>
      <c r="CR1328" t="s">
        <v>162</v>
      </c>
      <c r="CS1328" t="s">
        <v>163</v>
      </c>
      <c r="CT1328" t="s">
        <v>127</v>
      </c>
      <c r="DA1328" t="s">
        <v>164</v>
      </c>
      <c r="DB1328" t="s">
        <v>124</v>
      </c>
      <c r="DC1328" t="s">
        <v>165</v>
      </c>
      <c r="DD1328" t="s">
        <v>166</v>
      </c>
      <c r="DE1328" t="s">
        <v>167</v>
      </c>
      <c r="DF1328">
        <v>110701662</v>
      </c>
      <c r="DG1328">
        <v>1</v>
      </c>
      <c r="DJ1328">
        <v>1</v>
      </c>
      <c r="DK1328" t="s">
        <v>136</v>
      </c>
      <c r="DL1328">
        <v>0</v>
      </c>
      <c r="DM1328">
        <v>1</v>
      </c>
      <c r="DN1328" t="s">
        <v>246</v>
      </c>
      <c r="DP1328">
        <v>0</v>
      </c>
      <c r="DQ1328">
        <v>0</v>
      </c>
      <c r="DR1328">
        <v>0</v>
      </c>
      <c r="DS1328">
        <v>22.2</v>
      </c>
      <c r="DT1328">
        <v>1</v>
      </c>
      <c r="DV1328">
        <v>0</v>
      </c>
      <c r="DW1328">
        <v>1</v>
      </c>
      <c r="DX1328">
        <v>1</v>
      </c>
      <c r="EA1328">
        <v>0</v>
      </c>
      <c r="EB1328">
        <v>0.37</v>
      </c>
      <c r="EC1328">
        <v>0</v>
      </c>
      <c r="ED1328">
        <v>0.92500000000000004</v>
      </c>
    </row>
    <row r="1329" spans="1:137" x14ac:dyDescent="0.25">
      <c r="A1329" s="108">
        <v>46181</v>
      </c>
      <c r="B1329" t="s">
        <v>2153</v>
      </c>
      <c r="C1329" t="s">
        <v>124</v>
      </c>
      <c r="E1329" t="s">
        <v>125</v>
      </c>
      <c r="F1329" t="s">
        <v>126</v>
      </c>
      <c r="G1329" t="s">
        <v>127</v>
      </c>
      <c r="H1329" t="s">
        <v>124</v>
      </c>
      <c r="I1329" t="s">
        <v>128</v>
      </c>
      <c r="J1329" t="s">
        <v>129</v>
      </c>
      <c r="K1329" t="s">
        <v>405</v>
      </c>
      <c r="L1329" t="s">
        <v>586</v>
      </c>
      <c r="M1329" t="s">
        <v>407</v>
      </c>
      <c r="N1329" t="s">
        <v>408</v>
      </c>
      <c r="O1329" t="s">
        <v>168</v>
      </c>
      <c r="S1329" t="s">
        <v>131</v>
      </c>
      <c r="T1329" t="s">
        <v>131</v>
      </c>
      <c r="U1329" t="s">
        <v>131</v>
      </c>
      <c r="W1329" t="s">
        <v>198</v>
      </c>
      <c r="X1329" t="s">
        <v>169</v>
      </c>
      <c r="Y1329" t="s">
        <v>324</v>
      </c>
      <c r="Z1329" t="s">
        <v>324</v>
      </c>
      <c r="AA1329" t="s">
        <v>127</v>
      </c>
      <c r="AB1329" t="s">
        <v>135</v>
      </c>
      <c r="AC1329" t="s">
        <v>135</v>
      </c>
      <c r="AD1329" t="s">
        <v>136</v>
      </c>
      <c r="AE1329">
        <v>154020708</v>
      </c>
      <c r="AF1329" t="s">
        <v>198</v>
      </c>
      <c r="AG1329" t="s">
        <v>170</v>
      </c>
      <c r="AH1329" t="s">
        <v>138</v>
      </c>
      <c r="AI1329">
        <v>0</v>
      </c>
      <c r="AJ1329" t="s">
        <v>131</v>
      </c>
      <c r="AP1329" t="s">
        <v>664</v>
      </c>
      <c r="AQ1329" t="s">
        <v>140</v>
      </c>
      <c r="AR1329" t="s">
        <v>141</v>
      </c>
      <c r="AS1329" t="s">
        <v>548</v>
      </c>
      <c r="AT1329" t="s">
        <v>549</v>
      </c>
      <c r="AU1329" t="s">
        <v>181</v>
      </c>
      <c r="AV1329" t="s">
        <v>145</v>
      </c>
      <c r="AW1329" s="109">
        <v>46186</v>
      </c>
      <c r="AX1329" s="109">
        <v>46186</v>
      </c>
      <c r="AZ1329" t="s">
        <v>1047</v>
      </c>
      <c r="BB1329" t="s">
        <v>173</v>
      </c>
      <c r="BD1329" t="s">
        <v>148</v>
      </c>
      <c r="BE1329" t="s">
        <v>139</v>
      </c>
      <c r="BF1329" t="s">
        <v>149</v>
      </c>
      <c r="BG1329" t="s">
        <v>127</v>
      </c>
      <c r="BH1329" t="s">
        <v>127</v>
      </c>
      <c r="BJ1329" t="s">
        <v>127</v>
      </c>
      <c r="BK1329" t="s">
        <v>150</v>
      </c>
      <c r="BL1329" t="s">
        <v>151</v>
      </c>
      <c r="BM1329" t="s">
        <v>1045</v>
      </c>
      <c r="BN1329" t="s">
        <v>326</v>
      </c>
      <c r="BP1329" t="s">
        <v>153</v>
      </c>
      <c r="BR1329" t="s">
        <v>154</v>
      </c>
      <c r="BT1329" t="s">
        <v>155</v>
      </c>
      <c r="BU1329" t="s">
        <v>155</v>
      </c>
      <c r="BV1329" t="s">
        <v>324</v>
      </c>
      <c r="BW1329" t="s">
        <v>153</v>
      </c>
      <c r="BX1329" t="s">
        <v>157</v>
      </c>
      <c r="BY1329" t="s">
        <v>213</v>
      </c>
      <c r="BZ1329" t="s">
        <v>316</v>
      </c>
      <c r="CA1329" t="s">
        <v>126</v>
      </c>
      <c r="CB1329" t="s">
        <v>124</v>
      </c>
      <c r="CG1329" t="s">
        <v>580</v>
      </c>
      <c r="CI1329" t="s">
        <v>160</v>
      </c>
      <c r="CJ1329" t="s">
        <v>161</v>
      </c>
      <c r="CR1329" t="s">
        <v>162</v>
      </c>
      <c r="CS1329" t="s">
        <v>163</v>
      </c>
      <c r="CT1329" t="s">
        <v>127</v>
      </c>
      <c r="DA1329" t="s">
        <v>164</v>
      </c>
      <c r="DB1329" t="s">
        <v>124</v>
      </c>
      <c r="DC1329" t="s">
        <v>165</v>
      </c>
      <c r="DD1329" t="s">
        <v>166</v>
      </c>
      <c r="DE1329" t="s">
        <v>167</v>
      </c>
      <c r="DF1329">
        <v>12781474</v>
      </c>
      <c r="DG1329">
        <v>1</v>
      </c>
      <c r="DJ1329">
        <v>1</v>
      </c>
      <c r="DK1329" t="s">
        <v>136</v>
      </c>
      <c r="DL1329">
        <v>0</v>
      </c>
      <c r="DM1329">
        <v>1</v>
      </c>
      <c r="DN1329" t="s">
        <v>169</v>
      </c>
      <c r="DP1329">
        <v>0</v>
      </c>
      <c r="DQ1329">
        <v>0</v>
      </c>
      <c r="DR1329">
        <v>3</v>
      </c>
      <c r="DS1329">
        <v>37.799999999999997</v>
      </c>
      <c r="DV1329">
        <v>0</v>
      </c>
      <c r="DW1329">
        <v>1</v>
      </c>
      <c r="DX1329">
        <v>1</v>
      </c>
      <c r="EA1329">
        <v>0</v>
      </c>
      <c r="EB1329">
        <v>0.63</v>
      </c>
      <c r="EC1329">
        <v>0</v>
      </c>
      <c r="ED1329">
        <v>1.575</v>
      </c>
    </row>
    <row r="1330" spans="1:137" x14ac:dyDescent="0.25">
      <c r="A1330" s="108">
        <v>46181</v>
      </c>
      <c r="B1330" t="s">
        <v>2656</v>
      </c>
      <c r="C1330" t="s">
        <v>124</v>
      </c>
      <c r="E1330" t="s">
        <v>125</v>
      </c>
      <c r="F1330" t="s">
        <v>126</v>
      </c>
      <c r="G1330" t="s">
        <v>127</v>
      </c>
      <c r="H1330" t="s">
        <v>124</v>
      </c>
      <c r="I1330" t="s">
        <v>128</v>
      </c>
      <c r="J1330" t="s">
        <v>129</v>
      </c>
      <c r="K1330" t="s">
        <v>130</v>
      </c>
      <c r="O1330" t="s">
        <v>168</v>
      </c>
      <c r="S1330" t="s">
        <v>397</v>
      </c>
      <c r="T1330" t="s">
        <v>397</v>
      </c>
      <c r="U1330" t="s">
        <v>398</v>
      </c>
      <c r="V1330" t="s">
        <v>545</v>
      </c>
      <c r="W1330" t="s">
        <v>290</v>
      </c>
      <c r="X1330" t="s">
        <v>133</v>
      </c>
      <c r="Y1330" t="s">
        <v>849</v>
      </c>
      <c r="Z1330" t="s">
        <v>527</v>
      </c>
      <c r="AA1330" t="s">
        <v>127</v>
      </c>
      <c r="AB1330" t="s">
        <v>127</v>
      </c>
      <c r="AC1330" t="s">
        <v>135</v>
      </c>
      <c r="AD1330" t="s">
        <v>136</v>
      </c>
      <c r="AE1330">
        <v>153969488</v>
      </c>
      <c r="AF1330" t="s">
        <v>290</v>
      </c>
      <c r="AG1330" t="s">
        <v>137</v>
      </c>
      <c r="AH1330" t="s">
        <v>138</v>
      </c>
      <c r="AI1330">
        <v>0</v>
      </c>
      <c r="AJ1330" t="s">
        <v>399</v>
      </c>
      <c r="AP1330" t="s">
        <v>664</v>
      </c>
      <c r="AQ1330" t="s">
        <v>140</v>
      </c>
      <c r="AR1330" t="s">
        <v>141</v>
      </c>
      <c r="AS1330" t="s">
        <v>314</v>
      </c>
      <c r="AT1330" t="s">
        <v>315</v>
      </c>
      <c r="AU1330" t="s">
        <v>181</v>
      </c>
      <c r="AV1330" t="s">
        <v>145</v>
      </c>
      <c r="AW1330" s="109">
        <v>46182</v>
      </c>
      <c r="AX1330" s="109">
        <v>46182</v>
      </c>
      <c r="AZ1330" t="s">
        <v>1050</v>
      </c>
      <c r="BB1330" t="s">
        <v>325</v>
      </c>
      <c r="BD1330" t="s">
        <v>148</v>
      </c>
      <c r="BE1330" t="s">
        <v>139</v>
      </c>
      <c r="BF1330" t="s">
        <v>149</v>
      </c>
      <c r="BG1330" t="s">
        <v>127</v>
      </c>
      <c r="BH1330" t="s">
        <v>127</v>
      </c>
      <c r="BJ1330" t="s">
        <v>127</v>
      </c>
      <c r="BK1330" t="s">
        <v>150</v>
      </c>
      <c r="BL1330" t="s">
        <v>151</v>
      </c>
      <c r="BM1330" t="s">
        <v>1045</v>
      </c>
      <c r="BN1330" t="s">
        <v>492</v>
      </c>
      <c r="BP1330" t="s">
        <v>153</v>
      </c>
      <c r="BR1330" t="s">
        <v>154</v>
      </c>
      <c r="BT1330" t="s">
        <v>155</v>
      </c>
      <c r="BU1330" t="s">
        <v>155</v>
      </c>
      <c r="BV1330" t="s">
        <v>568</v>
      </c>
      <c r="BW1330" t="s">
        <v>153</v>
      </c>
      <c r="BX1330" t="s">
        <v>157</v>
      </c>
      <c r="BY1330" t="s">
        <v>213</v>
      </c>
      <c r="BZ1330" t="s">
        <v>587</v>
      </c>
      <c r="CA1330" t="s">
        <v>126</v>
      </c>
      <c r="CB1330" t="s">
        <v>124</v>
      </c>
      <c r="CG1330" t="s">
        <v>571</v>
      </c>
      <c r="CI1330" t="s">
        <v>160</v>
      </c>
      <c r="CJ1330" t="s">
        <v>161</v>
      </c>
      <c r="CR1330" t="s">
        <v>162</v>
      </c>
      <c r="CS1330" t="s">
        <v>163</v>
      </c>
      <c r="CT1330" t="s">
        <v>127</v>
      </c>
      <c r="DA1330" t="s">
        <v>569</v>
      </c>
      <c r="DB1330" t="s">
        <v>124</v>
      </c>
      <c r="DC1330" t="s">
        <v>494</v>
      </c>
      <c r="DD1330" t="s">
        <v>166</v>
      </c>
      <c r="DE1330" t="s">
        <v>495</v>
      </c>
      <c r="DF1330">
        <v>4302674</v>
      </c>
      <c r="DG1330">
        <v>1</v>
      </c>
      <c r="DH1330">
        <v>3.5</v>
      </c>
      <c r="DJ1330">
        <v>1</v>
      </c>
      <c r="DK1330" t="s">
        <v>136</v>
      </c>
      <c r="DL1330">
        <v>0</v>
      </c>
      <c r="DM1330">
        <v>1</v>
      </c>
      <c r="DN1330" t="s">
        <v>133</v>
      </c>
      <c r="DP1330">
        <v>0</v>
      </c>
      <c r="DQ1330">
        <v>0</v>
      </c>
      <c r="DR1330">
        <v>0</v>
      </c>
      <c r="DS1330">
        <v>18.600000000000001</v>
      </c>
      <c r="DT1330">
        <v>1</v>
      </c>
      <c r="DU1330">
        <v>1</v>
      </c>
      <c r="DV1330">
        <v>0</v>
      </c>
      <c r="DW1330">
        <v>1</v>
      </c>
      <c r="DX1330">
        <v>1</v>
      </c>
      <c r="EA1330">
        <v>0</v>
      </c>
      <c r="EB1330">
        <v>0.31</v>
      </c>
      <c r="EC1330">
        <v>0</v>
      </c>
      <c r="ED1330">
        <v>0.80869565200000004</v>
      </c>
    </row>
    <row r="1331" spans="1:137" x14ac:dyDescent="0.25">
      <c r="A1331" s="108">
        <v>46181</v>
      </c>
      <c r="B1331" t="s">
        <v>1241</v>
      </c>
      <c r="C1331" t="s">
        <v>124</v>
      </c>
      <c r="E1331" t="s">
        <v>125</v>
      </c>
      <c r="F1331" t="s">
        <v>126</v>
      </c>
      <c r="G1331" t="s">
        <v>127</v>
      </c>
      <c r="H1331" t="s">
        <v>124</v>
      </c>
      <c r="I1331" t="s">
        <v>128</v>
      </c>
      <c r="J1331" t="s">
        <v>129</v>
      </c>
      <c r="K1331" t="s">
        <v>130</v>
      </c>
      <c r="O1331" t="s">
        <v>168</v>
      </c>
      <c r="S1331" t="s">
        <v>478</v>
      </c>
      <c r="T1331" t="s">
        <v>479</v>
      </c>
      <c r="U1331" t="s">
        <v>398</v>
      </c>
      <c r="V1331" t="s">
        <v>545</v>
      </c>
      <c r="W1331" t="s">
        <v>290</v>
      </c>
      <c r="X1331" t="s">
        <v>133</v>
      </c>
      <c r="Y1331" t="s">
        <v>526</v>
      </c>
      <c r="Z1331" t="s">
        <v>527</v>
      </c>
      <c r="AA1331" t="s">
        <v>127</v>
      </c>
      <c r="AB1331" t="s">
        <v>127</v>
      </c>
      <c r="AC1331" t="s">
        <v>135</v>
      </c>
      <c r="AD1331" t="s">
        <v>136</v>
      </c>
      <c r="AE1331">
        <v>153916068</v>
      </c>
      <c r="AF1331" t="s">
        <v>290</v>
      </c>
      <c r="AG1331" t="s">
        <v>137</v>
      </c>
      <c r="AH1331" t="s">
        <v>138</v>
      </c>
      <c r="AI1331">
        <v>0</v>
      </c>
      <c r="AJ1331" t="s">
        <v>399</v>
      </c>
      <c r="AP1331" t="s">
        <v>664</v>
      </c>
      <c r="AQ1331" t="s">
        <v>140</v>
      </c>
      <c r="AR1331" t="s">
        <v>141</v>
      </c>
      <c r="AS1331" t="s">
        <v>473</v>
      </c>
      <c r="AU1331" t="s">
        <v>181</v>
      </c>
      <c r="AV1331" t="s">
        <v>145</v>
      </c>
      <c r="AW1331" s="109">
        <v>46181</v>
      </c>
      <c r="AX1331" s="109">
        <v>46181</v>
      </c>
      <c r="AZ1331" t="s">
        <v>1050</v>
      </c>
      <c r="BB1331" t="s">
        <v>225</v>
      </c>
      <c r="BD1331" t="s">
        <v>148</v>
      </c>
      <c r="BE1331" t="s">
        <v>139</v>
      </c>
      <c r="BF1331" t="s">
        <v>149</v>
      </c>
      <c r="BG1331" t="s">
        <v>127</v>
      </c>
      <c r="BH1331" t="s">
        <v>127</v>
      </c>
      <c r="BJ1331" t="s">
        <v>127</v>
      </c>
      <c r="BK1331" t="s">
        <v>150</v>
      </c>
      <c r="BL1331" t="s">
        <v>151</v>
      </c>
      <c r="BM1331" t="s">
        <v>1045</v>
      </c>
      <c r="BN1331" t="s">
        <v>492</v>
      </c>
      <c r="BP1331" t="s">
        <v>153</v>
      </c>
      <c r="BR1331" t="s">
        <v>154</v>
      </c>
      <c r="BT1331" t="s">
        <v>155</v>
      </c>
      <c r="BU1331" t="s">
        <v>155</v>
      </c>
      <c r="BV1331" t="s">
        <v>568</v>
      </c>
      <c r="BW1331" t="s">
        <v>153</v>
      </c>
      <c r="BX1331" t="s">
        <v>157</v>
      </c>
      <c r="BY1331" t="s">
        <v>229</v>
      </c>
      <c r="BZ1331" t="s">
        <v>192</v>
      </c>
      <c r="CA1331" t="s">
        <v>126</v>
      </c>
      <c r="CB1331" t="s">
        <v>124</v>
      </c>
      <c r="CG1331" t="s">
        <v>571</v>
      </c>
      <c r="CI1331" t="s">
        <v>160</v>
      </c>
      <c r="CJ1331" t="s">
        <v>161</v>
      </c>
      <c r="CR1331" t="s">
        <v>162</v>
      </c>
      <c r="CS1331" t="s">
        <v>163</v>
      </c>
      <c r="CT1331" t="s">
        <v>127</v>
      </c>
      <c r="DA1331" t="s">
        <v>569</v>
      </c>
      <c r="DB1331" t="s">
        <v>124</v>
      </c>
      <c r="DC1331" t="s">
        <v>494</v>
      </c>
      <c r="DD1331" t="s">
        <v>166</v>
      </c>
      <c r="DE1331" t="s">
        <v>495</v>
      </c>
      <c r="DF1331">
        <v>116463231</v>
      </c>
      <c r="DG1331">
        <v>1</v>
      </c>
      <c r="DJ1331">
        <v>1</v>
      </c>
      <c r="DK1331" t="s">
        <v>136</v>
      </c>
      <c r="DL1331">
        <v>0</v>
      </c>
      <c r="DM1331">
        <v>1</v>
      </c>
      <c r="DN1331" t="s">
        <v>133</v>
      </c>
      <c r="DP1331">
        <v>0</v>
      </c>
      <c r="DQ1331">
        <v>0</v>
      </c>
      <c r="DR1331">
        <v>0</v>
      </c>
      <c r="DS1331">
        <v>27.6</v>
      </c>
      <c r="DT1331">
        <v>1</v>
      </c>
      <c r="DU1331">
        <v>1</v>
      </c>
      <c r="DV1331">
        <v>0</v>
      </c>
      <c r="DW1331">
        <v>1</v>
      </c>
      <c r="DX1331">
        <v>1</v>
      </c>
      <c r="EA1331">
        <v>0</v>
      </c>
      <c r="EB1331">
        <v>0.46</v>
      </c>
      <c r="EC1331">
        <v>0</v>
      </c>
      <c r="ED1331">
        <v>1.2</v>
      </c>
    </row>
    <row r="1332" spans="1:137" x14ac:dyDescent="0.25">
      <c r="A1332" s="108">
        <v>46181</v>
      </c>
      <c r="B1332" t="s">
        <v>2214</v>
      </c>
      <c r="C1332" t="s">
        <v>124</v>
      </c>
      <c r="D1332" t="s">
        <v>2215</v>
      </c>
      <c r="E1332" t="s">
        <v>125</v>
      </c>
      <c r="F1332" t="s">
        <v>126</v>
      </c>
      <c r="G1332" t="s">
        <v>127</v>
      </c>
      <c r="H1332" t="s">
        <v>124</v>
      </c>
      <c r="I1332" t="s">
        <v>128</v>
      </c>
      <c r="J1332" t="s">
        <v>129</v>
      </c>
      <c r="K1332" t="s">
        <v>130</v>
      </c>
      <c r="S1332" t="s">
        <v>478</v>
      </c>
      <c r="T1332" t="s">
        <v>479</v>
      </c>
      <c r="U1332" t="s">
        <v>398</v>
      </c>
      <c r="V1332" t="s">
        <v>545</v>
      </c>
      <c r="W1332" t="s">
        <v>222</v>
      </c>
      <c r="X1332" t="s">
        <v>246</v>
      </c>
      <c r="Y1332" t="s">
        <v>721</v>
      </c>
      <c r="Z1332" t="s">
        <v>378</v>
      </c>
      <c r="AA1332" t="s">
        <v>127</v>
      </c>
      <c r="AB1332" t="s">
        <v>127</v>
      </c>
      <c r="AC1332" t="s">
        <v>127</v>
      </c>
      <c r="AD1332" t="s">
        <v>136</v>
      </c>
      <c r="AE1332">
        <v>154055356</v>
      </c>
      <c r="AF1332" t="s">
        <v>222</v>
      </c>
      <c r="AG1332" t="s">
        <v>170</v>
      </c>
      <c r="AH1332" t="s">
        <v>138</v>
      </c>
      <c r="AI1332">
        <v>0</v>
      </c>
      <c r="AJ1332" t="s">
        <v>399</v>
      </c>
      <c r="AP1332" t="s">
        <v>664</v>
      </c>
      <c r="AQ1332" t="s">
        <v>140</v>
      </c>
      <c r="AR1332" t="s">
        <v>141</v>
      </c>
      <c r="AS1332" t="s">
        <v>321</v>
      </c>
      <c r="AU1332" t="s">
        <v>181</v>
      </c>
      <c r="AV1332" t="s">
        <v>145</v>
      </c>
      <c r="AW1332" s="109">
        <v>46185</v>
      </c>
      <c r="AX1332" s="109">
        <v>46185</v>
      </c>
      <c r="AZ1332" t="s">
        <v>1088</v>
      </c>
      <c r="BB1332" t="s">
        <v>415</v>
      </c>
      <c r="BC1332" t="s">
        <v>147</v>
      </c>
      <c r="BD1332" t="s">
        <v>148</v>
      </c>
      <c r="BE1332" t="s">
        <v>139</v>
      </c>
      <c r="BF1332" t="s">
        <v>149</v>
      </c>
      <c r="BG1332" t="s">
        <v>127</v>
      </c>
      <c r="BH1332" t="s">
        <v>127</v>
      </c>
      <c r="BJ1332" t="s">
        <v>127</v>
      </c>
      <c r="BK1332" t="s">
        <v>150</v>
      </c>
      <c r="BL1332" t="s">
        <v>151</v>
      </c>
      <c r="BM1332" t="s">
        <v>1045</v>
      </c>
      <c r="BN1332" t="s">
        <v>379</v>
      </c>
      <c r="BP1332" t="s">
        <v>153</v>
      </c>
      <c r="BR1332" t="s">
        <v>154</v>
      </c>
      <c r="BT1332" t="s">
        <v>1053</v>
      </c>
      <c r="BU1332" t="s">
        <v>1053</v>
      </c>
      <c r="BV1332" t="s">
        <v>719</v>
      </c>
      <c r="BW1332" t="s">
        <v>153</v>
      </c>
      <c r="BX1332" t="s">
        <v>157</v>
      </c>
      <c r="BY1332" t="s">
        <v>269</v>
      </c>
      <c r="BZ1332" t="s">
        <v>272</v>
      </c>
      <c r="CA1332" t="s">
        <v>126</v>
      </c>
      <c r="CB1332" t="s">
        <v>124</v>
      </c>
      <c r="CG1332" t="s">
        <v>766</v>
      </c>
      <c r="CH1332" t="s">
        <v>3067</v>
      </c>
      <c r="CI1332" t="s">
        <v>160</v>
      </c>
      <c r="CJ1332" t="s">
        <v>161</v>
      </c>
      <c r="CR1332" t="s">
        <v>162</v>
      </c>
      <c r="CS1332" t="s">
        <v>163</v>
      </c>
      <c r="CT1332" t="s">
        <v>127</v>
      </c>
      <c r="DA1332" t="s">
        <v>400</v>
      </c>
      <c r="DB1332" t="s">
        <v>124</v>
      </c>
      <c r="DC1332" t="s">
        <v>165</v>
      </c>
      <c r="DD1332" t="s">
        <v>166</v>
      </c>
      <c r="DE1332" t="s">
        <v>167</v>
      </c>
      <c r="DF1332">
        <v>120320160</v>
      </c>
      <c r="DG1332">
        <v>1</v>
      </c>
      <c r="DJ1332">
        <v>1</v>
      </c>
      <c r="DK1332" t="s">
        <v>136</v>
      </c>
      <c r="DL1332">
        <v>0</v>
      </c>
      <c r="DM1332">
        <v>1</v>
      </c>
      <c r="DN1332" t="s">
        <v>246</v>
      </c>
      <c r="DO1332">
        <v>4.1833333330000002</v>
      </c>
      <c r="DP1332">
        <v>6.9722222E-2</v>
      </c>
      <c r="DQ1332">
        <v>0</v>
      </c>
      <c r="DR1332">
        <v>1</v>
      </c>
      <c r="DS1332">
        <v>22.8</v>
      </c>
      <c r="DU1332">
        <v>1</v>
      </c>
      <c r="DV1332">
        <v>1</v>
      </c>
      <c r="DW1332">
        <v>1</v>
      </c>
      <c r="DX1332">
        <v>1</v>
      </c>
      <c r="EA1332">
        <v>0</v>
      </c>
      <c r="EB1332">
        <v>0.38</v>
      </c>
      <c r="EC1332">
        <v>1</v>
      </c>
      <c r="ED1332">
        <v>0.87692307700000005</v>
      </c>
      <c r="EG1332">
        <v>4.1833333330000002</v>
      </c>
    </row>
    <row r="1333" spans="1:137" x14ac:dyDescent="0.25">
      <c r="A1333" s="108">
        <v>46181</v>
      </c>
      <c r="B1333" t="s">
        <v>3068</v>
      </c>
      <c r="C1333" t="s">
        <v>124</v>
      </c>
      <c r="E1333" t="s">
        <v>351</v>
      </c>
      <c r="F1333" t="s">
        <v>126</v>
      </c>
      <c r="G1333" t="s">
        <v>127</v>
      </c>
      <c r="H1333" t="s">
        <v>124</v>
      </c>
      <c r="I1333" t="s">
        <v>128</v>
      </c>
      <c r="J1333" t="s">
        <v>129</v>
      </c>
      <c r="K1333" t="s">
        <v>130</v>
      </c>
      <c r="O1333" t="s">
        <v>168</v>
      </c>
      <c r="S1333" t="s">
        <v>478</v>
      </c>
      <c r="T1333" t="s">
        <v>479</v>
      </c>
      <c r="U1333" t="s">
        <v>398</v>
      </c>
      <c r="V1333" t="s">
        <v>545</v>
      </c>
      <c r="W1333" t="s">
        <v>290</v>
      </c>
      <c r="X1333" t="s">
        <v>655</v>
      </c>
      <c r="Y1333" t="s">
        <v>526</v>
      </c>
      <c r="Z1333" t="s">
        <v>527</v>
      </c>
      <c r="AA1333" t="s">
        <v>127</v>
      </c>
      <c r="AB1333" t="s">
        <v>135</v>
      </c>
      <c r="AC1333" t="s">
        <v>135</v>
      </c>
      <c r="AD1333" t="s">
        <v>136</v>
      </c>
      <c r="AE1333">
        <v>153832466</v>
      </c>
      <c r="AF1333" t="s">
        <v>290</v>
      </c>
      <c r="AG1333" t="s">
        <v>481</v>
      </c>
      <c r="AH1333" t="s">
        <v>138</v>
      </c>
      <c r="AI1333">
        <v>0</v>
      </c>
      <c r="AJ1333" t="s">
        <v>399</v>
      </c>
      <c r="AP1333" t="s">
        <v>664</v>
      </c>
      <c r="AV1333" t="s">
        <v>145</v>
      </c>
      <c r="AW1333" s="109">
        <v>46183</v>
      </c>
      <c r="AX1333" s="109">
        <v>46183</v>
      </c>
      <c r="AZ1333" t="s">
        <v>1047</v>
      </c>
      <c r="BB1333" t="s">
        <v>460</v>
      </c>
      <c r="BD1333" t="s">
        <v>148</v>
      </c>
      <c r="BE1333" t="s">
        <v>139</v>
      </c>
      <c r="BF1333" t="s">
        <v>149</v>
      </c>
      <c r="BG1333" t="s">
        <v>127</v>
      </c>
      <c r="BH1333" t="s">
        <v>127</v>
      </c>
      <c r="BJ1333" t="s">
        <v>127</v>
      </c>
      <c r="BK1333" t="s">
        <v>150</v>
      </c>
      <c r="BL1333" t="s">
        <v>151</v>
      </c>
      <c r="BM1333" t="s">
        <v>1045</v>
      </c>
      <c r="BN1333" t="s">
        <v>492</v>
      </c>
      <c r="BP1333" t="s">
        <v>153</v>
      </c>
      <c r="BR1333" t="s">
        <v>154</v>
      </c>
      <c r="BT1333" t="s">
        <v>155</v>
      </c>
      <c r="BU1333" t="s">
        <v>155</v>
      </c>
      <c r="BV1333" t="s">
        <v>528</v>
      </c>
      <c r="BW1333" t="s">
        <v>153</v>
      </c>
      <c r="BX1333" t="s">
        <v>157</v>
      </c>
      <c r="BZ1333" t="s">
        <v>192</v>
      </c>
      <c r="CA1333" t="s">
        <v>126</v>
      </c>
      <c r="CB1333" t="s">
        <v>124</v>
      </c>
      <c r="CG1333" t="s">
        <v>651</v>
      </c>
      <c r="CI1333" t="s">
        <v>160</v>
      </c>
      <c r="CJ1333" t="s">
        <v>161</v>
      </c>
      <c r="CR1333" t="s">
        <v>162</v>
      </c>
      <c r="CS1333" t="s">
        <v>163</v>
      </c>
      <c r="CT1333" t="s">
        <v>127</v>
      </c>
      <c r="DA1333" t="s">
        <v>569</v>
      </c>
      <c r="DB1333" t="s">
        <v>124</v>
      </c>
      <c r="DC1333" t="s">
        <v>494</v>
      </c>
      <c r="DD1333" t="s">
        <v>166</v>
      </c>
      <c r="DE1333" t="s">
        <v>495</v>
      </c>
      <c r="DF1333">
        <v>126555186</v>
      </c>
      <c r="DG1333">
        <v>1</v>
      </c>
      <c r="DJ1333">
        <v>1</v>
      </c>
      <c r="DK1333" t="s">
        <v>136</v>
      </c>
      <c r="DL1333">
        <v>0</v>
      </c>
      <c r="DM1333">
        <v>1</v>
      </c>
      <c r="DN1333" t="s">
        <v>655</v>
      </c>
      <c r="DP1333">
        <v>0</v>
      </c>
      <c r="DQ1333">
        <v>0</v>
      </c>
      <c r="DR1333">
        <v>5</v>
      </c>
      <c r="DS1333">
        <v>18.600000000000001</v>
      </c>
      <c r="DU1333">
        <v>1</v>
      </c>
      <c r="DV1333">
        <v>0</v>
      </c>
      <c r="DW1333">
        <v>1</v>
      </c>
      <c r="DX1333">
        <v>1</v>
      </c>
      <c r="EA1333">
        <v>0</v>
      </c>
      <c r="EB1333">
        <v>0.31</v>
      </c>
      <c r="EC1333">
        <v>0</v>
      </c>
      <c r="ED1333">
        <v>0.80869565200000004</v>
      </c>
    </row>
    <row r="1334" spans="1:137" x14ac:dyDescent="0.25">
      <c r="A1334" s="108">
        <v>46181</v>
      </c>
      <c r="B1334" t="s">
        <v>3069</v>
      </c>
      <c r="C1334" t="s">
        <v>124</v>
      </c>
      <c r="E1334" t="s">
        <v>125</v>
      </c>
      <c r="F1334" t="s">
        <v>126</v>
      </c>
      <c r="G1334" t="s">
        <v>127</v>
      </c>
      <c r="H1334" t="s">
        <v>124</v>
      </c>
      <c r="I1334" t="s">
        <v>323</v>
      </c>
      <c r="J1334" t="s">
        <v>129</v>
      </c>
      <c r="K1334" t="s">
        <v>130</v>
      </c>
      <c r="O1334" t="s">
        <v>262</v>
      </c>
      <c r="S1334" t="s">
        <v>131</v>
      </c>
      <c r="T1334" t="s">
        <v>131</v>
      </c>
      <c r="U1334" t="s">
        <v>131</v>
      </c>
      <c r="W1334" t="s">
        <v>198</v>
      </c>
      <c r="X1334" t="s">
        <v>169</v>
      </c>
      <c r="Y1334" t="s">
        <v>301</v>
      </c>
      <c r="Z1334" t="s">
        <v>302</v>
      </c>
      <c r="AA1334" t="s">
        <v>127</v>
      </c>
      <c r="AB1334" t="s">
        <v>127</v>
      </c>
      <c r="AC1334" t="s">
        <v>135</v>
      </c>
      <c r="AD1334" t="s">
        <v>136</v>
      </c>
      <c r="AE1334">
        <v>154142054</v>
      </c>
      <c r="AF1334" t="s">
        <v>198</v>
      </c>
      <c r="AG1334" t="s">
        <v>170</v>
      </c>
      <c r="AH1334" t="s">
        <v>138</v>
      </c>
      <c r="AI1334">
        <v>0</v>
      </c>
      <c r="AJ1334" t="s">
        <v>131</v>
      </c>
      <c r="AP1334" t="s">
        <v>139</v>
      </c>
      <c r="AQ1334" t="s">
        <v>140</v>
      </c>
      <c r="AR1334" t="s">
        <v>141</v>
      </c>
      <c r="AS1334" t="s">
        <v>179</v>
      </c>
      <c r="AT1334" t="s">
        <v>180</v>
      </c>
      <c r="AU1334" t="s">
        <v>181</v>
      </c>
      <c r="AV1334" t="s">
        <v>145</v>
      </c>
      <c r="AW1334" s="109">
        <v>46186</v>
      </c>
      <c r="AX1334" s="109">
        <v>46186</v>
      </c>
      <c r="AZ1334" t="s">
        <v>1047</v>
      </c>
      <c r="BB1334" t="s">
        <v>554</v>
      </c>
      <c r="BD1334" t="s">
        <v>148</v>
      </c>
      <c r="BE1334" t="s">
        <v>139</v>
      </c>
      <c r="BF1334" t="s">
        <v>149</v>
      </c>
      <c r="BG1334" t="s">
        <v>127</v>
      </c>
      <c r="BH1334" t="s">
        <v>127</v>
      </c>
      <c r="BJ1334" t="s">
        <v>127</v>
      </c>
      <c r="BK1334" t="s">
        <v>150</v>
      </c>
      <c r="BL1334" t="s">
        <v>151</v>
      </c>
      <c r="BM1334" t="s">
        <v>1073</v>
      </c>
      <c r="BN1334" t="s">
        <v>202</v>
      </c>
      <c r="BP1334" t="s">
        <v>153</v>
      </c>
      <c r="BR1334" t="s">
        <v>211</v>
      </c>
      <c r="BT1334" t="s">
        <v>203</v>
      </c>
      <c r="BU1334" t="s">
        <v>203</v>
      </c>
      <c r="BV1334" t="s">
        <v>305</v>
      </c>
      <c r="BW1334" t="s">
        <v>153</v>
      </c>
      <c r="BX1334" t="s">
        <v>157</v>
      </c>
      <c r="BY1334" t="s">
        <v>213</v>
      </c>
      <c r="BZ1334" t="s">
        <v>283</v>
      </c>
      <c r="CA1334" t="s">
        <v>126</v>
      </c>
      <c r="CB1334" t="s">
        <v>124</v>
      </c>
      <c r="CG1334" t="s">
        <v>542</v>
      </c>
      <c r="CI1334" t="s">
        <v>160</v>
      </c>
      <c r="CJ1334" t="s">
        <v>161</v>
      </c>
      <c r="CR1334" t="s">
        <v>162</v>
      </c>
      <c r="CS1334" t="s">
        <v>163</v>
      </c>
      <c r="CT1334" t="s">
        <v>127</v>
      </c>
      <c r="DC1334" t="s">
        <v>165</v>
      </c>
      <c r="DD1334" t="s">
        <v>166</v>
      </c>
      <c r="DF1334">
        <v>2541528</v>
      </c>
      <c r="DG1334">
        <v>1</v>
      </c>
      <c r="DH1334">
        <v>4</v>
      </c>
      <c r="DJ1334">
        <v>1</v>
      </c>
      <c r="DK1334" t="s">
        <v>136</v>
      </c>
      <c r="DL1334">
        <v>0</v>
      </c>
      <c r="DM1334">
        <v>1</v>
      </c>
      <c r="DN1334" t="s">
        <v>169</v>
      </c>
      <c r="DP1334">
        <v>0</v>
      </c>
      <c r="DQ1334">
        <v>0</v>
      </c>
      <c r="DR1334">
        <v>0</v>
      </c>
      <c r="DS1334">
        <v>6.6</v>
      </c>
      <c r="DT1334">
        <v>1</v>
      </c>
      <c r="DV1334">
        <v>0</v>
      </c>
      <c r="DW1334">
        <v>0</v>
      </c>
      <c r="DX1334">
        <v>1</v>
      </c>
      <c r="EA1334">
        <v>0</v>
      </c>
      <c r="EB1334">
        <v>0.11</v>
      </c>
      <c r="EC1334">
        <v>0</v>
      </c>
    </row>
    <row r="1335" spans="1:137" x14ac:dyDescent="0.25">
      <c r="A1335" s="108">
        <v>46181</v>
      </c>
      <c r="B1335" t="s">
        <v>1789</v>
      </c>
      <c r="C1335" t="s">
        <v>124</v>
      </c>
      <c r="E1335" t="s">
        <v>125</v>
      </c>
      <c r="F1335" t="s">
        <v>126</v>
      </c>
      <c r="G1335" t="s">
        <v>127</v>
      </c>
      <c r="H1335" t="s">
        <v>124</v>
      </c>
      <c r="I1335" t="s">
        <v>216</v>
      </c>
      <c r="J1335" t="s">
        <v>129</v>
      </c>
      <c r="K1335" t="s">
        <v>130</v>
      </c>
      <c r="O1335" t="s">
        <v>262</v>
      </c>
      <c r="S1335" t="s">
        <v>131</v>
      </c>
      <c r="T1335" t="s">
        <v>131</v>
      </c>
      <c r="U1335" t="s">
        <v>131</v>
      </c>
      <c r="W1335" t="s">
        <v>198</v>
      </c>
      <c r="X1335" t="s">
        <v>133</v>
      </c>
      <c r="Y1335" t="s">
        <v>324</v>
      </c>
      <c r="Z1335" t="s">
        <v>324</v>
      </c>
      <c r="AA1335" t="s">
        <v>127</v>
      </c>
      <c r="AB1335" t="s">
        <v>135</v>
      </c>
      <c r="AC1335" t="s">
        <v>135</v>
      </c>
      <c r="AD1335" t="s">
        <v>136</v>
      </c>
      <c r="AE1335">
        <v>154140261</v>
      </c>
      <c r="AF1335" t="s">
        <v>198</v>
      </c>
      <c r="AG1335" t="s">
        <v>137</v>
      </c>
      <c r="AH1335" t="s">
        <v>138</v>
      </c>
      <c r="AI1335">
        <v>0</v>
      </c>
      <c r="AJ1335" t="s">
        <v>131</v>
      </c>
      <c r="AP1335" t="s">
        <v>139</v>
      </c>
      <c r="AQ1335" t="s">
        <v>217</v>
      </c>
      <c r="AR1335" t="s">
        <v>207</v>
      </c>
      <c r="AS1335" t="s">
        <v>179</v>
      </c>
      <c r="AT1335" t="s">
        <v>180</v>
      </c>
      <c r="AU1335" t="s">
        <v>218</v>
      </c>
      <c r="AV1335" t="s">
        <v>145</v>
      </c>
      <c r="AW1335" s="109">
        <v>46186</v>
      </c>
      <c r="AX1335" s="109">
        <v>46186</v>
      </c>
      <c r="AZ1335" t="s">
        <v>1047</v>
      </c>
      <c r="BB1335" t="s">
        <v>572</v>
      </c>
      <c r="BD1335" t="s">
        <v>148</v>
      </c>
      <c r="BE1335" t="s">
        <v>139</v>
      </c>
      <c r="BF1335" t="s">
        <v>149</v>
      </c>
      <c r="BG1335" t="s">
        <v>127</v>
      </c>
      <c r="BH1335" t="s">
        <v>127</v>
      </c>
      <c r="BJ1335" t="s">
        <v>127</v>
      </c>
      <c r="BK1335" t="s">
        <v>150</v>
      </c>
      <c r="BL1335" t="s">
        <v>151</v>
      </c>
      <c r="BM1335" t="s">
        <v>1104</v>
      </c>
      <c r="BN1335" t="s">
        <v>326</v>
      </c>
      <c r="BP1335" t="s">
        <v>153</v>
      </c>
      <c r="BR1335" t="s">
        <v>219</v>
      </c>
      <c r="BT1335" t="s">
        <v>203</v>
      </c>
      <c r="BU1335" t="s">
        <v>203</v>
      </c>
      <c r="BV1335" t="s">
        <v>324</v>
      </c>
      <c r="BW1335" t="s">
        <v>153</v>
      </c>
      <c r="BX1335" t="s">
        <v>157</v>
      </c>
      <c r="BY1335" t="s">
        <v>213</v>
      </c>
      <c r="BZ1335" t="s">
        <v>221</v>
      </c>
      <c r="CA1335" t="s">
        <v>126</v>
      </c>
      <c r="CB1335" t="s">
        <v>124</v>
      </c>
      <c r="CG1335" t="s">
        <v>754</v>
      </c>
      <c r="CI1335" t="s">
        <v>160</v>
      </c>
      <c r="CJ1335" t="s">
        <v>161</v>
      </c>
      <c r="CR1335" t="s">
        <v>162</v>
      </c>
      <c r="CS1335" t="s">
        <v>163</v>
      </c>
      <c r="CT1335" t="s">
        <v>127</v>
      </c>
      <c r="DC1335" t="s">
        <v>165</v>
      </c>
      <c r="DD1335" t="s">
        <v>166</v>
      </c>
      <c r="DF1335">
        <v>11229042</v>
      </c>
      <c r="DG1335">
        <v>1</v>
      </c>
      <c r="DH1335">
        <v>4</v>
      </c>
      <c r="DJ1335">
        <v>1</v>
      </c>
      <c r="DK1335" t="s">
        <v>136</v>
      </c>
      <c r="DL1335">
        <v>0</v>
      </c>
      <c r="DM1335">
        <v>1</v>
      </c>
      <c r="DN1335" t="s">
        <v>133</v>
      </c>
      <c r="DP1335">
        <v>0</v>
      </c>
      <c r="DQ1335">
        <v>0</v>
      </c>
      <c r="DR1335">
        <v>0</v>
      </c>
      <c r="DS1335">
        <v>22.8</v>
      </c>
      <c r="DT1335">
        <v>1</v>
      </c>
      <c r="DV1335">
        <v>0</v>
      </c>
      <c r="DW1335">
        <v>0</v>
      </c>
      <c r="DX1335">
        <v>1</v>
      </c>
      <c r="EA1335">
        <v>0</v>
      </c>
      <c r="EB1335">
        <v>0.38</v>
      </c>
      <c r="EC1335">
        <v>0</v>
      </c>
    </row>
    <row r="1336" spans="1:137" x14ac:dyDescent="0.25">
      <c r="A1336" s="108">
        <v>46181</v>
      </c>
      <c r="B1336" t="s">
        <v>3070</v>
      </c>
      <c r="C1336" t="s">
        <v>124</v>
      </c>
      <c r="D1336" t="s">
        <v>1627</v>
      </c>
      <c r="E1336" t="s">
        <v>125</v>
      </c>
      <c r="F1336" t="s">
        <v>126</v>
      </c>
      <c r="G1336" t="s">
        <v>127</v>
      </c>
      <c r="H1336" t="s">
        <v>124</v>
      </c>
      <c r="I1336" t="s">
        <v>128</v>
      </c>
      <c r="J1336" t="s">
        <v>129</v>
      </c>
      <c r="K1336" t="s">
        <v>130</v>
      </c>
      <c r="S1336" t="s">
        <v>131</v>
      </c>
      <c r="T1336" t="s">
        <v>131</v>
      </c>
      <c r="U1336" t="s">
        <v>131</v>
      </c>
      <c r="W1336" t="s">
        <v>290</v>
      </c>
      <c r="X1336" t="s">
        <v>133</v>
      </c>
      <c r="Y1336" t="s">
        <v>526</v>
      </c>
      <c r="Z1336" t="s">
        <v>527</v>
      </c>
      <c r="AA1336" t="s">
        <v>127</v>
      </c>
      <c r="AB1336" t="s">
        <v>127</v>
      </c>
      <c r="AC1336" t="s">
        <v>135</v>
      </c>
      <c r="AD1336" t="s">
        <v>136</v>
      </c>
      <c r="AE1336">
        <v>154101082</v>
      </c>
      <c r="AF1336" t="s">
        <v>290</v>
      </c>
      <c r="AG1336" t="s">
        <v>137</v>
      </c>
      <c r="AH1336" t="s">
        <v>138</v>
      </c>
      <c r="AI1336">
        <v>0</v>
      </c>
      <c r="AJ1336" t="s">
        <v>131</v>
      </c>
      <c r="AP1336" t="s">
        <v>139</v>
      </c>
      <c r="AQ1336" t="s">
        <v>140</v>
      </c>
      <c r="AR1336" t="s">
        <v>207</v>
      </c>
      <c r="AS1336" t="s">
        <v>578</v>
      </c>
      <c r="AT1336" t="s">
        <v>579</v>
      </c>
      <c r="AU1336" t="s">
        <v>181</v>
      </c>
      <c r="AV1336" t="s">
        <v>145</v>
      </c>
      <c r="AW1336" s="109">
        <v>46185</v>
      </c>
      <c r="AX1336" s="109">
        <v>46185</v>
      </c>
      <c r="AZ1336" t="s">
        <v>1050</v>
      </c>
      <c r="BB1336" t="s">
        <v>210</v>
      </c>
      <c r="BC1336" t="s">
        <v>147</v>
      </c>
      <c r="BD1336" t="s">
        <v>148</v>
      </c>
      <c r="BE1336" t="s">
        <v>139</v>
      </c>
      <c r="BF1336" t="s">
        <v>149</v>
      </c>
      <c r="BG1336" t="s">
        <v>127</v>
      </c>
      <c r="BH1336" t="s">
        <v>127</v>
      </c>
      <c r="BJ1336" t="s">
        <v>127</v>
      </c>
      <c r="BK1336" t="s">
        <v>150</v>
      </c>
      <c r="BL1336" t="s">
        <v>151</v>
      </c>
      <c r="BM1336" t="s">
        <v>1045</v>
      </c>
      <c r="BN1336" t="s">
        <v>492</v>
      </c>
      <c r="BP1336" t="s">
        <v>153</v>
      </c>
      <c r="BR1336" t="s">
        <v>219</v>
      </c>
      <c r="BT1336" t="s">
        <v>1053</v>
      </c>
      <c r="BU1336" t="s">
        <v>1053</v>
      </c>
      <c r="BV1336" t="s">
        <v>604</v>
      </c>
      <c r="BW1336" t="s">
        <v>153</v>
      </c>
      <c r="BX1336" t="s">
        <v>157</v>
      </c>
      <c r="BY1336" t="s">
        <v>213</v>
      </c>
      <c r="BZ1336" t="s">
        <v>333</v>
      </c>
      <c r="CA1336" t="s">
        <v>126</v>
      </c>
      <c r="CB1336" t="s">
        <v>124</v>
      </c>
      <c r="CG1336" t="s">
        <v>838</v>
      </c>
      <c r="CI1336" t="s">
        <v>160</v>
      </c>
      <c r="CJ1336" t="s">
        <v>161</v>
      </c>
      <c r="CR1336" t="s">
        <v>162</v>
      </c>
      <c r="CS1336" t="s">
        <v>163</v>
      </c>
      <c r="CT1336" t="s">
        <v>127</v>
      </c>
      <c r="DC1336" t="s">
        <v>494</v>
      </c>
      <c r="DD1336" t="s">
        <v>166</v>
      </c>
      <c r="DF1336">
        <v>2160683</v>
      </c>
      <c r="DG1336">
        <v>1</v>
      </c>
      <c r="DH1336">
        <v>4</v>
      </c>
      <c r="DJ1336">
        <v>1</v>
      </c>
      <c r="DK1336" t="s">
        <v>136</v>
      </c>
      <c r="DL1336">
        <v>0</v>
      </c>
      <c r="DM1336">
        <v>1</v>
      </c>
      <c r="DN1336" t="s">
        <v>133</v>
      </c>
      <c r="DP1336">
        <v>0</v>
      </c>
      <c r="DQ1336">
        <v>0</v>
      </c>
      <c r="DR1336">
        <v>0</v>
      </c>
      <c r="DS1336">
        <v>21.6</v>
      </c>
      <c r="DT1336">
        <v>1</v>
      </c>
      <c r="DV1336">
        <v>0</v>
      </c>
      <c r="DW1336">
        <v>0</v>
      </c>
      <c r="DX1336">
        <v>1</v>
      </c>
      <c r="EA1336">
        <v>0</v>
      </c>
      <c r="EB1336">
        <v>0.36</v>
      </c>
      <c r="EC1336">
        <v>0</v>
      </c>
    </row>
    <row r="1337" spans="1:137" x14ac:dyDescent="0.25">
      <c r="A1337" s="108">
        <v>46181</v>
      </c>
      <c r="B1337" t="s">
        <v>1542</v>
      </c>
      <c r="C1337" t="s">
        <v>124</v>
      </c>
      <c r="D1337" t="s">
        <v>1200</v>
      </c>
      <c r="E1337" t="s">
        <v>125</v>
      </c>
      <c r="F1337" t="s">
        <v>126</v>
      </c>
      <c r="G1337" t="s">
        <v>127</v>
      </c>
      <c r="H1337" t="s">
        <v>124</v>
      </c>
      <c r="I1337" t="s">
        <v>128</v>
      </c>
      <c r="J1337" t="s">
        <v>129</v>
      </c>
      <c r="K1337" t="s">
        <v>130</v>
      </c>
      <c r="O1337" t="s">
        <v>262</v>
      </c>
      <c r="S1337" t="s">
        <v>713</v>
      </c>
      <c r="T1337" t="s">
        <v>713</v>
      </c>
      <c r="U1337" t="s">
        <v>398</v>
      </c>
      <c r="V1337" t="s">
        <v>545</v>
      </c>
      <c r="W1337" t="s">
        <v>222</v>
      </c>
      <c r="X1337" t="s">
        <v>133</v>
      </c>
      <c r="Y1337" t="s">
        <v>223</v>
      </c>
      <c r="Z1337" t="s">
        <v>224</v>
      </c>
      <c r="AA1337" t="s">
        <v>127</v>
      </c>
      <c r="AB1337" t="s">
        <v>127</v>
      </c>
      <c r="AC1337" t="s">
        <v>135</v>
      </c>
      <c r="AD1337" t="s">
        <v>136</v>
      </c>
      <c r="AE1337">
        <v>154020796</v>
      </c>
      <c r="AF1337" t="s">
        <v>222</v>
      </c>
      <c r="AG1337" t="s">
        <v>137</v>
      </c>
      <c r="AH1337" t="s">
        <v>138</v>
      </c>
      <c r="AI1337">
        <v>0</v>
      </c>
      <c r="AJ1337" t="s">
        <v>399</v>
      </c>
      <c r="AP1337" t="s">
        <v>139</v>
      </c>
      <c r="AQ1337" t="s">
        <v>217</v>
      </c>
      <c r="AR1337" t="s">
        <v>207</v>
      </c>
      <c r="AS1337" t="s">
        <v>591</v>
      </c>
      <c r="AT1337" t="s">
        <v>592</v>
      </c>
      <c r="AU1337" t="s">
        <v>218</v>
      </c>
      <c r="AV1337" t="s">
        <v>145</v>
      </c>
      <c r="AW1337" s="109">
        <v>46184</v>
      </c>
      <c r="AX1337" s="109">
        <v>46184</v>
      </c>
      <c r="BB1337" t="s">
        <v>686</v>
      </c>
      <c r="BD1337" t="s">
        <v>148</v>
      </c>
      <c r="BE1337" t="s">
        <v>139</v>
      </c>
      <c r="BF1337" t="s">
        <v>149</v>
      </c>
      <c r="BG1337" t="s">
        <v>127</v>
      </c>
      <c r="BH1337" t="s">
        <v>127</v>
      </c>
      <c r="BJ1337" t="s">
        <v>127</v>
      </c>
      <c r="BK1337" t="s">
        <v>150</v>
      </c>
      <c r="BL1337" t="s">
        <v>151</v>
      </c>
      <c r="BM1337" t="s">
        <v>1045</v>
      </c>
      <c r="BN1337" t="s">
        <v>226</v>
      </c>
      <c r="BP1337" t="s">
        <v>593</v>
      </c>
      <c r="BQ1337" t="s">
        <v>3071</v>
      </c>
      <c r="BR1337" t="s">
        <v>219</v>
      </c>
      <c r="BT1337" t="s">
        <v>203</v>
      </c>
      <c r="BU1337" t="s">
        <v>203</v>
      </c>
      <c r="BV1337" t="s">
        <v>332</v>
      </c>
      <c r="BW1337" t="s">
        <v>593</v>
      </c>
      <c r="BX1337" t="s">
        <v>157</v>
      </c>
      <c r="BY1337" t="s">
        <v>213</v>
      </c>
      <c r="BZ1337" t="s">
        <v>520</v>
      </c>
      <c r="CA1337" t="s">
        <v>126</v>
      </c>
      <c r="CB1337" t="s">
        <v>124</v>
      </c>
      <c r="CG1337" t="s">
        <v>197</v>
      </c>
      <c r="CI1337" t="s">
        <v>160</v>
      </c>
      <c r="CJ1337" t="s">
        <v>231</v>
      </c>
      <c r="CR1337" t="s">
        <v>162</v>
      </c>
      <c r="CS1337" t="s">
        <v>163</v>
      </c>
      <c r="CT1337" t="s">
        <v>127</v>
      </c>
      <c r="DA1337" t="s">
        <v>400</v>
      </c>
      <c r="DB1337" t="s">
        <v>124</v>
      </c>
      <c r="DC1337" t="s">
        <v>165</v>
      </c>
      <c r="DD1337" t="s">
        <v>166</v>
      </c>
      <c r="DE1337" t="s">
        <v>167</v>
      </c>
      <c r="DF1337">
        <v>1406678</v>
      </c>
      <c r="DG1337">
        <v>1</v>
      </c>
      <c r="DH1337">
        <v>4</v>
      </c>
      <c r="DJ1337">
        <v>1</v>
      </c>
      <c r="DK1337" t="s">
        <v>136</v>
      </c>
      <c r="DL1337">
        <v>0</v>
      </c>
      <c r="DM1337">
        <v>1</v>
      </c>
      <c r="DN1337" t="s">
        <v>133</v>
      </c>
      <c r="DO1337">
        <v>0</v>
      </c>
      <c r="DP1337">
        <v>0</v>
      </c>
      <c r="DQ1337">
        <v>0</v>
      </c>
      <c r="DR1337">
        <v>1</v>
      </c>
      <c r="DS1337">
        <v>2.4</v>
      </c>
      <c r="DV1337">
        <v>1</v>
      </c>
      <c r="DW1337">
        <v>0</v>
      </c>
      <c r="DX1337">
        <v>1</v>
      </c>
      <c r="EA1337">
        <v>0</v>
      </c>
      <c r="EB1337">
        <v>0.04</v>
      </c>
      <c r="EC1337">
        <v>1</v>
      </c>
      <c r="ED1337">
        <v>9.2307691999999997E-2</v>
      </c>
      <c r="EG1337">
        <v>0</v>
      </c>
    </row>
    <row r="1338" spans="1:137" x14ac:dyDescent="0.25">
      <c r="A1338" s="108">
        <v>46181</v>
      </c>
      <c r="B1338" t="s">
        <v>3072</v>
      </c>
      <c r="C1338" t="s">
        <v>124</v>
      </c>
      <c r="D1338" t="s">
        <v>3073</v>
      </c>
      <c r="E1338" t="s">
        <v>125</v>
      </c>
      <c r="F1338" t="s">
        <v>126</v>
      </c>
      <c r="G1338" t="s">
        <v>127</v>
      </c>
      <c r="H1338" t="s">
        <v>124</v>
      </c>
      <c r="I1338" t="s">
        <v>216</v>
      </c>
      <c r="J1338" t="s">
        <v>129</v>
      </c>
      <c r="K1338" t="s">
        <v>130</v>
      </c>
      <c r="O1338" t="s">
        <v>262</v>
      </c>
      <c r="S1338" t="s">
        <v>397</v>
      </c>
      <c r="T1338" t="s">
        <v>397</v>
      </c>
      <c r="U1338" t="s">
        <v>398</v>
      </c>
      <c r="V1338" t="s">
        <v>545</v>
      </c>
      <c r="W1338" t="s">
        <v>198</v>
      </c>
      <c r="X1338" t="s">
        <v>246</v>
      </c>
      <c r="Y1338" t="s">
        <v>241</v>
      </c>
      <c r="Z1338" t="s">
        <v>241</v>
      </c>
      <c r="AA1338" t="s">
        <v>127</v>
      </c>
      <c r="AB1338" t="s">
        <v>127</v>
      </c>
      <c r="AC1338" t="s">
        <v>135</v>
      </c>
      <c r="AD1338" t="s">
        <v>136</v>
      </c>
      <c r="AE1338">
        <v>154144877</v>
      </c>
      <c r="AF1338" t="s">
        <v>198</v>
      </c>
      <c r="AG1338" t="s">
        <v>170</v>
      </c>
      <c r="AH1338" t="s">
        <v>138</v>
      </c>
      <c r="AI1338">
        <v>0</v>
      </c>
      <c r="AJ1338" t="s">
        <v>399</v>
      </c>
      <c r="AP1338" t="s">
        <v>139</v>
      </c>
      <c r="AQ1338" t="s">
        <v>140</v>
      </c>
      <c r="AR1338" t="s">
        <v>141</v>
      </c>
      <c r="AS1338" t="s">
        <v>548</v>
      </c>
      <c r="AT1338" t="s">
        <v>549</v>
      </c>
      <c r="AU1338" t="s">
        <v>181</v>
      </c>
      <c r="AV1338" t="s">
        <v>145</v>
      </c>
      <c r="AW1338" s="109">
        <v>46186</v>
      </c>
      <c r="AX1338" s="109">
        <v>46186</v>
      </c>
      <c r="AZ1338" t="s">
        <v>1042</v>
      </c>
      <c r="BB1338" t="s">
        <v>554</v>
      </c>
      <c r="BD1338" t="s">
        <v>148</v>
      </c>
      <c r="BE1338" t="s">
        <v>139</v>
      </c>
      <c r="BF1338" t="s">
        <v>149</v>
      </c>
      <c r="BG1338" t="s">
        <v>127</v>
      </c>
      <c r="BH1338" t="s">
        <v>127</v>
      </c>
      <c r="BJ1338" t="s">
        <v>127</v>
      </c>
      <c r="BK1338" t="s">
        <v>150</v>
      </c>
      <c r="BL1338" t="s">
        <v>151</v>
      </c>
      <c r="BM1338" t="s">
        <v>1096</v>
      </c>
      <c r="BN1338" t="s">
        <v>202</v>
      </c>
      <c r="BP1338" t="s">
        <v>153</v>
      </c>
      <c r="BR1338" t="s">
        <v>219</v>
      </c>
      <c r="BT1338" t="s">
        <v>203</v>
      </c>
      <c r="BU1338" t="s">
        <v>203</v>
      </c>
      <c r="BV1338" t="s">
        <v>275</v>
      </c>
      <c r="BW1338" t="s">
        <v>153</v>
      </c>
      <c r="BX1338" t="s">
        <v>157</v>
      </c>
      <c r="BY1338" t="s">
        <v>213</v>
      </c>
      <c r="BZ1338" t="s">
        <v>316</v>
      </c>
      <c r="CA1338" t="s">
        <v>126</v>
      </c>
      <c r="CB1338" t="s">
        <v>124</v>
      </c>
      <c r="CG1338" t="s">
        <v>276</v>
      </c>
      <c r="CI1338" t="s">
        <v>160</v>
      </c>
      <c r="CJ1338" t="s">
        <v>161</v>
      </c>
      <c r="CR1338" t="s">
        <v>162</v>
      </c>
      <c r="CS1338" t="s">
        <v>163</v>
      </c>
      <c r="CT1338" t="s">
        <v>127</v>
      </c>
      <c r="DC1338" t="s">
        <v>165</v>
      </c>
      <c r="DD1338" t="s">
        <v>166</v>
      </c>
      <c r="DF1338">
        <v>1133708</v>
      </c>
      <c r="DG1338">
        <v>1</v>
      </c>
      <c r="DH1338">
        <v>3</v>
      </c>
      <c r="DJ1338">
        <v>1</v>
      </c>
      <c r="DK1338" t="s">
        <v>136</v>
      </c>
      <c r="DL1338">
        <v>0</v>
      </c>
      <c r="DM1338">
        <v>1</v>
      </c>
      <c r="DN1338" t="s">
        <v>246</v>
      </c>
      <c r="DP1338">
        <v>0</v>
      </c>
      <c r="DQ1338">
        <v>0</v>
      </c>
      <c r="DR1338">
        <v>0</v>
      </c>
      <c r="DS1338">
        <v>6</v>
      </c>
      <c r="DT1338">
        <v>1</v>
      </c>
      <c r="DU1338">
        <v>1</v>
      </c>
      <c r="DV1338">
        <v>0</v>
      </c>
      <c r="DW1338">
        <v>0</v>
      </c>
      <c r="DX1338">
        <v>1</v>
      </c>
      <c r="EA1338">
        <v>0</v>
      </c>
      <c r="EB1338">
        <v>0.1</v>
      </c>
      <c r="EC1338">
        <v>0</v>
      </c>
    </row>
    <row r="1339" spans="1:137" x14ac:dyDescent="0.25">
      <c r="A1339" s="108">
        <v>46181</v>
      </c>
      <c r="B1339" t="s">
        <v>3074</v>
      </c>
      <c r="C1339" t="s">
        <v>124</v>
      </c>
      <c r="D1339" t="s">
        <v>1126</v>
      </c>
      <c r="E1339" t="s">
        <v>125</v>
      </c>
      <c r="F1339" t="s">
        <v>126</v>
      </c>
      <c r="G1339" t="s">
        <v>127</v>
      </c>
      <c r="H1339" t="s">
        <v>124</v>
      </c>
      <c r="I1339" t="s">
        <v>128</v>
      </c>
      <c r="J1339" t="s">
        <v>129</v>
      </c>
      <c r="K1339" t="s">
        <v>130</v>
      </c>
      <c r="S1339" t="s">
        <v>543</v>
      </c>
      <c r="T1339" t="s">
        <v>551</v>
      </c>
      <c r="U1339" t="s">
        <v>398</v>
      </c>
      <c r="V1339" t="s">
        <v>545</v>
      </c>
      <c r="W1339" t="s">
        <v>198</v>
      </c>
      <c r="X1339" t="s">
        <v>133</v>
      </c>
      <c r="Y1339" t="s">
        <v>301</v>
      </c>
      <c r="Z1339" t="s">
        <v>302</v>
      </c>
      <c r="AA1339" t="s">
        <v>127</v>
      </c>
      <c r="AB1339" t="s">
        <v>127</v>
      </c>
      <c r="AC1339" t="s">
        <v>135</v>
      </c>
      <c r="AD1339" t="s">
        <v>136</v>
      </c>
      <c r="AE1339">
        <v>154111373</v>
      </c>
      <c r="AF1339" t="s">
        <v>198</v>
      </c>
      <c r="AG1339" t="s">
        <v>137</v>
      </c>
      <c r="AH1339" t="s">
        <v>138</v>
      </c>
      <c r="AI1339">
        <v>0</v>
      </c>
      <c r="AJ1339" t="s">
        <v>399</v>
      </c>
      <c r="AP1339" t="s">
        <v>139</v>
      </c>
      <c r="AQ1339" t="s">
        <v>140</v>
      </c>
      <c r="AR1339" t="s">
        <v>141</v>
      </c>
      <c r="AS1339" t="s">
        <v>186</v>
      </c>
      <c r="AT1339" t="s">
        <v>187</v>
      </c>
      <c r="AU1339" t="s">
        <v>144</v>
      </c>
      <c r="AV1339" t="s">
        <v>145</v>
      </c>
      <c r="AW1339" s="109">
        <v>46185</v>
      </c>
      <c r="AX1339" s="109">
        <v>46185</v>
      </c>
      <c r="AZ1339" t="s">
        <v>1047</v>
      </c>
      <c r="BB1339" t="s">
        <v>271</v>
      </c>
      <c r="BC1339" t="s">
        <v>147</v>
      </c>
      <c r="BD1339" t="s">
        <v>148</v>
      </c>
      <c r="BE1339" t="s">
        <v>139</v>
      </c>
      <c r="BF1339" t="s">
        <v>149</v>
      </c>
      <c r="BG1339" t="s">
        <v>127</v>
      </c>
      <c r="BH1339" t="s">
        <v>127</v>
      </c>
      <c r="BJ1339" t="s">
        <v>127</v>
      </c>
      <c r="BK1339" t="s">
        <v>150</v>
      </c>
      <c r="BL1339" t="s">
        <v>151</v>
      </c>
      <c r="BM1339" t="s">
        <v>1045</v>
      </c>
      <c r="BN1339" t="s">
        <v>202</v>
      </c>
      <c r="BP1339" t="s">
        <v>153</v>
      </c>
      <c r="BQ1339" t="s">
        <v>3075</v>
      </c>
      <c r="BR1339" t="s">
        <v>154</v>
      </c>
      <c r="BT1339" t="s">
        <v>1053</v>
      </c>
      <c r="BU1339" t="s">
        <v>1053</v>
      </c>
      <c r="BV1339" t="s">
        <v>305</v>
      </c>
      <c r="BW1339" t="s">
        <v>153</v>
      </c>
      <c r="BX1339" t="s">
        <v>157</v>
      </c>
      <c r="BY1339" t="s">
        <v>258</v>
      </c>
      <c r="BZ1339" t="s">
        <v>159</v>
      </c>
      <c r="CA1339" t="s">
        <v>126</v>
      </c>
      <c r="CB1339" t="s">
        <v>124</v>
      </c>
      <c r="CG1339" t="s">
        <v>542</v>
      </c>
      <c r="CI1339" t="s">
        <v>160</v>
      </c>
      <c r="CJ1339" t="s">
        <v>161</v>
      </c>
      <c r="CR1339" t="s">
        <v>162</v>
      </c>
      <c r="CS1339" t="s">
        <v>163</v>
      </c>
      <c r="CT1339" t="s">
        <v>127</v>
      </c>
      <c r="DC1339" t="s">
        <v>165</v>
      </c>
      <c r="DD1339" t="s">
        <v>166</v>
      </c>
      <c r="DF1339">
        <v>127047239</v>
      </c>
      <c r="DG1339">
        <v>1</v>
      </c>
      <c r="DJ1339">
        <v>1</v>
      </c>
      <c r="DK1339" t="s">
        <v>136</v>
      </c>
      <c r="DL1339">
        <v>0</v>
      </c>
      <c r="DM1339">
        <v>1</v>
      </c>
      <c r="DN1339" t="s">
        <v>133</v>
      </c>
      <c r="DP1339">
        <v>0</v>
      </c>
      <c r="DQ1339">
        <v>0</v>
      </c>
      <c r="DR1339">
        <v>0</v>
      </c>
      <c r="DS1339">
        <v>14.4</v>
      </c>
      <c r="DT1339">
        <v>1</v>
      </c>
      <c r="DU1339">
        <v>1</v>
      </c>
      <c r="DV1339">
        <v>0</v>
      </c>
      <c r="DW1339">
        <v>0</v>
      </c>
      <c r="DX1339">
        <v>1</v>
      </c>
      <c r="EA1339">
        <v>0</v>
      </c>
      <c r="EB1339">
        <v>0.24</v>
      </c>
      <c r="EC1339">
        <v>0</v>
      </c>
    </row>
    <row r="1340" spans="1:137" x14ac:dyDescent="0.25">
      <c r="A1340" s="108">
        <v>46181</v>
      </c>
      <c r="B1340" t="s">
        <v>620</v>
      </c>
      <c r="C1340" t="s">
        <v>124</v>
      </c>
      <c r="D1340" t="s">
        <v>1144</v>
      </c>
      <c r="E1340" t="s">
        <v>125</v>
      </c>
      <c r="F1340" t="s">
        <v>126</v>
      </c>
      <c r="G1340" t="s">
        <v>127</v>
      </c>
      <c r="H1340" t="s">
        <v>124</v>
      </c>
      <c r="I1340" t="s">
        <v>206</v>
      </c>
      <c r="J1340" t="s">
        <v>129</v>
      </c>
      <c r="K1340" t="s">
        <v>130</v>
      </c>
      <c r="S1340" t="s">
        <v>397</v>
      </c>
      <c r="T1340" t="s">
        <v>397</v>
      </c>
      <c r="U1340" t="s">
        <v>398</v>
      </c>
      <c r="V1340" t="s">
        <v>545</v>
      </c>
      <c r="W1340" t="s">
        <v>198</v>
      </c>
      <c r="X1340" t="s">
        <v>133</v>
      </c>
      <c r="Y1340" t="s">
        <v>577</v>
      </c>
      <c r="Z1340" t="s">
        <v>324</v>
      </c>
      <c r="AA1340" t="s">
        <v>127</v>
      </c>
      <c r="AB1340" t="s">
        <v>135</v>
      </c>
      <c r="AC1340" t="s">
        <v>135</v>
      </c>
      <c r="AD1340" t="s">
        <v>136</v>
      </c>
      <c r="AE1340">
        <v>154009986</v>
      </c>
      <c r="AF1340" t="s">
        <v>198</v>
      </c>
      <c r="AG1340" t="s">
        <v>137</v>
      </c>
      <c r="AH1340" t="s">
        <v>138</v>
      </c>
      <c r="AI1340">
        <v>0</v>
      </c>
      <c r="AJ1340" t="s">
        <v>399</v>
      </c>
      <c r="AP1340" t="s">
        <v>139</v>
      </c>
      <c r="AQ1340" t="s">
        <v>140</v>
      </c>
      <c r="AR1340" t="s">
        <v>207</v>
      </c>
      <c r="AS1340" t="s">
        <v>303</v>
      </c>
      <c r="AT1340" t="s">
        <v>209</v>
      </c>
      <c r="AU1340" t="s">
        <v>181</v>
      </c>
      <c r="AV1340" t="s">
        <v>145</v>
      </c>
      <c r="AW1340" s="109">
        <v>46183</v>
      </c>
      <c r="AX1340" s="109">
        <v>46183</v>
      </c>
      <c r="AZ1340" t="s">
        <v>1047</v>
      </c>
      <c r="BB1340" t="s">
        <v>354</v>
      </c>
      <c r="BC1340" t="s">
        <v>147</v>
      </c>
      <c r="BD1340" t="s">
        <v>148</v>
      </c>
      <c r="BE1340" t="s">
        <v>139</v>
      </c>
      <c r="BF1340" t="s">
        <v>149</v>
      </c>
      <c r="BG1340" t="s">
        <v>127</v>
      </c>
      <c r="BH1340" t="s">
        <v>127</v>
      </c>
      <c r="BJ1340" t="s">
        <v>127</v>
      </c>
      <c r="BK1340" t="s">
        <v>150</v>
      </c>
      <c r="BL1340" t="s">
        <v>151</v>
      </c>
      <c r="BM1340" t="s">
        <v>1081</v>
      </c>
      <c r="BN1340" t="s">
        <v>326</v>
      </c>
      <c r="BP1340" t="s">
        <v>153</v>
      </c>
      <c r="BR1340" t="s">
        <v>211</v>
      </c>
      <c r="BT1340" t="s">
        <v>1053</v>
      </c>
      <c r="BU1340" t="s">
        <v>1053</v>
      </c>
      <c r="BV1340" t="s">
        <v>324</v>
      </c>
      <c r="BW1340" t="s">
        <v>153</v>
      </c>
      <c r="BX1340" t="s">
        <v>157</v>
      </c>
      <c r="BY1340" t="s">
        <v>213</v>
      </c>
      <c r="BZ1340" t="s">
        <v>230</v>
      </c>
      <c r="CA1340" t="s">
        <v>126</v>
      </c>
      <c r="CB1340" t="s">
        <v>124</v>
      </c>
      <c r="CG1340" t="s">
        <v>580</v>
      </c>
      <c r="CI1340" t="s">
        <v>160</v>
      </c>
      <c r="CJ1340" t="s">
        <v>161</v>
      </c>
      <c r="CR1340" t="s">
        <v>162</v>
      </c>
      <c r="CS1340" t="s">
        <v>163</v>
      </c>
      <c r="CT1340" t="s">
        <v>127</v>
      </c>
      <c r="DA1340" t="s">
        <v>400</v>
      </c>
      <c r="DB1340" t="s">
        <v>124</v>
      </c>
      <c r="DC1340" t="s">
        <v>165</v>
      </c>
      <c r="DD1340" t="s">
        <v>166</v>
      </c>
      <c r="DE1340" t="s">
        <v>167</v>
      </c>
      <c r="DF1340">
        <v>19524</v>
      </c>
      <c r="DG1340">
        <v>1</v>
      </c>
      <c r="DH1340">
        <v>4</v>
      </c>
      <c r="DJ1340">
        <v>1</v>
      </c>
      <c r="DK1340" t="s">
        <v>136</v>
      </c>
      <c r="DL1340">
        <v>0</v>
      </c>
      <c r="DM1340">
        <v>1</v>
      </c>
      <c r="DN1340" t="s">
        <v>133</v>
      </c>
      <c r="DP1340">
        <v>0</v>
      </c>
      <c r="DQ1340">
        <v>0</v>
      </c>
      <c r="DR1340">
        <v>0</v>
      </c>
      <c r="DS1340">
        <v>7.2</v>
      </c>
      <c r="DT1340">
        <v>1</v>
      </c>
      <c r="DU1340">
        <v>1</v>
      </c>
      <c r="DV1340">
        <v>0</v>
      </c>
      <c r="DW1340">
        <v>0</v>
      </c>
      <c r="DX1340">
        <v>1</v>
      </c>
      <c r="EA1340">
        <v>0</v>
      </c>
      <c r="EB1340">
        <v>0.12</v>
      </c>
      <c r="EC1340">
        <v>0</v>
      </c>
      <c r="ED1340">
        <v>0.27692307700000002</v>
      </c>
    </row>
    <row r="1341" spans="1:137" x14ac:dyDescent="0.25">
      <c r="A1341" s="108">
        <v>46181</v>
      </c>
      <c r="B1341" t="s">
        <v>1183</v>
      </c>
      <c r="C1341" t="s">
        <v>124</v>
      </c>
      <c r="D1341" t="s">
        <v>1184</v>
      </c>
      <c r="E1341" t="s">
        <v>125</v>
      </c>
      <c r="F1341" t="s">
        <v>126</v>
      </c>
      <c r="G1341" t="s">
        <v>127</v>
      </c>
      <c r="H1341" t="s">
        <v>124</v>
      </c>
      <c r="I1341" t="s">
        <v>370</v>
      </c>
      <c r="J1341" t="s">
        <v>129</v>
      </c>
      <c r="K1341" t="s">
        <v>130</v>
      </c>
      <c r="S1341" t="s">
        <v>397</v>
      </c>
      <c r="T1341" t="s">
        <v>397</v>
      </c>
      <c r="U1341" t="s">
        <v>398</v>
      </c>
      <c r="V1341" t="s">
        <v>545</v>
      </c>
      <c r="W1341" t="s">
        <v>198</v>
      </c>
      <c r="X1341" t="s">
        <v>133</v>
      </c>
      <c r="Y1341" t="s">
        <v>577</v>
      </c>
      <c r="Z1341" t="s">
        <v>324</v>
      </c>
      <c r="AA1341" t="s">
        <v>127</v>
      </c>
      <c r="AB1341" t="s">
        <v>127</v>
      </c>
      <c r="AC1341" t="s">
        <v>135</v>
      </c>
      <c r="AD1341" t="s">
        <v>136</v>
      </c>
      <c r="AE1341">
        <v>153967093</v>
      </c>
      <c r="AF1341" t="s">
        <v>198</v>
      </c>
      <c r="AG1341" t="s">
        <v>137</v>
      </c>
      <c r="AH1341" t="s">
        <v>138</v>
      </c>
      <c r="AI1341">
        <v>0</v>
      </c>
      <c r="AJ1341" t="s">
        <v>399</v>
      </c>
      <c r="AP1341" t="s">
        <v>139</v>
      </c>
      <c r="AQ1341" t="s">
        <v>140</v>
      </c>
      <c r="AR1341" t="s">
        <v>207</v>
      </c>
      <c r="AS1341" t="s">
        <v>508</v>
      </c>
      <c r="AT1341" t="s">
        <v>208</v>
      </c>
      <c r="AU1341" t="s">
        <v>144</v>
      </c>
      <c r="AV1341" t="s">
        <v>145</v>
      </c>
      <c r="AW1341" s="109">
        <v>46182</v>
      </c>
      <c r="AX1341" s="109">
        <v>46182</v>
      </c>
      <c r="AZ1341" t="s">
        <v>1047</v>
      </c>
      <c r="BB1341" t="s">
        <v>304</v>
      </c>
      <c r="BC1341" t="s">
        <v>147</v>
      </c>
      <c r="BD1341" t="s">
        <v>148</v>
      </c>
      <c r="BE1341" t="s">
        <v>139</v>
      </c>
      <c r="BF1341" t="s">
        <v>149</v>
      </c>
      <c r="BG1341" t="s">
        <v>127</v>
      </c>
      <c r="BH1341" t="s">
        <v>127</v>
      </c>
      <c r="BJ1341" t="s">
        <v>127</v>
      </c>
      <c r="BK1341" t="s">
        <v>150</v>
      </c>
      <c r="BL1341" t="s">
        <v>151</v>
      </c>
      <c r="BM1341" t="s">
        <v>1090</v>
      </c>
      <c r="BN1341" t="s">
        <v>326</v>
      </c>
      <c r="BP1341" t="s">
        <v>1185</v>
      </c>
      <c r="BR1341" t="s">
        <v>211</v>
      </c>
      <c r="BT1341" t="s">
        <v>1053</v>
      </c>
      <c r="BU1341" t="s">
        <v>1053</v>
      </c>
      <c r="BV1341" t="s">
        <v>324</v>
      </c>
      <c r="BW1341" t="s">
        <v>1186</v>
      </c>
      <c r="BX1341" t="s">
        <v>157</v>
      </c>
      <c r="BY1341" t="s">
        <v>175</v>
      </c>
      <c r="BZ1341" t="s">
        <v>272</v>
      </c>
      <c r="CA1341" t="s">
        <v>126</v>
      </c>
      <c r="CB1341" t="s">
        <v>124</v>
      </c>
      <c r="CD1341" t="s">
        <v>550</v>
      </c>
      <c r="CG1341" t="s">
        <v>580</v>
      </c>
      <c r="CI1341" t="s">
        <v>160</v>
      </c>
      <c r="CJ1341" t="s">
        <v>161</v>
      </c>
      <c r="CR1341" t="s">
        <v>162</v>
      </c>
      <c r="CS1341" t="s">
        <v>163</v>
      </c>
      <c r="CT1341" t="s">
        <v>127</v>
      </c>
      <c r="DA1341" t="s">
        <v>400</v>
      </c>
      <c r="DB1341" t="s">
        <v>124</v>
      </c>
      <c r="DC1341" t="s">
        <v>165</v>
      </c>
      <c r="DD1341" t="s">
        <v>166</v>
      </c>
      <c r="DE1341" t="s">
        <v>167</v>
      </c>
      <c r="DF1341">
        <v>23198289</v>
      </c>
      <c r="DG1341">
        <v>1</v>
      </c>
      <c r="DH1341">
        <v>4</v>
      </c>
      <c r="DJ1341">
        <v>1</v>
      </c>
      <c r="DK1341" t="s">
        <v>136</v>
      </c>
      <c r="DL1341">
        <v>0</v>
      </c>
      <c r="DM1341">
        <v>1</v>
      </c>
      <c r="DN1341" t="s">
        <v>133</v>
      </c>
      <c r="DP1341">
        <v>0</v>
      </c>
      <c r="DQ1341">
        <v>0</v>
      </c>
      <c r="DR1341">
        <v>0</v>
      </c>
      <c r="DS1341">
        <v>14.4</v>
      </c>
      <c r="DT1341">
        <v>1</v>
      </c>
      <c r="DU1341">
        <v>1</v>
      </c>
      <c r="DV1341">
        <v>0</v>
      </c>
      <c r="DW1341">
        <v>0</v>
      </c>
      <c r="DX1341">
        <v>1</v>
      </c>
      <c r="EA1341">
        <v>0</v>
      </c>
      <c r="EB1341">
        <v>0.24</v>
      </c>
      <c r="EC1341">
        <v>0</v>
      </c>
      <c r="ED1341">
        <v>0.55384615400000003</v>
      </c>
    </row>
    <row r="1342" spans="1:137" x14ac:dyDescent="0.25">
      <c r="A1342" s="108">
        <v>46181</v>
      </c>
      <c r="B1342" t="s">
        <v>1500</v>
      </c>
      <c r="C1342" t="s">
        <v>124</v>
      </c>
      <c r="E1342" t="s">
        <v>125</v>
      </c>
      <c r="F1342" t="s">
        <v>126</v>
      </c>
      <c r="G1342" t="s">
        <v>127</v>
      </c>
      <c r="H1342" t="s">
        <v>124</v>
      </c>
      <c r="I1342" t="s">
        <v>216</v>
      </c>
      <c r="J1342" t="s">
        <v>129</v>
      </c>
      <c r="K1342" t="s">
        <v>130</v>
      </c>
      <c r="S1342" t="s">
        <v>397</v>
      </c>
      <c r="T1342" t="s">
        <v>397</v>
      </c>
      <c r="U1342" t="s">
        <v>398</v>
      </c>
      <c r="V1342" t="s">
        <v>545</v>
      </c>
      <c r="W1342" t="s">
        <v>198</v>
      </c>
      <c r="X1342" t="s">
        <v>133</v>
      </c>
      <c r="Y1342" t="s">
        <v>241</v>
      </c>
      <c r="Z1342" t="s">
        <v>241</v>
      </c>
      <c r="AA1342" t="s">
        <v>127</v>
      </c>
      <c r="AB1342" t="s">
        <v>127</v>
      </c>
      <c r="AC1342" t="s">
        <v>135</v>
      </c>
      <c r="AD1342" t="s">
        <v>136</v>
      </c>
      <c r="AE1342">
        <v>153915799</v>
      </c>
      <c r="AF1342" t="s">
        <v>198</v>
      </c>
      <c r="AG1342" t="s">
        <v>137</v>
      </c>
      <c r="AH1342" t="s">
        <v>138</v>
      </c>
      <c r="AI1342">
        <v>0</v>
      </c>
      <c r="AJ1342" t="s">
        <v>399</v>
      </c>
      <c r="AP1342" t="s">
        <v>139</v>
      </c>
      <c r="AQ1342" t="s">
        <v>217</v>
      </c>
      <c r="AR1342" t="s">
        <v>207</v>
      </c>
      <c r="AS1342" t="s">
        <v>614</v>
      </c>
      <c r="AT1342" t="s">
        <v>615</v>
      </c>
      <c r="AU1342" t="s">
        <v>218</v>
      </c>
      <c r="AV1342" t="s">
        <v>145</v>
      </c>
      <c r="AW1342" s="109">
        <v>46181</v>
      </c>
      <c r="AX1342" s="109">
        <v>46181</v>
      </c>
      <c r="AZ1342" t="s">
        <v>1042</v>
      </c>
      <c r="BB1342" t="s">
        <v>188</v>
      </c>
      <c r="BC1342" t="s">
        <v>147</v>
      </c>
      <c r="BD1342" t="s">
        <v>148</v>
      </c>
      <c r="BE1342" t="s">
        <v>139</v>
      </c>
      <c r="BF1342" t="s">
        <v>149</v>
      </c>
      <c r="BG1342" t="s">
        <v>127</v>
      </c>
      <c r="BH1342" t="s">
        <v>127</v>
      </c>
      <c r="BJ1342" t="s">
        <v>127</v>
      </c>
      <c r="BK1342" t="s">
        <v>150</v>
      </c>
      <c r="BL1342" t="s">
        <v>151</v>
      </c>
      <c r="BM1342" t="s">
        <v>1096</v>
      </c>
      <c r="BN1342" t="s">
        <v>202</v>
      </c>
      <c r="BP1342" t="s">
        <v>1220</v>
      </c>
      <c r="BR1342" t="s">
        <v>211</v>
      </c>
      <c r="BT1342" t="s">
        <v>1053</v>
      </c>
      <c r="BU1342" t="s">
        <v>1053</v>
      </c>
      <c r="BV1342" t="s">
        <v>243</v>
      </c>
      <c r="BW1342" t="s">
        <v>1220</v>
      </c>
      <c r="BX1342" t="s">
        <v>157</v>
      </c>
      <c r="BY1342" t="s">
        <v>175</v>
      </c>
      <c r="BZ1342" t="s">
        <v>316</v>
      </c>
      <c r="CA1342" t="s">
        <v>126</v>
      </c>
      <c r="CB1342" t="s">
        <v>124</v>
      </c>
      <c r="CG1342" t="s">
        <v>245</v>
      </c>
      <c r="CI1342" t="s">
        <v>160</v>
      </c>
      <c r="CJ1342" t="s">
        <v>231</v>
      </c>
      <c r="CR1342" t="s">
        <v>162</v>
      </c>
      <c r="CS1342" t="s">
        <v>163</v>
      </c>
      <c r="CT1342" t="s">
        <v>127</v>
      </c>
      <c r="DA1342" t="s">
        <v>400</v>
      </c>
      <c r="DB1342" t="s">
        <v>124</v>
      </c>
      <c r="DC1342" t="s">
        <v>165</v>
      </c>
      <c r="DD1342" t="s">
        <v>166</v>
      </c>
      <c r="DE1342" t="s">
        <v>167</v>
      </c>
      <c r="DF1342">
        <v>31828474</v>
      </c>
      <c r="DG1342">
        <v>1</v>
      </c>
      <c r="DH1342">
        <v>4.5</v>
      </c>
      <c r="DJ1342">
        <v>1</v>
      </c>
      <c r="DK1342" t="s">
        <v>136</v>
      </c>
      <c r="DL1342">
        <v>0</v>
      </c>
      <c r="DM1342">
        <v>1</v>
      </c>
      <c r="DN1342" t="s">
        <v>133</v>
      </c>
      <c r="DP1342">
        <v>0</v>
      </c>
      <c r="DQ1342">
        <v>0</v>
      </c>
      <c r="DR1342">
        <v>0</v>
      </c>
      <c r="DS1342">
        <v>16.8</v>
      </c>
      <c r="DT1342">
        <v>1</v>
      </c>
      <c r="DU1342">
        <v>1</v>
      </c>
      <c r="DV1342">
        <v>0</v>
      </c>
      <c r="DW1342">
        <v>0</v>
      </c>
      <c r="DX1342">
        <v>1</v>
      </c>
      <c r="EA1342">
        <v>0</v>
      </c>
      <c r="EB1342">
        <v>0.28000000000000003</v>
      </c>
      <c r="EC1342">
        <v>0</v>
      </c>
      <c r="ED1342">
        <v>0.64615384600000003</v>
      </c>
    </row>
    <row r="1343" spans="1:137" x14ac:dyDescent="0.25">
      <c r="A1343" s="108">
        <v>46181</v>
      </c>
      <c r="B1343" t="s">
        <v>3076</v>
      </c>
      <c r="C1343" t="s">
        <v>124</v>
      </c>
      <c r="E1343" t="s">
        <v>125</v>
      </c>
      <c r="F1343" t="s">
        <v>126</v>
      </c>
      <c r="G1343" t="s">
        <v>127</v>
      </c>
      <c r="H1343" t="s">
        <v>124</v>
      </c>
      <c r="I1343" t="s">
        <v>206</v>
      </c>
      <c r="J1343" t="s">
        <v>129</v>
      </c>
      <c r="K1343" t="s">
        <v>130</v>
      </c>
      <c r="O1343" t="s">
        <v>262</v>
      </c>
      <c r="S1343" t="s">
        <v>397</v>
      </c>
      <c r="T1343" t="s">
        <v>397</v>
      </c>
      <c r="U1343" t="s">
        <v>398</v>
      </c>
      <c r="V1343" t="s">
        <v>545</v>
      </c>
      <c r="W1343" t="s">
        <v>198</v>
      </c>
      <c r="X1343" t="s">
        <v>133</v>
      </c>
      <c r="Y1343" t="s">
        <v>577</v>
      </c>
      <c r="Z1343" t="s">
        <v>324</v>
      </c>
      <c r="AA1343" t="s">
        <v>127</v>
      </c>
      <c r="AB1343" t="s">
        <v>127</v>
      </c>
      <c r="AC1343" t="s">
        <v>135</v>
      </c>
      <c r="AD1343" t="s">
        <v>136</v>
      </c>
      <c r="AE1343">
        <v>154012130</v>
      </c>
      <c r="AF1343" t="s">
        <v>198</v>
      </c>
      <c r="AG1343" t="s">
        <v>137</v>
      </c>
      <c r="AH1343" t="s">
        <v>138</v>
      </c>
      <c r="AI1343">
        <v>0</v>
      </c>
      <c r="AJ1343" t="s">
        <v>399</v>
      </c>
      <c r="AP1343" t="s">
        <v>139</v>
      </c>
      <c r="AQ1343" t="s">
        <v>140</v>
      </c>
      <c r="AR1343" t="s">
        <v>207</v>
      </c>
      <c r="AS1343" t="s">
        <v>208</v>
      </c>
      <c r="AT1343" t="s">
        <v>209</v>
      </c>
      <c r="AU1343" t="s">
        <v>144</v>
      </c>
      <c r="AV1343" t="s">
        <v>145</v>
      </c>
      <c r="AW1343" s="109">
        <v>46183</v>
      </c>
      <c r="AX1343" s="109">
        <v>46183</v>
      </c>
      <c r="AZ1343" t="s">
        <v>1047</v>
      </c>
      <c r="BB1343" t="s">
        <v>596</v>
      </c>
      <c r="BD1343" t="s">
        <v>148</v>
      </c>
      <c r="BE1343" t="s">
        <v>139</v>
      </c>
      <c r="BF1343" t="s">
        <v>149</v>
      </c>
      <c r="BG1343" t="s">
        <v>127</v>
      </c>
      <c r="BH1343" t="s">
        <v>127</v>
      </c>
      <c r="BJ1343" t="s">
        <v>127</v>
      </c>
      <c r="BK1343" t="s">
        <v>150</v>
      </c>
      <c r="BL1343" t="s">
        <v>151</v>
      </c>
      <c r="BM1343" t="s">
        <v>1081</v>
      </c>
      <c r="BN1343" t="s">
        <v>326</v>
      </c>
      <c r="BP1343" t="s">
        <v>3077</v>
      </c>
      <c r="BR1343" t="s">
        <v>211</v>
      </c>
      <c r="BT1343" t="s">
        <v>203</v>
      </c>
      <c r="BU1343" t="s">
        <v>203</v>
      </c>
      <c r="BV1343" t="s">
        <v>324</v>
      </c>
      <c r="BW1343" t="s">
        <v>3077</v>
      </c>
      <c r="BX1343" t="s">
        <v>157</v>
      </c>
      <c r="BY1343" t="s">
        <v>213</v>
      </c>
      <c r="BZ1343" t="s">
        <v>230</v>
      </c>
      <c r="CA1343" t="s">
        <v>126</v>
      </c>
      <c r="CB1343" t="s">
        <v>124</v>
      </c>
      <c r="CG1343" t="s">
        <v>580</v>
      </c>
      <c r="CI1343" t="s">
        <v>160</v>
      </c>
      <c r="CJ1343" t="s">
        <v>161</v>
      </c>
      <c r="CR1343" t="s">
        <v>162</v>
      </c>
      <c r="CS1343" t="s">
        <v>163</v>
      </c>
      <c r="CT1343" t="s">
        <v>127</v>
      </c>
      <c r="DA1343" t="s">
        <v>400</v>
      </c>
      <c r="DB1343" t="s">
        <v>124</v>
      </c>
      <c r="DC1343" t="s">
        <v>165</v>
      </c>
      <c r="DD1343" t="s">
        <v>166</v>
      </c>
      <c r="DE1343" t="s">
        <v>167</v>
      </c>
      <c r="DF1343">
        <v>9385755</v>
      </c>
      <c r="DG1343">
        <v>1</v>
      </c>
      <c r="DH1343">
        <v>4</v>
      </c>
      <c r="DJ1343">
        <v>1</v>
      </c>
      <c r="DK1343" t="s">
        <v>136</v>
      </c>
      <c r="DL1343">
        <v>0</v>
      </c>
      <c r="DM1343">
        <v>1</v>
      </c>
      <c r="DN1343" t="s">
        <v>133</v>
      </c>
      <c r="DP1343">
        <v>0</v>
      </c>
      <c r="DQ1343">
        <v>0</v>
      </c>
      <c r="DR1343">
        <v>0</v>
      </c>
      <c r="DS1343">
        <v>15.6</v>
      </c>
      <c r="DT1343">
        <v>1</v>
      </c>
      <c r="DU1343">
        <v>1</v>
      </c>
      <c r="DV1343">
        <v>0</v>
      </c>
      <c r="DW1343">
        <v>0</v>
      </c>
      <c r="DX1343">
        <v>1</v>
      </c>
      <c r="EA1343">
        <v>0</v>
      </c>
      <c r="EB1343">
        <v>0.26</v>
      </c>
      <c r="EC1343">
        <v>0</v>
      </c>
      <c r="ED1343">
        <v>0.6</v>
      </c>
    </row>
    <row r="1344" spans="1:137" x14ac:dyDescent="0.25">
      <c r="A1344" s="108">
        <v>46181</v>
      </c>
      <c r="B1344" t="s">
        <v>3078</v>
      </c>
      <c r="C1344" t="s">
        <v>124</v>
      </c>
      <c r="D1344" t="s">
        <v>3079</v>
      </c>
      <c r="E1344" t="s">
        <v>125</v>
      </c>
      <c r="F1344" t="s">
        <v>126</v>
      </c>
      <c r="G1344" t="s">
        <v>127</v>
      </c>
      <c r="H1344" t="s">
        <v>124</v>
      </c>
      <c r="I1344" t="s">
        <v>128</v>
      </c>
      <c r="J1344" t="s">
        <v>129</v>
      </c>
      <c r="K1344" t="s">
        <v>130</v>
      </c>
      <c r="S1344" t="s">
        <v>397</v>
      </c>
      <c r="T1344" t="s">
        <v>397</v>
      </c>
      <c r="U1344" t="s">
        <v>398</v>
      </c>
      <c r="V1344" t="s">
        <v>545</v>
      </c>
      <c r="W1344" t="s">
        <v>277</v>
      </c>
      <c r="X1344" t="s">
        <v>133</v>
      </c>
      <c r="Y1344" t="s">
        <v>1412</v>
      </c>
      <c r="Z1344" t="s">
        <v>553</v>
      </c>
      <c r="AA1344" t="s">
        <v>127</v>
      </c>
      <c r="AB1344" t="s">
        <v>127</v>
      </c>
      <c r="AC1344" t="s">
        <v>135</v>
      </c>
      <c r="AD1344" t="s">
        <v>136</v>
      </c>
      <c r="AE1344">
        <v>153965400</v>
      </c>
      <c r="AF1344" t="s">
        <v>277</v>
      </c>
      <c r="AG1344" t="s">
        <v>137</v>
      </c>
      <c r="AH1344" t="s">
        <v>138</v>
      </c>
      <c r="AI1344">
        <v>0</v>
      </c>
      <c r="AJ1344" t="s">
        <v>399</v>
      </c>
      <c r="AP1344" t="s">
        <v>139</v>
      </c>
      <c r="AQ1344" t="s">
        <v>140</v>
      </c>
      <c r="AR1344" t="s">
        <v>141</v>
      </c>
      <c r="AS1344" t="s">
        <v>233</v>
      </c>
      <c r="AT1344" t="s">
        <v>234</v>
      </c>
      <c r="AU1344" t="s">
        <v>144</v>
      </c>
      <c r="AV1344" t="s">
        <v>145</v>
      </c>
      <c r="AW1344" s="109">
        <v>46182</v>
      </c>
      <c r="AX1344" s="109">
        <v>46182</v>
      </c>
      <c r="BB1344" t="s">
        <v>354</v>
      </c>
      <c r="BC1344" t="s">
        <v>147</v>
      </c>
      <c r="BD1344" t="s">
        <v>148</v>
      </c>
      <c r="BE1344" t="s">
        <v>139</v>
      </c>
      <c r="BF1344" t="s">
        <v>149</v>
      </c>
      <c r="BG1344" t="s">
        <v>127</v>
      </c>
      <c r="BH1344" t="s">
        <v>127</v>
      </c>
      <c r="BJ1344" t="s">
        <v>127</v>
      </c>
      <c r="BK1344" t="s">
        <v>150</v>
      </c>
      <c r="BL1344" t="s">
        <v>151</v>
      </c>
      <c r="BM1344" t="s">
        <v>1045</v>
      </c>
      <c r="BN1344" t="s">
        <v>282</v>
      </c>
      <c r="BP1344" t="s">
        <v>153</v>
      </c>
      <c r="BR1344" t="s">
        <v>154</v>
      </c>
      <c r="BT1344" t="s">
        <v>1053</v>
      </c>
      <c r="BU1344" t="s">
        <v>1053</v>
      </c>
      <c r="BV1344" t="s">
        <v>663</v>
      </c>
      <c r="BW1344" t="s">
        <v>153</v>
      </c>
      <c r="BX1344" t="s">
        <v>157</v>
      </c>
      <c r="BY1344" t="s">
        <v>229</v>
      </c>
      <c r="BZ1344" t="s">
        <v>192</v>
      </c>
      <c r="CA1344" t="s">
        <v>126</v>
      </c>
      <c r="CB1344" t="s">
        <v>124</v>
      </c>
      <c r="CG1344" t="s">
        <v>197</v>
      </c>
      <c r="CI1344" t="s">
        <v>160</v>
      </c>
      <c r="CJ1344" t="s">
        <v>161</v>
      </c>
      <c r="CR1344" t="s">
        <v>162</v>
      </c>
      <c r="CS1344" t="s">
        <v>163</v>
      </c>
      <c r="CT1344" t="s">
        <v>127</v>
      </c>
      <c r="DA1344" t="s">
        <v>400</v>
      </c>
      <c r="DB1344" t="s">
        <v>124</v>
      </c>
      <c r="DC1344" t="s">
        <v>165</v>
      </c>
      <c r="DD1344" t="s">
        <v>166</v>
      </c>
      <c r="DE1344" t="s">
        <v>167</v>
      </c>
      <c r="DF1344">
        <v>108811489</v>
      </c>
      <c r="DG1344">
        <v>1</v>
      </c>
      <c r="DJ1344">
        <v>1</v>
      </c>
      <c r="DK1344" t="s">
        <v>136</v>
      </c>
      <c r="DL1344">
        <v>0</v>
      </c>
      <c r="DM1344">
        <v>1</v>
      </c>
      <c r="DN1344" t="s">
        <v>133</v>
      </c>
      <c r="DP1344">
        <v>0</v>
      </c>
      <c r="DQ1344">
        <v>0</v>
      </c>
      <c r="DR1344">
        <v>0</v>
      </c>
      <c r="DS1344">
        <v>1.2</v>
      </c>
      <c r="DT1344">
        <v>1</v>
      </c>
      <c r="DU1344">
        <v>1</v>
      </c>
      <c r="DV1344">
        <v>0</v>
      </c>
      <c r="DW1344">
        <v>0</v>
      </c>
      <c r="DX1344">
        <v>1</v>
      </c>
      <c r="EA1344">
        <v>0</v>
      </c>
      <c r="EB1344">
        <v>0.02</v>
      </c>
      <c r="EC1344">
        <v>0</v>
      </c>
      <c r="ED1344">
        <v>4.6153845999999998E-2</v>
      </c>
    </row>
    <row r="1345" spans="1:134" x14ac:dyDescent="0.25">
      <c r="A1345" s="108">
        <v>46181</v>
      </c>
      <c r="B1345" t="s">
        <v>3080</v>
      </c>
      <c r="C1345" t="s">
        <v>124</v>
      </c>
      <c r="E1345" t="s">
        <v>125</v>
      </c>
      <c r="F1345" t="s">
        <v>126</v>
      </c>
      <c r="G1345" t="s">
        <v>127</v>
      </c>
      <c r="H1345" t="s">
        <v>124</v>
      </c>
      <c r="I1345" t="s">
        <v>370</v>
      </c>
      <c r="J1345" t="s">
        <v>129</v>
      </c>
      <c r="K1345" t="s">
        <v>130</v>
      </c>
      <c r="O1345" t="s">
        <v>168</v>
      </c>
      <c r="S1345" t="s">
        <v>478</v>
      </c>
      <c r="T1345" t="s">
        <v>479</v>
      </c>
      <c r="U1345" t="s">
        <v>398</v>
      </c>
      <c r="V1345" t="s">
        <v>545</v>
      </c>
      <c r="W1345" t="s">
        <v>222</v>
      </c>
      <c r="X1345" t="s">
        <v>655</v>
      </c>
      <c r="Y1345" t="s">
        <v>666</v>
      </c>
      <c r="Z1345" t="s">
        <v>667</v>
      </c>
      <c r="AA1345" t="s">
        <v>127</v>
      </c>
      <c r="AB1345" t="s">
        <v>127</v>
      </c>
      <c r="AC1345" t="s">
        <v>127</v>
      </c>
      <c r="AD1345" t="s">
        <v>136</v>
      </c>
      <c r="AE1345">
        <v>154007527</v>
      </c>
      <c r="AF1345" t="s">
        <v>222</v>
      </c>
      <c r="AG1345" t="s">
        <v>481</v>
      </c>
      <c r="AH1345" t="s">
        <v>138</v>
      </c>
      <c r="AI1345">
        <v>0</v>
      </c>
      <c r="AJ1345" t="s">
        <v>399</v>
      </c>
      <c r="AP1345" t="s">
        <v>139</v>
      </c>
      <c r="AV1345" t="s">
        <v>368</v>
      </c>
      <c r="AW1345" s="109">
        <v>46183</v>
      </c>
      <c r="AX1345" s="109">
        <v>46183</v>
      </c>
      <c r="BB1345" t="s">
        <v>173</v>
      </c>
      <c r="BD1345" t="s">
        <v>148</v>
      </c>
      <c r="BE1345" t="s">
        <v>139</v>
      </c>
      <c r="BF1345" t="s">
        <v>149</v>
      </c>
      <c r="BG1345" t="s">
        <v>127</v>
      </c>
      <c r="BH1345" t="s">
        <v>127</v>
      </c>
      <c r="BJ1345" t="s">
        <v>127</v>
      </c>
      <c r="BK1345" t="s">
        <v>150</v>
      </c>
      <c r="BL1345" t="s">
        <v>151</v>
      </c>
      <c r="BM1345" t="s">
        <v>1051</v>
      </c>
      <c r="BN1345" t="s">
        <v>668</v>
      </c>
      <c r="BP1345" t="s">
        <v>1175</v>
      </c>
      <c r="BR1345" t="s">
        <v>154</v>
      </c>
      <c r="BT1345" t="s">
        <v>155</v>
      </c>
      <c r="BU1345" t="s">
        <v>155</v>
      </c>
      <c r="BV1345" t="s">
        <v>830</v>
      </c>
      <c r="BW1345" t="s">
        <v>1176</v>
      </c>
      <c r="BX1345" t="s">
        <v>157</v>
      </c>
      <c r="BY1345" t="s">
        <v>213</v>
      </c>
      <c r="BZ1345" t="s">
        <v>176</v>
      </c>
      <c r="CA1345" t="s">
        <v>126</v>
      </c>
      <c r="CB1345" t="s">
        <v>124</v>
      </c>
      <c r="CG1345" t="s">
        <v>197</v>
      </c>
      <c r="CI1345" t="s">
        <v>160</v>
      </c>
      <c r="CJ1345" t="s">
        <v>161</v>
      </c>
      <c r="CR1345" t="s">
        <v>162</v>
      </c>
      <c r="CS1345" t="s">
        <v>163</v>
      </c>
      <c r="CT1345" t="s">
        <v>127</v>
      </c>
      <c r="DA1345" t="s">
        <v>400</v>
      </c>
      <c r="DB1345" t="s">
        <v>124</v>
      </c>
      <c r="DC1345" t="s">
        <v>165</v>
      </c>
      <c r="DD1345" t="s">
        <v>166</v>
      </c>
      <c r="DE1345" t="s">
        <v>167</v>
      </c>
      <c r="DF1345">
        <v>2909000</v>
      </c>
      <c r="DG1345">
        <v>1</v>
      </c>
      <c r="DH1345">
        <v>3</v>
      </c>
      <c r="DJ1345">
        <v>1</v>
      </c>
      <c r="DK1345" t="s">
        <v>136</v>
      </c>
      <c r="DL1345">
        <v>0</v>
      </c>
      <c r="DM1345">
        <v>1</v>
      </c>
      <c r="DN1345" t="s">
        <v>655</v>
      </c>
      <c r="DP1345">
        <v>0</v>
      </c>
      <c r="DQ1345">
        <v>0</v>
      </c>
      <c r="DR1345">
        <v>0</v>
      </c>
      <c r="DS1345">
        <v>3</v>
      </c>
      <c r="DT1345">
        <v>1</v>
      </c>
      <c r="DU1345">
        <v>1</v>
      </c>
      <c r="DV1345">
        <v>0</v>
      </c>
      <c r="DW1345">
        <v>0</v>
      </c>
      <c r="DX1345">
        <v>1</v>
      </c>
      <c r="EA1345">
        <v>0</v>
      </c>
      <c r="EB1345">
        <v>0.05</v>
      </c>
      <c r="EC1345">
        <v>0</v>
      </c>
      <c r="ED1345">
        <v>0.115384615</v>
      </c>
    </row>
    <row r="1346" spans="1:134" x14ac:dyDescent="0.25">
      <c r="A1346" s="108">
        <v>46181</v>
      </c>
      <c r="B1346" t="s">
        <v>1140</v>
      </c>
      <c r="C1346" t="s">
        <v>124</v>
      </c>
      <c r="D1346" t="s">
        <v>1141</v>
      </c>
      <c r="E1346" t="s">
        <v>125</v>
      </c>
      <c r="F1346" t="s">
        <v>126</v>
      </c>
      <c r="G1346" t="s">
        <v>127</v>
      </c>
      <c r="H1346" t="s">
        <v>124</v>
      </c>
      <c r="I1346" t="s">
        <v>206</v>
      </c>
      <c r="J1346" t="s">
        <v>129</v>
      </c>
      <c r="K1346" t="s">
        <v>130</v>
      </c>
      <c r="O1346" t="s">
        <v>168</v>
      </c>
      <c r="S1346" t="s">
        <v>478</v>
      </c>
      <c r="T1346" t="s">
        <v>479</v>
      </c>
      <c r="U1346" t="s">
        <v>398</v>
      </c>
      <c r="V1346" t="s">
        <v>545</v>
      </c>
      <c r="W1346" t="s">
        <v>290</v>
      </c>
      <c r="X1346" t="s">
        <v>655</v>
      </c>
      <c r="Y1346" t="s">
        <v>654</v>
      </c>
      <c r="Z1346" t="s">
        <v>491</v>
      </c>
      <c r="AA1346" t="s">
        <v>127</v>
      </c>
      <c r="AB1346" t="s">
        <v>127</v>
      </c>
      <c r="AC1346" t="s">
        <v>127</v>
      </c>
      <c r="AD1346" t="s">
        <v>136</v>
      </c>
      <c r="AE1346">
        <v>154018064</v>
      </c>
      <c r="AF1346" t="s">
        <v>290</v>
      </c>
      <c r="AG1346" t="s">
        <v>481</v>
      </c>
      <c r="AH1346" t="s">
        <v>138</v>
      </c>
      <c r="AI1346">
        <v>0</v>
      </c>
      <c r="AJ1346" t="s">
        <v>399</v>
      </c>
      <c r="AP1346" t="s">
        <v>139</v>
      </c>
      <c r="AQ1346" t="s">
        <v>140</v>
      </c>
      <c r="AR1346" t="s">
        <v>207</v>
      </c>
      <c r="AS1346" t="s">
        <v>270</v>
      </c>
      <c r="AT1346" t="s">
        <v>270</v>
      </c>
      <c r="AU1346" t="s">
        <v>144</v>
      </c>
      <c r="AV1346" t="s">
        <v>145</v>
      </c>
      <c r="AW1346" s="109">
        <v>46184</v>
      </c>
      <c r="AX1346" s="109">
        <v>46184</v>
      </c>
      <c r="BB1346" t="s">
        <v>268</v>
      </c>
      <c r="BD1346" t="s">
        <v>148</v>
      </c>
      <c r="BE1346" t="s">
        <v>139</v>
      </c>
      <c r="BF1346" t="s">
        <v>149</v>
      </c>
      <c r="BG1346" t="s">
        <v>127</v>
      </c>
      <c r="BH1346" t="s">
        <v>127</v>
      </c>
      <c r="BJ1346" t="s">
        <v>127</v>
      </c>
      <c r="BK1346" t="s">
        <v>150</v>
      </c>
      <c r="BL1346" t="s">
        <v>151</v>
      </c>
      <c r="BM1346" t="s">
        <v>1122</v>
      </c>
      <c r="BN1346" t="s">
        <v>492</v>
      </c>
      <c r="BP1346" t="s">
        <v>1142</v>
      </c>
      <c r="BR1346" t="s">
        <v>211</v>
      </c>
      <c r="BT1346" t="s">
        <v>155</v>
      </c>
      <c r="BU1346" t="s">
        <v>155</v>
      </c>
      <c r="BV1346" t="s">
        <v>654</v>
      </c>
      <c r="BW1346" t="s">
        <v>1143</v>
      </c>
      <c r="BX1346" t="s">
        <v>157</v>
      </c>
      <c r="BY1346" t="s">
        <v>175</v>
      </c>
      <c r="BZ1346" t="s">
        <v>230</v>
      </c>
      <c r="CA1346" t="s">
        <v>126</v>
      </c>
      <c r="CB1346" t="s">
        <v>124</v>
      </c>
      <c r="CG1346" t="s">
        <v>197</v>
      </c>
      <c r="CI1346" t="s">
        <v>160</v>
      </c>
      <c r="CJ1346" t="s">
        <v>161</v>
      </c>
      <c r="CR1346" t="s">
        <v>162</v>
      </c>
      <c r="CS1346" t="s">
        <v>163</v>
      </c>
      <c r="CT1346" t="s">
        <v>135</v>
      </c>
      <c r="DA1346" t="s">
        <v>569</v>
      </c>
      <c r="DB1346" t="s">
        <v>124</v>
      </c>
      <c r="DC1346" t="s">
        <v>494</v>
      </c>
      <c r="DD1346" t="s">
        <v>166</v>
      </c>
      <c r="DE1346" t="s">
        <v>495</v>
      </c>
      <c r="DF1346">
        <v>36276071</v>
      </c>
      <c r="DG1346">
        <v>1</v>
      </c>
      <c r="DH1346">
        <v>3</v>
      </c>
      <c r="DJ1346">
        <v>1</v>
      </c>
      <c r="DK1346" t="s">
        <v>136</v>
      </c>
      <c r="DL1346">
        <v>0</v>
      </c>
      <c r="DM1346">
        <v>1</v>
      </c>
      <c r="DN1346" t="s">
        <v>655</v>
      </c>
      <c r="DP1346">
        <v>0</v>
      </c>
      <c r="DQ1346">
        <v>0</v>
      </c>
      <c r="DR1346">
        <v>1</v>
      </c>
      <c r="DS1346">
        <v>15</v>
      </c>
      <c r="DT1346">
        <v>1</v>
      </c>
      <c r="DU1346">
        <v>1</v>
      </c>
      <c r="DV1346">
        <v>0</v>
      </c>
      <c r="DW1346">
        <v>0</v>
      </c>
      <c r="DX1346">
        <v>1</v>
      </c>
      <c r="EA1346">
        <v>0</v>
      </c>
      <c r="EB1346">
        <v>0.25</v>
      </c>
      <c r="EC1346">
        <v>0</v>
      </c>
      <c r="ED1346">
        <v>0.65217391300000005</v>
      </c>
    </row>
    <row r="1347" spans="1:134" x14ac:dyDescent="0.25">
      <c r="A1347" s="108">
        <v>46181</v>
      </c>
      <c r="B1347" t="s">
        <v>3081</v>
      </c>
      <c r="C1347" t="s">
        <v>124</v>
      </c>
      <c r="E1347" t="s">
        <v>125</v>
      </c>
      <c r="F1347" t="s">
        <v>126</v>
      </c>
      <c r="G1347" t="s">
        <v>127</v>
      </c>
      <c r="H1347" t="s">
        <v>124</v>
      </c>
      <c r="I1347" t="s">
        <v>206</v>
      </c>
      <c r="J1347" t="s">
        <v>129</v>
      </c>
      <c r="K1347" t="s">
        <v>130</v>
      </c>
      <c r="O1347" t="s">
        <v>168</v>
      </c>
      <c r="S1347" t="s">
        <v>478</v>
      </c>
      <c r="T1347" t="s">
        <v>479</v>
      </c>
      <c r="U1347" t="s">
        <v>398</v>
      </c>
      <c r="V1347" t="s">
        <v>545</v>
      </c>
      <c r="W1347" t="s">
        <v>290</v>
      </c>
      <c r="X1347" t="s">
        <v>655</v>
      </c>
      <c r="Y1347" t="s">
        <v>490</v>
      </c>
      <c r="Z1347" t="s">
        <v>491</v>
      </c>
      <c r="AA1347" t="s">
        <v>127</v>
      </c>
      <c r="AB1347" t="s">
        <v>127</v>
      </c>
      <c r="AC1347" t="s">
        <v>127</v>
      </c>
      <c r="AD1347" t="s">
        <v>136</v>
      </c>
      <c r="AE1347">
        <v>154057193</v>
      </c>
      <c r="AF1347" t="s">
        <v>290</v>
      </c>
      <c r="AG1347" t="s">
        <v>481</v>
      </c>
      <c r="AH1347" t="s">
        <v>138</v>
      </c>
      <c r="AI1347">
        <v>0</v>
      </c>
      <c r="AJ1347" t="s">
        <v>399</v>
      </c>
      <c r="AP1347" t="s">
        <v>139</v>
      </c>
      <c r="AQ1347" t="s">
        <v>217</v>
      </c>
      <c r="AR1347" t="s">
        <v>207</v>
      </c>
      <c r="AS1347" t="s">
        <v>303</v>
      </c>
      <c r="AT1347" t="s">
        <v>209</v>
      </c>
      <c r="AU1347" t="s">
        <v>218</v>
      </c>
      <c r="AV1347" t="s">
        <v>145</v>
      </c>
      <c r="AW1347" s="109">
        <v>46184</v>
      </c>
      <c r="AX1347" s="109">
        <v>46184</v>
      </c>
      <c r="BB1347" t="s">
        <v>225</v>
      </c>
      <c r="BD1347" t="s">
        <v>148</v>
      </c>
      <c r="BE1347" t="s">
        <v>139</v>
      </c>
      <c r="BF1347" t="s">
        <v>149</v>
      </c>
      <c r="BG1347" t="s">
        <v>127</v>
      </c>
      <c r="BH1347" t="s">
        <v>127</v>
      </c>
      <c r="BJ1347" t="s">
        <v>127</v>
      </c>
      <c r="BK1347" t="s">
        <v>150</v>
      </c>
      <c r="BL1347" t="s">
        <v>151</v>
      </c>
      <c r="BM1347" t="s">
        <v>1122</v>
      </c>
      <c r="BN1347" t="s">
        <v>492</v>
      </c>
      <c r="BP1347" t="s">
        <v>153</v>
      </c>
      <c r="BR1347" t="s">
        <v>219</v>
      </c>
      <c r="BT1347" t="s">
        <v>155</v>
      </c>
      <c r="BU1347" t="s">
        <v>155</v>
      </c>
      <c r="BV1347" t="s">
        <v>671</v>
      </c>
      <c r="BW1347" t="s">
        <v>153</v>
      </c>
      <c r="BX1347" t="s">
        <v>157</v>
      </c>
      <c r="BY1347" t="s">
        <v>213</v>
      </c>
      <c r="BZ1347" t="s">
        <v>230</v>
      </c>
      <c r="CA1347" t="s">
        <v>126</v>
      </c>
      <c r="CB1347" t="s">
        <v>124</v>
      </c>
      <c r="CG1347" t="s">
        <v>197</v>
      </c>
      <c r="CI1347" t="s">
        <v>160</v>
      </c>
      <c r="CJ1347" t="s">
        <v>161</v>
      </c>
      <c r="CR1347" t="s">
        <v>162</v>
      </c>
      <c r="CS1347" t="s">
        <v>163</v>
      </c>
      <c r="CT1347" t="s">
        <v>127</v>
      </c>
      <c r="DA1347" t="s">
        <v>569</v>
      </c>
      <c r="DB1347" t="s">
        <v>124</v>
      </c>
      <c r="DC1347" t="s">
        <v>494</v>
      </c>
      <c r="DD1347" t="s">
        <v>166</v>
      </c>
      <c r="DE1347" t="s">
        <v>495</v>
      </c>
      <c r="DF1347">
        <v>2524810</v>
      </c>
      <c r="DG1347">
        <v>1</v>
      </c>
      <c r="DH1347">
        <v>3</v>
      </c>
      <c r="DJ1347">
        <v>1</v>
      </c>
      <c r="DK1347" t="s">
        <v>136</v>
      </c>
      <c r="DL1347">
        <v>0</v>
      </c>
      <c r="DM1347">
        <v>1</v>
      </c>
      <c r="DN1347" t="s">
        <v>655</v>
      </c>
      <c r="DP1347">
        <v>0</v>
      </c>
      <c r="DQ1347">
        <v>0</v>
      </c>
      <c r="DR1347">
        <v>0</v>
      </c>
      <c r="DS1347">
        <v>11.4</v>
      </c>
      <c r="DT1347">
        <v>1</v>
      </c>
      <c r="DU1347">
        <v>1</v>
      </c>
      <c r="DV1347">
        <v>0</v>
      </c>
      <c r="DW1347">
        <v>0</v>
      </c>
      <c r="DX1347">
        <v>1</v>
      </c>
      <c r="EA1347">
        <v>0</v>
      </c>
      <c r="EB1347">
        <v>0.19</v>
      </c>
      <c r="EC1347">
        <v>0</v>
      </c>
      <c r="ED1347">
        <v>0.495652174</v>
      </c>
    </row>
    <row r="1348" spans="1:134" x14ac:dyDescent="0.25">
      <c r="A1348" s="108">
        <v>46181</v>
      </c>
      <c r="B1348" t="s">
        <v>3082</v>
      </c>
      <c r="C1348" t="s">
        <v>124</v>
      </c>
      <c r="E1348" t="s">
        <v>125</v>
      </c>
      <c r="F1348" t="s">
        <v>126</v>
      </c>
      <c r="G1348" t="s">
        <v>127</v>
      </c>
      <c r="H1348" t="s">
        <v>124</v>
      </c>
      <c r="I1348" t="s">
        <v>206</v>
      </c>
      <c r="J1348" t="s">
        <v>129</v>
      </c>
      <c r="K1348" t="s">
        <v>130</v>
      </c>
      <c r="O1348" t="s">
        <v>168</v>
      </c>
      <c r="S1348" t="s">
        <v>478</v>
      </c>
      <c r="T1348" t="s">
        <v>479</v>
      </c>
      <c r="U1348" t="s">
        <v>398</v>
      </c>
      <c r="V1348" t="s">
        <v>545</v>
      </c>
      <c r="W1348" t="s">
        <v>290</v>
      </c>
      <c r="X1348" t="s">
        <v>655</v>
      </c>
      <c r="Y1348" t="s">
        <v>526</v>
      </c>
      <c r="Z1348" t="s">
        <v>527</v>
      </c>
      <c r="AA1348" t="s">
        <v>127</v>
      </c>
      <c r="AB1348" t="s">
        <v>127</v>
      </c>
      <c r="AC1348" t="s">
        <v>127</v>
      </c>
      <c r="AD1348" t="s">
        <v>136</v>
      </c>
      <c r="AE1348">
        <v>153922371</v>
      </c>
      <c r="AF1348" t="s">
        <v>290</v>
      </c>
      <c r="AG1348" t="s">
        <v>481</v>
      </c>
      <c r="AH1348" t="s">
        <v>138</v>
      </c>
      <c r="AI1348">
        <v>0</v>
      </c>
      <c r="AJ1348" t="s">
        <v>399</v>
      </c>
      <c r="AP1348" t="s">
        <v>139</v>
      </c>
      <c r="AQ1348" t="s">
        <v>140</v>
      </c>
      <c r="AR1348" t="s">
        <v>207</v>
      </c>
      <c r="AS1348" t="s">
        <v>267</v>
      </c>
      <c r="AT1348" t="s">
        <v>267</v>
      </c>
      <c r="AU1348" t="s">
        <v>181</v>
      </c>
      <c r="AV1348" t="s">
        <v>145</v>
      </c>
      <c r="AW1348" s="109">
        <v>46181</v>
      </c>
      <c r="AX1348" s="109">
        <v>46181</v>
      </c>
      <c r="AZ1348" t="s">
        <v>1050</v>
      </c>
      <c r="BB1348" t="s">
        <v>177</v>
      </c>
      <c r="BD1348" t="s">
        <v>148</v>
      </c>
      <c r="BE1348" t="s">
        <v>139</v>
      </c>
      <c r="BF1348" t="s">
        <v>149</v>
      </c>
      <c r="BG1348" t="s">
        <v>127</v>
      </c>
      <c r="BH1348" t="s">
        <v>127</v>
      </c>
      <c r="BJ1348" t="s">
        <v>127</v>
      </c>
      <c r="BK1348" t="s">
        <v>150</v>
      </c>
      <c r="BL1348" t="s">
        <v>151</v>
      </c>
      <c r="BM1348" t="s">
        <v>1122</v>
      </c>
      <c r="BN1348" t="s">
        <v>492</v>
      </c>
      <c r="BP1348" t="s">
        <v>153</v>
      </c>
      <c r="BR1348" t="s">
        <v>219</v>
      </c>
      <c r="BT1348" t="s">
        <v>155</v>
      </c>
      <c r="BU1348" t="s">
        <v>155</v>
      </c>
      <c r="BV1348" t="s">
        <v>568</v>
      </c>
      <c r="BW1348" t="s">
        <v>153</v>
      </c>
      <c r="BX1348" t="s">
        <v>157</v>
      </c>
      <c r="BY1348" t="s">
        <v>213</v>
      </c>
      <c r="BZ1348" t="s">
        <v>230</v>
      </c>
      <c r="CA1348" t="s">
        <v>126</v>
      </c>
      <c r="CB1348" t="s">
        <v>124</v>
      </c>
      <c r="CG1348" t="s">
        <v>571</v>
      </c>
      <c r="CI1348" t="s">
        <v>160</v>
      </c>
      <c r="CJ1348" t="s">
        <v>161</v>
      </c>
      <c r="CR1348" t="s">
        <v>162</v>
      </c>
      <c r="CS1348" t="s">
        <v>163</v>
      </c>
      <c r="CT1348" t="s">
        <v>127</v>
      </c>
      <c r="DA1348" t="s">
        <v>569</v>
      </c>
      <c r="DB1348" t="s">
        <v>124</v>
      </c>
      <c r="DC1348" t="s">
        <v>494</v>
      </c>
      <c r="DD1348" t="s">
        <v>166</v>
      </c>
      <c r="DE1348" t="s">
        <v>495</v>
      </c>
      <c r="DF1348">
        <v>1126964</v>
      </c>
      <c r="DG1348">
        <v>1</v>
      </c>
      <c r="DH1348">
        <v>3</v>
      </c>
      <c r="DJ1348">
        <v>1</v>
      </c>
      <c r="DK1348" t="s">
        <v>136</v>
      </c>
      <c r="DL1348">
        <v>0</v>
      </c>
      <c r="DM1348">
        <v>1</v>
      </c>
      <c r="DN1348" t="s">
        <v>655</v>
      </c>
      <c r="DP1348">
        <v>0</v>
      </c>
      <c r="DQ1348">
        <v>0</v>
      </c>
      <c r="DR1348">
        <v>0</v>
      </c>
      <c r="DS1348">
        <v>13.8</v>
      </c>
      <c r="DT1348">
        <v>1</v>
      </c>
      <c r="DU1348">
        <v>1</v>
      </c>
      <c r="DV1348">
        <v>0</v>
      </c>
      <c r="DW1348">
        <v>0</v>
      </c>
      <c r="DX1348">
        <v>1</v>
      </c>
      <c r="EA1348">
        <v>0</v>
      </c>
      <c r="EB1348">
        <v>0.23</v>
      </c>
      <c r="EC1348">
        <v>0</v>
      </c>
      <c r="ED1348">
        <v>0.6</v>
      </c>
    </row>
    <row r="1349" spans="1:134" x14ac:dyDescent="0.25">
      <c r="A1349" s="108">
        <v>46181</v>
      </c>
      <c r="B1349" t="s">
        <v>3083</v>
      </c>
      <c r="C1349" t="s">
        <v>124</v>
      </c>
      <c r="E1349" t="s">
        <v>125</v>
      </c>
      <c r="F1349" t="s">
        <v>126</v>
      </c>
      <c r="G1349" t="s">
        <v>127</v>
      </c>
      <c r="H1349" t="s">
        <v>124</v>
      </c>
      <c r="I1349" t="s">
        <v>128</v>
      </c>
      <c r="J1349" t="s">
        <v>129</v>
      </c>
      <c r="K1349" t="s">
        <v>130</v>
      </c>
      <c r="O1349" t="s">
        <v>168</v>
      </c>
      <c r="S1349" t="s">
        <v>478</v>
      </c>
      <c r="T1349" t="s">
        <v>479</v>
      </c>
      <c r="U1349" t="s">
        <v>398</v>
      </c>
      <c r="V1349" t="s">
        <v>545</v>
      </c>
      <c r="W1349" t="s">
        <v>290</v>
      </c>
      <c r="X1349" t="s">
        <v>133</v>
      </c>
      <c r="Y1349" t="s">
        <v>526</v>
      </c>
      <c r="Z1349" t="s">
        <v>527</v>
      </c>
      <c r="AA1349" t="s">
        <v>127</v>
      </c>
      <c r="AB1349" t="s">
        <v>127</v>
      </c>
      <c r="AC1349" t="s">
        <v>135</v>
      </c>
      <c r="AD1349" t="s">
        <v>136</v>
      </c>
      <c r="AE1349">
        <v>153921838</v>
      </c>
      <c r="AF1349" t="s">
        <v>290</v>
      </c>
      <c r="AG1349" t="s">
        <v>137</v>
      </c>
      <c r="AH1349" t="s">
        <v>138</v>
      </c>
      <c r="AI1349">
        <v>0</v>
      </c>
      <c r="AJ1349" t="s">
        <v>399</v>
      </c>
      <c r="AP1349" t="s">
        <v>139</v>
      </c>
      <c r="AQ1349" t="s">
        <v>140</v>
      </c>
      <c r="AR1349" t="s">
        <v>141</v>
      </c>
      <c r="AS1349" t="s">
        <v>455</v>
      </c>
      <c r="AT1349" t="s">
        <v>456</v>
      </c>
      <c r="AU1349" t="s">
        <v>181</v>
      </c>
      <c r="AV1349" t="s">
        <v>145</v>
      </c>
      <c r="AW1349" s="109">
        <v>46181</v>
      </c>
      <c r="AX1349" s="109">
        <v>46181</v>
      </c>
      <c r="AZ1349" t="s">
        <v>1050</v>
      </c>
      <c r="BB1349" t="s">
        <v>628</v>
      </c>
      <c r="BC1349" t="s">
        <v>147</v>
      </c>
      <c r="BD1349" t="s">
        <v>148</v>
      </c>
      <c r="BE1349" t="s">
        <v>139</v>
      </c>
      <c r="BF1349" t="s">
        <v>149</v>
      </c>
      <c r="BG1349" t="s">
        <v>127</v>
      </c>
      <c r="BH1349" t="s">
        <v>127</v>
      </c>
      <c r="BJ1349" t="s">
        <v>127</v>
      </c>
      <c r="BK1349" t="s">
        <v>150</v>
      </c>
      <c r="BL1349" t="s">
        <v>151</v>
      </c>
      <c r="BM1349" t="s">
        <v>1045</v>
      </c>
      <c r="BN1349" t="s">
        <v>492</v>
      </c>
      <c r="BP1349" t="s">
        <v>153</v>
      </c>
      <c r="BR1349" t="s">
        <v>154</v>
      </c>
      <c r="BT1349" t="s">
        <v>155</v>
      </c>
      <c r="BU1349" t="s">
        <v>155</v>
      </c>
      <c r="BV1349" t="s">
        <v>414</v>
      </c>
      <c r="BW1349" t="s">
        <v>153</v>
      </c>
      <c r="BX1349" t="s">
        <v>157</v>
      </c>
      <c r="BY1349" t="s">
        <v>258</v>
      </c>
      <c r="BZ1349" t="s">
        <v>331</v>
      </c>
      <c r="CA1349" t="s">
        <v>126</v>
      </c>
      <c r="CB1349" t="s">
        <v>124</v>
      </c>
      <c r="CG1349" t="s">
        <v>633</v>
      </c>
      <c r="CI1349" t="s">
        <v>160</v>
      </c>
      <c r="CJ1349" t="s">
        <v>161</v>
      </c>
      <c r="CR1349" t="s">
        <v>162</v>
      </c>
      <c r="CS1349" t="s">
        <v>163</v>
      </c>
      <c r="CT1349" t="s">
        <v>127</v>
      </c>
      <c r="DA1349" t="s">
        <v>569</v>
      </c>
      <c r="DB1349" t="s">
        <v>124</v>
      </c>
      <c r="DC1349" t="s">
        <v>494</v>
      </c>
      <c r="DD1349" t="s">
        <v>166</v>
      </c>
      <c r="DE1349" t="s">
        <v>495</v>
      </c>
      <c r="DF1349">
        <v>15325</v>
      </c>
      <c r="DG1349">
        <v>1</v>
      </c>
      <c r="DH1349">
        <v>4</v>
      </c>
      <c r="DJ1349">
        <v>1</v>
      </c>
      <c r="DK1349" t="s">
        <v>136</v>
      </c>
      <c r="DL1349">
        <v>0</v>
      </c>
      <c r="DM1349">
        <v>1</v>
      </c>
      <c r="DN1349" t="s">
        <v>133</v>
      </c>
      <c r="DP1349">
        <v>0</v>
      </c>
      <c r="DQ1349">
        <v>0</v>
      </c>
      <c r="DR1349">
        <v>0</v>
      </c>
      <c r="DS1349">
        <v>30</v>
      </c>
      <c r="DT1349">
        <v>1</v>
      </c>
      <c r="DU1349">
        <v>1</v>
      </c>
      <c r="DV1349">
        <v>0</v>
      </c>
      <c r="DW1349">
        <v>0</v>
      </c>
      <c r="DX1349">
        <v>1</v>
      </c>
      <c r="EA1349">
        <v>0</v>
      </c>
      <c r="EB1349">
        <v>0.5</v>
      </c>
      <c r="EC1349">
        <v>0</v>
      </c>
      <c r="ED1349">
        <v>1.3043478260000001</v>
      </c>
    </row>
    <row r="1350" spans="1:134" x14ac:dyDescent="0.25">
      <c r="A1350" s="108">
        <v>46181</v>
      </c>
      <c r="B1350" t="s">
        <v>3084</v>
      </c>
      <c r="C1350" t="s">
        <v>124</v>
      </c>
      <c r="E1350" t="s">
        <v>125</v>
      </c>
      <c r="F1350" t="s">
        <v>126</v>
      </c>
      <c r="G1350" t="s">
        <v>127</v>
      </c>
      <c r="H1350" t="s">
        <v>124</v>
      </c>
      <c r="I1350" t="s">
        <v>128</v>
      </c>
      <c r="J1350" t="s">
        <v>129</v>
      </c>
      <c r="K1350" t="s">
        <v>405</v>
      </c>
      <c r="L1350" t="s">
        <v>570</v>
      </c>
      <c r="M1350" t="s">
        <v>407</v>
      </c>
      <c r="N1350" t="s">
        <v>408</v>
      </c>
      <c r="O1350" t="s">
        <v>168</v>
      </c>
      <c r="S1350" t="s">
        <v>397</v>
      </c>
      <c r="T1350" t="s">
        <v>397</v>
      </c>
      <c r="U1350" t="s">
        <v>398</v>
      </c>
      <c r="V1350" t="s">
        <v>545</v>
      </c>
      <c r="W1350" t="s">
        <v>290</v>
      </c>
      <c r="X1350" t="s">
        <v>169</v>
      </c>
      <c r="Y1350" t="s">
        <v>768</v>
      </c>
      <c r="Z1350" t="s">
        <v>527</v>
      </c>
      <c r="AA1350" t="s">
        <v>127</v>
      </c>
      <c r="AB1350" t="s">
        <v>135</v>
      </c>
      <c r="AC1350" t="s">
        <v>135</v>
      </c>
      <c r="AD1350" t="s">
        <v>136</v>
      </c>
      <c r="AE1350">
        <v>154135580</v>
      </c>
      <c r="AF1350" t="s">
        <v>290</v>
      </c>
      <c r="AG1350" t="s">
        <v>170</v>
      </c>
      <c r="AH1350" t="s">
        <v>138</v>
      </c>
      <c r="AI1350">
        <v>0</v>
      </c>
      <c r="AJ1350" t="s">
        <v>399</v>
      </c>
      <c r="AP1350" t="s">
        <v>139</v>
      </c>
      <c r="AV1350" t="s">
        <v>145</v>
      </c>
      <c r="AW1350" s="109">
        <v>46187</v>
      </c>
      <c r="AX1350" s="109">
        <v>46187</v>
      </c>
      <c r="AZ1350" t="s">
        <v>1050</v>
      </c>
      <c r="BB1350" t="s">
        <v>173</v>
      </c>
      <c r="BD1350" t="s">
        <v>148</v>
      </c>
      <c r="BE1350" t="s">
        <v>139</v>
      </c>
      <c r="BF1350" t="s">
        <v>149</v>
      </c>
      <c r="BG1350" t="s">
        <v>127</v>
      </c>
      <c r="BH1350" t="s">
        <v>127</v>
      </c>
      <c r="BJ1350" t="s">
        <v>127</v>
      </c>
      <c r="BK1350" t="s">
        <v>150</v>
      </c>
      <c r="BL1350" t="s">
        <v>151</v>
      </c>
      <c r="BM1350" t="s">
        <v>1045</v>
      </c>
      <c r="BN1350" t="s">
        <v>492</v>
      </c>
      <c r="BP1350" t="s">
        <v>153</v>
      </c>
      <c r="BR1350" t="s">
        <v>154</v>
      </c>
      <c r="BT1350" t="s">
        <v>155</v>
      </c>
      <c r="BU1350" t="s">
        <v>155</v>
      </c>
      <c r="BV1350" t="s">
        <v>604</v>
      </c>
      <c r="BW1350" t="s">
        <v>153</v>
      </c>
      <c r="BX1350" t="s">
        <v>157</v>
      </c>
      <c r="BY1350" t="s">
        <v>229</v>
      </c>
      <c r="BZ1350" t="s">
        <v>283</v>
      </c>
      <c r="CA1350" t="s">
        <v>126</v>
      </c>
      <c r="CB1350" t="s">
        <v>124</v>
      </c>
      <c r="CG1350" t="s">
        <v>801</v>
      </c>
      <c r="CI1350" t="s">
        <v>160</v>
      </c>
      <c r="CJ1350" t="s">
        <v>161</v>
      </c>
      <c r="CR1350" t="s">
        <v>162</v>
      </c>
      <c r="CS1350" t="s">
        <v>163</v>
      </c>
      <c r="CT1350" t="s">
        <v>127</v>
      </c>
      <c r="DC1350" t="s">
        <v>494</v>
      </c>
      <c r="DD1350" t="s">
        <v>166</v>
      </c>
      <c r="DF1350">
        <v>117226960</v>
      </c>
      <c r="DG1350">
        <v>1</v>
      </c>
      <c r="DJ1350">
        <v>1</v>
      </c>
      <c r="DK1350" t="s">
        <v>136</v>
      </c>
      <c r="DL1350">
        <v>0</v>
      </c>
      <c r="DM1350">
        <v>1</v>
      </c>
      <c r="DN1350" t="s">
        <v>169</v>
      </c>
      <c r="DP1350">
        <v>0</v>
      </c>
      <c r="DQ1350">
        <v>0</v>
      </c>
      <c r="DR1350">
        <v>1</v>
      </c>
      <c r="DS1350">
        <v>24</v>
      </c>
      <c r="DU1350">
        <v>1</v>
      </c>
      <c r="DV1350">
        <v>0</v>
      </c>
      <c r="DW1350">
        <v>0</v>
      </c>
      <c r="DX1350">
        <v>1</v>
      </c>
      <c r="EA1350">
        <v>0</v>
      </c>
      <c r="EB1350">
        <v>0.4</v>
      </c>
      <c r="EC1350">
        <v>0</v>
      </c>
    </row>
    <row r="1351" spans="1:134" x14ac:dyDescent="0.25">
      <c r="A1351" s="108">
        <v>46181</v>
      </c>
      <c r="B1351" t="s">
        <v>2694</v>
      </c>
      <c r="C1351" t="s">
        <v>124</v>
      </c>
      <c r="E1351" t="s">
        <v>125</v>
      </c>
      <c r="F1351" t="s">
        <v>126</v>
      </c>
      <c r="G1351" t="s">
        <v>127</v>
      </c>
      <c r="H1351" t="s">
        <v>124</v>
      </c>
      <c r="I1351" t="s">
        <v>128</v>
      </c>
      <c r="J1351" t="s">
        <v>129</v>
      </c>
      <c r="K1351" t="s">
        <v>130</v>
      </c>
      <c r="O1351" t="s">
        <v>168</v>
      </c>
      <c r="S1351" t="s">
        <v>131</v>
      </c>
      <c r="T1351" t="s">
        <v>131</v>
      </c>
      <c r="U1351" t="s">
        <v>131</v>
      </c>
      <c r="W1351" t="s">
        <v>290</v>
      </c>
      <c r="X1351" t="s">
        <v>246</v>
      </c>
      <c r="Y1351" t="s">
        <v>309</v>
      </c>
      <c r="Z1351" t="s">
        <v>309</v>
      </c>
      <c r="AA1351" t="s">
        <v>127</v>
      </c>
      <c r="AB1351" t="s">
        <v>127</v>
      </c>
      <c r="AC1351" t="s">
        <v>135</v>
      </c>
      <c r="AD1351" t="s">
        <v>136</v>
      </c>
      <c r="AE1351">
        <v>154056164</v>
      </c>
      <c r="AF1351" t="s">
        <v>290</v>
      </c>
      <c r="AG1351" t="s">
        <v>170</v>
      </c>
      <c r="AH1351" t="s">
        <v>138</v>
      </c>
      <c r="AI1351">
        <v>0</v>
      </c>
      <c r="AJ1351" t="s">
        <v>131</v>
      </c>
      <c r="AP1351" t="s">
        <v>139</v>
      </c>
      <c r="AQ1351" t="s">
        <v>140</v>
      </c>
      <c r="AR1351" t="s">
        <v>141</v>
      </c>
      <c r="AS1351" t="s">
        <v>142</v>
      </c>
      <c r="AT1351" t="s">
        <v>143</v>
      </c>
      <c r="AU1351" t="s">
        <v>144</v>
      </c>
      <c r="AV1351" t="s">
        <v>145</v>
      </c>
      <c r="AW1351" s="109">
        <v>46184</v>
      </c>
      <c r="AX1351" s="109">
        <v>46184</v>
      </c>
      <c r="AZ1351" t="s">
        <v>1050</v>
      </c>
      <c r="BB1351" t="s">
        <v>266</v>
      </c>
      <c r="BD1351" t="s">
        <v>148</v>
      </c>
      <c r="BE1351" t="s">
        <v>664</v>
      </c>
      <c r="BF1351" t="s">
        <v>149</v>
      </c>
      <c r="BG1351" t="s">
        <v>127</v>
      </c>
      <c r="BH1351" t="s">
        <v>127</v>
      </c>
      <c r="BJ1351" t="s">
        <v>127</v>
      </c>
      <c r="BK1351" t="s">
        <v>150</v>
      </c>
      <c r="BL1351" t="s">
        <v>151</v>
      </c>
      <c r="BM1351" t="s">
        <v>1045</v>
      </c>
      <c r="BN1351" t="s">
        <v>282</v>
      </c>
      <c r="BP1351" t="s">
        <v>153</v>
      </c>
      <c r="BR1351" t="s">
        <v>154</v>
      </c>
      <c r="BT1351" t="s">
        <v>155</v>
      </c>
      <c r="BU1351" t="s">
        <v>155</v>
      </c>
      <c r="BV1351" t="s">
        <v>312</v>
      </c>
      <c r="BW1351" t="s">
        <v>153</v>
      </c>
      <c r="BX1351" t="s">
        <v>157</v>
      </c>
      <c r="BY1351" t="s">
        <v>213</v>
      </c>
      <c r="BZ1351" t="s">
        <v>448</v>
      </c>
      <c r="CA1351" t="s">
        <v>126</v>
      </c>
      <c r="CB1351" t="s">
        <v>124</v>
      </c>
      <c r="CG1351" t="s">
        <v>804</v>
      </c>
      <c r="CI1351" t="s">
        <v>160</v>
      </c>
      <c r="CJ1351" t="s">
        <v>161</v>
      </c>
      <c r="CR1351" t="s">
        <v>162</v>
      </c>
      <c r="CS1351" t="s">
        <v>163</v>
      </c>
      <c r="CT1351" t="s">
        <v>127</v>
      </c>
      <c r="DA1351" t="s">
        <v>164</v>
      </c>
      <c r="DB1351" t="s">
        <v>124</v>
      </c>
      <c r="DC1351" t="s">
        <v>165</v>
      </c>
      <c r="DD1351" t="s">
        <v>166</v>
      </c>
      <c r="DE1351" t="s">
        <v>167</v>
      </c>
      <c r="DF1351">
        <v>9564827</v>
      </c>
      <c r="DG1351">
        <v>1</v>
      </c>
      <c r="DH1351">
        <v>3</v>
      </c>
      <c r="DJ1351">
        <v>1</v>
      </c>
      <c r="DK1351" t="s">
        <v>136</v>
      </c>
      <c r="DL1351">
        <v>0</v>
      </c>
      <c r="DM1351">
        <v>1</v>
      </c>
      <c r="DN1351" t="s">
        <v>246</v>
      </c>
      <c r="DP1351">
        <v>0</v>
      </c>
      <c r="DQ1351">
        <v>0</v>
      </c>
      <c r="DR1351">
        <v>0</v>
      </c>
      <c r="DS1351">
        <v>16.2</v>
      </c>
      <c r="DT1351">
        <v>1</v>
      </c>
      <c r="DV1351">
        <v>0</v>
      </c>
      <c r="DW1351">
        <v>0</v>
      </c>
      <c r="DX1351">
        <v>1</v>
      </c>
      <c r="EA1351">
        <v>0</v>
      </c>
      <c r="EB1351">
        <v>0.27</v>
      </c>
      <c r="EC1351">
        <v>0</v>
      </c>
      <c r="ED1351">
        <v>0.67500000000000004</v>
      </c>
    </row>
    <row r="1352" spans="1:134" x14ac:dyDescent="0.25">
      <c r="A1352" s="108">
        <v>46181</v>
      </c>
      <c r="B1352" t="s">
        <v>1526</v>
      </c>
      <c r="C1352" t="s">
        <v>124</v>
      </c>
      <c r="E1352" t="s">
        <v>125</v>
      </c>
      <c r="F1352" t="s">
        <v>126</v>
      </c>
      <c r="G1352" t="s">
        <v>127</v>
      </c>
      <c r="H1352" t="s">
        <v>124</v>
      </c>
      <c r="I1352" t="s">
        <v>128</v>
      </c>
      <c r="J1352" t="s">
        <v>129</v>
      </c>
      <c r="K1352" t="s">
        <v>130</v>
      </c>
      <c r="S1352" t="s">
        <v>131</v>
      </c>
      <c r="T1352" t="s">
        <v>131</v>
      </c>
      <c r="U1352" t="s">
        <v>131</v>
      </c>
      <c r="W1352" t="s">
        <v>222</v>
      </c>
      <c r="X1352" t="s">
        <v>471</v>
      </c>
      <c r="Y1352" t="s">
        <v>223</v>
      </c>
      <c r="Z1352" t="s">
        <v>224</v>
      </c>
      <c r="AA1352" t="s">
        <v>127</v>
      </c>
      <c r="AB1352" t="s">
        <v>127</v>
      </c>
      <c r="AC1352" t="s">
        <v>135</v>
      </c>
      <c r="AD1352" t="s">
        <v>136</v>
      </c>
      <c r="AE1352">
        <v>154002803</v>
      </c>
      <c r="AF1352" t="s">
        <v>222</v>
      </c>
      <c r="AG1352" t="s">
        <v>137</v>
      </c>
      <c r="AH1352" t="s">
        <v>472</v>
      </c>
      <c r="AI1352">
        <v>0</v>
      </c>
      <c r="AJ1352" t="s">
        <v>131</v>
      </c>
      <c r="AP1352" t="s">
        <v>139</v>
      </c>
      <c r="AQ1352" t="s">
        <v>140</v>
      </c>
      <c r="AR1352" t="s">
        <v>141</v>
      </c>
      <c r="AS1352" t="s">
        <v>284</v>
      </c>
      <c r="AT1352" t="s">
        <v>285</v>
      </c>
      <c r="AU1352" t="s">
        <v>144</v>
      </c>
      <c r="AV1352" t="s">
        <v>145</v>
      </c>
      <c r="AW1352" s="109">
        <v>46183</v>
      </c>
      <c r="AX1352" s="109">
        <v>46183</v>
      </c>
      <c r="BB1352" t="s">
        <v>194</v>
      </c>
      <c r="BC1352" t="s">
        <v>147</v>
      </c>
      <c r="BD1352" t="s">
        <v>148</v>
      </c>
      <c r="BE1352" t="s">
        <v>664</v>
      </c>
      <c r="BF1352" t="s">
        <v>149</v>
      </c>
      <c r="BG1352" t="s">
        <v>127</v>
      </c>
      <c r="BH1352" t="s">
        <v>127</v>
      </c>
      <c r="BJ1352" t="s">
        <v>127</v>
      </c>
      <c r="BK1352" t="s">
        <v>150</v>
      </c>
      <c r="BL1352" t="s">
        <v>151</v>
      </c>
      <c r="BM1352" t="s">
        <v>1045</v>
      </c>
      <c r="BN1352" t="s">
        <v>226</v>
      </c>
      <c r="BP1352" t="s">
        <v>153</v>
      </c>
      <c r="BR1352" t="s">
        <v>154</v>
      </c>
      <c r="BT1352" t="s">
        <v>1053</v>
      </c>
      <c r="BU1352" t="s">
        <v>1053</v>
      </c>
      <c r="BV1352" t="s">
        <v>197</v>
      </c>
      <c r="BW1352" t="s">
        <v>153</v>
      </c>
      <c r="BX1352" t="s">
        <v>157</v>
      </c>
      <c r="BY1352" t="s">
        <v>158</v>
      </c>
      <c r="BZ1352" t="s">
        <v>261</v>
      </c>
      <c r="CA1352" t="s">
        <v>126</v>
      </c>
      <c r="CB1352" t="s">
        <v>124</v>
      </c>
      <c r="CG1352" t="s">
        <v>197</v>
      </c>
      <c r="CI1352" t="s">
        <v>160</v>
      </c>
      <c r="CJ1352" t="s">
        <v>161</v>
      </c>
      <c r="CR1352" t="s">
        <v>162</v>
      </c>
      <c r="CS1352" t="s">
        <v>163</v>
      </c>
      <c r="CT1352" t="s">
        <v>127</v>
      </c>
      <c r="DA1352" t="s">
        <v>164</v>
      </c>
      <c r="DB1352" t="s">
        <v>124</v>
      </c>
      <c r="DC1352" t="s">
        <v>165</v>
      </c>
      <c r="DD1352" t="s">
        <v>166</v>
      </c>
      <c r="DE1352" t="s">
        <v>167</v>
      </c>
      <c r="DF1352">
        <v>103912855</v>
      </c>
      <c r="DG1352">
        <v>1</v>
      </c>
      <c r="DJ1352">
        <v>1</v>
      </c>
      <c r="DK1352" t="s">
        <v>136</v>
      </c>
      <c r="DL1352">
        <v>0</v>
      </c>
      <c r="DM1352">
        <v>1</v>
      </c>
      <c r="DN1352" t="s">
        <v>471</v>
      </c>
      <c r="DP1352">
        <v>0</v>
      </c>
      <c r="DQ1352">
        <v>0</v>
      </c>
      <c r="DR1352">
        <v>0</v>
      </c>
      <c r="DS1352">
        <v>18.600000000000001</v>
      </c>
      <c r="DT1352">
        <v>1</v>
      </c>
      <c r="DV1352">
        <v>0</v>
      </c>
      <c r="DW1352">
        <v>0</v>
      </c>
      <c r="DX1352">
        <v>1</v>
      </c>
      <c r="EA1352">
        <v>0</v>
      </c>
      <c r="EB1352">
        <v>0.31</v>
      </c>
      <c r="EC1352">
        <v>0</v>
      </c>
      <c r="ED1352">
        <v>0.77500000000000002</v>
      </c>
    </row>
    <row r="1353" spans="1:134" x14ac:dyDescent="0.25">
      <c r="A1353" s="108">
        <v>46181</v>
      </c>
      <c r="B1353" t="s">
        <v>3085</v>
      </c>
      <c r="C1353" t="s">
        <v>124</v>
      </c>
      <c r="E1353" t="s">
        <v>125</v>
      </c>
      <c r="F1353" t="s">
        <v>126</v>
      </c>
      <c r="G1353" t="s">
        <v>127</v>
      </c>
      <c r="H1353" t="s">
        <v>124</v>
      </c>
      <c r="I1353" t="s">
        <v>206</v>
      </c>
      <c r="J1353" t="s">
        <v>129</v>
      </c>
      <c r="K1353" t="s">
        <v>130</v>
      </c>
      <c r="S1353" t="s">
        <v>131</v>
      </c>
      <c r="T1353" t="s">
        <v>131</v>
      </c>
      <c r="U1353" t="s">
        <v>131</v>
      </c>
      <c r="W1353" t="s">
        <v>198</v>
      </c>
      <c r="X1353" t="s">
        <v>133</v>
      </c>
      <c r="Y1353" t="s">
        <v>301</v>
      </c>
      <c r="Z1353" t="s">
        <v>302</v>
      </c>
      <c r="AA1353" t="s">
        <v>127</v>
      </c>
      <c r="AB1353" t="s">
        <v>127</v>
      </c>
      <c r="AC1353" t="s">
        <v>135</v>
      </c>
      <c r="AD1353" t="s">
        <v>136</v>
      </c>
      <c r="AE1353">
        <v>153824381</v>
      </c>
      <c r="AF1353" t="s">
        <v>198</v>
      </c>
      <c r="AG1353" t="s">
        <v>137</v>
      </c>
      <c r="AH1353" t="s">
        <v>138</v>
      </c>
      <c r="AI1353">
        <v>0</v>
      </c>
      <c r="AJ1353" t="s">
        <v>131</v>
      </c>
      <c r="AP1353" t="s">
        <v>139</v>
      </c>
      <c r="AQ1353" t="s">
        <v>140</v>
      </c>
      <c r="AR1353" t="s">
        <v>141</v>
      </c>
      <c r="AS1353" t="s">
        <v>294</v>
      </c>
      <c r="AT1353" t="s">
        <v>295</v>
      </c>
      <c r="AU1353" t="s">
        <v>181</v>
      </c>
      <c r="AV1353" t="s">
        <v>145</v>
      </c>
      <c r="AW1353" s="109">
        <v>46181</v>
      </c>
      <c r="AX1353" s="109">
        <v>46181</v>
      </c>
      <c r="AZ1353" t="s">
        <v>1047</v>
      </c>
      <c r="BB1353" t="s">
        <v>337</v>
      </c>
      <c r="BC1353" t="s">
        <v>147</v>
      </c>
      <c r="BD1353" t="s">
        <v>148</v>
      </c>
      <c r="BE1353" t="s">
        <v>664</v>
      </c>
      <c r="BF1353" t="s">
        <v>149</v>
      </c>
      <c r="BG1353" t="s">
        <v>127</v>
      </c>
      <c r="BH1353" t="s">
        <v>127</v>
      </c>
      <c r="BJ1353" t="s">
        <v>127</v>
      </c>
      <c r="BK1353" t="s">
        <v>150</v>
      </c>
      <c r="BL1353" t="s">
        <v>151</v>
      </c>
      <c r="BM1353" t="s">
        <v>1081</v>
      </c>
      <c r="BN1353" t="s">
        <v>202</v>
      </c>
      <c r="BP1353" t="s">
        <v>153</v>
      </c>
      <c r="BR1353" t="s">
        <v>219</v>
      </c>
      <c r="BT1353" t="s">
        <v>1053</v>
      </c>
      <c r="BU1353" t="s">
        <v>1053</v>
      </c>
      <c r="BV1353" t="s">
        <v>322</v>
      </c>
      <c r="BW1353" t="s">
        <v>153</v>
      </c>
      <c r="BX1353" t="s">
        <v>157</v>
      </c>
      <c r="BY1353" t="s">
        <v>213</v>
      </c>
      <c r="BZ1353" t="s">
        <v>230</v>
      </c>
      <c r="CA1353" t="s">
        <v>126</v>
      </c>
      <c r="CB1353" t="s">
        <v>124</v>
      </c>
      <c r="CG1353" t="s">
        <v>355</v>
      </c>
      <c r="CI1353" t="s">
        <v>160</v>
      </c>
      <c r="CJ1353" t="s">
        <v>161</v>
      </c>
      <c r="CR1353" t="s">
        <v>162</v>
      </c>
      <c r="CS1353" t="s">
        <v>163</v>
      </c>
      <c r="CT1353" t="s">
        <v>127</v>
      </c>
      <c r="DA1353" t="s">
        <v>164</v>
      </c>
      <c r="DB1353" t="s">
        <v>124</v>
      </c>
      <c r="DC1353" t="s">
        <v>165</v>
      </c>
      <c r="DD1353" t="s">
        <v>166</v>
      </c>
      <c r="DE1353" t="s">
        <v>167</v>
      </c>
      <c r="DF1353">
        <v>521292</v>
      </c>
      <c r="DG1353">
        <v>1</v>
      </c>
      <c r="DH1353">
        <v>4</v>
      </c>
      <c r="DJ1353">
        <v>1</v>
      </c>
      <c r="DK1353" t="s">
        <v>136</v>
      </c>
      <c r="DL1353">
        <v>0</v>
      </c>
      <c r="DM1353">
        <v>1</v>
      </c>
      <c r="DN1353" t="s">
        <v>133</v>
      </c>
      <c r="DP1353">
        <v>0</v>
      </c>
      <c r="DQ1353">
        <v>0</v>
      </c>
      <c r="DR1353">
        <v>3</v>
      </c>
      <c r="DS1353">
        <v>163.19999999999999</v>
      </c>
      <c r="DV1353">
        <v>0</v>
      </c>
      <c r="DW1353">
        <v>0</v>
      </c>
      <c r="DX1353">
        <v>1</v>
      </c>
      <c r="EA1353">
        <v>0</v>
      </c>
      <c r="EB1353">
        <v>2.72</v>
      </c>
      <c r="EC1353">
        <v>0</v>
      </c>
      <c r="ED1353">
        <v>6.8</v>
      </c>
    </row>
    <row r="1354" spans="1:134" x14ac:dyDescent="0.25">
      <c r="A1354" s="108">
        <v>46181</v>
      </c>
      <c r="B1354" t="s">
        <v>3086</v>
      </c>
      <c r="C1354" t="s">
        <v>124</v>
      </c>
      <c r="E1354" t="s">
        <v>125</v>
      </c>
      <c r="F1354" t="s">
        <v>126</v>
      </c>
      <c r="G1354" t="s">
        <v>127</v>
      </c>
      <c r="H1354" t="s">
        <v>124</v>
      </c>
      <c r="I1354" t="s">
        <v>128</v>
      </c>
      <c r="J1354" t="s">
        <v>129</v>
      </c>
      <c r="K1354" t="s">
        <v>405</v>
      </c>
      <c r="L1354" t="s">
        <v>541</v>
      </c>
      <c r="M1354" t="s">
        <v>407</v>
      </c>
      <c r="N1354" t="s">
        <v>408</v>
      </c>
      <c r="O1354" t="s">
        <v>262</v>
      </c>
      <c r="S1354" t="s">
        <v>131</v>
      </c>
      <c r="T1354" t="s">
        <v>131</v>
      </c>
      <c r="U1354" t="s">
        <v>131</v>
      </c>
      <c r="W1354" t="s">
        <v>198</v>
      </c>
      <c r="X1354" t="s">
        <v>169</v>
      </c>
      <c r="Y1354" t="s">
        <v>301</v>
      </c>
      <c r="Z1354" t="s">
        <v>302</v>
      </c>
      <c r="AA1354" t="s">
        <v>127</v>
      </c>
      <c r="AB1354" t="s">
        <v>135</v>
      </c>
      <c r="AC1354" t="s">
        <v>135</v>
      </c>
      <c r="AD1354" t="s">
        <v>136</v>
      </c>
      <c r="AE1354">
        <v>152951304</v>
      </c>
      <c r="AF1354" t="s">
        <v>198</v>
      </c>
      <c r="AG1354" t="s">
        <v>170</v>
      </c>
      <c r="AH1354" t="s">
        <v>138</v>
      </c>
      <c r="AI1354">
        <v>0</v>
      </c>
      <c r="AJ1354" t="s">
        <v>131</v>
      </c>
      <c r="AP1354" t="s">
        <v>139</v>
      </c>
      <c r="AQ1354" t="s">
        <v>140</v>
      </c>
      <c r="AR1354" t="s">
        <v>141</v>
      </c>
      <c r="AS1354" t="s">
        <v>321</v>
      </c>
      <c r="AU1354" t="s">
        <v>181</v>
      </c>
      <c r="AV1354" t="s">
        <v>145</v>
      </c>
      <c r="AW1354" s="109">
        <v>46184</v>
      </c>
      <c r="AX1354" s="109">
        <v>46184</v>
      </c>
      <c r="AZ1354" t="s">
        <v>1042</v>
      </c>
      <c r="BB1354" t="s">
        <v>597</v>
      </c>
      <c r="BD1354" t="s">
        <v>148</v>
      </c>
      <c r="BE1354" t="s">
        <v>664</v>
      </c>
      <c r="BF1354" t="s">
        <v>149</v>
      </c>
      <c r="BG1354" t="s">
        <v>127</v>
      </c>
      <c r="BH1354" t="s">
        <v>127</v>
      </c>
      <c r="BJ1354" t="s">
        <v>127</v>
      </c>
      <c r="BK1354" t="s">
        <v>150</v>
      </c>
      <c r="BL1354" t="s">
        <v>151</v>
      </c>
      <c r="BM1354" t="s">
        <v>1045</v>
      </c>
      <c r="BN1354" t="s">
        <v>202</v>
      </c>
      <c r="BP1354" t="s">
        <v>153</v>
      </c>
      <c r="BR1354" t="s">
        <v>154</v>
      </c>
      <c r="BT1354" t="s">
        <v>203</v>
      </c>
      <c r="BU1354" t="s">
        <v>203</v>
      </c>
      <c r="BV1354" t="s">
        <v>684</v>
      </c>
      <c r="BW1354" t="s">
        <v>153</v>
      </c>
      <c r="BX1354" t="s">
        <v>157</v>
      </c>
      <c r="BY1354" t="s">
        <v>191</v>
      </c>
      <c r="BZ1354" t="s">
        <v>805</v>
      </c>
      <c r="CA1354" t="s">
        <v>126</v>
      </c>
      <c r="CB1354" t="s">
        <v>124</v>
      </c>
      <c r="CG1354" t="s">
        <v>474</v>
      </c>
      <c r="CI1354" t="s">
        <v>160</v>
      </c>
      <c r="CJ1354" t="s">
        <v>161</v>
      </c>
      <c r="CR1354" t="s">
        <v>162</v>
      </c>
      <c r="CS1354" t="s">
        <v>163</v>
      </c>
      <c r="CT1354" t="s">
        <v>127</v>
      </c>
      <c r="DA1354" t="s">
        <v>164</v>
      </c>
      <c r="DB1354" t="s">
        <v>124</v>
      </c>
      <c r="DC1354" t="s">
        <v>165</v>
      </c>
      <c r="DD1354" t="s">
        <v>166</v>
      </c>
      <c r="DE1354" t="s">
        <v>167</v>
      </c>
      <c r="DF1354">
        <v>123128435</v>
      </c>
      <c r="DG1354">
        <v>1</v>
      </c>
      <c r="DJ1354">
        <v>1</v>
      </c>
      <c r="DK1354" t="s">
        <v>136</v>
      </c>
      <c r="DL1354">
        <v>0</v>
      </c>
      <c r="DM1354">
        <v>1</v>
      </c>
      <c r="DN1354" t="s">
        <v>169</v>
      </c>
      <c r="DP1354">
        <v>0</v>
      </c>
      <c r="DQ1354">
        <v>0</v>
      </c>
      <c r="DR1354">
        <v>28</v>
      </c>
      <c r="DS1354">
        <v>102</v>
      </c>
      <c r="DV1354">
        <v>0</v>
      </c>
      <c r="DW1354">
        <v>0</v>
      </c>
      <c r="DX1354">
        <v>1</v>
      </c>
      <c r="EA1354">
        <v>0</v>
      </c>
      <c r="EB1354">
        <v>1.7</v>
      </c>
      <c r="EC1354">
        <v>0</v>
      </c>
      <c r="ED1354">
        <v>4.25</v>
      </c>
    </row>
    <row r="1355" spans="1:134" x14ac:dyDescent="0.25">
      <c r="A1355" s="108">
        <v>46181</v>
      </c>
      <c r="B1355" t="s">
        <v>1268</v>
      </c>
      <c r="C1355" t="s">
        <v>124</v>
      </c>
      <c r="D1355" t="s">
        <v>1203</v>
      </c>
      <c r="E1355" t="s">
        <v>125</v>
      </c>
      <c r="F1355" t="s">
        <v>126</v>
      </c>
      <c r="G1355" t="s">
        <v>127</v>
      </c>
      <c r="H1355" t="s">
        <v>124</v>
      </c>
      <c r="I1355" t="s">
        <v>128</v>
      </c>
      <c r="J1355" t="s">
        <v>129</v>
      </c>
      <c r="K1355" t="s">
        <v>130</v>
      </c>
      <c r="O1355" t="s">
        <v>168</v>
      </c>
      <c r="S1355" t="s">
        <v>131</v>
      </c>
      <c r="T1355" t="s">
        <v>131</v>
      </c>
      <c r="U1355" t="s">
        <v>131</v>
      </c>
      <c r="W1355" t="s">
        <v>290</v>
      </c>
      <c r="X1355" t="s">
        <v>169</v>
      </c>
      <c r="Y1355" t="s">
        <v>291</v>
      </c>
      <c r="Z1355" t="s">
        <v>292</v>
      </c>
      <c r="AA1355" t="s">
        <v>127</v>
      </c>
      <c r="AB1355" t="s">
        <v>135</v>
      </c>
      <c r="AC1355" t="s">
        <v>135</v>
      </c>
      <c r="AD1355" t="s">
        <v>136</v>
      </c>
      <c r="AE1355">
        <v>153469789</v>
      </c>
      <c r="AF1355" t="s">
        <v>290</v>
      </c>
      <c r="AG1355" t="s">
        <v>170</v>
      </c>
      <c r="AH1355" t="s">
        <v>138</v>
      </c>
      <c r="AI1355">
        <v>0</v>
      </c>
      <c r="AJ1355" t="s">
        <v>131</v>
      </c>
      <c r="AP1355" t="s">
        <v>139</v>
      </c>
      <c r="AQ1355" t="s">
        <v>140</v>
      </c>
      <c r="AR1355" t="s">
        <v>207</v>
      </c>
      <c r="AS1355" t="s">
        <v>142</v>
      </c>
      <c r="AT1355" t="s">
        <v>143</v>
      </c>
      <c r="AU1355" t="s">
        <v>181</v>
      </c>
      <c r="AV1355" t="s">
        <v>145</v>
      </c>
      <c r="AW1355" s="109">
        <v>46181</v>
      </c>
      <c r="AX1355" s="109">
        <v>46181</v>
      </c>
      <c r="BB1355" t="s">
        <v>177</v>
      </c>
      <c r="BD1355" t="s">
        <v>148</v>
      </c>
      <c r="BE1355" t="s">
        <v>664</v>
      </c>
      <c r="BF1355" t="s">
        <v>149</v>
      </c>
      <c r="BG1355" t="s">
        <v>127</v>
      </c>
      <c r="BH1355" t="s">
        <v>127</v>
      </c>
      <c r="BJ1355" t="s">
        <v>127</v>
      </c>
      <c r="BK1355" t="s">
        <v>150</v>
      </c>
      <c r="BL1355" t="s">
        <v>151</v>
      </c>
      <c r="BM1355" t="s">
        <v>1045</v>
      </c>
      <c r="BN1355" t="s">
        <v>282</v>
      </c>
      <c r="BP1355" t="s">
        <v>153</v>
      </c>
      <c r="BR1355" t="s">
        <v>154</v>
      </c>
      <c r="BT1355" t="s">
        <v>155</v>
      </c>
      <c r="BU1355" t="s">
        <v>155</v>
      </c>
      <c r="BV1355" t="s">
        <v>291</v>
      </c>
      <c r="BW1355" t="s">
        <v>153</v>
      </c>
      <c r="BX1355" t="s">
        <v>157</v>
      </c>
      <c r="BY1355" t="s">
        <v>158</v>
      </c>
      <c r="BZ1355" t="s">
        <v>449</v>
      </c>
      <c r="CA1355" t="s">
        <v>126</v>
      </c>
      <c r="CB1355" t="s">
        <v>124</v>
      </c>
      <c r="CG1355" t="s">
        <v>197</v>
      </c>
      <c r="CI1355" t="s">
        <v>160</v>
      </c>
      <c r="CJ1355" t="s">
        <v>161</v>
      </c>
      <c r="CR1355" t="s">
        <v>162</v>
      </c>
      <c r="CS1355" t="s">
        <v>163</v>
      </c>
      <c r="CT1355" t="s">
        <v>127</v>
      </c>
      <c r="DA1355" t="s">
        <v>164</v>
      </c>
      <c r="DB1355" t="s">
        <v>124</v>
      </c>
      <c r="DC1355" t="s">
        <v>165</v>
      </c>
      <c r="DD1355" t="s">
        <v>166</v>
      </c>
      <c r="DE1355" t="s">
        <v>167</v>
      </c>
      <c r="DF1355">
        <v>2602767</v>
      </c>
      <c r="DG1355">
        <v>1</v>
      </c>
      <c r="DH1355">
        <v>4</v>
      </c>
      <c r="DJ1355">
        <v>1</v>
      </c>
      <c r="DK1355" t="s">
        <v>136</v>
      </c>
      <c r="DL1355">
        <v>0</v>
      </c>
      <c r="DM1355">
        <v>1</v>
      </c>
      <c r="DN1355" t="s">
        <v>169</v>
      </c>
      <c r="DP1355">
        <v>0</v>
      </c>
      <c r="DQ1355">
        <v>0</v>
      </c>
      <c r="DR1355">
        <v>12</v>
      </c>
      <c r="DS1355">
        <v>27</v>
      </c>
      <c r="DV1355">
        <v>0</v>
      </c>
      <c r="DW1355">
        <v>0</v>
      </c>
      <c r="DX1355">
        <v>1</v>
      </c>
      <c r="EA1355">
        <v>0</v>
      </c>
      <c r="EB1355">
        <v>0.45</v>
      </c>
      <c r="EC1355">
        <v>0</v>
      </c>
      <c r="ED1355">
        <v>1.125</v>
      </c>
    </row>
    <row r="1356" spans="1:134" x14ac:dyDescent="0.25">
      <c r="A1356" s="108">
        <v>46181</v>
      </c>
      <c r="B1356" t="s">
        <v>2661</v>
      </c>
      <c r="E1356" t="s">
        <v>409</v>
      </c>
      <c r="G1356" t="s">
        <v>127</v>
      </c>
      <c r="H1356" t="s">
        <v>124</v>
      </c>
      <c r="J1356" t="s">
        <v>129</v>
      </c>
      <c r="K1356" t="s">
        <v>130</v>
      </c>
      <c r="O1356" t="s">
        <v>262</v>
      </c>
      <c r="S1356" t="s">
        <v>478</v>
      </c>
      <c r="T1356" t="s">
        <v>479</v>
      </c>
      <c r="U1356" t="s">
        <v>398</v>
      </c>
      <c r="V1356" t="s">
        <v>545</v>
      </c>
      <c r="W1356" t="s">
        <v>198</v>
      </c>
      <c r="X1356" t="s">
        <v>169</v>
      </c>
      <c r="Y1356" t="s">
        <v>199</v>
      </c>
      <c r="Z1356" t="s">
        <v>199</v>
      </c>
      <c r="AA1356" t="s">
        <v>127</v>
      </c>
      <c r="AB1356" t="s">
        <v>127</v>
      </c>
      <c r="AC1356" t="s">
        <v>127</v>
      </c>
      <c r="AD1356" t="s">
        <v>136</v>
      </c>
      <c r="AE1356">
        <v>154109713</v>
      </c>
      <c r="AF1356" t="s">
        <v>198</v>
      </c>
      <c r="AG1356" t="s">
        <v>170</v>
      </c>
      <c r="AH1356" t="s">
        <v>138</v>
      </c>
      <c r="AI1356">
        <v>0</v>
      </c>
      <c r="AJ1356" t="s">
        <v>399</v>
      </c>
      <c r="AP1356" t="s">
        <v>139</v>
      </c>
      <c r="AV1356" t="s">
        <v>145</v>
      </c>
      <c r="AW1356" s="109">
        <v>46186</v>
      </c>
      <c r="AX1356" s="109">
        <v>46186</v>
      </c>
      <c r="AZ1356" t="s">
        <v>1047</v>
      </c>
      <c r="BB1356" t="s">
        <v>554</v>
      </c>
      <c r="BD1356" t="s">
        <v>148</v>
      </c>
      <c r="BE1356" t="s">
        <v>664</v>
      </c>
      <c r="BF1356" t="s">
        <v>149</v>
      </c>
      <c r="BG1356" t="s">
        <v>127</v>
      </c>
      <c r="BH1356" t="s">
        <v>127</v>
      </c>
      <c r="BJ1356" t="s">
        <v>127</v>
      </c>
      <c r="BK1356" t="s">
        <v>150</v>
      </c>
      <c r="BL1356" t="s">
        <v>151</v>
      </c>
      <c r="BN1356" t="s">
        <v>202</v>
      </c>
      <c r="BT1356" t="s">
        <v>203</v>
      </c>
      <c r="BU1356" t="s">
        <v>203</v>
      </c>
      <c r="BV1356" t="s">
        <v>385</v>
      </c>
      <c r="CG1356" t="s">
        <v>387</v>
      </c>
      <c r="CI1356" t="s">
        <v>160</v>
      </c>
      <c r="CR1356" t="s">
        <v>162</v>
      </c>
      <c r="CS1356" t="s">
        <v>163</v>
      </c>
      <c r="DC1356" t="s">
        <v>165</v>
      </c>
      <c r="DD1356" t="s">
        <v>166</v>
      </c>
      <c r="DG1356">
        <v>1</v>
      </c>
      <c r="DJ1356">
        <v>1</v>
      </c>
      <c r="DK1356" t="s">
        <v>136</v>
      </c>
      <c r="DL1356">
        <v>0</v>
      </c>
      <c r="DM1356">
        <v>1</v>
      </c>
      <c r="DN1356" t="s">
        <v>169</v>
      </c>
      <c r="DP1356">
        <v>0</v>
      </c>
      <c r="DQ1356">
        <v>0</v>
      </c>
      <c r="DR1356">
        <v>1</v>
      </c>
      <c r="DS1356">
        <v>28.8</v>
      </c>
      <c r="DT1356">
        <v>1</v>
      </c>
      <c r="DU1356">
        <v>1</v>
      </c>
      <c r="DV1356">
        <v>0</v>
      </c>
      <c r="DW1356">
        <v>0</v>
      </c>
      <c r="DX1356">
        <v>1</v>
      </c>
      <c r="EA1356">
        <v>0</v>
      </c>
      <c r="EB1356">
        <v>0.48</v>
      </c>
      <c r="EC1356">
        <v>0</v>
      </c>
    </row>
    <row r="1357" spans="1:134" x14ac:dyDescent="0.25">
      <c r="A1357" s="108">
        <v>46181</v>
      </c>
      <c r="B1357" t="s">
        <v>3087</v>
      </c>
      <c r="C1357" t="s">
        <v>124</v>
      </c>
      <c r="E1357" t="s">
        <v>125</v>
      </c>
      <c r="F1357" t="s">
        <v>126</v>
      </c>
      <c r="G1357" t="s">
        <v>127</v>
      </c>
      <c r="H1357" t="s">
        <v>124</v>
      </c>
      <c r="I1357" t="s">
        <v>216</v>
      </c>
      <c r="J1357" t="s">
        <v>129</v>
      </c>
      <c r="K1357" t="s">
        <v>130</v>
      </c>
      <c r="O1357" t="s">
        <v>168</v>
      </c>
      <c r="S1357" t="s">
        <v>397</v>
      </c>
      <c r="T1357" t="s">
        <v>397</v>
      </c>
      <c r="U1357" t="s">
        <v>398</v>
      </c>
      <c r="V1357" t="s">
        <v>545</v>
      </c>
      <c r="W1357" t="s">
        <v>277</v>
      </c>
      <c r="X1357" t="s">
        <v>169</v>
      </c>
      <c r="Y1357" t="s">
        <v>1473</v>
      </c>
      <c r="Z1357" t="s">
        <v>855</v>
      </c>
      <c r="AA1357" t="s">
        <v>127</v>
      </c>
      <c r="AB1357" t="s">
        <v>127</v>
      </c>
      <c r="AC1357" t="s">
        <v>135</v>
      </c>
      <c r="AD1357" t="s">
        <v>136</v>
      </c>
      <c r="AE1357">
        <v>153915892</v>
      </c>
      <c r="AF1357" t="s">
        <v>277</v>
      </c>
      <c r="AG1357" t="s">
        <v>170</v>
      </c>
      <c r="AH1357" t="s">
        <v>138</v>
      </c>
      <c r="AI1357">
        <v>0</v>
      </c>
      <c r="AJ1357" t="s">
        <v>399</v>
      </c>
      <c r="AP1357" t="s">
        <v>139</v>
      </c>
      <c r="AQ1357" t="s">
        <v>140</v>
      </c>
      <c r="AR1357" t="s">
        <v>207</v>
      </c>
      <c r="AS1357" t="s">
        <v>864</v>
      </c>
      <c r="AT1357" t="s">
        <v>865</v>
      </c>
      <c r="AU1357" t="s">
        <v>181</v>
      </c>
      <c r="AV1357" t="s">
        <v>145</v>
      </c>
      <c r="AW1357" s="109">
        <v>46181</v>
      </c>
      <c r="AX1357" s="109">
        <v>46181</v>
      </c>
      <c r="BB1357" t="s">
        <v>173</v>
      </c>
      <c r="BD1357" t="s">
        <v>148</v>
      </c>
      <c r="BE1357" t="s">
        <v>664</v>
      </c>
      <c r="BF1357" t="s">
        <v>149</v>
      </c>
      <c r="BG1357" t="s">
        <v>127</v>
      </c>
      <c r="BH1357" t="s">
        <v>127</v>
      </c>
      <c r="BJ1357" t="s">
        <v>127</v>
      </c>
      <c r="BK1357" t="s">
        <v>150</v>
      </c>
      <c r="BL1357" t="s">
        <v>151</v>
      </c>
      <c r="BM1357" t="s">
        <v>1104</v>
      </c>
      <c r="BN1357" t="s">
        <v>282</v>
      </c>
      <c r="BP1357" t="s">
        <v>153</v>
      </c>
      <c r="BR1357" t="s">
        <v>219</v>
      </c>
      <c r="BT1357" t="s">
        <v>155</v>
      </c>
      <c r="BU1357" t="s">
        <v>155</v>
      </c>
      <c r="BV1357" t="s">
        <v>855</v>
      </c>
      <c r="BW1357" t="s">
        <v>153</v>
      </c>
      <c r="BX1357" t="s">
        <v>157</v>
      </c>
      <c r="BY1357" t="s">
        <v>213</v>
      </c>
      <c r="BZ1357" t="s">
        <v>514</v>
      </c>
      <c r="CA1357" t="s">
        <v>126</v>
      </c>
      <c r="CB1357" t="s">
        <v>124</v>
      </c>
      <c r="CD1357" t="s">
        <v>550</v>
      </c>
      <c r="CG1357" t="s">
        <v>197</v>
      </c>
      <c r="CI1357" t="s">
        <v>160</v>
      </c>
      <c r="CJ1357" t="s">
        <v>161</v>
      </c>
      <c r="CR1357" t="s">
        <v>162</v>
      </c>
      <c r="CS1357" t="s">
        <v>163</v>
      </c>
      <c r="CT1357" t="s">
        <v>135</v>
      </c>
      <c r="DA1357" t="s">
        <v>400</v>
      </c>
      <c r="DB1357" t="s">
        <v>124</v>
      </c>
      <c r="DC1357" t="s">
        <v>165</v>
      </c>
      <c r="DD1357" t="s">
        <v>166</v>
      </c>
      <c r="DE1357" t="s">
        <v>167</v>
      </c>
      <c r="DF1357">
        <v>3884131</v>
      </c>
      <c r="DG1357">
        <v>1</v>
      </c>
      <c r="DH1357">
        <v>4.5</v>
      </c>
      <c r="DJ1357">
        <v>1</v>
      </c>
      <c r="DK1357" t="s">
        <v>136</v>
      </c>
      <c r="DL1357">
        <v>0</v>
      </c>
      <c r="DM1357">
        <v>1</v>
      </c>
      <c r="DN1357" t="s">
        <v>169</v>
      </c>
      <c r="DP1357">
        <v>0</v>
      </c>
      <c r="DQ1357">
        <v>0</v>
      </c>
      <c r="DR1357">
        <v>0</v>
      </c>
      <c r="DS1357">
        <v>27.6</v>
      </c>
      <c r="DT1357">
        <v>1</v>
      </c>
      <c r="DU1357">
        <v>1</v>
      </c>
      <c r="DV1357">
        <v>0</v>
      </c>
      <c r="DW1357">
        <v>0</v>
      </c>
      <c r="DX1357">
        <v>1</v>
      </c>
      <c r="EA1357">
        <v>0</v>
      </c>
      <c r="EB1357">
        <v>0.46</v>
      </c>
      <c r="EC1357">
        <v>0</v>
      </c>
      <c r="ED1357">
        <v>1.0615384619999999</v>
      </c>
    </row>
    <row r="1358" spans="1:134" x14ac:dyDescent="0.25">
      <c r="A1358" s="108">
        <v>46181</v>
      </c>
      <c r="B1358" t="s">
        <v>3088</v>
      </c>
      <c r="C1358" t="s">
        <v>124</v>
      </c>
      <c r="D1358" t="s">
        <v>3089</v>
      </c>
      <c r="E1358" t="s">
        <v>125</v>
      </c>
      <c r="F1358" t="s">
        <v>126</v>
      </c>
      <c r="G1358" t="s">
        <v>127</v>
      </c>
      <c r="H1358" t="s">
        <v>124</v>
      </c>
      <c r="I1358" t="s">
        <v>232</v>
      </c>
      <c r="J1358" t="s">
        <v>129</v>
      </c>
      <c r="K1358" t="s">
        <v>130</v>
      </c>
      <c r="O1358" t="s">
        <v>168</v>
      </c>
      <c r="S1358" t="s">
        <v>543</v>
      </c>
      <c r="T1358" t="s">
        <v>551</v>
      </c>
      <c r="U1358" t="s">
        <v>398</v>
      </c>
      <c r="V1358" t="s">
        <v>545</v>
      </c>
      <c r="W1358" t="s">
        <v>198</v>
      </c>
      <c r="X1358" t="s">
        <v>133</v>
      </c>
      <c r="Y1358" t="s">
        <v>301</v>
      </c>
      <c r="Z1358" t="s">
        <v>302</v>
      </c>
      <c r="AA1358" t="s">
        <v>127</v>
      </c>
      <c r="AB1358" t="s">
        <v>127</v>
      </c>
      <c r="AC1358" t="s">
        <v>135</v>
      </c>
      <c r="AD1358" t="s">
        <v>136</v>
      </c>
      <c r="AE1358">
        <v>153960613</v>
      </c>
      <c r="AF1358" t="s">
        <v>198</v>
      </c>
      <c r="AG1358" t="s">
        <v>137</v>
      </c>
      <c r="AH1358" t="s">
        <v>138</v>
      </c>
      <c r="AI1358">
        <v>0</v>
      </c>
      <c r="AJ1358" t="s">
        <v>399</v>
      </c>
      <c r="AP1358" t="s">
        <v>139</v>
      </c>
      <c r="AV1358" t="s">
        <v>145</v>
      </c>
      <c r="AW1358" s="109">
        <v>46182</v>
      </c>
      <c r="AX1358" s="109">
        <v>46182</v>
      </c>
      <c r="AZ1358" t="s">
        <v>1047</v>
      </c>
      <c r="BB1358" t="s">
        <v>325</v>
      </c>
      <c r="BD1358" t="s">
        <v>148</v>
      </c>
      <c r="BE1358" t="s">
        <v>664</v>
      </c>
      <c r="BF1358" t="s">
        <v>149</v>
      </c>
      <c r="BG1358" t="s">
        <v>127</v>
      </c>
      <c r="BH1358" t="s">
        <v>127</v>
      </c>
      <c r="BJ1358" t="s">
        <v>127</v>
      </c>
      <c r="BK1358" t="s">
        <v>150</v>
      </c>
      <c r="BL1358" t="s">
        <v>151</v>
      </c>
      <c r="BM1358" t="s">
        <v>1065</v>
      </c>
      <c r="BN1358" t="s">
        <v>202</v>
      </c>
      <c r="BP1358" t="s">
        <v>153</v>
      </c>
      <c r="BQ1358" t="s">
        <v>3090</v>
      </c>
      <c r="BR1358" t="s">
        <v>219</v>
      </c>
      <c r="BT1358" t="s">
        <v>155</v>
      </c>
      <c r="BU1358" t="s">
        <v>155</v>
      </c>
      <c r="BV1358" t="s">
        <v>305</v>
      </c>
      <c r="BW1358" t="s">
        <v>153</v>
      </c>
      <c r="BX1358" t="s">
        <v>157</v>
      </c>
      <c r="BY1358" t="s">
        <v>229</v>
      </c>
      <c r="BZ1358" t="s">
        <v>230</v>
      </c>
      <c r="CA1358" t="s">
        <v>126</v>
      </c>
      <c r="CB1358" t="s">
        <v>124</v>
      </c>
      <c r="CD1358" t="s">
        <v>550</v>
      </c>
      <c r="CG1358" t="s">
        <v>542</v>
      </c>
      <c r="CI1358" t="s">
        <v>160</v>
      </c>
      <c r="CJ1358" t="s">
        <v>161</v>
      </c>
      <c r="CR1358" t="s">
        <v>162</v>
      </c>
      <c r="CS1358" t="s">
        <v>163</v>
      </c>
      <c r="CT1358" t="s">
        <v>135</v>
      </c>
      <c r="DA1358" t="s">
        <v>400</v>
      </c>
      <c r="DB1358" t="s">
        <v>124</v>
      </c>
      <c r="DC1358" t="s">
        <v>165</v>
      </c>
      <c r="DD1358" t="s">
        <v>166</v>
      </c>
      <c r="DE1358" t="s">
        <v>167</v>
      </c>
      <c r="DF1358">
        <v>110301675</v>
      </c>
      <c r="DG1358">
        <v>1</v>
      </c>
      <c r="DJ1358">
        <v>1</v>
      </c>
      <c r="DK1358" t="s">
        <v>136</v>
      </c>
      <c r="DL1358">
        <v>0</v>
      </c>
      <c r="DM1358">
        <v>1</v>
      </c>
      <c r="DN1358" t="s">
        <v>133</v>
      </c>
      <c r="DP1358">
        <v>0</v>
      </c>
      <c r="DQ1358">
        <v>0</v>
      </c>
      <c r="DR1358">
        <v>0</v>
      </c>
      <c r="DS1358">
        <v>18</v>
      </c>
      <c r="DT1358">
        <v>1</v>
      </c>
      <c r="DU1358">
        <v>1</v>
      </c>
      <c r="DV1358">
        <v>0</v>
      </c>
      <c r="DW1358">
        <v>0</v>
      </c>
      <c r="DX1358">
        <v>1</v>
      </c>
      <c r="EA1358">
        <v>0</v>
      </c>
      <c r="EB1358">
        <v>0.3</v>
      </c>
      <c r="EC1358">
        <v>0</v>
      </c>
      <c r="ED1358">
        <v>0.69230769199999997</v>
      </c>
    </row>
    <row r="1359" spans="1:134" x14ac:dyDescent="0.25">
      <c r="A1359" s="108">
        <v>46181</v>
      </c>
      <c r="B1359" t="s">
        <v>1009</v>
      </c>
      <c r="C1359" t="s">
        <v>124</v>
      </c>
      <c r="E1359" t="s">
        <v>125</v>
      </c>
      <c r="F1359" t="s">
        <v>126</v>
      </c>
      <c r="G1359" t="s">
        <v>127</v>
      </c>
      <c r="H1359" t="s">
        <v>124</v>
      </c>
      <c r="I1359" t="s">
        <v>128</v>
      </c>
      <c r="J1359" t="s">
        <v>129</v>
      </c>
      <c r="K1359" t="s">
        <v>130</v>
      </c>
      <c r="S1359" t="s">
        <v>543</v>
      </c>
      <c r="T1359" t="s">
        <v>544</v>
      </c>
      <c r="U1359" t="s">
        <v>398</v>
      </c>
      <c r="W1359" t="s">
        <v>222</v>
      </c>
      <c r="X1359" t="s">
        <v>169</v>
      </c>
      <c r="Y1359" t="s">
        <v>223</v>
      </c>
      <c r="Z1359" t="s">
        <v>224</v>
      </c>
      <c r="AA1359" t="s">
        <v>127</v>
      </c>
      <c r="AB1359" t="s">
        <v>127</v>
      </c>
      <c r="AC1359" t="s">
        <v>135</v>
      </c>
      <c r="AD1359" t="s">
        <v>136</v>
      </c>
      <c r="AE1359">
        <v>153918802</v>
      </c>
      <c r="AF1359" t="s">
        <v>222</v>
      </c>
      <c r="AG1359" t="s">
        <v>170</v>
      </c>
      <c r="AH1359" t="s">
        <v>138</v>
      </c>
      <c r="AI1359">
        <v>0</v>
      </c>
      <c r="AJ1359" t="s">
        <v>399</v>
      </c>
      <c r="AP1359" t="s">
        <v>139</v>
      </c>
      <c r="AQ1359" t="s">
        <v>140</v>
      </c>
      <c r="AR1359" t="s">
        <v>141</v>
      </c>
      <c r="AS1359" t="s">
        <v>267</v>
      </c>
      <c r="AT1359" t="s">
        <v>267</v>
      </c>
      <c r="AU1359" t="s">
        <v>144</v>
      </c>
      <c r="AV1359" t="s">
        <v>145</v>
      </c>
      <c r="AW1359" s="109">
        <v>46181</v>
      </c>
      <c r="AX1359" s="109">
        <v>46181</v>
      </c>
      <c r="BB1359" t="s">
        <v>337</v>
      </c>
      <c r="BC1359" t="s">
        <v>147</v>
      </c>
      <c r="BD1359" t="s">
        <v>148</v>
      </c>
      <c r="BE1359" t="s">
        <v>139</v>
      </c>
      <c r="BF1359" t="s">
        <v>149</v>
      </c>
      <c r="BG1359" t="s">
        <v>127</v>
      </c>
      <c r="BH1359" t="s">
        <v>127</v>
      </c>
      <c r="BJ1359" t="s">
        <v>127</v>
      </c>
      <c r="BK1359" t="s">
        <v>150</v>
      </c>
      <c r="BL1359" t="s">
        <v>151</v>
      </c>
      <c r="BM1359" t="s">
        <v>1045</v>
      </c>
      <c r="BN1359" t="s">
        <v>226</v>
      </c>
      <c r="BP1359" t="s">
        <v>153</v>
      </c>
      <c r="BQ1359" t="s">
        <v>2213</v>
      </c>
      <c r="BR1359" t="s">
        <v>154</v>
      </c>
      <c r="BT1359" t="s">
        <v>1053</v>
      </c>
      <c r="BU1359" t="s">
        <v>1053</v>
      </c>
      <c r="BV1359" t="s">
        <v>318</v>
      </c>
      <c r="BW1359" t="s">
        <v>153</v>
      </c>
      <c r="BX1359" t="s">
        <v>157</v>
      </c>
      <c r="BY1359" t="s">
        <v>195</v>
      </c>
      <c r="BZ1359" t="s">
        <v>505</v>
      </c>
      <c r="CA1359" t="s">
        <v>126</v>
      </c>
      <c r="CB1359" t="s">
        <v>124</v>
      </c>
      <c r="CG1359" t="s">
        <v>197</v>
      </c>
      <c r="CI1359" t="s">
        <v>160</v>
      </c>
      <c r="CJ1359" t="s">
        <v>161</v>
      </c>
      <c r="CR1359" t="s">
        <v>162</v>
      </c>
      <c r="CS1359" t="s">
        <v>163</v>
      </c>
      <c r="CT1359" t="s">
        <v>127</v>
      </c>
      <c r="DA1359" t="s">
        <v>400</v>
      </c>
      <c r="DB1359" t="s">
        <v>124</v>
      </c>
      <c r="DC1359" t="s">
        <v>165</v>
      </c>
      <c r="DD1359" t="s">
        <v>166</v>
      </c>
      <c r="DE1359" t="s">
        <v>167</v>
      </c>
      <c r="DF1359">
        <v>90987257</v>
      </c>
      <c r="DG1359">
        <v>1</v>
      </c>
      <c r="DH1359">
        <v>1</v>
      </c>
      <c r="DJ1359">
        <v>1</v>
      </c>
      <c r="DK1359" t="s">
        <v>136</v>
      </c>
      <c r="DL1359">
        <v>1</v>
      </c>
      <c r="DM1359">
        <v>1</v>
      </c>
      <c r="DN1359" t="s">
        <v>169</v>
      </c>
      <c r="DQ1359">
        <v>0</v>
      </c>
      <c r="DR1359">
        <v>0</v>
      </c>
      <c r="DT1359">
        <v>1</v>
      </c>
      <c r="DV1359">
        <v>0</v>
      </c>
      <c r="DW1359">
        <v>0</v>
      </c>
      <c r="DX1359">
        <v>1</v>
      </c>
      <c r="EA1359">
        <v>0</v>
      </c>
      <c r="EB1359">
        <v>0</v>
      </c>
      <c r="EC1359">
        <v>0</v>
      </c>
    </row>
    <row r="1360" spans="1:134" x14ac:dyDescent="0.25">
      <c r="A1360" s="108">
        <v>46181</v>
      </c>
      <c r="B1360" t="s">
        <v>3091</v>
      </c>
      <c r="C1360" t="s">
        <v>124</v>
      </c>
      <c r="E1360" t="s">
        <v>125</v>
      </c>
      <c r="F1360" t="s">
        <v>126</v>
      </c>
      <c r="G1360" t="s">
        <v>127</v>
      </c>
      <c r="H1360" t="s">
        <v>124</v>
      </c>
      <c r="I1360" t="s">
        <v>216</v>
      </c>
      <c r="J1360" t="s">
        <v>129</v>
      </c>
      <c r="K1360" t="s">
        <v>130</v>
      </c>
      <c r="S1360" t="s">
        <v>131</v>
      </c>
      <c r="T1360" t="s">
        <v>131</v>
      </c>
      <c r="U1360" t="s">
        <v>131</v>
      </c>
      <c r="W1360" t="s">
        <v>222</v>
      </c>
      <c r="X1360" t="s">
        <v>169</v>
      </c>
      <c r="Y1360" t="s">
        <v>223</v>
      </c>
      <c r="Z1360" t="s">
        <v>224</v>
      </c>
      <c r="AA1360" t="s">
        <v>127</v>
      </c>
      <c r="AB1360" t="s">
        <v>127</v>
      </c>
      <c r="AC1360" t="s">
        <v>135</v>
      </c>
      <c r="AD1360" t="s">
        <v>136</v>
      </c>
      <c r="AE1360">
        <v>153973730</v>
      </c>
      <c r="AF1360" t="s">
        <v>222</v>
      </c>
      <c r="AG1360" t="s">
        <v>170</v>
      </c>
      <c r="AH1360" t="s">
        <v>138</v>
      </c>
      <c r="AI1360">
        <v>0</v>
      </c>
      <c r="AJ1360" t="s">
        <v>131</v>
      </c>
      <c r="AP1360" t="s">
        <v>664</v>
      </c>
      <c r="AQ1360" t="s">
        <v>140</v>
      </c>
      <c r="AR1360" t="s">
        <v>207</v>
      </c>
      <c r="AS1360" t="s">
        <v>208</v>
      </c>
      <c r="AT1360" t="s">
        <v>209</v>
      </c>
      <c r="AU1360" t="s">
        <v>144</v>
      </c>
      <c r="AV1360" t="s">
        <v>145</v>
      </c>
      <c r="AW1360" s="109">
        <v>46182</v>
      </c>
      <c r="AX1360" s="109">
        <v>46182</v>
      </c>
      <c r="BB1360" t="s">
        <v>317</v>
      </c>
      <c r="BC1360" t="s">
        <v>147</v>
      </c>
      <c r="BD1360" t="s">
        <v>148</v>
      </c>
      <c r="BE1360" t="s">
        <v>139</v>
      </c>
      <c r="BF1360" t="s">
        <v>149</v>
      </c>
      <c r="BG1360" t="s">
        <v>127</v>
      </c>
      <c r="BH1360" t="s">
        <v>127</v>
      </c>
      <c r="BJ1360" t="s">
        <v>127</v>
      </c>
      <c r="BK1360" t="s">
        <v>150</v>
      </c>
      <c r="BL1360" t="s">
        <v>151</v>
      </c>
      <c r="BM1360" t="s">
        <v>1056</v>
      </c>
      <c r="BN1360" t="s">
        <v>226</v>
      </c>
      <c r="BP1360" t="s">
        <v>153</v>
      </c>
      <c r="BR1360" t="s">
        <v>219</v>
      </c>
      <c r="BT1360" t="s">
        <v>1053</v>
      </c>
      <c r="BU1360" t="s">
        <v>1053</v>
      </c>
      <c r="BV1360" t="s">
        <v>318</v>
      </c>
      <c r="BW1360" t="s">
        <v>153</v>
      </c>
      <c r="BX1360" t="s">
        <v>157</v>
      </c>
      <c r="BY1360" t="s">
        <v>213</v>
      </c>
      <c r="BZ1360" t="s">
        <v>338</v>
      </c>
      <c r="CA1360" t="s">
        <v>126</v>
      </c>
      <c r="CB1360" t="s">
        <v>124</v>
      </c>
      <c r="CG1360" t="s">
        <v>197</v>
      </c>
      <c r="CI1360" t="s">
        <v>160</v>
      </c>
      <c r="CJ1360" t="s">
        <v>161</v>
      </c>
      <c r="CR1360" t="s">
        <v>162</v>
      </c>
      <c r="CS1360" t="s">
        <v>163</v>
      </c>
      <c r="CT1360" t="s">
        <v>127</v>
      </c>
      <c r="DA1360" t="s">
        <v>164</v>
      </c>
      <c r="DB1360" t="s">
        <v>124</v>
      </c>
      <c r="DC1360" t="s">
        <v>165</v>
      </c>
      <c r="DD1360" t="s">
        <v>166</v>
      </c>
      <c r="DE1360" t="s">
        <v>167</v>
      </c>
      <c r="DF1360">
        <v>2523989</v>
      </c>
      <c r="DG1360">
        <v>1</v>
      </c>
      <c r="DH1360">
        <v>4</v>
      </c>
      <c r="DJ1360">
        <v>1</v>
      </c>
      <c r="DK1360" t="s">
        <v>136</v>
      </c>
      <c r="DL1360">
        <v>0</v>
      </c>
      <c r="DM1360">
        <v>1</v>
      </c>
      <c r="DN1360" t="s">
        <v>169</v>
      </c>
      <c r="DP1360">
        <v>0</v>
      </c>
      <c r="DQ1360">
        <v>0</v>
      </c>
      <c r="DR1360">
        <v>0</v>
      </c>
      <c r="DS1360">
        <v>13.8</v>
      </c>
      <c r="DT1360">
        <v>1</v>
      </c>
      <c r="DV1360">
        <v>0</v>
      </c>
      <c r="DW1360">
        <v>1</v>
      </c>
      <c r="DX1360">
        <v>1</v>
      </c>
      <c r="EA1360">
        <v>0</v>
      </c>
      <c r="EB1360">
        <v>0.23</v>
      </c>
      <c r="EC1360">
        <v>0</v>
      </c>
      <c r="ED1360">
        <v>0.57499999999999996</v>
      </c>
    </row>
    <row r="1361" spans="1:136" x14ac:dyDescent="0.25">
      <c r="A1361" s="108">
        <v>46181</v>
      </c>
      <c r="B1361" t="s">
        <v>3092</v>
      </c>
      <c r="C1361" t="s">
        <v>124</v>
      </c>
      <c r="E1361" t="s">
        <v>125</v>
      </c>
      <c r="F1361" t="s">
        <v>126</v>
      </c>
      <c r="G1361" t="s">
        <v>127</v>
      </c>
      <c r="H1361" t="s">
        <v>124</v>
      </c>
      <c r="I1361" t="s">
        <v>128</v>
      </c>
      <c r="J1361" t="s">
        <v>129</v>
      </c>
      <c r="K1361" t="s">
        <v>130</v>
      </c>
      <c r="O1361" t="s">
        <v>168</v>
      </c>
      <c r="S1361" t="s">
        <v>131</v>
      </c>
      <c r="T1361" t="s">
        <v>131</v>
      </c>
      <c r="U1361" t="s">
        <v>131</v>
      </c>
      <c r="W1361" t="s">
        <v>290</v>
      </c>
      <c r="X1361" t="s">
        <v>246</v>
      </c>
      <c r="Y1361" t="s">
        <v>526</v>
      </c>
      <c r="Z1361" t="s">
        <v>527</v>
      </c>
      <c r="AA1361" t="s">
        <v>127</v>
      </c>
      <c r="AB1361" t="s">
        <v>127</v>
      </c>
      <c r="AC1361" t="s">
        <v>135</v>
      </c>
      <c r="AD1361" t="s">
        <v>136</v>
      </c>
      <c r="AE1361">
        <v>154055704</v>
      </c>
      <c r="AF1361" t="s">
        <v>290</v>
      </c>
      <c r="AG1361" t="s">
        <v>170</v>
      </c>
      <c r="AH1361" t="s">
        <v>138</v>
      </c>
      <c r="AI1361">
        <v>0</v>
      </c>
      <c r="AJ1361" t="s">
        <v>131</v>
      </c>
      <c r="AP1361" t="s">
        <v>664</v>
      </c>
      <c r="AQ1361" t="s">
        <v>140</v>
      </c>
      <c r="AR1361" t="s">
        <v>141</v>
      </c>
      <c r="AS1361" t="s">
        <v>435</v>
      </c>
      <c r="AT1361" t="s">
        <v>435</v>
      </c>
      <c r="AU1361" t="s">
        <v>144</v>
      </c>
      <c r="AV1361" t="s">
        <v>145</v>
      </c>
      <c r="AW1361" s="109">
        <v>46184</v>
      </c>
      <c r="AX1361" s="109">
        <v>46184</v>
      </c>
      <c r="AZ1361" t="s">
        <v>1050</v>
      </c>
      <c r="BB1361" t="s">
        <v>266</v>
      </c>
      <c r="BD1361" t="s">
        <v>148</v>
      </c>
      <c r="BE1361" t="s">
        <v>139</v>
      </c>
      <c r="BF1361" t="s">
        <v>149</v>
      </c>
      <c r="BG1361" t="s">
        <v>127</v>
      </c>
      <c r="BH1361" t="s">
        <v>127</v>
      </c>
      <c r="BJ1361" t="s">
        <v>127</v>
      </c>
      <c r="BK1361" t="s">
        <v>150</v>
      </c>
      <c r="BL1361" t="s">
        <v>151</v>
      </c>
      <c r="BM1361" t="s">
        <v>1045</v>
      </c>
      <c r="BN1361" t="s">
        <v>492</v>
      </c>
      <c r="BP1361" t="s">
        <v>153</v>
      </c>
      <c r="BR1361" t="s">
        <v>154</v>
      </c>
      <c r="BT1361" t="s">
        <v>155</v>
      </c>
      <c r="BU1361" t="s">
        <v>155</v>
      </c>
      <c r="BV1361" t="s">
        <v>604</v>
      </c>
      <c r="BW1361" t="s">
        <v>153</v>
      </c>
      <c r="BX1361" t="s">
        <v>157</v>
      </c>
      <c r="BY1361" t="s">
        <v>175</v>
      </c>
      <c r="BZ1361" t="s">
        <v>635</v>
      </c>
      <c r="CA1361" t="s">
        <v>126</v>
      </c>
      <c r="CB1361" t="s">
        <v>124</v>
      </c>
      <c r="CG1361" t="s">
        <v>801</v>
      </c>
      <c r="CI1361" t="s">
        <v>160</v>
      </c>
      <c r="CJ1361" t="s">
        <v>161</v>
      </c>
      <c r="CL1361" t="s">
        <v>3093</v>
      </c>
      <c r="CR1361" t="s">
        <v>162</v>
      </c>
      <c r="CS1361" t="s">
        <v>163</v>
      </c>
      <c r="CT1361" t="s">
        <v>127</v>
      </c>
      <c r="DA1361" t="s">
        <v>164</v>
      </c>
      <c r="DB1361" t="s">
        <v>124</v>
      </c>
      <c r="DC1361" t="s">
        <v>494</v>
      </c>
      <c r="DD1361" t="s">
        <v>166</v>
      </c>
      <c r="DE1361" t="s">
        <v>495</v>
      </c>
      <c r="DF1361">
        <v>26782872</v>
      </c>
      <c r="DG1361">
        <v>1</v>
      </c>
      <c r="DH1361">
        <v>4</v>
      </c>
      <c r="DJ1361">
        <v>1</v>
      </c>
      <c r="DK1361" t="s">
        <v>136</v>
      </c>
      <c r="DL1361">
        <v>0</v>
      </c>
      <c r="DM1361">
        <v>1</v>
      </c>
      <c r="DN1361" t="s">
        <v>246</v>
      </c>
      <c r="DP1361">
        <v>0</v>
      </c>
      <c r="DQ1361">
        <v>0</v>
      </c>
      <c r="DR1361">
        <v>0</v>
      </c>
      <c r="DS1361">
        <v>12.6</v>
      </c>
      <c r="DT1361">
        <v>1</v>
      </c>
      <c r="DV1361">
        <v>0</v>
      </c>
      <c r="DW1361">
        <v>1</v>
      </c>
      <c r="DX1361">
        <v>1</v>
      </c>
      <c r="EA1361">
        <v>0</v>
      </c>
      <c r="EB1361">
        <v>0.21</v>
      </c>
      <c r="EC1361">
        <v>0</v>
      </c>
      <c r="ED1361">
        <v>0.52500000000000002</v>
      </c>
      <c r="EE1361">
        <v>1</v>
      </c>
      <c r="EF1361">
        <v>100</v>
      </c>
    </row>
    <row r="1362" spans="1:136" x14ac:dyDescent="0.25">
      <c r="A1362" s="108">
        <v>46181</v>
      </c>
      <c r="B1362" t="s">
        <v>3094</v>
      </c>
      <c r="C1362" t="s">
        <v>124</v>
      </c>
      <c r="D1362" t="s">
        <v>1801</v>
      </c>
      <c r="E1362" t="s">
        <v>125</v>
      </c>
      <c r="F1362" t="s">
        <v>126</v>
      </c>
      <c r="G1362" t="s">
        <v>127</v>
      </c>
      <c r="H1362" t="s">
        <v>124</v>
      </c>
      <c r="I1362" t="s">
        <v>128</v>
      </c>
      <c r="J1362" t="s">
        <v>129</v>
      </c>
      <c r="K1362" t="s">
        <v>130</v>
      </c>
      <c r="S1362" t="s">
        <v>131</v>
      </c>
      <c r="T1362" t="s">
        <v>131</v>
      </c>
      <c r="U1362" t="s">
        <v>131</v>
      </c>
      <c r="W1362" t="s">
        <v>222</v>
      </c>
      <c r="X1362" t="s">
        <v>358</v>
      </c>
      <c r="Y1362" t="s">
        <v>718</v>
      </c>
      <c r="Z1362" t="s">
        <v>378</v>
      </c>
      <c r="AA1362" t="s">
        <v>127</v>
      </c>
      <c r="AB1362" t="s">
        <v>127</v>
      </c>
      <c r="AC1362" t="s">
        <v>135</v>
      </c>
      <c r="AD1362" t="s">
        <v>136</v>
      </c>
      <c r="AE1362">
        <v>153910864</v>
      </c>
      <c r="AF1362" t="s">
        <v>222</v>
      </c>
      <c r="AG1362" t="s">
        <v>359</v>
      </c>
      <c r="AH1362" t="s">
        <v>138</v>
      </c>
      <c r="AI1362">
        <v>0</v>
      </c>
      <c r="AJ1362" t="s">
        <v>131</v>
      </c>
      <c r="AP1362" t="s">
        <v>664</v>
      </c>
      <c r="AV1362" t="s">
        <v>145</v>
      </c>
      <c r="AW1362" s="109">
        <v>46182</v>
      </c>
      <c r="AX1362" s="109">
        <v>46182</v>
      </c>
      <c r="AZ1362" t="s">
        <v>1088</v>
      </c>
      <c r="BB1362" t="s">
        <v>304</v>
      </c>
      <c r="BC1362" t="s">
        <v>147</v>
      </c>
      <c r="BD1362" t="s">
        <v>148</v>
      </c>
      <c r="BE1362" t="s">
        <v>664</v>
      </c>
      <c r="BF1362" t="s">
        <v>149</v>
      </c>
      <c r="BG1362" t="s">
        <v>127</v>
      </c>
      <c r="BH1362" t="s">
        <v>127</v>
      </c>
      <c r="BJ1362" t="s">
        <v>127</v>
      </c>
      <c r="BK1362" t="s">
        <v>150</v>
      </c>
      <c r="BL1362" t="s">
        <v>151</v>
      </c>
      <c r="BM1362" t="s">
        <v>1045</v>
      </c>
      <c r="BN1362" t="s">
        <v>379</v>
      </c>
      <c r="BP1362" t="s">
        <v>153</v>
      </c>
      <c r="BR1362" t="s">
        <v>154</v>
      </c>
      <c r="BT1362" t="s">
        <v>1053</v>
      </c>
      <c r="BU1362" t="s">
        <v>1053</v>
      </c>
      <c r="BV1362" t="s">
        <v>380</v>
      </c>
      <c r="BW1362" t="s">
        <v>153</v>
      </c>
      <c r="BX1362" t="s">
        <v>157</v>
      </c>
      <c r="BY1362" t="s">
        <v>229</v>
      </c>
      <c r="BZ1362" t="s">
        <v>600</v>
      </c>
      <c r="CA1362" t="s">
        <v>126</v>
      </c>
      <c r="CB1362" t="s">
        <v>124</v>
      </c>
      <c r="CG1362" t="s">
        <v>380</v>
      </c>
      <c r="CI1362" t="s">
        <v>160</v>
      </c>
      <c r="CJ1362" t="s">
        <v>161</v>
      </c>
      <c r="CR1362" t="s">
        <v>162</v>
      </c>
      <c r="CS1362" t="s">
        <v>163</v>
      </c>
      <c r="CT1362" t="s">
        <v>127</v>
      </c>
      <c r="DA1362" t="s">
        <v>164</v>
      </c>
      <c r="DB1362" t="s">
        <v>124</v>
      </c>
      <c r="DC1362" t="s">
        <v>165</v>
      </c>
      <c r="DD1362" t="s">
        <v>166</v>
      </c>
      <c r="DE1362" t="s">
        <v>167</v>
      </c>
      <c r="DF1362">
        <v>101954834</v>
      </c>
      <c r="DG1362">
        <v>1</v>
      </c>
      <c r="DH1362">
        <v>3</v>
      </c>
      <c r="DJ1362">
        <v>1</v>
      </c>
      <c r="DK1362" t="s">
        <v>136</v>
      </c>
      <c r="DL1362">
        <v>0</v>
      </c>
      <c r="DM1362">
        <v>1</v>
      </c>
      <c r="DN1362" t="s">
        <v>358</v>
      </c>
      <c r="DP1362">
        <v>0</v>
      </c>
      <c r="DQ1362">
        <v>0</v>
      </c>
      <c r="DR1362">
        <v>1</v>
      </c>
      <c r="DS1362">
        <v>69</v>
      </c>
      <c r="DV1362">
        <v>0</v>
      </c>
      <c r="DW1362">
        <v>1</v>
      </c>
      <c r="DX1362">
        <v>1</v>
      </c>
      <c r="EA1362">
        <v>0</v>
      </c>
      <c r="EB1362">
        <v>1.1499999999999999</v>
      </c>
      <c r="EC1362">
        <v>0</v>
      </c>
      <c r="ED1362">
        <v>2.875</v>
      </c>
    </row>
    <row r="1363" spans="1:136" x14ac:dyDescent="0.25">
      <c r="A1363" s="108">
        <v>46181</v>
      </c>
      <c r="B1363" t="s">
        <v>3095</v>
      </c>
      <c r="C1363" t="s">
        <v>124</v>
      </c>
      <c r="E1363" t="s">
        <v>351</v>
      </c>
      <c r="F1363" t="s">
        <v>126</v>
      </c>
      <c r="G1363" t="s">
        <v>127</v>
      </c>
      <c r="H1363" t="s">
        <v>124</v>
      </c>
      <c r="J1363" t="s">
        <v>129</v>
      </c>
      <c r="K1363" t="s">
        <v>130</v>
      </c>
      <c r="S1363" t="s">
        <v>478</v>
      </c>
      <c r="T1363" t="s">
        <v>479</v>
      </c>
      <c r="U1363" t="s">
        <v>398</v>
      </c>
      <c r="W1363" t="s">
        <v>290</v>
      </c>
      <c r="X1363" t="s">
        <v>133</v>
      </c>
      <c r="Y1363" t="s">
        <v>688</v>
      </c>
      <c r="Z1363" t="s">
        <v>292</v>
      </c>
      <c r="AA1363" t="s">
        <v>127</v>
      </c>
      <c r="AB1363" t="s">
        <v>127</v>
      </c>
      <c r="AC1363" t="s">
        <v>127</v>
      </c>
      <c r="AD1363" t="s">
        <v>136</v>
      </c>
      <c r="AE1363">
        <v>154022083</v>
      </c>
      <c r="AF1363" t="s">
        <v>290</v>
      </c>
      <c r="AG1363" t="s">
        <v>137</v>
      </c>
      <c r="AH1363" t="s">
        <v>138</v>
      </c>
      <c r="AI1363">
        <v>0</v>
      </c>
      <c r="AJ1363" t="s">
        <v>399</v>
      </c>
      <c r="AP1363" t="s">
        <v>139</v>
      </c>
      <c r="AQ1363" t="s">
        <v>140</v>
      </c>
      <c r="AR1363" t="s">
        <v>207</v>
      </c>
      <c r="AS1363" t="s">
        <v>186</v>
      </c>
      <c r="AT1363" t="s">
        <v>200</v>
      </c>
      <c r="AU1363" t="s">
        <v>144</v>
      </c>
      <c r="AV1363" t="s">
        <v>145</v>
      </c>
      <c r="AW1363" s="109">
        <v>46183</v>
      </c>
      <c r="AX1363" s="109">
        <v>46183</v>
      </c>
      <c r="BB1363" t="s">
        <v>900</v>
      </c>
      <c r="BC1363" t="s">
        <v>147</v>
      </c>
      <c r="BD1363" t="s">
        <v>148</v>
      </c>
      <c r="BE1363" t="s">
        <v>139</v>
      </c>
      <c r="BF1363" t="s">
        <v>149</v>
      </c>
      <c r="BG1363" t="s">
        <v>127</v>
      </c>
      <c r="BH1363" t="s">
        <v>127</v>
      </c>
      <c r="BJ1363" t="s">
        <v>127</v>
      </c>
      <c r="BK1363" t="s">
        <v>150</v>
      </c>
      <c r="BL1363" t="s">
        <v>151</v>
      </c>
      <c r="BN1363" t="s">
        <v>282</v>
      </c>
      <c r="BP1363" t="s">
        <v>153</v>
      </c>
      <c r="BQ1363" t="s">
        <v>2432</v>
      </c>
      <c r="BR1363" t="s">
        <v>692</v>
      </c>
      <c r="BT1363" t="s">
        <v>1053</v>
      </c>
      <c r="BU1363" t="s">
        <v>1053</v>
      </c>
      <c r="BV1363" t="s">
        <v>689</v>
      </c>
      <c r="BW1363" t="s">
        <v>153</v>
      </c>
      <c r="BX1363" t="s">
        <v>157</v>
      </c>
      <c r="BY1363" t="s">
        <v>175</v>
      </c>
      <c r="BZ1363" t="s">
        <v>629</v>
      </c>
      <c r="CA1363" t="s">
        <v>126</v>
      </c>
      <c r="CB1363" t="s">
        <v>124</v>
      </c>
      <c r="CG1363" t="s">
        <v>197</v>
      </c>
      <c r="CI1363" t="s">
        <v>160</v>
      </c>
      <c r="CJ1363" t="s">
        <v>161</v>
      </c>
      <c r="CR1363" t="s">
        <v>162</v>
      </c>
      <c r="CS1363" t="s">
        <v>163</v>
      </c>
      <c r="CT1363" t="s">
        <v>127</v>
      </c>
      <c r="DA1363" t="s">
        <v>400</v>
      </c>
      <c r="DB1363" t="s">
        <v>124</v>
      </c>
      <c r="DC1363" t="s">
        <v>165</v>
      </c>
      <c r="DD1363" t="s">
        <v>166</v>
      </c>
      <c r="DE1363" t="s">
        <v>167</v>
      </c>
      <c r="DF1363">
        <v>22222282</v>
      </c>
      <c r="DG1363">
        <v>1</v>
      </c>
      <c r="DJ1363">
        <v>1</v>
      </c>
      <c r="DK1363" t="s">
        <v>136</v>
      </c>
      <c r="DL1363">
        <v>1</v>
      </c>
      <c r="DM1363">
        <v>1</v>
      </c>
      <c r="DN1363" t="s">
        <v>133</v>
      </c>
      <c r="DQ1363">
        <v>0</v>
      </c>
      <c r="DR1363">
        <v>0</v>
      </c>
      <c r="DV1363">
        <v>0</v>
      </c>
      <c r="DW1363">
        <v>0</v>
      </c>
      <c r="DX1363">
        <v>1</v>
      </c>
      <c r="EA1363">
        <v>0</v>
      </c>
      <c r="EB1363">
        <v>0</v>
      </c>
      <c r="EC1363">
        <v>0</v>
      </c>
    </row>
    <row r="1364" spans="1:136" x14ac:dyDescent="0.25">
      <c r="A1364" s="108">
        <v>46181</v>
      </c>
      <c r="B1364" t="s">
        <v>3096</v>
      </c>
      <c r="C1364" t="s">
        <v>124</v>
      </c>
      <c r="D1364" t="s">
        <v>1126</v>
      </c>
      <c r="E1364" t="s">
        <v>125</v>
      </c>
      <c r="F1364" t="s">
        <v>126</v>
      </c>
      <c r="G1364" t="s">
        <v>127</v>
      </c>
      <c r="H1364" t="s">
        <v>124</v>
      </c>
      <c r="I1364" t="s">
        <v>128</v>
      </c>
      <c r="J1364" t="s">
        <v>129</v>
      </c>
      <c r="K1364" t="s">
        <v>130</v>
      </c>
      <c r="O1364" t="s">
        <v>262</v>
      </c>
      <c r="S1364" t="s">
        <v>131</v>
      </c>
      <c r="T1364" t="s">
        <v>131</v>
      </c>
      <c r="U1364" t="s">
        <v>131</v>
      </c>
      <c r="W1364" t="s">
        <v>198</v>
      </c>
      <c r="X1364" t="s">
        <v>246</v>
      </c>
      <c r="Y1364" t="s">
        <v>199</v>
      </c>
      <c r="Z1364" t="s">
        <v>199</v>
      </c>
      <c r="AA1364" t="s">
        <v>127</v>
      </c>
      <c r="AB1364" t="s">
        <v>127</v>
      </c>
      <c r="AC1364" t="s">
        <v>135</v>
      </c>
      <c r="AD1364" t="s">
        <v>136</v>
      </c>
      <c r="AE1364">
        <v>154174332</v>
      </c>
      <c r="AF1364" t="s">
        <v>198</v>
      </c>
      <c r="AG1364" t="s">
        <v>170</v>
      </c>
      <c r="AH1364" t="s">
        <v>138</v>
      </c>
      <c r="AI1364">
        <v>0</v>
      </c>
      <c r="AJ1364" t="s">
        <v>131</v>
      </c>
      <c r="AP1364" t="s">
        <v>139</v>
      </c>
      <c r="AQ1364" t="s">
        <v>140</v>
      </c>
      <c r="AR1364" t="s">
        <v>207</v>
      </c>
      <c r="AS1364" t="s">
        <v>785</v>
      </c>
      <c r="AT1364" t="s">
        <v>685</v>
      </c>
      <c r="AU1364" t="s">
        <v>144</v>
      </c>
      <c r="AV1364" t="s">
        <v>145</v>
      </c>
      <c r="AW1364" s="109">
        <v>46187</v>
      </c>
      <c r="AX1364" s="109">
        <v>46187</v>
      </c>
      <c r="AZ1364" t="s">
        <v>1047</v>
      </c>
      <c r="BB1364" t="s">
        <v>567</v>
      </c>
      <c r="BD1364" t="s">
        <v>148</v>
      </c>
      <c r="BE1364" t="s">
        <v>139</v>
      </c>
      <c r="BF1364" t="s">
        <v>149</v>
      </c>
      <c r="BG1364" t="s">
        <v>127</v>
      </c>
      <c r="BH1364" t="s">
        <v>127</v>
      </c>
      <c r="BJ1364" t="s">
        <v>127</v>
      </c>
      <c r="BK1364" t="s">
        <v>150</v>
      </c>
      <c r="BL1364" t="s">
        <v>151</v>
      </c>
      <c r="BM1364" t="s">
        <v>1045</v>
      </c>
      <c r="BN1364" t="s">
        <v>202</v>
      </c>
      <c r="BP1364" t="s">
        <v>153</v>
      </c>
      <c r="BR1364" t="s">
        <v>154</v>
      </c>
      <c r="BT1364" t="s">
        <v>203</v>
      </c>
      <c r="BU1364" t="s">
        <v>203</v>
      </c>
      <c r="BV1364" t="s">
        <v>391</v>
      </c>
      <c r="BW1364" t="s">
        <v>153</v>
      </c>
      <c r="BX1364" t="s">
        <v>157</v>
      </c>
      <c r="BY1364" t="s">
        <v>175</v>
      </c>
      <c r="BZ1364" t="s">
        <v>159</v>
      </c>
      <c r="CA1364" t="s">
        <v>126</v>
      </c>
      <c r="CB1364" t="s">
        <v>124</v>
      </c>
      <c r="CG1364" t="s">
        <v>636</v>
      </c>
      <c r="CI1364" t="s">
        <v>160</v>
      </c>
      <c r="CJ1364" t="s">
        <v>161</v>
      </c>
      <c r="CR1364" t="s">
        <v>162</v>
      </c>
      <c r="CS1364" t="s">
        <v>163</v>
      </c>
      <c r="CT1364" t="s">
        <v>127</v>
      </c>
      <c r="DC1364" t="s">
        <v>165</v>
      </c>
      <c r="DD1364" t="s">
        <v>166</v>
      </c>
      <c r="DF1364">
        <v>19181226</v>
      </c>
      <c r="DG1364">
        <v>1</v>
      </c>
      <c r="DJ1364">
        <v>1</v>
      </c>
      <c r="DK1364" t="s">
        <v>136</v>
      </c>
      <c r="DL1364">
        <v>1</v>
      </c>
      <c r="DM1364">
        <v>1</v>
      </c>
      <c r="DN1364" t="s">
        <v>246</v>
      </c>
      <c r="DQ1364">
        <v>0</v>
      </c>
      <c r="DR1364">
        <v>0</v>
      </c>
      <c r="DT1364">
        <v>1</v>
      </c>
      <c r="DV1364">
        <v>0</v>
      </c>
      <c r="DW1364">
        <v>0</v>
      </c>
      <c r="DX1364">
        <v>1</v>
      </c>
      <c r="EA1364">
        <v>0</v>
      </c>
      <c r="EC1364">
        <v>0</v>
      </c>
    </row>
    <row r="1365" spans="1:136" x14ac:dyDescent="0.25">
      <c r="A1365" s="108">
        <v>46181</v>
      </c>
      <c r="B1365" t="s">
        <v>3097</v>
      </c>
      <c r="C1365" t="s">
        <v>124</v>
      </c>
      <c r="E1365" t="s">
        <v>351</v>
      </c>
      <c r="F1365" t="s">
        <v>126</v>
      </c>
      <c r="G1365" t="s">
        <v>127</v>
      </c>
      <c r="H1365" t="s">
        <v>124</v>
      </c>
      <c r="I1365" t="s">
        <v>128</v>
      </c>
      <c r="J1365" t="s">
        <v>129</v>
      </c>
      <c r="K1365" t="s">
        <v>130</v>
      </c>
      <c r="S1365" t="s">
        <v>478</v>
      </c>
      <c r="T1365" t="s">
        <v>479</v>
      </c>
      <c r="U1365" t="s">
        <v>398</v>
      </c>
      <c r="W1365" t="s">
        <v>290</v>
      </c>
      <c r="X1365" t="s">
        <v>133</v>
      </c>
      <c r="Y1365" t="s">
        <v>688</v>
      </c>
      <c r="Z1365" t="s">
        <v>292</v>
      </c>
      <c r="AA1365" t="s">
        <v>127</v>
      </c>
      <c r="AB1365" t="s">
        <v>127</v>
      </c>
      <c r="AC1365" t="s">
        <v>127</v>
      </c>
      <c r="AD1365" t="s">
        <v>136</v>
      </c>
      <c r="AE1365">
        <v>154022079</v>
      </c>
      <c r="AF1365" t="s">
        <v>290</v>
      </c>
      <c r="AG1365" t="s">
        <v>137</v>
      </c>
      <c r="AH1365" t="s">
        <v>138</v>
      </c>
      <c r="AI1365">
        <v>0</v>
      </c>
      <c r="AJ1365" t="s">
        <v>399</v>
      </c>
      <c r="AP1365" t="s">
        <v>139</v>
      </c>
      <c r="AQ1365" t="s">
        <v>140</v>
      </c>
      <c r="AR1365" t="s">
        <v>141</v>
      </c>
      <c r="AS1365" t="s">
        <v>186</v>
      </c>
      <c r="AT1365" t="s">
        <v>200</v>
      </c>
      <c r="AU1365" t="s">
        <v>144</v>
      </c>
      <c r="AV1365" t="s">
        <v>145</v>
      </c>
      <c r="AW1365" s="109">
        <v>46183</v>
      </c>
      <c r="AX1365" s="109">
        <v>46183</v>
      </c>
      <c r="BB1365" t="s">
        <v>900</v>
      </c>
      <c r="BC1365" t="s">
        <v>147</v>
      </c>
      <c r="BD1365" t="s">
        <v>148</v>
      </c>
      <c r="BE1365" t="s">
        <v>664</v>
      </c>
      <c r="BF1365" t="s">
        <v>149</v>
      </c>
      <c r="BG1365" t="s">
        <v>127</v>
      </c>
      <c r="BH1365" t="s">
        <v>127</v>
      </c>
      <c r="BJ1365" t="s">
        <v>127</v>
      </c>
      <c r="BK1365" t="s">
        <v>150</v>
      </c>
      <c r="BL1365" t="s">
        <v>151</v>
      </c>
      <c r="BM1365" t="s">
        <v>1045</v>
      </c>
      <c r="BN1365" t="s">
        <v>282</v>
      </c>
      <c r="BP1365" t="s">
        <v>153</v>
      </c>
      <c r="BQ1365" t="s">
        <v>2432</v>
      </c>
      <c r="BR1365" t="s">
        <v>154</v>
      </c>
      <c r="BT1365" t="s">
        <v>1053</v>
      </c>
      <c r="BU1365" t="s">
        <v>1053</v>
      </c>
      <c r="BV1365" t="s">
        <v>689</v>
      </c>
      <c r="BW1365" t="s">
        <v>153</v>
      </c>
      <c r="BX1365" t="s">
        <v>157</v>
      </c>
      <c r="BY1365" t="s">
        <v>229</v>
      </c>
      <c r="BZ1365" t="s">
        <v>316</v>
      </c>
      <c r="CA1365" t="s">
        <v>126</v>
      </c>
      <c r="CB1365" t="s">
        <v>124</v>
      </c>
      <c r="CG1365" t="s">
        <v>197</v>
      </c>
      <c r="CI1365" t="s">
        <v>160</v>
      </c>
      <c r="CJ1365" t="s">
        <v>161</v>
      </c>
      <c r="CR1365" t="s">
        <v>162</v>
      </c>
      <c r="CS1365" t="s">
        <v>163</v>
      </c>
      <c r="CT1365" t="s">
        <v>127</v>
      </c>
      <c r="DA1365" t="s">
        <v>400</v>
      </c>
      <c r="DB1365" t="s">
        <v>124</v>
      </c>
      <c r="DC1365" t="s">
        <v>165</v>
      </c>
      <c r="DD1365" t="s">
        <v>166</v>
      </c>
      <c r="DE1365" t="s">
        <v>167</v>
      </c>
      <c r="DF1365">
        <v>111146200</v>
      </c>
      <c r="DG1365">
        <v>1</v>
      </c>
      <c r="DJ1365">
        <v>1</v>
      </c>
      <c r="DK1365" t="s">
        <v>136</v>
      </c>
      <c r="DL1365">
        <v>1</v>
      </c>
      <c r="DM1365">
        <v>1</v>
      </c>
      <c r="DN1365" t="s">
        <v>133</v>
      </c>
      <c r="DQ1365">
        <v>0</v>
      </c>
      <c r="DR1365">
        <v>0</v>
      </c>
      <c r="DV1365">
        <v>0</v>
      </c>
      <c r="DW1365">
        <v>0</v>
      </c>
      <c r="DX1365">
        <v>1</v>
      </c>
      <c r="EA1365">
        <v>0</v>
      </c>
      <c r="EB1365">
        <v>0</v>
      </c>
      <c r="EC1365">
        <v>0</v>
      </c>
    </row>
    <row r="1366" spans="1:136" x14ac:dyDescent="0.25">
      <c r="A1366" s="108">
        <v>46181</v>
      </c>
      <c r="B1366" t="s">
        <v>3098</v>
      </c>
      <c r="C1366" t="s">
        <v>124</v>
      </c>
      <c r="E1366" t="s">
        <v>351</v>
      </c>
      <c r="F1366" t="s">
        <v>126</v>
      </c>
      <c r="G1366" t="s">
        <v>127</v>
      </c>
      <c r="H1366" t="s">
        <v>124</v>
      </c>
      <c r="I1366" t="s">
        <v>128</v>
      </c>
      <c r="J1366" t="s">
        <v>129</v>
      </c>
      <c r="K1366" t="s">
        <v>130</v>
      </c>
      <c r="O1366" t="s">
        <v>168</v>
      </c>
      <c r="S1366" t="s">
        <v>478</v>
      </c>
      <c r="T1366" t="s">
        <v>479</v>
      </c>
      <c r="U1366" t="s">
        <v>398</v>
      </c>
      <c r="W1366" t="s">
        <v>290</v>
      </c>
      <c r="X1366" t="s">
        <v>133</v>
      </c>
      <c r="Y1366" t="s">
        <v>688</v>
      </c>
      <c r="Z1366" t="s">
        <v>292</v>
      </c>
      <c r="AA1366" t="s">
        <v>127</v>
      </c>
      <c r="AB1366" t="s">
        <v>127</v>
      </c>
      <c r="AC1366" t="s">
        <v>127</v>
      </c>
      <c r="AD1366" t="s">
        <v>136</v>
      </c>
      <c r="AE1366">
        <v>154022119</v>
      </c>
      <c r="AF1366" t="s">
        <v>290</v>
      </c>
      <c r="AG1366" t="s">
        <v>137</v>
      </c>
      <c r="AH1366" t="s">
        <v>138</v>
      </c>
      <c r="AI1366">
        <v>0</v>
      </c>
      <c r="AJ1366" t="s">
        <v>399</v>
      </c>
      <c r="AP1366" t="s">
        <v>139</v>
      </c>
      <c r="AV1366" t="s">
        <v>145</v>
      </c>
      <c r="AW1366" s="109">
        <v>46183</v>
      </c>
      <c r="AX1366" s="109">
        <v>46183</v>
      </c>
      <c r="BB1366" t="s">
        <v>182</v>
      </c>
      <c r="BD1366" t="s">
        <v>148</v>
      </c>
      <c r="BE1366" t="s">
        <v>664</v>
      </c>
      <c r="BF1366" t="s">
        <v>149</v>
      </c>
      <c r="BG1366" t="s">
        <v>127</v>
      </c>
      <c r="BH1366" t="s">
        <v>127</v>
      </c>
      <c r="BJ1366" t="s">
        <v>127</v>
      </c>
      <c r="BK1366" t="s">
        <v>150</v>
      </c>
      <c r="BL1366" t="s">
        <v>151</v>
      </c>
      <c r="BM1366" t="s">
        <v>1045</v>
      </c>
      <c r="BN1366" t="s">
        <v>282</v>
      </c>
      <c r="BP1366" t="s">
        <v>153</v>
      </c>
      <c r="BQ1366" t="s">
        <v>2432</v>
      </c>
      <c r="BR1366" t="s">
        <v>154</v>
      </c>
      <c r="BT1366" t="s">
        <v>155</v>
      </c>
      <c r="BU1366" t="s">
        <v>155</v>
      </c>
      <c r="BV1366" t="s">
        <v>689</v>
      </c>
      <c r="BW1366" t="s">
        <v>153</v>
      </c>
      <c r="BX1366" t="s">
        <v>157</v>
      </c>
      <c r="BY1366" t="s">
        <v>195</v>
      </c>
      <c r="BZ1366" t="s">
        <v>316</v>
      </c>
      <c r="CA1366" t="s">
        <v>126</v>
      </c>
      <c r="CB1366" t="s">
        <v>124</v>
      </c>
      <c r="CG1366" t="s">
        <v>197</v>
      </c>
      <c r="CI1366" t="s">
        <v>160</v>
      </c>
      <c r="CJ1366" t="s">
        <v>161</v>
      </c>
      <c r="CR1366" t="s">
        <v>162</v>
      </c>
      <c r="CS1366" t="s">
        <v>163</v>
      </c>
      <c r="CT1366" t="s">
        <v>127</v>
      </c>
      <c r="DA1366" t="s">
        <v>400</v>
      </c>
      <c r="DB1366" t="s">
        <v>124</v>
      </c>
      <c r="DC1366" t="s">
        <v>165</v>
      </c>
      <c r="DD1366" t="s">
        <v>166</v>
      </c>
      <c r="DE1366" t="s">
        <v>167</v>
      </c>
      <c r="DF1366">
        <v>73091851</v>
      </c>
      <c r="DG1366">
        <v>1</v>
      </c>
      <c r="DJ1366">
        <v>1</v>
      </c>
      <c r="DK1366" t="s">
        <v>136</v>
      </c>
      <c r="DL1366">
        <v>1</v>
      </c>
      <c r="DM1366">
        <v>1</v>
      </c>
      <c r="DN1366" t="s">
        <v>133</v>
      </c>
      <c r="DQ1366">
        <v>0</v>
      </c>
      <c r="DR1366">
        <v>0</v>
      </c>
      <c r="DV1366">
        <v>0</v>
      </c>
      <c r="DW1366">
        <v>0</v>
      </c>
      <c r="DX1366">
        <v>1</v>
      </c>
      <c r="EA1366">
        <v>0</v>
      </c>
      <c r="EB1366">
        <v>0</v>
      </c>
      <c r="EC1366">
        <v>0</v>
      </c>
    </row>
    <row r="1367" spans="1:136" x14ac:dyDescent="0.25">
      <c r="A1367" s="108">
        <v>46181</v>
      </c>
      <c r="B1367" t="s">
        <v>1004</v>
      </c>
      <c r="C1367" t="s">
        <v>124</v>
      </c>
      <c r="E1367" t="s">
        <v>125</v>
      </c>
      <c r="F1367" t="s">
        <v>126</v>
      </c>
      <c r="G1367" t="s">
        <v>127</v>
      </c>
      <c r="H1367" t="s">
        <v>124</v>
      </c>
      <c r="I1367" t="s">
        <v>370</v>
      </c>
      <c r="J1367" t="s">
        <v>129</v>
      </c>
      <c r="K1367" t="s">
        <v>405</v>
      </c>
      <c r="L1367" t="s">
        <v>586</v>
      </c>
      <c r="M1367" t="s">
        <v>407</v>
      </c>
      <c r="N1367" t="s">
        <v>408</v>
      </c>
      <c r="O1367" t="s">
        <v>168</v>
      </c>
      <c r="S1367" t="s">
        <v>397</v>
      </c>
      <c r="T1367" t="s">
        <v>397</v>
      </c>
      <c r="U1367" t="s">
        <v>398</v>
      </c>
      <c r="V1367" t="s">
        <v>545</v>
      </c>
      <c r="W1367" t="s">
        <v>198</v>
      </c>
      <c r="X1367" t="s">
        <v>133</v>
      </c>
      <c r="Y1367" t="s">
        <v>577</v>
      </c>
      <c r="Z1367" t="s">
        <v>324</v>
      </c>
      <c r="AA1367" t="s">
        <v>127</v>
      </c>
      <c r="AB1367" t="s">
        <v>135</v>
      </c>
      <c r="AC1367" t="s">
        <v>135</v>
      </c>
      <c r="AD1367" t="s">
        <v>136</v>
      </c>
      <c r="AE1367">
        <v>153625176</v>
      </c>
      <c r="AF1367" t="s">
        <v>198</v>
      </c>
      <c r="AG1367" t="s">
        <v>137</v>
      </c>
      <c r="AH1367" t="s">
        <v>138</v>
      </c>
      <c r="AI1367">
        <v>0</v>
      </c>
      <c r="AJ1367" t="s">
        <v>399</v>
      </c>
      <c r="AP1367" t="s">
        <v>139</v>
      </c>
      <c r="AQ1367" t="s">
        <v>140</v>
      </c>
      <c r="AR1367" t="s">
        <v>141</v>
      </c>
      <c r="AS1367" t="s">
        <v>233</v>
      </c>
      <c r="AT1367" t="s">
        <v>234</v>
      </c>
      <c r="AU1367" t="s">
        <v>181</v>
      </c>
      <c r="AV1367" t="s">
        <v>145</v>
      </c>
      <c r="AW1367" s="109">
        <v>46181</v>
      </c>
      <c r="AX1367" s="109">
        <v>46181</v>
      </c>
      <c r="AZ1367" t="s">
        <v>1047</v>
      </c>
      <c r="BB1367" t="s">
        <v>225</v>
      </c>
      <c r="BD1367" t="s">
        <v>148</v>
      </c>
      <c r="BE1367" t="s">
        <v>139</v>
      </c>
      <c r="BF1367" t="s">
        <v>149</v>
      </c>
      <c r="BG1367" t="s">
        <v>127</v>
      </c>
      <c r="BH1367" t="s">
        <v>127</v>
      </c>
      <c r="BJ1367" t="s">
        <v>127</v>
      </c>
      <c r="BK1367" t="s">
        <v>150</v>
      </c>
      <c r="BL1367" t="s">
        <v>151</v>
      </c>
      <c r="BM1367" t="s">
        <v>1051</v>
      </c>
      <c r="BN1367" t="s">
        <v>326</v>
      </c>
      <c r="BP1367" t="s">
        <v>797</v>
      </c>
      <c r="BR1367" t="s">
        <v>211</v>
      </c>
      <c r="BT1367" t="s">
        <v>155</v>
      </c>
      <c r="BU1367" t="s">
        <v>155</v>
      </c>
      <c r="BV1367" t="s">
        <v>324</v>
      </c>
      <c r="BW1367" t="s">
        <v>798</v>
      </c>
      <c r="BX1367" t="s">
        <v>157</v>
      </c>
      <c r="BY1367" t="s">
        <v>213</v>
      </c>
      <c r="BZ1367" t="s">
        <v>765</v>
      </c>
      <c r="CA1367" t="s">
        <v>126</v>
      </c>
      <c r="CB1367" t="s">
        <v>124</v>
      </c>
      <c r="CG1367" t="s">
        <v>580</v>
      </c>
      <c r="CI1367" t="s">
        <v>160</v>
      </c>
      <c r="CJ1367" t="s">
        <v>161</v>
      </c>
      <c r="CR1367" t="s">
        <v>162</v>
      </c>
      <c r="CS1367" t="s">
        <v>163</v>
      </c>
      <c r="CT1367" t="s">
        <v>135</v>
      </c>
      <c r="DA1367" t="s">
        <v>400</v>
      </c>
      <c r="DB1367" t="s">
        <v>124</v>
      </c>
      <c r="DC1367" t="s">
        <v>165</v>
      </c>
      <c r="DD1367" t="s">
        <v>166</v>
      </c>
      <c r="DE1367" t="s">
        <v>167</v>
      </c>
      <c r="DF1367">
        <v>1109906</v>
      </c>
      <c r="DG1367">
        <v>1</v>
      </c>
      <c r="DH1367">
        <v>5</v>
      </c>
      <c r="DJ1367">
        <v>1</v>
      </c>
      <c r="DK1367" t="s">
        <v>136</v>
      </c>
      <c r="DL1367">
        <v>0</v>
      </c>
      <c r="DM1367">
        <v>1</v>
      </c>
      <c r="DN1367" t="s">
        <v>133</v>
      </c>
      <c r="DP1367">
        <v>0</v>
      </c>
      <c r="DQ1367">
        <v>0</v>
      </c>
      <c r="DR1367">
        <v>8</v>
      </c>
      <c r="DS1367">
        <v>49.2</v>
      </c>
      <c r="DU1367">
        <v>1</v>
      </c>
      <c r="DV1367">
        <v>0</v>
      </c>
      <c r="DW1367">
        <v>0</v>
      </c>
      <c r="DX1367">
        <v>1</v>
      </c>
      <c r="EA1367">
        <v>0</v>
      </c>
      <c r="EB1367">
        <v>0.82</v>
      </c>
      <c r="EC1367">
        <v>0</v>
      </c>
      <c r="ED1367">
        <v>1.8923076919999999</v>
      </c>
    </row>
    <row r="1368" spans="1:136" x14ac:dyDescent="0.25">
      <c r="A1368" s="108">
        <v>46181</v>
      </c>
      <c r="B1368" t="s">
        <v>1161</v>
      </c>
      <c r="C1368" t="s">
        <v>124</v>
      </c>
      <c r="E1368" t="s">
        <v>125</v>
      </c>
      <c r="F1368" t="s">
        <v>126</v>
      </c>
      <c r="G1368" t="s">
        <v>127</v>
      </c>
      <c r="H1368" t="s">
        <v>124</v>
      </c>
      <c r="I1368" t="s">
        <v>206</v>
      </c>
      <c r="J1368" t="s">
        <v>129</v>
      </c>
      <c r="K1368" t="s">
        <v>130</v>
      </c>
      <c r="O1368" t="s">
        <v>168</v>
      </c>
      <c r="S1368" t="s">
        <v>131</v>
      </c>
      <c r="T1368" t="s">
        <v>131</v>
      </c>
      <c r="U1368" t="s">
        <v>131</v>
      </c>
      <c r="W1368" t="s">
        <v>132</v>
      </c>
      <c r="X1368" t="s">
        <v>133</v>
      </c>
      <c r="Y1368" t="s">
        <v>184</v>
      </c>
      <c r="Z1368" t="s">
        <v>185</v>
      </c>
      <c r="AA1368" t="s">
        <v>127</v>
      </c>
      <c r="AB1368" t="s">
        <v>127</v>
      </c>
      <c r="AC1368" t="s">
        <v>127</v>
      </c>
      <c r="AD1368" t="s">
        <v>136</v>
      </c>
      <c r="AE1368">
        <v>153964239</v>
      </c>
      <c r="AF1368" t="s">
        <v>132</v>
      </c>
      <c r="AG1368" t="s">
        <v>137</v>
      </c>
      <c r="AH1368" t="s">
        <v>138</v>
      </c>
      <c r="AI1368">
        <v>0</v>
      </c>
      <c r="AJ1368" t="s">
        <v>131</v>
      </c>
      <c r="AP1368" t="s">
        <v>139</v>
      </c>
      <c r="AQ1368" t="s">
        <v>140</v>
      </c>
      <c r="AR1368" t="s">
        <v>207</v>
      </c>
      <c r="AS1368" t="s">
        <v>208</v>
      </c>
      <c r="AT1368" t="s">
        <v>209</v>
      </c>
      <c r="AU1368" t="s">
        <v>181</v>
      </c>
      <c r="AV1368" t="s">
        <v>145</v>
      </c>
      <c r="AW1368" s="109">
        <v>46182</v>
      </c>
      <c r="AX1368" s="109">
        <v>46182</v>
      </c>
      <c r="AZ1368" t="s">
        <v>1042</v>
      </c>
      <c r="BB1368" t="s">
        <v>266</v>
      </c>
      <c r="BD1368" t="s">
        <v>148</v>
      </c>
      <c r="BE1368" t="s">
        <v>664</v>
      </c>
      <c r="BF1368" t="s">
        <v>149</v>
      </c>
      <c r="BG1368" t="s">
        <v>127</v>
      </c>
      <c r="BH1368" t="s">
        <v>127</v>
      </c>
      <c r="BJ1368" t="s">
        <v>127</v>
      </c>
      <c r="BK1368" t="s">
        <v>150</v>
      </c>
      <c r="BL1368" t="s">
        <v>151</v>
      </c>
      <c r="BM1368" t="s">
        <v>1054</v>
      </c>
      <c r="BN1368" t="s">
        <v>189</v>
      </c>
      <c r="BP1368" t="s">
        <v>153</v>
      </c>
      <c r="BR1368" t="s">
        <v>211</v>
      </c>
      <c r="BT1368" t="s">
        <v>155</v>
      </c>
      <c r="BU1368" t="s">
        <v>155</v>
      </c>
      <c r="BV1368" t="s">
        <v>190</v>
      </c>
      <c r="BW1368" t="s">
        <v>153</v>
      </c>
      <c r="BX1368" t="s">
        <v>157</v>
      </c>
      <c r="BY1368" t="s">
        <v>213</v>
      </c>
      <c r="BZ1368" t="s">
        <v>710</v>
      </c>
      <c r="CA1368" t="s">
        <v>126</v>
      </c>
      <c r="CB1368" t="s">
        <v>124</v>
      </c>
      <c r="CG1368" t="s">
        <v>665</v>
      </c>
      <c r="CI1368" t="s">
        <v>160</v>
      </c>
      <c r="CJ1368" t="s">
        <v>161</v>
      </c>
      <c r="CR1368" t="s">
        <v>162</v>
      </c>
      <c r="CS1368" t="s">
        <v>163</v>
      </c>
      <c r="CT1368" t="s">
        <v>127</v>
      </c>
      <c r="DA1368" t="s">
        <v>164</v>
      </c>
      <c r="DB1368" t="s">
        <v>124</v>
      </c>
      <c r="DC1368" t="s">
        <v>165</v>
      </c>
      <c r="DD1368" t="s">
        <v>166</v>
      </c>
      <c r="DE1368" t="s">
        <v>167</v>
      </c>
      <c r="DF1368">
        <v>3607260</v>
      </c>
      <c r="DG1368">
        <v>1</v>
      </c>
      <c r="DH1368">
        <v>4</v>
      </c>
      <c r="DJ1368">
        <v>1</v>
      </c>
      <c r="DK1368" t="s">
        <v>136</v>
      </c>
      <c r="DL1368">
        <v>0</v>
      </c>
      <c r="DM1368">
        <v>1</v>
      </c>
      <c r="DN1368" t="s">
        <v>133</v>
      </c>
      <c r="DP1368">
        <v>0</v>
      </c>
      <c r="DQ1368">
        <v>0</v>
      </c>
      <c r="DR1368">
        <v>0</v>
      </c>
      <c r="DS1368">
        <v>7.8</v>
      </c>
      <c r="DT1368">
        <v>1</v>
      </c>
      <c r="DV1368">
        <v>0</v>
      </c>
      <c r="DW1368">
        <v>0</v>
      </c>
      <c r="DX1368">
        <v>1</v>
      </c>
      <c r="EA1368">
        <v>0</v>
      </c>
      <c r="EB1368">
        <v>0.13</v>
      </c>
      <c r="EC1368">
        <v>0</v>
      </c>
      <c r="ED1368">
        <v>0.32500000000000001</v>
      </c>
    </row>
    <row r="1369" spans="1:136" x14ac:dyDescent="0.25">
      <c r="A1369" s="108">
        <v>46181</v>
      </c>
      <c r="B1369" t="s">
        <v>3099</v>
      </c>
      <c r="C1369" t="s">
        <v>124</v>
      </c>
      <c r="E1369" t="s">
        <v>125</v>
      </c>
      <c r="F1369" t="s">
        <v>126</v>
      </c>
      <c r="G1369" t="s">
        <v>127</v>
      </c>
      <c r="H1369" t="s">
        <v>124</v>
      </c>
      <c r="I1369" t="s">
        <v>128</v>
      </c>
      <c r="J1369" t="s">
        <v>129</v>
      </c>
      <c r="K1369" t="s">
        <v>130</v>
      </c>
      <c r="O1369" t="s">
        <v>262</v>
      </c>
      <c r="S1369" t="s">
        <v>131</v>
      </c>
      <c r="T1369" t="s">
        <v>131</v>
      </c>
      <c r="U1369" t="s">
        <v>131</v>
      </c>
      <c r="W1369" t="s">
        <v>132</v>
      </c>
      <c r="X1369" t="s">
        <v>133</v>
      </c>
      <c r="Y1369" t="s">
        <v>184</v>
      </c>
      <c r="Z1369" t="s">
        <v>185</v>
      </c>
      <c r="AA1369" t="s">
        <v>127</v>
      </c>
      <c r="AB1369" t="s">
        <v>127</v>
      </c>
      <c r="AC1369" t="s">
        <v>135</v>
      </c>
      <c r="AD1369" t="s">
        <v>136</v>
      </c>
      <c r="AE1369">
        <v>154102186</v>
      </c>
      <c r="AF1369" t="s">
        <v>132</v>
      </c>
      <c r="AG1369" t="s">
        <v>137</v>
      </c>
      <c r="AH1369" t="s">
        <v>138</v>
      </c>
      <c r="AI1369">
        <v>0</v>
      </c>
      <c r="AJ1369" t="s">
        <v>131</v>
      </c>
      <c r="AP1369" t="s">
        <v>139</v>
      </c>
      <c r="AV1369" t="s">
        <v>145</v>
      </c>
      <c r="AW1369" s="109">
        <v>46185</v>
      </c>
      <c r="AX1369" s="109">
        <v>46185</v>
      </c>
      <c r="AZ1369" t="s">
        <v>1042</v>
      </c>
      <c r="BB1369" t="s">
        <v>597</v>
      </c>
      <c r="BD1369" t="s">
        <v>148</v>
      </c>
      <c r="BE1369" t="s">
        <v>664</v>
      </c>
      <c r="BF1369" t="s">
        <v>149</v>
      </c>
      <c r="BG1369" t="s">
        <v>127</v>
      </c>
      <c r="BH1369" t="s">
        <v>127</v>
      </c>
      <c r="BJ1369" t="s">
        <v>127</v>
      </c>
      <c r="BK1369" t="s">
        <v>150</v>
      </c>
      <c r="BL1369" t="s">
        <v>151</v>
      </c>
      <c r="BM1369" t="s">
        <v>1045</v>
      </c>
      <c r="BN1369" t="s">
        <v>189</v>
      </c>
      <c r="BP1369" t="s">
        <v>153</v>
      </c>
      <c r="BR1369" t="s">
        <v>154</v>
      </c>
      <c r="BT1369" t="s">
        <v>203</v>
      </c>
      <c r="BU1369" t="s">
        <v>203</v>
      </c>
      <c r="BV1369" t="s">
        <v>190</v>
      </c>
      <c r="BW1369" t="s">
        <v>153</v>
      </c>
      <c r="BX1369" t="s">
        <v>157</v>
      </c>
      <c r="BY1369" t="s">
        <v>175</v>
      </c>
      <c r="BZ1369" t="s">
        <v>297</v>
      </c>
      <c r="CA1369" t="s">
        <v>126</v>
      </c>
      <c r="CB1369" t="s">
        <v>124</v>
      </c>
      <c r="CG1369" t="s">
        <v>665</v>
      </c>
      <c r="CI1369" t="s">
        <v>160</v>
      </c>
      <c r="CJ1369" t="s">
        <v>161</v>
      </c>
      <c r="CR1369" t="s">
        <v>162</v>
      </c>
      <c r="CS1369" t="s">
        <v>163</v>
      </c>
      <c r="CT1369" t="s">
        <v>127</v>
      </c>
      <c r="DC1369" t="s">
        <v>165</v>
      </c>
      <c r="DD1369" t="s">
        <v>166</v>
      </c>
      <c r="DF1369">
        <v>31407055</v>
      </c>
      <c r="DG1369">
        <v>1</v>
      </c>
      <c r="DJ1369">
        <v>1</v>
      </c>
      <c r="DK1369" t="s">
        <v>136</v>
      </c>
      <c r="DL1369">
        <v>0</v>
      </c>
      <c r="DM1369">
        <v>1</v>
      </c>
      <c r="DN1369" t="s">
        <v>133</v>
      </c>
      <c r="DP1369">
        <v>0</v>
      </c>
      <c r="DQ1369">
        <v>0</v>
      </c>
      <c r="DR1369">
        <v>0</v>
      </c>
      <c r="DS1369">
        <v>16.2</v>
      </c>
      <c r="DT1369">
        <v>1</v>
      </c>
      <c r="DV1369">
        <v>0</v>
      </c>
      <c r="DW1369">
        <v>0</v>
      </c>
      <c r="DX1369">
        <v>1</v>
      </c>
      <c r="EA1369">
        <v>0</v>
      </c>
      <c r="EB1369">
        <v>0.27</v>
      </c>
      <c r="EC1369">
        <v>0</v>
      </c>
    </row>
    <row r="1370" spans="1:136" x14ac:dyDescent="0.25">
      <c r="A1370" s="108">
        <v>46181</v>
      </c>
      <c r="B1370" t="s">
        <v>3100</v>
      </c>
      <c r="C1370" t="s">
        <v>124</v>
      </c>
      <c r="E1370" t="s">
        <v>125</v>
      </c>
      <c r="F1370" t="s">
        <v>126</v>
      </c>
      <c r="G1370" t="s">
        <v>127</v>
      </c>
      <c r="H1370" t="s">
        <v>124</v>
      </c>
      <c r="I1370" t="s">
        <v>128</v>
      </c>
      <c r="J1370" t="s">
        <v>129</v>
      </c>
      <c r="K1370" t="s">
        <v>130</v>
      </c>
      <c r="O1370" t="s">
        <v>262</v>
      </c>
      <c r="S1370" t="s">
        <v>543</v>
      </c>
      <c r="T1370" t="s">
        <v>544</v>
      </c>
      <c r="U1370" t="s">
        <v>398</v>
      </c>
      <c r="W1370" t="s">
        <v>277</v>
      </c>
      <c r="X1370" t="s">
        <v>133</v>
      </c>
      <c r="Y1370" t="s">
        <v>278</v>
      </c>
      <c r="Z1370" t="s">
        <v>279</v>
      </c>
      <c r="AA1370" t="s">
        <v>127</v>
      </c>
      <c r="AB1370" t="s">
        <v>127</v>
      </c>
      <c r="AC1370" t="s">
        <v>135</v>
      </c>
      <c r="AD1370" t="s">
        <v>136</v>
      </c>
      <c r="AE1370">
        <v>154013686</v>
      </c>
      <c r="AF1370" t="s">
        <v>277</v>
      </c>
      <c r="AG1370" t="s">
        <v>137</v>
      </c>
      <c r="AH1370" t="s">
        <v>138</v>
      </c>
      <c r="AI1370">
        <v>0</v>
      </c>
      <c r="AJ1370" t="s">
        <v>399</v>
      </c>
      <c r="AP1370" t="s">
        <v>139</v>
      </c>
      <c r="AQ1370" t="s">
        <v>140</v>
      </c>
      <c r="AR1370" t="s">
        <v>207</v>
      </c>
      <c r="AS1370" t="s">
        <v>303</v>
      </c>
      <c r="AT1370" t="s">
        <v>209</v>
      </c>
      <c r="AU1370" t="s">
        <v>144</v>
      </c>
      <c r="AV1370" t="s">
        <v>145</v>
      </c>
      <c r="AW1370" s="109">
        <v>46185</v>
      </c>
      <c r="AX1370" s="109">
        <v>46185</v>
      </c>
      <c r="BB1370" t="s">
        <v>645</v>
      </c>
      <c r="BD1370" t="s">
        <v>148</v>
      </c>
      <c r="BE1370" t="s">
        <v>664</v>
      </c>
      <c r="BF1370" t="s">
        <v>149</v>
      </c>
      <c r="BG1370" t="s">
        <v>127</v>
      </c>
      <c r="BH1370" t="s">
        <v>127</v>
      </c>
      <c r="BJ1370" t="s">
        <v>127</v>
      </c>
      <c r="BK1370" t="s">
        <v>150</v>
      </c>
      <c r="BL1370" t="s">
        <v>151</v>
      </c>
      <c r="BM1370" t="s">
        <v>1045</v>
      </c>
      <c r="BN1370" t="s">
        <v>282</v>
      </c>
      <c r="BP1370" t="s">
        <v>153</v>
      </c>
      <c r="BQ1370" t="s">
        <v>3101</v>
      </c>
      <c r="BR1370" t="s">
        <v>692</v>
      </c>
      <c r="BT1370" t="s">
        <v>203</v>
      </c>
      <c r="BU1370" t="s">
        <v>203</v>
      </c>
      <c r="BV1370" t="s">
        <v>279</v>
      </c>
      <c r="BW1370" t="s">
        <v>153</v>
      </c>
      <c r="BX1370" t="s">
        <v>157</v>
      </c>
      <c r="BY1370" t="s">
        <v>258</v>
      </c>
      <c r="BZ1370" t="s">
        <v>986</v>
      </c>
      <c r="CA1370" t="s">
        <v>126</v>
      </c>
      <c r="CB1370" t="s">
        <v>124</v>
      </c>
      <c r="CG1370" t="s">
        <v>197</v>
      </c>
      <c r="CI1370" t="s">
        <v>160</v>
      </c>
      <c r="CJ1370" t="s">
        <v>161</v>
      </c>
      <c r="CR1370" t="s">
        <v>162</v>
      </c>
      <c r="CS1370" t="s">
        <v>163</v>
      </c>
      <c r="CT1370" t="s">
        <v>127</v>
      </c>
      <c r="DA1370" t="s">
        <v>400</v>
      </c>
      <c r="DB1370" t="s">
        <v>124</v>
      </c>
      <c r="DC1370" t="s">
        <v>165</v>
      </c>
      <c r="DD1370" t="s">
        <v>166</v>
      </c>
      <c r="DE1370" t="s">
        <v>167</v>
      </c>
      <c r="DF1370">
        <v>132489046</v>
      </c>
      <c r="DG1370">
        <v>1</v>
      </c>
      <c r="DJ1370">
        <v>1</v>
      </c>
      <c r="DK1370" t="s">
        <v>136</v>
      </c>
      <c r="DL1370">
        <v>0</v>
      </c>
      <c r="DM1370">
        <v>1</v>
      </c>
      <c r="DN1370" t="s">
        <v>133</v>
      </c>
      <c r="DP1370">
        <v>0</v>
      </c>
      <c r="DQ1370">
        <v>0</v>
      </c>
      <c r="DR1370">
        <v>2</v>
      </c>
      <c r="DS1370">
        <v>10.8</v>
      </c>
      <c r="DU1370">
        <v>1</v>
      </c>
      <c r="DV1370">
        <v>0</v>
      </c>
      <c r="DW1370">
        <v>0</v>
      </c>
      <c r="DX1370">
        <v>1</v>
      </c>
      <c r="EA1370">
        <v>0</v>
      </c>
      <c r="EB1370">
        <v>0.18</v>
      </c>
      <c r="EC1370">
        <v>0</v>
      </c>
      <c r="ED1370">
        <v>0.41538461500000001</v>
      </c>
    </row>
    <row r="1371" spans="1:136" x14ac:dyDescent="0.25">
      <c r="A1371" s="108">
        <v>46181</v>
      </c>
      <c r="B1371" t="s">
        <v>2054</v>
      </c>
      <c r="C1371" t="s">
        <v>124</v>
      </c>
      <c r="E1371" t="s">
        <v>125</v>
      </c>
      <c r="F1371" t="s">
        <v>126</v>
      </c>
      <c r="G1371" t="s">
        <v>127</v>
      </c>
      <c r="H1371" t="s">
        <v>124</v>
      </c>
      <c r="I1371" t="s">
        <v>128</v>
      </c>
      <c r="J1371" t="s">
        <v>129</v>
      </c>
      <c r="K1371" t="s">
        <v>130</v>
      </c>
      <c r="S1371" t="s">
        <v>543</v>
      </c>
      <c r="T1371" t="s">
        <v>558</v>
      </c>
      <c r="U1371" t="s">
        <v>398</v>
      </c>
      <c r="V1371" t="s">
        <v>545</v>
      </c>
      <c r="W1371" t="s">
        <v>222</v>
      </c>
      <c r="X1371" t="s">
        <v>169</v>
      </c>
      <c r="Z1371" t="s">
        <v>224</v>
      </c>
      <c r="AA1371" t="s">
        <v>127</v>
      </c>
      <c r="AB1371" t="s">
        <v>127</v>
      </c>
      <c r="AC1371" t="s">
        <v>135</v>
      </c>
      <c r="AD1371" t="s">
        <v>136</v>
      </c>
      <c r="AE1371">
        <v>154110179</v>
      </c>
      <c r="AF1371" t="s">
        <v>222</v>
      </c>
      <c r="AG1371" t="s">
        <v>559</v>
      </c>
      <c r="AH1371" t="s">
        <v>138</v>
      </c>
      <c r="AI1371">
        <v>0</v>
      </c>
      <c r="AJ1371" t="s">
        <v>399</v>
      </c>
      <c r="AP1371" t="s">
        <v>139</v>
      </c>
      <c r="AV1371" t="s">
        <v>145</v>
      </c>
      <c r="AW1371" s="109">
        <v>46185</v>
      </c>
      <c r="AX1371" s="109">
        <v>46185</v>
      </c>
      <c r="AZ1371" t="s">
        <v>1050</v>
      </c>
      <c r="BB1371" t="s">
        <v>900</v>
      </c>
      <c r="BC1371" t="s">
        <v>147</v>
      </c>
      <c r="BD1371" t="s">
        <v>148</v>
      </c>
      <c r="BE1371" t="s">
        <v>664</v>
      </c>
      <c r="BF1371" t="s">
        <v>149</v>
      </c>
      <c r="BG1371" t="s">
        <v>127</v>
      </c>
      <c r="BH1371" t="s">
        <v>127</v>
      </c>
      <c r="BJ1371" t="s">
        <v>127</v>
      </c>
      <c r="BK1371" t="s">
        <v>150</v>
      </c>
      <c r="BL1371" t="s">
        <v>151</v>
      </c>
      <c r="BM1371" t="s">
        <v>1045</v>
      </c>
      <c r="BN1371" t="s">
        <v>226</v>
      </c>
      <c r="BP1371" t="s">
        <v>153</v>
      </c>
      <c r="BR1371" t="s">
        <v>154</v>
      </c>
      <c r="BT1371" t="s">
        <v>1053</v>
      </c>
      <c r="BU1371" t="s">
        <v>1053</v>
      </c>
      <c r="BV1371" t="s">
        <v>356</v>
      </c>
      <c r="BW1371" t="s">
        <v>153</v>
      </c>
      <c r="BX1371" t="s">
        <v>157</v>
      </c>
      <c r="BY1371" t="s">
        <v>158</v>
      </c>
      <c r="BZ1371" t="s">
        <v>376</v>
      </c>
      <c r="CA1371" t="s">
        <v>126</v>
      </c>
      <c r="CB1371" t="s">
        <v>124</v>
      </c>
      <c r="CG1371" t="s">
        <v>703</v>
      </c>
      <c r="CI1371" t="s">
        <v>160</v>
      </c>
      <c r="CJ1371" t="s">
        <v>161</v>
      </c>
      <c r="CR1371" t="s">
        <v>162</v>
      </c>
      <c r="CS1371" t="s">
        <v>163</v>
      </c>
      <c r="CT1371" t="s">
        <v>127</v>
      </c>
      <c r="DC1371" t="s">
        <v>165</v>
      </c>
      <c r="DD1371" t="s">
        <v>166</v>
      </c>
      <c r="DF1371">
        <v>102024066</v>
      </c>
      <c r="DG1371">
        <v>1</v>
      </c>
      <c r="DJ1371">
        <v>1</v>
      </c>
      <c r="DK1371" t="s">
        <v>136</v>
      </c>
      <c r="DL1371">
        <v>0</v>
      </c>
      <c r="DM1371">
        <v>1</v>
      </c>
      <c r="DN1371" t="s">
        <v>169</v>
      </c>
      <c r="DP1371">
        <v>0</v>
      </c>
      <c r="DQ1371">
        <v>0</v>
      </c>
      <c r="DR1371">
        <v>0</v>
      </c>
      <c r="DS1371">
        <v>5.4</v>
      </c>
      <c r="DT1371">
        <v>1</v>
      </c>
      <c r="DU1371">
        <v>1</v>
      </c>
      <c r="DV1371">
        <v>0</v>
      </c>
      <c r="DW1371">
        <v>0</v>
      </c>
      <c r="DX1371">
        <v>1</v>
      </c>
      <c r="EA1371">
        <v>0</v>
      </c>
      <c r="EB1371">
        <v>0.09</v>
      </c>
      <c r="EC1371">
        <v>0</v>
      </c>
    </row>
    <row r="1372" spans="1:136" x14ac:dyDescent="0.25">
      <c r="A1372" s="108">
        <v>46181</v>
      </c>
      <c r="B1372" t="s">
        <v>1638</v>
      </c>
      <c r="C1372" t="s">
        <v>124</v>
      </c>
      <c r="E1372" t="s">
        <v>125</v>
      </c>
      <c r="F1372" t="s">
        <v>126</v>
      </c>
      <c r="G1372" t="s">
        <v>127</v>
      </c>
      <c r="H1372" t="s">
        <v>124</v>
      </c>
      <c r="I1372" t="s">
        <v>128</v>
      </c>
      <c r="J1372" t="s">
        <v>129</v>
      </c>
      <c r="K1372" t="s">
        <v>130</v>
      </c>
      <c r="O1372" t="s">
        <v>168</v>
      </c>
      <c r="S1372" t="s">
        <v>397</v>
      </c>
      <c r="T1372" t="s">
        <v>397</v>
      </c>
      <c r="U1372" t="s">
        <v>398</v>
      </c>
      <c r="V1372" t="s">
        <v>545</v>
      </c>
      <c r="W1372" t="s">
        <v>290</v>
      </c>
      <c r="X1372" t="s">
        <v>169</v>
      </c>
      <c r="Y1372" t="s">
        <v>717</v>
      </c>
      <c r="Z1372" t="s">
        <v>292</v>
      </c>
      <c r="AA1372" t="s">
        <v>127</v>
      </c>
      <c r="AB1372" t="s">
        <v>127</v>
      </c>
      <c r="AC1372" t="s">
        <v>135</v>
      </c>
      <c r="AD1372" t="s">
        <v>136</v>
      </c>
      <c r="AE1372">
        <v>153967824</v>
      </c>
      <c r="AF1372" t="s">
        <v>290</v>
      </c>
      <c r="AG1372" t="s">
        <v>170</v>
      </c>
      <c r="AH1372" t="s">
        <v>138</v>
      </c>
      <c r="AI1372">
        <v>0</v>
      </c>
      <c r="AJ1372" t="s">
        <v>399</v>
      </c>
      <c r="AP1372" t="s">
        <v>139</v>
      </c>
      <c r="AV1372" t="s">
        <v>145</v>
      </c>
      <c r="AW1372" s="109">
        <v>46182</v>
      </c>
      <c r="AX1372" s="109">
        <v>46182</v>
      </c>
      <c r="BB1372" t="s">
        <v>286</v>
      </c>
      <c r="BD1372" t="s">
        <v>148</v>
      </c>
      <c r="BE1372" t="s">
        <v>664</v>
      </c>
      <c r="BF1372" t="s">
        <v>149</v>
      </c>
      <c r="BG1372" t="s">
        <v>127</v>
      </c>
      <c r="BH1372" t="s">
        <v>127</v>
      </c>
      <c r="BJ1372" t="s">
        <v>127</v>
      </c>
      <c r="BK1372" t="s">
        <v>150</v>
      </c>
      <c r="BL1372" t="s">
        <v>151</v>
      </c>
      <c r="BM1372" t="s">
        <v>1045</v>
      </c>
      <c r="BN1372" t="s">
        <v>282</v>
      </c>
      <c r="BP1372" t="s">
        <v>153</v>
      </c>
      <c r="BR1372" t="s">
        <v>154</v>
      </c>
      <c r="BT1372" t="s">
        <v>155</v>
      </c>
      <c r="BU1372" t="s">
        <v>155</v>
      </c>
      <c r="BV1372" t="s">
        <v>689</v>
      </c>
      <c r="BW1372" t="s">
        <v>153</v>
      </c>
      <c r="BX1372" t="s">
        <v>157</v>
      </c>
      <c r="BY1372" t="s">
        <v>175</v>
      </c>
      <c r="BZ1372" t="s">
        <v>448</v>
      </c>
      <c r="CA1372" t="s">
        <v>126</v>
      </c>
      <c r="CB1372" t="s">
        <v>124</v>
      </c>
      <c r="CG1372" t="s">
        <v>197</v>
      </c>
      <c r="CI1372" t="s">
        <v>160</v>
      </c>
      <c r="CJ1372" t="s">
        <v>161</v>
      </c>
      <c r="CR1372" t="s">
        <v>162</v>
      </c>
      <c r="CS1372" t="s">
        <v>163</v>
      </c>
      <c r="CT1372" t="s">
        <v>127</v>
      </c>
      <c r="DA1372" t="s">
        <v>400</v>
      </c>
      <c r="DB1372" t="s">
        <v>124</v>
      </c>
      <c r="DC1372" t="s">
        <v>165</v>
      </c>
      <c r="DD1372" t="s">
        <v>166</v>
      </c>
      <c r="DE1372" t="s">
        <v>167</v>
      </c>
      <c r="DF1372">
        <v>33771584</v>
      </c>
      <c r="DG1372">
        <v>1</v>
      </c>
      <c r="DJ1372">
        <v>1</v>
      </c>
      <c r="DK1372" t="s">
        <v>136</v>
      </c>
      <c r="DL1372">
        <v>0</v>
      </c>
      <c r="DM1372">
        <v>1</v>
      </c>
      <c r="DN1372" t="s">
        <v>169</v>
      </c>
      <c r="DP1372">
        <v>0</v>
      </c>
      <c r="DQ1372">
        <v>0</v>
      </c>
      <c r="DR1372">
        <v>0</v>
      </c>
      <c r="DS1372">
        <v>9.6</v>
      </c>
      <c r="DT1372">
        <v>1</v>
      </c>
      <c r="DU1372">
        <v>1</v>
      </c>
      <c r="DV1372">
        <v>0</v>
      </c>
      <c r="DW1372">
        <v>0</v>
      </c>
      <c r="DX1372">
        <v>1</v>
      </c>
      <c r="EA1372">
        <v>0</v>
      </c>
      <c r="EB1372">
        <v>0.16</v>
      </c>
      <c r="EC1372">
        <v>0</v>
      </c>
      <c r="ED1372">
        <v>0.36923076900000001</v>
      </c>
    </row>
    <row r="1373" spans="1:136" x14ac:dyDescent="0.25">
      <c r="A1373" s="108">
        <v>46181</v>
      </c>
      <c r="B1373" t="s">
        <v>1334</v>
      </c>
      <c r="C1373" t="s">
        <v>124</v>
      </c>
      <c r="E1373" t="s">
        <v>125</v>
      </c>
      <c r="F1373" t="s">
        <v>126</v>
      </c>
      <c r="G1373" t="s">
        <v>127</v>
      </c>
      <c r="H1373" t="s">
        <v>124</v>
      </c>
      <c r="I1373" t="s">
        <v>216</v>
      </c>
      <c r="J1373" t="s">
        <v>129</v>
      </c>
      <c r="K1373" t="s">
        <v>130</v>
      </c>
      <c r="O1373" t="s">
        <v>168</v>
      </c>
      <c r="S1373" t="s">
        <v>478</v>
      </c>
      <c r="T1373" t="s">
        <v>479</v>
      </c>
      <c r="U1373" t="s">
        <v>398</v>
      </c>
      <c r="V1373" t="s">
        <v>545</v>
      </c>
      <c r="W1373" t="s">
        <v>290</v>
      </c>
      <c r="X1373" t="s">
        <v>169</v>
      </c>
      <c r="Y1373" t="s">
        <v>3102</v>
      </c>
      <c r="Z1373" t="s">
        <v>309</v>
      </c>
      <c r="AA1373" t="s">
        <v>127</v>
      </c>
      <c r="AB1373" t="s">
        <v>127</v>
      </c>
      <c r="AC1373" t="s">
        <v>127</v>
      </c>
      <c r="AD1373" t="s">
        <v>136</v>
      </c>
      <c r="AE1373">
        <v>154004112</v>
      </c>
      <c r="AF1373" t="s">
        <v>290</v>
      </c>
      <c r="AG1373" t="s">
        <v>170</v>
      </c>
      <c r="AH1373" t="s">
        <v>138</v>
      </c>
      <c r="AI1373">
        <v>0</v>
      </c>
      <c r="AJ1373" t="s">
        <v>399</v>
      </c>
      <c r="AP1373" t="s">
        <v>139</v>
      </c>
      <c r="AQ1373" t="s">
        <v>140</v>
      </c>
      <c r="AR1373" t="s">
        <v>141</v>
      </c>
      <c r="AS1373" t="s">
        <v>506</v>
      </c>
      <c r="AT1373" t="s">
        <v>539</v>
      </c>
      <c r="AU1373" t="s">
        <v>144</v>
      </c>
      <c r="AV1373" t="s">
        <v>145</v>
      </c>
      <c r="AW1373" s="109">
        <v>46184</v>
      </c>
      <c r="AX1373" s="109">
        <v>46184</v>
      </c>
      <c r="AZ1373" t="s">
        <v>3103</v>
      </c>
      <c r="BB1373" t="s">
        <v>460</v>
      </c>
      <c r="BD1373" t="s">
        <v>148</v>
      </c>
      <c r="BE1373" t="s">
        <v>664</v>
      </c>
      <c r="BF1373" t="s">
        <v>149</v>
      </c>
      <c r="BG1373" t="s">
        <v>127</v>
      </c>
      <c r="BH1373" t="s">
        <v>127</v>
      </c>
      <c r="BJ1373" t="s">
        <v>127</v>
      </c>
      <c r="BK1373" t="s">
        <v>150</v>
      </c>
      <c r="BL1373" t="s">
        <v>151</v>
      </c>
      <c r="BM1373" t="s">
        <v>1110</v>
      </c>
      <c r="BN1373" t="s">
        <v>282</v>
      </c>
      <c r="BP1373" t="s">
        <v>153</v>
      </c>
      <c r="BR1373" t="s">
        <v>219</v>
      </c>
      <c r="BT1373" t="s">
        <v>155</v>
      </c>
      <c r="BU1373" t="s">
        <v>155</v>
      </c>
      <c r="BV1373" t="s">
        <v>800</v>
      </c>
      <c r="BW1373" t="s">
        <v>153</v>
      </c>
      <c r="BX1373" t="s">
        <v>157</v>
      </c>
      <c r="BY1373" t="s">
        <v>213</v>
      </c>
      <c r="BZ1373" t="s">
        <v>272</v>
      </c>
      <c r="CA1373" t="s">
        <v>126</v>
      </c>
      <c r="CB1373" t="s">
        <v>124</v>
      </c>
      <c r="CG1373" t="s">
        <v>3104</v>
      </c>
      <c r="CI1373" t="s">
        <v>160</v>
      </c>
      <c r="CJ1373" t="s">
        <v>161</v>
      </c>
      <c r="CR1373" t="s">
        <v>162</v>
      </c>
      <c r="CS1373" t="s">
        <v>163</v>
      </c>
      <c r="CT1373" t="s">
        <v>127</v>
      </c>
      <c r="DA1373" t="s">
        <v>400</v>
      </c>
      <c r="DB1373" t="s">
        <v>124</v>
      </c>
      <c r="DC1373" t="s">
        <v>165</v>
      </c>
      <c r="DD1373" t="s">
        <v>166</v>
      </c>
      <c r="DE1373" t="s">
        <v>167</v>
      </c>
      <c r="DF1373">
        <v>54100</v>
      </c>
      <c r="DG1373">
        <v>1</v>
      </c>
      <c r="DH1373">
        <v>4</v>
      </c>
      <c r="DJ1373">
        <v>1</v>
      </c>
      <c r="DK1373" t="s">
        <v>136</v>
      </c>
      <c r="DL1373">
        <v>0</v>
      </c>
      <c r="DM1373">
        <v>1</v>
      </c>
      <c r="DN1373" t="s">
        <v>169</v>
      </c>
      <c r="DP1373">
        <v>0</v>
      </c>
      <c r="DQ1373">
        <v>0</v>
      </c>
      <c r="DR1373">
        <v>1</v>
      </c>
      <c r="DS1373">
        <v>48</v>
      </c>
      <c r="DU1373">
        <v>1</v>
      </c>
      <c r="DV1373">
        <v>0</v>
      </c>
      <c r="DW1373">
        <v>0</v>
      </c>
      <c r="DX1373">
        <v>1</v>
      </c>
      <c r="EA1373">
        <v>0</v>
      </c>
      <c r="EB1373">
        <v>0.8</v>
      </c>
      <c r="EC1373">
        <v>0</v>
      </c>
      <c r="ED1373">
        <v>1.846153846</v>
      </c>
    </row>
    <row r="1374" spans="1:136" x14ac:dyDescent="0.25">
      <c r="A1374" s="108">
        <v>46181</v>
      </c>
      <c r="B1374" t="s">
        <v>1659</v>
      </c>
      <c r="C1374" t="s">
        <v>124</v>
      </c>
      <c r="E1374" t="s">
        <v>125</v>
      </c>
      <c r="F1374" t="s">
        <v>126</v>
      </c>
      <c r="G1374" t="s">
        <v>127</v>
      </c>
      <c r="H1374" t="s">
        <v>124</v>
      </c>
      <c r="I1374" t="s">
        <v>128</v>
      </c>
      <c r="J1374" t="s">
        <v>129</v>
      </c>
      <c r="K1374" t="s">
        <v>130</v>
      </c>
      <c r="O1374" t="s">
        <v>168</v>
      </c>
      <c r="S1374" t="s">
        <v>131</v>
      </c>
      <c r="T1374" t="s">
        <v>131</v>
      </c>
      <c r="U1374" t="s">
        <v>131</v>
      </c>
      <c r="W1374" t="s">
        <v>198</v>
      </c>
      <c r="X1374" t="s">
        <v>169</v>
      </c>
      <c r="Y1374" t="s">
        <v>241</v>
      </c>
      <c r="Z1374" t="s">
        <v>241</v>
      </c>
      <c r="AA1374" t="s">
        <v>127</v>
      </c>
      <c r="AB1374" t="s">
        <v>127</v>
      </c>
      <c r="AC1374" t="s">
        <v>127</v>
      </c>
      <c r="AD1374" t="s">
        <v>136</v>
      </c>
      <c r="AE1374">
        <v>154174657</v>
      </c>
      <c r="AF1374" t="s">
        <v>198</v>
      </c>
      <c r="AG1374" t="s">
        <v>170</v>
      </c>
      <c r="AH1374" t="s">
        <v>138</v>
      </c>
      <c r="AI1374">
        <v>0</v>
      </c>
      <c r="AJ1374" t="s">
        <v>131</v>
      </c>
      <c r="AP1374" t="s">
        <v>139</v>
      </c>
      <c r="AQ1374" t="s">
        <v>140</v>
      </c>
      <c r="AR1374" t="s">
        <v>141</v>
      </c>
      <c r="AS1374" t="s">
        <v>247</v>
      </c>
      <c r="AT1374" t="s">
        <v>248</v>
      </c>
      <c r="AU1374" t="s">
        <v>144</v>
      </c>
      <c r="AV1374" t="s">
        <v>145</v>
      </c>
      <c r="AW1374" s="109">
        <v>46187</v>
      </c>
      <c r="AX1374" s="109">
        <v>46187</v>
      </c>
      <c r="AZ1374" t="s">
        <v>1042</v>
      </c>
      <c r="BB1374" t="s">
        <v>173</v>
      </c>
      <c r="BD1374" t="s">
        <v>148</v>
      </c>
      <c r="BE1374" t="s">
        <v>139</v>
      </c>
      <c r="BF1374" t="s">
        <v>149</v>
      </c>
      <c r="BG1374" t="s">
        <v>127</v>
      </c>
      <c r="BH1374" t="s">
        <v>127</v>
      </c>
      <c r="BJ1374" t="s">
        <v>127</v>
      </c>
      <c r="BK1374" t="s">
        <v>150</v>
      </c>
      <c r="BL1374" t="s">
        <v>151</v>
      </c>
      <c r="BM1374" t="s">
        <v>1045</v>
      </c>
      <c r="BN1374" t="s">
        <v>202</v>
      </c>
      <c r="BP1374" t="s">
        <v>153</v>
      </c>
      <c r="BR1374" t="s">
        <v>154</v>
      </c>
      <c r="BT1374" t="s">
        <v>155</v>
      </c>
      <c r="BU1374" t="s">
        <v>155</v>
      </c>
      <c r="BV1374" t="s">
        <v>243</v>
      </c>
      <c r="BW1374" t="s">
        <v>153</v>
      </c>
      <c r="BX1374" t="s">
        <v>157</v>
      </c>
      <c r="BY1374" t="s">
        <v>175</v>
      </c>
      <c r="BZ1374" t="s">
        <v>192</v>
      </c>
      <c r="CA1374" t="s">
        <v>126</v>
      </c>
      <c r="CB1374" t="s">
        <v>124</v>
      </c>
      <c r="CG1374" t="s">
        <v>463</v>
      </c>
      <c r="CI1374" t="s">
        <v>160</v>
      </c>
      <c r="CJ1374" t="s">
        <v>161</v>
      </c>
      <c r="CR1374" t="s">
        <v>162</v>
      </c>
      <c r="CS1374" t="s">
        <v>163</v>
      </c>
      <c r="CT1374" t="s">
        <v>127</v>
      </c>
      <c r="DC1374" t="s">
        <v>165</v>
      </c>
      <c r="DD1374" t="s">
        <v>166</v>
      </c>
      <c r="DF1374">
        <v>16401240</v>
      </c>
      <c r="DG1374">
        <v>1</v>
      </c>
      <c r="DJ1374">
        <v>1</v>
      </c>
      <c r="DK1374" t="s">
        <v>136</v>
      </c>
      <c r="DL1374">
        <v>1</v>
      </c>
      <c r="DM1374">
        <v>1</v>
      </c>
      <c r="DN1374" t="s">
        <v>169</v>
      </c>
      <c r="DQ1374">
        <v>0</v>
      </c>
      <c r="DR1374">
        <v>0</v>
      </c>
      <c r="DT1374">
        <v>1</v>
      </c>
      <c r="DW1374">
        <v>0</v>
      </c>
      <c r="DX1374">
        <v>1</v>
      </c>
      <c r="EA1374">
        <v>0</v>
      </c>
      <c r="EC1374">
        <v>0</v>
      </c>
    </row>
    <row r="1375" spans="1:136" x14ac:dyDescent="0.25">
      <c r="A1375" s="108">
        <v>46181</v>
      </c>
      <c r="B1375" t="s">
        <v>984</v>
      </c>
      <c r="C1375" t="s">
        <v>124</v>
      </c>
      <c r="E1375" t="s">
        <v>125</v>
      </c>
      <c r="F1375" t="s">
        <v>126</v>
      </c>
      <c r="G1375" t="s">
        <v>127</v>
      </c>
      <c r="H1375" t="s">
        <v>124</v>
      </c>
      <c r="I1375" t="s">
        <v>128</v>
      </c>
      <c r="J1375" t="s">
        <v>129</v>
      </c>
      <c r="K1375" t="s">
        <v>130</v>
      </c>
      <c r="O1375" t="s">
        <v>168</v>
      </c>
      <c r="S1375" t="s">
        <v>543</v>
      </c>
      <c r="T1375" t="s">
        <v>544</v>
      </c>
      <c r="U1375" t="s">
        <v>398</v>
      </c>
      <c r="W1375" t="s">
        <v>290</v>
      </c>
      <c r="X1375" t="s">
        <v>169</v>
      </c>
      <c r="Y1375" t="s">
        <v>291</v>
      </c>
      <c r="Z1375" t="s">
        <v>292</v>
      </c>
      <c r="AA1375" t="s">
        <v>127</v>
      </c>
      <c r="AB1375" t="s">
        <v>127</v>
      </c>
      <c r="AC1375" t="s">
        <v>127</v>
      </c>
      <c r="AD1375" t="s">
        <v>136</v>
      </c>
      <c r="AE1375">
        <v>154046192</v>
      </c>
      <c r="AF1375" t="s">
        <v>290</v>
      </c>
      <c r="AG1375" t="s">
        <v>170</v>
      </c>
      <c r="AH1375" t="s">
        <v>138</v>
      </c>
      <c r="AI1375">
        <v>0</v>
      </c>
      <c r="AJ1375" t="s">
        <v>399</v>
      </c>
      <c r="AP1375" t="s">
        <v>139</v>
      </c>
      <c r="AQ1375" t="s">
        <v>140</v>
      </c>
      <c r="AR1375" t="s">
        <v>141</v>
      </c>
      <c r="AS1375" t="s">
        <v>303</v>
      </c>
      <c r="AT1375" t="s">
        <v>209</v>
      </c>
      <c r="AU1375" t="s">
        <v>181</v>
      </c>
      <c r="AV1375" t="s">
        <v>145</v>
      </c>
      <c r="AW1375" s="109">
        <v>46184</v>
      </c>
      <c r="AX1375" s="109">
        <v>46184</v>
      </c>
      <c r="BB1375" t="s">
        <v>286</v>
      </c>
      <c r="BD1375" t="s">
        <v>148</v>
      </c>
      <c r="BE1375" t="s">
        <v>139</v>
      </c>
      <c r="BF1375" t="s">
        <v>149</v>
      </c>
      <c r="BG1375" t="s">
        <v>127</v>
      </c>
      <c r="BH1375" t="s">
        <v>127</v>
      </c>
      <c r="BJ1375" t="s">
        <v>127</v>
      </c>
      <c r="BK1375" t="s">
        <v>150</v>
      </c>
      <c r="BL1375" t="s">
        <v>151</v>
      </c>
      <c r="BM1375" t="s">
        <v>1045</v>
      </c>
      <c r="BN1375" t="s">
        <v>282</v>
      </c>
      <c r="BP1375" t="s">
        <v>153</v>
      </c>
      <c r="BQ1375" t="s">
        <v>3105</v>
      </c>
      <c r="BR1375" t="s">
        <v>154</v>
      </c>
      <c r="BT1375" t="s">
        <v>155</v>
      </c>
      <c r="BU1375" t="s">
        <v>155</v>
      </c>
      <c r="BV1375" t="s">
        <v>291</v>
      </c>
      <c r="BW1375" t="s">
        <v>153</v>
      </c>
      <c r="BX1375" t="s">
        <v>157</v>
      </c>
      <c r="BY1375" t="s">
        <v>229</v>
      </c>
      <c r="BZ1375" t="s">
        <v>462</v>
      </c>
      <c r="CA1375" t="s">
        <v>126</v>
      </c>
      <c r="CB1375" t="s">
        <v>124</v>
      </c>
      <c r="CG1375" t="s">
        <v>197</v>
      </c>
      <c r="CI1375" t="s">
        <v>160</v>
      </c>
      <c r="CJ1375" t="s">
        <v>161</v>
      </c>
      <c r="CR1375" t="s">
        <v>162</v>
      </c>
      <c r="CS1375" t="s">
        <v>163</v>
      </c>
      <c r="CT1375" t="s">
        <v>127</v>
      </c>
      <c r="DA1375" t="s">
        <v>400</v>
      </c>
      <c r="DB1375" t="s">
        <v>124</v>
      </c>
      <c r="DC1375" t="s">
        <v>165</v>
      </c>
      <c r="DD1375" t="s">
        <v>166</v>
      </c>
      <c r="DE1375" t="s">
        <v>167</v>
      </c>
      <c r="DF1375">
        <v>112866149</v>
      </c>
      <c r="DG1375">
        <v>1</v>
      </c>
      <c r="DJ1375">
        <v>1</v>
      </c>
      <c r="DK1375" t="s">
        <v>136</v>
      </c>
      <c r="DL1375">
        <v>1</v>
      </c>
      <c r="DM1375">
        <v>1</v>
      </c>
      <c r="DN1375" t="s">
        <v>169</v>
      </c>
      <c r="DQ1375">
        <v>0</v>
      </c>
      <c r="DR1375">
        <v>0</v>
      </c>
      <c r="DT1375">
        <v>1</v>
      </c>
      <c r="DV1375">
        <v>0</v>
      </c>
      <c r="DW1375">
        <v>0</v>
      </c>
      <c r="DX1375">
        <v>1</v>
      </c>
      <c r="EA1375">
        <v>0</v>
      </c>
      <c r="EB1375">
        <v>0</v>
      </c>
      <c r="EC1375">
        <v>0</v>
      </c>
    </row>
    <row r="1376" spans="1:136" x14ac:dyDescent="0.25">
      <c r="A1376" s="108">
        <v>46181</v>
      </c>
      <c r="B1376" t="s">
        <v>3106</v>
      </c>
      <c r="C1376" t="s">
        <v>124</v>
      </c>
      <c r="D1376" t="s">
        <v>1049</v>
      </c>
      <c r="E1376" t="s">
        <v>125</v>
      </c>
      <c r="F1376" t="s">
        <v>126</v>
      </c>
      <c r="G1376" t="s">
        <v>127</v>
      </c>
      <c r="H1376" t="s">
        <v>124</v>
      </c>
      <c r="I1376" t="s">
        <v>128</v>
      </c>
      <c r="J1376" t="s">
        <v>129</v>
      </c>
      <c r="K1376" t="s">
        <v>130</v>
      </c>
      <c r="O1376" t="s">
        <v>168</v>
      </c>
      <c r="S1376" t="s">
        <v>397</v>
      </c>
      <c r="T1376" t="s">
        <v>397</v>
      </c>
      <c r="U1376" t="s">
        <v>398</v>
      </c>
      <c r="V1376" t="s">
        <v>545</v>
      </c>
      <c r="W1376" t="s">
        <v>290</v>
      </c>
      <c r="X1376" t="s">
        <v>246</v>
      </c>
      <c r="Y1376" t="s">
        <v>1409</v>
      </c>
      <c r="Z1376" t="s">
        <v>527</v>
      </c>
      <c r="AA1376" t="s">
        <v>127</v>
      </c>
      <c r="AB1376" t="s">
        <v>127</v>
      </c>
      <c r="AC1376" t="s">
        <v>135</v>
      </c>
      <c r="AD1376" t="s">
        <v>136</v>
      </c>
      <c r="AE1376">
        <v>154058097</v>
      </c>
      <c r="AF1376" t="s">
        <v>290</v>
      </c>
      <c r="AG1376" t="s">
        <v>170</v>
      </c>
      <c r="AH1376" t="s">
        <v>138</v>
      </c>
      <c r="AI1376">
        <v>0</v>
      </c>
      <c r="AJ1376" t="s">
        <v>399</v>
      </c>
      <c r="AP1376" t="s">
        <v>664</v>
      </c>
      <c r="AQ1376" t="s">
        <v>140</v>
      </c>
      <c r="AR1376" t="s">
        <v>141</v>
      </c>
      <c r="AS1376" t="s">
        <v>314</v>
      </c>
      <c r="AT1376" t="s">
        <v>315</v>
      </c>
      <c r="AU1376" t="s">
        <v>181</v>
      </c>
      <c r="AV1376" t="s">
        <v>145</v>
      </c>
      <c r="AW1376" s="109">
        <v>46184</v>
      </c>
      <c r="AX1376" s="109">
        <v>46184</v>
      </c>
      <c r="AZ1376" t="s">
        <v>1050</v>
      </c>
      <c r="BB1376" t="s">
        <v>177</v>
      </c>
      <c r="BD1376" t="s">
        <v>148</v>
      </c>
      <c r="BE1376" t="s">
        <v>139</v>
      </c>
      <c r="BF1376" t="s">
        <v>149</v>
      </c>
      <c r="BG1376" t="s">
        <v>127</v>
      </c>
      <c r="BH1376" t="s">
        <v>127</v>
      </c>
      <c r="BJ1376" t="s">
        <v>127</v>
      </c>
      <c r="BK1376" t="s">
        <v>150</v>
      </c>
      <c r="BL1376" t="s">
        <v>151</v>
      </c>
      <c r="BM1376" t="s">
        <v>1045</v>
      </c>
      <c r="BN1376" t="s">
        <v>492</v>
      </c>
      <c r="BP1376" t="s">
        <v>153</v>
      </c>
      <c r="BR1376" t="s">
        <v>154</v>
      </c>
      <c r="BT1376" t="s">
        <v>155</v>
      </c>
      <c r="BU1376" t="s">
        <v>155</v>
      </c>
      <c r="BV1376" t="s">
        <v>568</v>
      </c>
      <c r="BW1376" t="s">
        <v>153</v>
      </c>
      <c r="BX1376" t="s">
        <v>157</v>
      </c>
      <c r="BY1376" t="s">
        <v>229</v>
      </c>
      <c r="BZ1376" t="s">
        <v>587</v>
      </c>
      <c r="CA1376" t="s">
        <v>126</v>
      </c>
      <c r="CB1376" t="s">
        <v>124</v>
      </c>
      <c r="CG1376" t="s">
        <v>571</v>
      </c>
      <c r="CI1376" t="s">
        <v>160</v>
      </c>
      <c r="CJ1376" t="s">
        <v>161</v>
      </c>
      <c r="CR1376" t="s">
        <v>162</v>
      </c>
      <c r="CS1376" t="s">
        <v>163</v>
      </c>
      <c r="CT1376" t="s">
        <v>127</v>
      </c>
      <c r="DA1376" t="s">
        <v>569</v>
      </c>
      <c r="DB1376" t="s">
        <v>124</v>
      </c>
      <c r="DC1376" t="s">
        <v>494</v>
      </c>
      <c r="DD1376" t="s">
        <v>166</v>
      </c>
      <c r="DE1376" t="s">
        <v>495</v>
      </c>
      <c r="DF1376">
        <v>103915661</v>
      </c>
      <c r="DG1376">
        <v>1</v>
      </c>
      <c r="DJ1376">
        <v>1</v>
      </c>
      <c r="DK1376" t="s">
        <v>136</v>
      </c>
      <c r="DL1376">
        <v>0</v>
      </c>
      <c r="DM1376">
        <v>1</v>
      </c>
      <c r="DN1376" t="s">
        <v>246</v>
      </c>
      <c r="DP1376">
        <v>0</v>
      </c>
      <c r="DQ1376">
        <v>0</v>
      </c>
      <c r="DR1376">
        <v>0</v>
      </c>
      <c r="DS1376">
        <v>22.8</v>
      </c>
      <c r="DT1376">
        <v>1</v>
      </c>
      <c r="DU1376">
        <v>1</v>
      </c>
      <c r="DV1376">
        <v>0</v>
      </c>
      <c r="DW1376">
        <v>1</v>
      </c>
      <c r="DX1376">
        <v>1</v>
      </c>
      <c r="EA1376">
        <v>0</v>
      </c>
      <c r="EB1376">
        <v>0.38</v>
      </c>
      <c r="EC1376">
        <v>0</v>
      </c>
      <c r="ED1376">
        <v>0.991304348</v>
      </c>
    </row>
    <row r="1377" spans="1:136" x14ac:dyDescent="0.25">
      <c r="A1377" s="108">
        <v>46181</v>
      </c>
      <c r="B1377" t="s">
        <v>2158</v>
      </c>
      <c r="C1377" t="s">
        <v>124</v>
      </c>
      <c r="D1377" t="s">
        <v>2159</v>
      </c>
      <c r="E1377" t="s">
        <v>125</v>
      </c>
      <c r="F1377" t="s">
        <v>126</v>
      </c>
      <c r="G1377" t="s">
        <v>127</v>
      </c>
      <c r="H1377" t="s">
        <v>124</v>
      </c>
      <c r="I1377" t="s">
        <v>128</v>
      </c>
      <c r="J1377" t="s">
        <v>129</v>
      </c>
      <c r="K1377" t="s">
        <v>130</v>
      </c>
      <c r="S1377" t="s">
        <v>131</v>
      </c>
      <c r="T1377" t="s">
        <v>131</v>
      </c>
      <c r="U1377" t="s">
        <v>131</v>
      </c>
      <c r="W1377" t="s">
        <v>290</v>
      </c>
      <c r="X1377" t="s">
        <v>246</v>
      </c>
      <c r="Y1377" t="s">
        <v>526</v>
      </c>
      <c r="Z1377" t="s">
        <v>527</v>
      </c>
      <c r="AA1377" t="s">
        <v>127</v>
      </c>
      <c r="AB1377" t="s">
        <v>127</v>
      </c>
      <c r="AC1377" t="s">
        <v>135</v>
      </c>
      <c r="AD1377" t="s">
        <v>136</v>
      </c>
      <c r="AE1377">
        <v>154050171</v>
      </c>
      <c r="AF1377" t="s">
        <v>290</v>
      </c>
      <c r="AG1377" t="s">
        <v>170</v>
      </c>
      <c r="AH1377" t="s">
        <v>138</v>
      </c>
      <c r="AI1377">
        <v>0</v>
      </c>
      <c r="AJ1377" t="s">
        <v>131</v>
      </c>
      <c r="AP1377" t="s">
        <v>664</v>
      </c>
      <c r="AV1377" t="s">
        <v>145</v>
      </c>
      <c r="AW1377" s="109">
        <v>46184</v>
      </c>
      <c r="AX1377" s="109">
        <v>46184</v>
      </c>
      <c r="AZ1377" t="s">
        <v>1050</v>
      </c>
      <c r="BB1377" t="s">
        <v>304</v>
      </c>
      <c r="BC1377" t="s">
        <v>147</v>
      </c>
      <c r="BD1377" t="s">
        <v>148</v>
      </c>
      <c r="BE1377" t="s">
        <v>664</v>
      </c>
      <c r="BF1377" t="s">
        <v>149</v>
      </c>
      <c r="BG1377" t="s">
        <v>127</v>
      </c>
      <c r="BH1377" t="s">
        <v>127</v>
      </c>
      <c r="BJ1377" t="s">
        <v>127</v>
      </c>
      <c r="BK1377" t="s">
        <v>150</v>
      </c>
      <c r="BL1377" t="s">
        <v>151</v>
      </c>
      <c r="BM1377" t="s">
        <v>1045</v>
      </c>
      <c r="BN1377" t="s">
        <v>492</v>
      </c>
      <c r="BP1377" t="s">
        <v>153</v>
      </c>
      <c r="BR1377" t="s">
        <v>692</v>
      </c>
      <c r="BT1377" t="s">
        <v>1053</v>
      </c>
      <c r="BU1377" t="s">
        <v>1053</v>
      </c>
      <c r="BV1377" t="s">
        <v>568</v>
      </c>
      <c r="BW1377" t="s">
        <v>153</v>
      </c>
      <c r="BX1377" t="s">
        <v>157</v>
      </c>
      <c r="BY1377" t="s">
        <v>258</v>
      </c>
      <c r="BZ1377" t="s">
        <v>159</v>
      </c>
      <c r="CA1377" t="s">
        <v>126</v>
      </c>
      <c r="CB1377" t="s">
        <v>124</v>
      </c>
      <c r="CG1377" t="s">
        <v>571</v>
      </c>
      <c r="CI1377" t="s">
        <v>160</v>
      </c>
      <c r="CJ1377" t="s">
        <v>161</v>
      </c>
      <c r="CR1377" t="s">
        <v>162</v>
      </c>
      <c r="CS1377" t="s">
        <v>163</v>
      </c>
      <c r="CT1377" t="s">
        <v>127</v>
      </c>
      <c r="DA1377" t="s">
        <v>164</v>
      </c>
      <c r="DB1377" t="s">
        <v>124</v>
      </c>
      <c r="DC1377" t="s">
        <v>494</v>
      </c>
      <c r="DD1377" t="s">
        <v>166</v>
      </c>
      <c r="DE1377" t="s">
        <v>495</v>
      </c>
      <c r="DF1377">
        <v>132455743</v>
      </c>
      <c r="DG1377">
        <v>1</v>
      </c>
      <c r="DJ1377">
        <v>1</v>
      </c>
      <c r="DK1377" t="s">
        <v>136</v>
      </c>
      <c r="DL1377">
        <v>0</v>
      </c>
      <c r="DM1377">
        <v>1</v>
      </c>
      <c r="DN1377" t="s">
        <v>246</v>
      </c>
      <c r="DP1377">
        <v>0</v>
      </c>
      <c r="DQ1377">
        <v>0</v>
      </c>
      <c r="DR1377">
        <v>0</v>
      </c>
      <c r="DS1377">
        <v>31.2</v>
      </c>
      <c r="DT1377">
        <v>1</v>
      </c>
      <c r="DV1377">
        <v>0</v>
      </c>
      <c r="DW1377">
        <v>1</v>
      </c>
      <c r="DX1377">
        <v>1</v>
      </c>
      <c r="EA1377">
        <v>0</v>
      </c>
      <c r="EB1377">
        <v>0.52</v>
      </c>
      <c r="EC1377">
        <v>0</v>
      </c>
      <c r="ED1377">
        <v>1.3</v>
      </c>
    </row>
    <row r="1378" spans="1:136" x14ac:dyDescent="0.25">
      <c r="A1378" s="108">
        <v>46181</v>
      </c>
      <c r="B1378" t="s">
        <v>3107</v>
      </c>
      <c r="C1378" t="s">
        <v>421</v>
      </c>
      <c r="E1378" t="s">
        <v>125</v>
      </c>
      <c r="F1378" t="s">
        <v>422</v>
      </c>
      <c r="G1378" t="s">
        <v>127</v>
      </c>
      <c r="H1378" t="s">
        <v>124</v>
      </c>
      <c r="J1378" t="s">
        <v>129</v>
      </c>
      <c r="K1378" t="s">
        <v>130</v>
      </c>
      <c r="S1378" t="s">
        <v>131</v>
      </c>
      <c r="T1378" t="s">
        <v>131</v>
      </c>
      <c r="U1378" t="s">
        <v>131</v>
      </c>
      <c r="W1378" t="s">
        <v>198</v>
      </c>
      <c r="X1378" t="s">
        <v>358</v>
      </c>
      <c r="Y1378" t="s">
        <v>199</v>
      </c>
      <c r="Z1378" t="s">
        <v>199</v>
      </c>
      <c r="AA1378" t="s">
        <v>127</v>
      </c>
      <c r="AB1378" t="s">
        <v>127</v>
      </c>
      <c r="AC1378" t="s">
        <v>127</v>
      </c>
      <c r="AD1378" t="s">
        <v>363</v>
      </c>
      <c r="AE1378">
        <v>153929003</v>
      </c>
      <c r="AF1378" t="s">
        <v>198</v>
      </c>
      <c r="AG1378" t="s">
        <v>359</v>
      </c>
      <c r="AH1378" t="s">
        <v>138</v>
      </c>
      <c r="AI1378">
        <v>0</v>
      </c>
      <c r="AJ1378" t="s">
        <v>131</v>
      </c>
      <c r="AP1378" t="s">
        <v>139</v>
      </c>
      <c r="AQ1378" t="s">
        <v>140</v>
      </c>
      <c r="AR1378" t="s">
        <v>207</v>
      </c>
      <c r="AS1378" t="s">
        <v>3108</v>
      </c>
      <c r="AT1378" t="s">
        <v>3109</v>
      </c>
      <c r="AU1378" t="s">
        <v>144</v>
      </c>
      <c r="AV1378" t="s">
        <v>145</v>
      </c>
      <c r="AW1378" s="109">
        <v>46181</v>
      </c>
      <c r="AX1378" s="109">
        <v>46181</v>
      </c>
      <c r="AZ1378" t="s">
        <v>1047</v>
      </c>
      <c r="BB1378" t="s">
        <v>271</v>
      </c>
      <c r="BC1378" t="s">
        <v>147</v>
      </c>
      <c r="BD1378" t="s">
        <v>148</v>
      </c>
      <c r="BE1378" t="s">
        <v>139</v>
      </c>
      <c r="BF1378" t="s">
        <v>149</v>
      </c>
      <c r="BG1378" t="s">
        <v>127</v>
      </c>
      <c r="BH1378" t="s">
        <v>127</v>
      </c>
      <c r="BJ1378" t="s">
        <v>127</v>
      </c>
      <c r="BK1378" t="s">
        <v>150</v>
      </c>
      <c r="BL1378" t="s">
        <v>151</v>
      </c>
      <c r="BN1378" t="s">
        <v>202</v>
      </c>
      <c r="BP1378" t="s">
        <v>153</v>
      </c>
      <c r="BR1378" t="s">
        <v>154</v>
      </c>
      <c r="BT1378" t="s">
        <v>1053</v>
      </c>
      <c r="BU1378" t="s">
        <v>1053</v>
      </c>
      <c r="BV1378" t="s">
        <v>204</v>
      </c>
      <c r="BW1378" t="s">
        <v>153</v>
      </c>
      <c r="BX1378" t="s">
        <v>425</v>
      </c>
      <c r="BY1378" t="s">
        <v>175</v>
      </c>
      <c r="BZ1378" t="s">
        <v>426</v>
      </c>
      <c r="CA1378" t="s">
        <v>422</v>
      </c>
      <c r="CB1378" t="s">
        <v>421</v>
      </c>
      <c r="CG1378" t="s">
        <v>474</v>
      </c>
      <c r="CI1378" t="s">
        <v>160</v>
      </c>
      <c r="CJ1378" t="s">
        <v>161</v>
      </c>
      <c r="CR1378" t="s">
        <v>162</v>
      </c>
      <c r="CS1378" t="s">
        <v>163</v>
      </c>
      <c r="CT1378" t="s">
        <v>127</v>
      </c>
      <c r="DA1378" t="s">
        <v>164</v>
      </c>
      <c r="DB1378" t="s">
        <v>364</v>
      </c>
      <c r="DC1378" t="s">
        <v>165</v>
      </c>
      <c r="DD1378" t="s">
        <v>166</v>
      </c>
      <c r="DE1378" t="s">
        <v>167</v>
      </c>
      <c r="DF1378">
        <v>4112470</v>
      </c>
      <c r="DG1378">
        <v>1</v>
      </c>
      <c r="DJ1378">
        <v>1</v>
      </c>
      <c r="DK1378" t="s">
        <v>363</v>
      </c>
      <c r="DL1378">
        <v>0</v>
      </c>
      <c r="DM1378">
        <v>1</v>
      </c>
      <c r="DN1378" t="s">
        <v>358</v>
      </c>
      <c r="DP1378">
        <v>0</v>
      </c>
      <c r="DQ1378">
        <v>0</v>
      </c>
      <c r="DR1378">
        <v>0</v>
      </c>
      <c r="DS1378">
        <v>4.2</v>
      </c>
      <c r="DT1378">
        <v>1</v>
      </c>
      <c r="DV1378">
        <v>0</v>
      </c>
      <c r="DW1378">
        <v>0</v>
      </c>
      <c r="DX1378">
        <v>1</v>
      </c>
      <c r="EA1378">
        <v>0</v>
      </c>
      <c r="EB1378">
        <v>7.0000000000000007E-2</v>
      </c>
      <c r="EC1378">
        <v>0</v>
      </c>
      <c r="ED1378">
        <v>0.17499999999999999</v>
      </c>
    </row>
    <row r="1379" spans="1:136" x14ac:dyDescent="0.25">
      <c r="A1379" s="108">
        <v>46181</v>
      </c>
      <c r="B1379" t="s">
        <v>3110</v>
      </c>
      <c r="C1379" t="s">
        <v>124</v>
      </c>
      <c r="E1379" t="s">
        <v>125</v>
      </c>
      <c r="F1379" t="s">
        <v>126</v>
      </c>
      <c r="G1379" t="s">
        <v>127</v>
      </c>
      <c r="H1379" t="s">
        <v>124</v>
      </c>
      <c r="I1379" t="s">
        <v>128</v>
      </c>
      <c r="J1379" t="s">
        <v>129</v>
      </c>
      <c r="K1379" t="s">
        <v>130</v>
      </c>
      <c r="O1379" t="s">
        <v>262</v>
      </c>
      <c r="S1379" t="s">
        <v>131</v>
      </c>
      <c r="T1379" t="s">
        <v>131</v>
      </c>
      <c r="U1379" t="s">
        <v>131</v>
      </c>
      <c r="W1379" t="s">
        <v>290</v>
      </c>
      <c r="X1379" t="s">
        <v>246</v>
      </c>
      <c r="Y1379" t="s">
        <v>291</v>
      </c>
      <c r="Z1379" t="s">
        <v>292</v>
      </c>
      <c r="AA1379" t="s">
        <v>127</v>
      </c>
      <c r="AB1379" t="s">
        <v>127</v>
      </c>
      <c r="AC1379" t="s">
        <v>135</v>
      </c>
      <c r="AD1379" t="s">
        <v>136</v>
      </c>
      <c r="AE1379">
        <v>154146460</v>
      </c>
      <c r="AF1379" t="s">
        <v>290</v>
      </c>
      <c r="AG1379" t="s">
        <v>170</v>
      </c>
      <c r="AH1379" t="s">
        <v>138</v>
      </c>
      <c r="AI1379">
        <v>0</v>
      </c>
      <c r="AJ1379" t="s">
        <v>131</v>
      </c>
      <c r="AP1379" t="s">
        <v>139</v>
      </c>
      <c r="AQ1379" t="s">
        <v>140</v>
      </c>
      <c r="AR1379" t="s">
        <v>141</v>
      </c>
      <c r="AS1379" t="s">
        <v>142</v>
      </c>
      <c r="AT1379" t="s">
        <v>143</v>
      </c>
      <c r="AU1379" t="s">
        <v>144</v>
      </c>
      <c r="AV1379" t="s">
        <v>145</v>
      </c>
      <c r="AW1379" s="109">
        <v>46186</v>
      </c>
      <c r="AX1379" s="109">
        <v>46186</v>
      </c>
      <c r="BB1379" t="s">
        <v>597</v>
      </c>
      <c r="BD1379" t="s">
        <v>148</v>
      </c>
      <c r="BE1379" t="s">
        <v>139</v>
      </c>
      <c r="BF1379" t="s">
        <v>149</v>
      </c>
      <c r="BG1379" t="s">
        <v>127</v>
      </c>
      <c r="BH1379" t="s">
        <v>127</v>
      </c>
      <c r="BJ1379" t="s">
        <v>127</v>
      </c>
      <c r="BK1379" t="s">
        <v>150</v>
      </c>
      <c r="BL1379" t="s">
        <v>151</v>
      </c>
      <c r="BM1379" t="s">
        <v>1045</v>
      </c>
      <c r="BN1379" t="s">
        <v>282</v>
      </c>
      <c r="BP1379" t="s">
        <v>153</v>
      </c>
      <c r="BQ1379" t="s">
        <v>3111</v>
      </c>
      <c r="BR1379" t="s">
        <v>154</v>
      </c>
      <c r="BT1379" t="s">
        <v>203</v>
      </c>
      <c r="BU1379" t="s">
        <v>203</v>
      </c>
      <c r="BV1379" t="s">
        <v>291</v>
      </c>
      <c r="BW1379" t="s">
        <v>153</v>
      </c>
      <c r="BX1379" t="s">
        <v>157</v>
      </c>
      <c r="BY1379" t="s">
        <v>175</v>
      </c>
      <c r="BZ1379" t="s">
        <v>331</v>
      </c>
      <c r="CA1379" t="s">
        <v>126</v>
      </c>
      <c r="CB1379" t="s">
        <v>124</v>
      </c>
      <c r="CG1379" t="s">
        <v>197</v>
      </c>
      <c r="CI1379" t="s">
        <v>160</v>
      </c>
      <c r="CJ1379" t="s">
        <v>161</v>
      </c>
      <c r="CR1379" t="s">
        <v>162</v>
      </c>
      <c r="CS1379" t="s">
        <v>163</v>
      </c>
      <c r="CT1379" t="s">
        <v>127</v>
      </c>
      <c r="DC1379" t="s">
        <v>165</v>
      </c>
      <c r="DD1379" t="s">
        <v>166</v>
      </c>
      <c r="DF1379">
        <v>19496134</v>
      </c>
      <c r="DG1379">
        <v>1</v>
      </c>
      <c r="DJ1379">
        <v>1</v>
      </c>
      <c r="DK1379" t="s">
        <v>136</v>
      </c>
      <c r="DL1379">
        <v>0</v>
      </c>
      <c r="DM1379">
        <v>1</v>
      </c>
      <c r="DN1379" t="s">
        <v>246</v>
      </c>
      <c r="DP1379">
        <v>0</v>
      </c>
      <c r="DQ1379">
        <v>0</v>
      </c>
      <c r="DR1379">
        <v>0</v>
      </c>
      <c r="DS1379">
        <v>8.4</v>
      </c>
      <c r="DV1379">
        <v>0</v>
      </c>
      <c r="DW1379">
        <v>0</v>
      </c>
      <c r="DX1379">
        <v>1</v>
      </c>
      <c r="EA1379">
        <v>0</v>
      </c>
      <c r="EB1379">
        <v>0.14000000000000001</v>
      </c>
      <c r="EC1379">
        <v>0</v>
      </c>
    </row>
    <row r="1380" spans="1:136" x14ac:dyDescent="0.25">
      <c r="A1380" s="108">
        <v>46181</v>
      </c>
      <c r="B1380" t="s">
        <v>2188</v>
      </c>
      <c r="C1380" t="s">
        <v>124</v>
      </c>
      <c r="D1380" t="s">
        <v>1426</v>
      </c>
      <c r="E1380" t="s">
        <v>125</v>
      </c>
      <c r="F1380" t="s">
        <v>126</v>
      </c>
      <c r="G1380" t="s">
        <v>127</v>
      </c>
      <c r="H1380" t="s">
        <v>124</v>
      </c>
      <c r="I1380" t="s">
        <v>128</v>
      </c>
      <c r="J1380" t="s">
        <v>129</v>
      </c>
      <c r="K1380" t="s">
        <v>130</v>
      </c>
      <c r="O1380" t="s">
        <v>168</v>
      </c>
      <c r="S1380" t="s">
        <v>131</v>
      </c>
      <c r="T1380" t="s">
        <v>131</v>
      </c>
      <c r="U1380" t="s">
        <v>131</v>
      </c>
      <c r="W1380" t="s">
        <v>277</v>
      </c>
      <c r="X1380" t="s">
        <v>246</v>
      </c>
      <c r="Y1380" t="s">
        <v>278</v>
      </c>
      <c r="Z1380" t="s">
        <v>279</v>
      </c>
      <c r="AA1380" t="s">
        <v>127</v>
      </c>
      <c r="AB1380" t="s">
        <v>127</v>
      </c>
      <c r="AC1380" t="s">
        <v>135</v>
      </c>
      <c r="AD1380" t="s">
        <v>136</v>
      </c>
      <c r="AE1380">
        <v>154143085</v>
      </c>
      <c r="AF1380" t="s">
        <v>277</v>
      </c>
      <c r="AG1380" t="s">
        <v>170</v>
      </c>
      <c r="AH1380" t="s">
        <v>138</v>
      </c>
      <c r="AI1380">
        <v>0</v>
      </c>
      <c r="AJ1380" t="s">
        <v>131</v>
      </c>
      <c r="AP1380" t="s">
        <v>139</v>
      </c>
      <c r="AQ1380" t="s">
        <v>140</v>
      </c>
      <c r="AR1380" t="s">
        <v>141</v>
      </c>
      <c r="AS1380" t="s">
        <v>267</v>
      </c>
      <c r="AT1380" t="s">
        <v>267</v>
      </c>
      <c r="AU1380" t="s">
        <v>181</v>
      </c>
      <c r="AV1380" t="s">
        <v>145</v>
      </c>
      <c r="AW1380" s="109">
        <v>46186</v>
      </c>
      <c r="AX1380" s="109">
        <v>46186</v>
      </c>
      <c r="BB1380" t="s">
        <v>235</v>
      </c>
      <c r="BD1380" t="s">
        <v>148</v>
      </c>
      <c r="BE1380" t="s">
        <v>139</v>
      </c>
      <c r="BF1380" t="s">
        <v>149</v>
      </c>
      <c r="BG1380" t="s">
        <v>127</v>
      </c>
      <c r="BH1380" t="s">
        <v>127</v>
      </c>
      <c r="BJ1380" t="s">
        <v>127</v>
      </c>
      <c r="BK1380" t="s">
        <v>150</v>
      </c>
      <c r="BL1380" t="s">
        <v>151</v>
      </c>
      <c r="BM1380" t="s">
        <v>1045</v>
      </c>
      <c r="BN1380" t="s">
        <v>282</v>
      </c>
      <c r="BP1380" t="s">
        <v>153</v>
      </c>
      <c r="BR1380" t="s">
        <v>154</v>
      </c>
      <c r="BT1380" t="s">
        <v>155</v>
      </c>
      <c r="BU1380" t="s">
        <v>155</v>
      </c>
      <c r="BV1380" t="s">
        <v>279</v>
      </c>
      <c r="BW1380" t="s">
        <v>153</v>
      </c>
      <c r="BX1380" t="s">
        <v>157</v>
      </c>
      <c r="BY1380" t="s">
        <v>258</v>
      </c>
      <c r="BZ1380" t="s">
        <v>625</v>
      </c>
      <c r="CA1380" t="s">
        <v>126</v>
      </c>
      <c r="CB1380" t="s">
        <v>124</v>
      </c>
      <c r="CG1380" t="s">
        <v>197</v>
      </c>
      <c r="CI1380" t="s">
        <v>160</v>
      </c>
      <c r="CJ1380" t="s">
        <v>161</v>
      </c>
      <c r="CR1380" t="s">
        <v>162</v>
      </c>
      <c r="CS1380" t="s">
        <v>163</v>
      </c>
      <c r="CT1380" t="s">
        <v>127</v>
      </c>
      <c r="DC1380" t="s">
        <v>165</v>
      </c>
      <c r="DD1380" t="s">
        <v>166</v>
      </c>
      <c r="DF1380">
        <v>127386296</v>
      </c>
      <c r="DG1380">
        <v>1</v>
      </c>
      <c r="DJ1380">
        <v>1</v>
      </c>
      <c r="DK1380" t="s">
        <v>136</v>
      </c>
      <c r="DL1380">
        <v>0</v>
      </c>
      <c r="DM1380">
        <v>1</v>
      </c>
      <c r="DN1380" t="s">
        <v>246</v>
      </c>
      <c r="DP1380">
        <v>0</v>
      </c>
      <c r="DQ1380">
        <v>0</v>
      </c>
      <c r="DR1380">
        <v>0</v>
      </c>
      <c r="DS1380">
        <v>12</v>
      </c>
      <c r="DT1380">
        <v>1</v>
      </c>
      <c r="DV1380">
        <v>0</v>
      </c>
      <c r="DW1380">
        <v>0</v>
      </c>
      <c r="DX1380">
        <v>1</v>
      </c>
      <c r="EA1380">
        <v>0</v>
      </c>
      <c r="EB1380">
        <v>0.2</v>
      </c>
      <c r="EC1380">
        <v>0</v>
      </c>
    </row>
    <row r="1381" spans="1:136" x14ac:dyDescent="0.25">
      <c r="A1381" s="108">
        <v>46181</v>
      </c>
      <c r="B1381" t="s">
        <v>3112</v>
      </c>
      <c r="C1381" t="s">
        <v>124</v>
      </c>
      <c r="E1381" t="s">
        <v>125</v>
      </c>
      <c r="F1381" t="s">
        <v>126</v>
      </c>
      <c r="G1381" t="s">
        <v>127</v>
      </c>
      <c r="H1381" t="s">
        <v>124</v>
      </c>
      <c r="I1381" t="s">
        <v>128</v>
      </c>
      <c r="J1381" t="s">
        <v>129</v>
      </c>
      <c r="K1381" t="s">
        <v>130</v>
      </c>
      <c r="O1381" t="s">
        <v>262</v>
      </c>
      <c r="S1381" t="s">
        <v>131</v>
      </c>
      <c r="T1381" t="s">
        <v>131</v>
      </c>
      <c r="U1381" t="s">
        <v>131</v>
      </c>
      <c r="W1381" t="s">
        <v>132</v>
      </c>
      <c r="X1381" t="s">
        <v>246</v>
      </c>
      <c r="Y1381" t="s">
        <v>184</v>
      </c>
      <c r="Z1381" t="s">
        <v>185</v>
      </c>
      <c r="AA1381" t="s">
        <v>127</v>
      </c>
      <c r="AB1381" t="s">
        <v>127</v>
      </c>
      <c r="AC1381" t="s">
        <v>135</v>
      </c>
      <c r="AD1381" t="s">
        <v>136</v>
      </c>
      <c r="AE1381">
        <v>154169658</v>
      </c>
      <c r="AF1381" t="s">
        <v>132</v>
      </c>
      <c r="AG1381" t="s">
        <v>170</v>
      </c>
      <c r="AH1381" t="s">
        <v>138</v>
      </c>
      <c r="AI1381">
        <v>0</v>
      </c>
      <c r="AJ1381" t="s">
        <v>131</v>
      </c>
      <c r="AP1381" t="s">
        <v>139</v>
      </c>
      <c r="AQ1381" t="s">
        <v>217</v>
      </c>
      <c r="AR1381" t="s">
        <v>207</v>
      </c>
      <c r="AS1381" t="s">
        <v>267</v>
      </c>
      <c r="AT1381" t="s">
        <v>267</v>
      </c>
      <c r="AU1381" t="s">
        <v>218</v>
      </c>
      <c r="AV1381" t="s">
        <v>145</v>
      </c>
      <c r="AW1381" s="109">
        <v>46187</v>
      </c>
      <c r="AX1381" s="109">
        <v>46187</v>
      </c>
      <c r="AZ1381" t="s">
        <v>1042</v>
      </c>
      <c r="BB1381" t="s">
        <v>567</v>
      </c>
      <c r="BD1381" t="s">
        <v>148</v>
      </c>
      <c r="BE1381" t="s">
        <v>139</v>
      </c>
      <c r="BF1381" t="s">
        <v>149</v>
      </c>
      <c r="BG1381" t="s">
        <v>127</v>
      </c>
      <c r="BH1381" t="s">
        <v>127</v>
      </c>
      <c r="BJ1381" t="s">
        <v>127</v>
      </c>
      <c r="BK1381" t="s">
        <v>150</v>
      </c>
      <c r="BL1381" t="s">
        <v>151</v>
      </c>
      <c r="BM1381" t="s">
        <v>1045</v>
      </c>
      <c r="BN1381" t="s">
        <v>189</v>
      </c>
      <c r="BP1381" t="s">
        <v>153</v>
      </c>
      <c r="BR1381" t="s">
        <v>154</v>
      </c>
      <c r="BT1381" t="s">
        <v>203</v>
      </c>
      <c r="BU1381" t="s">
        <v>203</v>
      </c>
      <c r="BV1381" t="s">
        <v>212</v>
      </c>
      <c r="BW1381" t="s">
        <v>153</v>
      </c>
      <c r="BX1381" t="s">
        <v>157</v>
      </c>
      <c r="BY1381" t="s">
        <v>175</v>
      </c>
      <c r="BZ1381" t="s">
        <v>710</v>
      </c>
      <c r="CA1381" t="s">
        <v>126</v>
      </c>
      <c r="CB1381" t="s">
        <v>124</v>
      </c>
      <c r="CG1381" t="s">
        <v>215</v>
      </c>
      <c r="CI1381" t="s">
        <v>160</v>
      </c>
      <c r="CJ1381" t="s">
        <v>161</v>
      </c>
      <c r="CR1381" t="s">
        <v>162</v>
      </c>
      <c r="CS1381" t="s">
        <v>163</v>
      </c>
      <c r="CT1381" t="s">
        <v>127</v>
      </c>
      <c r="DC1381" t="s">
        <v>165</v>
      </c>
      <c r="DD1381" t="s">
        <v>166</v>
      </c>
      <c r="DF1381">
        <v>29992358</v>
      </c>
      <c r="DG1381">
        <v>1</v>
      </c>
      <c r="DJ1381">
        <v>1</v>
      </c>
      <c r="DK1381" t="s">
        <v>136</v>
      </c>
      <c r="DL1381">
        <v>0</v>
      </c>
      <c r="DM1381">
        <v>1</v>
      </c>
      <c r="DN1381" t="s">
        <v>246</v>
      </c>
      <c r="DP1381">
        <v>0</v>
      </c>
      <c r="DQ1381">
        <v>0</v>
      </c>
      <c r="DR1381">
        <v>0</v>
      </c>
      <c r="DS1381">
        <v>18</v>
      </c>
      <c r="DT1381">
        <v>1</v>
      </c>
      <c r="DV1381">
        <v>0</v>
      </c>
      <c r="DW1381">
        <v>0</v>
      </c>
      <c r="DX1381">
        <v>1</v>
      </c>
      <c r="EA1381">
        <v>0</v>
      </c>
      <c r="EB1381">
        <v>0.3</v>
      </c>
      <c r="EC1381">
        <v>0</v>
      </c>
    </row>
    <row r="1382" spans="1:136" x14ac:dyDescent="0.25">
      <c r="A1382" s="108">
        <v>46181</v>
      </c>
      <c r="B1382" t="s">
        <v>3113</v>
      </c>
      <c r="C1382" t="s">
        <v>124</v>
      </c>
      <c r="E1382" t="s">
        <v>125</v>
      </c>
      <c r="F1382" t="s">
        <v>126</v>
      </c>
      <c r="G1382" t="s">
        <v>127</v>
      </c>
      <c r="H1382" t="s">
        <v>124</v>
      </c>
      <c r="I1382" t="s">
        <v>128</v>
      </c>
      <c r="J1382" t="s">
        <v>129</v>
      </c>
      <c r="K1382" t="s">
        <v>130</v>
      </c>
      <c r="O1382" t="s">
        <v>168</v>
      </c>
      <c r="S1382" t="s">
        <v>131</v>
      </c>
      <c r="T1382" t="s">
        <v>131</v>
      </c>
      <c r="U1382" t="s">
        <v>131</v>
      </c>
      <c r="W1382" t="s">
        <v>198</v>
      </c>
      <c r="X1382" t="s">
        <v>246</v>
      </c>
      <c r="Y1382" t="s">
        <v>241</v>
      </c>
      <c r="Z1382" t="s">
        <v>241</v>
      </c>
      <c r="AA1382" t="s">
        <v>127</v>
      </c>
      <c r="AB1382" t="s">
        <v>127</v>
      </c>
      <c r="AC1382" t="s">
        <v>135</v>
      </c>
      <c r="AD1382" t="s">
        <v>136</v>
      </c>
      <c r="AE1382">
        <v>154105442</v>
      </c>
      <c r="AF1382" t="s">
        <v>198</v>
      </c>
      <c r="AG1382" t="s">
        <v>170</v>
      </c>
      <c r="AH1382" t="s">
        <v>138</v>
      </c>
      <c r="AI1382">
        <v>0</v>
      </c>
      <c r="AJ1382" t="s">
        <v>131</v>
      </c>
      <c r="AP1382" t="s">
        <v>139</v>
      </c>
      <c r="AV1382" t="s">
        <v>145</v>
      </c>
      <c r="AW1382" s="109">
        <v>46185</v>
      </c>
      <c r="AX1382" s="109">
        <v>46185</v>
      </c>
      <c r="AZ1382" t="s">
        <v>1042</v>
      </c>
      <c r="BB1382" t="s">
        <v>182</v>
      </c>
      <c r="BD1382" t="s">
        <v>148</v>
      </c>
      <c r="BE1382" t="s">
        <v>139</v>
      </c>
      <c r="BF1382" t="s">
        <v>149</v>
      </c>
      <c r="BG1382" t="s">
        <v>127</v>
      </c>
      <c r="BH1382" t="s">
        <v>127</v>
      </c>
      <c r="BJ1382" t="s">
        <v>127</v>
      </c>
      <c r="BK1382" t="s">
        <v>150</v>
      </c>
      <c r="BL1382" t="s">
        <v>151</v>
      </c>
      <c r="BM1382" t="s">
        <v>1045</v>
      </c>
      <c r="BN1382" t="s">
        <v>202</v>
      </c>
      <c r="BP1382" t="s">
        <v>153</v>
      </c>
      <c r="BR1382" t="s">
        <v>154</v>
      </c>
      <c r="BT1382" t="s">
        <v>155</v>
      </c>
      <c r="BU1382" t="s">
        <v>155</v>
      </c>
      <c r="BV1382" t="s">
        <v>275</v>
      </c>
      <c r="BW1382" t="s">
        <v>153</v>
      </c>
      <c r="BX1382" t="s">
        <v>157</v>
      </c>
      <c r="BY1382" t="s">
        <v>213</v>
      </c>
      <c r="BZ1382" t="s">
        <v>466</v>
      </c>
      <c r="CA1382" t="s">
        <v>126</v>
      </c>
      <c r="CB1382" t="s">
        <v>124</v>
      </c>
      <c r="CG1382" t="s">
        <v>276</v>
      </c>
      <c r="CI1382" t="s">
        <v>160</v>
      </c>
      <c r="CJ1382" t="s">
        <v>161</v>
      </c>
      <c r="CR1382" t="s">
        <v>162</v>
      </c>
      <c r="CS1382" t="s">
        <v>163</v>
      </c>
      <c r="CT1382" t="s">
        <v>127</v>
      </c>
      <c r="DC1382" t="s">
        <v>165</v>
      </c>
      <c r="DD1382" t="s">
        <v>166</v>
      </c>
      <c r="DF1382">
        <v>1923141</v>
      </c>
      <c r="DG1382">
        <v>1</v>
      </c>
      <c r="DH1382">
        <v>3</v>
      </c>
      <c r="DJ1382">
        <v>1</v>
      </c>
      <c r="DK1382" t="s">
        <v>136</v>
      </c>
      <c r="DL1382">
        <v>0</v>
      </c>
      <c r="DM1382">
        <v>1</v>
      </c>
      <c r="DN1382" t="s">
        <v>246</v>
      </c>
      <c r="DP1382">
        <v>0</v>
      </c>
      <c r="DQ1382">
        <v>0</v>
      </c>
      <c r="DR1382">
        <v>0</v>
      </c>
      <c r="DS1382">
        <v>6</v>
      </c>
      <c r="DT1382">
        <v>1</v>
      </c>
      <c r="DV1382">
        <v>0</v>
      </c>
      <c r="DW1382">
        <v>0</v>
      </c>
      <c r="DX1382">
        <v>1</v>
      </c>
      <c r="EA1382">
        <v>0</v>
      </c>
      <c r="EB1382">
        <v>0.1</v>
      </c>
      <c r="EC1382">
        <v>0</v>
      </c>
    </row>
    <row r="1383" spans="1:136" x14ac:dyDescent="0.25">
      <c r="A1383" s="108">
        <v>46181</v>
      </c>
      <c r="B1383" t="s">
        <v>1260</v>
      </c>
      <c r="C1383" t="s">
        <v>124</v>
      </c>
      <c r="E1383" t="s">
        <v>125</v>
      </c>
      <c r="F1383" t="s">
        <v>126</v>
      </c>
      <c r="G1383" t="s">
        <v>127</v>
      </c>
      <c r="H1383" t="s">
        <v>124</v>
      </c>
      <c r="I1383" t="s">
        <v>128</v>
      </c>
      <c r="J1383" t="s">
        <v>129</v>
      </c>
      <c r="K1383" t="s">
        <v>130</v>
      </c>
      <c r="S1383" t="s">
        <v>131</v>
      </c>
      <c r="T1383" t="s">
        <v>131</v>
      </c>
      <c r="U1383" t="s">
        <v>131</v>
      </c>
      <c r="W1383" t="s">
        <v>222</v>
      </c>
      <c r="X1383" t="s">
        <v>169</v>
      </c>
      <c r="Y1383" t="s">
        <v>223</v>
      </c>
      <c r="Z1383" t="s">
        <v>224</v>
      </c>
      <c r="AA1383" t="s">
        <v>127</v>
      </c>
      <c r="AB1383" t="s">
        <v>127</v>
      </c>
      <c r="AC1383" t="s">
        <v>135</v>
      </c>
      <c r="AD1383" t="s">
        <v>136</v>
      </c>
      <c r="AE1383">
        <v>154139146</v>
      </c>
      <c r="AF1383" t="s">
        <v>222</v>
      </c>
      <c r="AG1383" t="s">
        <v>170</v>
      </c>
      <c r="AH1383" t="s">
        <v>138</v>
      </c>
      <c r="AI1383">
        <v>0</v>
      </c>
      <c r="AJ1383" t="s">
        <v>131</v>
      </c>
      <c r="AP1383" t="s">
        <v>139</v>
      </c>
      <c r="AQ1383" t="s">
        <v>140</v>
      </c>
      <c r="AR1383" t="s">
        <v>141</v>
      </c>
      <c r="AS1383" t="s">
        <v>284</v>
      </c>
      <c r="AT1383" t="s">
        <v>285</v>
      </c>
      <c r="AU1383" t="s">
        <v>181</v>
      </c>
      <c r="AV1383" t="s">
        <v>145</v>
      </c>
      <c r="AW1383" s="109">
        <v>46186</v>
      </c>
      <c r="AX1383" s="109">
        <v>46186</v>
      </c>
      <c r="BB1383" t="s">
        <v>447</v>
      </c>
      <c r="BC1383" t="s">
        <v>147</v>
      </c>
      <c r="BD1383" t="s">
        <v>148</v>
      </c>
      <c r="BE1383" t="s">
        <v>139</v>
      </c>
      <c r="BF1383" t="s">
        <v>149</v>
      </c>
      <c r="BG1383" t="s">
        <v>127</v>
      </c>
      <c r="BH1383" t="s">
        <v>127</v>
      </c>
      <c r="BJ1383" t="s">
        <v>127</v>
      </c>
      <c r="BK1383" t="s">
        <v>150</v>
      </c>
      <c r="BL1383" t="s">
        <v>151</v>
      </c>
      <c r="BM1383" t="s">
        <v>1045</v>
      </c>
      <c r="BN1383" t="s">
        <v>226</v>
      </c>
      <c r="BP1383" t="s">
        <v>153</v>
      </c>
      <c r="BR1383" t="s">
        <v>154</v>
      </c>
      <c r="BT1383" t="s">
        <v>1053</v>
      </c>
      <c r="BU1383" t="s">
        <v>1053</v>
      </c>
      <c r="BV1383" t="s">
        <v>318</v>
      </c>
      <c r="BW1383" t="s">
        <v>153</v>
      </c>
      <c r="BX1383" t="s">
        <v>157</v>
      </c>
      <c r="BY1383" t="s">
        <v>158</v>
      </c>
      <c r="BZ1383" t="s">
        <v>159</v>
      </c>
      <c r="CA1383" t="s">
        <v>126</v>
      </c>
      <c r="CB1383" t="s">
        <v>124</v>
      </c>
      <c r="CG1383" t="s">
        <v>197</v>
      </c>
      <c r="CI1383" t="s">
        <v>160</v>
      </c>
      <c r="CJ1383" t="s">
        <v>161</v>
      </c>
      <c r="CR1383" t="s">
        <v>162</v>
      </c>
      <c r="CS1383" t="s">
        <v>163</v>
      </c>
      <c r="CT1383" t="s">
        <v>127</v>
      </c>
      <c r="DC1383" t="s">
        <v>165</v>
      </c>
      <c r="DD1383" t="s">
        <v>166</v>
      </c>
      <c r="DF1383">
        <v>105368813</v>
      </c>
      <c r="DG1383">
        <v>1</v>
      </c>
      <c r="DJ1383">
        <v>1</v>
      </c>
      <c r="DK1383" t="s">
        <v>136</v>
      </c>
      <c r="DL1383">
        <v>0</v>
      </c>
      <c r="DM1383">
        <v>1</v>
      </c>
      <c r="DN1383" t="s">
        <v>169</v>
      </c>
      <c r="DP1383">
        <v>0</v>
      </c>
      <c r="DQ1383">
        <v>0</v>
      </c>
      <c r="DR1383">
        <v>0</v>
      </c>
      <c r="DS1383">
        <v>13.8</v>
      </c>
      <c r="DT1383">
        <v>1</v>
      </c>
      <c r="DV1383">
        <v>0</v>
      </c>
      <c r="DW1383">
        <v>0</v>
      </c>
      <c r="DX1383">
        <v>1</v>
      </c>
      <c r="EA1383">
        <v>0</v>
      </c>
      <c r="EB1383">
        <v>0.23</v>
      </c>
      <c r="EC1383">
        <v>0</v>
      </c>
    </row>
    <row r="1384" spans="1:136" x14ac:dyDescent="0.25">
      <c r="A1384" s="108">
        <v>46181</v>
      </c>
      <c r="B1384" t="s">
        <v>3114</v>
      </c>
      <c r="C1384" t="s">
        <v>124</v>
      </c>
      <c r="E1384" t="s">
        <v>125</v>
      </c>
      <c r="F1384" t="s">
        <v>126</v>
      </c>
      <c r="G1384" t="s">
        <v>127</v>
      </c>
      <c r="H1384" t="s">
        <v>124</v>
      </c>
      <c r="I1384" t="s">
        <v>128</v>
      </c>
      <c r="J1384" t="s">
        <v>129</v>
      </c>
      <c r="K1384" t="s">
        <v>130</v>
      </c>
      <c r="S1384" t="s">
        <v>131</v>
      </c>
      <c r="T1384" t="s">
        <v>131</v>
      </c>
      <c r="U1384" t="s">
        <v>131</v>
      </c>
      <c r="W1384" t="s">
        <v>198</v>
      </c>
      <c r="X1384" t="s">
        <v>133</v>
      </c>
      <c r="Y1384" t="s">
        <v>301</v>
      </c>
      <c r="Z1384" t="s">
        <v>302</v>
      </c>
      <c r="AA1384" t="s">
        <v>127</v>
      </c>
      <c r="AB1384" t="s">
        <v>127</v>
      </c>
      <c r="AC1384" t="s">
        <v>135</v>
      </c>
      <c r="AD1384" t="s">
        <v>136</v>
      </c>
      <c r="AE1384">
        <v>154108462</v>
      </c>
      <c r="AF1384" t="s">
        <v>198</v>
      </c>
      <c r="AG1384" t="s">
        <v>137</v>
      </c>
      <c r="AH1384" t="s">
        <v>138</v>
      </c>
      <c r="AI1384">
        <v>0</v>
      </c>
      <c r="AJ1384" t="s">
        <v>131</v>
      </c>
      <c r="AP1384" t="s">
        <v>139</v>
      </c>
      <c r="AV1384" t="s">
        <v>145</v>
      </c>
      <c r="AW1384" s="109">
        <v>46185</v>
      </c>
      <c r="AX1384" s="109">
        <v>46185</v>
      </c>
      <c r="AZ1384" t="s">
        <v>1047</v>
      </c>
      <c r="BB1384" t="s">
        <v>271</v>
      </c>
      <c r="BC1384" t="s">
        <v>147</v>
      </c>
      <c r="BD1384" t="s">
        <v>148</v>
      </c>
      <c r="BE1384" t="s">
        <v>139</v>
      </c>
      <c r="BF1384" t="s">
        <v>149</v>
      </c>
      <c r="BG1384" t="s">
        <v>127</v>
      </c>
      <c r="BH1384" t="s">
        <v>127</v>
      </c>
      <c r="BJ1384" t="s">
        <v>127</v>
      </c>
      <c r="BK1384" t="s">
        <v>150</v>
      </c>
      <c r="BL1384" t="s">
        <v>151</v>
      </c>
      <c r="BM1384" t="s">
        <v>1045</v>
      </c>
      <c r="BN1384" t="s">
        <v>202</v>
      </c>
      <c r="BP1384" t="s">
        <v>153</v>
      </c>
      <c r="BR1384" t="s">
        <v>154</v>
      </c>
      <c r="BT1384" t="s">
        <v>1053</v>
      </c>
      <c r="BU1384" t="s">
        <v>1053</v>
      </c>
      <c r="BV1384" t="s">
        <v>305</v>
      </c>
      <c r="BW1384" t="s">
        <v>153</v>
      </c>
      <c r="BX1384" t="s">
        <v>157</v>
      </c>
      <c r="BY1384" t="s">
        <v>229</v>
      </c>
      <c r="BZ1384" t="s">
        <v>261</v>
      </c>
      <c r="CA1384" t="s">
        <v>126</v>
      </c>
      <c r="CB1384" t="s">
        <v>124</v>
      </c>
      <c r="CG1384" t="s">
        <v>542</v>
      </c>
      <c r="CI1384" t="s">
        <v>160</v>
      </c>
      <c r="CJ1384" t="s">
        <v>161</v>
      </c>
      <c r="CR1384" t="s">
        <v>162</v>
      </c>
      <c r="CS1384" t="s">
        <v>163</v>
      </c>
      <c r="CT1384" t="s">
        <v>127</v>
      </c>
      <c r="DC1384" t="s">
        <v>165</v>
      </c>
      <c r="DD1384" t="s">
        <v>166</v>
      </c>
      <c r="DF1384">
        <v>113811949</v>
      </c>
      <c r="DG1384">
        <v>1</v>
      </c>
      <c r="DJ1384">
        <v>1</v>
      </c>
      <c r="DK1384" t="s">
        <v>136</v>
      </c>
      <c r="DL1384">
        <v>0</v>
      </c>
      <c r="DM1384">
        <v>1</v>
      </c>
      <c r="DN1384" t="s">
        <v>133</v>
      </c>
      <c r="DP1384">
        <v>0</v>
      </c>
      <c r="DQ1384">
        <v>0</v>
      </c>
      <c r="DR1384">
        <v>0</v>
      </c>
      <c r="DS1384">
        <v>10.8</v>
      </c>
      <c r="DT1384">
        <v>1</v>
      </c>
      <c r="DV1384">
        <v>0</v>
      </c>
      <c r="DW1384">
        <v>0</v>
      </c>
      <c r="DX1384">
        <v>1</v>
      </c>
      <c r="EA1384">
        <v>0</v>
      </c>
      <c r="EB1384">
        <v>0.18</v>
      </c>
      <c r="EC1384">
        <v>0</v>
      </c>
    </row>
    <row r="1385" spans="1:136" x14ac:dyDescent="0.25">
      <c r="A1385" s="108">
        <v>46181</v>
      </c>
      <c r="B1385" t="s">
        <v>3115</v>
      </c>
      <c r="C1385" t="s">
        <v>124</v>
      </c>
      <c r="E1385" t="s">
        <v>125</v>
      </c>
      <c r="F1385" t="s">
        <v>126</v>
      </c>
      <c r="G1385" t="s">
        <v>127</v>
      </c>
      <c r="H1385" t="s">
        <v>124</v>
      </c>
      <c r="I1385" t="s">
        <v>128</v>
      </c>
      <c r="J1385" t="s">
        <v>129</v>
      </c>
      <c r="K1385" t="s">
        <v>130</v>
      </c>
      <c r="O1385" t="s">
        <v>262</v>
      </c>
      <c r="S1385" t="s">
        <v>131</v>
      </c>
      <c r="T1385" t="s">
        <v>131</v>
      </c>
      <c r="U1385" t="s">
        <v>131</v>
      </c>
      <c r="W1385" t="s">
        <v>198</v>
      </c>
      <c r="X1385" t="s">
        <v>133</v>
      </c>
      <c r="Y1385" t="s">
        <v>301</v>
      </c>
      <c r="Z1385" t="s">
        <v>302</v>
      </c>
      <c r="AA1385" t="s">
        <v>127</v>
      </c>
      <c r="AB1385" t="s">
        <v>127</v>
      </c>
      <c r="AC1385" t="s">
        <v>135</v>
      </c>
      <c r="AD1385" t="s">
        <v>136</v>
      </c>
      <c r="AE1385">
        <v>154142053</v>
      </c>
      <c r="AF1385" t="s">
        <v>198</v>
      </c>
      <c r="AG1385" t="s">
        <v>137</v>
      </c>
      <c r="AH1385" t="s">
        <v>138</v>
      </c>
      <c r="AI1385">
        <v>0</v>
      </c>
      <c r="AJ1385" t="s">
        <v>131</v>
      </c>
      <c r="AP1385" t="s">
        <v>139</v>
      </c>
      <c r="AQ1385" t="s">
        <v>140</v>
      </c>
      <c r="AR1385" t="s">
        <v>207</v>
      </c>
      <c r="AS1385" t="s">
        <v>464</v>
      </c>
      <c r="AT1385" t="s">
        <v>465</v>
      </c>
      <c r="AU1385" t="s">
        <v>144</v>
      </c>
      <c r="AV1385" t="s">
        <v>145</v>
      </c>
      <c r="AW1385" s="109">
        <v>46186</v>
      </c>
      <c r="AX1385" s="109">
        <v>46186</v>
      </c>
      <c r="AZ1385" t="s">
        <v>1047</v>
      </c>
      <c r="BB1385" t="s">
        <v>597</v>
      </c>
      <c r="BD1385" t="s">
        <v>148</v>
      </c>
      <c r="BE1385" t="s">
        <v>139</v>
      </c>
      <c r="BF1385" t="s">
        <v>149</v>
      </c>
      <c r="BG1385" t="s">
        <v>127</v>
      </c>
      <c r="BH1385" t="s">
        <v>127</v>
      </c>
      <c r="BJ1385" t="s">
        <v>127</v>
      </c>
      <c r="BK1385" t="s">
        <v>150</v>
      </c>
      <c r="BL1385" t="s">
        <v>151</v>
      </c>
      <c r="BM1385" t="s">
        <v>1045</v>
      </c>
      <c r="BN1385" t="s">
        <v>202</v>
      </c>
      <c r="BP1385" t="s">
        <v>153</v>
      </c>
      <c r="BR1385" t="s">
        <v>154</v>
      </c>
      <c r="BT1385" t="s">
        <v>203</v>
      </c>
      <c r="BU1385" t="s">
        <v>203</v>
      </c>
      <c r="BV1385" t="s">
        <v>305</v>
      </c>
      <c r="BW1385" t="s">
        <v>153</v>
      </c>
      <c r="BX1385" t="s">
        <v>157</v>
      </c>
      <c r="BY1385" t="s">
        <v>158</v>
      </c>
      <c r="BZ1385" t="s">
        <v>857</v>
      </c>
      <c r="CA1385" t="s">
        <v>126</v>
      </c>
      <c r="CB1385" t="s">
        <v>124</v>
      </c>
      <c r="CG1385" t="s">
        <v>522</v>
      </c>
      <c r="CI1385" t="s">
        <v>160</v>
      </c>
      <c r="CJ1385" t="s">
        <v>161</v>
      </c>
      <c r="CR1385" t="s">
        <v>162</v>
      </c>
      <c r="CS1385" t="s">
        <v>163</v>
      </c>
      <c r="CT1385" t="s">
        <v>127</v>
      </c>
      <c r="DC1385" t="s">
        <v>165</v>
      </c>
      <c r="DD1385" t="s">
        <v>166</v>
      </c>
      <c r="DF1385">
        <v>103174671</v>
      </c>
      <c r="DG1385">
        <v>1</v>
      </c>
      <c r="DH1385">
        <v>4</v>
      </c>
      <c r="DJ1385">
        <v>1</v>
      </c>
      <c r="DK1385" t="s">
        <v>136</v>
      </c>
      <c r="DL1385">
        <v>0</v>
      </c>
      <c r="DM1385">
        <v>1</v>
      </c>
      <c r="DN1385" t="s">
        <v>133</v>
      </c>
      <c r="DP1385">
        <v>0</v>
      </c>
      <c r="DQ1385">
        <v>0</v>
      </c>
      <c r="DR1385">
        <v>0</v>
      </c>
      <c r="DS1385">
        <v>17.399999999999999</v>
      </c>
      <c r="DT1385">
        <v>1</v>
      </c>
      <c r="DV1385">
        <v>0</v>
      </c>
      <c r="DW1385">
        <v>0</v>
      </c>
      <c r="DX1385">
        <v>1</v>
      </c>
      <c r="EA1385">
        <v>0</v>
      </c>
      <c r="EB1385">
        <v>0.28999999999999998</v>
      </c>
      <c r="EC1385">
        <v>0</v>
      </c>
    </row>
    <row r="1386" spans="1:136" x14ac:dyDescent="0.25">
      <c r="A1386" s="108">
        <v>46181</v>
      </c>
      <c r="B1386" t="s">
        <v>3116</v>
      </c>
      <c r="C1386" t="s">
        <v>124</v>
      </c>
      <c r="D1386" t="s">
        <v>1082</v>
      </c>
      <c r="E1386" t="s">
        <v>125</v>
      </c>
      <c r="F1386" t="s">
        <v>126</v>
      </c>
      <c r="G1386" t="s">
        <v>127</v>
      </c>
      <c r="H1386" t="s">
        <v>124</v>
      </c>
      <c r="I1386" t="s">
        <v>128</v>
      </c>
      <c r="J1386" t="s">
        <v>129</v>
      </c>
      <c r="K1386" t="s">
        <v>130</v>
      </c>
      <c r="O1386" t="s">
        <v>262</v>
      </c>
      <c r="S1386" t="s">
        <v>131</v>
      </c>
      <c r="T1386" t="s">
        <v>131</v>
      </c>
      <c r="U1386" t="s">
        <v>131</v>
      </c>
      <c r="W1386" t="s">
        <v>198</v>
      </c>
      <c r="X1386" t="s">
        <v>246</v>
      </c>
      <c r="Y1386" t="s">
        <v>199</v>
      </c>
      <c r="Z1386" t="s">
        <v>199</v>
      </c>
      <c r="AA1386" t="s">
        <v>127</v>
      </c>
      <c r="AB1386" t="s">
        <v>127</v>
      </c>
      <c r="AC1386" t="s">
        <v>135</v>
      </c>
      <c r="AD1386" t="s">
        <v>136</v>
      </c>
      <c r="AE1386">
        <v>154142204</v>
      </c>
      <c r="AF1386" t="s">
        <v>198</v>
      </c>
      <c r="AG1386" t="s">
        <v>170</v>
      </c>
      <c r="AH1386" t="s">
        <v>138</v>
      </c>
      <c r="AI1386">
        <v>0</v>
      </c>
      <c r="AJ1386" t="s">
        <v>131</v>
      </c>
      <c r="AP1386" t="s">
        <v>139</v>
      </c>
      <c r="AQ1386" t="s">
        <v>140</v>
      </c>
      <c r="AR1386" t="s">
        <v>141</v>
      </c>
      <c r="AS1386" t="s">
        <v>339</v>
      </c>
      <c r="AT1386" t="s">
        <v>340</v>
      </c>
      <c r="AU1386" t="s">
        <v>144</v>
      </c>
      <c r="AV1386" t="s">
        <v>145</v>
      </c>
      <c r="AW1386" s="109">
        <v>46186</v>
      </c>
      <c r="AX1386" s="109">
        <v>46186</v>
      </c>
      <c r="AZ1386" t="s">
        <v>1047</v>
      </c>
      <c r="BB1386" t="s">
        <v>567</v>
      </c>
      <c r="BD1386" t="s">
        <v>148</v>
      </c>
      <c r="BE1386" t="s">
        <v>139</v>
      </c>
      <c r="BF1386" t="s">
        <v>149</v>
      </c>
      <c r="BG1386" t="s">
        <v>127</v>
      </c>
      <c r="BH1386" t="s">
        <v>127</v>
      </c>
      <c r="BJ1386" t="s">
        <v>127</v>
      </c>
      <c r="BK1386" t="s">
        <v>150</v>
      </c>
      <c r="BL1386" t="s">
        <v>151</v>
      </c>
      <c r="BM1386" t="s">
        <v>1045</v>
      </c>
      <c r="BN1386" t="s">
        <v>202</v>
      </c>
      <c r="BP1386" t="s">
        <v>153</v>
      </c>
      <c r="BR1386" t="s">
        <v>154</v>
      </c>
      <c r="BT1386" t="s">
        <v>203</v>
      </c>
      <c r="BU1386" t="s">
        <v>203</v>
      </c>
      <c r="BV1386" t="s">
        <v>348</v>
      </c>
      <c r="BW1386" t="s">
        <v>153</v>
      </c>
      <c r="BX1386" t="s">
        <v>157</v>
      </c>
      <c r="BY1386" t="s">
        <v>213</v>
      </c>
      <c r="BZ1386" t="s">
        <v>442</v>
      </c>
      <c r="CA1386" t="s">
        <v>126</v>
      </c>
      <c r="CB1386" t="s">
        <v>124</v>
      </c>
      <c r="CG1386" t="s">
        <v>350</v>
      </c>
      <c r="CI1386" t="s">
        <v>160</v>
      </c>
      <c r="CJ1386" t="s">
        <v>161</v>
      </c>
      <c r="CR1386" t="s">
        <v>162</v>
      </c>
      <c r="CS1386" t="s">
        <v>163</v>
      </c>
      <c r="CT1386" t="s">
        <v>127</v>
      </c>
      <c r="DC1386" t="s">
        <v>165</v>
      </c>
      <c r="DD1386" t="s">
        <v>166</v>
      </c>
      <c r="DF1386">
        <v>11629244</v>
      </c>
      <c r="DG1386">
        <v>1</v>
      </c>
      <c r="DJ1386">
        <v>1</v>
      </c>
      <c r="DK1386" t="s">
        <v>136</v>
      </c>
      <c r="DL1386">
        <v>0</v>
      </c>
      <c r="DM1386">
        <v>1</v>
      </c>
      <c r="DN1386" t="s">
        <v>246</v>
      </c>
      <c r="DP1386">
        <v>0</v>
      </c>
      <c r="DQ1386">
        <v>0</v>
      </c>
      <c r="DR1386">
        <v>0</v>
      </c>
      <c r="DS1386">
        <v>10.199999999999999</v>
      </c>
      <c r="DT1386">
        <v>1</v>
      </c>
      <c r="DV1386">
        <v>0</v>
      </c>
      <c r="DW1386">
        <v>0</v>
      </c>
      <c r="DX1386">
        <v>1</v>
      </c>
      <c r="EA1386">
        <v>0</v>
      </c>
      <c r="EB1386">
        <v>0.17</v>
      </c>
      <c r="EC1386">
        <v>0</v>
      </c>
    </row>
    <row r="1387" spans="1:136" x14ac:dyDescent="0.25">
      <c r="A1387" s="108">
        <v>46181</v>
      </c>
      <c r="B1387" t="s">
        <v>3117</v>
      </c>
      <c r="C1387" t="s">
        <v>124</v>
      </c>
      <c r="E1387" t="s">
        <v>125</v>
      </c>
      <c r="F1387" t="s">
        <v>126</v>
      </c>
      <c r="G1387" t="s">
        <v>127</v>
      </c>
      <c r="H1387" t="s">
        <v>124</v>
      </c>
      <c r="I1387" t="s">
        <v>323</v>
      </c>
      <c r="J1387" t="s">
        <v>129</v>
      </c>
      <c r="K1387" t="s">
        <v>130</v>
      </c>
      <c r="O1387" t="s">
        <v>168</v>
      </c>
      <c r="S1387" t="s">
        <v>131</v>
      </c>
      <c r="T1387" t="s">
        <v>131</v>
      </c>
      <c r="U1387" t="s">
        <v>131</v>
      </c>
      <c r="W1387" t="s">
        <v>132</v>
      </c>
      <c r="X1387" t="s">
        <v>169</v>
      </c>
      <c r="Y1387" t="s">
        <v>184</v>
      </c>
      <c r="Z1387" t="s">
        <v>185</v>
      </c>
      <c r="AA1387" t="s">
        <v>127</v>
      </c>
      <c r="AB1387" t="s">
        <v>127</v>
      </c>
      <c r="AC1387" t="s">
        <v>135</v>
      </c>
      <c r="AD1387" t="s">
        <v>136</v>
      </c>
      <c r="AE1387">
        <v>154047605</v>
      </c>
      <c r="AF1387" t="s">
        <v>132</v>
      </c>
      <c r="AG1387" t="s">
        <v>170</v>
      </c>
      <c r="AH1387" t="s">
        <v>138</v>
      </c>
      <c r="AI1387">
        <v>0</v>
      </c>
      <c r="AJ1387" t="s">
        <v>131</v>
      </c>
      <c r="AP1387" t="s">
        <v>139</v>
      </c>
      <c r="AQ1387" t="s">
        <v>217</v>
      </c>
      <c r="AR1387" t="s">
        <v>207</v>
      </c>
      <c r="AS1387" t="s">
        <v>319</v>
      </c>
      <c r="AT1387" t="s">
        <v>320</v>
      </c>
      <c r="AU1387" t="s">
        <v>218</v>
      </c>
      <c r="AV1387" t="s">
        <v>145</v>
      </c>
      <c r="AW1387" s="109">
        <v>46184</v>
      </c>
      <c r="AX1387" s="109">
        <v>46184</v>
      </c>
      <c r="AZ1387" t="s">
        <v>1042</v>
      </c>
      <c r="BB1387" t="s">
        <v>628</v>
      </c>
      <c r="BC1387" t="s">
        <v>147</v>
      </c>
      <c r="BD1387" t="s">
        <v>148</v>
      </c>
      <c r="BE1387" t="s">
        <v>139</v>
      </c>
      <c r="BF1387" t="s">
        <v>149</v>
      </c>
      <c r="BG1387" t="s">
        <v>127</v>
      </c>
      <c r="BH1387" t="s">
        <v>127</v>
      </c>
      <c r="BJ1387" t="s">
        <v>127</v>
      </c>
      <c r="BK1387" t="s">
        <v>150</v>
      </c>
      <c r="BL1387" t="s">
        <v>151</v>
      </c>
      <c r="BM1387" t="s">
        <v>1071</v>
      </c>
      <c r="BN1387" t="s">
        <v>189</v>
      </c>
      <c r="BP1387" t="s">
        <v>153</v>
      </c>
      <c r="BR1387" t="s">
        <v>219</v>
      </c>
      <c r="BT1387" t="s">
        <v>155</v>
      </c>
      <c r="BU1387" t="s">
        <v>155</v>
      </c>
      <c r="BV1387" t="s">
        <v>212</v>
      </c>
      <c r="BW1387" t="s">
        <v>153</v>
      </c>
      <c r="BX1387" t="s">
        <v>157</v>
      </c>
      <c r="BY1387" t="s">
        <v>213</v>
      </c>
      <c r="BZ1387" t="s">
        <v>196</v>
      </c>
      <c r="CA1387" t="s">
        <v>126</v>
      </c>
      <c r="CB1387" t="s">
        <v>124</v>
      </c>
      <c r="CG1387" t="s">
        <v>215</v>
      </c>
      <c r="CI1387" t="s">
        <v>160</v>
      </c>
      <c r="CJ1387" t="s">
        <v>161</v>
      </c>
      <c r="CR1387" t="s">
        <v>162</v>
      </c>
      <c r="CS1387" t="s">
        <v>163</v>
      </c>
      <c r="CT1387" t="s">
        <v>127</v>
      </c>
      <c r="DA1387" t="s">
        <v>164</v>
      </c>
      <c r="DB1387" t="s">
        <v>124</v>
      </c>
      <c r="DC1387" t="s">
        <v>165</v>
      </c>
      <c r="DD1387" t="s">
        <v>166</v>
      </c>
      <c r="DE1387" t="s">
        <v>167</v>
      </c>
      <c r="DF1387">
        <v>4332908</v>
      </c>
      <c r="DG1387">
        <v>1</v>
      </c>
      <c r="DH1387">
        <v>5</v>
      </c>
      <c r="DJ1387">
        <v>1</v>
      </c>
      <c r="DK1387" t="s">
        <v>136</v>
      </c>
      <c r="DL1387">
        <v>0</v>
      </c>
      <c r="DM1387">
        <v>1</v>
      </c>
      <c r="DN1387" t="s">
        <v>169</v>
      </c>
      <c r="DP1387">
        <v>0</v>
      </c>
      <c r="DQ1387">
        <v>0</v>
      </c>
      <c r="DR1387">
        <v>0</v>
      </c>
      <c r="DS1387">
        <v>11.4</v>
      </c>
      <c r="DT1387">
        <v>1</v>
      </c>
      <c r="DV1387">
        <v>0</v>
      </c>
      <c r="DW1387">
        <v>0</v>
      </c>
      <c r="DX1387">
        <v>1</v>
      </c>
      <c r="EA1387">
        <v>0</v>
      </c>
      <c r="EB1387">
        <v>0.19</v>
      </c>
      <c r="EC1387">
        <v>0</v>
      </c>
      <c r="ED1387">
        <v>0.47499999999999998</v>
      </c>
    </row>
    <row r="1388" spans="1:136" x14ac:dyDescent="0.25">
      <c r="A1388" s="108">
        <v>46181</v>
      </c>
      <c r="B1388" t="s">
        <v>3118</v>
      </c>
      <c r="C1388" t="s">
        <v>124</v>
      </c>
      <c r="E1388" t="s">
        <v>125</v>
      </c>
      <c r="F1388" t="s">
        <v>126</v>
      </c>
      <c r="G1388" t="s">
        <v>127</v>
      </c>
      <c r="H1388" t="s">
        <v>124</v>
      </c>
      <c r="I1388" t="s">
        <v>323</v>
      </c>
      <c r="J1388" t="s">
        <v>129</v>
      </c>
      <c r="K1388" t="s">
        <v>130</v>
      </c>
      <c r="S1388" t="s">
        <v>131</v>
      </c>
      <c r="T1388" t="s">
        <v>131</v>
      </c>
      <c r="U1388" t="s">
        <v>131</v>
      </c>
      <c r="W1388" t="s">
        <v>198</v>
      </c>
      <c r="X1388" t="s">
        <v>169</v>
      </c>
      <c r="Y1388" t="s">
        <v>301</v>
      </c>
      <c r="Z1388" t="s">
        <v>302</v>
      </c>
      <c r="AA1388" t="s">
        <v>127</v>
      </c>
      <c r="AB1388" t="s">
        <v>127</v>
      </c>
      <c r="AC1388" t="s">
        <v>135</v>
      </c>
      <c r="AD1388" t="s">
        <v>136</v>
      </c>
      <c r="AE1388">
        <v>154058044</v>
      </c>
      <c r="AF1388" t="s">
        <v>198</v>
      </c>
      <c r="AG1388" t="s">
        <v>170</v>
      </c>
      <c r="AH1388" t="s">
        <v>138</v>
      </c>
      <c r="AI1388">
        <v>0</v>
      </c>
      <c r="AJ1388" t="s">
        <v>131</v>
      </c>
      <c r="AP1388" t="s">
        <v>139</v>
      </c>
      <c r="AQ1388" t="s">
        <v>467</v>
      </c>
      <c r="AR1388" t="s">
        <v>207</v>
      </c>
      <c r="AS1388" t="s">
        <v>314</v>
      </c>
      <c r="AT1388" t="s">
        <v>315</v>
      </c>
      <c r="AU1388" t="s">
        <v>181</v>
      </c>
      <c r="AV1388" t="s">
        <v>145</v>
      </c>
      <c r="AW1388" s="109">
        <v>46184</v>
      </c>
      <c r="AX1388" s="109">
        <v>46184</v>
      </c>
      <c r="AZ1388" t="s">
        <v>1047</v>
      </c>
      <c r="BB1388" t="s">
        <v>900</v>
      </c>
      <c r="BC1388" t="s">
        <v>147</v>
      </c>
      <c r="BD1388" t="s">
        <v>148</v>
      </c>
      <c r="BE1388" t="s">
        <v>139</v>
      </c>
      <c r="BF1388" t="s">
        <v>149</v>
      </c>
      <c r="BG1388" t="s">
        <v>127</v>
      </c>
      <c r="BH1388" t="s">
        <v>127</v>
      </c>
      <c r="BJ1388" t="s">
        <v>127</v>
      </c>
      <c r="BK1388" t="s">
        <v>150</v>
      </c>
      <c r="BL1388" t="s">
        <v>151</v>
      </c>
      <c r="BM1388" t="s">
        <v>1102</v>
      </c>
      <c r="BN1388" t="s">
        <v>202</v>
      </c>
      <c r="BP1388" t="s">
        <v>153</v>
      </c>
      <c r="BR1388" t="s">
        <v>219</v>
      </c>
      <c r="BT1388" t="s">
        <v>1053</v>
      </c>
      <c r="BU1388" t="s">
        <v>1053</v>
      </c>
      <c r="BV1388" t="s">
        <v>794</v>
      </c>
      <c r="BW1388" t="s">
        <v>153</v>
      </c>
      <c r="BX1388" t="s">
        <v>157</v>
      </c>
      <c r="BY1388" t="s">
        <v>213</v>
      </c>
      <c r="BZ1388" t="s">
        <v>342</v>
      </c>
      <c r="CA1388" t="s">
        <v>126</v>
      </c>
      <c r="CB1388" t="s">
        <v>124</v>
      </c>
      <c r="CG1388" t="s">
        <v>795</v>
      </c>
      <c r="CI1388" t="s">
        <v>160</v>
      </c>
      <c r="CJ1388" t="s">
        <v>161</v>
      </c>
      <c r="CL1388" t="s">
        <v>3119</v>
      </c>
      <c r="CR1388" t="s">
        <v>162</v>
      </c>
      <c r="CS1388" t="s">
        <v>163</v>
      </c>
      <c r="CT1388" t="s">
        <v>127</v>
      </c>
      <c r="DA1388" t="s">
        <v>164</v>
      </c>
      <c r="DB1388" t="s">
        <v>124</v>
      </c>
      <c r="DC1388" t="s">
        <v>165</v>
      </c>
      <c r="DD1388" t="s">
        <v>166</v>
      </c>
      <c r="DE1388" t="s">
        <v>167</v>
      </c>
      <c r="DF1388">
        <v>2692412</v>
      </c>
      <c r="DG1388">
        <v>1</v>
      </c>
      <c r="DH1388">
        <v>4</v>
      </c>
      <c r="DJ1388">
        <v>1</v>
      </c>
      <c r="DK1388" t="s">
        <v>136</v>
      </c>
      <c r="DL1388">
        <v>0</v>
      </c>
      <c r="DM1388">
        <v>1</v>
      </c>
      <c r="DN1388" t="s">
        <v>169</v>
      </c>
      <c r="DP1388">
        <v>0</v>
      </c>
      <c r="DQ1388">
        <v>0</v>
      </c>
      <c r="DR1388">
        <v>0</v>
      </c>
      <c r="DS1388">
        <v>14.4</v>
      </c>
      <c r="DT1388">
        <v>1</v>
      </c>
      <c r="DV1388">
        <v>0</v>
      </c>
      <c r="DW1388">
        <v>0</v>
      </c>
      <c r="DX1388">
        <v>1</v>
      </c>
      <c r="EA1388">
        <v>0</v>
      </c>
      <c r="EB1388">
        <v>0.24</v>
      </c>
      <c r="EC1388">
        <v>0</v>
      </c>
      <c r="ED1388">
        <v>0.6</v>
      </c>
      <c r="EE1388">
        <v>0</v>
      </c>
      <c r="EF1388">
        <v>0</v>
      </c>
    </row>
    <row r="1389" spans="1:136" x14ac:dyDescent="0.25">
      <c r="A1389" s="108">
        <v>46181</v>
      </c>
      <c r="B1389" t="s">
        <v>1535</v>
      </c>
      <c r="C1389" t="s">
        <v>124</v>
      </c>
      <c r="E1389" t="s">
        <v>125</v>
      </c>
      <c r="F1389" t="s">
        <v>126</v>
      </c>
      <c r="G1389" t="s">
        <v>127</v>
      </c>
      <c r="H1389" t="s">
        <v>124</v>
      </c>
      <c r="I1389" t="s">
        <v>128</v>
      </c>
      <c r="J1389" t="s">
        <v>129</v>
      </c>
      <c r="K1389" t="s">
        <v>130</v>
      </c>
      <c r="O1389" t="s">
        <v>168</v>
      </c>
      <c r="S1389" t="s">
        <v>131</v>
      </c>
      <c r="T1389" t="s">
        <v>131</v>
      </c>
      <c r="U1389" t="s">
        <v>131</v>
      </c>
      <c r="W1389" t="s">
        <v>198</v>
      </c>
      <c r="X1389" t="s">
        <v>133</v>
      </c>
      <c r="Y1389" t="s">
        <v>324</v>
      </c>
      <c r="Z1389" t="s">
        <v>324</v>
      </c>
      <c r="AA1389" t="s">
        <v>127</v>
      </c>
      <c r="AB1389" t="s">
        <v>127</v>
      </c>
      <c r="AC1389" t="s">
        <v>135</v>
      </c>
      <c r="AD1389" t="s">
        <v>136</v>
      </c>
      <c r="AE1389">
        <v>153958397</v>
      </c>
      <c r="AF1389" t="s">
        <v>198</v>
      </c>
      <c r="AG1389" t="s">
        <v>137</v>
      </c>
      <c r="AH1389" t="s">
        <v>138</v>
      </c>
      <c r="AI1389">
        <v>0</v>
      </c>
      <c r="AJ1389" t="s">
        <v>131</v>
      </c>
      <c r="AP1389" t="s">
        <v>139</v>
      </c>
      <c r="AV1389" t="s">
        <v>145</v>
      </c>
      <c r="AW1389" s="109">
        <v>46182</v>
      </c>
      <c r="AX1389" s="109">
        <v>46182</v>
      </c>
      <c r="AZ1389" t="s">
        <v>1047</v>
      </c>
      <c r="BB1389" t="s">
        <v>460</v>
      </c>
      <c r="BD1389" t="s">
        <v>148</v>
      </c>
      <c r="BE1389" t="s">
        <v>139</v>
      </c>
      <c r="BF1389" t="s">
        <v>149</v>
      </c>
      <c r="BG1389" t="s">
        <v>127</v>
      </c>
      <c r="BH1389" t="s">
        <v>127</v>
      </c>
      <c r="BJ1389" t="s">
        <v>127</v>
      </c>
      <c r="BK1389" t="s">
        <v>150</v>
      </c>
      <c r="BL1389" t="s">
        <v>151</v>
      </c>
      <c r="BM1389" t="s">
        <v>1045</v>
      </c>
      <c r="BN1389" t="s">
        <v>326</v>
      </c>
      <c r="BP1389" t="s">
        <v>153</v>
      </c>
      <c r="BR1389" t="s">
        <v>154</v>
      </c>
      <c r="BT1389" t="s">
        <v>155</v>
      </c>
      <c r="BU1389" t="s">
        <v>155</v>
      </c>
      <c r="BV1389" t="s">
        <v>324</v>
      </c>
      <c r="BW1389" t="s">
        <v>153</v>
      </c>
      <c r="BX1389" t="s">
        <v>157</v>
      </c>
      <c r="BY1389" t="s">
        <v>175</v>
      </c>
      <c r="BZ1389" t="s">
        <v>196</v>
      </c>
      <c r="CA1389" t="s">
        <v>126</v>
      </c>
      <c r="CB1389" t="s">
        <v>124</v>
      </c>
      <c r="CG1389" t="s">
        <v>754</v>
      </c>
      <c r="CI1389" t="s">
        <v>160</v>
      </c>
      <c r="CJ1389" t="s">
        <v>161</v>
      </c>
      <c r="CR1389" t="s">
        <v>162</v>
      </c>
      <c r="CS1389" t="s">
        <v>163</v>
      </c>
      <c r="CT1389" t="s">
        <v>127</v>
      </c>
      <c r="DA1389" t="s">
        <v>164</v>
      </c>
      <c r="DB1389" t="s">
        <v>124</v>
      </c>
      <c r="DC1389" t="s">
        <v>165</v>
      </c>
      <c r="DD1389" t="s">
        <v>166</v>
      </c>
      <c r="DE1389" t="s">
        <v>167</v>
      </c>
      <c r="DF1389">
        <v>23302958</v>
      </c>
      <c r="DG1389">
        <v>1</v>
      </c>
      <c r="DJ1389">
        <v>1</v>
      </c>
      <c r="DK1389" t="s">
        <v>136</v>
      </c>
      <c r="DL1389">
        <v>0</v>
      </c>
      <c r="DM1389">
        <v>1</v>
      </c>
      <c r="DN1389" t="s">
        <v>133</v>
      </c>
      <c r="DP1389">
        <v>0</v>
      </c>
      <c r="DQ1389">
        <v>0</v>
      </c>
      <c r="DR1389">
        <v>0</v>
      </c>
      <c r="DS1389">
        <v>19.2</v>
      </c>
      <c r="DT1389">
        <v>1</v>
      </c>
      <c r="DV1389">
        <v>0</v>
      </c>
      <c r="DW1389">
        <v>0</v>
      </c>
      <c r="DX1389">
        <v>1</v>
      </c>
      <c r="EA1389">
        <v>0</v>
      </c>
      <c r="EB1389">
        <v>0.32</v>
      </c>
      <c r="EC1389">
        <v>0</v>
      </c>
      <c r="ED1389">
        <v>0.8</v>
      </c>
    </row>
    <row r="1390" spans="1:136" x14ac:dyDescent="0.25">
      <c r="A1390" s="108">
        <v>46181</v>
      </c>
      <c r="B1390" t="s">
        <v>3120</v>
      </c>
      <c r="C1390" t="s">
        <v>124</v>
      </c>
      <c r="E1390" t="s">
        <v>125</v>
      </c>
      <c r="F1390" t="s">
        <v>126</v>
      </c>
      <c r="G1390" t="s">
        <v>127</v>
      </c>
      <c r="H1390" t="s">
        <v>124</v>
      </c>
      <c r="I1390" t="s">
        <v>128</v>
      </c>
      <c r="J1390" t="s">
        <v>129</v>
      </c>
      <c r="K1390" t="s">
        <v>130</v>
      </c>
      <c r="O1390" t="s">
        <v>168</v>
      </c>
      <c r="S1390" t="s">
        <v>131</v>
      </c>
      <c r="T1390" t="s">
        <v>131</v>
      </c>
      <c r="U1390" t="s">
        <v>131</v>
      </c>
      <c r="W1390" t="s">
        <v>290</v>
      </c>
      <c r="X1390" t="s">
        <v>169</v>
      </c>
      <c r="Y1390" t="s">
        <v>291</v>
      </c>
      <c r="Z1390" t="s">
        <v>292</v>
      </c>
      <c r="AA1390" t="s">
        <v>127</v>
      </c>
      <c r="AB1390" t="s">
        <v>127</v>
      </c>
      <c r="AC1390" t="s">
        <v>135</v>
      </c>
      <c r="AD1390" t="s">
        <v>136</v>
      </c>
      <c r="AE1390">
        <v>153976555</v>
      </c>
      <c r="AF1390" t="s">
        <v>290</v>
      </c>
      <c r="AG1390" t="s">
        <v>170</v>
      </c>
      <c r="AH1390" t="s">
        <v>138</v>
      </c>
      <c r="AI1390">
        <v>0</v>
      </c>
      <c r="AJ1390" t="s">
        <v>131</v>
      </c>
      <c r="AP1390" t="s">
        <v>139</v>
      </c>
      <c r="AQ1390" t="s">
        <v>140</v>
      </c>
      <c r="AR1390" t="s">
        <v>141</v>
      </c>
      <c r="AS1390" t="s">
        <v>284</v>
      </c>
      <c r="AT1390" t="s">
        <v>285</v>
      </c>
      <c r="AU1390" t="s">
        <v>144</v>
      </c>
      <c r="AV1390" t="s">
        <v>145</v>
      </c>
      <c r="AW1390" s="109">
        <v>46182</v>
      </c>
      <c r="AX1390" s="109">
        <v>46182</v>
      </c>
      <c r="BB1390" t="s">
        <v>266</v>
      </c>
      <c r="BD1390" t="s">
        <v>148</v>
      </c>
      <c r="BE1390" t="s">
        <v>139</v>
      </c>
      <c r="BF1390" t="s">
        <v>149</v>
      </c>
      <c r="BG1390" t="s">
        <v>127</v>
      </c>
      <c r="BH1390" t="s">
        <v>127</v>
      </c>
      <c r="BJ1390" t="s">
        <v>127</v>
      </c>
      <c r="BK1390" t="s">
        <v>150</v>
      </c>
      <c r="BL1390" t="s">
        <v>151</v>
      </c>
      <c r="BM1390" t="s">
        <v>1045</v>
      </c>
      <c r="BN1390" t="s">
        <v>282</v>
      </c>
      <c r="BP1390" t="s">
        <v>153</v>
      </c>
      <c r="BR1390" t="s">
        <v>154</v>
      </c>
      <c r="BT1390" t="s">
        <v>155</v>
      </c>
      <c r="BU1390" t="s">
        <v>155</v>
      </c>
      <c r="BV1390" t="s">
        <v>291</v>
      </c>
      <c r="BW1390" t="s">
        <v>153</v>
      </c>
      <c r="BX1390" t="s">
        <v>157</v>
      </c>
      <c r="BY1390" t="s">
        <v>195</v>
      </c>
      <c r="BZ1390" t="s">
        <v>159</v>
      </c>
      <c r="CA1390" t="s">
        <v>126</v>
      </c>
      <c r="CB1390" t="s">
        <v>124</v>
      </c>
      <c r="CG1390" t="s">
        <v>197</v>
      </c>
      <c r="CI1390" t="s">
        <v>160</v>
      </c>
      <c r="CJ1390" t="s">
        <v>161</v>
      </c>
      <c r="CR1390" t="s">
        <v>162</v>
      </c>
      <c r="CS1390" t="s">
        <v>163</v>
      </c>
      <c r="CT1390" t="s">
        <v>127</v>
      </c>
      <c r="DA1390" t="s">
        <v>164</v>
      </c>
      <c r="DB1390" t="s">
        <v>124</v>
      </c>
      <c r="DC1390" t="s">
        <v>165</v>
      </c>
      <c r="DD1390" t="s">
        <v>166</v>
      </c>
      <c r="DE1390" t="s">
        <v>167</v>
      </c>
      <c r="DF1390">
        <v>92479442</v>
      </c>
      <c r="DG1390">
        <v>1</v>
      </c>
      <c r="DJ1390">
        <v>1</v>
      </c>
      <c r="DK1390" t="s">
        <v>136</v>
      </c>
      <c r="DL1390">
        <v>0</v>
      </c>
      <c r="DM1390">
        <v>1</v>
      </c>
      <c r="DN1390" t="s">
        <v>169</v>
      </c>
      <c r="DP1390">
        <v>0</v>
      </c>
      <c r="DQ1390">
        <v>0</v>
      </c>
      <c r="DR1390">
        <v>0</v>
      </c>
      <c r="DS1390">
        <v>6.6</v>
      </c>
      <c r="DT1390">
        <v>1</v>
      </c>
      <c r="DV1390">
        <v>0</v>
      </c>
      <c r="DW1390">
        <v>0</v>
      </c>
      <c r="DX1390">
        <v>1</v>
      </c>
      <c r="EA1390">
        <v>0</v>
      </c>
      <c r="EB1390">
        <v>0.11</v>
      </c>
      <c r="EC1390">
        <v>0</v>
      </c>
      <c r="ED1390">
        <v>0.27500000000000002</v>
      </c>
    </row>
    <row r="1391" spans="1:136" x14ac:dyDescent="0.25">
      <c r="A1391" s="108">
        <v>46181</v>
      </c>
      <c r="B1391" t="s">
        <v>3121</v>
      </c>
      <c r="C1391" t="s">
        <v>124</v>
      </c>
      <c r="E1391" t="s">
        <v>125</v>
      </c>
      <c r="F1391" t="s">
        <v>126</v>
      </c>
      <c r="G1391" t="s">
        <v>127</v>
      </c>
      <c r="H1391" t="s">
        <v>124</v>
      </c>
      <c r="I1391" t="s">
        <v>128</v>
      </c>
      <c r="J1391" t="s">
        <v>129</v>
      </c>
      <c r="K1391" t="s">
        <v>130</v>
      </c>
      <c r="O1391" t="s">
        <v>168</v>
      </c>
      <c r="S1391" t="s">
        <v>131</v>
      </c>
      <c r="T1391" t="s">
        <v>131</v>
      </c>
      <c r="U1391" t="s">
        <v>131</v>
      </c>
      <c r="W1391" t="s">
        <v>198</v>
      </c>
      <c r="X1391" t="s">
        <v>169</v>
      </c>
      <c r="Y1391" t="s">
        <v>301</v>
      </c>
      <c r="Z1391" t="s">
        <v>302</v>
      </c>
      <c r="AA1391" t="s">
        <v>127</v>
      </c>
      <c r="AB1391" t="s">
        <v>127</v>
      </c>
      <c r="AC1391" t="s">
        <v>127</v>
      </c>
      <c r="AD1391" t="s">
        <v>136</v>
      </c>
      <c r="AE1391">
        <v>153969794</v>
      </c>
      <c r="AF1391" t="s">
        <v>198</v>
      </c>
      <c r="AG1391" t="s">
        <v>170</v>
      </c>
      <c r="AH1391" t="s">
        <v>138</v>
      </c>
      <c r="AI1391">
        <v>0</v>
      </c>
      <c r="AJ1391" t="s">
        <v>131</v>
      </c>
      <c r="AP1391" t="s">
        <v>139</v>
      </c>
      <c r="AV1391" t="s">
        <v>145</v>
      </c>
      <c r="AW1391" s="109">
        <v>46182</v>
      </c>
      <c r="AX1391" s="109">
        <v>46182</v>
      </c>
      <c r="AZ1391" t="s">
        <v>1047</v>
      </c>
      <c r="BB1391" t="s">
        <v>268</v>
      </c>
      <c r="BD1391" t="s">
        <v>148</v>
      </c>
      <c r="BE1391" t="s">
        <v>139</v>
      </c>
      <c r="BF1391" t="s">
        <v>149</v>
      </c>
      <c r="BG1391" t="s">
        <v>127</v>
      </c>
      <c r="BH1391" t="s">
        <v>127</v>
      </c>
      <c r="BJ1391" t="s">
        <v>127</v>
      </c>
      <c r="BK1391" t="s">
        <v>150</v>
      </c>
      <c r="BL1391" t="s">
        <v>151</v>
      </c>
      <c r="BM1391" t="s">
        <v>1045</v>
      </c>
      <c r="BN1391" t="s">
        <v>202</v>
      </c>
      <c r="BP1391" t="s">
        <v>153</v>
      </c>
      <c r="BR1391" t="s">
        <v>154</v>
      </c>
      <c r="BT1391" t="s">
        <v>155</v>
      </c>
      <c r="BU1391" t="s">
        <v>155</v>
      </c>
      <c r="BV1391" t="s">
        <v>322</v>
      </c>
      <c r="BW1391" t="s">
        <v>153</v>
      </c>
      <c r="BX1391" t="s">
        <v>157</v>
      </c>
      <c r="BY1391" t="s">
        <v>175</v>
      </c>
      <c r="BZ1391" t="s">
        <v>293</v>
      </c>
      <c r="CA1391" t="s">
        <v>126</v>
      </c>
      <c r="CB1391" t="s">
        <v>124</v>
      </c>
      <c r="CG1391" t="s">
        <v>355</v>
      </c>
      <c r="CI1391" t="s">
        <v>160</v>
      </c>
      <c r="CJ1391" t="s">
        <v>161</v>
      </c>
      <c r="CR1391" t="s">
        <v>162</v>
      </c>
      <c r="CS1391" t="s">
        <v>163</v>
      </c>
      <c r="CT1391" t="s">
        <v>127</v>
      </c>
      <c r="DA1391" t="s">
        <v>164</v>
      </c>
      <c r="DB1391" t="s">
        <v>124</v>
      </c>
      <c r="DC1391" t="s">
        <v>165</v>
      </c>
      <c r="DD1391" t="s">
        <v>166</v>
      </c>
      <c r="DE1391" t="s">
        <v>167</v>
      </c>
      <c r="DF1391">
        <v>38869785</v>
      </c>
      <c r="DG1391">
        <v>1</v>
      </c>
      <c r="DJ1391">
        <v>1</v>
      </c>
      <c r="DK1391" t="s">
        <v>136</v>
      </c>
      <c r="DL1391">
        <v>0</v>
      </c>
      <c r="DM1391">
        <v>1</v>
      </c>
      <c r="DN1391" t="s">
        <v>169</v>
      </c>
      <c r="DP1391">
        <v>0</v>
      </c>
      <c r="DQ1391">
        <v>0</v>
      </c>
      <c r="DR1391">
        <v>0</v>
      </c>
      <c r="DS1391">
        <v>22.2</v>
      </c>
      <c r="DT1391">
        <v>1</v>
      </c>
      <c r="DV1391">
        <v>0</v>
      </c>
      <c r="DW1391">
        <v>0</v>
      </c>
      <c r="DX1391">
        <v>1</v>
      </c>
      <c r="EA1391">
        <v>0</v>
      </c>
      <c r="EB1391">
        <v>0.37</v>
      </c>
      <c r="EC1391">
        <v>0</v>
      </c>
      <c r="ED1391">
        <v>0.92500000000000004</v>
      </c>
    </row>
    <row r="1392" spans="1:136" x14ac:dyDescent="0.25">
      <c r="A1392" s="108">
        <v>46181</v>
      </c>
      <c r="B1392" t="s">
        <v>985</v>
      </c>
      <c r="C1392" t="s">
        <v>124</v>
      </c>
      <c r="E1392" t="s">
        <v>125</v>
      </c>
      <c r="F1392" t="s">
        <v>126</v>
      </c>
      <c r="G1392" t="s">
        <v>127</v>
      </c>
      <c r="H1392" t="s">
        <v>124</v>
      </c>
      <c r="I1392" t="s">
        <v>128</v>
      </c>
      <c r="J1392" t="s">
        <v>129</v>
      </c>
      <c r="K1392" t="s">
        <v>130</v>
      </c>
      <c r="O1392" t="s">
        <v>168</v>
      </c>
      <c r="S1392" t="s">
        <v>131</v>
      </c>
      <c r="T1392" t="s">
        <v>131</v>
      </c>
      <c r="U1392" t="s">
        <v>131</v>
      </c>
      <c r="W1392" t="s">
        <v>222</v>
      </c>
      <c r="X1392" t="s">
        <v>169</v>
      </c>
      <c r="Y1392" t="s">
        <v>223</v>
      </c>
      <c r="Z1392" t="s">
        <v>224</v>
      </c>
      <c r="AA1392" t="s">
        <v>127</v>
      </c>
      <c r="AB1392" t="s">
        <v>127</v>
      </c>
      <c r="AC1392" t="s">
        <v>135</v>
      </c>
      <c r="AD1392" t="s">
        <v>136</v>
      </c>
      <c r="AE1392">
        <v>154063233</v>
      </c>
      <c r="AF1392" t="s">
        <v>222</v>
      </c>
      <c r="AG1392" t="s">
        <v>170</v>
      </c>
      <c r="AH1392" t="s">
        <v>138</v>
      </c>
      <c r="AI1392">
        <v>0</v>
      </c>
      <c r="AJ1392" t="s">
        <v>131</v>
      </c>
      <c r="AP1392" t="s">
        <v>139</v>
      </c>
      <c r="AQ1392" t="s">
        <v>140</v>
      </c>
      <c r="AR1392" t="s">
        <v>141</v>
      </c>
      <c r="AS1392" t="s">
        <v>280</v>
      </c>
      <c r="AT1392" t="s">
        <v>281</v>
      </c>
      <c r="AU1392" t="s">
        <v>144</v>
      </c>
      <c r="AV1392" t="s">
        <v>145</v>
      </c>
      <c r="AW1392" s="109">
        <v>46185</v>
      </c>
      <c r="AX1392" s="109">
        <v>46185</v>
      </c>
      <c r="BB1392" t="s">
        <v>266</v>
      </c>
      <c r="BD1392" t="s">
        <v>148</v>
      </c>
      <c r="BE1392" t="s">
        <v>139</v>
      </c>
      <c r="BF1392" t="s">
        <v>149</v>
      </c>
      <c r="BG1392" t="s">
        <v>127</v>
      </c>
      <c r="BH1392" t="s">
        <v>127</v>
      </c>
      <c r="BJ1392" t="s">
        <v>127</v>
      </c>
      <c r="BK1392" t="s">
        <v>150</v>
      </c>
      <c r="BL1392" t="s">
        <v>151</v>
      </c>
      <c r="BM1392" t="s">
        <v>1045</v>
      </c>
      <c r="BN1392" t="s">
        <v>226</v>
      </c>
      <c r="BP1392" t="s">
        <v>153</v>
      </c>
      <c r="BR1392" t="s">
        <v>154</v>
      </c>
      <c r="BT1392" t="s">
        <v>155</v>
      </c>
      <c r="BU1392" t="s">
        <v>155</v>
      </c>
      <c r="BV1392" t="s">
        <v>356</v>
      </c>
      <c r="BW1392" t="s">
        <v>153</v>
      </c>
      <c r="BX1392" t="s">
        <v>157</v>
      </c>
      <c r="BY1392" t="s">
        <v>175</v>
      </c>
      <c r="BZ1392" t="s">
        <v>192</v>
      </c>
      <c r="CA1392" t="s">
        <v>126</v>
      </c>
      <c r="CB1392" t="s">
        <v>124</v>
      </c>
      <c r="CG1392" t="s">
        <v>197</v>
      </c>
      <c r="CI1392" t="s">
        <v>160</v>
      </c>
      <c r="CJ1392" t="s">
        <v>161</v>
      </c>
      <c r="CR1392" t="s">
        <v>162</v>
      </c>
      <c r="CS1392" t="s">
        <v>163</v>
      </c>
      <c r="CT1392" t="s">
        <v>127</v>
      </c>
      <c r="DA1392" t="s">
        <v>164</v>
      </c>
      <c r="DB1392" t="s">
        <v>124</v>
      </c>
      <c r="DC1392" t="s">
        <v>165</v>
      </c>
      <c r="DD1392" t="s">
        <v>166</v>
      </c>
      <c r="DE1392" t="s">
        <v>167</v>
      </c>
      <c r="DF1392">
        <v>17597236</v>
      </c>
      <c r="DG1392">
        <v>1</v>
      </c>
      <c r="DJ1392">
        <v>1</v>
      </c>
      <c r="DK1392" t="s">
        <v>136</v>
      </c>
      <c r="DL1392">
        <v>0</v>
      </c>
      <c r="DM1392">
        <v>1</v>
      </c>
      <c r="DN1392" t="s">
        <v>169</v>
      </c>
      <c r="DP1392">
        <v>0</v>
      </c>
      <c r="DQ1392">
        <v>0</v>
      </c>
      <c r="DR1392">
        <v>1</v>
      </c>
      <c r="DS1392">
        <v>17.399999999999999</v>
      </c>
      <c r="DT1392">
        <v>1</v>
      </c>
      <c r="DV1392">
        <v>0</v>
      </c>
      <c r="DW1392">
        <v>0</v>
      </c>
      <c r="DX1392">
        <v>1</v>
      </c>
      <c r="EA1392">
        <v>0</v>
      </c>
      <c r="EB1392">
        <v>0.28999999999999998</v>
      </c>
      <c r="EC1392">
        <v>0</v>
      </c>
      <c r="ED1392">
        <v>0.72499999999999998</v>
      </c>
    </row>
    <row r="1393" spans="1:137" x14ac:dyDescent="0.25">
      <c r="A1393" s="108">
        <v>46181</v>
      </c>
      <c r="B1393" t="s">
        <v>3122</v>
      </c>
      <c r="C1393" t="s">
        <v>124</v>
      </c>
      <c r="D1393" t="s">
        <v>3123</v>
      </c>
      <c r="E1393" t="s">
        <v>125</v>
      </c>
      <c r="F1393" t="s">
        <v>126</v>
      </c>
      <c r="G1393" t="s">
        <v>127</v>
      </c>
      <c r="H1393" t="s">
        <v>124</v>
      </c>
      <c r="I1393" t="s">
        <v>128</v>
      </c>
      <c r="J1393" t="s">
        <v>129</v>
      </c>
      <c r="K1393" t="s">
        <v>130</v>
      </c>
      <c r="O1393" t="s">
        <v>168</v>
      </c>
      <c r="S1393" t="s">
        <v>478</v>
      </c>
      <c r="T1393" t="s">
        <v>479</v>
      </c>
      <c r="U1393" t="s">
        <v>398</v>
      </c>
      <c r="V1393" t="s">
        <v>545</v>
      </c>
      <c r="W1393" t="s">
        <v>198</v>
      </c>
      <c r="X1393" t="s">
        <v>169</v>
      </c>
      <c r="Y1393" t="s">
        <v>1540</v>
      </c>
      <c r="Z1393" t="s">
        <v>302</v>
      </c>
      <c r="AA1393" t="s">
        <v>127</v>
      </c>
      <c r="AB1393" t="s">
        <v>127</v>
      </c>
      <c r="AC1393" t="s">
        <v>135</v>
      </c>
      <c r="AD1393" t="s">
        <v>136</v>
      </c>
      <c r="AE1393">
        <v>153787704</v>
      </c>
      <c r="AF1393" t="s">
        <v>198</v>
      </c>
      <c r="AG1393" t="s">
        <v>170</v>
      </c>
      <c r="AH1393" t="s">
        <v>138</v>
      </c>
      <c r="AI1393">
        <v>0</v>
      </c>
      <c r="AJ1393" t="s">
        <v>399</v>
      </c>
      <c r="AP1393" t="s">
        <v>139</v>
      </c>
      <c r="AQ1393" t="s">
        <v>140</v>
      </c>
      <c r="AR1393" t="s">
        <v>141</v>
      </c>
      <c r="AS1393" t="s">
        <v>284</v>
      </c>
      <c r="AT1393" t="s">
        <v>285</v>
      </c>
      <c r="AU1393" t="s">
        <v>181</v>
      </c>
      <c r="AV1393" t="s">
        <v>145</v>
      </c>
      <c r="AW1393" s="109">
        <v>46185</v>
      </c>
      <c r="AX1393" s="109">
        <v>46185</v>
      </c>
      <c r="AZ1393" t="s">
        <v>1047</v>
      </c>
      <c r="BB1393" t="s">
        <v>177</v>
      </c>
      <c r="BD1393" t="s">
        <v>148</v>
      </c>
      <c r="BE1393" t="s">
        <v>139</v>
      </c>
      <c r="BF1393" t="s">
        <v>149</v>
      </c>
      <c r="BG1393" t="s">
        <v>127</v>
      </c>
      <c r="BH1393" t="s">
        <v>127</v>
      </c>
      <c r="BJ1393" t="s">
        <v>127</v>
      </c>
      <c r="BK1393" t="s">
        <v>150</v>
      </c>
      <c r="BL1393" t="s">
        <v>151</v>
      </c>
      <c r="BM1393" t="s">
        <v>1045</v>
      </c>
      <c r="BN1393" t="s">
        <v>202</v>
      </c>
      <c r="BP1393" t="s">
        <v>153</v>
      </c>
      <c r="BR1393" t="s">
        <v>154</v>
      </c>
      <c r="BT1393" t="s">
        <v>155</v>
      </c>
      <c r="BU1393" t="s">
        <v>155</v>
      </c>
      <c r="BV1393" t="s">
        <v>389</v>
      </c>
      <c r="BW1393" t="s">
        <v>153</v>
      </c>
      <c r="BX1393" t="s">
        <v>157</v>
      </c>
      <c r="BY1393" t="s">
        <v>258</v>
      </c>
      <c r="BZ1393" t="s">
        <v>260</v>
      </c>
      <c r="CA1393" t="s">
        <v>126</v>
      </c>
      <c r="CB1393" t="s">
        <v>124</v>
      </c>
      <c r="CG1393" t="s">
        <v>445</v>
      </c>
      <c r="CI1393" t="s">
        <v>160</v>
      </c>
      <c r="CJ1393" t="s">
        <v>161</v>
      </c>
      <c r="CR1393" t="s">
        <v>162</v>
      </c>
      <c r="CS1393" t="s">
        <v>163</v>
      </c>
      <c r="CT1393" t="s">
        <v>127</v>
      </c>
      <c r="DA1393" t="s">
        <v>400</v>
      </c>
      <c r="DB1393" t="s">
        <v>124</v>
      </c>
      <c r="DC1393" t="s">
        <v>165</v>
      </c>
      <c r="DD1393" t="s">
        <v>166</v>
      </c>
      <c r="DE1393" t="s">
        <v>167</v>
      </c>
      <c r="DF1393">
        <v>127552171</v>
      </c>
      <c r="DG1393">
        <v>1</v>
      </c>
      <c r="DJ1393">
        <v>1</v>
      </c>
      <c r="DK1393" t="s">
        <v>136</v>
      </c>
      <c r="DL1393">
        <v>0</v>
      </c>
      <c r="DM1393">
        <v>1</v>
      </c>
      <c r="DN1393" t="s">
        <v>169</v>
      </c>
      <c r="DP1393">
        <v>0</v>
      </c>
      <c r="DQ1393">
        <v>0</v>
      </c>
      <c r="DR1393">
        <v>8</v>
      </c>
      <c r="DS1393">
        <v>38.4</v>
      </c>
      <c r="DU1393">
        <v>1</v>
      </c>
      <c r="DV1393">
        <v>0</v>
      </c>
      <c r="DW1393">
        <v>0</v>
      </c>
      <c r="DX1393">
        <v>1</v>
      </c>
      <c r="EA1393">
        <v>0</v>
      </c>
      <c r="EB1393">
        <v>0.64</v>
      </c>
      <c r="EC1393">
        <v>0</v>
      </c>
      <c r="ED1393">
        <v>1.4769230769999999</v>
      </c>
    </row>
    <row r="1394" spans="1:137" x14ac:dyDescent="0.25">
      <c r="A1394" s="108">
        <v>46181</v>
      </c>
      <c r="B1394" t="s">
        <v>2767</v>
      </c>
      <c r="C1394" t="s">
        <v>124</v>
      </c>
      <c r="E1394" t="s">
        <v>125</v>
      </c>
      <c r="F1394" t="s">
        <v>126</v>
      </c>
      <c r="G1394" t="s">
        <v>127</v>
      </c>
      <c r="H1394" t="s">
        <v>124</v>
      </c>
      <c r="I1394" t="s">
        <v>128</v>
      </c>
      <c r="J1394" t="s">
        <v>129</v>
      </c>
      <c r="K1394" t="s">
        <v>130</v>
      </c>
      <c r="O1394" t="s">
        <v>262</v>
      </c>
      <c r="S1394" t="s">
        <v>131</v>
      </c>
      <c r="T1394" t="s">
        <v>131</v>
      </c>
      <c r="U1394" t="s">
        <v>131</v>
      </c>
      <c r="W1394" t="s">
        <v>132</v>
      </c>
      <c r="X1394" t="s">
        <v>133</v>
      </c>
      <c r="Y1394" t="s">
        <v>184</v>
      </c>
      <c r="Z1394" t="s">
        <v>185</v>
      </c>
      <c r="AA1394" t="s">
        <v>127</v>
      </c>
      <c r="AB1394" t="s">
        <v>127</v>
      </c>
      <c r="AC1394" t="s">
        <v>135</v>
      </c>
      <c r="AD1394" t="s">
        <v>136</v>
      </c>
      <c r="AE1394">
        <v>154095893</v>
      </c>
      <c r="AF1394" t="s">
        <v>132</v>
      </c>
      <c r="AG1394" t="s">
        <v>137</v>
      </c>
      <c r="AH1394" t="s">
        <v>138</v>
      </c>
      <c r="AI1394">
        <v>0</v>
      </c>
      <c r="AJ1394" t="s">
        <v>131</v>
      </c>
      <c r="AP1394" t="s">
        <v>139</v>
      </c>
      <c r="AQ1394" t="s">
        <v>217</v>
      </c>
      <c r="AR1394" t="s">
        <v>207</v>
      </c>
      <c r="AS1394" t="s">
        <v>284</v>
      </c>
      <c r="AT1394" t="s">
        <v>285</v>
      </c>
      <c r="AU1394" t="s">
        <v>218</v>
      </c>
      <c r="AV1394" t="s">
        <v>145</v>
      </c>
      <c r="AW1394" s="109">
        <v>46185</v>
      </c>
      <c r="AX1394" s="109">
        <v>46185</v>
      </c>
      <c r="AZ1394" t="s">
        <v>1042</v>
      </c>
      <c r="BB1394" t="s">
        <v>564</v>
      </c>
      <c r="BD1394" t="s">
        <v>148</v>
      </c>
      <c r="BE1394" t="s">
        <v>664</v>
      </c>
      <c r="BF1394" t="s">
        <v>149</v>
      </c>
      <c r="BG1394" t="s">
        <v>127</v>
      </c>
      <c r="BH1394" t="s">
        <v>127</v>
      </c>
      <c r="BJ1394" t="s">
        <v>127</v>
      </c>
      <c r="BK1394" t="s">
        <v>150</v>
      </c>
      <c r="BL1394" t="s">
        <v>151</v>
      </c>
      <c r="BM1394" t="s">
        <v>1045</v>
      </c>
      <c r="BN1394" t="s">
        <v>189</v>
      </c>
      <c r="BP1394" t="s">
        <v>153</v>
      </c>
      <c r="BR1394" t="s">
        <v>154</v>
      </c>
      <c r="BT1394" t="s">
        <v>203</v>
      </c>
      <c r="BU1394" t="s">
        <v>203</v>
      </c>
      <c r="BV1394" t="s">
        <v>190</v>
      </c>
      <c r="BW1394" t="s">
        <v>153</v>
      </c>
      <c r="BX1394" t="s">
        <v>157</v>
      </c>
      <c r="BY1394" t="s">
        <v>175</v>
      </c>
      <c r="BZ1394" t="s">
        <v>521</v>
      </c>
      <c r="CA1394" t="s">
        <v>126</v>
      </c>
      <c r="CB1394" t="s">
        <v>124</v>
      </c>
      <c r="CG1394" t="s">
        <v>665</v>
      </c>
      <c r="CI1394" t="s">
        <v>160</v>
      </c>
      <c r="CJ1394" t="s">
        <v>161</v>
      </c>
      <c r="CR1394" t="s">
        <v>162</v>
      </c>
      <c r="CS1394" t="s">
        <v>163</v>
      </c>
      <c r="CT1394" t="s">
        <v>127</v>
      </c>
      <c r="DC1394" t="s">
        <v>165</v>
      </c>
      <c r="DD1394" t="s">
        <v>166</v>
      </c>
      <c r="DF1394">
        <v>17251987</v>
      </c>
      <c r="DG1394">
        <v>1</v>
      </c>
      <c r="DJ1394">
        <v>1</v>
      </c>
      <c r="DK1394" t="s">
        <v>136</v>
      </c>
      <c r="DL1394">
        <v>0</v>
      </c>
      <c r="DM1394">
        <v>1</v>
      </c>
      <c r="DN1394" t="s">
        <v>133</v>
      </c>
      <c r="DP1394">
        <v>0</v>
      </c>
      <c r="DQ1394">
        <v>0</v>
      </c>
      <c r="DR1394">
        <v>0</v>
      </c>
      <c r="DS1394">
        <v>45</v>
      </c>
      <c r="DT1394">
        <v>1</v>
      </c>
      <c r="DV1394">
        <v>0</v>
      </c>
      <c r="DW1394">
        <v>0</v>
      </c>
      <c r="DX1394">
        <v>1</v>
      </c>
      <c r="EA1394">
        <v>0</v>
      </c>
      <c r="EB1394">
        <v>0.75</v>
      </c>
      <c r="EC1394">
        <v>0</v>
      </c>
    </row>
    <row r="1395" spans="1:137" x14ac:dyDescent="0.25">
      <c r="A1395" s="108">
        <v>46181</v>
      </c>
      <c r="B1395" t="s">
        <v>3124</v>
      </c>
      <c r="C1395" t="s">
        <v>124</v>
      </c>
      <c r="D1395" t="s">
        <v>3125</v>
      </c>
      <c r="E1395" t="s">
        <v>125</v>
      </c>
      <c r="F1395" t="s">
        <v>126</v>
      </c>
      <c r="G1395" t="s">
        <v>127</v>
      </c>
      <c r="H1395" t="s">
        <v>124</v>
      </c>
      <c r="I1395" t="s">
        <v>128</v>
      </c>
      <c r="J1395" t="s">
        <v>129</v>
      </c>
      <c r="K1395" t="s">
        <v>130</v>
      </c>
      <c r="O1395" t="s">
        <v>262</v>
      </c>
      <c r="S1395" t="s">
        <v>131</v>
      </c>
      <c r="T1395" t="s">
        <v>131</v>
      </c>
      <c r="U1395" t="s">
        <v>131</v>
      </c>
      <c r="W1395" t="s">
        <v>132</v>
      </c>
      <c r="X1395" t="s">
        <v>133</v>
      </c>
      <c r="Y1395" t="s">
        <v>184</v>
      </c>
      <c r="Z1395" t="s">
        <v>185</v>
      </c>
      <c r="AA1395" t="s">
        <v>127</v>
      </c>
      <c r="AB1395" t="s">
        <v>127</v>
      </c>
      <c r="AC1395" t="s">
        <v>127</v>
      </c>
      <c r="AD1395" t="s">
        <v>136</v>
      </c>
      <c r="AE1395">
        <v>154100045</v>
      </c>
      <c r="AF1395" t="s">
        <v>132</v>
      </c>
      <c r="AG1395" t="s">
        <v>137</v>
      </c>
      <c r="AH1395" t="s">
        <v>138</v>
      </c>
      <c r="AI1395">
        <v>0</v>
      </c>
      <c r="AJ1395" t="s">
        <v>131</v>
      </c>
      <c r="AP1395" t="s">
        <v>139</v>
      </c>
      <c r="AV1395" t="s">
        <v>145</v>
      </c>
      <c r="AW1395" s="109">
        <v>46185</v>
      </c>
      <c r="AX1395" s="109">
        <v>46185</v>
      </c>
      <c r="AZ1395" t="s">
        <v>1042</v>
      </c>
      <c r="BB1395" t="s">
        <v>296</v>
      </c>
      <c r="BC1395" t="s">
        <v>147</v>
      </c>
      <c r="BD1395" t="s">
        <v>148</v>
      </c>
      <c r="BE1395" t="s">
        <v>664</v>
      </c>
      <c r="BF1395" t="s">
        <v>149</v>
      </c>
      <c r="BG1395" t="s">
        <v>127</v>
      </c>
      <c r="BH1395" t="s">
        <v>127</v>
      </c>
      <c r="BJ1395" t="s">
        <v>127</v>
      </c>
      <c r="BK1395" t="s">
        <v>150</v>
      </c>
      <c r="BL1395" t="s">
        <v>151</v>
      </c>
      <c r="BM1395" t="s">
        <v>1045</v>
      </c>
      <c r="BN1395" t="s">
        <v>189</v>
      </c>
      <c r="BP1395" t="s">
        <v>153</v>
      </c>
      <c r="BR1395" t="s">
        <v>154</v>
      </c>
      <c r="BT1395" t="s">
        <v>174</v>
      </c>
      <c r="BU1395" t="s">
        <v>155</v>
      </c>
      <c r="BV1395" t="s">
        <v>190</v>
      </c>
      <c r="BW1395" t="s">
        <v>153</v>
      </c>
      <c r="BX1395" t="s">
        <v>157</v>
      </c>
      <c r="BY1395" t="s">
        <v>158</v>
      </c>
      <c r="BZ1395" t="s">
        <v>442</v>
      </c>
      <c r="CA1395" t="s">
        <v>126</v>
      </c>
      <c r="CB1395" t="s">
        <v>124</v>
      </c>
      <c r="CG1395" t="s">
        <v>665</v>
      </c>
      <c r="CI1395" t="s">
        <v>160</v>
      </c>
      <c r="CJ1395" t="s">
        <v>161</v>
      </c>
      <c r="CR1395" t="s">
        <v>162</v>
      </c>
      <c r="CS1395" t="s">
        <v>163</v>
      </c>
      <c r="CT1395" t="s">
        <v>127</v>
      </c>
      <c r="DC1395" t="s">
        <v>165</v>
      </c>
      <c r="DD1395" t="s">
        <v>166</v>
      </c>
      <c r="DF1395">
        <v>104949176</v>
      </c>
      <c r="DG1395">
        <v>1</v>
      </c>
      <c r="DJ1395">
        <v>1</v>
      </c>
      <c r="DK1395" t="s">
        <v>136</v>
      </c>
      <c r="DL1395">
        <v>0</v>
      </c>
      <c r="DM1395">
        <v>1</v>
      </c>
      <c r="DN1395" t="s">
        <v>133</v>
      </c>
      <c r="DP1395">
        <v>0</v>
      </c>
      <c r="DQ1395">
        <v>0</v>
      </c>
      <c r="DR1395">
        <v>0</v>
      </c>
      <c r="DS1395">
        <v>26.4</v>
      </c>
      <c r="DT1395">
        <v>1</v>
      </c>
      <c r="DV1395">
        <v>0</v>
      </c>
      <c r="DW1395">
        <v>0</v>
      </c>
      <c r="DX1395">
        <v>1</v>
      </c>
      <c r="EA1395">
        <v>0</v>
      </c>
      <c r="EB1395">
        <v>0.44</v>
      </c>
      <c r="EC1395">
        <v>0</v>
      </c>
    </row>
    <row r="1396" spans="1:137" x14ac:dyDescent="0.25">
      <c r="A1396" s="108">
        <v>46181</v>
      </c>
      <c r="B1396" t="s">
        <v>3126</v>
      </c>
      <c r="C1396" t="s">
        <v>124</v>
      </c>
      <c r="E1396" t="s">
        <v>125</v>
      </c>
      <c r="F1396" t="s">
        <v>126</v>
      </c>
      <c r="G1396" t="s">
        <v>127</v>
      </c>
      <c r="H1396" t="s">
        <v>124</v>
      </c>
      <c r="I1396" t="s">
        <v>128</v>
      </c>
      <c r="J1396" t="s">
        <v>129</v>
      </c>
      <c r="K1396" t="s">
        <v>130</v>
      </c>
      <c r="O1396" t="s">
        <v>262</v>
      </c>
      <c r="S1396" t="s">
        <v>131</v>
      </c>
      <c r="T1396" t="s">
        <v>131</v>
      </c>
      <c r="U1396" t="s">
        <v>131</v>
      </c>
      <c r="W1396" t="s">
        <v>132</v>
      </c>
      <c r="X1396" t="s">
        <v>133</v>
      </c>
      <c r="Y1396" t="s">
        <v>184</v>
      </c>
      <c r="Z1396" t="s">
        <v>185</v>
      </c>
      <c r="AA1396" t="s">
        <v>127</v>
      </c>
      <c r="AB1396" t="s">
        <v>127</v>
      </c>
      <c r="AC1396" t="s">
        <v>127</v>
      </c>
      <c r="AD1396" t="s">
        <v>136</v>
      </c>
      <c r="AE1396">
        <v>154006396</v>
      </c>
      <c r="AF1396" t="s">
        <v>132</v>
      </c>
      <c r="AG1396" t="s">
        <v>137</v>
      </c>
      <c r="AH1396" t="s">
        <v>138</v>
      </c>
      <c r="AI1396">
        <v>0</v>
      </c>
      <c r="AJ1396" t="s">
        <v>131</v>
      </c>
      <c r="AP1396" t="s">
        <v>139</v>
      </c>
      <c r="AV1396" t="s">
        <v>145</v>
      </c>
      <c r="AW1396" s="109">
        <v>46183</v>
      </c>
      <c r="AX1396" s="109">
        <v>46183</v>
      </c>
      <c r="AZ1396" t="s">
        <v>1042</v>
      </c>
      <c r="BB1396" t="s">
        <v>645</v>
      </c>
      <c r="BD1396" t="s">
        <v>148</v>
      </c>
      <c r="BE1396" t="s">
        <v>664</v>
      </c>
      <c r="BF1396" t="s">
        <v>149</v>
      </c>
      <c r="BG1396" t="s">
        <v>127</v>
      </c>
      <c r="BH1396" t="s">
        <v>127</v>
      </c>
      <c r="BJ1396" t="s">
        <v>127</v>
      </c>
      <c r="BK1396" t="s">
        <v>150</v>
      </c>
      <c r="BL1396" t="s">
        <v>151</v>
      </c>
      <c r="BM1396" t="s">
        <v>1045</v>
      </c>
      <c r="BN1396" t="s">
        <v>189</v>
      </c>
      <c r="BP1396" t="s">
        <v>153</v>
      </c>
      <c r="BR1396" t="s">
        <v>154</v>
      </c>
      <c r="BT1396" t="s">
        <v>203</v>
      </c>
      <c r="BU1396" t="s">
        <v>203</v>
      </c>
      <c r="BV1396" t="s">
        <v>190</v>
      </c>
      <c r="BW1396" t="s">
        <v>153</v>
      </c>
      <c r="BX1396" t="s">
        <v>157</v>
      </c>
      <c r="BY1396" t="s">
        <v>175</v>
      </c>
      <c r="BZ1396" t="s">
        <v>696</v>
      </c>
      <c r="CA1396" t="s">
        <v>126</v>
      </c>
      <c r="CB1396" t="s">
        <v>124</v>
      </c>
      <c r="CG1396" t="s">
        <v>665</v>
      </c>
      <c r="CI1396" t="s">
        <v>160</v>
      </c>
      <c r="CJ1396" t="s">
        <v>161</v>
      </c>
      <c r="CR1396" t="s">
        <v>162</v>
      </c>
      <c r="CS1396" t="s">
        <v>163</v>
      </c>
      <c r="CT1396" t="s">
        <v>127</v>
      </c>
      <c r="DA1396" t="s">
        <v>164</v>
      </c>
      <c r="DB1396" t="s">
        <v>124</v>
      </c>
      <c r="DC1396" t="s">
        <v>165</v>
      </c>
      <c r="DD1396" t="s">
        <v>166</v>
      </c>
      <c r="DE1396" t="s">
        <v>167</v>
      </c>
      <c r="DF1396">
        <v>28403260</v>
      </c>
      <c r="DG1396">
        <v>1</v>
      </c>
      <c r="DJ1396">
        <v>1</v>
      </c>
      <c r="DK1396" t="s">
        <v>136</v>
      </c>
      <c r="DL1396">
        <v>0</v>
      </c>
      <c r="DM1396">
        <v>1</v>
      </c>
      <c r="DN1396" t="s">
        <v>133</v>
      </c>
      <c r="DP1396">
        <v>0</v>
      </c>
      <c r="DQ1396">
        <v>0</v>
      </c>
      <c r="DR1396">
        <v>0</v>
      </c>
      <c r="DS1396">
        <v>25.8</v>
      </c>
      <c r="DT1396">
        <v>1</v>
      </c>
      <c r="DV1396">
        <v>0</v>
      </c>
      <c r="DW1396">
        <v>0</v>
      </c>
      <c r="DX1396">
        <v>1</v>
      </c>
      <c r="EA1396">
        <v>0</v>
      </c>
      <c r="EB1396">
        <v>0.43</v>
      </c>
      <c r="EC1396">
        <v>0</v>
      </c>
      <c r="ED1396">
        <v>1.075</v>
      </c>
    </row>
    <row r="1397" spans="1:137" x14ac:dyDescent="0.25">
      <c r="A1397" s="108">
        <v>46181</v>
      </c>
      <c r="B1397" t="s">
        <v>3127</v>
      </c>
      <c r="C1397" t="s">
        <v>124</v>
      </c>
      <c r="D1397" t="s">
        <v>1107</v>
      </c>
      <c r="E1397" t="s">
        <v>125</v>
      </c>
      <c r="F1397" t="s">
        <v>126</v>
      </c>
      <c r="G1397" t="s">
        <v>127</v>
      </c>
      <c r="H1397" t="s">
        <v>124</v>
      </c>
      <c r="I1397" t="s">
        <v>128</v>
      </c>
      <c r="J1397" t="s">
        <v>129</v>
      </c>
      <c r="K1397" t="s">
        <v>130</v>
      </c>
      <c r="O1397" t="s">
        <v>168</v>
      </c>
      <c r="S1397" t="s">
        <v>131</v>
      </c>
      <c r="T1397" t="s">
        <v>131</v>
      </c>
      <c r="U1397" t="s">
        <v>131</v>
      </c>
      <c r="W1397" t="s">
        <v>277</v>
      </c>
      <c r="X1397" t="s">
        <v>471</v>
      </c>
      <c r="Y1397" t="s">
        <v>278</v>
      </c>
      <c r="Z1397" t="s">
        <v>279</v>
      </c>
      <c r="AA1397" t="s">
        <v>127</v>
      </c>
      <c r="AB1397" t="s">
        <v>127</v>
      </c>
      <c r="AC1397" t="s">
        <v>127</v>
      </c>
      <c r="AD1397" t="s">
        <v>136</v>
      </c>
      <c r="AE1397">
        <v>153970767</v>
      </c>
      <c r="AF1397" t="s">
        <v>277</v>
      </c>
      <c r="AG1397" t="s">
        <v>137</v>
      </c>
      <c r="AH1397" t="s">
        <v>472</v>
      </c>
      <c r="AI1397">
        <v>0</v>
      </c>
      <c r="AJ1397" t="s">
        <v>131</v>
      </c>
      <c r="AP1397" t="s">
        <v>139</v>
      </c>
      <c r="AQ1397" t="s">
        <v>140</v>
      </c>
      <c r="AR1397" t="s">
        <v>207</v>
      </c>
      <c r="AS1397" t="s">
        <v>504</v>
      </c>
      <c r="AT1397" t="s">
        <v>504</v>
      </c>
      <c r="AU1397" t="s">
        <v>181</v>
      </c>
      <c r="AV1397" t="s">
        <v>145</v>
      </c>
      <c r="AW1397" s="109">
        <v>46182</v>
      </c>
      <c r="AX1397" s="109">
        <v>46182</v>
      </c>
      <c r="BB1397" t="s">
        <v>201</v>
      </c>
      <c r="BC1397" t="s">
        <v>147</v>
      </c>
      <c r="BD1397" t="s">
        <v>148</v>
      </c>
      <c r="BE1397" t="s">
        <v>664</v>
      </c>
      <c r="BF1397" t="s">
        <v>149</v>
      </c>
      <c r="BG1397" t="s">
        <v>127</v>
      </c>
      <c r="BH1397" t="s">
        <v>127</v>
      </c>
      <c r="BJ1397" t="s">
        <v>127</v>
      </c>
      <c r="BK1397" t="s">
        <v>150</v>
      </c>
      <c r="BL1397" t="s">
        <v>151</v>
      </c>
      <c r="BM1397" t="s">
        <v>1045</v>
      </c>
      <c r="BN1397" t="s">
        <v>282</v>
      </c>
      <c r="BP1397" t="s">
        <v>153</v>
      </c>
      <c r="BR1397" t="s">
        <v>154</v>
      </c>
      <c r="BT1397" t="s">
        <v>174</v>
      </c>
      <c r="BU1397" t="s">
        <v>174</v>
      </c>
      <c r="BV1397" t="s">
        <v>197</v>
      </c>
      <c r="BW1397" t="s">
        <v>153</v>
      </c>
      <c r="BX1397" t="s">
        <v>157</v>
      </c>
      <c r="BY1397" t="s">
        <v>213</v>
      </c>
      <c r="BZ1397" t="s">
        <v>672</v>
      </c>
      <c r="CA1397" t="s">
        <v>126</v>
      </c>
      <c r="CB1397" t="s">
        <v>124</v>
      </c>
      <c r="CG1397" t="s">
        <v>197</v>
      </c>
      <c r="CI1397" t="s">
        <v>160</v>
      </c>
      <c r="CJ1397" t="s">
        <v>161</v>
      </c>
      <c r="CR1397" t="s">
        <v>162</v>
      </c>
      <c r="CS1397" t="s">
        <v>163</v>
      </c>
      <c r="CT1397" t="s">
        <v>127</v>
      </c>
      <c r="DA1397" t="s">
        <v>164</v>
      </c>
      <c r="DB1397" t="s">
        <v>124</v>
      </c>
      <c r="DC1397" t="s">
        <v>165</v>
      </c>
      <c r="DD1397" t="s">
        <v>166</v>
      </c>
      <c r="DE1397" t="s">
        <v>167</v>
      </c>
      <c r="DF1397">
        <v>2523707</v>
      </c>
      <c r="DG1397">
        <v>1</v>
      </c>
      <c r="DJ1397">
        <v>1</v>
      </c>
      <c r="DK1397" t="s">
        <v>136</v>
      </c>
      <c r="DL1397">
        <v>0</v>
      </c>
      <c r="DM1397">
        <v>1</v>
      </c>
      <c r="DN1397" t="s">
        <v>471</v>
      </c>
      <c r="DP1397">
        <v>0</v>
      </c>
      <c r="DQ1397">
        <v>0</v>
      </c>
      <c r="DR1397">
        <v>0</v>
      </c>
      <c r="DS1397">
        <v>7.2</v>
      </c>
      <c r="DT1397">
        <v>1</v>
      </c>
      <c r="DV1397">
        <v>0</v>
      </c>
      <c r="DW1397">
        <v>0</v>
      </c>
      <c r="DX1397">
        <v>1</v>
      </c>
      <c r="EA1397">
        <v>0</v>
      </c>
      <c r="EB1397">
        <v>0.12</v>
      </c>
      <c r="EC1397">
        <v>0</v>
      </c>
      <c r="ED1397">
        <v>0.3</v>
      </c>
    </row>
    <row r="1398" spans="1:137" x14ac:dyDescent="0.25">
      <c r="A1398" s="108">
        <v>46181</v>
      </c>
      <c r="B1398" t="s">
        <v>3128</v>
      </c>
      <c r="C1398" t="s">
        <v>124</v>
      </c>
      <c r="D1398" t="s">
        <v>3129</v>
      </c>
      <c r="E1398" t="s">
        <v>125</v>
      </c>
      <c r="F1398" t="s">
        <v>126</v>
      </c>
      <c r="G1398" t="s">
        <v>127</v>
      </c>
      <c r="H1398" t="s">
        <v>124</v>
      </c>
      <c r="I1398" t="s">
        <v>128</v>
      </c>
      <c r="J1398" t="s">
        <v>129</v>
      </c>
      <c r="K1398" t="s">
        <v>130</v>
      </c>
      <c r="S1398" t="s">
        <v>131</v>
      </c>
      <c r="T1398" t="s">
        <v>131</v>
      </c>
      <c r="U1398" t="s">
        <v>131</v>
      </c>
      <c r="W1398" t="s">
        <v>198</v>
      </c>
      <c r="X1398" t="s">
        <v>471</v>
      </c>
      <c r="Y1398" t="s">
        <v>726</v>
      </c>
      <c r="Z1398" t="s">
        <v>727</v>
      </c>
      <c r="AA1398" t="s">
        <v>127</v>
      </c>
      <c r="AB1398" t="s">
        <v>127</v>
      </c>
      <c r="AC1398" t="s">
        <v>127</v>
      </c>
      <c r="AD1398" t="s">
        <v>136</v>
      </c>
      <c r="AE1398">
        <v>153959470</v>
      </c>
      <c r="AF1398" t="s">
        <v>198</v>
      </c>
      <c r="AG1398" t="s">
        <v>137</v>
      </c>
      <c r="AH1398" t="s">
        <v>472</v>
      </c>
      <c r="AI1398">
        <v>0</v>
      </c>
      <c r="AJ1398" t="s">
        <v>131</v>
      </c>
      <c r="AP1398" t="s">
        <v>139</v>
      </c>
      <c r="AV1398" t="s">
        <v>728</v>
      </c>
      <c r="AW1398" s="109">
        <v>46182</v>
      </c>
      <c r="AX1398" s="109">
        <v>46182</v>
      </c>
      <c r="BB1398" t="s">
        <v>271</v>
      </c>
      <c r="BC1398" t="s">
        <v>147</v>
      </c>
      <c r="BD1398" t="s">
        <v>148</v>
      </c>
      <c r="BE1398" t="s">
        <v>664</v>
      </c>
      <c r="BF1398" t="s">
        <v>149</v>
      </c>
      <c r="BG1398" t="s">
        <v>127</v>
      </c>
      <c r="BH1398" t="s">
        <v>127</v>
      </c>
      <c r="BJ1398" t="s">
        <v>127</v>
      </c>
      <c r="BK1398" t="s">
        <v>150</v>
      </c>
      <c r="BL1398" t="s">
        <v>151</v>
      </c>
      <c r="BM1398" t="s">
        <v>1045</v>
      </c>
      <c r="BN1398" t="s">
        <v>729</v>
      </c>
      <c r="BP1398" t="s">
        <v>153</v>
      </c>
      <c r="BR1398" t="s">
        <v>154</v>
      </c>
      <c r="BT1398" t="s">
        <v>1053</v>
      </c>
      <c r="BU1398" t="s">
        <v>1053</v>
      </c>
      <c r="BV1398" t="s">
        <v>730</v>
      </c>
      <c r="BW1398" t="s">
        <v>153</v>
      </c>
      <c r="BX1398" t="s">
        <v>157</v>
      </c>
      <c r="BY1398" t="s">
        <v>195</v>
      </c>
      <c r="BZ1398" t="s">
        <v>419</v>
      </c>
      <c r="CA1398" t="s">
        <v>126</v>
      </c>
      <c r="CB1398" t="s">
        <v>124</v>
      </c>
      <c r="CG1398" t="s">
        <v>197</v>
      </c>
      <c r="CI1398" t="s">
        <v>160</v>
      </c>
      <c r="CJ1398" t="s">
        <v>161</v>
      </c>
      <c r="CR1398" t="s">
        <v>162</v>
      </c>
      <c r="CS1398" t="s">
        <v>163</v>
      </c>
      <c r="CT1398" t="s">
        <v>127</v>
      </c>
      <c r="DA1398" t="s">
        <v>164</v>
      </c>
      <c r="DB1398" t="s">
        <v>124</v>
      </c>
      <c r="DC1398" t="s">
        <v>494</v>
      </c>
      <c r="DD1398" t="s">
        <v>166</v>
      </c>
      <c r="DE1398" t="s">
        <v>167</v>
      </c>
      <c r="DF1398">
        <v>78440904</v>
      </c>
      <c r="DG1398">
        <v>1</v>
      </c>
      <c r="DJ1398">
        <v>1</v>
      </c>
      <c r="DK1398" t="s">
        <v>136</v>
      </c>
      <c r="DL1398">
        <v>0</v>
      </c>
      <c r="DM1398">
        <v>1</v>
      </c>
      <c r="DN1398" t="s">
        <v>471</v>
      </c>
      <c r="DP1398">
        <v>0</v>
      </c>
      <c r="DQ1398">
        <v>0</v>
      </c>
      <c r="DR1398">
        <v>0</v>
      </c>
      <c r="DS1398">
        <v>27</v>
      </c>
      <c r="DT1398">
        <v>1</v>
      </c>
      <c r="DV1398">
        <v>0</v>
      </c>
      <c r="DW1398">
        <v>0</v>
      </c>
      <c r="DX1398">
        <v>1</v>
      </c>
      <c r="EA1398">
        <v>0</v>
      </c>
      <c r="EB1398">
        <v>0.45</v>
      </c>
      <c r="EC1398">
        <v>0</v>
      </c>
      <c r="ED1398">
        <v>1.125</v>
      </c>
    </row>
    <row r="1399" spans="1:137" x14ac:dyDescent="0.25">
      <c r="A1399" s="108">
        <v>46181</v>
      </c>
      <c r="B1399" t="s">
        <v>3130</v>
      </c>
      <c r="C1399" t="s">
        <v>124</v>
      </c>
      <c r="E1399" t="s">
        <v>125</v>
      </c>
      <c r="F1399" t="s">
        <v>298</v>
      </c>
      <c r="G1399" t="s">
        <v>127</v>
      </c>
      <c r="H1399" t="s">
        <v>124</v>
      </c>
      <c r="I1399" t="s">
        <v>128</v>
      </c>
      <c r="J1399" t="s">
        <v>129</v>
      </c>
      <c r="K1399" t="s">
        <v>130</v>
      </c>
      <c r="O1399" t="s">
        <v>262</v>
      </c>
      <c r="S1399" t="s">
        <v>131</v>
      </c>
      <c r="T1399" t="s">
        <v>131</v>
      </c>
      <c r="U1399" t="s">
        <v>131</v>
      </c>
      <c r="W1399" t="s">
        <v>290</v>
      </c>
      <c r="X1399" t="s">
        <v>471</v>
      </c>
      <c r="Y1399" t="s">
        <v>418</v>
      </c>
      <c r="Z1399" t="s">
        <v>292</v>
      </c>
      <c r="AA1399" t="s">
        <v>127</v>
      </c>
      <c r="AB1399" t="s">
        <v>127</v>
      </c>
      <c r="AC1399" t="s">
        <v>127</v>
      </c>
      <c r="AD1399" t="s">
        <v>136</v>
      </c>
      <c r="AE1399">
        <v>153915642</v>
      </c>
      <c r="AF1399" t="s">
        <v>290</v>
      </c>
      <c r="AG1399" t="s">
        <v>137</v>
      </c>
      <c r="AH1399" t="s">
        <v>472</v>
      </c>
      <c r="AI1399">
        <v>0</v>
      </c>
      <c r="AJ1399" t="s">
        <v>131</v>
      </c>
      <c r="AP1399" t="s">
        <v>139</v>
      </c>
      <c r="AQ1399" t="s">
        <v>140</v>
      </c>
      <c r="AR1399" t="s">
        <v>141</v>
      </c>
      <c r="AS1399" t="s">
        <v>284</v>
      </c>
      <c r="AT1399" t="s">
        <v>285</v>
      </c>
      <c r="AU1399" t="s">
        <v>144</v>
      </c>
      <c r="AV1399" t="s">
        <v>145</v>
      </c>
      <c r="AW1399" s="109">
        <v>46181</v>
      </c>
      <c r="AX1399" s="109">
        <v>46181</v>
      </c>
      <c r="BB1399" t="s">
        <v>686</v>
      </c>
      <c r="BD1399" t="s">
        <v>148</v>
      </c>
      <c r="BE1399" t="s">
        <v>664</v>
      </c>
      <c r="BF1399" t="s">
        <v>149</v>
      </c>
      <c r="BG1399" t="s">
        <v>127</v>
      </c>
      <c r="BH1399" t="s">
        <v>127</v>
      </c>
      <c r="BJ1399" t="s">
        <v>127</v>
      </c>
      <c r="BK1399" t="s">
        <v>150</v>
      </c>
      <c r="BL1399" t="s">
        <v>151</v>
      </c>
      <c r="BM1399" t="s">
        <v>1045</v>
      </c>
      <c r="BN1399" t="s">
        <v>282</v>
      </c>
      <c r="BP1399" t="s">
        <v>153</v>
      </c>
      <c r="BR1399" t="s">
        <v>154</v>
      </c>
      <c r="BT1399" t="s">
        <v>203</v>
      </c>
      <c r="BU1399" t="s">
        <v>203</v>
      </c>
      <c r="BV1399" t="s">
        <v>197</v>
      </c>
      <c r="BW1399" t="s">
        <v>153</v>
      </c>
      <c r="BX1399" t="s">
        <v>157</v>
      </c>
      <c r="BY1399" t="s">
        <v>175</v>
      </c>
      <c r="BZ1399" t="s">
        <v>470</v>
      </c>
      <c r="CA1399" t="s">
        <v>298</v>
      </c>
      <c r="CB1399" t="s">
        <v>124</v>
      </c>
      <c r="CG1399" t="s">
        <v>197</v>
      </c>
      <c r="CI1399" t="s">
        <v>160</v>
      </c>
      <c r="CJ1399" t="s">
        <v>161</v>
      </c>
      <c r="CR1399" t="s">
        <v>162</v>
      </c>
      <c r="CS1399" t="s">
        <v>163</v>
      </c>
      <c r="CT1399" t="s">
        <v>127</v>
      </c>
      <c r="DA1399" t="s">
        <v>164</v>
      </c>
      <c r="DB1399" t="s">
        <v>124</v>
      </c>
      <c r="DC1399" t="s">
        <v>165</v>
      </c>
      <c r="DD1399" t="s">
        <v>166</v>
      </c>
      <c r="DE1399" t="s">
        <v>167</v>
      </c>
      <c r="DF1399">
        <v>44490775</v>
      </c>
      <c r="DG1399">
        <v>1</v>
      </c>
      <c r="DJ1399">
        <v>1</v>
      </c>
      <c r="DK1399" t="s">
        <v>136</v>
      </c>
      <c r="DL1399">
        <v>0</v>
      </c>
      <c r="DM1399">
        <v>1</v>
      </c>
      <c r="DN1399" t="s">
        <v>471</v>
      </c>
      <c r="DP1399">
        <v>0</v>
      </c>
      <c r="DQ1399">
        <v>0</v>
      </c>
      <c r="DR1399">
        <v>0</v>
      </c>
      <c r="DS1399">
        <v>40.200000000000003</v>
      </c>
      <c r="DT1399">
        <v>1</v>
      </c>
      <c r="DV1399">
        <v>0</v>
      </c>
      <c r="DW1399">
        <v>0</v>
      </c>
      <c r="DX1399">
        <v>1</v>
      </c>
      <c r="EA1399">
        <v>0</v>
      </c>
      <c r="EB1399">
        <v>0.67</v>
      </c>
      <c r="EC1399">
        <v>0</v>
      </c>
      <c r="ED1399">
        <v>1.675</v>
      </c>
    </row>
    <row r="1400" spans="1:137" x14ac:dyDescent="0.25">
      <c r="A1400" s="108">
        <v>46181</v>
      </c>
      <c r="B1400" t="s">
        <v>3131</v>
      </c>
      <c r="C1400" t="s">
        <v>124</v>
      </c>
      <c r="E1400" t="s">
        <v>125</v>
      </c>
      <c r="F1400" t="s">
        <v>126</v>
      </c>
      <c r="G1400" t="s">
        <v>127</v>
      </c>
      <c r="H1400" t="s">
        <v>124</v>
      </c>
      <c r="I1400" t="s">
        <v>128</v>
      </c>
      <c r="J1400" t="s">
        <v>129</v>
      </c>
      <c r="K1400" t="s">
        <v>130</v>
      </c>
      <c r="S1400" t="s">
        <v>131</v>
      </c>
      <c r="T1400" t="s">
        <v>131</v>
      </c>
      <c r="U1400" t="s">
        <v>131</v>
      </c>
      <c r="W1400" t="s">
        <v>277</v>
      </c>
      <c r="X1400" t="s">
        <v>246</v>
      </c>
      <c r="Y1400" t="s">
        <v>278</v>
      </c>
      <c r="Z1400" t="s">
        <v>279</v>
      </c>
      <c r="AA1400" t="s">
        <v>127</v>
      </c>
      <c r="AB1400" t="s">
        <v>127</v>
      </c>
      <c r="AC1400" t="s">
        <v>135</v>
      </c>
      <c r="AD1400" t="s">
        <v>136</v>
      </c>
      <c r="AE1400">
        <v>154047941</v>
      </c>
      <c r="AF1400" t="s">
        <v>277</v>
      </c>
      <c r="AG1400" t="s">
        <v>170</v>
      </c>
      <c r="AH1400" t="s">
        <v>138</v>
      </c>
      <c r="AI1400">
        <v>0</v>
      </c>
      <c r="AJ1400" t="s">
        <v>131</v>
      </c>
      <c r="AP1400" t="s">
        <v>139</v>
      </c>
      <c r="AQ1400" t="s">
        <v>217</v>
      </c>
      <c r="AR1400" t="s">
        <v>207</v>
      </c>
      <c r="AS1400" t="s">
        <v>284</v>
      </c>
      <c r="AT1400" t="s">
        <v>285</v>
      </c>
      <c r="AU1400" t="s">
        <v>218</v>
      </c>
      <c r="AV1400" t="s">
        <v>145</v>
      </c>
      <c r="AW1400" s="109">
        <v>46184</v>
      </c>
      <c r="AX1400" s="109">
        <v>46184</v>
      </c>
      <c r="BB1400" t="s">
        <v>304</v>
      </c>
      <c r="BC1400" t="s">
        <v>147</v>
      </c>
      <c r="BD1400" t="s">
        <v>148</v>
      </c>
      <c r="BE1400" t="s">
        <v>664</v>
      </c>
      <c r="BF1400" t="s">
        <v>149</v>
      </c>
      <c r="BG1400" t="s">
        <v>127</v>
      </c>
      <c r="BH1400" t="s">
        <v>127</v>
      </c>
      <c r="BJ1400" t="s">
        <v>127</v>
      </c>
      <c r="BK1400" t="s">
        <v>150</v>
      </c>
      <c r="BL1400" t="s">
        <v>151</v>
      </c>
      <c r="BM1400" t="s">
        <v>1045</v>
      </c>
      <c r="BN1400" t="s">
        <v>282</v>
      </c>
      <c r="BP1400" t="s">
        <v>153</v>
      </c>
      <c r="BR1400" t="s">
        <v>154</v>
      </c>
      <c r="BT1400" t="s">
        <v>1053</v>
      </c>
      <c r="BU1400" t="s">
        <v>1053</v>
      </c>
      <c r="BV1400" t="s">
        <v>279</v>
      </c>
      <c r="BW1400" t="s">
        <v>153</v>
      </c>
      <c r="BX1400" t="s">
        <v>157</v>
      </c>
      <c r="BY1400" t="s">
        <v>175</v>
      </c>
      <c r="BZ1400" t="s">
        <v>159</v>
      </c>
      <c r="CA1400" t="s">
        <v>126</v>
      </c>
      <c r="CB1400" t="s">
        <v>124</v>
      </c>
      <c r="CG1400" t="s">
        <v>197</v>
      </c>
      <c r="CI1400" t="s">
        <v>160</v>
      </c>
      <c r="CJ1400" t="s">
        <v>161</v>
      </c>
      <c r="CR1400" t="s">
        <v>162</v>
      </c>
      <c r="CS1400" t="s">
        <v>163</v>
      </c>
      <c r="CT1400" t="s">
        <v>127</v>
      </c>
      <c r="DA1400" t="s">
        <v>164</v>
      </c>
      <c r="DB1400" t="s">
        <v>124</v>
      </c>
      <c r="DC1400" t="s">
        <v>165</v>
      </c>
      <c r="DD1400" t="s">
        <v>166</v>
      </c>
      <c r="DE1400" t="s">
        <v>167</v>
      </c>
      <c r="DF1400">
        <v>29970221</v>
      </c>
      <c r="DG1400">
        <v>1</v>
      </c>
      <c r="DJ1400">
        <v>1</v>
      </c>
      <c r="DK1400" t="s">
        <v>136</v>
      </c>
      <c r="DL1400">
        <v>0</v>
      </c>
      <c r="DM1400">
        <v>1</v>
      </c>
      <c r="DN1400" t="s">
        <v>246</v>
      </c>
      <c r="DP1400">
        <v>0</v>
      </c>
      <c r="DQ1400">
        <v>0</v>
      </c>
      <c r="DR1400">
        <v>0</v>
      </c>
      <c r="DS1400">
        <v>26.4</v>
      </c>
      <c r="DT1400">
        <v>1</v>
      </c>
      <c r="DV1400">
        <v>0</v>
      </c>
      <c r="DW1400">
        <v>0</v>
      </c>
      <c r="DX1400">
        <v>1</v>
      </c>
      <c r="EA1400">
        <v>0</v>
      </c>
      <c r="EB1400">
        <v>0.44</v>
      </c>
      <c r="EC1400">
        <v>0</v>
      </c>
      <c r="ED1400">
        <v>1.1000000000000001</v>
      </c>
    </row>
    <row r="1401" spans="1:137" x14ac:dyDescent="0.25">
      <c r="A1401" s="108">
        <v>46181</v>
      </c>
      <c r="B1401" t="s">
        <v>2706</v>
      </c>
      <c r="C1401" t="s">
        <v>124</v>
      </c>
      <c r="E1401" t="s">
        <v>125</v>
      </c>
      <c r="F1401" t="s">
        <v>126</v>
      </c>
      <c r="G1401" t="s">
        <v>127</v>
      </c>
      <c r="H1401" t="s">
        <v>124</v>
      </c>
      <c r="I1401" t="s">
        <v>128</v>
      </c>
      <c r="J1401" t="s">
        <v>129</v>
      </c>
      <c r="K1401" t="s">
        <v>130</v>
      </c>
      <c r="O1401" t="s">
        <v>168</v>
      </c>
      <c r="S1401" t="s">
        <v>131</v>
      </c>
      <c r="T1401" t="s">
        <v>131</v>
      </c>
      <c r="U1401" t="s">
        <v>131</v>
      </c>
      <c r="W1401" t="s">
        <v>198</v>
      </c>
      <c r="X1401" t="s">
        <v>169</v>
      </c>
      <c r="Y1401" t="s">
        <v>301</v>
      </c>
      <c r="Z1401" t="s">
        <v>302</v>
      </c>
      <c r="AA1401" t="s">
        <v>127</v>
      </c>
      <c r="AB1401" t="s">
        <v>127</v>
      </c>
      <c r="AC1401" t="s">
        <v>135</v>
      </c>
      <c r="AD1401" t="s">
        <v>136</v>
      </c>
      <c r="AE1401">
        <v>154060499</v>
      </c>
      <c r="AF1401" t="s">
        <v>198</v>
      </c>
      <c r="AG1401" t="s">
        <v>170</v>
      </c>
      <c r="AH1401" t="s">
        <v>138</v>
      </c>
      <c r="AI1401">
        <v>0</v>
      </c>
      <c r="AJ1401" t="s">
        <v>131</v>
      </c>
      <c r="AP1401" t="s">
        <v>139</v>
      </c>
      <c r="AQ1401" t="s">
        <v>140</v>
      </c>
      <c r="AR1401" t="s">
        <v>141</v>
      </c>
      <c r="AS1401" t="s">
        <v>267</v>
      </c>
      <c r="AT1401" t="s">
        <v>267</v>
      </c>
      <c r="AU1401" t="s">
        <v>181</v>
      </c>
      <c r="AV1401" t="s">
        <v>145</v>
      </c>
      <c r="AW1401" s="109">
        <v>46184</v>
      </c>
      <c r="AX1401" s="109">
        <v>46184</v>
      </c>
      <c r="AZ1401" t="s">
        <v>1047</v>
      </c>
      <c r="BB1401" t="s">
        <v>266</v>
      </c>
      <c r="BD1401" t="s">
        <v>148</v>
      </c>
      <c r="BE1401" t="s">
        <v>664</v>
      </c>
      <c r="BF1401" t="s">
        <v>149</v>
      </c>
      <c r="BG1401" t="s">
        <v>127</v>
      </c>
      <c r="BH1401" t="s">
        <v>127</v>
      </c>
      <c r="BJ1401" t="s">
        <v>127</v>
      </c>
      <c r="BK1401" t="s">
        <v>150</v>
      </c>
      <c r="BL1401" t="s">
        <v>151</v>
      </c>
      <c r="BM1401" t="s">
        <v>1045</v>
      </c>
      <c r="BN1401" t="s">
        <v>202</v>
      </c>
      <c r="BP1401" t="s">
        <v>153</v>
      </c>
      <c r="BR1401" t="s">
        <v>154</v>
      </c>
      <c r="BT1401" t="s">
        <v>155</v>
      </c>
      <c r="BU1401" t="s">
        <v>155</v>
      </c>
      <c r="BV1401" t="s">
        <v>305</v>
      </c>
      <c r="BW1401" t="s">
        <v>153</v>
      </c>
      <c r="BX1401" t="s">
        <v>157</v>
      </c>
      <c r="BY1401" t="s">
        <v>191</v>
      </c>
      <c r="BZ1401" t="s">
        <v>192</v>
      </c>
      <c r="CA1401" t="s">
        <v>126</v>
      </c>
      <c r="CB1401" t="s">
        <v>124</v>
      </c>
      <c r="CG1401" t="s">
        <v>636</v>
      </c>
      <c r="CI1401" t="s">
        <v>160</v>
      </c>
      <c r="CJ1401" t="s">
        <v>161</v>
      </c>
      <c r="CR1401" t="s">
        <v>162</v>
      </c>
      <c r="CS1401" t="s">
        <v>163</v>
      </c>
      <c r="CT1401" t="s">
        <v>127</v>
      </c>
      <c r="DA1401" t="s">
        <v>164</v>
      </c>
      <c r="DB1401" t="s">
        <v>124</v>
      </c>
      <c r="DC1401" t="s">
        <v>165</v>
      </c>
      <c r="DD1401" t="s">
        <v>166</v>
      </c>
      <c r="DE1401" t="s">
        <v>167</v>
      </c>
      <c r="DF1401">
        <v>122139202</v>
      </c>
      <c r="DG1401">
        <v>1</v>
      </c>
      <c r="DJ1401">
        <v>1</v>
      </c>
      <c r="DK1401" t="s">
        <v>136</v>
      </c>
      <c r="DL1401">
        <v>0</v>
      </c>
      <c r="DM1401">
        <v>1</v>
      </c>
      <c r="DN1401" t="s">
        <v>169</v>
      </c>
      <c r="DP1401">
        <v>0</v>
      </c>
      <c r="DQ1401">
        <v>0</v>
      </c>
      <c r="DR1401">
        <v>0</v>
      </c>
      <c r="DS1401">
        <v>16.2</v>
      </c>
      <c r="DT1401">
        <v>1</v>
      </c>
      <c r="DV1401">
        <v>0</v>
      </c>
      <c r="DW1401">
        <v>0</v>
      </c>
      <c r="DX1401">
        <v>1</v>
      </c>
      <c r="EA1401">
        <v>0</v>
      </c>
      <c r="EB1401">
        <v>0.27</v>
      </c>
      <c r="EC1401">
        <v>0</v>
      </c>
      <c r="ED1401">
        <v>0.67500000000000004</v>
      </c>
    </row>
    <row r="1402" spans="1:137" x14ac:dyDescent="0.25">
      <c r="A1402" s="108">
        <v>46181</v>
      </c>
      <c r="B1402" t="s">
        <v>3132</v>
      </c>
      <c r="C1402" t="s">
        <v>124</v>
      </c>
      <c r="E1402" t="s">
        <v>351</v>
      </c>
      <c r="F1402" t="s">
        <v>126</v>
      </c>
      <c r="G1402" t="s">
        <v>127</v>
      </c>
      <c r="H1402" t="s">
        <v>124</v>
      </c>
      <c r="I1402" t="s">
        <v>128</v>
      </c>
      <c r="J1402" t="s">
        <v>129</v>
      </c>
      <c r="K1402" t="s">
        <v>130</v>
      </c>
      <c r="S1402" t="s">
        <v>478</v>
      </c>
      <c r="T1402" t="s">
        <v>479</v>
      </c>
      <c r="U1402" t="s">
        <v>398</v>
      </c>
      <c r="V1402" t="s">
        <v>545</v>
      </c>
      <c r="W1402" t="s">
        <v>222</v>
      </c>
      <c r="X1402" t="s">
        <v>358</v>
      </c>
      <c r="Z1402" t="s">
        <v>224</v>
      </c>
      <c r="AA1402" t="s">
        <v>127</v>
      </c>
      <c r="AB1402" t="s">
        <v>127</v>
      </c>
      <c r="AC1402" t="s">
        <v>127</v>
      </c>
      <c r="AD1402" t="s">
        <v>136</v>
      </c>
      <c r="AE1402">
        <v>153961192</v>
      </c>
      <c r="AF1402" t="s">
        <v>222</v>
      </c>
      <c r="AG1402" t="s">
        <v>359</v>
      </c>
      <c r="AH1402" t="s">
        <v>138</v>
      </c>
      <c r="AI1402">
        <v>0</v>
      </c>
      <c r="AJ1402" t="s">
        <v>399</v>
      </c>
      <c r="AP1402" t="s">
        <v>139</v>
      </c>
      <c r="AQ1402" t="s">
        <v>140</v>
      </c>
      <c r="AR1402" t="s">
        <v>207</v>
      </c>
      <c r="AS1402" t="s">
        <v>598</v>
      </c>
      <c r="AT1402" t="s">
        <v>599</v>
      </c>
      <c r="AU1402" t="s">
        <v>144</v>
      </c>
      <c r="AV1402" t="s">
        <v>145</v>
      </c>
      <c r="AW1402" s="109">
        <v>46184</v>
      </c>
      <c r="AX1402" s="109">
        <v>46184</v>
      </c>
      <c r="BB1402" t="s">
        <v>304</v>
      </c>
      <c r="BC1402" t="s">
        <v>147</v>
      </c>
      <c r="BD1402" t="s">
        <v>148</v>
      </c>
      <c r="BE1402" t="s">
        <v>664</v>
      </c>
      <c r="BF1402" t="s">
        <v>149</v>
      </c>
      <c r="BG1402" t="s">
        <v>127</v>
      </c>
      <c r="BH1402" t="s">
        <v>127</v>
      </c>
      <c r="BJ1402" t="s">
        <v>127</v>
      </c>
      <c r="BK1402" t="s">
        <v>150</v>
      </c>
      <c r="BL1402" t="s">
        <v>151</v>
      </c>
      <c r="BM1402" t="s">
        <v>1045</v>
      </c>
      <c r="BN1402" t="s">
        <v>226</v>
      </c>
      <c r="BP1402" t="s">
        <v>153</v>
      </c>
      <c r="BR1402" t="s">
        <v>154</v>
      </c>
      <c r="BT1402" t="s">
        <v>1053</v>
      </c>
      <c r="BU1402" t="s">
        <v>1053</v>
      </c>
      <c r="BV1402" t="s">
        <v>516</v>
      </c>
      <c r="BW1402" t="s">
        <v>153</v>
      </c>
      <c r="BX1402" t="s">
        <v>157</v>
      </c>
      <c r="BY1402" t="s">
        <v>213</v>
      </c>
      <c r="BZ1402" t="s">
        <v>336</v>
      </c>
      <c r="CA1402" t="s">
        <v>126</v>
      </c>
      <c r="CB1402" t="s">
        <v>124</v>
      </c>
      <c r="CG1402" t="s">
        <v>197</v>
      </c>
      <c r="CI1402" t="s">
        <v>160</v>
      </c>
      <c r="CJ1402" t="s">
        <v>161</v>
      </c>
      <c r="CR1402" t="s">
        <v>162</v>
      </c>
      <c r="CS1402" t="s">
        <v>163</v>
      </c>
      <c r="CT1402" t="s">
        <v>127</v>
      </c>
      <c r="DA1402" t="s">
        <v>400</v>
      </c>
      <c r="DB1402" t="s">
        <v>124</v>
      </c>
      <c r="DC1402" t="s">
        <v>165</v>
      </c>
      <c r="DD1402" t="s">
        <v>166</v>
      </c>
      <c r="DE1402" t="s">
        <v>167</v>
      </c>
      <c r="DF1402">
        <v>2785461</v>
      </c>
      <c r="DG1402">
        <v>1</v>
      </c>
      <c r="DJ1402">
        <v>1</v>
      </c>
      <c r="DK1402" t="s">
        <v>136</v>
      </c>
      <c r="DL1402">
        <v>0</v>
      </c>
      <c r="DM1402">
        <v>1</v>
      </c>
      <c r="DN1402" t="s">
        <v>358</v>
      </c>
      <c r="DO1402">
        <v>8.0666666669999998</v>
      </c>
      <c r="DP1402">
        <v>0.134444444</v>
      </c>
      <c r="DQ1402">
        <v>0</v>
      </c>
      <c r="DR1402">
        <v>2</v>
      </c>
      <c r="DS1402">
        <v>17.399999999999999</v>
      </c>
      <c r="DV1402">
        <v>1</v>
      </c>
      <c r="DW1402">
        <v>0</v>
      </c>
      <c r="DX1402">
        <v>1</v>
      </c>
      <c r="EA1402">
        <v>0</v>
      </c>
      <c r="EB1402">
        <v>0.28999999999999998</v>
      </c>
      <c r="EC1402">
        <v>1</v>
      </c>
      <c r="ED1402">
        <v>0.669230769</v>
      </c>
      <c r="EG1402">
        <v>8.0666666669999998</v>
      </c>
    </row>
    <row r="1403" spans="1:137" x14ac:dyDescent="0.25">
      <c r="A1403" s="108">
        <v>46181</v>
      </c>
      <c r="B1403" t="s">
        <v>1351</v>
      </c>
      <c r="C1403" t="s">
        <v>124</v>
      </c>
      <c r="D1403" t="s">
        <v>1352</v>
      </c>
      <c r="E1403" t="s">
        <v>125</v>
      </c>
      <c r="F1403" t="s">
        <v>126</v>
      </c>
      <c r="G1403" t="s">
        <v>127</v>
      </c>
      <c r="H1403" t="s">
        <v>124</v>
      </c>
      <c r="I1403" t="s">
        <v>128</v>
      </c>
      <c r="J1403" t="s">
        <v>129</v>
      </c>
      <c r="K1403" t="s">
        <v>130</v>
      </c>
      <c r="O1403" t="s">
        <v>168</v>
      </c>
      <c r="S1403" t="s">
        <v>131</v>
      </c>
      <c r="T1403" t="s">
        <v>131</v>
      </c>
      <c r="U1403" t="s">
        <v>131</v>
      </c>
      <c r="W1403" t="s">
        <v>222</v>
      </c>
      <c r="X1403" t="s">
        <v>133</v>
      </c>
      <c r="Y1403" t="s">
        <v>666</v>
      </c>
      <c r="Z1403" t="s">
        <v>667</v>
      </c>
      <c r="AA1403" t="s">
        <v>127</v>
      </c>
      <c r="AB1403" t="s">
        <v>127</v>
      </c>
      <c r="AC1403" t="s">
        <v>127</v>
      </c>
      <c r="AD1403" t="s">
        <v>136</v>
      </c>
      <c r="AE1403">
        <v>153970484</v>
      </c>
      <c r="AF1403" t="s">
        <v>222</v>
      </c>
      <c r="AG1403" t="s">
        <v>137</v>
      </c>
      <c r="AH1403" t="s">
        <v>138</v>
      </c>
      <c r="AI1403">
        <v>0</v>
      </c>
      <c r="AJ1403" t="s">
        <v>131</v>
      </c>
      <c r="AP1403" t="s">
        <v>139</v>
      </c>
      <c r="AQ1403" t="s">
        <v>140</v>
      </c>
      <c r="AR1403" t="s">
        <v>141</v>
      </c>
      <c r="AS1403" t="s">
        <v>142</v>
      </c>
      <c r="AU1403" t="s">
        <v>144</v>
      </c>
      <c r="AV1403" t="s">
        <v>368</v>
      </c>
      <c r="AW1403" s="109">
        <v>46182</v>
      </c>
      <c r="AX1403" s="109">
        <v>46182</v>
      </c>
      <c r="BB1403" t="s">
        <v>460</v>
      </c>
      <c r="BD1403" t="s">
        <v>148</v>
      </c>
      <c r="BE1403" t="s">
        <v>139</v>
      </c>
      <c r="BF1403" t="s">
        <v>149</v>
      </c>
      <c r="BG1403" t="s">
        <v>127</v>
      </c>
      <c r="BH1403" t="s">
        <v>127</v>
      </c>
      <c r="BJ1403" t="s">
        <v>127</v>
      </c>
      <c r="BK1403" t="s">
        <v>150</v>
      </c>
      <c r="BL1403" t="s">
        <v>151</v>
      </c>
      <c r="BM1403" t="s">
        <v>1045</v>
      </c>
      <c r="BN1403" t="s">
        <v>668</v>
      </c>
      <c r="BP1403" t="s">
        <v>153</v>
      </c>
      <c r="BQ1403" t="s">
        <v>3133</v>
      </c>
      <c r="BR1403" t="s">
        <v>154</v>
      </c>
      <c r="BT1403" t="s">
        <v>155</v>
      </c>
      <c r="BU1403" t="s">
        <v>155</v>
      </c>
      <c r="BV1403" t="s">
        <v>949</v>
      </c>
      <c r="BW1403" t="s">
        <v>153</v>
      </c>
      <c r="BX1403" t="s">
        <v>157</v>
      </c>
      <c r="BY1403" t="s">
        <v>258</v>
      </c>
      <c r="BZ1403" t="s">
        <v>192</v>
      </c>
      <c r="CA1403" t="s">
        <v>126</v>
      </c>
      <c r="CB1403" t="s">
        <v>124</v>
      </c>
      <c r="CG1403" t="s">
        <v>197</v>
      </c>
      <c r="CI1403" t="s">
        <v>160</v>
      </c>
      <c r="CJ1403" t="s">
        <v>161</v>
      </c>
      <c r="CR1403" t="s">
        <v>162</v>
      </c>
      <c r="CS1403" t="s">
        <v>163</v>
      </c>
      <c r="CT1403" t="s">
        <v>127</v>
      </c>
      <c r="DA1403" t="s">
        <v>164</v>
      </c>
      <c r="DB1403" t="s">
        <v>124</v>
      </c>
      <c r="DC1403" t="s">
        <v>165</v>
      </c>
      <c r="DD1403" t="s">
        <v>166</v>
      </c>
      <c r="DE1403" t="s">
        <v>167</v>
      </c>
      <c r="DF1403">
        <v>130540935</v>
      </c>
      <c r="DG1403">
        <v>1</v>
      </c>
      <c r="DJ1403">
        <v>1</v>
      </c>
      <c r="DK1403" t="s">
        <v>136</v>
      </c>
      <c r="DL1403">
        <v>0</v>
      </c>
      <c r="DM1403">
        <v>1</v>
      </c>
      <c r="DN1403" t="s">
        <v>133</v>
      </c>
      <c r="DP1403">
        <v>0</v>
      </c>
      <c r="DQ1403">
        <v>0</v>
      </c>
      <c r="DR1403">
        <v>0</v>
      </c>
      <c r="DS1403">
        <v>188.4</v>
      </c>
      <c r="DV1403">
        <v>0</v>
      </c>
      <c r="DW1403">
        <v>0</v>
      </c>
      <c r="DX1403">
        <v>1</v>
      </c>
      <c r="EA1403">
        <v>0</v>
      </c>
      <c r="EB1403">
        <v>3.14</v>
      </c>
      <c r="EC1403">
        <v>0</v>
      </c>
      <c r="ED1403">
        <v>7.85</v>
      </c>
    </row>
    <row r="1404" spans="1:137" x14ac:dyDescent="0.25">
      <c r="A1404" s="108">
        <v>46181</v>
      </c>
      <c r="B1404" t="s">
        <v>3134</v>
      </c>
      <c r="C1404" t="s">
        <v>124</v>
      </c>
      <c r="D1404" t="s">
        <v>3135</v>
      </c>
      <c r="E1404" t="s">
        <v>125</v>
      </c>
      <c r="F1404" t="s">
        <v>126</v>
      </c>
      <c r="G1404" t="s">
        <v>127</v>
      </c>
      <c r="H1404" t="s">
        <v>124</v>
      </c>
      <c r="I1404" t="s">
        <v>216</v>
      </c>
      <c r="J1404" t="s">
        <v>129</v>
      </c>
      <c r="K1404" t="s">
        <v>130</v>
      </c>
      <c r="O1404" t="s">
        <v>168</v>
      </c>
      <c r="S1404" t="s">
        <v>131</v>
      </c>
      <c r="T1404" t="s">
        <v>131</v>
      </c>
      <c r="U1404" t="s">
        <v>131</v>
      </c>
      <c r="W1404" t="s">
        <v>290</v>
      </c>
      <c r="X1404" t="s">
        <v>169</v>
      </c>
      <c r="Y1404" t="s">
        <v>291</v>
      </c>
      <c r="Z1404" t="s">
        <v>292</v>
      </c>
      <c r="AA1404" t="s">
        <v>127</v>
      </c>
      <c r="AB1404" t="s">
        <v>127</v>
      </c>
      <c r="AC1404" t="s">
        <v>127</v>
      </c>
      <c r="AD1404" t="s">
        <v>136</v>
      </c>
      <c r="AE1404">
        <v>154170177</v>
      </c>
      <c r="AF1404" t="s">
        <v>290</v>
      </c>
      <c r="AG1404" t="s">
        <v>170</v>
      </c>
      <c r="AH1404" t="s">
        <v>138</v>
      </c>
      <c r="AI1404">
        <v>0</v>
      </c>
      <c r="AJ1404" t="s">
        <v>131</v>
      </c>
      <c r="AP1404" t="s">
        <v>139</v>
      </c>
      <c r="AQ1404" t="s">
        <v>140</v>
      </c>
      <c r="AR1404" t="s">
        <v>141</v>
      </c>
      <c r="AS1404" t="s">
        <v>233</v>
      </c>
      <c r="AT1404" t="s">
        <v>234</v>
      </c>
      <c r="AU1404" t="s">
        <v>144</v>
      </c>
      <c r="AV1404" t="s">
        <v>145</v>
      </c>
      <c r="AW1404" s="109">
        <v>46187</v>
      </c>
      <c r="AX1404" s="109">
        <v>46187</v>
      </c>
      <c r="BB1404" t="s">
        <v>173</v>
      </c>
      <c r="BD1404" t="s">
        <v>148</v>
      </c>
      <c r="BE1404" t="s">
        <v>139</v>
      </c>
      <c r="BF1404" t="s">
        <v>149</v>
      </c>
      <c r="BG1404" t="s">
        <v>127</v>
      </c>
      <c r="BH1404" t="s">
        <v>127</v>
      </c>
      <c r="BJ1404" t="s">
        <v>127</v>
      </c>
      <c r="BK1404" t="s">
        <v>150</v>
      </c>
      <c r="BL1404" t="s">
        <v>151</v>
      </c>
      <c r="BM1404" t="s">
        <v>1120</v>
      </c>
      <c r="BN1404" t="s">
        <v>282</v>
      </c>
      <c r="BP1404" t="s">
        <v>153</v>
      </c>
      <c r="BR1404" t="s">
        <v>219</v>
      </c>
      <c r="BT1404" t="s">
        <v>155</v>
      </c>
      <c r="BU1404" t="s">
        <v>155</v>
      </c>
      <c r="BV1404" t="s">
        <v>291</v>
      </c>
      <c r="BW1404" t="s">
        <v>153</v>
      </c>
      <c r="BX1404" t="s">
        <v>157</v>
      </c>
      <c r="BY1404" t="s">
        <v>175</v>
      </c>
      <c r="BZ1404" t="s">
        <v>316</v>
      </c>
      <c r="CA1404" t="s">
        <v>126</v>
      </c>
      <c r="CB1404" t="s">
        <v>124</v>
      </c>
      <c r="CG1404" t="s">
        <v>468</v>
      </c>
      <c r="CI1404" t="s">
        <v>160</v>
      </c>
      <c r="CJ1404" t="s">
        <v>161</v>
      </c>
      <c r="CR1404" t="s">
        <v>162</v>
      </c>
      <c r="CS1404" t="s">
        <v>163</v>
      </c>
      <c r="CT1404" t="s">
        <v>127</v>
      </c>
      <c r="DC1404" t="s">
        <v>165</v>
      </c>
      <c r="DD1404" t="s">
        <v>166</v>
      </c>
      <c r="DF1404">
        <v>32775535</v>
      </c>
      <c r="DG1404">
        <v>1</v>
      </c>
      <c r="DJ1404">
        <v>1</v>
      </c>
      <c r="DK1404" t="s">
        <v>136</v>
      </c>
      <c r="DL1404">
        <v>0</v>
      </c>
      <c r="DM1404">
        <v>1</v>
      </c>
      <c r="DN1404" t="s">
        <v>169</v>
      </c>
      <c r="DP1404">
        <v>0</v>
      </c>
      <c r="DQ1404">
        <v>0</v>
      </c>
      <c r="DR1404">
        <v>0</v>
      </c>
      <c r="DS1404">
        <v>12</v>
      </c>
      <c r="DT1404">
        <v>1</v>
      </c>
      <c r="DV1404">
        <v>0</v>
      </c>
      <c r="DW1404">
        <v>0</v>
      </c>
      <c r="DX1404">
        <v>1</v>
      </c>
      <c r="EA1404">
        <v>0</v>
      </c>
      <c r="EB1404">
        <v>0.2</v>
      </c>
      <c r="EC1404">
        <v>0</v>
      </c>
    </row>
    <row r="1405" spans="1:137" x14ac:dyDescent="0.25">
      <c r="A1405" s="108">
        <v>46181</v>
      </c>
      <c r="B1405" t="s">
        <v>1783</v>
      </c>
      <c r="C1405" t="s">
        <v>124</v>
      </c>
      <c r="E1405" t="s">
        <v>125</v>
      </c>
      <c r="F1405" t="s">
        <v>126</v>
      </c>
      <c r="G1405" t="s">
        <v>127</v>
      </c>
      <c r="H1405" t="s">
        <v>124</v>
      </c>
      <c r="I1405" t="s">
        <v>239</v>
      </c>
      <c r="J1405" t="s">
        <v>129</v>
      </c>
      <c r="K1405" t="s">
        <v>130</v>
      </c>
      <c r="S1405" t="s">
        <v>131</v>
      </c>
      <c r="T1405" t="s">
        <v>131</v>
      </c>
      <c r="U1405" t="s">
        <v>131</v>
      </c>
      <c r="W1405" t="s">
        <v>198</v>
      </c>
      <c r="X1405" t="s">
        <v>133</v>
      </c>
      <c r="Y1405" t="s">
        <v>301</v>
      </c>
      <c r="Z1405" t="s">
        <v>302</v>
      </c>
      <c r="AA1405" t="s">
        <v>127</v>
      </c>
      <c r="AB1405" t="s">
        <v>127</v>
      </c>
      <c r="AC1405" t="s">
        <v>135</v>
      </c>
      <c r="AD1405" t="s">
        <v>136</v>
      </c>
      <c r="AE1405">
        <v>154051742</v>
      </c>
      <c r="AF1405" t="s">
        <v>198</v>
      </c>
      <c r="AG1405" t="s">
        <v>137</v>
      </c>
      <c r="AH1405" t="s">
        <v>138</v>
      </c>
      <c r="AI1405">
        <v>0</v>
      </c>
      <c r="AJ1405" t="s">
        <v>131</v>
      </c>
      <c r="AP1405" t="s">
        <v>139</v>
      </c>
      <c r="AQ1405" t="s">
        <v>140</v>
      </c>
      <c r="AR1405" t="s">
        <v>207</v>
      </c>
      <c r="AS1405" t="s">
        <v>631</v>
      </c>
      <c r="AT1405" t="s">
        <v>631</v>
      </c>
      <c r="AU1405" t="s">
        <v>144</v>
      </c>
      <c r="AV1405" t="s">
        <v>145</v>
      </c>
      <c r="AW1405" s="109">
        <v>46184</v>
      </c>
      <c r="AX1405" s="109">
        <v>46184</v>
      </c>
      <c r="AZ1405" t="s">
        <v>1047</v>
      </c>
      <c r="BB1405" t="s">
        <v>210</v>
      </c>
      <c r="BC1405" t="s">
        <v>147</v>
      </c>
      <c r="BD1405" t="s">
        <v>148</v>
      </c>
      <c r="BE1405" t="s">
        <v>139</v>
      </c>
      <c r="BF1405" t="s">
        <v>149</v>
      </c>
      <c r="BG1405" t="s">
        <v>127</v>
      </c>
      <c r="BH1405" t="s">
        <v>127</v>
      </c>
      <c r="BJ1405" t="s">
        <v>127</v>
      </c>
      <c r="BK1405" t="s">
        <v>150</v>
      </c>
      <c r="BL1405" t="s">
        <v>151</v>
      </c>
      <c r="BM1405" t="s">
        <v>1052</v>
      </c>
      <c r="BN1405" t="s">
        <v>202</v>
      </c>
      <c r="BP1405" t="s">
        <v>153</v>
      </c>
      <c r="BR1405" t="s">
        <v>219</v>
      </c>
      <c r="BT1405" t="s">
        <v>1053</v>
      </c>
      <c r="BU1405" t="s">
        <v>1053</v>
      </c>
      <c r="BV1405" t="s">
        <v>322</v>
      </c>
      <c r="BW1405" t="s">
        <v>153</v>
      </c>
      <c r="BX1405" t="s">
        <v>157</v>
      </c>
      <c r="BY1405" t="s">
        <v>175</v>
      </c>
      <c r="BZ1405" t="s">
        <v>192</v>
      </c>
      <c r="CA1405" t="s">
        <v>126</v>
      </c>
      <c r="CB1405" t="s">
        <v>124</v>
      </c>
      <c r="CG1405" t="s">
        <v>636</v>
      </c>
      <c r="CI1405" t="s">
        <v>160</v>
      </c>
      <c r="CJ1405" t="s">
        <v>161</v>
      </c>
      <c r="CR1405" t="s">
        <v>162</v>
      </c>
      <c r="CS1405" t="s">
        <v>163</v>
      </c>
      <c r="CT1405" t="s">
        <v>127</v>
      </c>
      <c r="DA1405" t="s">
        <v>164</v>
      </c>
      <c r="DB1405" t="s">
        <v>124</v>
      </c>
      <c r="DC1405" t="s">
        <v>165</v>
      </c>
      <c r="DD1405" t="s">
        <v>166</v>
      </c>
      <c r="DE1405" t="s">
        <v>167</v>
      </c>
      <c r="DF1405">
        <v>19439273</v>
      </c>
      <c r="DG1405">
        <v>1</v>
      </c>
      <c r="DH1405">
        <v>3</v>
      </c>
      <c r="DJ1405">
        <v>1</v>
      </c>
      <c r="DK1405" t="s">
        <v>136</v>
      </c>
      <c r="DL1405">
        <v>0</v>
      </c>
      <c r="DM1405">
        <v>1</v>
      </c>
      <c r="DN1405" t="s">
        <v>133</v>
      </c>
      <c r="DP1405">
        <v>0</v>
      </c>
      <c r="DQ1405">
        <v>0</v>
      </c>
      <c r="DR1405">
        <v>0</v>
      </c>
      <c r="DS1405">
        <v>10.8</v>
      </c>
      <c r="DT1405">
        <v>1</v>
      </c>
      <c r="DV1405">
        <v>0</v>
      </c>
      <c r="DW1405">
        <v>0</v>
      </c>
      <c r="DX1405">
        <v>1</v>
      </c>
      <c r="EA1405">
        <v>0</v>
      </c>
      <c r="EB1405">
        <v>0.18</v>
      </c>
      <c r="EC1405">
        <v>0</v>
      </c>
      <c r="ED1405">
        <v>0.45</v>
      </c>
    </row>
    <row r="1406" spans="1:137" x14ac:dyDescent="0.25">
      <c r="A1406" s="108">
        <v>46181</v>
      </c>
      <c r="B1406" t="s">
        <v>3136</v>
      </c>
      <c r="C1406" t="s">
        <v>124</v>
      </c>
      <c r="E1406" t="s">
        <v>125</v>
      </c>
      <c r="F1406" t="s">
        <v>126</v>
      </c>
      <c r="G1406" t="s">
        <v>127</v>
      </c>
      <c r="H1406" t="s">
        <v>124</v>
      </c>
      <c r="I1406" t="s">
        <v>128</v>
      </c>
      <c r="J1406" t="s">
        <v>129</v>
      </c>
      <c r="K1406" t="s">
        <v>130</v>
      </c>
      <c r="S1406" t="s">
        <v>131</v>
      </c>
      <c r="T1406" t="s">
        <v>131</v>
      </c>
      <c r="U1406" t="s">
        <v>131</v>
      </c>
      <c r="W1406" t="s">
        <v>222</v>
      </c>
      <c r="X1406" t="s">
        <v>133</v>
      </c>
      <c r="Y1406" t="s">
        <v>718</v>
      </c>
      <c r="Z1406" t="s">
        <v>378</v>
      </c>
      <c r="AA1406" t="s">
        <v>127</v>
      </c>
      <c r="AB1406" t="s">
        <v>127</v>
      </c>
      <c r="AC1406" t="s">
        <v>135</v>
      </c>
      <c r="AD1406" t="s">
        <v>136</v>
      </c>
      <c r="AE1406">
        <v>154090194</v>
      </c>
      <c r="AF1406" t="s">
        <v>222</v>
      </c>
      <c r="AG1406" t="s">
        <v>137</v>
      </c>
      <c r="AH1406" t="s">
        <v>138</v>
      </c>
      <c r="AI1406">
        <v>0</v>
      </c>
      <c r="AJ1406" t="s">
        <v>131</v>
      </c>
      <c r="AP1406" t="s">
        <v>139</v>
      </c>
      <c r="AQ1406" t="s">
        <v>217</v>
      </c>
      <c r="AR1406" t="s">
        <v>207</v>
      </c>
      <c r="AS1406" t="s">
        <v>179</v>
      </c>
      <c r="AT1406" t="s">
        <v>180</v>
      </c>
      <c r="AU1406" t="s">
        <v>218</v>
      </c>
      <c r="AV1406" t="s">
        <v>145</v>
      </c>
      <c r="AW1406" s="109">
        <v>46185</v>
      </c>
      <c r="AX1406" s="109">
        <v>46185</v>
      </c>
      <c r="AZ1406" t="s">
        <v>1088</v>
      </c>
      <c r="BB1406" t="s">
        <v>304</v>
      </c>
      <c r="BC1406" t="s">
        <v>147</v>
      </c>
      <c r="BD1406" t="s">
        <v>148</v>
      </c>
      <c r="BE1406" t="s">
        <v>139</v>
      </c>
      <c r="BF1406" t="s">
        <v>149</v>
      </c>
      <c r="BG1406" t="s">
        <v>127</v>
      </c>
      <c r="BH1406" t="s">
        <v>127</v>
      </c>
      <c r="BJ1406" t="s">
        <v>127</v>
      </c>
      <c r="BK1406" t="s">
        <v>150</v>
      </c>
      <c r="BL1406" t="s">
        <v>151</v>
      </c>
      <c r="BM1406" t="s">
        <v>1045</v>
      </c>
      <c r="BN1406" t="s">
        <v>379</v>
      </c>
      <c r="BP1406" t="s">
        <v>153</v>
      </c>
      <c r="BR1406" t="s">
        <v>154</v>
      </c>
      <c r="BT1406" t="s">
        <v>1053</v>
      </c>
      <c r="BU1406" t="s">
        <v>1053</v>
      </c>
      <c r="BV1406" t="s">
        <v>383</v>
      </c>
      <c r="BW1406" t="s">
        <v>153</v>
      </c>
      <c r="BX1406" t="s">
        <v>157</v>
      </c>
      <c r="BY1406" t="s">
        <v>175</v>
      </c>
      <c r="BZ1406" t="s">
        <v>618</v>
      </c>
      <c r="CA1406" t="s">
        <v>126</v>
      </c>
      <c r="CB1406" t="s">
        <v>124</v>
      </c>
      <c r="CG1406" t="s">
        <v>384</v>
      </c>
      <c r="CI1406" t="s">
        <v>160</v>
      </c>
      <c r="CJ1406" t="s">
        <v>161</v>
      </c>
      <c r="CL1406" t="s">
        <v>3137</v>
      </c>
      <c r="CR1406" t="s">
        <v>162</v>
      </c>
      <c r="CS1406" t="s">
        <v>163</v>
      </c>
      <c r="CT1406" t="s">
        <v>127</v>
      </c>
      <c r="DC1406" t="s">
        <v>165</v>
      </c>
      <c r="DD1406" t="s">
        <v>166</v>
      </c>
      <c r="DF1406">
        <v>4581044</v>
      </c>
      <c r="DG1406">
        <v>1</v>
      </c>
      <c r="DJ1406">
        <v>1</v>
      </c>
      <c r="DK1406" t="s">
        <v>136</v>
      </c>
      <c r="DL1406">
        <v>0</v>
      </c>
      <c r="DM1406">
        <v>1</v>
      </c>
      <c r="DN1406" t="s">
        <v>133</v>
      </c>
      <c r="DP1406">
        <v>0</v>
      </c>
      <c r="DQ1406">
        <v>0</v>
      </c>
      <c r="DR1406">
        <v>0</v>
      </c>
      <c r="DS1406">
        <v>24</v>
      </c>
      <c r="DT1406">
        <v>1</v>
      </c>
      <c r="DV1406">
        <v>0</v>
      </c>
      <c r="DW1406">
        <v>0</v>
      </c>
      <c r="DX1406">
        <v>1</v>
      </c>
      <c r="EA1406">
        <v>0</v>
      </c>
      <c r="EB1406">
        <v>0.4</v>
      </c>
      <c r="EC1406">
        <v>0</v>
      </c>
      <c r="EE1406">
        <v>1</v>
      </c>
      <c r="EF1406">
        <v>100</v>
      </c>
    </row>
    <row r="1407" spans="1:137" x14ac:dyDescent="0.25">
      <c r="A1407" s="108">
        <v>46181</v>
      </c>
      <c r="B1407" t="s">
        <v>3138</v>
      </c>
      <c r="C1407" t="s">
        <v>124</v>
      </c>
      <c r="E1407" t="s">
        <v>125</v>
      </c>
      <c r="F1407" t="s">
        <v>126</v>
      </c>
      <c r="G1407" t="s">
        <v>127</v>
      </c>
      <c r="H1407" t="s">
        <v>124</v>
      </c>
      <c r="I1407" t="s">
        <v>128</v>
      </c>
      <c r="J1407" t="s">
        <v>129</v>
      </c>
      <c r="K1407" t="s">
        <v>130</v>
      </c>
      <c r="S1407" t="s">
        <v>131</v>
      </c>
      <c r="T1407" t="s">
        <v>131</v>
      </c>
      <c r="U1407" t="s">
        <v>131</v>
      </c>
      <c r="W1407" t="s">
        <v>198</v>
      </c>
      <c r="X1407" t="s">
        <v>169</v>
      </c>
      <c r="Y1407" t="s">
        <v>199</v>
      </c>
      <c r="Z1407" t="s">
        <v>199</v>
      </c>
      <c r="AA1407" t="s">
        <v>127</v>
      </c>
      <c r="AB1407" t="s">
        <v>127</v>
      </c>
      <c r="AC1407" t="s">
        <v>127</v>
      </c>
      <c r="AD1407" t="s">
        <v>136</v>
      </c>
      <c r="AE1407">
        <v>154095581</v>
      </c>
      <c r="AF1407" t="s">
        <v>198</v>
      </c>
      <c r="AG1407" t="s">
        <v>170</v>
      </c>
      <c r="AH1407" t="s">
        <v>138</v>
      </c>
      <c r="AI1407">
        <v>0</v>
      </c>
      <c r="AJ1407" t="s">
        <v>131</v>
      </c>
      <c r="AP1407" t="s">
        <v>139</v>
      </c>
      <c r="AQ1407" t="s">
        <v>140</v>
      </c>
      <c r="AR1407" t="s">
        <v>207</v>
      </c>
      <c r="AS1407" t="s">
        <v>267</v>
      </c>
      <c r="AT1407" t="s">
        <v>267</v>
      </c>
      <c r="AU1407" t="s">
        <v>144</v>
      </c>
      <c r="AV1407" t="s">
        <v>145</v>
      </c>
      <c r="AW1407" s="109">
        <v>46185</v>
      </c>
      <c r="AX1407" s="109">
        <v>46185</v>
      </c>
      <c r="AZ1407" t="s">
        <v>1047</v>
      </c>
      <c r="BB1407" t="s">
        <v>354</v>
      </c>
      <c r="BC1407" t="s">
        <v>147</v>
      </c>
      <c r="BD1407" t="s">
        <v>148</v>
      </c>
      <c r="BE1407" t="s">
        <v>139</v>
      </c>
      <c r="BF1407" t="s">
        <v>149</v>
      </c>
      <c r="BG1407" t="s">
        <v>127</v>
      </c>
      <c r="BH1407" t="s">
        <v>127</v>
      </c>
      <c r="BJ1407" t="s">
        <v>127</v>
      </c>
      <c r="BK1407" t="s">
        <v>150</v>
      </c>
      <c r="BL1407" t="s">
        <v>151</v>
      </c>
      <c r="BM1407" t="s">
        <v>1045</v>
      </c>
      <c r="BN1407" t="s">
        <v>202</v>
      </c>
      <c r="BP1407" t="s">
        <v>153</v>
      </c>
      <c r="BR1407" t="s">
        <v>154</v>
      </c>
      <c r="BT1407" t="s">
        <v>1053</v>
      </c>
      <c r="BU1407" t="s">
        <v>1053</v>
      </c>
      <c r="BV1407" t="s">
        <v>348</v>
      </c>
      <c r="BW1407" t="s">
        <v>153</v>
      </c>
      <c r="BX1407" t="s">
        <v>157</v>
      </c>
      <c r="BY1407" t="s">
        <v>175</v>
      </c>
      <c r="BZ1407" t="s">
        <v>272</v>
      </c>
      <c r="CA1407" t="s">
        <v>126</v>
      </c>
      <c r="CB1407" t="s">
        <v>124</v>
      </c>
      <c r="CG1407" t="s">
        <v>350</v>
      </c>
      <c r="CI1407" t="s">
        <v>160</v>
      </c>
      <c r="CJ1407" t="s">
        <v>161</v>
      </c>
      <c r="CL1407" t="s">
        <v>3139</v>
      </c>
      <c r="CR1407" t="s">
        <v>162</v>
      </c>
      <c r="CS1407" t="s">
        <v>163</v>
      </c>
      <c r="CT1407" t="s">
        <v>127</v>
      </c>
      <c r="DC1407" t="s">
        <v>165</v>
      </c>
      <c r="DD1407" t="s">
        <v>166</v>
      </c>
      <c r="DF1407">
        <v>18665170</v>
      </c>
      <c r="DG1407">
        <v>1</v>
      </c>
      <c r="DH1407">
        <v>2</v>
      </c>
      <c r="DJ1407">
        <v>1</v>
      </c>
      <c r="DK1407" t="s">
        <v>136</v>
      </c>
      <c r="DL1407">
        <v>0</v>
      </c>
      <c r="DM1407">
        <v>1</v>
      </c>
      <c r="DN1407" t="s">
        <v>169</v>
      </c>
      <c r="DP1407">
        <v>0</v>
      </c>
      <c r="DQ1407">
        <v>0</v>
      </c>
      <c r="DR1407">
        <v>0</v>
      </c>
      <c r="DS1407">
        <v>16.8</v>
      </c>
      <c r="DT1407">
        <v>1</v>
      </c>
      <c r="DV1407">
        <v>0</v>
      </c>
      <c r="DW1407">
        <v>0</v>
      </c>
      <c r="DX1407">
        <v>1</v>
      </c>
      <c r="EA1407">
        <v>0</v>
      </c>
      <c r="EB1407">
        <v>0.28000000000000003</v>
      </c>
      <c r="EC1407">
        <v>0</v>
      </c>
      <c r="EE1407">
        <v>1</v>
      </c>
      <c r="EF1407">
        <v>100</v>
      </c>
    </row>
    <row r="1408" spans="1:137" x14ac:dyDescent="0.25">
      <c r="A1408" s="108">
        <v>46181</v>
      </c>
      <c r="B1408" t="s">
        <v>3140</v>
      </c>
      <c r="C1408" t="s">
        <v>124</v>
      </c>
      <c r="E1408" t="s">
        <v>125</v>
      </c>
      <c r="F1408" t="s">
        <v>126</v>
      </c>
      <c r="G1408" t="s">
        <v>127</v>
      </c>
      <c r="H1408" t="s">
        <v>124</v>
      </c>
      <c r="I1408" t="s">
        <v>128</v>
      </c>
      <c r="J1408" t="s">
        <v>129</v>
      </c>
      <c r="K1408" t="s">
        <v>130</v>
      </c>
      <c r="S1408" t="s">
        <v>131</v>
      </c>
      <c r="T1408" t="s">
        <v>131</v>
      </c>
      <c r="U1408" t="s">
        <v>131</v>
      </c>
      <c r="W1408" t="s">
        <v>198</v>
      </c>
      <c r="X1408" t="s">
        <v>169</v>
      </c>
      <c r="Y1408" t="s">
        <v>301</v>
      </c>
      <c r="Z1408" t="s">
        <v>302</v>
      </c>
      <c r="AA1408" t="s">
        <v>127</v>
      </c>
      <c r="AB1408" t="s">
        <v>127</v>
      </c>
      <c r="AC1408" t="s">
        <v>127</v>
      </c>
      <c r="AD1408" t="s">
        <v>136</v>
      </c>
      <c r="AE1408">
        <v>154139572</v>
      </c>
      <c r="AF1408" t="s">
        <v>198</v>
      </c>
      <c r="AG1408" t="s">
        <v>170</v>
      </c>
      <c r="AH1408" t="s">
        <v>138</v>
      </c>
      <c r="AI1408">
        <v>0</v>
      </c>
      <c r="AJ1408" t="s">
        <v>131</v>
      </c>
      <c r="AP1408" t="s">
        <v>139</v>
      </c>
      <c r="AV1408" t="s">
        <v>145</v>
      </c>
      <c r="AW1408" s="109">
        <v>46186</v>
      </c>
      <c r="AX1408" s="109">
        <v>46186</v>
      </c>
      <c r="AZ1408" t="s">
        <v>1047</v>
      </c>
      <c r="BB1408" t="s">
        <v>146</v>
      </c>
      <c r="BC1408" t="s">
        <v>147</v>
      </c>
      <c r="BD1408" t="s">
        <v>148</v>
      </c>
      <c r="BE1408" t="s">
        <v>139</v>
      </c>
      <c r="BF1408" t="s">
        <v>149</v>
      </c>
      <c r="BG1408" t="s">
        <v>127</v>
      </c>
      <c r="BH1408" t="s">
        <v>127</v>
      </c>
      <c r="BJ1408" t="s">
        <v>127</v>
      </c>
      <c r="BK1408" t="s">
        <v>150</v>
      </c>
      <c r="BL1408" t="s">
        <v>151</v>
      </c>
      <c r="BM1408" t="s">
        <v>1045</v>
      </c>
      <c r="BN1408" t="s">
        <v>202</v>
      </c>
      <c r="BP1408" t="s">
        <v>153</v>
      </c>
      <c r="BR1408" t="s">
        <v>154</v>
      </c>
      <c r="BT1408" t="s">
        <v>1053</v>
      </c>
      <c r="BU1408" t="s">
        <v>1053</v>
      </c>
      <c r="BV1408" t="s">
        <v>385</v>
      </c>
      <c r="BW1408" t="s">
        <v>153</v>
      </c>
      <c r="BX1408" t="s">
        <v>157</v>
      </c>
      <c r="BY1408" t="s">
        <v>195</v>
      </c>
      <c r="BZ1408" t="s">
        <v>159</v>
      </c>
      <c r="CA1408" t="s">
        <v>126</v>
      </c>
      <c r="CB1408" t="s">
        <v>124</v>
      </c>
      <c r="CG1408" t="s">
        <v>387</v>
      </c>
      <c r="CI1408" t="s">
        <v>160</v>
      </c>
      <c r="CJ1408" t="s">
        <v>161</v>
      </c>
      <c r="CR1408" t="s">
        <v>162</v>
      </c>
      <c r="CS1408" t="s">
        <v>163</v>
      </c>
      <c r="CT1408" t="s">
        <v>127</v>
      </c>
      <c r="DC1408" t="s">
        <v>165</v>
      </c>
      <c r="DD1408" t="s">
        <v>166</v>
      </c>
      <c r="DF1408">
        <v>89987937</v>
      </c>
      <c r="DG1408">
        <v>1</v>
      </c>
      <c r="DJ1408">
        <v>1</v>
      </c>
      <c r="DK1408" t="s">
        <v>136</v>
      </c>
      <c r="DL1408">
        <v>0</v>
      </c>
      <c r="DM1408">
        <v>1</v>
      </c>
      <c r="DN1408" t="s">
        <v>169</v>
      </c>
      <c r="DP1408">
        <v>0</v>
      </c>
      <c r="DQ1408">
        <v>0</v>
      </c>
      <c r="DR1408">
        <v>0</v>
      </c>
      <c r="DS1408">
        <v>5.4</v>
      </c>
      <c r="DT1408">
        <v>1</v>
      </c>
      <c r="DV1408">
        <v>0</v>
      </c>
      <c r="DW1408">
        <v>0</v>
      </c>
      <c r="DX1408">
        <v>1</v>
      </c>
      <c r="EA1408">
        <v>0</v>
      </c>
      <c r="EB1408">
        <v>0.09</v>
      </c>
      <c r="EC1408">
        <v>0</v>
      </c>
    </row>
    <row r="1409" spans="1:134" x14ac:dyDescent="0.25">
      <c r="A1409" s="108">
        <v>46181</v>
      </c>
      <c r="B1409" t="s">
        <v>3141</v>
      </c>
      <c r="C1409" t="s">
        <v>124</v>
      </c>
      <c r="D1409" t="s">
        <v>3142</v>
      </c>
      <c r="E1409" t="s">
        <v>125</v>
      </c>
      <c r="F1409" t="s">
        <v>126</v>
      </c>
      <c r="G1409" t="s">
        <v>127</v>
      </c>
      <c r="H1409" t="s">
        <v>124</v>
      </c>
      <c r="I1409" t="s">
        <v>128</v>
      </c>
      <c r="J1409" t="s">
        <v>129</v>
      </c>
      <c r="K1409" t="s">
        <v>130</v>
      </c>
      <c r="O1409" t="s">
        <v>262</v>
      </c>
      <c r="S1409" t="s">
        <v>131</v>
      </c>
      <c r="T1409" t="s">
        <v>131</v>
      </c>
      <c r="U1409" t="s">
        <v>131</v>
      </c>
      <c r="W1409" t="s">
        <v>365</v>
      </c>
      <c r="X1409" t="s">
        <v>133</v>
      </c>
      <c r="Y1409" t="s">
        <v>366</v>
      </c>
      <c r="Z1409" t="s">
        <v>367</v>
      </c>
      <c r="AA1409" t="s">
        <v>127</v>
      </c>
      <c r="AB1409" t="s">
        <v>127</v>
      </c>
      <c r="AC1409" t="s">
        <v>127</v>
      </c>
      <c r="AD1409" t="s">
        <v>136</v>
      </c>
      <c r="AE1409">
        <v>153914856</v>
      </c>
      <c r="AF1409" t="s">
        <v>365</v>
      </c>
      <c r="AG1409" t="s">
        <v>137</v>
      </c>
      <c r="AH1409" t="s">
        <v>138</v>
      </c>
      <c r="AI1409">
        <v>0</v>
      </c>
      <c r="AJ1409" t="s">
        <v>131</v>
      </c>
      <c r="AP1409" t="s">
        <v>139</v>
      </c>
      <c r="AV1409" t="s">
        <v>368</v>
      </c>
      <c r="AW1409" s="109">
        <v>46181</v>
      </c>
      <c r="AX1409" s="109">
        <v>46181</v>
      </c>
      <c r="BB1409" t="s">
        <v>564</v>
      </c>
      <c r="BD1409" t="s">
        <v>148</v>
      </c>
      <c r="BE1409" t="s">
        <v>139</v>
      </c>
      <c r="BF1409" t="s">
        <v>149</v>
      </c>
      <c r="BG1409" t="s">
        <v>127</v>
      </c>
      <c r="BH1409" t="s">
        <v>127</v>
      </c>
      <c r="BJ1409" t="s">
        <v>127</v>
      </c>
      <c r="BK1409" t="s">
        <v>150</v>
      </c>
      <c r="BL1409" t="s">
        <v>151</v>
      </c>
      <c r="BM1409" t="s">
        <v>1045</v>
      </c>
      <c r="BN1409" t="s">
        <v>369</v>
      </c>
      <c r="BP1409" t="s">
        <v>153</v>
      </c>
      <c r="BR1409" t="s">
        <v>154</v>
      </c>
      <c r="BT1409" t="s">
        <v>203</v>
      </c>
      <c r="BU1409" t="s">
        <v>203</v>
      </c>
      <c r="BV1409" t="s">
        <v>197</v>
      </c>
      <c r="BW1409" t="s">
        <v>153</v>
      </c>
      <c r="BX1409" t="s">
        <v>157</v>
      </c>
      <c r="BY1409" t="s">
        <v>229</v>
      </c>
      <c r="BZ1409" t="s">
        <v>338</v>
      </c>
      <c r="CA1409" t="s">
        <v>126</v>
      </c>
      <c r="CB1409" t="s">
        <v>124</v>
      </c>
      <c r="CG1409" t="s">
        <v>197</v>
      </c>
      <c r="CI1409" t="s">
        <v>160</v>
      </c>
      <c r="CJ1409" t="s">
        <v>161</v>
      </c>
      <c r="CR1409" t="s">
        <v>162</v>
      </c>
      <c r="CS1409" t="s">
        <v>163</v>
      </c>
      <c r="CT1409" t="s">
        <v>127</v>
      </c>
      <c r="DA1409" t="s">
        <v>164</v>
      </c>
      <c r="DB1409" t="s">
        <v>124</v>
      </c>
      <c r="DC1409" t="s">
        <v>165</v>
      </c>
      <c r="DD1409" t="s">
        <v>166</v>
      </c>
      <c r="DE1409" t="s">
        <v>167</v>
      </c>
      <c r="DF1409">
        <v>113871567</v>
      </c>
      <c r="DG1409">
        <v>1</v>
      </c>
      <c r="DJ1409">
        <v>1</v>
      </c>
      <c r="DK1409" t="s">
        <v>136</v>
      </c>
      <c r="DL1409">
        <v>0</v>
      </c>
      <c r="DM1409">
        <v>1</v>
      </c>
      <c r="DN1409" t="s">
        <v>133</v>
      </c>
      <c r="DP1409">
        <v>0</v>
      </c>
      <c r="DQ1409">
        <v>0</v>
      </c>
      <c r="DR1409">
        <v>0</v>
      </c>
      <c r="DS1409">
        <v>12</v>
      </c>
      <c r="DT1409">
        <v>1</v>
      </c>
      <c r="DV1409">
        <v>0</v>
      </c>
      <c r="DW1409">
        <v>0</v>
      </c>
      <c r="DX1409">
        <v>1</v>
      </c>
      <c r="EA1409">
        <v>0</v>
      </c>
      <c r="EB1409">
        <v>0.2</v>
      </c>
      <c r="EC1409">
        <v>0</v>
      </c>
      <c r="ED1409">
        <v>0.5</v>
      </c>
    </row>
    <row r="1410" spans="1:134" x14ac:dyDescent="0.25">
      <c r="A1410" s="108">
        <v>46181</v>
      </c>
      <c r="B1410" t="s">
        <v>3143</v>
      </c>
      <c r="C1410" t="s">
        <v>124</v>
      </c>
      <c r="E1410" t="s">
        <v>125</v>
      </c>
      <c r="F1410" t="s">
        <v>126</v>
      </c>
      <c r="G1410" t="s">
        <v>127</v>
      </c>
      <c r="H1410" t="s">
        <v>124</v>
      </c>
      <c r="I1410" t="s">
        <v>128</v>
      </c>
      <c r="J1410" t="s">
        <v>129</v>
      </c>
      <c r="K1410" t="s">
        <v>130</v>
      </c>
      <c r="S1410" t="s">
        <v>131</v>
      </c>
      <c r="T1410" t="s">
        <v>131</v>
      </c>
      <c r="U1410" t="s">
        <v>131</v>
      </c>
      <c r="W1410" t="s">
        <v>222</v>
      </c>
      <c r="X1410" t="s">
        <v>133</v>
      </c>
      <c r="Y1410" t="s">
        <v>223</v>
      </c>
      <c r="Z1410" t="s">
        <v>224</v>
      </c>
      <c r="AA1410" t="s">
        <v>127</v>
      </c>
      <c r="AB1410" t="s">
        <v>127</v>
      </c>
      <c r="AC1410" t="s">
        <v>135</v>
      </c>
      <c r="AD1410" t="s">
        <v>136</v>
      </c>
      <c r="AE1410">
        <v>154056441</v>
      </c>
      <c r="AF1410" t="s">
        <v>222</v>
      </c>
      <c r="AG1410" t="s">
        <v>137</v>
      </c>
      <c r="AH1410" t="s">
        <v>138</v>
      </c>
      <c r="AI1410">
        <v>0</v>
      </c>
      <c r="AJ1410" t="s">
        <v>131</v>
      </c>
      <c r="AP1410" t="s">
        <v>139</v>
      </c>
      <c r="AQ1410" t="s">
        <v>140</v>
      </c>
      <c r="AR1410" t="s">
        <v>141</v>
      </c>
      <c r="AS1410" t="s">
        <v>254</v>
      </c>
      <c r="AT1410" t="s">
        <v>255</v>
      </c>
      <c r="AU1410" t="s">
        <v>144</v>
      </c>
      <c r="AV1410" t="s">
        <v>145</v>
      </c>
      <c r="AW1410" s="109">
        <v>46184</v>
      </c>
      <c r="AX1410" s="109">
        <v>46184</v>
      </c>
      <c r="AZ1410" t="s">
        <v>1050</v>
      </c>
      <c r="BB1410" t="s">
        <v>210</v>
      </c>
      <c r="BC1410" t="s">
        <v>147</v>
      </c>
      <c r="BD1410" t="s">
        <v>148</v>
      </c>
      <c r="BE1410" t="s">
        <v>139</v>
      </c>
      <c r="BF1410" t="s">
        <v>149</v>
      </c>
      <c r="BG1410" t="s">
        <v>127</v>
      </c>
      <c r="BH1410" t="s">
        <v>127</v>
      </c>
      <c r="BJ1410" t="s">
        <v>127</v>
      </c>
      <c r="BK1410" t="s">
        <v>150</v>
      </c>
      <c r="BL1410" t="s">
        <v>151</v>
      </c>
      <c r="BM1410" t="s">
        <v>1045</v>
      </c>
      <c r="BN1410" t="s">
        <v>226</v>
      </c>
      <c r="BP1410" t="s">
        <v>153</v>
      </c>
      <c r="BR1410" t="s">
        <v>154</v>
      </c>
      <c r="BT1410" t="s">
        <v>1053</v>
      </c>
      <c r="BU1410" t="s">
        <v>1053</v>
      </c>
      <c r="BV1410" t="s">
        <v>356</v>
      </c>
      <c r="BW1410" t="s">
        <v>153</v>
      </c>
      <c r="BX1410" t="s">
        <v>157</v>
      </c>
      <c r="BY1410" t="s">
        <v>175</v>
      </c>
      <c r="BZ1410" t="s">
        <v>419</v>
      </c>
      <c r="CA1410" t="s">
        <v>126</v>
      </c>
      <c r="CB1410" t="s">
        <v>124</v>
      </c>
      <c r="CG1410" t="s">
        <v>703</v>
      </c>
      <c r="CI1410" t="s">
        <v>160</v>
      </c>
      <c r="CJ1410" t="s">
        <v>161</v>
      </c>
      <c r="CR1410" t="s">
        <v>162</v>
      </c>
      <c r="CS1410" t="s">
        <v>163</v>
      </c>
      <c r="CT1410" t="s">
        <v>127</v>
      </c>
      <c r="DA1410" t="s">
        <v>164</v>
      </c>
      <c r="DB1410" t="s">
        <v>124</v>
      </c>
      <c r="DC1410" t="s">
        <v>165</v>
      </c>
      <c r="DD1410" t="s">
        <v>166</v>
      </c>
      <c r="DE1410" t="s">
        <v>167</v>
      </c>
      <c r="DF1410">
        <v>23911388</v>
      </c>
      <c r="DG1410">
        <v>1</v>
      </c>
      <c r="DJ1410">
        <v>1</v>
      </c>
      <c r="DK1410" t="s">
        <v>136</v>
      </c>
      <c r="DL1410">
        <v>0</v>
      </c>
      <c r="DM1410">
        <v>1</v>
      </c>
      <c r="DN1410" t="s">
        <v>133</v>
      </c>
      <c r="DP1410">
        <v>0</v>
      </c>
      <c r="DQ1410">
        <v>0</v>
      </c>
      <c r="DR1410">
        <v>0</v>
      </c>
      <c r="DS1410">
        <v>11.4</v>
      </c>
      <c r="DT1410">
        <v>1</v>
      </c>
      <c r="DV1410">
        <v>0</v>
      </c>
      <c r="DW1410">
        <v>0</v>
      </c>
      <c r="DX1410">
        <v>1</v>
      </c>
      <c r="EA1410">
        <v>0</v>
      </c>
      <c r="EB1410">
        <v>0.19</v>
      </c>
      <c r="EC1410">
        <v>0</v>
      </c>
      <c r="ED1410">
        <v>0.47499999999999998</v>
      </c>
    </row>
    <row r="1411" spans="1:134" x14ac:dyDescent="0.25">
      <c r="A1411" s="108">
        <v>46181</v>
      </c>
      <c r="B1411" t="s">
        <v>3040</v>
      </c>
      <c r="C1411" t="s">
        <v>124</v>
      </c>
      <c r="E1411" t="s">
        <v>125</v>
      </c>
      <c r="F1411" t="s">
        <v>126</v>
      </c>
      <c r="G1411" t="s">
        <v>127</v>
      </c>
      <c r="H1411" t="s">
        <v>124</v>
      </c>
      <c r="I1411" t="s">
        <v>128</v>
      </c>
      <c r="J1411" t="s">
        <v>129</v>
      </c>
      <c r="K1411" t="s">
        <v>130</v>
      </c>
      <c r="O1411" t="s">
        <v>168</v>
      </c>
      <c r="S1411" t="s">
        <v>543</v>
      </c>
      <c r="T1411" t="s">
        <v>544</v>
      </c>
      <c r="U1411" t="s">
        <v>398</v>
      </c>
      <c r="W1411" t="s">
        <v>290</v>
      </c>
      <c r="X1411" t="s">
        <v>246</v>
      </c>
      <c r="Y1411" t="s">
        <v>309</v>
      </c>
      <c r="Z1411" t="s">
        <v>309</v>
      </c>
      <c r="AA1411" t="s">
        <v>127</v>
      </c>
      <c r="AB1411" t="s">
        <v>127</v>
      </c>
      <c r="AC1411" t="s">
        <v>127</v>
      </c>
      <c r="AD1411" t="s">
        <v>136</v>
      </c>
      <c r="AE1411">
        <v>153963971</v>
      </c>
      <c r="AF1411" t="s">
        <v>290</v>
      </c>
      <c r="AG1411" t="s">
        <v>170</v>
      </c>
      <c r="AH1411" t="s">
        <v>138</v>
      </c>
      <c r="AI1411">
        <v>0</v>
      </c>
      <c r="AJ1411" t="s">
        <v>399</v>
      </c>
      <c r="AP1411" t="s">
        <v>139</v>
      </c>
      <c r="AQ1411" t="s">
        <v>140</v>
      </c>
      <c r="AR1411" t="s">
        <v>141</v>
      </c>
      <c r="AS1411" t="s">
        <v>588</v>
      </c>
      <c r="AT1411" t="s">
        <v>588</v>
      </c>
      <c r="AU1411" t="s">
        <v>144</v>
      </c>
      <c r="AV1411" t="s">
        <v>145</v>
      </c>
      <c r="AW1411" s="109">
        <v>46182</v>
      </c>
      <c r="AX1411" s="109">
        <v>46182</v>
      </c>
      <c r="AZ1411" t="s">
        <v>1050</v>
      </c>
      <c r="BB1411" t="s">
        <v>286</v>
      </c>
      <c r="BD1411" t="s">
        <v>148</v>
      </c>
      <c r="BE1411" t="s">
        <v>139</v>
      </c>
      <c r="BF1411" t="s">
        <v>149</v>
      </c>
      <c r="BG1411" t="s">
        <v>127</v>
      </c>
      <c r="BH1411" t="s">
        <v>127</v>
      </c>
      <c r="BJ1411" t="s">
        <v>127</v>
      </c>
      <c r="BK1411" t="s">
        <v>150</v>
      </c>
      <c r="BL1411" t="s">
        <v>151</v>
      </c>
      <c r="BM1411" t="s">
        <v>1045</v>
      </c>
      <c r="BN1411" t="s">
        <v>282</v>
      </c>
      <c r="BP1411" t="s">
        <v>153</v>
      </c>
      <c r="BQ1411" t="s">
        <v>3041</v>
      </c>
      <c r="BR1411" t="s">
        <v>154</v>
      </c>
      <c r="BT1411" t="s">
        <v>155</v>
      </c>
      <c r="BU1411" t="s">
        <v>155</v>
      </c>
      <c r="BV1411" t="s">
        <v>312</v>
      </c>
      <c r="BW1411" t="s">
        <v>153</v>
      </c>
      <c r="BX1411" t="s">
        <v>157</v>
      </c>
      <c r="BY1411" t="s">
        <v>229</v>
      </c>
      <c r="BZ1411" t="s">
        <v>259</v>
      </c>
      <c r="CA1411" t="s">
        <v>126</v>
      </c>
      <c r="CB1411" t="s">
        <v>124</v>
      </c>
      <c r="CG1411" t="s">
        <v>313</v>
      </c>
      <c r="CI1411" t="s">
        <v>160</v>
      </c>
      <c r="CJ1411" t="s">
        <v>161</v>
      </c>
      <c r="CR1411" t="s">
        <v>162</v>
      </c>
      <c r="CS1411" t="s">
        <v>163</v>
      </c>
      <c r="CT1411" t="s">
        <v>127</v>
      </c>
      <c r="DA1411" t="s">
        <v>400</v>
      </c>
      <c r="DB1411" t="s">
        <v>124</v>
      </c>
      <c r="DC1411" t="s">
        <v>165</v>
      </c>
      <c r="DD1411" t="s">
        <v>166</v>
      </c>
      <c r="DE1411" t="s">
        <v>167</v>
      </c>
      <c r="DF1411">
        <v>108001830</v>
      </c>
      <c r="DG1411">
        <v>1</v>
      </c>
      <c r="DJ1411">
        <v>1</v>
      </c>
      <c r="DK1411" t="s">
        <v>136</v>
      </c>
      <c r="DL1411">
        <v>1</v>
      </c>
      <c r="DM1411">
        <v>1</v>
      </c>
      <c r="DN1411" t="s">
        <v>246</v>
      </c>
      <c r="DQ1411">
        <v>0</v>
      </c>
      <c r="DR1411">
        <v>0</v>
      </c>
      <c r="DT1411">
        <v>1</v>
      </c>
      <c r="DV1411">
        <v>0</v>
      </c>
      <c r="DW1411">
        <v>0</v>
      </c>
      <c r="DX1411">
        <v>1</v>
      </c>
      <c r="EA1411">
        <v>0</v>
      </c>
      <c r="EB1411">
        <v>0</v>
      </c>
      <c r="EC1411">
        <v>0</v>
      </c>
    </row>
    <row r="1412" spans="1:134" x14ac:dyDescent="0.25">
      <c r="A1412" s="108">
        <v>46181</v>
      </c>
      <c r="B1412" t="s">
        <v>3144</v>
      </c>
      <c r="C1412" t="s">
        <v>124</v>
      </c>
      <c r="E1412" t="s">
        <v>125</v>
      </c>
      <c r="F1412" t="s">
        <v>126</v>
      </c>
      <c r="G1412" t="s">
        <v>127</v>
      </c>
      <c r="H1412" t="s">
        <v>124</v>
      </c>
      <c r="I1412" t="s">
        <v>128</v>
      </c>
      <c r="J1412" t="s">
        <v>129</v>
      </c>
      <c r="K1412" t="s">
        <v>130</v>
      </c>
      <c r="O1412" t="s">
        <v>168</v>
      </c>
      <c r="S1412" t="s">
        <v>131</v>
      </c>
      <c r="T1412" t="s">
        <v>131</v>
      </c>
      <c r="U1412" t="s">
        <v>131</v>
      </c>
      <c r="W1412" t="s">
        <v>198</v>
      </c>
      <c r="X1412" t="s">
        <v>246</v>
      </c>
      <c r="Y1412" t="s">
        <v>241</v>
      </c>
      <c r="Z1412" t="s">
        <v>241</v>
      </c>
      <c r="AA1412" t="s">
        <v>127</v>
      </c>
      <c r="AB1412" t="s">
        <v>127</v>
      </c>
      <c r="AC1412" t="s">
        <v>135</v>
      </c>
      <c r="AD1412" t="s">
        <v>136</v>
      </c>
      <c r="AE1412">
        <v>154013986</v>
      </c>
      <c r="AF1412" t="s">
        <v>198</v>
      </c>
      <c r="AG1412" t="s">
        <v>170</v>
      </c>
      <c r="AH1412" t="s">
        <v>138</v>
      </c>
      <c r="AI1412">
        <v>0</v>
      </c>
      <c r="AJ1412" t="s">
        <v>131</v>
      </c>
      <c r="AP1412" t="s">
        <v>664</v>
      </c>
      <c r="AQ1412" t="s">
        <v>217</v>
      </c>
      <c r="AR1412" t="s">
        <v>207</v>
      </c>
      <c r="AS1412" t="s">
        <v>267</v>
      </c>
      <c r="AT1412" t="s">
        <v>267</v>
      </c>
      <c r="AU1412" t="s">
        <v>218</v>
      </c>
      <c r="AV1412" t="s">
        <v>145</v>
      </c>
      <c r="AW1412" s="109">
        <v>46183</v>
      </c>
      <c r="AX1412" s="109">
        <v>46183</v>
      </c>
      <c r="AZ1412" t="s">
        <v>1042</v>
      </c>
      <c r="BB1412" t="s">
        <v>235</v>
      </c>
      <c r="BD1412" t="s">
        <v>148</v>
      </c>
      <c r="BE1412" t="s">
        <v>139</v>
      </c>
      <c r="BF1412" t="s">
        <v>149</v>
      </c>
      <c r="BG1412" t="s">
        <v>127</v>
      </c>
      <c r="BH1412" t="s">
        <v>127</v>
      </c>
      <c r="BJ1412" t="s">
        <v>127</v>
      </c>
      <c r="BK1412" t="s">
        <v>150</v>
      </c>
      <c r="BL1412" t="s">
        <v>151</v>
      </c>
      <c r="BM1412" t="s">
        <v>1045</v>
      </c>
      <c r="BN1412" t="s">
        <v>202</v>
      </c>
      <c r="BP1412" t="s">
        <v>153</v>
      </c>
      <c r="BR1412" t="s">
        <v>154</v>
      </c>
      <c r="BT1412" t="s">
        <v>155</v>
      </c>
      <c r="BU1412" t="s">
        <v>155</v>
      </c>
      <c r="BV1412" t="s">
        <v>243</v>
      </c>
      <c r="BW1412" t="s">
        <v>153</v>
      </c>
      <c r="BX1412" t="s">
        <v>157</v>
      </c>
      <c r="BY1412" t="s">
        <v>213</v>
      </c>
      <c r="BZ1412" t="s">
        <v>442</v>
      </c>
      <c r="CA1412" t="s">
        <v>126</v>
      </c>
      <c r="CB1412" t="s">
        <v>124</v>
      </c>
      <c r="CG1412" t="s">
        <v>463</v>
      </c>
      <c r="CI1412" t="s">
        <v>160</v>
      </c>
      <c r="CJ1412" t="s">
        <v>161</v>
      </c>
      <c r="CR1412" t="s">
        <v>162</v>
      </c>
      <c r="CS1412" t="s">
        <v>163</v>
      </c>
      <c r="CT1412" t="s">
        <v>127</v>
      </c>
      <c r="DA1412" t="s">
        <v>164</v>
      </c>
      <c r="DB1412" t="s">
        <v>124</v>
      </c>
      <c r="DC1412" t="s">
        <v>165</v>
      </c>
      <c r="DD1412" t="s">
        <v>166</v>
      </c>
      <c r="DE1412" t="s">
        <v>167</v>
      </c>
      <c r="DF1412">
        <v>3234896</v>
      </c>
      <c r="DG1412">
        <v>1</v>
      </c>
      <c r="DH1412">
        <v>3</v>
      </c>
      <c r="DJ1412">
        <v>1</v>
      </c>
      <c r="DK1412" t="s">
        <v>136</v>
      </c>
      <c r="DL1412">
        <v>0</v>
      </c>
      <c r="DM1412">
        <v>1</v>
      </c>
      <c r="DN1412" t="s">
        <v>246</v>
      </c>
      <c r="DP1412">
        <v>0</v>
      </c>
      <c r="DQ1412">
        <v>0</v>
      </c>
      <c r="DR1412">
        <v>0</v>
      </c>
      <c r="DS1412">
        <v>23.4</v>
      </c>
      <c r="DT1412">
        <v>1</v>
      </c>
      <c r="DV1412">
        <v>0</v>
      </c>
      <c r="DW1412">
        <v>1</v>
      </c>
      <c r="DX1412">
        <v>1</v>
      </c>
      <c r="EA1412">
        <v>0</v>
      </c>
      <c r="EB1412">
        <v>0.39</v>
      </c>
      <c r="EC1412">
        <v>0</v>
      </c>
      <c r="ED1412">
        <v>0.97499999999999998</v>
      </c>
    </row>
    <row r="1413" spans="1:134" x14ac:dyDescent="0.25">
      <c r="A1413" s="108">
        <v>46181</v>
      </c>
      <c r="B1413" t="s">
        <v>3145</v>
      </c>
      <c r="C1413" t="s">
        <v>124</v>
      </c>
      <c r="E1413" t="s">
        <v>125</v>
      </c>
      <c r="F1413" t="s">
        <v>126</v>
      </c>
      <c r="G1413" t="s">
        <v>127</v>
      </c>
      <c r="H1413" t="s">
        <v>124</v>
      </c>
      <c r="I1413" t="s">
        <v>128</v>
      </c>
      <c r="J1413" t="s">
        <v>129</v>
      </c>
      <c r="K1413" t="s">
        <v>130</v>
      </c>
      <c r="O1413" t="s">
        <v>168</v>
      </c>
      <c r="S1413" t="s">
        <v>131</v>
      </c>
      <c r="T1413" t="s">
        <v>131</v>
      </c>
      <c r="U1413" t="s">
        <v>131</v>
      </c>
      <c r="W1413" t="s">
        <v>290</v>
      </c>
      <c r="X1413" t="s">
        <v>246</v>
      </c>
      <c r="Y1413" t="s">
        <v>526</v>
      </c>
      <c r="Z1413" t="s">
        <v>527</v>
      </c>
      <c r="AA1413" t="s">
        <v>127</v>
      </c>
      <c r="AB1413" t="s">
        <v>127</v>
      </c>
      <c r="AC1413" t="s">
        <v>135</v>
      </c>
      <c r="AD1413" t="s">
        <v>136</v>
      </c>
      <c r="AE1413">
        <v>154011853</v>
      </c>
      <c r="AF1413" t="s">
        <v>290</v>
      </c>
      <c r="AG1413" t="s">
        <v>170</v>
      </c>
      <c r="AH1413" t="s">
        <v>138</v>
      </c>
      <c r="AI1413">
        <v>0</v>
      </c>
      <c r="AJ1413" t="s">
        <v>131</v>
      </c>
      <c r="AP1413" t="s">
        <v>664</v>
      </c>
      <c r="AQ1413" t="s">
        <v>217</v>
      </c>
      <c r="AR1413" t="s">
        <v>207</v>
      </c>
      <c r="AS1413" t="s">
        <v>284</v>
      </c>
      <c r="AT1413" t="s">
        <v>285</v>
      </c>
      <c r="AU1413" t="s">
        <v>218</v>
      </c>
      <c r="AV1413" t="s">
        <v>145</v>
      </c>
      <c r="AW1413" s="109">
        <v>46183</v>
      </c>
      <c r="AX1413" s="109">
        <v>46183</v>
      </c>
      <c r="AZ1413" t="s">
        <v>1050</v>
      </c>
      <c r="BB1413" t="s">
        <v>235</v>
      </c>
      <c r="BD1413" t="s">
        <v>148</v>
      </c>
      <c r="BE1413" t="s">
        <v>139</v>
      </c>
      <c r="BF1413" t="s">
        <v>149</v>
      </c>
      <c r="BG1413" t="s">
        <v>127</v>
      </c>
      <c r="BH1413" t="s">
        <v>127</v>
      </c>
      <c r="BJ1413" t="s">
        <v>127</v>
      </c>
      <c r="BK1413" t="s">
        <v>150</v>
      </c>
      <c r="BL1413" t="s">
        <v>151</v>
      </c>
      <c r="BM1413" t="s">
        <v>1045</v>
      </c>
      <c r="BN1413" t="s">
        <v>492</v>
      </c>
      <c r="BP1413" t="s">
        <v>153</v>
      </c>
      <c r="BR1413" t="s">
        <v>154</v>
      </c>
      <c r="BT1413" t="s">
        <v>155</v>
      </c>
      <c r="BU1413" t="s">
        <v>155</v>
      </c>
      <c r="BV1413" t="s">
        <v>568</v>
      </c>
      <c r="BW1413" t="s">
        <v>153</v>
      </c>
      <c r="BX1413" t="s">
        <v>157</v>
      </c>
      <c r="BY1413" t="s">
        <v>213</v>
      </c>
      <c r="BZ1413" t="s">
        <v>442</v>
      </c>
      <c r="CA1413" t="s">
        <v>126</v>
      </c>
      <c r="CB1413" t="s">
        <v>124</v>
      </c>
      <c r="CG1413" t="s">
        <v>571</v>
      </c>
      <c r="CI1413" t="s">
        <v>160</v>
      </c>
      <c r="CJ1413" t="s">
        <v>161</v>
      </c>
      <c r="CR1413" t="s">
        <v>162</v>
      </c>
      <c r="CS1413" t="s">
        <v>163</v>
      </c>
      <c r="CT1413" t="s">
        <v>127</v>
      </c>
      <c r="DA1413" t="s">
        <v>164</v>
      </c>
      <c r="DB1413" t="s">
        <v>124</v>
      </c>
      <c r="DC1413" t="s">
        <v>494</v>
      </c>
      <c r="DD1413" t="s">
        <v>166</v>
      </c>
      <c r="DE1413" t="s">
        <v>495</v>
      </c>
      <c r="DF1413">
        <v>5485029</v>
      </c>
      <c r="DG1413">
        <v>1</v>
      </c>
      <c r="DJ1413">
        <v>1</v>
      </c>
      <c r="DK1413" t="s">
        <v>136</v>
      </c>
      <c r="DL1413">
        <v>0</v>
      </c>
      <c r="DM1413">
        <v>1</v>
      </c>
      <c r="DN1413" t="s">
        <v>246</v>
      </c>
      <c r="DP1413">
        <v>0</v>
      </c>
      <c r="DQ1413">
        <v>0</v>
      </c>
      <c r="DR1413">
        <v>0</v>
      </c>
      <c r="DS1413">
        <v>36.6</v>
      </c>
      <c r="DT1413">
        <v>1</v>
      </c>
      <c r="DV1413">
        <v>0</v>
      </c>
      <c r="DW1413">
        <v>1</v>
      </c>
      <c r="DX1413">
        <v>1</v>
      </c>
      <c r="EA1413">
        <v>0</v>
      </c>
      <c r="EB1413">
        <v>0.61</v>
      </c>
      <c r="EC1413">
        <v>0</v>
      </c>
      <c r="ED1413">
        <v>1.5249999999999999</v>
      </c>
    </row>
    <row r="1414" spans="1:134" x14ac:dyDescent="0.25">
      <c r="A1414" s="108">
        <v>46181</v>
      </c>
      <c r="B1414" t="s">
        <v>1361</v>
      </c>
      <c r="C1414" t="s">
        <v>124</v>
      </c>
      <c r="D1414" t="s">
        <v>1286</v>
      </c>
      <c r="E1414" t="s">
        <v>125</v>
      </c>
      <c r="F1414" t="s">
        <v>126</v>
      </c>
      <c r="G1414" t="s">
        <v>127</v>
      </c>
      <c r="H1414" t="s">
        <v>124</v>
      </c>
      <c r="I1414" t="s">
        <v>370</v>
      </c>
      <c r="J1414" t="s">
        <v>129</v>
      </c>
      <c r="K1414" t="s">
        <v>130</v>
      </c>
      <c r="S1414" t="s">
        <v>131</v>
      </c>
      <c r="T1414" t="s">
        <v>131</v>
      </c>
      <c r="U1414" t="s">
        <v>131</v>
      </c>
      <c r="W1414" t="s">
        <v>222</v>
      </c>
      <c r="X1414" t="s">
        <v>169</v>
      </c>
      <c r="Y1414" t="s">
        <v>223</v>
      </c>
      <c r="Z1414" t="s">
        <v>224</v>
      </c>
      <c r="AA1414" t="s">
        <v>127</v>
      </c>
      <c r="AB1414" t="s">
        <v>127</v>
      </c>
      <c r="AC1414" t="s">
        <v>127</v>
      </c>
      <c r="AD1414" t="s">
        <v>136</v>
      </c>
      <c r="AE1414">
        <v>154174947</v>
      </c>
      <c r="AF1414" t="s">
        <v>222</v>
      </c>
      <c r="AG1414" t="s">
        <v>170</v>
      </c>
      <c r="AH1414" t="s">
        <v>138</v>
      </c>
      <c r="AI1414">
        <v>0</v>
      </c>
      <c r="AJ1414" t="s">
        <v>131</v>
      </c>
      <c r="AP1414" t="s">
        <v>139</v>
      </c>
      <c r="AQ1414" t="s">
        <v>140</v>
      </c>
      <c r="AR1414" t="s">
        <v>141</v>
      </c>
      <c r="AS1414" t="s">
        <v>186</v>
      </c>
      <c r="AT1414" t="s">
        <v>200</v>
      </c>
      <c r="AU1414" t="s">
        <v>144</v>
      </c>
      <c r="AV1414" t="s">
        <v>145</v>
      </c>
      <c r="AW1414" s="109">
        <v>46187</v>
      </c>
      <c r="AX1414" s="109">
        <v>46187</v>
      </c>
      <c r="BB1414" t="s">
        <v>447</v>
      </c>
      <c r="BC1414" t="s">
        <v>147</v>
      </c>
      <c r="BD1414" t="s">
        <v>148</v>
      </c>
      <c r="BE1414" t="s">
        <v>139</v>
      </c>
      <c r="BF1414" t="s">
        <v>149</v>
      </c>
      <c r="BG1414" t="s">
        <v>127</v>
      </c>
      <c r="BH1414" t="s">
        <v>127</v>
      </c>
      <c r="BJ1414" t="s">
        <v>127</v>
      </c>
      <c r="BK1414" t="s">
        <v>150</v>
      </c>
      <c r="BL1414" t="s">
        <v>151</v>
      </c>
      <c r="BM1414" t="s">
        <v>1051</v>
      </c>
      <c r="BN1414" t="s">
        <v>226</v>
      </c>
      <c r="BP1414" t="s">
        <v>153</v>
      </c>
      <c r="BR1414" t="s">
        <v>154</v>
      </c>
      <c r="BT1414" t="s">
        <v>1053</v>
      </c>
      <c r="BU1414" t="s">
        <v>1053</v>
      </c>
      <c r="BV1414" t="s">
        <v>228</v>
      </c>
      <c r="BW1414" t="s">
        <v>153</v>
      </c>
      <c r="BX1414" t="s">
        <v>157</v>
      </c>
      <c r="BY1414" t="s">
        <v>158</v>
      </c>
      <c r="BZ1414" t="s">
        <v>192</v>
      </c>
      <c r="CA1414" t="s">
        <v>126</v>
      </c>
      <c r="CB1414" t="s">
        <v>124</v>
      </c>
      <c r="CG1414" t="s">
        <v>197</v>
      </c>
      <c r="CI1414" t="s">
        <v>160</v>
      </c>
      <c r="CJ1414" t="s">
        <v>161</v>
      </c>
      <c r="CR1414" t="s">
        <v>162</v>
      </c>
      <c r="CS1414" t="s">
        <v>163</v>
      </c>
      <c r="CT1414" t="s">
        <v>127</v>
      </c>
      <c r="DC1414" t="s">
        <v>165</v>
      </c>
      <c r="DD1414" t="s">
        <v>166</v>
      </c>
      <c r="DF1414">
        <v>99109230</v>
      </c>
      <c r="DG1414">
        <v>1</v>
      </c>
      <c r="DJ1414">
        <v>1</v>
      </c>
      <c r="DK1414" t="s">
        <v>136</v>
      </c>
      <c r="DL1414">
        <v>1</v>
      </c>
      <c r="DM1414">
        <v>1</v>
      </c>
      <c r="DN1414" t="s">
        <v>169</v>
      </c>
      <c r="DQ1414">
        <v>0</v>
      </c>
      <c r="DR1414">
        <v>0</v>
      </c>
      <c r="DT1414">
        <v>1</v>
      </c>
      <c r="DW1414">
        <v>0</v>
      </c>
      <c r="DX1414">
        <v>1</v>
      </c>
      <c r="EA1414">
        <v>0</v>
      </c>
      <c r="EC1414">
        <v>0</v>
      </c>
    </row>
    <row r="1415" spans="1:134" x14ac:dyDescent="0.25">
      <c r="A1415" s="108">
        <v>46181</v>
      </c>
      <c r="B1415" t="s">
        <v>1378</v>
      </c>
      <c r="C1415" t="s">
        <v>124</v>
      </c>
      <c r="E1415" t="s">
        <v>125</v>
      </c>
      <c r="F1415" t="s">
        <v>126</v>
      </c>
      <c r="G1415" t="s">
        <v>127</v>
      </c>
      <c r="H1415" t="s">
        <v>124</v>
      </c>
      <c r="I1415" t="s">
        <v>128</v>
      </c>
      <c r="J1415" t="s">
        <v>129</v>
      </c>
      <c r="K1415" t="s">
        <v>130</v>
      </c>
      <c r="O1415" t="s">
        <v>168</v>
      </c>
      <c r="S1415" t="s">
        <v>543</v>
      </c>
      <c r="T1415" t="s">
        <v>544</v>
      </c>
      <c r="U1415" t="s">
        <v>398</v>
      </c>
      <c r="W1415" t="s">
        <v>290</v>
      </c>
      <c r="X1415" t="s">
        <v>373</v>
      </c>
      <c r="Y1415" t="s">
        <v>309</v>
      </c>
      <c r="Z1415" t="s">
        <v>309</v>
      </c>
      <c r="AA1415" t="s">
        <v>127</v>
      </c>
      <c r="AB1415" t="s">
        <v>127</v>
      </c>
      <c r="AC1415" t="s">
        <v>127</v>
      </c>
      <c r="AD1415" t="s">
        <v>136</v>
      </c>
      <c r="AE1415">
        <v>154107593</v>
      </c>
      <c r="AF1415" t="s">
        <v>290</v>
      </c>
      <c r="AG1415" t="s">
        <v>137</v>
      </c>
      <c r="AH1415" t="s">
        <v>138</v>
      </c>
      <c r="AI1415">
        <v>0</v>
      </c>
      <c r="AJ1415" t="s">
        <v>399</v>
      </c>
      <c r="AP1415" t="s">
        <v>139</v>
      </c>
      <c r="AQ1415" t="s">
        <v>140</v>
      </c>
      <c r="AR1415" t="s">
        <v>141</v>
      </c>
      <c r="AS1415" t="s">
        <v>284</v>
      </c>
      <c r="AT1415" t="s">
        <v>285</v>
      </c>
      <c r="AU1415" t="s">
        <v>181</v>
      </c>
      <c r="AV1415" t="s">
        <v>145</v>
      </c>
      <c r="AW1415" s="109">
        <v>46185</v>
      </c>
      <c r="AX1415" s="109">
        <v>46185</v>
      </c>
      <c r="AZ1415" t="s">
        <v>1050</v>
      </c>
      <c r="BB1415" t="s">
        <v>182</v>
      </c>
      <c r="BD1415" t="s">
        <v>148</v>
      </c>
      <c r="BE1415" t="s">
        <v>139</v>
      </c>
      <c r="BF1415" t="s">
        <v>149</v>
      </c>
      <c r="BG1415" t="s">
        <v>127</v>
      </c>
      <c r="BH1415" t="s">
        <v>127</v>
      </c>
      <c r="BJ1415" t="s">
        <v>127</v>
      </c>
      <c r="BK1415" t="s">
        <v>150</v>
      </c>
      <c r="BL1415" t="s">
        <v>151</v>
      </c>
      <c r="BM1415" t="s">
        <v>1045</v>
      </c>
      <c r="BN1415" t="s">
        <v>282</v>
      </c>
      <c r="BP1415" t="s">
        <v>153</v>
      </c>
      <c r="BQ1415" t="s">
        <v>2897</v>
      </c>
      <c r="BR1415" t="s">
        <v>219</v>
      </c>
      <c r="BT1415" t="s">
        <v>155</v>
      </c>
      <c r="BU1415" t="s">
        <v>155</v>
      </c>
      <c r="BV1415" t="s">
        <v>770</v>
      </c>
      <c r="BW1415" t="s">
        <v>153</v>
      </c>
      <c r="BX1415" t="s">
        <v>157</v>
      </c>
      <c r="BY1415" t="s">
        <v>175</v>
      </c>
      <c r="BZ1415" t="s">
        <v>283</v>
      </c>
      <c r="CA1415" t="s">
        <v>126</v>
      </c>
      <c r="CB1415" t="s">
        <v>124</v>
      </c>
      <c r="CG1415" t="s">
        <v>771</v>
      </c>
      <c r="CI1415" t="s">
        <v>160</v>
      </c>
      <c r="CJ1415" t="s">
        <v>161</v>
      </c>
      <c r="CR1415" t="s">
        <v>162</v>
      </c>
      <c r="CS1415" t="s">
        <v>163</v>
      </c>
      <c r="CT1415" t="s">
        <v>127</v>
      </c>
      <c r="DC1415" t="s">
        <v>165</v>
      </c>
      <c r="DD1415" t="s">
        <v>166</v>
      </c>
      <c r="DF1415">
        <v>57179162</v>
      </c>
      <c r="DG1415">
        <v>1</v>
      </c>
      <c r="DJ1415">
        <v>1</v>
      </c>
      <c r="DK1415" t="s">
        <v>136</v>
      </c>
      <c r="DL1415">
        <v>1</v>
      </c>
      <c r="DM1415">
        <v>1</v>
      </c>
      <c r="DN1415" t="s">
        <v>373</v>
      </c>
      <c r="DQ1415">
        <v>0</v>
      </c>
      <c r="DR1415">
        <v>0</v>
      </c>
      <c r="DT1415">
        <v>1</v>
      </c>
      <c r="DV1415">
        <v>0</v>
      </c>
      <c r="DW1415">
        <v>0</v>
      </c>
      <c r="DX1415">
        <v>1</v>
      </c>
      <c r="EA1415">
        <v>0</v>
      </c>
      <c r="EB1415">
        <v>0</v>
      </c>
      <c r="EC1415">
        <v>0</v>
      </c>
    </row>
    <row r="1416" spans="1:134" x14ac:dyDescent="0.25">
      <c r="A1416" s="108">
        <v>46181</v>
      </c>
      <c r="B1416" t="s">
        <v>2387</v>
      </c>
      <c r="C1416" t="s">
        <v>124</v>
      </c>
      <c r="E1416" t="s">
        <v>125</v>
      </c>
      <c r="F1416" t="s">
        <v>126</v>
      </c>
      <c r="G1416" t="s">
        <v>127</v>
      </c>
      <c r="H1416" t="s">
        <v>124</v>
      </c>
      <c r="I1416" t="s">
        <v>128</v>
      </c>
      <c r="J1416" t="s">
        <v>129</v>
      </c>
      <c r="K1416" t="s">
        <v>130</v>
      </c>
      <c r="O1416" t="s">
        <v>262</v>
      </c>
      <c r="S1416" t="s">
        <v>543</v>
      </c>
      <c r="T1416" t="s">
        <v>544</v>
      </c>
      <c r="U1416" t="s">
        <v>398</v>
      </c>
      <c r="W1416" t="s">
        <v>198</v>
      </c>
      <c r="X1416" t="s">
        <v>133</v>
      </c>
      <c r="Y1416" t="s">
        <v>301</v>
      </c>
      <c r="Z1416" t="s">
        <v>302</v>
      </c>
      <c r="AA1416" t="s">
        <v>127</v>
      </c>
      <c r="AB1416" t="s">
        <v>127</v>
      </c>
      <c r="AC1416" t="s">
        <v>127</v>
      </c>
      <c r="AD1416" t="s">
        <v>136</v>
      </c>
      <c r="AE1416">
        <v>153917271</v>
      </c>
      <c r="AF1416" t="s">
        <v>198</v>
      </c>
      <c r="AG1416" t="s">
        <v>137</v>
      </c>
      <c r="AH1416" t="s">
        <v>138</v>
      </c>
      <c r="AI1416">
        <v>0</v>
      </c>
      <c r="AJ1416" t="s">
        <v>399</v>
      </c>
      <c r="AP1416" t="s">
        <v>139</v>
      </c>
      <c r="AV1416" t="s">
        <v>145</v>
      </c>
      <c r="AW1416" s="109">
        <v>46181</v>
      </c>
      <c r="AX1416" s="109">
        <v>46181</v>
      </c>
      <c r="AZ1416" t="s">
        <v>1047</v>
      </c>
      <c r="BB1416" t="s">
        <v>554</v>
      </c>
      <c r="BD1416" t="s">
        <v>148</v>
      </c>
      <c r="BE1416" t="s">
        <v>139</v>
      </c>
      <c r="BF1416" t="s">
        <v>149</v>
      </c>
      <c r="BG1416" t="s">
        <v>127</v>
      </c>
      <c r="BH1416" t="s">
        <v>127</v>
      </c>
      <c r="BJ1416" t="s">
        <v>127</v>
      </c>
      <c r="BK1416" t="s">
        <v>150</v>
      </c>
      <c r="BL1416" t="s">
        <v>151</v>
      </c>
      <c r="BM1416" t="s">
        <v>1045</v>
      </c>
      <c r="BN1416" t="s">
        <v>202</v>
      </c>
      <c r="BP1416" t="s">
        <v>153</v>
      </c>
      <c r="BQ1416" t="s">
        <v>3146</v>
      </c>
      <c r="BR1416" t="s">
        <v>154</v>
      </c>
      <c r="BT1416" t="s">
        <v>203</v>
      </c>
      <c r="BU1416" t="s">
        <v>203</v>
      </c>
      <c r="BV1416" t="s">
        <v>305</v>
      </c>
      <c r="BW1416" t="s">
        <v>153</v>
      </c>
      <c r="BX1416" t="s">
        <v>157</v>
      </c>
      <c r="BY1416" t="s">
        <v>229</v>
      </c>
      <c r="BZ1416" t="s">
        <v>283</v>
      </c>
      <c r="CA1416" t="s">
        <v>126</v>
      </c>
      <c r="CB1416" t="s">
        <v>124</v>
      </c>
      <c r="CG1416" t="s">
        <v>542</v>
      </c>
      <c r="CI1416" t="s">
        <v>160</v>
      </c>
      <c r="CJ1416" t="s">
        <v>161</v>
      </c>
      <c r="CR1416" t="s">
        <v>162</v>
      </c>
      <c r="CS1416" t="s">
        <v>163</v>
      </c>
      <c r="CT1416" t="s">
        <v>127</v>
      </c>
      <c r="DA1416" t="s">
        <v>400</v>
      </c>
      <c r="DB1416" t="s">
        <v>124</v>
      </c>
      <c r="DC1416" t="s">
        <v>165</v>
      </c>
      <c r="DD1416" t="s">
        <v>166</v>
      </c>
      <c r="DE1416" t="s">
        <v>167</v>
      </c>
      <c r="DF1416">
        <v>113891099</v>
      </c>
      <c r="DG1416">
        <v>1</v>
      </c>
      <c r="DJ1416">
        <v>1</v>
      </c>
      <c r="DK1416" t="s">
        <v>136</v>
      </c>
      <c r="DL1416">
        <v>1</v>
      </c>
      <c r="DM1416">
        <v>1</v>
      </c>
      <c r="DN1416" t="s">
        <v>133</v>
      </c>
      <c r="DQ1416">
        <v>0</v>
      </c>
      <c r="DR1416">
        <v>0</v>
      </c>
      <c r="DT1416">
        <v>1</v>
      </c>
      <c r="DV1416">
        <v>0</v>
      </c>
      <c r="DW1416">
        <v>0</v>
      </c>
      <c r="DX1416">
        <v>1</v>
      </c>
      <c r="EA1416">
        <v>0</v>
      </c>
      <c r="EB1416">
        <v>0</v>
      </c>
      <c r="EC1416">
        <v>0</v>
      </c>
    </row>
    <row r="1417" spans="1:134" x14ac:dyDescent="0.25">
      <c r="A1417" s="108">
        <v>46181</v>
      </c>
      <c r="B1417" t="s">
        <v>1012</v>
      </c>
      <c r="C1417" t="s">
        <v>124</v>
      </c>
      <c r="E1417" t="s">
        <v>125</v>
      </c>
      <c r="F1417" t="s">
        <v>126</v>
      </c>
      <c r="G1417" t="s">
        <v>127</v>
      </c>
      <c r="H1417" t="s">
        <v>124</v>
      </c>
      <c r="I1417" t="s">
        <v>128</v>
      </c>
      <c r="J1417" t="s">
        <v>129</v>
      </c>
      <c r="K1417" t="s">
        <v>130</v>
      </c>
      <c r="O1417" t="s">
        <v>168</v>
      </c>
      <c r="S1417" t="s">
        <v>543</v>
      </c>
      <c r="T1417" t="s">
        <v>544</v>
      </c>
      <c r="U1417" t="s">
        <v>398</v>
      </c>
      <c r="W1417" t="s">
        <v>290</v>
      </c>
      <c r="X1417" t="s">
        <v>133</v>
      </c>
      <c r="Y1417" t="s">
        <v>490</v>
      </c>
      <c r="Z1417" t="s">
        <v>491</v>
      </c>
      <c r="AA1417" t="s">
        <v>127</v>
      </c>
      <c r="AB1417" t="s">
        <v>127</v>
      </c>
      <c r="AC1417" t="s">
        <v>127</v>
      </c>
      <c r="AD1417" t="s">
        <v>136</v>
      </c>
      <c r="AE1417">
        <v>154049430</v>
      </c>
      <c r="AF1417" t="s">
        <v>290</v>
      </c>
      <c r="AG1417" t="s">
        <v>137</v>
      </c>
      <c r="AH1417" t="s">
        <v>138</v>
      </c>
      <c r="AI1417">
        <v>0</v>
      </c>
      <c r="AJ1417" t="s">
        <v>399</v>
      </c>
      <c r="AP1417" t="s">
        <v>139</v>
      </c>
      <c r="AV1417" t="s">
        <v>145</v>
      </c>
      <c r="AW1417" s="109">
        <v>46184</v>
      </c>
      <c r="AX1417" s="109">
        <v>46184</v>
      </c>
      <c r="BB1417" t="s">
        <v>1684</v>
      </c>
      <c r="BD1417" t="s">
        <v>148</v>
      </c>
      <c r="BE1417" t="s">
        <v>139</v>
      </c>
      <c r="BF1417" t="s">
        <v>149</v>
      </c>
      <c r="BG1417" t="s">
        <v>127</v>
      </c>
      <c r="BH1417" t="s">
        <v>127</v>
      </c>
      <c r="BJ1417" t="s">
        <v>127</v>
      </c>
      <c r="BK1417" t="s">
        <v>150</v>
      </c>
      <c r="BL1417" t="s">
        <v>151</v>
      </c>
      <c r="BM1417" t="s">
        <v>1045</v>
      </c>
      <c r="BN1417" t="s">
        <v>492</v>
      </c>
      <c r="BP1417" t="s">
        <v>153</v>
      </c>
      <c r="BQ1417" t="s">
        <v>3147</v>
      </c>
      <c r="BR1417" t="s">
        <v>154</v>
      </c>
      <c r="BT1417" t="s">
        <v>155</v>
      </c>
      <c r="BU1417" t="s">
        <v>155</v>
      </c>
      <c r="BV1417" t="s">
        <v>493</v>
      </c>
      <c r="BW1417" t="s">
        <v>153</v>
      </c>
      <c r="BX1417" t="s">
        <v>157</v>
      </c>
      <c r="BY1417" t="s">
        <v>269</v>
      </c>
      <c r="BZ1417" t="s">
        <v>221</v>
      </c>
      <c r="CA1417" t="s">
        <v>126</v>
      </c>
      <c r="CB1417" t="s">
        <v>124</v>
      </c>
      <c r="CG1417" t="s">
        <v>197</v>
      </c>
      <c r="CI1417" t="s">
        <v>160</v>
      </c>
      <c r="CJ1417" t="s">
        <v>161</v>
      </c>
      <c r="CR1417" t="s">
        <v>162</v>
      </c>
      <c r="CS1417" t="s">
        <v>163</v>
      </c>
      <c r="CT1417" t="s">
        <v>127</v>
      </c>
      <c r="DA1417" t="s">
        <v>569</v>
      </c>
      <c r="DB1417" t="s">
        <v>124</v>
      </c>
      <c r="DC1417" t="s">
        <v>494</v>
      </c>
      <c r="DD1417" t="s">
        <v>166</v>
      </c>
      <c r="DE1417" t="s">
        <v>495</v>
      </c>
      <c r="DF1417">
        <v>123790305</v>
      </c>
      <c r="DG1417">
        <v>1</v>
      </c>
      <c r="DJ1417">
        <v>1</v>
      </c>
      <c r="DK1417" t="s">
        <v>136</v>
      </c>
      <c r="DL1417">
        <v>1</v>
      </c>
      <c r="DM1417">
        <v>1</v>
      </c>
      <c r="DN1417" t="s">
        <v>133</v>
      </c>
      <c r="DQ1417">
        <v>0</v>
      </c>
      <c r="DR1417">
        <v>0</v>
      </c>
      <c r="DT1417">
        <v>1</v>
      </c>
      <c r="DV1417">
        <v>0</v>
      </c>
      <c r="DW1417">
        <v>0</v>
      </c>
      <c r="DX1417">
        <v>1</v>
      </c>
      <c r="EA1417">
        <v>0</v>
      </c>
      <c r="EB1417">
        <v>0</v>
      </c>
      <c r="EC1417">
        <v>0</v>
      </c>
    </row>
    <row r="1418" spans="1:134" x14ac:dyDescent="0.25">
      <c r="A1418" s="108">
        <v>46181</v>
      </c>
      <c r="B1418" t="s">
        <v>2118</v>
      </c>
      <c r="C1418" t="s">
        <v>124</v>
      </c>
      <c r="E1418" t="s">
        <v>125</v>
      </c>
      <c r="F1418" t="s">
        <v>126</v>
      </c>
      <c r="G1418" t="s">
        <v>127</v>
      </c>
      <c r="H1418" t="s">
        <v>124</v>
      </c>
      <c r="I1418" t="s">
        <v>128</v>
      </c>
      <c r="J1418" t="s">
        <v>129</v>
      </c>
      <c r="K1418" t="s">
        <v>130</v>
      </c>
      <c r="O1418" t="s">
        <v>262</v>
      </c>
      <c r="S1418" t="s">
        <v>131</v>
      </c>
      <c r="T1418" t="s">
        <v>131</v>
      </c>
      <c r="U1418" t="s">
        <v>131</v>
      </c>
      <c r="W1418" t="s">
        <v>132</v>
      </c>
      <c r="X1418" t="s">
        <v>133</v>
      </c>
      <c r="Y1418" t="s">
        <v>184</v>
      </c>
      <c r="Z1418" t="s">
        <v>185</v>
      </c>
      <c r="AA1418" t="s">
        <v>127</v>
      </c>
      <c r="AB1418" t="s">
        <v>127</v>
      </c>
      <c r="AC1418" t="s">
        <v>135</v>
      </c>
      <c r="AD1418" t="s">
        <v>136</v>
      </c>
      <c r="AE1418">
        <v>154104971</v>
      </c>
      <c r="AF1418" t="s">
        <v>132</v>
      </c>
      <c r="AG1418" t="s">
        <v>137</v>
      </c>
      <c r="AH1418" t="s">
        <v>138</v>
      </c>
      <c r="AI1418">
        <v>0</v>
      </c>
      <c r="AJ1418" t="s">
        <v>131</v>
      </c>
      <c r="AP1418" t="s">
        <v>139</v>
      </c>
      <c r="AV1418" t="s">
        <v>145</v>
      </c>
      <c r="AW1418" s="109">
        <v>46185</v>
      </c>
      <c r="AX1418" s="109">
        <v>46185</v>
      </c>
      <c r="BB1418" t="s">
        <v>564</v>
      </c>
      <c r="BD1418" t="s">
        <v>148</v>
      </c>
      <c r="BE1418" t="s">
        <v>139</v>
      </c>
      <c r="BF1418" t="s">
        <v>149</v>
      </c>
      <c r="BG1418" t="s">
        <v>127</v>
      </c>
      <c r="BH1418" t="s">
        <v>127</v>
      </c>
      <c r="BJ1418" t="s">
        <v>127</v>
      </c>
      <c r="BK1418" t="s">
        <v>150</v>
      </c>
      <c r="BL1418" t="s">
        <v>151</v>
      </c>
      <c r="BM1418" t="s">
        <v>1045</v>
      </c>
      <c r="BN1418" t="s">
        <v>189</v>
      </c>
      <c r="BP1418" t="s">
        <v>153</v>
      </c>
      <c r="BR1418" t="s">
        <v>154</v>
      </c>
      <c r="BT1418" t="s">
        <v>203</v>
      </c>
      <c r="BU1418" t="s">
        <v>203</v>
      </c>
      <c r="BV1418" t="s">
        <v>190</v>
      </c>
      <c r="BW1418" t="s">
        <v>153</v>
      </c>
      <c r="BX1418" t="s">
        <v>157</v>
      </c>
      <c r="BY1418" t="s">
        <v>175</v>
      </c>
      <c r="BZ1418" t="s">
        <v>444</v>
      </c>
      <c r="CA1418" t="s">
        <v>126</v>
      </c>
      <c r="CB1418" t="s">
        <v>124</v>
      </c>
      <c r="CG1418" t="s">
        <v>197</v>
      </c>
      <c r="CI1418" t="s">
        <v>160</v>
      </c>
      <c r="CJ1418" t="s">
        <v>161</v>
      </c>
      <c r="CR1418" t="s">
        <v>162</v>
      </c>
      <c r="CS1418" t="s">
        <v>163</v>
      </c>
      <c r="CT1418" t="s">
        <v>127</v>
      </c>
      <c r="DC1418" t="s">
        <v>165</v>
      </c>
      <c r="DD1418" t="s">
        <v>166</v>
      </c>
      <c r="DF1418">
        <v>34362710</v>
      </c>
      <c r="DG1418">
        <v>1</v>
      </c>
      <c r="DH1418">
        <v>1</v>
      </c>
      <c r="DJ1418">
        <v>1</v>
      </c>
      <c r="DK1418" t="s">
        <v>136</v>
      </c>
      <c r="DL1418">
        <v>0</v>
      </c>
      <c r="DM1418">
        <v>1</v>
      </c>
      <c r="DN1418" t="s">
        <v>133</v>
      </c>
      <c r="DP1418">
        <v>0</v>
      </c>
      <c r="DQ1418">
        <v>0</v>
      </c>
      <c r="DR1418">
        <v>0</v>
      </c>
      <c r="DS1418">
        <v>14.4</v>
      </c>
      <c r="DT1418">
        <v>1</v>
      </c>
      <c r="DV1418">
        <v>0</v>
      </c>
      <c r="DW1418">
        <v>0</v>
      </c>
      <c r="DX1418">
        <v>1</v>
      </c>
      <c r="EA1418">
        <v>0</v>
      </c>
      <c r="EB1418">
        <v>0.24</v>
      </c>
      <c r="EC1418">
        <v>0</v>
      </c>
    </row>
    <row r="1419" spans="1:134" x14ac:dyDescent="0.25">
      <c r="A1419" s="108">
        <v>46181</v>
      </c>
      <c r="B1419" t="s">
        <v>803</v>
      </c>
      <c r="C1419" t="s">
        <v>124</v>
      </c>
      <c r="D1419" t="s">
        <v>1115</v>
      </c>
      <c r="E1419" t="s">
        <v>125</v>
      </c>
      <c r="F1419" t="s">
        <v>126</v>
      </c>
      <c r="G1419" t="s">
        <v>127</v>
      </c>
      <c r="H1419" t="s">
        <v>124</v>
      </c>
      <c r="I1419" t="s">
        <v>216</v>
      </c>
      <c r="J1419" t="s">
        <v>129</v>
      </c>
      <c r="K1419" t="s">
        <v>130</v>
      </c>
      <c r="O1419" t="s">
        <v>168</v>
      </c>
      <c r="S1419" t="s">
        <v>131</v>
      </c>
      <c r="T1419" t="s">
        <v>131</v>
      </c>
      <c r="U1419" t="s">
        <v>131</v>
      </c>
      <c r="W1419" t="s">
        <v>198</v>
      </c>
      <c r="X1419" t="s">
        <v>169</v>
      </c>
      <c r="Y1419" t="s">
        <v>241</v>
      </c>
      <c r="Z1419" t="s">
        <v>241</v>
      </c>
      <c r="AA1419" t="s">
        <v>127</v>
      </c>
      <c r="AB1419" t="s">
        <v>127</v>
      </c>
      <c r="AC1419" t="s">
        <v>135</v>
      </c>
      <c r="AD1419" t="s">
        <v>136</v>
      </c>
      <c r="AE1419">
        <v>153959052</v>
      </c>
      <c r="AF1419" t="s">
        <v>198</v>
      </c>
      <c r="AG1419" t="s">
        <v>170</v>
      </c>
      <c r="AH1419" t="s">
        <v>138</v>
      </c>
      <c r="AI1419">
        <v>0</v>
      </c>
      <c r="AJ1419" t="s">
        <v>131</v>
      </c>
      <c r="AP1419" t="s">
        <v>139</v>
      </c>
      <c r="AQ1419" t="s">
        <v>217</v>
      </c>
      <c r="AR1419" t="s">
        <v>207</v>
      </c>
      <c r="AS1419" t="s">
        <v>319</v>
      </c>
      <c r="AT1419" t="s">
        <v>320</v>
      </c>
      <c r="AU1419" t="s">
        <v>218</v>
      </c>
      <c r="AV1419" t="s">
        <v>145</v>
      </c>
      <c r="AW1419" s="109">
        <v>46182</v>
      </c>
      <c r="AX1419" s="109">
        <v>46182</v>
      </c>
      <c r="AZ1419" t="s">
        <v>1042</v>
      </c>
      <c r="BB1419" t="s">
        <v>325</v>
      </c>
      <c r="BD1419" t="s">
        <v>148</v>
      </c>
      <c r="BE1419" t="s">
        <v>139</v>
      </c>
      <c r="BF1419" t="s">
        <v>149</v>
      </c>
      <c r="BG1419" t="s">
        <v>127</v>
      </c>
      <c r="BH1419" t="s">
        <v>127</v>
      </c>
      <c r="BJ1419" t="s">
        <v>127</v>
      </c>
      <c r="BK1419" t="s">
        <v>150</v>
      </c>
      <c r="BL1419" t="s">
        <v>151</v>
      </c>
      <c r="BM1419" t="s">
        <v>1170</v>
      </c>
      <c r="BN1419" t="s">
        <v>202</v>
      </c>
      <c r="BP1419" t="s">
        <v>153</v>
      </c>
      <c r="BR1419" t="s">
        <v>219</v>
      </c>
      <c r="BT1419" t="s">
        <v>155</v>
      </c>
      <c r="BU1419" t="s">
        <v>155</v>
      </c>
      <c r="BV1419" t="s">
        <v>243</v>
      </c>
      <c r="BW1419" t="s">
        <v>153</v>
      </c>
      <c r="BX1419" t="s">
        <v>157</v>
      </c>
      <c r="BY1419" t="s">
        <v>213</v>
      </c>
      <c r="BZ1419" t="s">
        <v>260</v>
      </c>
      <c r="CA1419" t="s">
        <v>126</v>
      </c>
      <c r="CB1419" t="s">
        <v>124</v>
      </c>
      <c r="CG1419" t="s">
        <v>245</v>
      </c>
      <c r="CI1419" t="s">
        <v>160</v>
      </c>
      <c r="CJ1419" t="s">
        <v>161</v>
      </c>
      <c r="CR1419" t="s">
        <v>162</v>
      </c>
      <c r="CS1419" t="s">
        <v>163</v>
      </c>
      <c r="CT1419" t="s">
        <v>127</v>
      </c>
      <c r="DA1419" t="s">
        <v>164</v>
      </c>
      <c r="DB1419" t="s">
        <v>124</v>
      </c>
      <c r="DC1419" t="s">
        <v>165</v>
      </c>
      <c r="DD1419" t="s">
        <v>166</v>
      </c>
      <c r="DE1419" t="s">
        <v>167</v>
      </c>
      <c r="DF1419">
        <v>1176331</v>
      </c>
      <c r="DG1419">
        <v>1</v>
      </c>
      <c r="DH1419">
        <v>3.5</v>
      </c>
      <c r="DJ1419">
        <v>1</v>
      </c>
      <c r="DK1419" t="s">
        <v>136</v>
      </c>
      <c r="DL1419">
        <v>0</v>
      </c>
      <c r="DM1419">
        <v>1</v>
      </c>
      <c r="DN1419" t="s">
        <v>169</v>
      </c>
      <c r="DP1419">
        <v>0</v>
      </c>
      <c r="DQ1419">
        <v>0</v>
      </c>
      <c r="DR1419">
        <v>0</v>
      </c>
      <c r="DS1419">
        <v>9.6</v>
      </c>
      <c r="DT1419">
        <v>1</v>
      </c>
      <c r="DV1419">
        <v>0</v>
      </c>
      <c r="DW1419">
        <v>0</v>
      </c>
      <c r="DX1419">
        <v>1</v>
      </c>
      <c r="EA1419">
        <v>0</v>
      </c>
      <c r="EB1419">
        <v>0.16</v>
      </c>
      <c r="EC1419">
        <v>0</v>
      </c>
      <c r="ED1419">
        <v>0.4</v>
      </c>
    </row>
    <row r="1420" spans="1:134" x14ac:dyDescent="0.25">
      <c r="A1420" s="108">
        <v>46181</v>
      </c>
      <c r="B1420" t="s">
        <v>3148</v>
      </c>
      <c r="C1420" t="s">
        <v>124</v>
      </c>
      <c r="E1420" t="s">
        <v>125</v>
      </c>
      <c r="F1420" t="s">
        <v>126</v>
      </c>
      <c r="G1420" t="s">
        <v>127</v>
      </c>
      <c r="H1420" t="s">
        <v>124</v>
      </c>
      <c r="I1420" t="s">
        <v>128</v>
      </c>
      <c r="J1420" t="s">
        <v>129</v>
      </c>
      <c r="K1420" t="s">
        <v>130</v>
      </c>
      <c r="O1420" t="s">
        <v>168</v>
      </c>
      <c r="S1420" t="s">
        <v>131</v>
      </c>
      <c r="T1420" t="s">
        <v>131</v>
      </c>
      <c r="U1420" t="s">
        <v>131</v>
      </c>
      <c r="W1420" t="s">
        <v>198</v>
      </c>
      <c r="X1420" t="s">
        <v>169</v>
      </c>
      <c r="Y1420" t="s">
        <v>301</v>
      </c>
      <c r="Z1420" t="s">
        <v>302</v>
      </c>
      <c r="AA1420" t="s">
        <v>127</v>
      </c>
      <c r="AB1420" t="s">
        <v>127</v>
      </c>
      <c r="AC1420" t="s">
        <v>135</v>
      </c>
      <c r="AD1420" t="s">
        <v>136</v>
      </c>
      <c r="AE1420">
        <v>154049184</v>
      </c>
      <c r="AF1420" t="s">
        <v>198</v>
      </c>
      <c r="AG1420" t="s">
        <v>170</v>
      </c>
      <c r="AH1420" t="s">
        <v>138</v>
      </c>
      <c r="AI1420">
        <v>0</v>
      </c>
      <c r="AJ1420" t="s">
        <v>131</v>
      </c>
      <c r="AP1420" t="s">
        <v>139</v>
      </c>
      <c r="AQ1420" t="s">
        <v>140</v>
      </c>
      <c r="AR1420" t="s">
        <v>141</v>
      </c>
      <c r="AS1420" t="s">
        <v>284</v>
      </c>
      <c r="AT1420" t="s">
        <v>285</v>
      </c>
      <c r="AU1420" t="s">
        <v>181</v>
      </c>
      <c r="AV1420" t="s">
        <v>145</v>
      </c>
      <c r="AW1420" s="109">
        <v>46184</v>
      </c>
      <c r="AX1420" s="109">
        <v>46184</v>
      </c>
      <c r="AZ1420" t="s">
        <v>1047</v>
      </c>
      <c r="BB1420" t="s">
        <v>177</v>
      </c>
      <c r="BD1420" t="s">
        <v>148</v>
      </c>
      <c r="BE1420" t="s">
        <v>139</v>
      </c>
      <c r="BF1420" t="s">
        <v>149</v>
      </c>
      <c r="BG1420" t="s">
        <v>127</v>
      </c>
      <c r="BH1420" t="s">
        <v>127</v>
      </c>
      <c r="BJ1420" t="s">
        <v>127</v>
      </c>
      <c r="BK1420" t="s">
        <v>150</v>
      </c>
      <c r="BL1420" t="s">
        <v>151</v>
      </c>
      <c r="BM1420" t="s">
        <v>1045</v>
      </c>
      <c r="BN1420" t="s">
        <v>202</v>
      </c>
      <c r="BP1420" t="s">
        <v>153</v>
      </c>
      <c r="BR1420" t="s">
        <v>154</v>
      </c>
      <c r="BT1420" t="s">
        <v>155</v>
      </c>
      <c r="BU1420" t="s">
        <v>155</v>
      </c>
      <c r="BV1420" t="s">
        <v>322</v>
      </c>
      <c r="BW1420" t="s">
        <v>153</v>
      </c>
      <c r="BX1420" t="s">
        <v>157</v>
      </c>
      <c r="BY1420" t="s">
        <v>191</v>
      </c>
      <c r="BZ1420" t="s">
        <v>342</v>
      </c>
      <c r="CA1420" t="s">
        <v>126</v>
      </c>
      <c r="CB1420" t="s">
        <v>124</v>
      </c>
      <c r="CG1420" t="s">
        <v>636</v>
      </c>
      <c r="CI1420" t="s">
        <v>160</v>
      </c>
      <c r="CJ1420" t="s">
        <v>161</v>
      </c>
      <c r="CR1420" t="s">
        <v>162</v>
      </c>
      <c r="CS1420" t="s">
        <v>163</v>
      </c>
      <c r="CT1420" t="s">
        <v>127</v>
      </c>
      <c r="DA1420" t="s">
        <v>164</v>
      </c>
      <c r="DB1420" t="s">
        <v>124</v>
      </c>
      <c r="DC1420" t="s">
        <v>165</v>
      </c>
      <c r="DD1420" t="s">
        <v>166</v>
      </c>
      <c r="DE1420" t="s">
        <v>167</v>
      </c>
      <c r="DF1420">
        <v>120584587</v>
      </c>
      <c r="DG1420">
        <v>1</v>
      </c>
      <c r="DJ1420">
        <v>1</v>
      </c>
      <c r="DK1420" t="s">
        <v>136</v>
      </c>
      <c r="DL1420">
        <v>0</v>
      </c>
      <c r="DM1420">
        <v>1</v>
      </c>
      <c r="DN1420" t="s">
        <v>169</v>
      </c>
      <c r="DP1420">
        <v>0</v>
      </c>
      <c r="DQ1420">
        <v>0</v>
      </c>
      <c r="DR1420">
        <v>0</v>
      </c>
      <c r="DS1420">
        <v>13.2</v>
      </c>
      <c r="DT1420">
        <v>1</v>
      </c>
      <c r="DV1420">
        <v>0</v>
      </c>
      <c r="DW1420">
        <v>0</v>
      </c>
      <c r="DX1420">
        <v>1</v>
      </c>
      <c r="EA1420">
        <v>0</v>
      </c>
      <c r="EB1420">
        <v>0.22</v>
      </c>
      <c r="EC1420">
        <v>0</v>
      </c>
      <c r="ED1420">
        <v>0.55000000000000004</v>
      </c>
    </row>
    <row r="1421" spans="1:134" x14ac:dyDescent="0.25">
      <c r="A1421" s="108">
        <v>46181</v>
      </c>
      <c r="B1421" t="s">
        <v>3149</v>
      </c>
      <c r="C1421" t="s">
        <v>124</v>
      </c>
      <c r="E1421" t="s">
        <v>125</v>
      </c>
      <c r="F1421" t="s">
        <v>126</v>
      </c>
      <c r="G1421" t="s">
        <v>127</v>
      </c>
      <c r="H1421" t="s">
        <v>124</v>
      </c>
      <c r="I1421" t="s">
        <v>128</v>
      </c>
      <c r="J1421" t="s">
        <v>129</v>
      </c>
      <c r="K1421" t="s">
        <v>405</v>
      </c>
      <c r="L1421" t="s">
        <v>731</v>
      </c>
      <c r="M1421" t="s">
        <v>407</v>
      </c>
      <c r="N1421" t="s">
        <v>408</v>
      </c>
      <c r="O1421" t="s">
        <v>262</v>
      </c>
      <c r="S1421" t="s">
        <v>131</v>
      </c>
      <c r="T1421" t="s">
        <v>131</v>
      </c>
      <c r="U1421" t="s">
        <v>131</v>
      </c>
      <c r="W1421" t="s">
        <v>198</v>
      </c>
      <c r="X1421" t="s">
        <v>358</v>
      </c>
      <c r="Y1421" t="s">
        <v>241</v>
      </c>
      <c r="Z1421" t="s">
        <v>241</v>
      </c>
      <c r="AA1421" t="s">
        <v>127</v>
      </c>
      <c r="AB1421" t="s">
        <v>135</v>
      </c>
      <c r="AC1421" t="s">
        <v>135</v>
      </c>
      <c r="AD1421" t="s">
        <v>136</v>
      </c>
      <c r="AE1421">
        <v>153869247</v>
      </c>
      <c r="AF1421" t="s">
        <v>198</v>
      </c>
      <c r="AG1421" t="s">
        <v>359</v>
      </c>
      <c r="AH1421" t="s">
        <v>138</v>
      </c>
      <c r="AI1421">
        <v>0</v>
      </c>
      <c r="AJ1421" t="s">
        <v>131</v>
      </c>
      <c r="AP1421" t="s">
        <v>139</v>
      </c>
      <c r="AQ1421" t="s">
        <v>140</v>
      </c>
      <c r="AR1421" t="s">
        <v>207</v>
      </c>
      <c r="AS1421" t="s">
        <v>303</v>
      </c>
      <c r="AT1421" t="s">
        <v>209</v>
      </c>
      <c r="AU1421" t="s">
        <v>181</v>
      </c>
      <c r="AV1421" t="s">
        <v>145</v>
      </c>
      <c r="AW1421" s="109">
        <v>46183</v>
      </c>
      <c r="AX1421" s="109">
        <v>46183</v>
      </c>
      <c r="AZ1421" t="s">
        <v>1042</v>
      </c>
      <c r="BB1421" t="s">
        <v>296</v>
      </c>
      <c r="BC1421" t="s">
        <v>147</v>
      </c>
      <c r="BD1421" t="s">
        <v>148</v>
      </c>
      <c r="BE1421" t="s">
        <v>139</v>
      </c>
      <c r="BF1421" t="s">
        <v>149</v>
      </c>
      <c r="BG1421" t="s">
        <v>127</v>
      </c>
      <c r="BH1421" t="s">
        <v>127</v>
      </c>
      <c r="BJ1421" t="s">
        <v>127</v>
      </c>
      <c r="BK1421" t="s">
        <v>150</v>
      </c>
      <c r="BL1421" t="s">
        <v>151</v>
      </c>
      <c r="BM1421" t="s">
        <v>1045</v>
      </c>
      <c r="BN1421" t="s">
        <v>202</v>
      </c>
      <c r="BP1421" t="s">
        <v>153</v>
      </c>
      <c r="BR1421" t="s">
        <v>219</v>
      </c>
      <c r="BT1421" t="s">
        <v>174</v>
      </c>
      <c r="BU1421" t="s">
        <v>174</v>
      </c>
      <c r="BV1421" t="s">
        <v>275</v>
      </c>
      <c r="BW1421" t="s">
        <v>153</v>
      </c>
      <c r="BX1421" t="s">
        <v>157</v>
      </c>
      <c r="BY1421" t="s">
        <v>213</v>
      </c>
      <c r="BZ1421" t="s">
        <v>477</v>
      </c>
      <c r="CA1421" t="s">
        <v>126</v>
      </c>
      <c r="CB1421" t="s">
        <v>124</v>
      </c>
      <c r="CG1421" t="s">
        <v>276</v>
      </c>
      <c r="CI1421" t="s">
        <v>160</v>
      </c>
      <c r="CJ1421" t="s">
        <v>161</v>
      </c>
      <c r="CR1421" t="s">
        <v>162</v>
      </c>
      <c r="CS1421" t="s">
        <v>163</v>
      </c>
      <c r="CT1421" t="s">
        <v>127</v>
      </c>
      <c r="DA1421" t="s">
        <v>164</v>
      </c>
      <c r="DB1421" t="s">
        <v>124</v>
      </c>
      <c r="DC1421" t="s">
        <v>165</v>
      </c>
      <c r="DD1421" t="s">
        <v>166</v>
      </c>
      <c r="DE1421" t="s">
        <v>167</v>
      </c>
      <c r="DF1421">
        <v>1914457</v>
      </c>
      <c r="DG1421">
        <v>1</v>
      </c>
      <c r="DH1421">
        <v>4</v>
      </c>
      <c r="DJ1421">
        <v>1</v>
      </c>
      <c r="DK1421" t="s">
        <v>136</v>
      </c>
      <c r="DL1421">
        <v>0</v>
      </c>
      <c r="DM1421">
        <v>1</v>
      </c>
      <c r="DN1421" t="s">
        <v>358</v>
      </c>
      <c r="DP1421">
        <v>0</v>
      </c>
      <c r="DQ1421">
        <v>0</v>
      </c>
      <c r="DR1421">
        <v>4</v>
      </c>
      <c r="DS1421">
        <v>7.2</v>
      </c>
      <c r="DV1421">
        <v>0</v>
      </c>
      <c r="DW1421">
        <v>0</v>
      </c>
      <c r="DX1421">
        <v>1</v>
      </c>
      <c r="EA1421">
        <v>0</v>
      </c>
      <c r="EB1421">
        <v>0.12</v>
      </c>
      <c r="EC1421">
        <v>0</v>
      </c>
      <c r="ED1421">
        <v>0.3</v>
      </c>
    </row>
    <row r="1422" spans="1:134" x14ac:dyDescent="0.25">
      <c r="A1422" s="108">
        <v>46181</v>
      </c>
      <c r="B1422" t="s">
        <v>2703</v>
      </c>
      <c r="C1422" t="s">
        <v>124</v>
      </c>
      <c r="E1422" t="s">
        <v>125</v>
      </c>
      <c r="F1422" t="s">
        <v>126</v>
      </c>
      <c r="G1422" t="s">
        <v>127</v>
      </c>
      <c r="H1422" t="s">
        <v>124</v>
      </c>
      <c r="I1422" t="s">
        <v>239</v>
      </c>
      <c r="J1422" t="s">
        <v>129</v>
      </c>
      <c r="K1422" t="s">
        <v>130</v>
      </c>
      <c r="O1422" t="s">
        <v>168</v>
      </c>
      <c r="S1422" t="s">
        <v>543</v>
      </c>
      <c r="T1422" t="s">
        <v>544</v>
      </c>
      <c r="U1422" t="s">
        <v>398</v>
      </c>
      <c r="W1422" t="s">
        <v>198</v>
      </c>
      <c r="X1422" t="s">
        <v>133</v>
      </c>
      <c r="Y1422" t="s">
        <v>324</v>
      </c>
      <c r="Z1422" t="s">
        <v>324</v>
      </c>
      <c r="AA1422" t="s">
        <v>127</v>
      </c>
      <c r="AB1422" t="s">
        <v>135</v>
      </c>
      <c r="AC1422" t="s">
        <v>135</v>
      </c>
      <c r="AD1422" t="s">
        <v>136</v>
      </c>
      <c r="AE1422">
        <v>154097987</v>
      </c>
      <c r="AF1422" t="s">
        <v>198</v>
      </c>
      <c r="AG1422" t="s">
        <v>137</v>
      </c>
      <c r="AH1422" t="s">
        <v>138</v>
      </c>
      <c r="AI1422">
        <v>0</v>
      </c>
      <c r="AJ1422" t="s">
        <v>399</v>
      </c>
      <c r="AP1422" t="s">
        <v>139</v>
      </c>
      <c r="AQ1422" t="s">
        <v>140</v>
      </c>
      <c r="AR1422" t="s">
        <v>207</v>
      </c>
      <c r="AS1422" t="s">
        <v>310</v>
      </c>
      <c r="AT1422" t="s">
        <v>311</v>
      </c>
      <c r="AU1422" t="s">
        <v>181</v>
      </c>
      <c r="AV1422" t="s">
        <v>145</v>
      </c>
      <c r="AW1422" s="109">
        <v>46185</v>
      </c>
      <c r="AX1422" s="109">
        <v>46185</v>
      </c>
      <c r="AZ1422" t="s">
        <v>1047</v>
      </c>
      <c r="BB1422" t="s">
        <v>177</v>
      </c>
      <c r="BD1422" t="s">
        <v>148</v>
      </c>
      <c r="BE1422" t="s">
        <v>139</v>
      </c>
      <c r="BF1422" t="s">
        <v>149</v>
      </c>
      <c r="BG1422" t="s">
        <v>127</v>
      </c>
      <c r="BH1422" t="s">
        <v>127</v>
      </c>
      <c r="BJ1422" t="s">
        <v>127</v>
      </c>
      <c r="BK1422" t="s">
        <v>150</v>
      </c>
      <c r="BL1422" t="s">
        <v>151</v>
      </c>
      <c r="BM1422" t="s">
        <v>1052</v>
      </c>
      <c r="BN1422" t="s">
        <v>326</v>
      </c>
      <c r="BP1422" t="s">
        <v>593</v>
      </c>
      <c r="BQ1422" t="s">
        <v>3150</v>
      </c>
      <c r="BR1422" t="s">
        <v>211</v>
      </c>
      <c r="BT1422" t="s">
        <v>155</v>
      </c>
      <c r="BU1422" t="s">
        <v>155</v>
      </c>
      <c r="BV1422" t="s">
        <v>324</v>
      </c>
      <c r="BW1422" t="s">
        <v>593</v>
      </c>
      <c r="BX1422" t="s">
        <v>157</v>
      </c>
      <c r="BY1422" t="s">
        <v>213</v>
      </c>
      <c r="BZ1422" t="s">
        <v>192</v>
      </c>
      <c r="CA1422" t="s">
        <v>126</v>
      </c>
      <c r="CB1422" t="s">
        <v>124</v>
      </c>
      <c r="CG1422" t="s">
        <v>580</v>
      </c>
      <c r="CI1422" t="s">
        <v>160</v>
      </c>
      <c r="CJ1422" t="s">
        <v>231</v>
      </c>
      <c r="CR1422" t="s">
        <v>162</v>
      </c>
      <c r="CS1422" t="s">
        <v>163</v>
      </c>
      <c r="CT1422" t="s">
        <v>127</v>
      </c>
      <c r="DC1422" t="s">
        <v>165</v>
      </c>
      <c r="DD1422" t="s">
        <v>166</v>
      </c>
      <c r="DF1422">
        <v>1133864</v>
      </c>
      <c r="DG1422">
        <v>1</v>
      </c>
      <c r="DH1422">
        <v>4</v>
      </c>
      <c r="DJ1422">
        <v>1</v>
      </c>
      <c r="DK1422" t="s">
        <v>136</v>
      </c>
      <c r="DL1422">
        <v>0</v>
      </c>
      <c r="DM1422">
        <v>1</v>
      </c>
      <c r="DN1422" t="s">
        <v>133</v>
      </c>
      <c r="DP1422">
        <v>0</v>
      </c>
      <c r="DQ1422">
        <v>0</v>
      </c>
      <c r="DR1422">
        <v>0</v>
      </c>
      <c r="DS1422">
        <v>37.200000000000003</v>
      </c>
      <c r="DT1422">
        <v>1</v>
      </c>
      <c r="DU1422">
        <v>1</v>
      </c>
      <c r="DV1422">
        <v>0</v>
      </c>
      <c r="DW1422">
        <v>0</v>
      </c>
      <c r="DX1422">
        <v>1</v>
      </c>
      <c r="EA1422">
        <v>0</v>
      </c>
      <c r="EB1422">
        <v>0.62</v>
      </c>
      <c r="EC1422">
        <v>0</v>
      </c>
    </row>
    <row r="1423" spans="1:134" x14ac:dyDescent="0.25">
      <c r="A1423" s="108">
        <v>46181</v>
      </c>
      <c r="B1423" t="s">
        <v>3151</v>
      </c>
      <c r="C1423" t="s">
        <v>124</v>
      </c>
      <c r="E1423" t="s">
        <v>125</v>
      </c>
      <c r="F1423" t="s">
        <v>126</v>
      </c>
      <c r="G1423" t="s">
        <v>127</v>
      </c>
      <c r="H1423" t="s">
        <v>124</v>
      </c>
      <c r="I1423" t="s">
        <v>323</v>
      </c>
      <c r="J1423" t="s">
        <v>129</v>
      </c>
      <c r="K1423" t="s">
        <v>130</v>
      </c>
      <c r="O1423" t="s">
        <v>168</v>
      </c>
      <c r="S1423" t="s">
        <v>397</v>
      </c>
      <c r="T1423" t="s">
        <v>397</v>
      </c>
      <c r="U1423" t="s">
        <v>398</v>
      </c>
      <c r="V1423" t="s">
        <v>545</v>
      </c>
      <c r="W1423" t="s">
        <v>290</v>
      </c>
      <c r="X1423" t="s">
        <v>169</v>
      </c>
      <c r="Y1423" t="s">
        <v>291</v>
      </c>
      <c r="Z1423" t="s">
        <v>292</v>
      </c>
      <c r="AA1423" t="s">
        <v>127</v>
      </c>
      <c r="AB1423" t="s">
        <v>127</v>
      </c>
      <c r="AC1423" t="s">
        <v>135</v>
      </c>
      <c r="AD1423" t="s">
        <v>136</v>
      </c>
      <c r="AE1423">
        <v>154138606</v>
      </c>
      <c r="AF1423" t="s">
        <v>290</v>
      </c>
      <c r="AG1423" t="s">
        <v>170</v>
      </c>
      <c r="AH1423" t="s">
        <v>138</v>
      </c>
      <c r="AI1423">
        <v>0</v>
      </c>
      <c r="AJ1423" t="s">
        <v>399</v>
      </c>
      <c r="AP1423" t="s">
        <v>139</v>
      </c>
      <c r="AQ1423" t="s">
        <v>140</v>
      </c>
      <c r="AR1423" t="s">
        <v>207</v>
      </c>
      <c r="AS1423" t="s">
        <v>319</v>
      </c>
      <c r="AT1423" t="s">
        <v>320</v>
      </c>
      <c r="AU1423" t="s">
        <v>181</v>
      </c>
      <c r="AV1423" t="s">
        <v>145</v>
      </c>
      <c r="AW1423" s="109">
        <v>46186</v>
      </c>
      <c r="AX1423" s="109">
        <v>46186</v>
      </c>
      <c r="BB1423" t="s">
        <v>177</v>
      </c>
      <c r="BD1423" t="s">
        <v>148</v>
      </c>
      <c r="BE1423" t="s">
        <v>139</v>
      </c>
      <c r="BF1423" t="s">
        <v>149</v>
      </c>
      <c r="BG1423" t="s">
        <v>127</v>
      </c>
      <c r="BH1423" t="s">
        <v>127</v>
      </c>
      <c r="BJ1423" t="s">
        <v>127</v>
      </c>
      <c r="BK1423" t="s">
        <v>150</v>
      </c>
      <c r="BL1423" t="s">
        <v>151</v>
      </c>
      <c r="BM1423" t="s">
        <v>1044</v>
      </c>
      <c r="BN1423" t="s">
        <v>282</v>
      </c>
      <c r="BP1423" t="s">
        <v>153</v>
      </c>
      <c r="BR1423" t="s">
        <v>219</v>
      </c>
      <c r="BT1423" t="s">
        <v>155</v>
      </c>
      <c r="BU1423" t="s">
        <v>155</v>
      </c>
      <c r="BV1423" t="s">
        <v>291</v>
      </c>
      <c r="BW1423" t="s">
        <v>153</v>
      </c>
      <c r="BX1423" t="s">
        <v>157</v>
      </c>
      <c r="BY1423" t="s">
        <v>213</v>
      </c>
      <c r="BZ1423" t="s">
        <v>331</v>
      </c>
      <c r="CA1423" t="s">
        <v>126</v>
      </c>
      <c r="CB1423" t="s">
        <v>124</v>
      </c>
      <c r="CG1423" t="s">
        <v>197</v>
      </c>
      <c r="CI1423" t="s">
        <v>160</v>
      </c>
      <c r="CJ1423" t="s">
        <v>161</v>
      </c>
      <c r="CR1423" t="s">
        <v>162</v>
      </c>
      <c r="CS1423" t="s">
        <v>163</v>
      </c>
      <c r="CT1423" t="s">
        <v>127</v>
      </c>
      <c r="DC1423" t="s">
        <v>165</v>
      </c>
      <c r="DD1423" t="s">
        <v>166</v>
      </c>
      <c r="DF1423">
        <v>11091092</v>
      </c>
      <c r="DG1423">
        <v>1</v>
      </c>
      <c r="DH1423">
        <v>3</v>
      </c>
      <c r="DJ1423">
        <v>1</v>
      </c>
      <c r="DK1423" t="s">
        <v>136</v>
      </c>
      <c r="DL1423">
        <v>0</v>
      </c>
      <c r="DM1423">
        <v>1</v>
      </c>
      <c r="DN1423" t="s">
        <v>169</v>
      </c>
      <c r="DP1423">
        <v>0</v>
      </c>
      <c r="DQ1423">
        <v>0</v>
      </c>
      <c r="DR1423">
        <v>0</v>
      </c>
      <c r="DS1423">
        <v>11.4</v>
      </c>
      <c r="DT1423">
        <v>1</v>
      </c>
      <c r="DU1423">
        <v>1</v>
      </c>
      <c r="DV1423">
        <v>0</v>
      </c>
      <c r="DW1423">
        <v>0</v>
      </c>
      <c r="DX1423">
        <v>1</v>
      </c>
      <c r="EA1423">
        <v>0</v>
      </c>
      <c r="EB1423">
        <v>0.19</v>
      </c>
      <c r="EC1423">
        <v>0</v>
      </c>
    </row>
    <row r="1424" spans="1:134" x14ac:dyDescent="0.25">
      <c r="A1424" s="108">
        <v>46181</v>
      </c>
      <c r="B1424" t="s">
        <v>3152</v>
      </c>
      <c r="C1424" t="s">
        <v>124</v>
      </c>
      <c r="E1424" t="s">
        <v>125</v>
      </c>
      <c r="F1424" t="s">
        <v>126</v>
      </c>
      <c r="G1424" t="s">
        <v>127</v>
      </c>
      <c r="H1424" t="s">
        <v>124</v>
      </c>
      <c r="I1424" t="s">
        <v>128</v>
      </c>
      <c r="J1424" t="s">
        <v>129</v>
      </c>
      <c r="K1424" t="s">
        <v>130</v>
      </c>
      <c r="S1424" t="s">
        <v>478</v>
      </c>
      <c r="T1424" t="s">
        <v>479</v>
      </c>
      <c r="U1424" t="s">
        <v>398</v>
      </c>
      <c r="V1424" t="s">
        <v>545</v>
      </c>
      <c r="W1424" t="s">
        <v>222</v>
      </c>
      <c r="X1424" t="s">
        <v>169</v>
      </c>
      <c r="Y1424" t="s">
        <v>223</v>
      </c>
      <c r="Z1424" t="s">
        <v>224</v>
      </c>
      <c r="AA1424" t="s">
        <v>127</v>
      </c>
      <c r="AB1424" t="s">
        <v>127</v>
      </c>
      <c r="AC1424" t="s">
        <v>135</v>
      </c>
      <c r="AD1424" t="s">
        <v>136</v>
      </c>
      <c r="AE1424">
        <v>154110319</v>
      </c>
      <c r="AF1424" t="s">
        <v>222</v>
      </c>
      <c r="AG1424" t="s">
        <v>170</v>
      </c>
      <c r="AH1424" t="s">
        <v>138</v>
      </c>
      <c r="AI1424">
        <v>0</v>
      </c>
      <c r="AJ1424" t="s">
        <v>399</v>
      </c>
      <c r="AP1424" t="s">
        <v>139</v>
      </c>
      <c r="AQ1424" t="s">
        <v>140</v>
      </c>
      <c r="AR1424" t="s">
        <v>141</v>
      </c>
      <c r="AS1424" t="s">
        <v>314</v>
      </c>
      <c r="AT1424" t="s">
        <v>315</v>
      </c>
      <c r="AU1424" t="s">
        <v>144</v>
      </c>
      <c r="AV1424" t="s">
        <v>145</v>
      </c>
      <c r="AW1424" s="109">
        <v>46185</v>
      </c>
      <c r="AX1424" s="109">
        <v>46185</v>
      </c>
      <c r="AZ1424" t="s">
        <v>1050</v>
      </c>
      <c r="BB1424" t="s">
        <v>900</v>
      </c>
      <c r="BC1424" t="s">
        <v>147</v>
      </c>
      <c r="BD1424" t="s">
        <v>148</v>
      </c>
      <c r="BE1424" t="s">
        <v>139</v>
      </c>
      <c r="BF1424" t="s">
        <v>149</v>
      </c>
      <c r="BG1424" t="s">
        <v>127</v>
      </c>
      <c r="BH1424" t="s">
        <v>127</v>
      </c>
      <c r="BJ1424" t="s">
        <v>127</v>
      </c>
      <c r="BK1424" t="s">
        <v>150</v>
      </c>
      <c r="BL1424" t="s">
        <v>151</v>
      </c>
      <c r="BM1424" t="s">
        <v>1045</v>
      </c>
      <c r="BN1424" t="s">
        <v>226</v>
      </c>
      <c r="BP1424" t="s">
        <v>153</v>
      </c>
      <c r="BR1424" t="s">
        <v>154</v>
      </c>
      <c r="BT1424" t="s">
        <v>1053</v>
      </c>
      <c r="BU1424" t="s">
        <v>1053</v>
      </c>
      <c r="BV1424" t="s">
        <v>356</v>
      </c>
      <c r="BW1424" t="s">
        <v>153</v>
      </c>
      <c r="BX1424" t="s">
        <v>157</v>
      </c>
      <c r="BY1424" t="s">
        <v>191</v>
      </c>
      <c r="BZ1424" t="s">
        <v>361</v>
      </c>
      <c r="CA1424" t="s">
        <v>126</v>
      </c>
      <c r="CB1424" t="s">
        <v>124</v>
      </c>
      <c r="CG1424" t="s">
        <v>703</v>
      </c>
      <c r="CI1424" t="s">
        <v>160</v>
      </c>
      <c r="CJ1424" t="s">
        <v>161</v>
      </c>
      <c r="CR1424" t="s">
        <v>162</v>
      </c>
      <c r="CS1424" t="s">
        <v>163</v>
      </c>
      <c r="CT1424" t="s">
        <v>127</v>
      </c>
      <c r="DC1424" t="s">
        <v>165</v>
      </c>
      <c r="DD1424" t="s">
        <v>166</v>
      </c>
      <c r="DF1424">
        <v>11117810</v>
      </c>
      <c r="DG1424">
        <v>1</v>
      </c>
      <c r="DH1424">
        <v>3</v>
      </c>
      <c r="DJ1424">
        <v>1</v>
      </c>
      <c r="DK1424" t="s">
        <v>136</v>
      </c>
      <c r="DL1424">
        <v>0</v>
      </c>
      <c r="DM1424">
        <v>1</v>
      </c>
      <c r="DN1424" t="s">
        <v>169</v>
      </c>
      <c r="DP1424">
        <v>0</v>
      </c>
      <c r="DQ1424">
        <v>0</v>
      </c>
      <c r="DR1424">
        <v>0</v>
      </c>
      <c r="DS1424">
        <v>4.8</v>
      </c>
      <c r="DT1424">
        <v>1</v>
      </c>
      <c r="DU1424">
        <v>1</v>
      </c>
      <c r="DV1424">
        <v>0</v>
      </c>
      <c r="DW1424">
        <v>0</v>
      </c>
      <c r="DX1424">
        <v>1</v>
      </c>
      <c r="EA1424">
        <v>0</v>
      </c>
      <c r="EB1424">
        <v>0.08</v>
      </c>
      <c r="EC1424">
        <v>0</v>
      </c>
    </row>
    <row r="1425" spans="1:136" x14ac:dyDescent="0.25">
      <c r="A1425" s="108">
        <v>46181</v>
      </c>
      <c r="B1425" t="s">
        <v>3153</v>
      </c>
      <c r="C1425" t="s">
        <v>124</v>
      </c>
      <c r="D1425" t="s">
        <v>3154</v>
      </c>
      <c r="E1425" t="s">
        <v>125</v>
      </c>
      <c r="F1425" t="s">
        <v>126</v>
      </c>
      <c r="G1425" t="s">
        <v>127</v>
      </c>
      <c r="H1425" t="s">
        <v>124</v>
      </c>
      <c r="I1425" t="s">
        <v>206</v>
      </c>
      <c r="J1425" t="s">
        <v>129</v>
      </c>
      <c r="K1425" t="s">
        <v>130</v>
      </c>
      <c r="S1425" t="s">
        <v>397</v>
      </c>
      <c r="T1425" t="s">
        <v>397</v>
      </c>
      <c r="U1425" t="s">
        <v>398</v>
      </c>
      <c r="V1425" t="s">
        <v>545</v>
      </c>
      <c r="W1425" t="s">
        <v>198</v>
      </c>
      <c r="X1425" t="s">
        <v>133</v>
      </c>
      <c r="Y1425" t="s">
        <v>577</v>
      </c>
      <c r="Z1425" t="s">
        <v>324</v>
      </c>
      <c r="AA1425" t="s">
        <v>127</v>
      </c>
      <c r="AB1425" t="s">
        <v>135</v>
      </c>
      <c r="AC1425" t="s">
        <v>135</v>
      </c>
      <c r="AD1425" t="s">
        <v>136</v>
      </c>
      <c r="AE1425">
        <v>154044680</v>
      </c>
      <c r="AF1425" t="s">
        <v>198</v>
      </c>
      <c r="AG1425" t="s">
        <v>137</v>
      </c>
      <c r="AH1425" t="s">
        <v>138</v>
      </c>
      <c r="AI1425">
        <v>0</v>
      </c>
      <c r="AJ1425" t="s">
        <v>399</v>
      </c>
      <c r="AP1425" t="s">
        <v>139</v>
      </c>
      <c r="AQ1425" t="s">
        <v>140</v>
      </c>
      <c r="AR1425" t="s">
        <v>141</v>
      </c>
      <c r="AS1425" t="s">
        <v>303</v>
      </c>
      <c r="AT1425" t="s">
        <v>209</v>
      </c>
      <c r="AU1425" t="s">
        <v>181</v>
      </c>
      <c r="AV1425" t="s">
        <v>145</v>
      </c>
      <c r="AW1425" s="109">
        <v>46184</v>
      </c>
      <c r="AX1425" s="109">
        <v>46184</v>
      </c>
      <c r="AZ1425" t="s">
        <v>1047</v>
      </c>
      <c r="BB1425" t="s">
        <v>271</v>
      </c>
      <c r="BC1425" t="s">
        <v>147</v>
      </c>
      <c r="BD1425" t="s">
        <v>148</v>
      </c>
      <c r="BE1425" t="s">
        <v>139</v>
      </c>
      <c r="BF1425" t="s">
        <v>149</v>
      </c>
      <c r="BG1425" t="s">
        <v>127</v>
      </c>
      <c r="BH1425" t="s">
        <v>127</v>
      </c>
      <c r="BJ1425" t="s">
        <v>127</v>
      </c>
      <c r="BK1425" t="s">
        <v>150</v>
      </c>
      <c r="BL1425" t="s">
        <v>151</v>
      </c>
      <c r="BM1425" t="s">
        <v>1081</v>
      </c>
      <c r="BN1425" t="s">
        <v>326</v>
      </c>
      <c r="BP1425" t="s">
        <v>153</v>
      </c>
      <c r="BR1425" t="s">
        <v>211</v>
      </c>
      <c r="BT1425" t="s">
        <v>1053</v>
      </c>
      <c r="BU1425" t="s">
        <v>1053</v>
      </c>
      <c r="BV1425" t="s">
        <v>324</v>
      </c>
      <c r="BW1425" t="s">
        <v>153</v>
      </c>
      <c r="BX1425" t="s">
        <v>157</v>
      </c>
      <c r="BY1425" t="s">
        <v>175</v>
      </c>
      <c r="BZ1425" t="s">
        <v>230</v>
      </c>
      <c r="CA1425" t="s">
        <v>126</v>
      </c>
      <c r="CB1425" t="s">
        <v>124</v>
      </c>
      <c r="CG1425" t="s">
        <v>580</v>
      </c>
      <c r="CI1425" t="s">
        <v>160</v>
      </c>
      <c r="CJ1425" t="s">
        <v>161</v>
      </c>
      <c r="CL1425" t="s">
        <v>3155</v>
      </c>
      <c r="CR1425" t="s">
        <v>162</v>
      </c>
      <c r="CS1425" t="s">
        <v>163</v>
      </c>
      <c r="CT1425" t="s">
        <v>127</v>
      </c>
      <c r="DA1425" t="s">
        <v>400</v>
      </c>
      <c r="DB1425" t="s">
        <v>124</v>
      </c>
      <c r="DC1425" t="s">
        <v>165</v>
      </c>
      <c r="DD1425" t="s">
        <v>166</v>
      </c>
      <c r="DE1425" t="s">
        <v>167</v>
      </c>
      <c r="DF1425">
        <v>41955718</v>
      </c>
      <c r="DG1425">
        <v>1</v>
      </c>
      <c r="DH1425">
        <v>4</v>
      </c>
      <c r="DJ1425">
        <v>1</v>
      </c>
      <c r="DK1425" t="s">
        <v>136</v>
      </c>
      <c r="DL1425">
        <v>0</v>
      </c>
      <c r="DM1425">
        <v>1</v>
      </c>
      <c r="DN1425" t="s">
        <v>133</v>
      </c>
      <c r="DP1425">
        <v>0</v>
      </c>
      <c r="DQ1425">
        <v>0</v>
      </c>
      <c r="DR1425">
        <v>0</v>
      </c>
      <c r="DS1425">
        <v>1.8</v>
      </c>
      <c r="DT1425">
        <v>1</v>
      </c>
      <c r="DU1425">
        <v>1</v>
      </c>
      <c r="DV1425">
        <v>0</v>
      </c>
      <c r="DW1425">
        <v>0</v>
      </c>
      <c r="DX1425">
        <v>1</v>
      </c>
      <c r="EA1425">
        <v>0</v>
      </c>
      <c r="EB1425">
        <v>0.03</v>
      </c>
      <c r="EC1425">
        <v>0</v>
      </c>
      <c r="ED1425">
        <v>6.9230768999999998E-2</v>
      </c>
      <c r="EE1425">
        <v>1</v>
      </c>
      <c r="EF1425">
        <v>100</v>
      </c>
    </row>
    <row r="1426" spans="1:136" x14ac:dyDescent="0.25">
      <c r="A1426" s="108">
        <v>46181</v>
      </c>
      <c r="B1426" t="s">
        <v>3156</v>
      </c>
      <c r="C1426" t="s">
        <v>124</v>
      </c>
      <c r="D1426" t="s">
        <v>1760</v>
      </c>
      <c r="E1426" t="s">
        <v>125</v>
      </c>
      <c r="F1426" t="s">
        <v>126</v>
      </c>
      <c r="G1426" t="s">
        <v>127</v>
      </c>
      <c r="H1426" t="s">
        <v>124</v>
      </c>
      <c r="I1426" t="s">
        <v>128</v>
      </c>
      <c r="J1426" t="s">
        <v>129</v>
      </c>
      <c r="K1426" t="s">
        <v>130</v>
      </c>
      <c r="O1426" t="s">
        <v>262</v>
      </c>
      <c r="S1426" t="s">
        <v>397</v>
      </c>
      <c r="T1426" t="s">
        <v>397</v>
      </c>
      <c r="U1426" t="s">
        <v>398</v>
      </c>
      <c r="V1426" t="s">
        <v>545</v>
      </c>
      <c r="W1426" t="s">
        <v>198</v>
      </c>
      <c r="X1426" t="s">
        <v>133</v>
      </c>
      <c r="Y1426" t="s">
        <v>1631</v>
      </c>
      <c r="Z1426" t="s">
        <v>241</v>
      </c>
      <c r="AA1426" t="s">
        <v>127</v>
      </c>
      <c r="AB1426" t="s">
        <v>127</v>
      </c>
      <c r="AC1426" t="s">
        <v>135</v>
      </c>
      <c r="AD1426" t="s">
        <v>136</v>
      </c>
      <c r="AE1426">
        <v>154019489</v>
      </c>
      <c r="AF1426" t="s">
        <v>198</v>
      </c>
      <c r="AG1426" t="s">
        <v>137</v>
      </c>
      <c r="AH1426" t="s">
        <v>138</v>
      </c>
      <c r="AI1426">
        <v>0</v>
      </c>
      <c r="AJ1426" t="s">
        <v>399</v>
      </c>
      <c r="AP1426" t="s">
        <v>139</v>
      </c>
      <c r="AQ1426" t="s">
        <v>140</v>
      </c>
      <c r="AR1426" t="s">
        <v>141</v>
      </c>
      <c r="AS1426" t="s">
        <v>267</v>
      </c>
      <c r="AT1426" t="s">
        <v>267</v>
      </c>
      <c r="AU1426" t="s">
        <v>181</v>
      </c>
      <c r="AV1426" t="s">
        <v>145</v>
      </c>
      <c r="AW1426" s="109">
        <v>46184</v>
      </c>
      <c r="AX1426" s="109">
        <v>46184</v>
      </c>
      <c r="AZ1426" t="s">
        <v>1047</v>
      </c>
      <c r="BB1426" t="s">
        <v>564</v>
      </c>
      <c r="BD1426" t="s">
        <v>148</v>
      </c>
      <c r="BE1426" t="s">
        <v>139</v>
      </c>
      <c r="BF1426" t="s">
        <v>149</v>
      </c>
      <c r="BG1426" t="s">
        <v>127</v>
      </c>
      <c r="BH1426" t="s">
        <v>127</v>
      </c>
      <c r="BJ1426" t="s">
        <v>127</v>
      </c>
      <c r="BK1426" t="s">
        <v>150</v>
      </c>
      <c r="BL1426" t="s">
        <v>151</v>
      </c>
      <c r="BM1426" t="s">
        <v>1045</v>
      </c>
      <c r="BN1426" t="s">
        <v>202</v>
      </c>
      <c r="BP1426" t="s">
        <v>153</v>
      </c>
      <c r="BR1426" t="s">
        <v>219</v>
      </c>
      <c r="BT1426" t="s">
        <v>203</v>
      </c>
      <c r="BU1426" t="s">
        <v>203</v>
      </c>
      <c r="BV1426" t="s">
        <v>273</v>
      </c>
      <c r="BW1426" t="s">
        <v>153</v>
      </c>
      <c r="BX1426" t="s">
        <v>157</v>
      </c>
      <c r="BY1426" t="s">
        <v>213</v>
      </c>
      <c r="BZ1426" t="s">
        <v>192</v>
      </c>
      <c r="CA1426" t="s">
        <v>126</v>
      </c>
      <c r="CB1426" t="s">
        <v>124</v>
      </c>
      <c r="CG1426" t="s">
        <v>362</v>
      </c>
      <c r="CI1426" t="s">
        <v>160</v>
      </c>
      <c r="CJ1426" t="s">
        <v>161</v>
      </c>
      <c r="CR1426" t="s">
        <v>162</v>
      </c>
      <c r="CS1426" t="s">
        <v>163</v>
      </c>
      <c r="CT1426" t="s">
        <v>127</v>
      </c>
      <c r="DA1426" t="s">
        <v>400</v>
      </c>
      <c r="DB1426" t="s">
        <v>124</v>
      </c>
      <c r="DC1426" t="s">
        <v>165</v>
      </c>
      <c r="DD1426" t="s">
        <v>166</v>
      </c>
      <c r="DE1426" t="s">
        <v>167</v>
      </c>
      <c r="DF1426">
        <v>1974109</v>
      </c>
      <c r="DG1426">
        <v>1</v>
      </c>
      <c r="DJ1426">
        <v>1</v>
      </c>
      <c r="DK1426" t="s">
        <v>136</v>
      </c>
      <c r="DL1426">
        <v>0</v>
      </c>
      <c r="DM1426">
        <v>1</v>
      </c>
      <c r="DN1426" t="s">
        <v>133</v>
      </c>
      <c r="DP1426">
        <v>0</v>
      </c>
      <c r="DQ1426">
        <v>0</v>
      </c>
      <c r="DR1426">
        <v>1</v>
      </c>
      <c r="DS1426">
        <v>10.8</v>
      </c>
      <c r="DT1426">
        <v>1</v>
      </c>
      <c r="DU1426">
        <v>1</v>
      </c>
      <c r="DV1426">
        <v>0</v>
      </c>
      <c r="DW1426">
        <v>0</v>
      </c>
      <c r="DX1426">
        <v>1</v>
      </c>
      <c r="EA1426">
        <v>0</v>
      </c>
      <c r="EB1426">
        <v>0.18</v>
      </c>
      <c r="EC1426">
        <v>0</v>
      </c>
      <c r="ED1426">
        <v>0.41538461500000001</v>
      </c>
    </row>
    <row r="1427" spans="1:136" x14ac:dyDescent="0.25">
      <c r="A1427" s="108">
        <v>46181</v>
      </c>
      <c r="B1427" t="s">
        <v>3157</v>
      </c>
      <c r="C1427" t="s">
        <v>124</v>
      </c>
      <c r="D1427" t="s">
        <v>3158</v>
      </c>
      <c r="E1427" t="s">
        <v>125</v>
      </c>
      <c r="F1427" t="s">
        <v>126</v>
      </c>
      <c r="G1427" t="s">
        <v>127</v>
      </c>
      <c r="H1427" t="s">
        <v>124</v>
      </c>
      <c r="I1427" t="s">
        <v>239</v>
      </c>
      <c r="J1427" t="s">
        <v>129</v>
      </c>
      <c r="K1427" t="s">
        <v>130</v>
      </c>
      <c r="S1427" t="s">
        <v>478</v>
      </c>
      <c r="T1427" t="s">
        <v>479</v>
      </c>
      <c r="U1427" t="s">
        <v>398</v>
      </c>
      <c r="V1427" t="s">
        <v>545</v>
      </c>
      <c r="W1427" t="s">
        <v>277</v>
      </c>
      <c r="X1427" t="s">
        <v>373</v>
      </c>
      <c r="Y1427" t="s">
        <v>278</v>
      </c>
      <c r="Z1427" t="s">
        <v>279</v>
      </c>
      <c r="AA1427" t="s">
        <v>127</v>
      </c>
      <c r="AB1427" t="s">
        <v>127</v>
      </c>
      <c r="AC1427" t="s">
        <v>135</v>
      </c>
      <c r="AD1427" t="s">
        <v>136</v>
      </c>
      <c r="AE1427">
        <v>154058069</v>
      </c>
      <c r="AF1427" t="s">
        <v>277</v>
      </c>
      <c r="AG1427" t="s">
        <v>137</v>
      </c>
      <c r="AH1427" t="s">
        <v>138</v>
      </c>
      <c r="AI1427">
        <v>0</v>
      </c>
      <c r="AJ1427" t="s">
        <v>399</v>
      </c>
      <c r="AP1427" t="s">
        <v>139</v>
      </c>
      <c r="AQ1427" t="s">
        <v>140</v>
      </c>
      <c r="AR1427" t="s">
        <v>207</v>
      </c>
      <c r="AS1427" t="s">
        <v>937</v>
      </c>
      <c r="AT1427" t="s">
        <v>938</v>
      </c>
      <c r="AU1427" t="s">
        <v>181</v>
      </c>
      <c r="AV1427" t="s">
        <v>145</v>
      </c>
      <c r="AW1427" s="109">
        <v>46184</v>
      </c>
      <c r="AX1427" s="109">
        <v>46184</v>
      </c>
      <c r="BB1427" t="s">
        <v>415</v>
      </c>
      <c r="BC1427" t="s">
        <v>147</v>
      </c>
      <c r="BD1427" t="s">
        <v>148</v>
      </c>
      <c r="BE1427" t="s">
        <v>139</v>
      </c>
      <c r="BF1427" t="s">
        <v>149</v>
      </c>
      <c r="BG1427" t="s">
        <v>127</v>
      </c>
      <c r="BH1427" t="s">
        <v>127</v>
      </c>
      <c r="BJ1427" t="s">
        <v>127</v>
      </c>
      <c r="BK1427" t="s">
        <v>150</v>
      </c>
      <c r="BL1427" t="s">
        <v>151</v>
      </c>
      <c r="BM1427" t="s">
        <v>1061</v>
      </c>
      <c r="BN1427" t="s">
        <v>282</v>
      </c>
      <c r="BP1427" t="s">
        <v>153</v>
      </c>
      <c r="BR1427" t="s">
        <v>219</v>
      </c>
      <c r="BT1427" t="s">
        <v>1053</v>
      </c>
      <c r="BU1427" t="s">
        <v>1053</v>
      </c>
      <c r="BV1427" t="s">
        <v>279</v>
      </c>
      <c r="BW1427" t="s">
        <v>153</v>
      </c>
      <c r="BX1427" t="s">
        <v>157</v>
      </c>
      <c r="BY1427" t="s">
        <v>213</v>
      </c>
      <c r="BZ1427" t="s">
        <v>192</v>
      </c>
      <c r="CA1427" t="s">
        <v>126</v>
      </c>
      <c r="CB1427" t="s">
        <v>124</v>
      </c>
      <c r="CG1427" t="s">
        <v>197</v>
      </c>
      <c r="CI1427" t="s">
        <v>160</v>
      </c>
      <c r="CJ1427" t="s">
        <v>161</v>
      </c>
      <c r="CR1427" t="s">
        <v>162</v>
      </c>
      <c r="CS1427" t="s">
        <v>163</v>
      </c>
      <c r="CT1427" t="s">
        <v>127</v>
      </c>
      <c r="DA1427" t="s">
        <v>400</v>
      </c>
      <c r="DB1427" t="s">
        <v>124</v>
      </c>
      <c r="DC1427" t="s">
        <v>165</v>
      </c>
      <c r="DD1427" t="s">
        <v>166</v>
      </c>
      <c r="DE1427" t="s">
        <v>167</v>
      </c>
      <c r="DF1427">
        <v>8670</v>
      </c>
      <c r="DG1427">
        <v>1</v>
      </c>
      <c r="DH1427">
        <v>3</v>
      </c>
      <c r="DJ1427">
        <v>1</v>
      </c>
      <c r="DK1427" t="s">
        <v>136</v>
      </c>
      <c r="DL1427">
        <v>0</v>
      </c>
      <c r="DM1427">
        <v>1</v>
      </c>
      <c r="DN1427" t="s">
        <v>373</v>
      </c>
      <c r="DP1427">
        <v>0</v>
      </c>
      <c r="DQ1427">
        <v>0</v>
      </c>
      <c r="DR1427">
        <v>0</v>
      </c>
      <c r="DS1427">
        <v>5.4</v>
      </c>
      <c r="DT1427">
        <v>1</v>
      </c>
      <c r="DU1427">
        <v>1</v>
      </c>
      <c r="DV1427">
        <v>0</v>
      </c>
      <c r="DW1427">
        <v>0</v>
      </c>
      <c r="DX1427">
        <v>1</v>
      </c>
      <c r="EA1427">
        <v>0</v>
      </c>
      <c r="EB1427">
        <v>0.09</v>
      </c>
      <c r="EC1427">
        <v>0</v>
      </c>
      <c r="ED1427">
        <v>0.20769230799999999</v>
      </c>
    </row>
    <row r="1428" spans="1:136" x14ac:dyDescent="0.25">
      <c r="A1428" s="108">
        <v>46181</v>
      </c>
      <c r="B1428" t="s">
        <v>967</v>
      </c>
      <c r="C1428" t="s">
        <v>124</v>
      </c>
      <c r="E1428" t="s">
        <v>125</v>
      </c>
      <c r="F1428" t="s">
        <v>126</v>
      </c>
      <c r="G1428" t="s">
        <v>127</v>
      </c>
      <c r="H1428" t="s">
        <v>124</v>
      </c>
      <c r="I1428" t="s">
        <v>128</v>
      </c>
      <c r="J1428" t="s">
        <v>129</v>
      </c>
      <c r="K1428" t="s">
        <v>130</v>
      </c>
      <c r="O1428" t="s">
        <v>168</v>
      </c>
      <c r="S1428" t="s">
        <v>478</v>
      </c>
      <c r="T1428" t="s">
        <v>479</v>
      </c>
      <c r="U1428" t="s">
        <v>398</v>
      </c>
      <c r="V1428" t="s">
        <v>545</v>
      </c>
      <c r="W1428" t="s">
        <v>277</v>
      </c>
      <c r="X1428" t="s">
        <v>133</v>
      </c>
      <c r="Y1428" t="s">
        <v>552</v>
      </c>
      <c r="Z1428" t="s">
        <v>553</v>
      </c>
      <c r="AA1428" t="s">
        <v>127</v>
      </c>
      <c r="AB1428" t="s">
        <v>127</v>
      </c>
      <c r="AC1428" t="s">
        <v>127</v>
      </c>
      <c r="AD1428" t="s">
        <v>136</v>
      </c>
      <c r="AE1428">
        <v>153915113</v>
      </c>
      <c r="AF1428" t="s">
        <v>277</v>
      </c>
      <c r="AG1428" t="s">
        <v>137</v>
      </c>
      <c r="AH1428" t="s">
        <v>138</v>
      </c>
      <c r="AI1428">
        <v>0</v>
      </c>
      <c r="AJ1428" t="s">
        <v>399</v>
      </c>
      <c r="AP1428" t="s">
        <v>139</v>
      </c>
      <c r="AQ1428" t="s">
        <v>140</v>
      </c>
      <c r="AR1428" t="s">
        <v>141</v>
      </c>
      <c r="AS1428" t="s">
        <v>455</v>
      </c>
      <c r="AT1428" t="s">
        <v>456</v>
      </c>
      <c r="AU1428" t="s">
        <v>144</v>
      </c>
      <c r="AV1428" t="s">
        <v>145</v>
      </c>
      <c r="AW1428" s="109">
        <v>46181</v>
      </c>
      <c r="AX1428" s="109">
        <v>46181</v>
      </c>
      <c r="BB1428" t="s">
        <v>628</v>
      </c>
      <c r="BC1428" t="s">
        <v>147</v>
      </c>
      <c r="BD1428" t="s">
        <v>148</v>
      </c>
      <c r="BE1428" t="s">
        <v>139</v>
      </c>
      <c r="BF1428" t="s">
        <v>149</v>
      </c>
      <c r="BG1428" t="s">
        <v>127</v>
      </c>
      <c r="BH1428" t="s">
        <v>127</v>
      </c>
      <c r="BJ1428" t="s">
        <v>127</v>
      </c>
      <c r="BK1428" t="s">
        <v>150</v>
      </c>
      <c r="BL1428" t="s">
        <v>151</v>
      </c>
      <c r="BM1428" t="s">
        <v>1045</v>
      </c>
      <c r="BN1428" t="s">
        <v>282</v>
      </c>
      <c r="BP1428" t="s">
        <v>153</v>
      </c>
      <c r="BR1428" t="s">
        <v>154</v>
      </c>
      <c r="BT1428" t="s">
        <v>155</v>
      </c>
      <c r="BU1428" t="s">
        <v>155</v>
      </c>
      <c r="BV1428" t="s">
        <v>557</v>
      </c>
      <c r="BW1428" t="s">
        <v>153</v>
      </c>
      <c r="BX1428" t="s">
        <v>157</v>
      </c>
      <c r="BY1428" t="s">
        <v>195</v>
      </c>
      <c r="BZ1428" t="s">
        <v>488</v>
      </c>
      <c r="CA1428" t="s">
        <v>126</v>
      </c>
      <c r="CB1428" t="s">
        <v>124</v>
      </c>
      <c r="CG1428" t="s">
        <v>197</v>
      </c>
      <c r="CI1428" t="s">
        <v>160</v>
      </c>
      <c r="CJ1428" t="s">
        <v>161</v>
      </c>
      <c r="CR1428" t="s">
        <v>162</v>
      </c>
      <c r="CS1428" t="s">
        <v>163</v>
      </c>
      <c r="CT1428" t="s">
        <v>127</v>
      </c>
      <c r="DA1428" t="s">
        <v>400</v>
      </c>
      <c r="DB1428" t="s">
        <v>124</v>
      </c>
      <c r="DC1428" t="s">
        <v>165</v>
      </c>
      <c r="DD1428" t="s">
        <v>166</v>
      </c>
      <c r="DE1428" t="s">
        <v>167</v>
      </c>
      <c r="DF1428">
        <v>83014948</v>
      </c>
      <c r="DG1428">
        <v>1</v>
      </c>
      <c r="DJ1428">
        <v>1</v>
      </c>
      <c r="DK1428" t="s">
        <v>136</v>
      </c>
      <c r="DL1428">
        <v>0</v>
      </c>
      <c r="DM1428">
        <v>1</v>
      </c>
      <c r="DN1428" t="s">
        <v>133</v>
      </c>
      <c r="DP1428">
        <v>0</v>
      </c>
      <c r="DQ1428">
        <v>0</v>
      </c>
      <c r="DR1428">
        <v>0</v>
      </c>
      <c r="DS1428">
        <v>22.2</v>
      </c>
      <c r="DT1428">
        <v>1</v>
      </c>
      <c r="DU1428">
        <v>1</v>
      </c>
      <c r="DV1428">
        <v>0</v>
      </c>
      <c r="DW1428">
        <v>0</v>
      </c>
      <c r="DX1428">
        <v>1</v>
      </c>
      <c r="EA1428">
        <v>0</v>
      </c>
      <c r="EB1428">
        <v>0.37</v>
      </c>
      <c r="EC1428">
        <v>0</v>
      </c>
      <c r="ED1428">
        <v>0.85384615399999997</v>
      </c>
    </row>
    <row r="1429" spans="1:136" x14ac:dyDescent="0.25">
      <c r="A1429" s="108">
        <v>46181</v>
      </c>
      <c r="B1429" t="s">
        <v>3159</v>
      </c>
      <c r="C1429" t="s">
        <v>124</v>
      </c>
      <c r="D1429" t="s">
        <v>1411</v>
      </c>
      <c r="E1429" t="s">
        <v>125</v>
      </c>
      <c r="F1429" t="s">
        <v>126</v>
      </c>
      <c r="G1429" t="s">
        <v>127</v>
      </c>
      <c r="H1429" t="s">
        <v>124</v>
      </c>
      <c r="I1429" t="s">
        <v>128</v>
      </c>
      <c r="J1429" t="s">
        <v>129</v>
      </c>
      <c r="K1429" t="s">
        <v>130</v>
      </c>
      <c r="O1429" t="s">
        <v>168</v>
      </c>
      <c r="S1429" t="s">
        <v>478</v>
      </c>
      <c r="T1429" t="s">
        <v>479</v>
      </c>
      <c r="U1429" t="s">
        <v>398</v>
      </c>
      <c r="V1429" t="s">
        <v>545</v>
      </c>
      <c r="W1429" t="s">
        <v>198</v>
      </c>
      <c r="X1429" t="s">
        <v>169</v>
      </c>
      <c r="Y1429" t="s">
        <v>241</v>
      </c>
      <c r="Z1429" t="s">
        <v>241</v>
      </c>
      <c r="AA1429" t="s">
        <v>127</v>
      </c>
      <c r="AB1429" t="s">
        <v>127</v>
      </c>
      <c r="AC1429" t="s">
        <v>135</v>
      </c>
      <c r="AD1429" t="s">
        <v>136</v>
      </c>
      <c r="AE1429">
        <v>154049606</v>
      </c>
      <c r="AF1429" t="s">
        <v>198</v>
      </c>
      <c r="AG1429" t="s">
        <v>170</v>
      </c>
      <c r="AH1429" t="s">
        <v>138</v>
      </c>
      <c r="AI1429">
        <v>0</v>
      </c>
      <c r="AJ1429" t="s">
        <v>399</v>
      </c>
      <c r="AP1429" t="s">
        <v>139</v>
      </c>
      <c r="AQ1429" t="s">
        <v>217</v>
      </c>
      <c r="AR1429" t="s">
        <v>207</v>
      </c>
      <c r="AS1429" t="s">
        <v>267</v>
      </c>
      <c r="AT1429" t="s">
        <v>267</v>
      </c>
      <c r="AU1429" t="s">
        <v>218</v>
      </c>
      <c r="AV1429" t="s">
        <v>145</v>
      </c>
      <c r="AW1429" s="109">
        <v>46184</v>
      </c>
      <c r="AX1429" s="109">
        <v>46184</v>
      </c>
      <c r="AZ1429" t="s">
        <v>1042</v>
      </c>
      <c r="BB1429" t="s">
        <v>628</v>
      </c>
      <c r="BC1429" t="s">
        <v>147</v>
      </c>
      <c r="BD1429" t="s">
        <v>148</v>
      </c>
      <c r="BE1429" t="s">
        <v>139</v>
      </c>
      <c r="BF1429" t="s">
        <v>149</v>
      </c>
      <c r="BG1429" t="s">
        <v>127</v>
      </c>
      <c r="BH1429" t="s">
        <v>127</v>
      </c>
      <c r="BJ1429" t="s">
        <v>127</v>
      </c>
      <c r="BK1429" t="s">
        <v>150</v>
      </c>
      <c r="BL1429" t="s">
        <v>151</v>
      </c>
      <c r="BM1429" t="s">
        <v>1045</v>
      </c>
      <c r="BN1429" t="s">
        <v>202</v>
      </c>
      <c r="BP1429" t="s">
        <v>153</v>
      </c>
      <c r="BR1429" t="s">
        <v>154</v>
      </c>
      <c r="BT1429" t="s">
        <v>155</v>
      </c>
      <c r="BU1429" t="s">
        <v>155</v>
      </c>
      <c r="BV1429" t="s">
        <v>243</v>
      </c>
      <c r="BW1429" t="s">
        <v>153</v>
      </c>
      <c r="BX1429" t="s">
        <v>157</v>
      </c>
      <c r="BY1429" t="s">
        <v>213</v>
      </c>
      <c r="BZ1429" t="s">
        <v>192</v>
      </c>
      <c r="CA1429" t="s">
        <v>126</v>
      </c>
      <c r="CB1429" t="s">
        <v>124</v>
      </c>
      <c r="CG1429" t="s">
        <v>463</v>
      </c>
      <c r="CI1429" t="s">
        <v>160</v>
      </c>
      <c r="CJ1429" t="s">
        <v>161</v>
      </c>
      <c r="CR1429" t="s">
        <v>162</v>
      </c>
      <c r="CS1429" t="s">
        <v>163</v>
      </c>
      <c r="CT1429" t="s">
        <v>127</v>
      </c>
      <c r="DA1429" t="s">
        <v>400</v>
      </c>
      <c r="DB1429" t="s">
        <v>124</v>
      </c>
      <c r="DC1429" t="s">
        <v>165</v>
      </c>
      <c r="DD1429" t="s">
        <v>166</v>
      </c>
      <c r="DE1429" t="s">
        <v>167</v>
      </c>
      <c r="DF1429">
        <v>7737561</v>
      </c>
      <c r="DG1429">
        <v>1</v>
      </c>
      <c r="DJ1429">
        <v>1</v>
      </c>
      <c r="DK1429" t="s">
        <v>136</v>
      </c>
      <c r="DL1429">
        <v>0</v>
      </c>
      <c r="DM1429">
        <v>1</v>
      </c>
      <c r="DN1429" t="s">
        <v>169</v>
      </c>
      <c r="DP1429">
        <v>0</v>
      </c>
      <c r="DQ1429">
        <v>0</v>
      </c>
      <c r="DR1429">
        <v>0</v>
      </c>
      <c r="DS1429">
        <v>31.2</v>
      </c>
      <c r="DT1429">
        <v>1</v>
      </c>
      <c r="DU1429">
        <v>1</v>
      </c>
      <c r="DV1429">
        <v>0</v>
      </c>
      <c r="DW1429">
        <v>0</v>
      </c>
      <c r="DX1429">
        <v>1</v>
      </c>
      <c r="EA1429">
        <v>0</v>
      </c>
      <c r="EB1429">
        <v>0.52</v>
      </c>
      <c r="EC1429">
        <v>0</v>
      </c>
      <c r="ED1429">
        <v>1.2</v>
      </c>
    </row>
    <row r="1430" spans="1:136" x14ac:dyDescent="0.25">
      <c r="A1430" s="108">
        <v>46181</v>
      </c>
      <c r="B1430" t="s">
        <v>3160</v>
      </c>
      <c r="C1430" t="s">
        <v>124</v>
      </c>
      <c r="E1430" t="s">
        <v>125</v>
      </c>
      <c r="F1430" t="s">
        <v>126</v>
      </c>
      <c r="G1430" t="s">
        <v>127</v>
      </c>
      <c r="H1430" t="s">
        <v>124</v>
      </c>
      <c r="I1430" t="s">
        <v>128</v>
      </c>
      <c r="J1430" t="s">
        <v>129</v>
      </c>
      <c r="K1430" t="s">
        <v>405</v>
      </c>
      <c r="L1430" t="s">
        <v>1199</v>
      </c>
      <c r="M1430" t="s">
        <v>407</v>
      </c>
      <c r="N1430" t="s">
        <v>408</v>
      </c>
      <c r="S1430" t="s">
        <v>543</v>
      </c>
      <c r="T1430" t="s">
        <v>659</v>
      </c>
      <c r="U1430" t="s">
        <v>398</v>
      </c>
      <c r="V1430" t="s">
        <v>545</v>
      </c>
      <c r="W1430" t="s">
        <v>222</v>
      </c>
      <c r="X1430" t="s">
        <v>133</v>
      </c>
      <c r="Y1430" t="s">
        <v>608</v>
      </c>
      <c r="Z1430" t="s">
        <v>608</v>
      </c>
      <c r="AA1430" t="s">
        <v>127</v>
      </c>
      <c r="AB1430" t="s">
        <v>135</v>
      </c>
      <c r="AC1430" t="s">
        <v>135</v>
      </c>
      <c r="AD1430" t="s">
        <v>136</v>
      </c>
      <c r="AE1430">
        <v>153767592</v>
      </c>
      <c r="AF1430" t="s">
        <v>222</v>
      </c>
      <c r="AG1430" t="s">
        <v>137</v>
      </c>
      <c r="AH1430" t="s">
        <v>138</v>
      </c>
      <c r="AI1430">
        <v>0</v>
      </c>
      <c r="AJ1430" t="s">
        <v>399</v>
      </c>
      <c r="AP1430" t="s">
        <v>139</v>
      </c>
      <c r="AQ1430" t="s">
        <v>140</v>
      </c>
      <c r="AR1430" t="s">
        <v>141</v>
      </c>
      <c r="AS1430" t="s">
        <v>142</v>
      </c>
      <c r="AT1430" t="s">
        <v>143</v>
      </c>
      <c r="AU1430" t="s">
        <v>144</v>
      </c>
      <c r="AV1430" t="s">
        <v>145</v>
      </c>
      <c r="AW1430" s="109">
        <v>46183</v>
      </c>
      <c r="AX1430" s="109">
        <v>46183</v>
      </c>
      <c r="BB1430" t="s">
        <v>447</v>
      </c>
      <c r="BC1430" t="s">
        <v>147</v>
      </c>
      <c r="BD1430" t="s">
        <v>148</v>
      </c>
      <c r="BE1430" t="s">
        <v>139</v>
      </c>
      <c r="BF1430" t="s">
        <v>149</v>
      </c>
      <c r="BG1430" t="s">
        <v>127</v>
      </c>
      <c r="BH1430" t="s">
        <v>127</v>
      </c>
      <c r="BJ1430" t="s">
        <v>127</v>
      </c>
      <c r="BK1430" t="s">
        <v>150</v>
      </c>
      <c r="BL1430" t="s">
        <v>151</v>
      </c>
      <c r="BM1430" t="s">
        <v>1045</v>
      </c>
      <c r="BN1430" t="s">
        <v>226</v>
      </c>
      <c r="BP1430" t="s">
        <v>153</v>
      </c>
      <c r="BR1430" t="s">
        <v>154</v>
      </c>
      <c r="BT1430" t="s">
        <v>1053</v>
      </c>
      <c r="BU1430" t="s">
        <v>1053</v>
      </c>
      <c r="BV1430" t="s">
        <v>817</v>
      </c>
      <c r="BW1430" t="s">
        <v>153</v>
      </c>
      <c r="BX1430" t="s">
        <v>157</v>
      </c>
      <c r="BY1430" t="s">
        <v>175</v>
      </c>
      <c r="BZ1430" t="s">
        <v>159</v>
      </c>
      <c r="CA1430" t="s">
        <v>126</v>
      </c>
      <c r="CB1430" t="s">
        <v>124</v>
      </c>
      <c r="CG1430" t="s">
        <v>197</v>
      </c>
      <c r="CI1430" t="s">
        <v>160</v>
      </c>
      <c r="CJ1430" t="s">
        <v>161</v>
      </c>
      <c r="CR1430" t="s">
        <v>162</v>
      </c>
      <c r="CS1430" t="s">
        <v>163</v>
      </c>
      <c r="CT1430" t="s">
        <v>127</v>
      </c>
      <c r="DA1430" t="s">
        <v>400</v>
      </c>
      <c r="DB1430" t="s">
        <v>124</v>
      </c>
      <c r="DC1430" t="s">
        <v>165</v>
      </c>
      <c r="DD1430" t="s">
        <v>166</v>
      </c>
      <c r="DE1430" t="s">
        <v>167</v>
      </c>
      <c r="DF1430">
        <v>37024323</v>
      </c>
      <c r="DG1430">
        <v>1</v>
      </c>
      <c r="DJ1430">
        <v>1</v>
      </c>
      <c r="DK1430" t="s">
        <v>136</v>
      </c>
      <c r="DL1430">
        <v>0</v>
      </c>
      <c r="DM1430">
        <v>1</v>
      </c>
      <c r="DN1430" t="s">
        <v>133</v>
      </c>
      <c r="DP1430">
        <v>0</v>
      </c>
      <c r="DQ1430">
        <v>0</v>
      </c>
      <c r="DR1430">
        <v>7</v>
      </c>
      <c r="DS1430">
        <v>27</v>
      </c>
      <c r="DU1430">
        <v>1</v>
      </c>
      <c r="DV1430">
        <v>0</v>
      </c>
      <c r="DW1430">
        <v>0</v>
      </c>
      <c r="DX1430">
        <v>1</v>
      </c>
      <c r="EA1430">
        <v>0</v>
      </c>
      <c r="EB1430">
        <v>0.45</v>
      </c>
      <c r="EC1430">
        <v>0</v>
      </c>
      <c r="ED1430">
        <v>1.038461538</v>
      </c>
    </row>
    <row r="1431" spans="1:136" x14ac:dyDescent="0.25">
      <c r="A1431" s="108">
        <v>46181</v>
      </c>
      <c r="B1431" t="s">
        <v>3161</v>
      </c>
      <c r="C1431" t="s">
        <v>124</v>
      </c>
      <c r="E1431" t="s">
        <v>125</v>
      </c>
      <c r="F1431" t="s">
        <v>126</v>
      </c>
      <c r="G1431" t="s">
        <v>127</v>
      </c>
      <c r="H1431" t="s">
        <v>124</v>
      </c>
      <c r="I1431" t="s">
        <v>344</v>
      </c>
      <c r="J1431" t="s">
        <v>129</v>
      </c>
      <c r="K1431" t="s">
        <v>130</v>
      </c>
      <c r="O1431" t="s">
        <v>262</v>
      </c>
      <c r="S1431" t="s">
        <v>397</v>
      </c>
      <c r="T1431" t="s">
        <v>397</v>
      </c>
      <c r="U1431" t="s">
        <v>398</v>
      </c>
      <c r="V1431" t="s">
        <v>545</v>
      </c>
      <c r="W1431" t="s">
        <v>198</v>
      </c>
      <c r="X1431" t="s">
        <v>133</v>
      </c>
      <c r="Y1431" t="s">
        <v>577</v>
      </c>
      <c r="Z1431" t="s">
        <v>324</v>
      </c>
      <c r="AA1431" t="s">
        <v>127</v>
      </c>
      <c r="AB1431" t="s">
        <v>135</v>
      </c>
      <c r="AC1431" t="s">
        <v>135</v>
      </c>
      <c r="AD1431" t="s">
        <v>136</v>
      </c>
      <c r="AE1431">
        <v>153933803</v>
      </c>
      <c r="AF1431" t="s">
        <v>198</v>
      </c>
      <c r="AG1431" t="s">
        <v>137</v>
      </c>
      <c r="AH1431" t="s">
        <v>138</v>
      </c>
      <c r="AI1431">
        <v>0</v>
      </c>
      <c r="AJ1431" t="s">
        <v>399</v>
      </c>
      <c r="AP1431" t="s">
        <v>139</v>
      </c>
      <c r="AQ1431" t="s">
        <v>140</v>
      </c>
      <c r="AR1431" t="s">
        <v>141</v>
      </c>
      <c r="AS1431" t="s">
        <v>714</v>
      </c>
      <c r="AT1431" t="s">
        <v>748</v>
      </c>
      <c r="AU1431" t="s">
        <v>144</v>
      </c>
      <c r="AV1431" t="s">
        <v>145</v>
      </c>
      <c r="AW1431" s="109">
        <v>46182</v>
      </c>
      <c r="AX1431" s="109">
        <v>46182</v>
      </c>
      <c r="AZ1431" t="s">
        <v>1047</v>
      </c>
      <c r="BB1431" t="s">
        <v>645</v>
      </c>
      <c r="BD1431" t="s">
        <v>148</v>
      </c>
      <c r="BE1431" t="s">
        <v>139</v>
      </c>
      <c r="BF1431" t="s">
        <v>149</v>
      </c>
      <c r="BG1431" t="s">
        <v>127</v>
      </c>
      <c r="BH1431" t="s">
        <v>127</v>
      </c>
      <c r="BJ1431" t="s">
        <v>127</v>
      </c>
      <c r="BK1431" t="s">
        <v>150</v>
      </c>
      <c r="BL1431" t="s">
        <v>151</v>
      </c>
      <c r="BM1431" t="s">
        <v>410</v>
      </c>
      <c r="BN1431" t="s">
        <v>326</v>
      </c>
      <c r="BP1431" t="s">
        <v>153</v>
      </c>
      <c r="BR1431" t="s">
        <v>154</v>
      </c>
      <c r="BT1431" t="s">
        <v>203</v>
      </c>
      <c r="BU1431" t="s">
        <v>203</v>
      </c>
      <c r="BV1431" t="s">
        <v>324</v>
      </c>
      <c r="BW1431" t="s">
        <v>715</v>
      </c>
      <c r="BX1431" t="s">
        <v>157</v>
      </c>
      <c r="BY1431" t="s">
        <v>175</v>
      </c>
      <c r="BZ1431" t="s">
        <v>341</v>
      </c>
      <c r="CA1431" t="s">
        <v>126</v>
      </c>
      <c r="CB1431" t="s">
        <v>124</v>
      </c>
      <c r="CG1431" t="s">
        <v>580</v>
      </c>
      <c r="CI1431" t="s">
        <v>160</v>
      </c>
      <c r="CJ1431" t="s">
        <v>161</v>
      </c>
      <c r="CM1431" t="s">
        <v>127</v>
      </c>
      <c r="CN1431" t="s">
        <v>410</v>
      </c>
      <c r="CO1431" t="s">
        <v>346</v>
      </c>
      <c r="CP1431" t="s">
        <v>124</v>
      </c>
      <c r="CQ1431" t="s">
        <v>347</v>
      </c>
      <c r="CR1431" t="s">
        <v>162</v>
      </c>
      <c r="CS1431" t="s">
        <v>163</v>
      </c>
      <c r="CT1431" t="s">
        <v>127</v>
      </c>
      <c r="DA1431" t="s">
        <v>400</v>
      </c>
      <c r="DB1431" t="s">
        <v>124</v>
      </c>
      <c r="DC1431" t="s">
        <v>165</v>
      </c>
      <c r="DD1431" t="s">
        <v>166</v>
      </c>
      <c r="DE1431" t="s">
        <v>167</v>
      </c>
      <c r="DF1431">
        <v>41888514</v>
      </c>
      <c r="DG1431">
        <v>1</v>
      </c>
      <c r="DI1431">
        <v>0</v>
      </c>
      <c r="DJ1431">
        <v>1</v>
      </c>
      <c r="DK1431" t="s">
        <v>136</v>
      </c>
      <c r="DL1431">
        <v>0</v>
      </c>
      <c r="DM1431">
        <v>1</v>
      </c>
      <c r="DN1431" t="s">
        <v>133</v>
      </c>
      <c r="DP1431">
        <v>0</v>
      </c>
      <c r="DQ1431">
        <v>0</v>
      </c>
      <c r="DR1431">
        <v>1</v>
      </c>
      <c r="DS1431">
        <v>31.2</v>
      </c>
      <c r="DT1431">
        <v>1</v>
      </c>
      <c r="DU1431">
        <v>1</v>
      </c>
      <c r="DV1431">
        <v>0</v>
      </c>
      <c r="DW1431">
        <v>0</v>
      </c>
      <c r="DX1431">
        <v>1</v>
      </c>
      <c r="EA1431">
        <v>0</v>
      </c>
      <c r="EB1431">
        <v>0.52</v>
      </c>
      <c r="EC1431">
        <v>0</v>
      </c>
      <c r="ED1431">
        <v>1.2</v>
      </c>
    </row>
    <row r="1432" spans="1:136" x14ac:dyDescent="0.25">
      <c r="A1432" s="108">
        <v>46181</v>
      </c>
      <c r="B1432" t="s">
        <v>3162</v>
      </c>
      <c r="C1432" t="s">
        <v>124</v>
      </c>
      <c r="E1432" t="s">
        <v>125</v>
      </c>
      <c r="F1432" t="s">
        <v>126</v>
      </c>
      <c r="G1432" t="s">
        <v>127</v>
      </c>
      <c r="H1432" t="s">
        <v>124</v>
      </c>
      <c r="I1432" t="s">
        <v>232</v>
      </c>
      <c r="J1432" t="s">
        <v>129</v>
      </c>
      <c r="K1432" t="s">
        <v>130</v>
      </c>
      <c r="O1432" t="s">
        <v>262</v>
      </c>
      <c r="S1432" t="s">
        <v>397</v>
      </c>
      <c r="T1432" t="s">
        <v>397</v>
      </c>
      <c r="U1432" t="s">
        <v>398</v>
      </c>
      <c r="V1432" t="s">
        <v>545</v>
      </c>
      <c r="W1432" t="s">
        <v>222</v>
      </c>
      <c r="X1432" t="s">
        <v>133</v>
      </c>
      <c r="Y1432" t="s">
        <v>1114</v>
      </c>
      <c r="Z1432" t="s">
        <v>378</v>
      </c>
      <c r="AA1432" t="s">
        <v>127</v>
      </c>
      <c r="AB1432" t="s">
        <v>127</v>
      </c>
      <c r="AC1432" t="s">
        <v>135</v>
      </c>
      <c r="AD1432" t="s">
        <v>136</v>
      </c>
      <c r="AE1432">
        <v>153965837</v>
      </c>
      <c r="AF1432" t="s">
        <v>222</v>
      </c>
      <c r="AG1432" t="s">
        <v>137</v>
      </c>
      <c r="AH1432" t="s">
        <v>138</v>
      </c>
      <c r="AI1432">
        <v>0</v>
      </c>
      <c r="AJ1432" t="s">
        <v>399</v>
      </c>
      <c r="AP1432" t="s">
        <v>139</v>
      </c>
      <c r="AQ1432" t="s">
        <v>140</v>
      </c>
      <c r="AR1432" t="s">
        <v>141</v>
      </c>
      <c r="AS1432" t="s">
        <v>247</v>
      </c>
      <c r="AT1432" t="s">
        <v>248</v>
      </c>
      <c r="AU1432" t="s">
        <v>144</v>
      </c>
      <c r="AV1432" t="s">
        <v>145</v>
      </c>
      <c r="AW1432" s="109">
        <v>46182</v>
      </c>
      <c r="AX1432" s="109">
        <v>46182</v>
      </c>
      <c r="BB1432" t="s">
        <v>564</v>
      </c>
      <c r="BD1432" t="s">
        <v>148</v>
      </c>
      <c r="BE1432" t="s">
        <v>139</v>
      </c>
      <c r="BF1432" t="s">
        <v>149</v>
      </c>
      <c r="BG1432" t="s">
        <v>127</v>
      </c>
      <c r="BH1432" t="s">
        <v>127</v>
      </c>
      <c r="BJ1432" t="s">
        <v>127</v>
      </c>
      <c r="BK1432" t="s">
        <v>150</v>
      </c>
      <c r="BL1432" t="s">
        <v>151</v>
      </c>
      <c r="BM1432" t="s">
        <v>1149</v>
      </c>
      <c r="BN1432" t="s">
        <v>379</v>
      </c>
      <c r="BP1432" t="s">
        <v>1371</v>
      </c>
      <c r="BR1432" t="s">
        <v>154</v>
      </c>
      <c r="BT1432" t="s">
        <v>203</v>
      </c>
      <c r="BU1432" t="s">
        <v>203</v>
      </c>
      <c r="BV1432" t="s">
        <v>719</v>
      </c>
      <c r="BW1432" t="s">
        <v>1372</v>
      </c>
      <c r="BX1432" t="s">
        <v>157</v>
      </c>
      <c r="BY1432" t="s">
        <v>158</v>
      </c>
      <c r="BZ1432" t="s">
        <v>411</v>
      </c>
      <c r="CA1432" t="s">
        <v>126</v>
      </c>
      <c r="CB1432" t="s">
        <v>124</v>
      </c>
      <c r="CG1432" t="s">
        <v>197</v>
      </c>
      <c r="CI1432" t="s">
        <v>160</v>
      </c>
      <c r="CJ1432" t="s">
        <v>161</v>
      </c>
      <c r="CR1432" t="s">
        <v>162</v>
      </c>
      <c r="CS1432" t="s">
        <v>163</v>
      </c>
      <c r="CT1432" t="s">
        <v>127</v>
      </c>
      <c r="DA1432" t="s">
        <v>400</v>
      </c>
      <c r="DB1432" t="s">
        <v>124</v>
      </c>
      <c r="DC1432" t="s">
        <v>165</v>
      </c>
      <c r="DD1432" t="s">
        <v>166</v>
      </c>
      <c r="DE1432" t="s">
        <v>167</v>
      </c>
      <c r="DF1432">
        <v>95293435</v>
      </c>
      <c r="DG1432">
        <v>1</v>
      </c>
      <c r="DH1432">
        <v>3</v>
      </c>
      <c r="DJ1432">
        <v>1</v>
      </c>
      <c r="DK1432" t="s">
        <v>136</v>
      </c>
      <c r="DL1432">
        <v>0</v>
      </c>
      <c r="DM1432">
        <v>1</v>
      </c>
      <c r="DN1432" t="s">
        <v>133</v>
      </c>
      <c r="DP1432">
        <v>0</v>
      </c>
      <c r="DQ1432">
        <v>0</v>
      </c>
      <c r="DR1432">
        <v>0</v>
      </c>
      <c r="DS1432">
        <v>4.2</v>
      </c>
      <c r="DT1432">
        <v>1</v>
      </c>
      <c r="DU1432">
        <v>1</v>
      </c>
      <c r="DV1432">
        <v>0</v>
      </c>
      <c r="DW1432">
        <v>0</v>
      </c>
      <c r="DX1432">
        <v>1</v>
      </c>
      <c r="EA1432">
        <v>0</v>
      </c>
      <c r="EB1432">
        <v>7.0000000000000007E-2</v>
      </c>
      <c r="EC1432">
        <v>0</v>
      </c>
      <c r="ED1432">
        <v>0.16153846199999999</v>
      </c>
    </row>
    <row r="1433" spans="1:136" x14ac:dyDescent="0.25">
      <c r="A1433" s="108">
        <v>46181</v>
      </c>
      <c r="B1433" t="s">
        <v>3163</v>
      </c>
      <c r="C1433" t="s">
        <v>124</v>
      </c>
      <c r="E1433" t="s">
        <v>125</v>
      </c>
      <c r="F1433" t="s">
        <v>126</v>
      </c>
      <c r="G1433" t="s">
        <v>127</v>
      </c>
      <c r="H1433" t="s">
        <v>124</v>
      </c>
      <c r="I1433" t="s">
        <v>128</v>
      </c>
      <c r="J1433" t="s">
        <v>129</v>
      </c>
      <c r="K1433" t="s">
        <v>130</v>
      </c>
      <c r="S1433" t="s">
        <v>397</v>
      </c>
      <c r="T1433" t="s">
        <v>397</v>
      </c>
      <c r="U1433" t="s">
        <v>398</v>
      </c>
      <c r="V1433" t="s">
        <v>545</v>
      </c>
      <c r="W1433" t="s">
        <v>290</v>
      </c>
      <c r="X1433" t="s">
        <v>246</v>
      </c>
      <c r="Y1433" t="s">
        <v>650</v>
      </c>
      <c r="Z1433" t="s">
        <v>527</v>
      </c>
      <c r="AA1433" t="s">
        <v>127</v>
      </c>
      <c r="AB1433" t="s">
        <v>127</v>
      </c>
      <c r="AC1433" t="s">
        <v>135</v>
      </c>
      <c r="AD1433" t="s">
        <v>136</v>
      </c>
      <c r="AE1433">
        <v>153906471</v>
      </c>
      <c r="AF1433" t="s">
        <v>290</v>
      </c>
      <c r="AG1433" t="s">
        <v>170</v>
      </c>
      <c r="AH1433" t="s">
        <v>138</v>
      </c>
      <c r="AI1433">
        <v>0</v>
      </c>
      <c r="AJ1433" t="s">
        <v>399</v>
      </c>
      <c r="AP1433" t="s">
        <v>139</v>
      </c>
      <c r="AV1433" t="s">
        <v>145</v>
      </c>
      <c r="AW1433" s="109">
        <v>46181</v>
      </c>
      <c r="AX1433" s="109">
        <v>46181</v>
      </c>
      <c r="AZ1433" t="s">
        <v>1047</v>
      </c>
      <c r="BB1433" t="s">
        <v>431</v>
      </c>
      <c r="BC1433" t="s">
        <v>147</v>
      </c>
      <c r="BD1433" t="s">
        <v>148</v>
      </c>
      <c r="BE1433" t="s">
        <v>139</v>
      </c>
      <c r="BF1433" t="s">
        <v>149</v>
      </c>
      <c r="BG1433" t="s">
        <v>127</v>
      </c>
      <c r="BH1433" t="s">
        <v>127</v>
      </c>
      <c r="BJ1433" t="s">
        <v>127</v>
      </c>
      <c r="BK1433" t="s">
        <v>150</v>
      </c>
      <c r="BL1433" t="s">
        <v>151</v>
      </c>
      <c r="BM1433" t="s">
        <v>1045</v>
      </c>
      <c r="BN1433" t="s">
        <v>492</v>
      </c>
      <c r="BP1433" t="s">
        <v>153</v>
      </c>
      <c r="BR1433" t="s">
        <v>154</v>
      </c>
      <c r="BT1433" t="s">
        <v>1053</v>
      </c>
      <c r="BU1433" t="s">
        <v>1053</v>
      </c>
      <c r="BV1433" t="s">
        <v>528</v>
      </c>
      <c r="BW1433" t="s">
        <v>153</v>
      </c>
      <c r="BX1433" t="s">
        <v>157</v>
      </c>
      <c r="BY1433" t="s">
        <v>258</v>
      </c>
      <c r="BZ1433" t="s">
        <v>283</v>
      </c>
      <c r="CA1433" t="s">
        <v>126</v>
      </c>
      <c r="CB1433" t="s">
        <v>124</v>
      </c>
      <c r="CG1433" t="s">
        <v>769</v>
      </c>
      <c r="CI1433" t="s">
        <v>160</v>
      </c>
      <c r="CJ1433" t="s">
        <v>161</v>
      </c>
      <c r="CR1433" t="s">
        <v>162</v>
      </c>
      <c r="CS1433" t="s">
        <v>163</v>
      </c>
      <c r="CT1433" t="s">
        <v>127</v>
      </c>
      <c r="DA1433" t="s">
        <v>569</v>
      </c>
      <c r="DB1433" t="s">
        <v>124</v>
      </c>
      <c r="DC1433" t="s">
        <v>494</v>
      </c>
      <c r="DD1433" t="s">
        <v>166</v>
      </c>
      <c r="DE1433" t="s">
        <v>495</v>
      </c>
      <c r="DF1433">
        <v>128881707</v>
      </c>
      <c r="DG1433">
        <v>1</v>
      </c>
      <c r="DJ1433">
        <v>1</v>
      </c>
      <c r="DK1433" t="s">
        <v>136</v>
      </c>
      <c r="DL1433">
        <v>0</v>
      </c>
      <c r="DM1433">
        <v>1</v>
      </c>
      <c r="DN1433" t="s">
        <v>246</v>
      </c>
      <c r="DP1433">
        <v>0</v>
      </c>
      <c r="DQ1433">
        <v>0</v>
      </c>
      <c r="DR1433">
        <v>0</v>
      </c>
      <c r="DS1433">
        <v>11.4</v>
      </c>
      <c r="DT1433">
        <v>1</v>
      </c>
      <c r="DU1433">
        <v>1</v>
      </c>
      <c r="DV1433">
        <v>0</v>
      </c>
      <c r="DW1433">
        <v>0</v>
      </c>
      <c r="DX1433">
        <v>1</v>
      </c>
      <c r="EA1433">
        <v>0</v>
      </c>
      <c r="EB1433">
        <v>0.19</v>
      </c>
      <c r="EC1433">
        <v>0</v>
      </c>
      <c r="ED1433">
        <v>0.495652174</v>
      </c>
    </row>
    <row r="1434" spans="1:136" x14ac:dyDescent="0.25">
      <c r="A1434" s="108">
        <v>46181</v>
      </c>
      <c r="B1434" t="s">
        <v>3100</v>
      </c>
      <c r="C1434" t="s">
        <v>124</v>
      </c>
      <c r="E1434" t="s">
        <v>125</v>
      </c>
      <c r="F1434" t="s">
        <v>126</v>
      </c>
      <c r="G1434" t="s">
        <v>127</v>
      </c>
      <c r="H1434" t="s">
        <v>124</v>
      </c>
      <c r="I1434" t="s">
        <v>128</v>
      </c>
      <c r="J1434" t="s">
        <v>129</v>
      </c>
      <c r="K1434" t="s">
        <v>130</v>
      </c>
      <c r="O1434" t="s">
        <v>168</v>
      </c>
      <c r="S1434" t="s">
        <v>397</v>
      </c>
      <c r="T1434" t="s">
        <v>397</v>
      </c>
      <c r="U1434" t="s">
        <v>398</v>
      </c>
      <c r="V1434" t="s">
        <v>545</v>
      </c>
      <c r="W1434" t="s">
        <v>290</v>
      </c>
      <c r="X1434" t="s">
        <v>169</v>
      </c>
      <c r="Y1434" t="s">
        <v>764</v>
      </c>
      <c r="Z1434" t="s">
        <v>292</v>
      </c>
      <c r="AA1434" t="s">
        <v>127</v>
      </c>
      <c r="AB1434" t="s">
        <v>127</v>
      </c>
      <c r="AC1434" t="s">
        <v>135</v>
      </c>
      <c r="AD1434" t="s">
        <v>136</v>
      </c>
      <c r="AE1434">
        <v>154003274</v>
      </c>
      <c r="AF1434" t="s">
        <v>290</v>
      </c>
      <c r="AG1434" t="s">
        <v>170</v>
      </c>
      <c r="AH1434" t="s">
        <v>138</v>
      </c>
      <c r="AI1434">
        <v>0</v>
      </c>
      <c r="AJ1434" t="s">
        <v>399</v>
      </c>
      <c r="AP1434" t="s">
        <v>139</v>
      </c>
      <c r="AQ1434" t="s">
        <v>140</v>
      </c>
      <c r="AR1434" t="s">
        <v>207</v>
      </c>
      <c r="AS1434" t="s">
        <v>303</v>
      </c>
      <c r="AT1434" t="s">
        <v>209</v>
      </c>
      <c r="AU1434" t="s">
        <v>144</v>
      </c>
      <c r="AV1434" t="s">
        <v>145</v>
      </c>
      <c r="AW1434" s="109">
        <v>46183</v>
      </c>
      <c r="AX1434" s="109">
        <v>46183</v>
      </c>
      <c r="BB1434" t="s">
        <v>268</v>
      </c>
      <c r="BD1434" t="s">
        <v>148</v>
      </c>
      <c r="BE1434" t="s">
        <v>139</v>
      </c>
      <c r="BF1434" t="s">
        <v>149</v>
      </c>
      <c r="BG1434" t="s">
        <v>127</v>
      </c>
      <c r="BH1434" t="s">
        <v>127</v>
      </c>
      <c r="BJ1434" t="s">
        <v>127</v>
      </c>
      <c r="BK1434" t="s">
        <v>150</v>
      </c>
      <c r="BL1434" t="s">
        <v>151</v>
      </c>
      <c r="BM1434" t="s">
        <v>1045</v>
      </c>
      <c r="BN1434" t="s">
        <v>282</v>
      </c>
      <c r="BP1434" t="s">
        <v>153</v>
      </c>
      <c r="BR1434" t="s">
        <v>692</v>
      </c>
      <c r="BT1434" t="s">
        <v>155</v>
      </c>
      <c r="BU1434" t="s">
        <v>155</v>
      </c>
      <c r="BV1434" t="s">
        <v>352</v>
      </c>
      <c r="BW1434" t="s">
        <v>153</v>
      </c>
      <c r="BX1434" t="s">
        <v>157</v>
      </c>
      <c r="BY1434" t="s">
        <v>288</v>
      </c>
      <c r="BZ1434" t="s">
        <v>986</v>
      </c>
      <c r="CA1434" t="s">
        <v>126</v>
      </c>
      <c r="CB1434" t="s">
        <v>124</v>
      </c>
      <c r="CG1434" t="s">
        <v>871</v>
      </c>
      <c r="CI1434" t="s">
        <v>160</v>
      </c>
      <c r="CJ1434" t="s">
        <v>161</v>
      </c>
      <c r="CR1434" t="s">
        <v>162</v>
      </c>
      <c r="CS1434" t="s">
        <v>163</v>
      </c>
      <c r="CT1434" t="s">
        <v>127</v>
      </c>
      <c r="DA1434" t="s">
        <v>400</v>
      </c>
      <c r="DB1434" t="s">
        <v>124</v>
      </c>
      <c r="DC1434" t="s">
        <v>165</v>
      </c>
      <c r="DD1434" t="s">
        <v>166</v>
      </c>
      <c r="DE1434" t="s">
        <v>167</v>
      </c>
      <c r="DF1434">
        <v>132489046</v>
      </c>
      <c r="DG1434">
        <v>1</v>
      </c>
      <c r="DJ1434">
        <v>1</v>
      </c>
      <c r="DK1434" t="s">
        <v>136</v>
      </c>
      <c r="DL1434">
        <v>0</v>
      </c>
      <c r="DM1434">
        <v>1</v>
      </c>
      <c r="DN1434" t="s">
        <v>169</v>
      </c>
      <c r="DP1434">
        <v>0</v>
      </c>
      <c r="DQ1434">
        <v>0</v>
      </c>
      <c r="DR1434">
        <v>0</v>
      </c>
      <c r="DS1434">
        <v>3</v>
      </c>
      <c r="DT1434">
        <v>1</v>
      </c>
      <c r="DU1434">
        <v>1</v>
      </c>
      <c r="DV1434">
        <v>0</v>
      </c>
      <c r="DW1434">
        <v>0</v>
      </c>
      <c r="DX1434">
        <v>1</v>
      </c>
      <c r="EA1434">
        <v>0</v>
      </c>
      <c r="EB1434">
        <v>0.05</v>
      </c>
      <c r="EC1434">
        <v>0</v>
      </c>
      <c r="ED1434">
        <v>0.115384615</v>
      </c>
    </row>
    <row r="1435" spans="1:136" x14ac:dyDescent="0.25">
      <c r="A1435" s="108">
        <v>46181</v>
      </c>
      <c r="B1435" t="s">
        <v>3164</v>
      </c>
      <c r="C1435" t="s">
        <v>124</v>
      </c>
      <c r="E1435" t="s">
        <v>125</v>
      </c>
      <c r="F1435" t="s">
        <v>126</v>
      </c>
      <c r="G1435" t="s">
        <v>127</v>
      </c>
      <c r="H1435" t="s">
        <v>124</v>
      </c>
      <c r="I1435" t="s">
        <v>370</v>
      </c>
      <c r="J1435" t="s">
        <v>129</v>
      </c>
      <c r="K1435" t="s">
        <v>130</v>
      </c>
      <c r="O1435" t="s">
        <v>168</v>
      </c>
      <c r="S1435" t="s">
        <v>397</v>
      </c>
      <c r="T1435" t="s">
        <v>397</v>
      </c>
      <c r="U1435" t="s">
        <v>398</v>
      </c>
      <c r="V1435" t="s">
        <v>545</v>
      </c>
      <c r="W1435" t="s">
        <v>198</v>
      </c>
      <c r="X1435" t="s">
        <v>133</v>
      </c>
      <c r="Y1435" t="s">
        <v>1512</v>
      </c>
      <c r="Z1435" t="s">
        <v>324</v>
      </c>
      <c r="AA1435" t="s">
        <v>127</v>
      </c>
      <c r="AB1435" t="s">
        <v>127</v>
      </c>
      <c r="AC1435" t="s">
        <v>135</v>
      </c>
      <c r="AD1435" t="s">
        <v>136</v>
      </c>
      <c r="AE1435">
        <v>153742790</v>
      </c>
      <c r="AF1435" t="s">
        <v>198</v>
      </c>
      <c r="AG1435" t="s">
        <v>137</v>
      </c>
      <c r="AH1435" t="s">
        <v>138</v>
      </c>
      <c r="AI1435">
        <v>0</v>
      </c>
      <c r="AJ1435" t="s">
        <v>399</v>
      </c>
      <c r="AP1435" t="s">
        <v>139</v>
      </c>
      <c r="AQ1435" t="s">
        <v>217</v>
      </c>
      <c r="AR1435" t="s">
        <v>207</v>
      </c>
      <c r="AS1435" t="s">
        <v>761</v>
      </c>
      <c r="AT1435" t="s">
        <v>643</v>
      </c>
      <c r="AU1435" t="s">
        <v>218</v>
      </c>
      <c r="AV1435" t="s">
        <v>145</v>
      </c>
      <c r="AW1435" s="109">
        <v>46181</v>
      </c>
      <c r="AX1435" s="109">
        <v>46181</v>
      </c>
      <c r="AZ1435" t="s">
        <v>1047</v>
      </c>
      <c r="BB1435" t="s">
        <v>235</v>
      </c>
      <c r="BD1435" t="s">
        <v>148</v>
      </c>
      <c r="BE1435" t="s">
        <v>139</v>
      </c>
      <c r="BF1435" t="s">
        <v>149</v>
      </c>
      <c r="BG1435" t="s">
        <v>127</v>
      </c>
      <c r="BH1435" t="s">
        <v>127</v>
      </c>
      <c r="BJ1435" t="s">
        <v>127</v>
      </c>
      <c r="BK1435" t="s">
        <v>150</v>
      </c>
      <c r="BL1435" t="s">
        <v>151</v>
      </c>
      <c r="BM1435" t="s">
        <v>1060</v>
      </c>
      <c r="BN1435" t="s">
        <v>326</v>
      </c>
      <c r="BP1435" t="s">
        <v>3165</v>
      </c>
      <c r="BR1435" t="s">
        <v>211</v>
      </c>
      <c r="BT1435" t="s">
        <v>155</v>
      </c>
      <c r="BU1435" t="s">
        <v>155</v>
      </c>
      <c r="BV1435" t="s">
        <v>324</v>
      </c>
      <c r="BW1435" t="s">
        <v>3165</v>
      </c>
      <c r="BX1435" t="s">
        <v>157</v>
      </c>
      <c r="BY1435" t="s">
        <v>213</v>
      </c>
      <c r="BZ1435" t="s">
        <v>159</v>
      </c>
      <c r="CA1435" t="s">
        <v>126</v>
      </c>
      <c r="CB1435" t="s">
        <v>124</v>
      </c>
      <c r="CG1435" t="s">
        <v>328</v>
      </c>
      <c r="CI1435" t="s">
        <v>160</v>
      </c>
      <c r="CJ1435" t="s">
        <v>161</v>
      </c>
      <c r="CR1435" t="s">
        <v>162</v>
      </c>
      <c r="CS1435" t="s">
        <v>163</v>
      </c>
      <c r="CT1435" t="s">
        <v>127</v>
      </c>
      <c r="DA1435" t="s">
        <v>400</v>
      </c>
      <c r="DB1435" t="s">
        <v>124</v>
      </c>
      <c r="DC1435" t="s">
        <v>165</v>
      </c>
      <c r="DD1435" t="s">
        <v>166</v>
      </c>
      <c r="DE1435" t="s">
        <v>167</v>
      </c>
      <c r="DF1435">
        <v>8486</v>
      </c>
      <c r="DG1435">
        <v>1</v>
      </c>
      <c r="DH1435">
        <v>4</v>
      </c>
      <c r="DJ1435">
        <v>1</v>
      </c>
      <c r="DK1435" t="s">
        <v>136</v>
      </c>
      <c r="DL1435">
        <v>0</v>
      </c>
      <c r="DM1435">
        <v>1</v>
      </c>
      <c r="DN1435" t="s">
        <v>133</v>
      </c>
      <c r="DP1435">
        <v>0</v>
      </c>
      <c r="DQ1435">
        <v>0</v>
      </c>
      <c r="DR1435">
        <v>5</v>
      </c>
      <c r="DS1435">
        <v>12.6</v>
      </c>
      <c r="DU1435">
        <v>1</v>
      </c>
      <c r="DV1435">
        <v>0</v>
      </c>
      <c r="DW1435">
        <v>0</v>
      </c>
      <c r="DX1435">
        <v>1</v>
      </c>
      <c r="EA1435">
        <v>0</v>
      </c>
      <c r="EB1435">
        <v>0.21</v>
      </c>
      <c r="EC1435">
        <v>0</v>
      </c>
      <c r="ED1435">
        <v>0.48461538500000001</v>
      </c>
    </row>
    <row r="1436" spans="1:136" x14ac:dyDescent="0.25">
      <c r="A1436" s="108">
        <v>46181</v>
      </c>
      <c r="B1436" t="s">
        <v>2564</v>
      </c>
      <c r="C1436" t="s">
        <v>124</v>
      </c>
      <c r="E1436" t="s">
        <v>125</v>
      </c>
      <c r="F1436" t="s">
        <v>126</v>
      </c>
      <c r="G1436" t="s">
        <v>127</v>
      </c>
      <c r="H1436" t="s">
        <v>124</v>
      </c>
      <c r="I1436" t="s">
        <v>206</v>
      </c>
      <c r="J1436" t="s">
        <v>129</v>
      </c>
      <c r="K1436" t="s">
        <v>130</v>
      </c>
      <c r="O1436" t="s">
        <v>168</v>
      </c>
      <c r="S1436" t="s">
        <v>397</v>
      </c>
      <c r="T1436" t="s">
        <v>397</v>
      </c>
      <c r="U1436" t="s">
        <v>398</v>
      </c>
      <c r="V1436" t="s">
        <v>545</v>
      </c>
      <c r="W1436" t="s">
        <v>198</v>
      </c>
      <c r="X1436" t="s">
        <v>246</v>
      </c>
      <c r="Y1436" t="s">
        <v>716</v>
      </c>
      <c r="Z1436" t="s">
        <v>302</v>
      </c>
      <c r="AA1436" t="s">
        <v>127</v>
      </c>
      <c r="AB1436" t="s">
        <v>127</v>
      </c>
      <c r="AC1436" t="s">
        <v>135</v>
      </c>
      <c r="AD1436" t="s">
        <v>136</v>
      </c>
      <c r="AE1436">
        <v>153917197</v>
      </c>
      <c r="AF1436" t="s">
        <v>198</v>
      </c>
      <c r="AG1436" t="s">
        <v>170</v>
      </c>
      <c r="AH1436" t="s">
        <v>138</v>
      </c>
      <c r="AI1436">
        <v>0</v>
      </c>
      <c r="AJ1436" t="s">
        <v>399</v>
      </c>
      <c r="AP1436" t="s">
        <v>139</v>
      </c>
      <c r="AQ1436" t="s">
        <v>217</v>
      </c>
      <c r="AR1436" t="s">
        <v>207</v>
      </c>
      <c r="AS1436" t="s">
        <v>267</v>
      </c>
      <c r="AT1436" t="s">
        <v>267</v>
      </c>
      <c r="AU1436" t="s">
        <v>218</v>
      </c>
      <c r="AV1436" t="s">
        <v>145</v>
      </c>
      <c r="AW1436" s="109">
        <v>46184</v>
      </c>
      <c r="AX1436" s="109">
        <v>46184</v>
      </c>
      <c r="AZ1436" t="s">
        <v>1047</v>
      </c>
      <c r="BB1436" t="s">
        <v>266</v>
      </c>
      <c r="BD1436" t="s">
        <v>148</v>
      </c>
      <c r="BE1436" t="s">
        <v>139</v>
      </c>
      <c r="BF1436" t="s">
        <v>149</v>
      </c>
      <c r="BG1436" t="s">
        <v>127</v>
      </c>
      <c r="BH1436" t="s">
        <v>127</v>
      </c>
      <c r="BJ1436" t="s">
        <v>127</v>
      </c>
      <c r="BK1436" t="s">
        <v>150</v>
      </c>
      <c r="BL1436" t="s">
        <v>151</v>
      </c>
      <c r="BM1436" t="s">
        <v>1122</v>
      </c>
      <c r="BN1436" t="s">
        <v>202</v>
      </c>
      <c r="BP1436" t="s">
        <v>153</v>
      </c>
      <c r="BR1436" t="s">
        <v>219</v>
      </c>
      <c r="BT1436" t="s">
        <v>155</v>
      </c>
      <c r="BU1436" t="s">
        <v>155</v>
      </c>
      <c r="BV1436" t="s">
        <v>305</v>
      </c>
      <c r="BW1436" t="s">
        <v>153</v>
      </c>
      <c r="BX1436" t="s">
        <v>157</v>
      </c>
      <c r="BY1436" t="s">
        <v>213</v>
      </c>
      <c r="BZ1436" t="s">
        <v>230</v>
      </c>
      <c r="CA1436" t="s">
        <v>126</v>
      </c>
      <c r="CB1436" t="s">
        <v>124</v>
      </c>
      <c r="CG1436" t="s">
        <v>403</v>
      </c>
      <c r="CI1436" t="s">
        <v>160</v>
      </c>
      <c r="CJ1436" t="s">
        <v>161</v>
      </c>
      <c r="CR1436" t="s">
        <v>162</v>
      </c>
      <c r="CS1436" t="s">
        <v>163</v>
      </c>
      <c r="CT1436" t="s">
        <v>127</v>
      </c>
      <c r="DA1436" t="s">
        <v>400</v>
      </c>
      <c r="DB1436" t="s">
        <v>124</v>
      </c>
      <c r="DC1436" t="s">
        <v>165</v>
      </c>
      <c r="DD1436" t="s">
        <v>166</v>
      </c>
      <c r="DE1436" t="s">
        <v>167</v>
      </c>
      <c r="DF1436">
        <v>1543030</v>
      </c>
      <c r="DG1436">
        <v>1</v>
      </c>
      <c r="DH1436">
        <v>3</v>
      </c>
      <c r="DJ1436">
        <v>1</v>
      </c>
      <c r="DK1436" t="s">
        <v>136</v>
      </c>
      <c r="DL1436">
        <v>0</v>
      </c>
      <c r="DM1436">
        <v>1</v>
      </c>
      <c r="DN1436" t="s">
        <v>246</v>
      </c>
      <c r="DP1436">
        <v>0</v>
      </c>
      <c r="DQ1436">
        <v>0</v>
      </c>
      <c r="DR1436">
        <v>3</v>
      </c>
      <c r="DS1436">
        <v>7.2</v>
      </c>
      <c r="DU1436">
        <v>1</v>
      </c>
      <c r="DV1436">
        <v>0</v>
      </c>
      <c r="DW1436">
        <v>0</v>
      </c>
      <c r="DX1436">
        <v>1</v>
      </c>
      <c r="EA1436">
        <v>0</v>
      </c>
      <c r="EB1436">
        <v>0.12</v>
      </c>
      <c r="EC1436">
        <v>0</v>
      </c>
      <c r="ED1436">
        <v>0.27692307700000002</v>
      </c>
    </row>
    <row r="1437" spans="1:136" x14ac:dyDescent="0.25">
      <c r="A1437" s="108">
        <v>46181</v>
      </c>
      <c r="B1437" t="s">
        <v>3166</v>
      </c>
      <c r="C1437" t="s">
        <v>124</v>
      </c>
      <c r="E1437" t="s">
        <v>125</v>
      </c>
      <c r="F1437" t="s">
        <v>298</v>
      </c>
      <c r="G1437" t="s">
        <v>127</v>
      </c>
      <c r="H1437" t="s">
        <v>124</v>
      </c>
      <c r="I1437" t="s">
        <v>128</v>
      </c>
      <c r="J1437" t="s">
        <v>129</v>
      </c>
      <c r="K1437" t="s">
        <v>130</v>
      </c>
      <c r="S1437" t="s">
        <v>543</v>
      </c>
      <c r="T1437" t="s">
        <v>551</v>
      </c>
      <c r="U1437" t="s">
        <v>398</v>
      </c>
      <c r="V1437" t="s">
        <v>545</v>
      </c>
      <c r="W1437" t="s">
        <v>222</v>
      </c>
      <c r="X1437" t="s">
        <v>133</v>
      </c>
      <c r="Y1437" t="s">
        <v>223</v>
      </c>
      <c r="Z1437" t="s">
        <v>224</v>
      </c>
      <c r="AA1437" t="s">
        <v>127</v>
      </c>
      <c r="AB1437" t="s">
        <v>135</v>
      </c>
      <c r="AC1437" t="s">
        <v>135</v>
      </c>
      <c r="AD1437" t="s">
        <v>136</v>
      </c>
      <c r="AE1437">
        <v>153918506</v>
      </c>
      <c r="AF1437" t="s">
        <v>222</v>
      </c>
      <c r="AG1437" t="s">
        <v>137</v>
      </c>
      <c r="AH1437" t="s">
        <v>138</v>
      </c>
      <c r="AI1437">
        <v>0</v>
      </c>
      <c r="AJ1437" t="s">
        <v>399</v>
      </c>
      <c r="AP1437" t="s">
        <v>139</v>
      </c>
      <c r="AQ1437" t="s">
        <v>140</v>
      </c>
      <c r="AR1437" t="s">
        <v>141</v>
      </c>
      <c r="AS1437" t="s">
        <v>284</v>
      </c>
      <c r="AT1437" t="s">
        <v>285</v>
      </c>
      <c r="AU1437" t="s">
        <v>181</v>
      </c>
      <c r="AV1437" t="s">
        <v>145</v>
      </c>
      <c r="AW1437" s="109">
        <v>46181</v>
      </c>
      <c r="AX1437" s="109">
        <v>46181</v>
      </c>
      <c r="AZ1437" t="s">
        <v>1050</v>
      </c>
      <c r="BB1437" t="s">
        <v>613</v>
      </c>
      <c r="BD1437" t="s">
        <v>148</v>
      </c>
      <c r="BE1437" t="s">
        <v>139</v>
      </c>
      <c r="BF1437" t="s">
        <v>149</v>
      </c>
      <c r="BG1437" t="s">
        <v>127</v>
      </c>
      <c r="BH1437" t="s">
        <v>127</v>
      </c>
      <c r="BJ1437" t="s">
        <v>127</v>
      </c>
      <c r="BK1437" t="s">
        <v>150</v>
      </c>
      <c r="BL1437" t="s">
        <v>151</v>
      </c>
      <c r="BM1437" t="s">
        <v>1045</v>
      </c>
      <c r="BN1437" t="s">
        <v>226</v>
      </c>
      <c r="BP1437" t="s">
        <v>153</v>
      </c>
      <c r="BQ1437" t="s">
        <v>3167</v>
      </c>
      <c r="BR1437" t="s">
        <v>154</v>
      </c>
      <c r="BT1437" t="s">
        <v>556</v>
      </c>
      <c r="BU1437" t="s">
        <v>556</v>
      </c>
      <c r="BV1437" t="s">
        <v>356</v>
      </c>
      <c r="BW1437" t="s">
        <v>153</v>
      </c>
      <c r="BX1437" t="s">
        <v>157</v>
      </c>
      <c r="BY1437" t="s">
        <v>258</v>
      </c>
      <c r="BZ1437" t="s">
        <v>470</v>
      </c>
      <c r="CA1437" t="s">
        <v>298</v>
      </c>
      <c r="CB1437" t="s">
        <v>124</v>
      </c>
      <c r="CG1437" t="s">
        <v>703</v>
      </c>
      <c r="CI1437" t="s">
        <v>160</v>
      </c>
      <c r="CJ1437" t="s">
        <v>161</v>
      </c>
      <c r="CR1437" t="s">
        <v>162</v>
      </c>
      <c r="CS1437" t="s">
        <v>163</v>
      </c>
      <c r="CT1437" t="s">
        <v>127</v>
      </c>
      <c r="DA1437" t="s">
        <v>400</v>
      </c>
      <c r="DB1437" t="s">
        <v>124</v>
      </c>
      <c r="DC1437" t="s">
        <v>165</v>
      </c>
      <c r="DD1437" t="s">
        <v>166</v>
      </c>
      <c r="DE1437" t="s">
        <v>167</v>
      </c>
      <c r="DF1437">
        <v>128844443</v>
      </c>
      <c r="DG1437">
        <v>1</v>
      </c>
      <c r="DJ1437">
        <v>1</v>
      </c>
      <c r="DK1437" t="s">
        <v>136</v>
      </c>
      <c r="DL1437">
        <v>0</v>
      </c>
      <c r="DM1437">
        <v>1</v>
      </c>
      <c r="DN1437" t="s">
        <v>133</v>
      </c>
      <c r="DP1437">
        <v>0</v>
      </c>
      <c r="DQ1437">
        <v>0</v>
      </c>
      <c r="DR1437">
        <v>0</v>
      </c>
      <c r="DS1437">
        <v>27.6</v>
      </c>
      <c r="DT1437">
        <v>1</v>
      </c>
      <c r="DU1437">
        <v>1</v>
      </c>
      <c r="DV1437">
        <v>0</v>
      </c>
      <c r="DW1437">
        <v>0</v>
      </c>
      <c r="DX1437">
        <v>1</v>
      </c>
      <c r="EA1437">
        <v>0</v>
      </c>
      <c r="EB1437">
        <v>0.46</v>
      </c>
      <c r="EC1437">
        <v>0</v>
      </c>
      <c r="ED1437">
        <v>1.0615384619999999</v>
      </c>
    </row>
    <row r="1438" spans="1:136" x14ac:dyDescent="0.25">
      <c r="A1438" s="108">
        <v>46181</v>
      </c>
      <c r="B1438" t="s">
        <v>3168</v>
      </c>
      <c r="C1438" t="s">
        <v>124</v>
      </c>
      <c r="E1438" t="s">
        <v>125</v>
      </c>
      <c r="F1438" t="s">
        <v>126</v>
      </c>
      <c r="G1438" t="s">
        <v>127</v>
      </c>
      <c r="H1438" t="s">
        <v>124</v>
      </c>
      <c r="I1438" t="s">
        <v>128</v>
      </c>
      <c r="J1438" t="s">
        <v>129</v>
      </c>
      <c r="K1438" t="s">
        <v>130</v>
      </c>
      <c r="S1438" t="s">
        <v>131</v>
      </c>
      <c r="T1438" t="s">
        <v>131</v>
      </c>
      <c r="U1438" t="s">
        <v>131</v>
      </c>
      <c r="W1438" t="s">
        <v>198</v>
      </c>
      <c r="X1438" t="s">
        <v>471</v>
      </c>
      <c r="Y1438" t="s">
        <v>241</v>
      </c>
      <c r="Z1438" t="s">
        <v>241</v>
      </c>
      <c r="AA1438" t="s">
        <v>127</v>
      </c>
      <c r="AB1438" t="s">
        <v>127</v>
      </c>
      <c r="AC1438" t="s">
        <v>127</v>
      </c>
      <c r="AD1438" t="s">
        <v>136</v>
      </c>
      <c r="AE1438">
        <v>154094018</v>
      </c>
      <c r="AF1438" t="s">
        <v>198</v>
      </c>
      <c r="AG1438" t="s">
        <v>137</v>
      </c>
      <c r="AH1438" t="s">
        <v>472</v>
      </c>
      <c r="AI1438">
        <v>0</v>
      </c>
      <c r="AJ1438" t="s">
        <v>131</v>
      </c>
      <c r="AP1438" t="s">
        <v>139</v>
      </c>
      <c r="AQ1438" t="s">
        <v>217</v>
      </c>
      <c r="AR1438" t="s">
        <v>207</v>
      </c>
      <c r="AS1438" t="s">
        <v>254</v>
      </c>
      <c r="AT1438" t="s">
        <v>255</v>
      </c>
      <c r="AU1438" t="s">
        <v>218</v>
      </c>
      <c r="AV1438" t="s">
        <v>145</v>
      </c>
      <c r="AW1438" s="109">
        <v>46185</v>
      </c>
      <c r="AX1438" s="109">
        <v>46185</v>
      </c>
      <c r="AZ1438" t="s">
        <v>1047</v>
      </c>
      <c r="BB1438" t="s">
        <v>146</v>
      </c>
      <c r="BC1438" t="s">
        <v>147</v>
      </c>
      <c r="BD1438" t="s">
        <v>148</v>
      </c>
      <c r="BE1438" t="s">
        <v>664</v>
      </c>
      <c r="BF1438" t="s">
        <v>149</v>
      </c>
      <c r="BG1438" t="s">
        <v>127</v>
      </c>
      <c r="BH1438" t="s">
        <v>127</v>
      </c>
      <c r="BJ1438" t="s">
        <v>127</v>
      </c>
      <c r="BK1438" t="s">
        <v>150</v>
      </c>
      <c r="BL1438" t="s">
        <v>151</v>
      </c>
      <c r="BM1438" t="s">
        <v>1045</v>
      </c>
      <c r="BN1438" t="s">
        <v>202</v>
      </c>
      <c r="BP1438" t="s">
        <v>153</v>
      </c>
      <c r="BR1438" t="s">
        <v>154</v>
      </c>
      <c r="BT1438" t="s">
        <v>1053</v>
      </c>
      <c r="BU1438" t="s">
        <v>1053</v>
      </c>
      <c r="BV1438" t="s">
        <v>389</v>
      </c>
      <c r="BW1438" t="s">
        <v>153</v>
      </c>
      <c r="BX1438" t="s">
        <v>157</v>
      </c>
      <c r="BY1438" t="s">
        <v>213</v>
      </c>
      <c r="BZ1438" t="s">
        <v>457</v>
      </c>
      <c r="CA1438" t="s">
        <v>126</v>
      </c>
      <c r="CB1438" t="s">
        <v>124</v>
      </c>
      <c r="CG1438" t="s">
        <v>390</v>
      </c>
      <c r="CI1438" t="s">
        <v>160</v>
      </c>
      <c r="CJ1438" t="s">
        <v>161</v>
      </c>
      <c r="CR1438" t="s">
        <v>162</v>
      </c>
      <c r="CS1438" t="s">
        <v>163</v>
      </c>
      <c r="CT1438" t="s">
        <v>127</v>
      </c>
      <c r="DC1438" t="s">
        <v>165</v>
      </c>
      <c r="DD1438" t="s">
        <v>166</v>
      </c>
      <c r="DF1438">
        <v>3450320</v>
      </c>
      <c r="DG1438">
        <v>1</v>
      </c>
      <c r="DH1438">
        <v>1</v>
      </c>
      <c r="DJ1438">
        <v>1</v>
      </c>
      <c r="DK1438" t="s">
        <v>136</v>
      </c>
      <c r="DL1438">
        <v>0</v>
      </c>
      <c r="DM1438">
        <v>1</v>
      </c>
      <c r="DN1438" t="s">
        <v>471</v>
      </c>
      <c r="DP1438">
        <v>0</v>
      </c>
      <c r="DQ1438">
        <v>0</v>
      </c>
      <c r="DR1438">
        <v>0</v>
      </c>
      <c r="DS1438">
        <v>10.199999999999999</v>
      </c>
      <c r="DT1438">
        <v>1</v>
      </c>
      <c r="DV1438">
        <v>0</v>
      </c>
      <c r="DW1438">
        <v>0</v>
      </c>
      <c r="DX1438">
        <v>1</v>
      </c>
      <c r="EA1438">
        <v>0</v>
      </c>
      <c r="EB1438">
        <v>0.17</v>
      </c>
      <c r="EC1438">
        <v>0</v>
      </c>
    </row>
    <row r="1439" spans="1:136" x14ac:dyDescent="0.25">
      <c r="A1439" s="108">
        <v>46181</v>
      </c>
      <c r="B1439" t="s">
        <v>3169</v>
      </c>
      <c r="C1439" t="s">
        <v>124</v>
      </c>
      <c r="E1439" t="s">
        <v>125</v>
      </c>
      <c r="F1439" t="s">
        <v>126</v>
      </c>
      <c r="G1439" t="s">
        <v>127</v>
      </c>
      <c r="H1439" t="s">
        <v>124</v>
      </c>
      <c r="I1439" t="s">
        <v>128</v>
      </c>
      <c r="J1439" t="s">
        <v>129</v>
      </c>
      <c r="K1439" t="s">
        <v>130</v>
      </c>
      <c r="S1439" t="s">
        <v>131</v>
      </c>
      <c r="T1439" t="s">
        <v>131</v>
      </c>
      <c r="U1439" t="s">
        <v>131</v>
      </c>
      <c r="W1439" t="s">
        <v>132</v>
      </c>
      <c r="X1439" t="s">
        <v>133</v>
      </c>
      <c r="Y1439" t="s">
        <v>184</v>
      </c>
      <c r="Z1439" t="s">
        <v>185</v>
      </c>
      <c r="AA1439" t="s">
        <v>127</v>
      </c>
      <c r="AB1439" t="s">
        <v>127</v>
      </c>
      <c r="AC1439" t="s">
        <v>127</v>
      </c>
      <c r="AD1439" t="s">
        <v>136</v>
      </c>
      <c r="AE1439">
        <v>153973252</v>
      </c>
      <c r="AF1439" t="s">
        <v>132</v>
      </c>
      <c r="AG1439" t="s">
        <v>137</v>
      </c>
      <c r="AH1439" t="s">
        <v>138</v>
      </c>
      <c r="AI1439">
        <v>0</v>
      </c>
      <c r="AJ1439" t="s">
        <v>131</v>
      </c>
      <c r="AP1439" t="s">
        <v>139</v>
      </c>
      <c r="AV1439" t="s">
        <v>145</v>
      </c>
      <c r="AW1439" s="109">
        <v>46182</v>
      </c>
      <c r="AX1439" s="109">
        <v>46182</v>
      </c>
      <c r="AZ1439" t="s">
        <v>1042</v>
      </c>
      <c r="BB1439" t="s">
        <v>146</v>
      </c>
      <c r="BC1439" t="s">
        <v>147</v>
      </c>
      <c r="BD1439" t="s">
        <v>148</v>
      </c>
      <c r="BE1439" t="s">
        <v>664</v>
      </c>
      <c r="BF1439" t="s">
        <v>149</v>
      </c>
      <c r="BG1439" t="s">
        <v>127</v>
      </c>
      <c r="BH1439" t="s">
        <v>127</v>
      </c>
      <c r="BJ1439" t="s">
        <v>127</v>
      </c>
      <c r="BK1439" t="s">
        <v>150</v>
      </c>
      <c r="BL1439" t="s">
        <v>151</v>
      </c>
      <c r="BM1439" t="s">
        <v>1045</v>
      </c>
      <c r="BN1439" t="s">
        <v>189</v>
      </c>
      <c r="BP1439" t="s">
        <v>153</v>
      </c>
      <c r="BR1439" t="s">
        <v>154</v>
      </c>
      <c r="BT1439" t="s">
        <v>1053</v>
      </c>
      <c r="BU1439" t="s">
        <v>1053</v>
      </c>
      <c r="BV1439" t="s">
        <v>190</v>
      </c>
      <c r="BW1439" t="s">
        <v>153</v>
      </c>
      <c r="BX1439" t="s">
        <v>157</v>
      </c>
      <c r="BY1439" t="s">
        <v>213</v>
      </c>
      <c r="BZ1439" t="s">
        <v>627</v>
      </c>
      <c r="CA1439" t="s">
        <v>126</v>
      </c>
      <c r="CB1439" t="s">
        <v>124</v>
      </c>
      <c r="CG1439" t="s">
        <v>779</v>
      </c>
      <c r="CI1439" t="s">
        <v>160</v>
      </c>
      <c r="CJ1439" t="s">
        <v>161</v>
      </c>
      <c r="CR1439" t="s">
        <v>162</v>
      </c>
      <c r="CS1439" t="s">
        <v>163</v>
      </c>
      <c r="CT1439" t="s">
        <v>127</v>
      </c>
      <c r="DA1439" t="s">
        <v>164</v>
      </c>
      <c r="DB1439" t="s">
        <v>124</v>
      </c>
      <c r="DC1439" t="s">
        <v>165</v>
      </c>
      <c r="DD1439" t="s">
        <v>166</v>
      </c>
      <c r="DE1439" t="s">
        <v>167</v>
      </c>
      <c r="DF1439">
        <v>4423761</v>
      </c>
      <c r="DG1439">
        <v>1</v>
      </c>
      <c r="DH1439">
        <v>3</v>
      </c>
      <c r="DJ1439">
        <v>1</v>
      </c>
      <c r="DK1439" t="s">
        <v>136</v>
      </c>
      <c r="DL1439">
        <v>0</v>
      </c>
      <c r="DM1439">
        <v>1</v>
      </c>
      <c r="DN1439" t="s">
        <v>133</v>
      </c>
      <c r="DP1439">
        <v>0</v>
      </c>
      <c r="DQ1439">
        <v>0</v>
      </c>
      <c r="DR1439">
        <v>0</v>
      </c>
      <c r="DS1439">
        <v>63.6</v>
      </c>
      <c r="DT1439">
        <v>1</v>
      </c>
      <c r="DV1439">
        <v>0</v>
      </c>
      <c r="DW1439">
        <v>0</v>
      </c>
      <c r="DX1439">
        <v>1</v>
      </c>
      <c r="EA1439">
        <v>0</v>
      </c>
      <c r="EB1439">
        <v>1.06</v>
      </c>
      <c r="EC1439">
        <v>0</v>
      </c>
      <c r="ED1439">
        <v>2.65</v>
      </c>
    </row>
    <row r="1440" spans="1:136" x14ac:dyDescent="0.25">
      <c r="A1440" s="108">
        <v>46181</v>
      </c>
      <c r="B1440" t="s">
        <v>1947</v>
      </c>
      <c r="C1440" t="s">
        <v>124</v>
      </c>
      <c r="E1440" t="s">
        <v>125</v>
      </c>
      <c r="F1440" t="s">
        <v>126</v>
      </c>
      <c r="G1440" t="s">
        <v>127</v>
      </c>
      <c r="H1440" t="s">
        <v>124</v>
      </c>
      <c r="I1440" t="s">
        <v>128</v>
      </c>
      <c r="J1440" t="s">
        <v>129</v>
      </c>
      <c r="K1440" t="s">
        <v>130</v>
      </c>
      <c r="O1440" t="s">
        <v>168</v>
      </c>
      <c r="S1440" t="s">
        <v>131</v>
      </c>
      <c r="T1440" t="s">
        <v>131</v>
      </c>
      <c r="U1440" t="s">
        <v>131</v>
      </c>
      <c r="W1440" t="s">
        <v>198</v>
      </c>
      <c r="X1440" t="s">
        <v>133</v>
      </c>
      <c r="Y1440" t="s">
        <v>199</v>
      </c>
      <c r="Z1440" t="s">
        <v>199</v>
      </c>
      <c r="AA1440" t="s">
        <v>127</v>
      </c>
      <c r="AB1440" t="s">
        <v>127</v>
      </c>
      <c r="AC1440" t="s">
        <v>135</v>
      </c>
      <c r="AD1440" t="s">
        <v>136</v>
      </c>
      <c r="AE1440">
        <v>153974704</v>
      </c>
      <c r="AF1440" t="s">
        <v>198</v>
      </c>
      <c r="AG1440" t="s">
        <v>137</v>
      </c>
      <c r="AH1440" t="s">
        <v>138</v>
      </c>
      <c r="AI1440">
        <v>0</v>
      </c>
      <c r="AJ1440" t="s">
        <v>131</v>
      </c>
      <c r="AP1440" t="s">
        <v>139</v>
      </c>
      <c r="AV1440" t="s">
        <v>145</v>
      </c>
      <c r="AW1440" s="109">
        <v>46182</v>
      </c>
      <c r="AX1440" s="109">
        <v>46182</v>
      </c>
      <c r="AZ1440" t="s">
        <v>1047</v>
      </c>
      <c r="BB1440" t="s">
        <v>268</v>
      </c>
      <c r="BD1440" t="s">
        <v>148</v>
      </c>
      <c r="BE1440" t="s">
        <v>664</v>
      </c>
      <c r="BF1440" t="s">
        <v>149</v>
      </c>
      <c r="BG1440" t="s">
        <v>127</v>
      </c>
      <c r="BH1440" t="s">
        <v>127</v>
      </c>
      <c r="BJ1440" t="s">
        <v>127</v>
      </c>
      <c r="BK1440" t="s">
        <v>150</v>
      </c>
      <c r="BL1440" t="s">
        <v>151</v>
      </c>
      <c r="BM1440" t="s">
        <v>1045</v>
      </c>
      <c r="BN1440" t="s">
        <v>202</v>
      </c>
      <c r="BP1440" t="s">
        <v>153</v>
      </c>
      <c r="BR1440" t="s">
        <v>154</v>
      </c>
      <c r="BT1440" t="s">
        <v>155</v>
      </c>
      <c r="BU1440" t="s">
        <v>155</v>
      </c>
      <c r="BV1440" t="s">
        <v>348</v>
      </c>
      <c r="BW1440" t="s">
        <v>153</v>
      </c>
      <c r="BX1440" t="s">
        <v>157</v>
      </c>
      <c r="BY1440" t="s">
        <v>175</v>
      </c>
      <c r="BZ1440" t="s">
        <v>283</v>
      </c>
      <c r="CA1440" t="s">
        <v>126</v>
      </c>
      <c r="CB1440" t="s">
        <v>124</v>
      </c>
      <c r="CG1440" t="s">
        <v>350</v>
      </c>
      <c r="CI1440" t="s">
        <v>160</v>
      </c>
      <c r="CJ1440" t="s">
        <v>161</v>
      </c>
      <c r="CR1440" t="s">
        <v>162</v>
      </c>
      <c r="CS1440" t="s">
        <v>163</v>
      </c>
      <c r="CT1440" t="s">
        <v>127</v>
      </c>
      <c r="DA1440" t="s">
        <v>164</v>
      </c>
      <c r="DB1440" t="s">
        <v>124</v>
      </c>
      <c r="DC1440" t="s">
        <v>165</v>
      </c>
      <c r="DD1440" t="s">
        <v>166</v>
      </c>
      <c r="DE1440" t="s">
        <v>167</v>
      </c>
      <c r="DF1440">
        <v>17471215</v>
      </c>
      <c r="DG1440">
        <v>1</v>
      </c>
      <c r="DJ1440">
        <v>1</v>
      </c>
      <c r="DK1440" t="s">
        <v>136</v>
      </c>
      <c r="DL1440">
        <v>0</v>
      </c>
      <c r="DM1440">
        <v>1</v>
      </c>
      <c r="DN1440" t="s">
        <v>133</v>
      </c>
      <c r="DP1440">
        <v>0</v>
      </c>
      <c r="DQ1440">
        <v>0</v>
      </c>
      <c r="DR1440">
        <v>0</v>
      </c>
      <c r="DS1440">
        <v>13.2</v>
      </c>
      <c r="DT1440">
        <v>1</v>
      </c>
      <c r="DV1440">
        <v>0</v>
      </c>
      <c r="DW1440">
        <v>0</v>
      </c>
      <c r="DX1440">
        <v>1</v>
      </c>
      <c r="EA1440">
        <v>0</v>
      </c>
      <c r="EB1440">
        <v>0.22</v>
      </c>
      <c r="EC1440">
        <v>0</v>
      </c>
      <c r="ED1440">
        <v>0.55000000000000004</v>
      </c>
    </row>
    <row r="1441" spans="1:134" x14ac:dyDescent="0.25">
      <c r="A1441" s="108">
        <v>46181</v>
      </c>
      <c r="B1441" t="s">
        <v>1575</v>
      </c>
      <c r="C1441" t="s">
        <v>124</v>
      </c>
      <c r="E1441" t="s">
        <v>125</v>
      </c>
      <c r="F1441" t="s">
        <v>126</v>
      </c>
      <c r="G1441" t="s">
        <v>127</v>
      </c>
      <c r="H1441" t="s">
        <v>124</v>
      </c>
      <c r="I1441" t="s">
        <v>128</v>
      </c>
      <c r="J1441" t="s">
        <v>129</v>
      </c>
      <c r="K1441" t="s">
        <v>405</v>
      </c>
      <c r="L1441" t="s">
        <v>782</v>
      </c>
      <c r="M1441" t="s">
        <v>407</v>
      </c>
      <c r="N1441" t="s">
        <v>408</v>
      </c>
      <c r="O1441" t="s">
        <v>168</v>
      </c>
      <c r="S1441" t="s">
        <v>131</v>
      </c>
      <c r="T1441" t="s">
        <v>131</v>
      </c>
      <c r="U1441" t="s">
        <v>131</v>
      </c>
      <c r="W1441" t="s">
        <v>277</v>
      </c>
      <c r="X1441" t="s">
        <v>133</v>
      </c>
      <c r="Y1441" t="s">
        <v>278</v>
      </c>
      <c r="Z1441" t="s">
        <v>279</v>
      </c>
      <c r="AA1441" t="s">
        <v>127</v>
      </c>
      <c r="AB1441" t="s">
        <v>135</v>
      </c>
      <c r="AC1441" t="s">
        <v>135</v>
      </c>
      <c r="AD1441" t="s">
        <v>136</v>
      </c>
      <c r="AE1441">
        <v>153977921</v>
      </c>
      <c r="AF1441" t="s">
        <v>277</v>
      </c>
      <c r="AG1441" t="s">
        <v>137</v>
      </c>
      <c r="AH1441" t="s">
        <v>138</v>
      </c>
      <c r="AI1441">
        <v>0</v>
      </c>
      <c r="AJ1441" t="s">
        <v>131</v>
      </c>
      <c r="AP1441" t="s">
        <v>139</v>
      </c>
      <c r="AV1441" t="s">
        <v>145</v>
      </c>
      <c r="AW1441" s="109">
        <v>46185</v>
      </c>
      <c r="AX1441" s="109">
        <v>46185</v>
      </c>
      <c r="BB1441" t="s">
        <v>182</v>
      </c>
      <c r="BD1441" t="s">
        <v>148</v>
      </c>
      <c r="BE1441" t="s">
        <v>664</v>
      </c>
      <c r="BF1441" t="s">
        <v>149</v>
      </c>
      <c r="BG1441" t="s">
        <v>127</v>
      </c>
      <c r="BH1441" t="s">
        <v>127</v>
      </c>
      <c r="BJ1441" t="s">
        <v>127</v>
      </c>
      <c r="BK1441" t="s">
        <v>150</v>
      </c>
      <c r="BL1441" t="s">
        <v>151</v>
      </c>
      <c r="BM1441" t="s">
        <v>1045</v>
      </c>
      <c r="BN1441" t="s">
        <v>282</v>
      </c>
      <c r="BP1441" t="s">
        <v>153</v>
      </c>
      <c r="BR1441" t="s">
        <v>154</v>
      </c>
      <c r="BT1441" t="s">
        <v>155</v>
      </c>
      <c r="BU1441" t="s">
        <v>155</v>
      </c>
      <c r="BV1441" t="s">
        <v>279</v>
      </c>
      <c r="BW1441" t="s">
        <v>153</v>
      </c>
      <c r="BX1441" t="s">
        <v>157</v>
      </c>
      <c r="BY1441" t="s">
        <v>229</v>
      </c>
      <c r="BZ1441" t="s">
        <v>196</v>
      </c>
      <c r="CA1441" t="s">
        <v>126</v>
      </c>
      <c r="CB1441" t="s">
        <v>124</v>
      </c>
      <c r="CG1441" t="s">
        <v>197</v>
      </c>
      <c r="CI1441" t="s">
        <v>160</v>
      </c>
      <c r="CJ1441" t="s">
        <v>161</v>
      </c>
      <c r="CR1441" t="s">
        <v>162</v>
      </c>
      <c r="CS1441" t="s">
        <v>163</v>
      </c>
      <c r="CT1441" t="s">
        <v>127</v>
      </c>
      <c r="DA1441" t="s">
        <v>164</v>
      </c>
      <c r="DB1441" t="s">
        <v>124</v>
      </c>
      <c r="DC1441" t="s">
        <v>165</v>
      </c>
      <c r="DD1441" t="s">
        <v>166</v>
      </c>
      <c r="DE1441" t="s">
        <v>167</v>
      </c>
      <c r="DF1441">
        <v>113334563</v>
      </c>
      <c r="DG1441">
        <v>1</v>
      </c>
      <c r="DJ1441">
        <v>1</v>
      </c>
      <c r="DK1441" t="s">
        <v>136</v>
      </c>
      <c r="DL1441">
        <v>0</v>
      </c>
      <c r="DM1441">
        <v>1</v>
      </c>
      <c r="DN1441" t="s">
        <v>133</v>
      </c>
      <c r="DP1441">
        <v>0</v>
      </c>
      <c r="DQ1441">
        <v>0</v>
      </c>
      <c r="DR1441">
        <v>3</v>
      </c>
      <c r="DS1441">
        <v>60.6</v>
      </c>
      <c r="DV1441">
        <v>0</v>
      </c>
      <c r="DW1441">
        <v>0</v>
      </c>
      <c r="DX1441">
        <v>1</v>
      </c>
      <c r="EA1441">
        <v>0</v>
      </c>
      <c r="EB1441">
        <v>1.01</v>
      </c>
      <c r="EC1441">
        <v>0</v>
      </c>
      <c r="ED1441">
        <v>2.5249999999999999</v>
      </c>
    </row>
    <row r="1442" spans="1:134" x14ac:dyDescent="0.25">
      <c r="A1442" s="108">
        <v>46181</v>
      </c>
      <c r="B1442" t="s">
        <v>3100</v>
      </c>
      <c r="C1442" t="s">
        <v>124</v>
      </c>
      <c r="E1442" t="s">
        <v>125</v>
      </c>
      <c r="F1442" t="s">
        <v>126</v>
      </c>
      <c r="G1442" t="s">
        <v>127</v>
      </c>
      <c r="H1442" t="s">
        <v>124</v>
      </c>
      <c r="I1442" t="s">
        <v>128</v>
      </c>
      <c r="J1442" t="s">
        <v>129</v>
      </c>
      <c r="K1442" t="s">
        <v>130</v>
      </c>
      <c r="O1442" t="s">
        <v>262</v>
      </c>
      <c r="S1442" t="s">
        <v>131</v>
      </c>
      <c r="T1442" t="s">
        <v>131</v>
      </c>
      <c r="U1442" t="s">
        <v>131</v>
      </c>
      <c r="W1442" t="s">
        <v>198</v>
      </c>
      <c r="X1442" t="s">
        <v>169</v>
      </c>
      <c r="Y1442" t="s">
        <v>199</v>
      </c>
      <c r="Z1442" t="s">
        <v>199</v>
      </c>
      <c r="AA1442" t="s">
        <v>127</v>
      </c>
      <c r="AB1442" t="s">
        <v>127</v>
      </c>
      <c r="AC1442" t="s">
        <v>135</v>
      </c>
      <c r="AD1442" t="s">
        <v>136</v>
      </c>
      <c r="AE1442">
        <v>154012659</v>
      </c>
      <c r="AF1442" t="s">
        <v>198</v>
      </c>
      <c r="AG1442" t="s">
        <v>170</v>
      </c>
      <c r="AH1442" t="s">
        <v>138</v>
      </c>
      <c r="AI1442">
        <v>0</v>
      </c>
      <c r="AJ1442" t="s">
        <v>131</v>
      </c>
      <c r="AP1442" t="s">
        <v>139</v>
      </c>
      <c r="AQ1442" t="s">
        <v>140</v>
      </c>
      <c r="AR1442" t="s">
        <v>207</v>
      </c>
      <c r="AS1442" t="s">
        <v>303</v>
      </c>
      <c r="AT1442" t="s">
        <v>209</v>
      </c>
      <c r="AU1442" t="s">
        <v>144</v>
      </c>
      <c r="AV1442" t="s">
        <v>145</v>
      </c>
      <c r="AW1442" s="109">
        <v>46183</v>
      </c>
      <c r="AX1442" s="109">
        <v>46183</v>
      </c>
      <c r="AZ1442" t="s">
        <v>1047</v>
      </c>
      <c r="BB1442" t="s">
        <v>645</v>
      </c>
      <c r="BD1442" t="s">
        <v>148</v>
      </c>
      <c r="BE1442" t="s">
        <v>664</v>
      </c>
      <c r="BF1442" t="s">
        <v>149</v>
      </c>
      <c r="BG1442" t="s">
        <v>127</v>
      </c>
      <c r="BH1442" t="s">
        <v>127</v>
      </c>
      <c r="BJ1442" t="s">
        <v>127</v>
      </c>
      <c r="BK1442" t="s">
        <v>150</v>
      </c>
      <c r="BL1442" t="s">
        <v>151</v>
      </c>
      <c r="BM1442" t="s">
        <v>1045</v>
      </c>
      <c r="BN1442" t="s">
        <v>202</v>
      </c>
      <c r="BP1442" t="s">
        <v>153</v>
      </c>
      <c r="BR1442" t="s">
        <v>692</v>
      </c>
      <c r="BT1442" t="s">
        <v>203</v>
      </c>
      <c r="BU1442" t="s">
        <v>203</v>
      </c>
      <c r="BV1442" t="s">
        <v>348</v>
      </c>
      <c r="BW1442" t="s">
        <v>153</v>
      </c>
      <c r="BX1442" t="s">
        <v>157</v>
      </c>
      <c r="BY1442" t="s">
        <v>288</v>
      </c>
      <c r="BZ1442" t="s">
        <v>986</v>
      </c>
      <c r="CA1442" t="s">
        <v>126</v>
      </c>
      <c r="CB1442" t="s">
        <v>124</v>
      </c>
      <c r="CG1442" t="s">
        <v>350</v>
      </c>
      <c r="CI1442" t="s">
        <v>160</v>
      </c>
      <c r="CJ1442" t="s">
        <v>161</v>
      </c>
      <c r="CR1442" t="s">
        <v>162</v>
      </c>
      <c r="CS1442" t="s">
        <v>163</v>
      </c>
      <c r="CT1442" t="s">
        <v>127</v>
      </c>
      <c r="DA1442" t="s">
        <v>164</v>
      </c>
      <c r="DB1442" t="s">
        <v>124</v>
      </c>
      <c r="DC1442" t="s">
        <v>165</v>
      </c>
      <c r="DD1442" t="s">
        <v>166</v>
      </c>
      <c r="DE1442" t="s">
        <v>167</v>
      </c>
      <c r="DF1442">
        <v>132489046</v>
      </c>
      <c r="DG1442">
        <v>1</v>
      </c>
      <c r="DJ1442">
        <v>1</v>
      </c>
      <c r="DK1442" t="s">
        <v>136</v>
      </c>
      <c r="DL1442">
        <v>0</v>
      </c>
      <c r="DM1442">
        <v>1</v>
      </c>
      <c r="DN1442" t="s">
        <v>169</v>
      </c>
      <c r="DP1442">
        <v>0</v>
      </c>
      <c r="DQ1442">
        <v>0</v>
      </c>
      <c r="DR1442">
        <v>0</v>
      </c>
      <c r="DS1442">
        <v>82.2</v>
      </c>
      <c r="DT1442">
        <v>1</v>
      </c>
      <c r="DV1442">
        <v>0</v>
      </c>
      <c r="DW1442">
        <v>0</v>
      </c>
      <c r="DX1442">
        <v>1</v>
      </c>
      <c r="EA1442">
        <v>0</v>
      </c>
      <c r="EB1442">
        <v>1.37</v>
      </c>
      <c r="EC1442">
        <v>0</v>
      </c>
      <c r="ED1442">
        <v>3.4249999999999998</v>
      </c>
    </row>
    <row r="1443" spans="1:134" x14ac:dyDescent="0.25">
      <c r="A1443" s="108">
        <v>46181</v>
      </c>
      <c r="B1443" t="s">
        <v>3008</v>
      </c>
      <c r="C1443" t="s">
        <v>124</v>
      </c>
      <c r="E1443" t="s">
        <v>125</v>
      </c>
      <c r="F1443" t="s">
        <v>126</v>
      </c>
      <c r="G1443" t="s">
        <v>127</v>
      </c>
      <c r="H1443" t="s">
        <v>124</v>
      </c>
      <c r="I1443" t="s">
        <v>128</v>
      </c>
      <c r="J1443" t="s">
        <v>129</v>
      </c>
      <c r="K1443" t="s">
        <v>405</v>
      </c>
      <c r="L1443" t="s">
        <v>752</v>
      </c>
      <c r="M1443" t="s">
        <v>407</v>
      </c>
      <c r="N1443" t="s">
        <v>408</v>
      </c>
      <c r="S1443" t="s">
        <v>131</v>
      </c>
      <c r="T1443" t="s">
        <v>131</v>
      </c>
      <c r="U1443" t="s">
        <v>131</v>
      </c>
      <c r="W1443" t="s">
        <v>222</v>
      </c>
      <c r="X1443" t="s">
        <v>133</v>
      </c>
      <c r="Y1443" t="s">
        <v>718</v>
      </c>
      <c r="Z1443" t="s">
        <v>378</v>
      </c>
      <c r="AA1443" t="s">
        <v>127</v>
      </c>
      <c r="AB1443" t="s">
        <v>135</v>
      </c>
      <c r="AC1443" t="s">
        <v>135</v>
      </c>
      <c r="AD1443" t="s">
        <v>136</v>
      </c>
      <c r="AE1443">
        <v>153892159</v>
      </c>
      <c r="AF1443" t="s">
        <v>222</v>
      </c>
      <c r="AG1443" t="s">
        <v>137</v>
      </c>
      <c r="AH1443" t="s">
        <v>138</v>
      </c>
      <c r="AI1443">
        <v>0</v>
      </c>
      <c r="AJ1443" t="s">
        <v>131</v>
      </c>
      <c r="AP1443" t="s">
        <v>139</v>
      </c>
      <c r="AQ1443" t="s">
        <v>140</v>
      </c>
      <c r="AR1443" t="s">
        <v>141</v>
      </c>
      <c r="AS1443" t="s">
        <v>267</v>
      </c>
      <c r="AT1443" t="s">
        <v>267</v>
      </c>
      <c r="AU1443" t="s">
        <v>144</v>
      </c>
      <c r="AV1443" t="s">
        <v>145</v>
      </c>
      <c r="AW1443" s="109">
        <v>46182</v>
      </c>
      <c r="AX1443" s="109">
        <v>46182</v>
      </c>
      <c r="AZ1443" t="s">
        <v>1088</v>
      </c>
      <c r="BB1443" t="s">
        <v>415</v>
      </c>
      <c r="BC1443" t="s">
        <v>147</v>
      </c>
      <c r="BD1443" t="s">
        <v>148</v>
      </c>
      <c r="BE1443" t="s">
        <v>664</v>
      </c>
      <c r="BF1443" t="s">
        <v>149</v>
      </c>
      <c r="BG1443" t="s">
        <v>127</v>
      </c>
      <c r="BH1443" t="s">
        <v>127</v>
      </c>
      <c r="BJ1443" t="s">
        <v>127</v>
      </c>
      <c r="BK1443" t="s">
        <v>150</v>
      </c>
      <c r="BL1443" t="s">
        <v>151</v>
      </c>
      <c r="BM1443" t="s">
        <v>1045</v>
      </c>
      <c r="BN1443" t="s">
        <v>379</v>
      </c>
      <c r="BP1443" t="s">
        <v>153</v>
      </c>
      <c r="BR1443" t="s">
        <v>154</v>
      </c>
      <c r="BT1443" t="s">
        <v>1053</v>
      </c>
      <c r="BU1443" t="s">
        <v>1053</v>
      </c>
      <c r="BV1443" t="s">
        <v>380</v>
      </c>
      <c r="BW1443" t="s">
        <v>153</v>
      </c>
      <c r="BX1443" t="s">
        <v>157</v>
      </c>
      <c r="BY1443" t="s">
        <v>195</v>
      </c>
      <c r="BZ1443" t="s">
        <v>316</v>
      </c>
      <c r="CA1443" t="s">
        <v>126</v>
      </c>
      <c r="CB1443" t="s">
        <v>124</v>
      </c>
      <c r="CG1443" t="s">
        <v>380</v>
      </c>
      <c r="CI1443" t="s">
        <v>160</v>
      </c>
      <c r="CJ1443" t="s">
        <v>161</v>
      </c>
      <c r="CR1443" t="s">
        <v>162</v>
      </c>
      <c r="CS1443" t="s">
        <v>163</v>
      </c>
      <c r="CT1443" t="s">
        <v>127</v>
      </c>
      <c r="DA1443" t="s">
        <v>164</v>
      </c>
      <c r="DB1443" t="s">
        <v>124</v>
      </c>
      <c r="DC1443" t="s">
        <v>165</v>
      </c>
      <c r="DD1443" t="s">
        <v>166</v>
      </c>
      <c r="DE1443" t="s">
        <v>167</v>
      </c>
      <c r="DF1443">
        <v>90916082</v>
      </c>
      <c r="DG1443">
        <v>1</v>
      </c>
      <c r="DJ1443">
        <v>1</v>
      </c>
      <c r="DK1443" t="s">
        <v>136</v>
      </c>
      <c r="DL1443">
        <v>0</v>
      </c>
      <c r="DM1443">
        <v>1</v>
      </c>
      <c r="DN1443" t="s">
        <v>133</v>
      </c>
      <c r="DP1443">
        <v>0</v>
      </c>
      <c r="DQ1443">
        <v>0</v>
      </c>
      <c r="DR1443">
        <v>2</v>
      </c>
      <c r="DS1443">
        <v>31.2</v>
      </c>
      <c r="DV1443">
        <v>0</v>
      </c>
      <c r="DW1443">
        <v>0</v>
      </c>
      <c r="DX1443">
        <v>1</v>
      </c>
      <c r="EA1443">
        <v>0</v>
      </c>
      <c r="EB1443">
        <v>0.52</v>
      </c>
      <c r="EC1443">
        <v>0</v>
      </c>
      <c r="ED1443">
        <v>1.3</v>
      </c>
    </row>
    <row r="1444" spans="1:134" x14ac:dyDescent="0.25">
      <c r="A1444" s="108">
        <v>46181</v>
      </c>
      <c r="B1444" t="s">
        <v>1841</v>
      </c>
      <c r="C1444" t="s">
        <v>124</v>
      </c>
      <c r="D1444" t="s">
        <v>1842</v>
      </c>
      <c r="E1444" t="s">
        <v>125</v>
      </c>
      <c r="F1444" t="s">
        <v>126</v>
      </c>
      <c r="G1444" t="s">
        <v>127</v>
      </c>
      <c r="H1444" t="s">
        <v>124</v>
      </c>
      <c r="I1444" t="s">
        <v>239</v>
      </c>
      <c r="J1444" t="s">
        <v>129</v>
      </c>
      <c r="K1444" t="s">
        <v>130</v>
      </c>
      <c r="O1444" t="s">
        <v>168</v>
      </c>
      <c r="S1444" t="s">
        <v>397</v>
      </c>
      <c r="T1444" t="s">
        <v>397</v>
      </c>
      <c r="U1444" t="s">
        <v>398</v>
      </c>
      <c r="V1444" t="s">
        <v>545</v>
      </c>
      <c r="W1444" t="s">
        <v>277</v>
      </c>
      <c r="X1444" t="s">
        <v>169</v>
      </c>
      <c r="Y1444" t="s">
        <v>647</v>
      </c>
      <c r="Z1444" t="s">
        <v>648</v>
      </c>
      <c r="AA1444" t="s">
        <v>127</v>
      </c>
      <c r="AB1444" t="s">
        <v>127</v>
      </c>
      <c r="AC1444" t="s">
        <v>135</v>
      </c>
      <c r="AD1444" t="s">
        <v>136</v>
      </c>
      <c r="AE1444">
        <v>154022822</v>
      </c>
      <c r="AF1444" t="s">
        <v>277</v>
      </c>
      <c r="AG1444" t="s">
        <v>170</v>
      </c>
      <c r="AH1444" t="s">
        <v>138</v>
      </c>
      <c r="AI1444">
        <v>0</v>
      </c>
      <c r="AJ1444" t="s">
        <v>399</v>
      </c>
      <c r="AP1444" t="s">
        <v>139</v>
      </c>
      <c r="AQ1444" t="s">
        <v>140</v>
      </c>
      <c r="AR1444" t="s">
        <v>141</v>
      </c>
      <c r="AS1444" t="s">
        <v>294</v>
      </c>
      <c r="AT1444" t="s">
        <v>295</v>
      </c>
      <c r="AU1444" t="s">
        <v>144</v>
      </c>
      <c r="AV1444" t="s">
        <v>145</v>
      </c>
      <c r="AW1444" s="109">
        <v>46184</v>
      </c>
      <c r="AX1444" s="109">
        <v>46184</v>
      </c>
      <c r="AZ1444" t="s">
        <v>1106</v>
      </c>
      <c r="BB1444" t="s">
        <v>201</v>
      </c>
      <c r="BC1444" t="s">
        <v>147</v>
      </c>
      <c r="BD1444" t="s">
        <v>148</v>
      </c>
      <c r="BE1444" t="s">
        <v>664</v>
      </c>
      <c r="BF1444" t="s">
        <v>149</v>
      </c>
      <c r="BG1444" t="s">
        <v>127</v>
      </c>
      <c r="BH1444" t="s">
        <v>127</v>
      </c>
      <c r="BJ1444" t="s">
        <v>127</v>
      </c>
      <c r="BK1444" t="s">
        <v>150</v>
      </c>
      <c r="BL1444" t="s">
        <v>151</v>
      </c>
      <c r="BM1444" t="s">
        <v>1079</v>
      </c>
      <c r="BN1444" t="s">
        <v>452</v>
      </c>
      <c r="BP1444" t="s">
        <v>153</v>
      </c>
      <c r="BR1444" t="s">
        <v>211</v>
      </c>
      <c r="BT1444" t="s">
        <v>174</v>
      </c>
      <c r="BU1444" t="s">
        <v>174</v>
      </c>
      <c r="BV1444" t="s">
        <v>648</v>
      </c>
      <c r="BW1444" t="s">
        <v>153</v>
      </c>
      <c r="BX1444" t="s">
        <v>157</v>
      </c>
      <c r="BY1444" t="s">
        <v>229</v>
      </c>
      <c r="BZ1444" t="s">
        <v>192</v>
      </c>
      <c r="CA1444" t="s">
        <v>126</v>
      </c>
      <c r="CB1444" t="s">
        <v>124</v>
      </c>
      <c r="CG1444" t="s">
        <v>987</v>
      </c>
      <c r="CI1444" t="s">
        <v>160</v>
      </c>
      <c r="CJ1444" t="s">
        <v>161</v>
      </c>
      <c r="CR1444" t="s">
        <v>162</v>
      </c>
      <c r="CS1444" t="s">
        <v>163</v>
      </c>
      <c r="CT1444" t="s">
        <v>127</v>
      </c>
      <c r="DA1444" t="s">
        <v>400</v>
      </c>
      <c r="DB1444" t="s">
        <v>124</v>
      </c>
      <c r="DC1444" t="s">
        <v>165</v>
      </c>
      <c r="DD1444" t="s">
        <v>166</v>
      </c>
      <c r="DE1444" t="s">
        <v>167</v>
      </c>
      <c r="DF1444">
        <v>1172436</v>
      </c>
      <c r="DG1444">
        <v>1</v>
      </c>
      <c r="DH1444">
        <v>4</v>
      </c>
      <c r="DJ1444">
        <v>1</v>
      </c>
      <c r="DK1444" t="s">
        <v>136</v>
      </c>
      <c r="DL1444">
        <v>0</v>
      </c>
      <c r="DM1444">
        <v>1</v>
      </c>
      <c r="DN1444" t="s">
        <v>169</v>
      </c>
      <c r="DP1444">
        <v>0</v>
      </c>
      <c r="DQ1444">
        <v>0</v>
      </c>
      <c r="DR1444">
        <v>1</v>
      </c>
      <c r="DS1444">
        <v>3</v>
      </c>
      <c r="DT1444">
        <v>1</v>
      </c>
      <c r="DU1444">
        <v>1</v>
      </c>
      <c r="DV1444">
        <v>0</v>
      </c>
      <c r="DW1444">
        <v>0</v>
      </c>
      <c r="DX1444">
        <v>1</v>
      </c>
      <c r="EA1444">
        <v>0</v>
      </c>
      <c r="EB1444">
        <v>0.05</v>
      </c>
      <c r="EC1444">
        <v>0</v>
      </c>
      <c r="ED1444">
        <v>0.115384615</v>
      </c>
    </row>
    <row r="1445" spans="1:134" x14ac:dyDescent="0.25">
      <c r="A1445" s="108">
        <v>46181</v>
      </c>
      <c r="B1445" t="s">
        <v>3170</v>
      </c>
      <c r="C1445" t="s">
        <v>124</v>
      </c>
      <c r="D1445" t="s">
        <v>1801</v>
      </c>
      <c r="E1445" t="s">
        <v>125</v>
      </c>
      <c r="F1445" t="s">
        <v>126</v>
      </c>
      <c r="G1445" t="s">
        <v>127</v>
      </c>
      <c r="H1445" t="s">
        <v>124</v>
      </c>
      <c r="I1445" t="s">
        <v>128</v>
      </c>
      <c r="J1445" t="s">
        <v>129</v>
      </c>
      <c r="K1445" t="s">
        <v>130</v>
      </c>
      <c r="S1445" t="s">
        <v>478</v>
      </c>
      <c r="T1445" t="s">
        <v>479</v>
      </c>
      <c r="U1445" t="s">
        <v>398</v>
      </c>
      <c r="V1445" t="s">
        <v>545</v>
      </c>
      <c r="W1445" t="s">
        <v>290</v>
      </c>
      <c r="X1445" t="s">
        <v>373</v>
      </c>
      <c r="Y1445" t="s">
        <v>526</v>
      </c>
      <c r="Z1445" t="s">
        <v>527</v>
      </c>
      <c r="AA1445" t="s">
        <v>127</v>
      </c>
      <c r="AB1445" t="s">
        <v>127</v>
      </c>
      <c r="AC1445" t="s">
        <v>135</v>
      </c>
      <c r="AD1445" t="s">
        <v>136</v>
      </c>
      <c r="AE1445">
        <v>153914292</v>
      </c>
      <c r="AF1445" t="s">
        <v>290</v>
      </c>
      <c r="AG1445" t="s">
        <v>137</v>
      </c>
      <c r="AH1445" t="s">
        <v>138</v>
      </c>
      <c r="AI1445">
        <v>0</v>
      </c>
      <c r="AJ1445" t="s">
        <v>399</v>
      </c>
      <c r="AP1445" t="s">
        <v>139</v>
      </c>
      <c r="AQ1445" t="s">
        <v>140</v>
      </c>
      <c r="AR1445" t="s">
        <v>207</v>
      </c>
      <c r="AS1445" t="s">
        <v>186</v>
      </c>
      <c r="AT1445" t="s">
        <v>200</v>
      </c>
      <c r="AU1445" t="s">
        <v>181</v>
      </c>
      <c r="AV1445" t="s">
        <v>145</v>
      </c>
      <c r="AW1445" s="109">
        <v>46181</v>
      </c>
      <c r="AX1445" s="109">
        <v>46181</v>
      </c>
      <c r="BB1445" t="s">
        <v>431</v>
      </c>
      <c r="BC1445" t="s">
        <v>147</v>
      </c>
      <c r="BD1445" t="s">
        <v>148</v>
      </c>
      <c r="BE1445" t="s">
        <v>664</v>
      </c>
      <c r="BF1445" t="s">
        <v>149</v>
      </c>
      <c r="BG1445" t="s">
        <v>127</v>
      </c>
      <c r="BH1445" t="s">
        <v>127</v>
      </c>
      <c r="BJ1445" t="s">
        <v>127</v>
      </c>
      <c r="BK1445" t="s">
        <v>150</v>
      </c>
      <c r="BL1445" t="s">
        <v>151</v>
      </c>
      <c r="BM1445" t="s">
        <v>1045</v>
      </c>
      <c r="BN1445" t="s">
        <v>492</v>
      </c>
      <c r="BP1445" t="s">
        <v>153</v>
      </c>
      <c r="BR1445" t="s">
        <v>154</v>
      </c>
      <c r="BT1445" t="s">
        <v>1053</v>
      </c>
      <c r="BU1445" t="s">
        <v>1053</v>
      </c>
      <c r="BV1445" t="s">
        <v>835</v>
      </c>
      <c r="BW1445" t="s">
        <v>153</v>
      </c>
      <c r="BX1445" t="s">
        <v>157</v>
      </c>
      <c r="BY1445" t="s">
        <v>213</v>
      </c>
      <c r="BZ1445" t="s">
        <v>386</v>
      </c>
      <c r="CA1445" t="s">
        <v>126</v>
      </c>
      <c r="CB1445" t="s">
        <v>124</v>
      </c>
      <c r="CG1445" t="s">
        <v>197</v>
      </c>
      <c r="CI1445" t="s">
        <v>160</v>
      </c>
      <c r="CJ1445" t="s">
        <v>161</v>
      </c>
      <c r="CR1445" t="s">
        <v>162</v>
      </c>
      <c r="CS1445" t="s">
        <v>163</v>
      </c>
      <c r="CT1445" t="s">
        <v>135</v>
      </c>
      <c r="DA1445" t="s">
        <v>569</v>
      </c>
      <c r="DB1445" t="s">
        <v>124</v>
      </c>
      <c r="DC1445" t="s">
        <v>494</v>
      </c>
      <c r="DD1445" t="s">
        <v>166</v>
      </c>
      <c r="DE1445" t="s">
        <v>495</v>
      </c>
      <c r="DF1445">
        <v>4608054</v>
      </c>
      <c r="DG1445">
        <v>1</v>
      </c>
      <c r="DJ1445">
        <v>1</v>
      </c>
      <c r="DK1445" t="s">
        <v>136</v>
      </c>
      <c r="DL1445">
        <v>0</v>
      </c>
      <c r="DM1445">
        <v>1</v>
      </c>
      <c r="DN1445" t="s">
        <v>373</v>
      </c>
      <c r="DP1445">
        <v>0</v>
      </c>
      <c r="DQ1445">
        <v>0</v>
      </c>
      <c r="DR1445">
        <v>0</v>
      </c>
      <c r="DS1445">
        <v>9</v>
      </c>
      <c r="DT1445">
        <v>1</v>
      </c>
      <c r="DU1445">
        <v>1</v>
      </c>
      <c r="DV1445">
        <v>0</v>
      </c>
      <c r="DW1445">
        <v>0</v>
      </c>
      <c r="DX1445">
        <v>1</v>
      </c>
      <c r="EA1445">
        <v>0</v>
      </c>
      <c r="EB1445">
        <v>0.15</v>
      </c>
      <c r="EC1445">
        <v>0</v>
      </c>
      <c r="ED1445">
        <v>0.39130434800000002</v>
      </c>
    </row>
    <row r="1446" spans="1:134" x14ac:dyDescent="0.25">
      <c r="A1446" s="108">
        <v>46181</v>
      </c>
      <c r="B1446" t="s">
        <v>3171</v>
      </c>
      <c r="C1446" t="s">
        <v>124</v>
      </c>
      <c r="D1446" t="s">
        <v>3172</v>
      </c>
      <c r="E1446" t="s">
        <v>125</v>
      </c>
      <c r="F1446" t="s">
        <v>126</v>
      </c>
      <c r="G1446" t="s">
        <v>127</v>
      </c>
      <c r="H1446" t="s">
        <v>124</v>
      </c>
      <c r="I1446" t="s">
        <v>323</v>
      </c>
      <c r="J1446" t="s">
        <v>129</v>
      </c>
      <c r="K1446" t="s">
        <v>130</v>
      </c>
      <c r="S1446" t="s">
        <v>478</v>
      </c>
      <c r="T1446" t="s">
        <v>479</v>
      </c>
      <c r="U1446" t="s">
        <v>398</v>
      </c>
      <c r="V1446" t="s">
        <v>545</v>
      </c>
      <c r="W1446" t="s">
        <v>290</v>
      </c>
      <c r="X1446" t="s">
        <v>655</v>
      </c>
      <c r="Y1446" t="s">
        <v>654</v>
      </c>
      <c r="Z1446" t="s">
        <v>491</v>
      </c>
      <c r="AA1446" t="s">
        <v>127</v>
      </c>
      <c r="AB1446" t="s">
        <v>127</v>
      </c>
      <c r="AC1446" t="s">
        <v>127</v>
      </c>
      <c r="AD1446" t="s">
        <v>136</v>
      </c>
      <c r="AE1446">
        <v>153875818</v>
      </c>
      <c r="AF1446" t="s">
        <v>290</v>
      </c>
      <c r="AG1446" t="s">
        <v>481</v>
      </c>
      <c r="AH1446" t="s">
        <v>138</v>
      </c>
      <c r="AI1446">
        <v>0</v>
      </c>
      <c r="AJ1446" t="s">
        <v>399</v>
      </c>
      <c r="AP1446" t="s">
        <v>139</v>
      </c>
      <c r="AV1446" t="s">
        <v>145</v>
      </c>
      <c r="AW1446" s="109">
        <v>46182</v>
      </c>
      <c r="AX1446" s="109">
        <v>46182</v>
      </c>
      <c r="BB1446" t="s">
        <v>447</v>
      </c>
      <c r="BC1446" t="s">
        <v>147</v>
      </c>
      <c r="BD1446" t="s">
        <v>148</v>
      </c>
      <c r="BE1446" t="s">
        <v>664</v>
      </c>
      <c r="BF1446" t="s">
        <v>149</v>
      </c>
      <c r="BG1446" t="s">
        <v>127</v>
      </c>
      <c r="BH1446" t="s">
        <v>127</v>
      </c>
      <c r="BJ1446" t="s">
        <v>127</v>
      </c>
      <c r="BK1446" t="s">
        <v>150</v>
      </c>
      <c r="BL1446" t="s">
        <v>151</v>
      </c>
      <c r="BM1446" t="s">
        <v>1191</v>
      </c>
      <c r="BN1446" t="s">
        <v>492</v>
      </c>
      <c r="BP1446" t="s">
        <v>3172</v>
      </c>
      <c r="BR1446" t="s">
        <v>154</v>
      </c>
      <c r="BT1446" t="s">
        <v>1053</v>
      </c>
      <c r="BU1446" t="s">
        <v>1053</v>
      </c>
      <c r="BV1446" t="s">
        <v>654</v>
      </c>
      <c r="BW1446" t="s">
        <v>3173</v>
      </c>
      <c r="BX1446" t="s">
        <v>157</v>
      </c>
      <c r="BY1446" t="s">
        <v>158</v>
      </c>
      <c r="BZ1446" t="s">
        <v>505</v>
      </c>
      <c r="CA1446" t="s">
        <v>126</v>
      </c>
      <c r="CB1446" t="s">
        <v>124</v>
      </c>
      <c r="CG1446" t="s">
        <v>197</v>
      </c>
      <c r="CI1446" t="s">
        <v>160</v>
      </c>
      <c r="CJ1446" t="s">
        <v>161</v>
      </c>
      <c r="CR1446" t="s">
        <v>162</v>
      </c>
      <c r="CS1446" t="s">
        <v>163</v>
      </c>
      <c r="CT1446" t="s">
        <v>135</v>
      </c>
      <c r="DA1446" t="s">
        <v>569</v>
      </c>
      <c r="DB1446" t="s">
        <v>124</v>
      </c>
      <c r="DC1446" t="s">
        <v>494</v>
      </c>
      <c r="DD1446" t="s">
        <v>166</v>
      </c>
      <c r="DE1446" t="s">
        <v>495</v>
      </c>
      <c r="DF1446">
        <v>96767144</v>
      </c>
      <c r="DG1446">
        <v>1</v>
      </c>
      <c r="DJ1446">
        <v>1</v>
      </c>
      <c r="DK1446" t="s">
        <v>136</v>
      </c>
      <c r="DL1446">
        <v>0</v>
      </c>
      <c r="DM1446">
        <v>1</v>
      </c>
      <c r="DN1446" t="s">
        <v>655</v>
      </c>
      <c r="DP1446">
        <v>0</v>
      </c>
      <c r="DQ1446">
        <v>0</v>
      </c>
      <c r="DR1446">
        <v>3</v>
      </c>
      <c r="DS1446">
        <v>5.4</v>
      </c>
      <c r="DU1446">
        <v>1</v>
      </c>
      <c r="DV1446">
        <v>0</v>
      </c>
      <c r="DW1446">
        <v>0</v>
      </c>
      <c r="DX1446">
        <v>1</v>
      </c>
      <c r="EA1446">
        <v>0</v>
      </c>
      <c r="EB1446">
        <v>0.09</v>
      </c>
      <c r="EC1446">
        <v>0</v>
      </c>
      <c r="ED1446">
        <v>0.234782609</v>
      </c>
    </row>
    <row r="1447" spans="1:134" x14ac:dyDescent="0.25">
      <c r="A1447" s="108">
        <v>46181</v>
      </c>
      <c r="B1447" t="s">
        <v>3174</v>
      </c>
      <c r="C1447" t="s">
        <v>124</v>
      </c>
      <c r="D1447" t="s">
        <v>1138</v>
      </c>
      <c r="E1447" t="s">
        <v>125</v>
      </c>
      <c r="F1447" t="s">
        <v>126</v>
      </c>
      <c r="G1447" t="s">
        <v>127</v>
      </c>
      <c r="H1447" t="s">
        <v>124</v>
      </c>
      <c r="I1447" t="s">
        <v>128</v>
      </c>
      <c r="J1447" t="s">
        <v>129</v>
      </c>
      <c r="K1447" t="s">
        <v>405</v>
      </c>
      <c r="L1447" t="s">
        <v>752</v>
      </c>
      <c r="M1447" t="s">
        <v>407</v>
      </c>
      <c r="N1447" t="s">
        <v>532</v>
      </c>
      <c r="S1447" t="s">
        <v>397</v>
      </c>
      <c r="T1447" t="s">
        <v>397</v>
      </c>
      <c r="U1447" t="s">
        <v>398</v>
      </c>
      <c r="V1447" t="s">
        <v>545</v>
      </c>
      <c r="W1447" t="s">
        <v>222</v>
      </c>
      <c r="X1447" t="s">
        <v>533</v>
      </c>
      <c r="Y1447" t="s">
        <v>1114</v>
      </c>
      <c r="Z1447" t="s">
        <v>378</v>
      </c>
      <c r="AA1447" t="s">
        <v>127</v>
      </c>
      <c r="AB1447" t="s">
        <v>135</v>
      </c>
      <c r="AC1447" t="s">
        <v>135</v>
      </c>
      <c r="AD1447" t="s">
        <v>136</v>
      </c>
      <c r="AE1447">
        <v>153746396</v>
      </c>
      <c r="AF1447" t="s">
        <v>222</v>
      </c>
      <c r="AG1447" t="s">
        <v>359</v>
      </c>
      <c r="AH1447" t="s">
        <v>534</v>
      </c>
      <c r="AI1447">
        <v>0</v>
      </c>
      <c r="AJ1447" t="s">
        <v>399</v>
      </c>
      <c r="AP1447" t="s">
        <v>139</v>
      </c>
      <c r="AQ1447" t="s">
        <v>140</v>
      </c>
      <c r="AR1447" t="s">
        <v>141</v>
      </c>
      <c r="AS1447" t="s">
        <v>303</v>
      </c>
      <c r="AU1447" t="s">
        <v>181</v>
      </c>
      <c r="AV1447" t="s">
        <v>145</v>
      </c>
      <c r="AW1447" s="109">
        <v>46185</v>
      </c>
      <c r="AX1447" s="109">
        <v>46185</v>
      </c>
      <c r="BB1447" t="s">
        <v>354</v>
      </c>
      <c r="BC1447" t="s">
        <v>147</v>
      </c>
      <c r="BD1447" t="s">
        <v>148</v>
      </c>
      <c r="BE1447" t="s">
        <v>664</v>
      </c>
      <c r="BF1447" t="s">
        <v>149</v>
      </c>
      <c r="BG1447" t="s">
        <v>127</v>
      </c>
      <c r="BH1447" t="s">
        <v>127</v>
      </c>
      <c r="BJ1447" t="s">
        <v>127</v>
      </c>
      <c r="BK1447" t="s">
        <v>150</v>
      </c>
      <c r="BL1447" t="s">
        <v>151</v>
      </c>
      <c r="BM1447" t="s">
        <v>1045</v>
      </c>
      <c r="BN1447" t="s">
        <v>379</v>
      </c>
      <c r="BP1447" t="s">
        <v>153</v>
      </c>
      <c r="BR1447" t="s">
        <v>219</v>
      </c>
      <c r="BT1447" t="s">
        <v>1053</v>
      </c>
      <c r="BU1447" t="s">
        <v>1053</v>
      </c>
      <c r="BV1447" t="s">
        <v>719</v>
      </c>
      <c r="BW1447" t="s">
        <v>153</v>
      </c>
      <c r="BX1447" t="s">
        <v>157</v>
      </c>
      <c r="BY1447" t="s">
        <v>191</v>
      </c>
      <c r="BZ1447" t="s">
        <v>192</v>
      </c>
      <c r="CA1447" t="s">
        <v>126</v>
      </c>
      <c r="CB1447" t="s">
        <v>124</v>
      </c>
      <c r="CG1447" t="s">
        <v>197</v>
      </c>
      <c r="CI1447" t="s">
        <v>160</v>
      </c>
      <c r="CJ1447" t="s">
        <v>161</v>
      </c>
      <c r="CR1447" t="s">
        <v>162</v>
      </c>
      <c r="CS1447" t="s">
        <v>163</v>
      </c>
      <c r="CT1447" t="s">
        <v>127</v>
      </c>
      <c r="DA1447" t="s">
        <v>400</v>
      </c>
      <c r="DB1447" t="s">
        <v>124</v>
      </c>
      <c r="DC1447" t="s">
        <v>165</v>
      </c>
      <c r="DD1447" t="s">
        <v>166</v>
      </c>
      <c r="DE1447" t="s">
        <v>167</v>
      </c>
      <c r="DF1447">
        <v>95812836</v>
      </c>
      <c r="DG1447">
        <v>1</v>
      </c>
      <c r="DH1447">
        <v>4</v>
      </c>
      <c r="DJ1447">
        <v>1</v>
      </c>
      <c r="DK1447" t="s">
        <v>136</v>
      </c>
      <c r="DL1447">
        <v>0</v>
      </c>
      <c r="DM1447">
        <v>1</v>
      </c>
      <c r="DN1447" t="s">
        <v>533</v>
      </c>
      <c r="DP1447">
        <v>0</v>
      </c>
      <c r="DQ1447">
        <v>0</v>
      </c>
      <c r="DR1447">
        <v>9</v>
      </c>
      <c r="DS1447">
        <v>7.2</v>
      </c>
      <c r="DU1447">
        <v>1</v>
      </c>
      <c r="DV1447">
        <v>0</v>
      </c>
      <c r="DW1447">
        <v>0</v>
      </c>
      <c r="DX1447">
        <v>1</v>
      </c>
      <c r="EA1447">
        <v>0</v>
      </c>
      <c r="EB1447">
        <v>0.12</v>
      </c>
      <c r="EC1447">
        <v>0</v>
      </c>
      <c r="ED1447">
        <v>0.27692307700000002</v>
      </c>
    </row>
    <row r="1448" spans="1:134" x14ac:dyDescent="0.25">
      <c r="A1448" s="108">
        <v>46181</v>
      </c>
      <c r="B1448" t="s">
        <v>3175</v>
      </c>
      <c r="C1448" t="s">
        <v>124</v>
      </c>
      <c r="E1448" t="s">
        <v>351</v>
      </c>
      <c r="F1448" t="s">
        <v>126</v>
      </c>
      <c r="G1448" t="s">
        <v>127</v>
      </c>
      <c r="H1448" t="s">
        <v>124</v>
      </c>
      <c r="I1448" t="s">
        <v>128</v>
      </c>
      <c r="J1448" t="s">
        <v>129</v>
      </c>
      <c r="K1448" t="s">
        <v>130</v>
      </c>
      <c r="O1448" t="s">
        <v>168</v>
      </c>
      <c r="S1448" t="s">
        <v>131</v>
      </c>
      <c r="T1448" t="s">
        <v>131</v>
      </c>
      <c r="U1448" t="s">
        <v>131</v>
      </c>
      <c r="W1448" t="s">
        <v>251</v>
      </c>
      <c r="X1448" t="s">
        <v>169</v>
      </c>
      <c r="Y1448" t="s">
        <v>252</v>
      </c>
      <c r="Z1448" t="s">
        <v>253</v>
      </c>
      <c r="AA1448" t="s">
        <v>127</v>
      </c>
      <c r="AB1448" t="s">
        <v>127</v>
      </c>
      <c r="AC1448" t="s">
        <v>127</v>
      </c>
      <c r="AD1448" t="s">
        <v>363</v>
      </c>
      <c r="AE1448">
        <v>153930619</v>
      </c>
      <c r="AF1448" t="s">
        <v>251</v>
      </c>
      <c r="AG1448" t="s">
        <v>170</v>
      </c>
      <c r="AH1448" t="s">
        <v>138</v>
      </c>
      <c r="AI1448">
        <v>0</v>
      </c>
      <c r="AJ1448" t="s">
        <v>131</v>
      </c>
      <c r="AP1448" t="s">
        <v>664</v>
      </c>
      <c r="AV1448" t="s">
        <v>145</v>
      </c>
      <c r="AW1448" s="109">
        <v>46181</v>
      </c>
      <c r="AX1448" s="109">
        <v>46181</v>
      </c>
      <c r="BB1448" t="s">
        <v>173</v>
      </c>
      <c r="BD1448" t="s">
        <v>148</v>
      </c>
      <c r="BE1448" t="s">
        <v>139</v>
      </c>
      <c r="BF1448" t="s">
        <v>149</v>
      </c>
      <c r="BG1448" t="s">
        <v>127</v>
      </c>
      <c r="BH1448" t="s">
        <v>127</v>
      </c>
      <c r="BJ1448" t="s">
        <v>127</v>
      </c>
      <c r="BK1448" t="s">
        <v>150</v>
      </c>
      <c r="BL1448" t="s">
        <v>151</v>
      </c>
      <c r="BM1448" t="s">
        <v>1045</v>
      </c>
      <c r="BN1448" t="s">
        <v>256</v>
      </c>
      <c r="BP1448" t="s">
        <v>153</v>
      </c>
      <c r="BR1448" t="s">
        <v>692</v>
      </c>
      <c r="BT1448" t="s">
        <v>155</v>
      </c>
      <c r="BU1448" t="s">
        <v>155</v>
      </c>
      <c r="BV1448" t="s">
        <v>257</v>
      </c>
      <c r="BW1448" t="s">
        <v>153</v>
      </c>
      <c r="BX1448" t="s">
        <v>157</v>
      </c>
      <c r="BZ1448" t="s">
        <v>438</v>
      </c>
      <c r="CA1448" t="s">
        <v>126</v>
      </c>
      <c r="CB1448" t="s">
        <v>124</v>
      </c>
      <c r="CG1448" t="s">
        <v>197</v>
      </c>
      <c r="CI1448" t="s">
        <v>160</v>
      </c>
      <c r="CJ1448" t="s">
        <v>161</v>
      </c>
      <c r="CR1448" t="s">
        <v>162</v>
      </c>
      <c r="CS1448" t="s">
        <v>163</v>
      </c>
      <c r="CT1448" t="s">
        <v>127</v>
      </c>
      <c r="DA1448" t="s">
        <v>164</v>
      </c>
      <c r="DB1448" t="s">
        <v>364</v>
      </c>
      <c r="DC1448" t="s">
        <v>165</v>
      </c>
      <c r="DD1448" t="s">
        <v>166</v>
      </c>
      <c r="DE1448" t="s">
        <v>167</v>
      </c>
      <c r="DF1448">
        <v>131781183</v>
      </c>
      <c r="DG1448">
        <v>1</v>
      </c>
      <c r="DJ1448">
        <v>1</v>
      </c>
      <c r="DK1448" t="s">
        <v>363</v>
      </c>
      <c r="DL1448">
        <v>0</v>
      </c>
      <c r="DM1448">
        <v>1</v>
      </c>
      <c r="DN1448" t="s">
        <v>169</v>
      </c>
      <c r="DP1448">
        <v>0</v>
      </c>
      <c r="DQ1448">
        <v>0</v>
      </c>
      <c r="DR1448">
        <v>0</v>
      </c>
      <c r="DS1448">
        <v>13.8</v>
      </c>
      <c r="DT1448">
        <v>1</v>
      </c>
      <c r="DV1448">
        <v>0</v>
      </c>
      <c r="DW1448">
        <v>1</v>
      </c>
      <c r="DX1448">
        <v>1</v>
      </c>
      <c r="EA1448">
        <v>0</v>
      </c>
      <c r="EB1448">
        <v>0.23</v>
      </c>
      <c r="EC1448">
        <v>0</v>
      </c>
      <c r="ED1448">
        <v>0.57499999999999996</v>
      </c>
    </row>
    <row r="1449" spans="1:134" x14ac:dyDescent="0.25">
      <c r="A1449" s="108">
        <v>46181</v>
      </c>
      <c r="B1449" t="s">
        <v>3176</v>
      </c>
      <c r="C1449" t="s">
        <v>124</v>
      </c>
      <c r="E1449" t="s">
        <v>125</v>
      </c>
      <c r="F1449" t="s">
        <v>126</v>
      </c>
      <c r="G1449" t="s">
        <v>127</v>
      </c>
      <c r="H1449" t="s">
        <v>124</v>
      </c>
      <c r="I1449" t="s">
        <v>239</v>
      </c>
      <c r="J1449" t="s">
        <v>129</v>
      </c>
      <c r="K1449" t="s">
        <v>130</v>
      </c>
      <c r="S1449" t="s">
        <v>131</v>
      </c>
      <c r="T1449" t="s">
        <v>131</v>
      </c>
      <c r="U1449" t="s">
        <v>131</v>
      </c>
      <c r="W1449" t="s">
        <v>198</v>
      </c>
      <c r="X1449" t="s">
        <v>246</v>
      </c>
      <c r="Y1449" t="s">
        <v>241</v>
      </c>
      <c r="Z1449" t="s">
        <v>241</v>
      </c>
      <c r="AA1449" t="s">
        <v>127</v>
      </c>
      <c r="AB1449" t="s">
        <v>127</v>
      </c>
      <c r="AC1449" t="s">
        <v>135</v>
      </c>
      <c r="AD1449" t="s">
        <v>136</v>
      </c>
      <c r="AE1449">
        <v>154096865</v>
      </c>
      <c r="AF1449" t="s">
        <v>198</v>
      </c>
      <c r="AG1449" t="s">
        <v>170</v>
      </c>
      <c r="AH1449" t="s">
        <v>138</v>
      </c>
      <c r="AI1449">
        <v>0</v>
      </c>
      <c r="AJ1449" t="s">
        <v>131</v>
      </c>
      <c r="AP1449" t="s">
        <v>664</v>
      </c>
      <c r="AQ1449" t="s">
        <v>140</v>
      </c>
      <c r="AR1449" t="s">
        <v>141</v>
      </c>
      <c r="AS1449" t="s">
        <v>247</v>
      </c>
      <c r="AT1449" t="s">
        <v>248</v>
      </c>
      <c r="AU1449" t="s">
        <v>144</v>
      </c>
      <c r="AV1449" t="s">
        <v>145</v>
      </c>
      <c r="AW1449" s="109">
        <v>46185</v>
      </c>
      <c r="AX1449" s="109">
        <v>46185</v>
      </c>
      <c r="AZ1449" t="s">
        <v>1042</v>
      </c>
      <c r="BB1449" t="s">
        <v>354</v>
      </c>
      <c r="BC1449" t="s">
        <v>147</v>
      </c>
      <c r="BD1449" t="s">
        <v>148</v>
      </c>
      <c r="BE1449" t="s">
        <v>139</v>
      </c>
      <c r="BF1449" t="s">
        <v>149</v>
      </c>
      <c r="BG1449" t="s">
        <v>127</v>
      </c>
      <c r="BH1449" t="s">
        <v>127</v>
      </c>
      <c r="BJ1449" t="s">
        <v>127</v>
      </c>
      <c r="BK1449" t="s">
        <v>150</v>
      </c>
      <c r="BL1449" t="s">
        <v>151</v>
      </c>
      <c r="BM1449" t="s">
        <v>1136</v>
      </c>
      <c r="BN1449" t="s">
        <v>202</v>
      </c>
      <c r="BP1449" t="s">
        <v>153</v>
      </c>
      <c r="BR1449" t="s">
        <v>219</v>
      </c>
      <c r="BT1449" t="s">
        <v>1053</v>
      </c>
      <c r="BU1449" t="s">
        <v>1053</v>
      </c>
      <c r="BV1449" t="s">
        <v>243</v>
      </c>
      <c r="BW1449" t="s">
        <v>153</v>
      </c>
      <c r="BX1449" t="s">
        <v>157</v>
      </c>
      <c r="BY1449" t="s">
        <v>195</v>
      </c>
      <c r="BZ1449" t="s">
        <v>192</v>
      </c>
      <c r="CA1449" t="s">
        <v>126</v>
      </c>
      <c r="CB1449" t="s">
        <v>124</v>
      </c>
      <c r="CG1449" t="s">
        <v>245</v>
      </c>
      <c r="CI1449" t="s">
        <v>160</v>
      </c>
      <c r="CJ1449" t="s">
        <v>161</v>
      </c>
      <c r="CR1449" t="s">
        <v>162</v>
      </c>
      <c r="CS1449" t="s">
        <v>163</v>
      </c>
      <c r="CT1449" t="s">
        <v>127</v>
      </c>
      <c r="DC1449" t="s">
        <v>165</v>
      </c>
      <c r="DD1449" t="s">
        <v>166</v>
      </c>
      <c r="DF1449">
        <v>74648497</v>
      </c>
      <c r="DG1449">
        <v>1</v>
      </c>
      <c r="DH1449">
        <v>3</v>
      </c>
      <c r="DJ1449">
        <v>1</v>
      </c>
      <c r="DK1449" t="s">
        <v>136</v>
      </c>
      <c r="DL1449">
        <v>0</v>
      </c>
      <c r="DM1449">
        <v>1</v>
      </c>
      <c r="DN1449" t="s">
        <v>246</v>
      </c>
      <c r="DP1449">
        <v>0</v>
      </c>
      <c r="DQ1449">
        <v>0</v>
      </c>
      <c r="DR1449">
        <v>0</v>
      </c>
      <c r="DS1449">
        <v>21.6</v>
      </c>
      <c r="DT1449">
        <v>1</v>
      </c>
      <c r="DV1449">
        <v>0</v>
      </c>
      <c r="DW1449">
        <v>1</v>
      </c>
      <c r="DX1449">
        <v>1</v>
      </c>
      <c r="EA1449">
        <v>0</v>
      </c>
      <c r="EB1449">
        <v>0.36</v>
      </c>
      <c r="EC1449">
        <v>0</v>
      </c>
    </row>
    <row r="1450" spans="1:134" x14ac:dyDescent="0.25">
      <c r="A1450" s="108">
        <v>46181</v>
      </c>
      <c r="B1450" t="s">
        <v>829</v>
      </c>
      <c r="C1450" t="s">
        <v>124</v>
      </c>
      <c r="E1450" t="s">
        <v>125</v>
      </c>
      <c r="F1450" t="s">
        <v>126</v>
      </c>
      <c r="G1450" t="s">
        <v>127</v>
      </c>
      <c r="H1450" t="s">
        <v>124</v>
      </c>
      <c r="I1450" t="s">
        <v>128</v>
      </c>
      <c r="J1450" t="s">
        <v>129</v>
      </c>
      <c r="K1450" t="s">
        <v>130</v>
      </c>
      <c r="O1450" t="s">
        <v>168</v>
      </c>
      <c r="S1450" t="s">
        <v>131</v>
      </c>
      <c r="T1450" t="s">
        <v>131</v>
      </c>
      <c r="U1450" t="s">
        <v>131</v>
      </c>
      <c r="W1450" t="s">
        <v>198</v>
      </c>
      <c r="X1450" t="s">
        <v>133</v>
      </c>
      <c r="Y1450" t="s">
        <v>301</v>
      </c>
      <c r="Z1450" t="s">
        <v>302</v>
      </c>
      <c r="AA1450" t="s">
        <v>127</v>
      </c>
      <c r="AB1450" t="s">
        <v>127</v>
      </c>
      <c r="AC1450" t="s">
        <v>135</v>
      </c>
      <c r="AD1450" t="s">
        <v>136</v>
      </c>
      <c r="AE1450">
        <v>154050509</v>
      </c>
      <c r="AF1450" t="s">
        <v>198</v>
      </c>
      <c r="AG1450" t="s">
        <v>137</v>
      </c>
      <c r="AH1450" t="s">
        <v>138</v>
      </c>
      <c r="AI1450">
        <v>0</v>
      </c>
      <c r="AJ1450" t="s">
        <v>131</v>
      </c>
      <c r="AP1450" t="s">
        <v>664</v>
      </c>
      <c r="AQ1450" t="s">
        <v>140</v>
      </c>
      <c r="AR1450" t="s">
        <v>141</v>
      </c>
      <c r="AS1450" t="s">
        <v>267</v>
      </c>
      <c r="AT1450" t="s">
        <v>267</v>
      </c>
      <c r="AU1450" t="s">
        <v>144</v>
      </c>
      <c r="AV1450" t="s">
        <v>145</v>
      </c>
      <c r="AW1450" s="109">
        <v>46184</v>
      </c>
      <c r="AX1450" s="109">
        <v>46184</v>
      </c>
      <c r="AZ1450" t="s">
        <v>1047</v>
      </c>
      <c r="BB1450" t="s">
        <v>1684</v>
      </c>
      <c r="BD1450" t="s">
        <v>148</v>
      </c>
      <c r="BE1450" t="s">
        <v>139</v>
      </c>
      <c r="BF1450" t="s">
        <v>149</v>
      </c>
      <c r="BG1450" t="s">
        <v>127</v>
      </c>
      <c r="BH1450" t="s">
        <v>127</v>
      </c>
      <c r="BJ1450" t="s">
        <v>127</v>
      </c>
      <c r="BK1450" t="s">
        <v>150</v>
      </c>
      <c r="BL1450" t="s">
        <v>151</v>
      </c>
      <c r="BM1450" t="s">
        <v>1045</v>
      </c>
      <c r="BN1450" t="s">
        <v>202</v>
      </c>
      <c r="BP1450" t="s">
        <v>153</v>
      </c>
      <c r="BR1450" t="s">
        <v>154</v>
      </c>
      <c r="BT1450" t="s">
        <v>155</v>
      </c>
      <c r="BU1450" t="s">
        <v>155</v>
      </c>
      <c r="BV1450" t="s">
        <v>322</v>
      </c>
      <c r="BW1450" t="s">
        <v>153</v>
      </c>
      <c r="BX1450" t="s">
        <v>157</v>
      </c>
      <c r="BY1450" t="s">
        <v>195</v>
      </c>
      <c r="BZ1450" t="s">
        <v>159</v>
      </c>
      <c r="CA1450" t="s">
        <v>126</v>
      </c>
      <c r="CB1450" t="s">
        <v>124</v>
      </c>
      <c r="CG1450" t="s">
        <v>751</v>
      </c>
      <c r="CI1450" t="s">
        <v>160</v>
      </c>
      <c r="CJ1450" t="s">
        <v>161</v>
      </c>
      <c r="CR1450" t="s">
        <v>162</v>
      </c>
      <c r="CS1450" t="s">
        <v>163</v>
      </c>
      <c r="CT1450" t="s">
        <v>127</v>
      </c>
      <c r="DA1450" t="s">
        <v>164</v>
      </c>
      <c r="DB1450" t="s">
        <v>124</v>
      </c>
      <c r="DC1450" t="s">
        <v>165</v>
      </c>
      <c r="DD1450" t="s">
        <v>166</v>
      </c>
      <c r="DE1450" t="s">
        <v>167</v>
      </c>
      <c r="DF1450">
        <v>48387154</v>
      </c>
      <c r="DG1450">
        <v>1</v>
      </c>
      <c r="DJ1450">
        <v>1</v>
      </c>
      <c r="DK1450" t="s">
        <v>136</v>
      </c>
      <c r="DL1450">
        <v>0</v>
      </c>
      <c r="DM1450">
        <v>1</v>
      </c>
      <c r="DN1450" t="s">
        <v>133</v>
      </c>
      <c r="DP1450">
        <v>0</v>
      </c>
      <c r="DQ1450">
        <v>0</v>
      </c>
      <c r="DR1450">
        <v>0</v>
      </c>
      <c r="DS1450">
        <v>6.6</v>
      </c>
      <c r="DT1450">
        <v>1</v>
      </c>
      <c r="DV1450">
        <v>0</v>
      </c>
      <c r="DW1450">
        <v>1</v>
      </c>
      <c r="DX1450">
        <v>1</v>
      </c>
      <c r="EA1450">
        <v>0</v>
      </c>
      <c r="EB1450">
        <v>0.11</v>
      </c>
      <c r="EC1450">
        <v>0</v>
      </c>
      <c r="ED1450">
        <v>0.27500000000000002</v>
      </c>
    </row>
    <row r="1451" spans="1:134" x14ac:dyDescent="0.25">
      <c r="A1451" s="108">
        <v>46181</v>
      </c>
      <c r="B1451" t="s">
        <v>3177</v>
      </c>
      <c r="C1451" t="s">
        <v>124</v>
      </c>
      <c r="E1451" t="s">
        <v>351</v>
      </c>
      <c r="F1451" t="s">
        <v>126</v>
      </c>
      <c r="G1451" t="s">
        <v>127</v>
      </c>
      <c r="H1451" t="s">
        <v>124</v>
      </c>
      <c r="I1451" t="s">
        <v>128</v>
      </c>
      <c r="J1451" t="s">
        <v>129</v>
      </c>
      <c r="K1451" t="s">
        <v>130</v>
      </c>
      <c r="O1451" t="s">
        <v>262</v>
      </c>
      <c r="S1451" t="s">
        <v>131</v>
      </c>
      <c r="T1451" t="s">
        <v>131</v>
      </c>
      <c r="U1451" t="s">
        <v>131</v>
      </c>
      <c r="W1451" t="s">
        <v>290</v>
      </c>
      <c r="X1451" t="s">
        <v>133</v>
      </c>
      <c r="Y1451" t="s">
        <v>490</v>
      </c>
      <c r="Z1451" t="s">
        <v>491</v>
      </c>
      <c r="AA1451" t="s">
        <v>127</v>
      </c>
      <c r="AB1451" t="s">
        <v>127</v>
      </c>
      <c r="AC1451" t="s">
        <v>127</v>
      </c>
      <c r="AD1451" t="s">
        <v>136</v>
      </c>
      <c r="AE1451">
        <v>154049752</v>
      </c>
      <c r="AF1451" t="s">
        <v>290</v>
      </c>
      <c r="AG1451" t="s">
        <v>137</v>
      </c>
      <c r="AH1451" t="s">
        <v>138</v>
      </c>
      <c r="AI1451">
        <v>0</v>
      </c>
      <c r="AJ1451" t="s">
        <v>131</v>
      </c>
      <c r="AP1451" t="s">
        <v>664</v>
      </c>
      <c r="AV1451" t="s">
        <v>145</v>
      </c>
      <c r="AW1451" s="109">
        <v>46184</v>
      </c>
      <c r="AX1451" s="109">
        <v>46184</v>
      </c>
      <c r="BB1451" t="s">
        <v>564</v>
      </c>
      <c r="BD1451" t="s">
        <v>148</v>
      </c>
      <c r="BE1451" t="s">
        <v>139</v>
      </c>
      <c r="BF1451" t="s">
        <v>149</v>
      </c>
      <c r="BG1451" t="s">
        <v>127</v>
      </c>
      <c r="BH1451" t="s">
        <v>127</v>
      </c>
      <c r="BJ1451" t="s">
        <v>127</v>
      </c>
      <c r="BK1451" t="s">
        <v>150</v>
      </c>
      <c r="BL1451" t="s">
        <v>151</v>
      </c>
      <c r="BM1451" t="s">
        <v>1045</v>
      </c>
      <c r="BN1451" t="s">
        <v>492</v>
      </c>
      <c r="BP1451" t="s">
        <v>153</v>
      </c>
      <c r="BR1451" t="s">
        <v>154</v>
      </c>
      <c r="BT1451" t="s">
        <v>203</v>
      </c>
      <c r="BU1451" t="s">
        <v>203</v>
      </c>
      <c r="BV1451" t="s">
        <v>652</v>
      </c>
      <c r="BW1451" t="s">
        <v>153</v>
      </c>
      <c r="BX1451" t="s">
        <v>157</v>
      </c>
      <c r="BZ1451" t="s">
        <v>402</v>
      </c>
      <c r="CA1451" t="s">
        <v>126</v>
      </c>
      <c r="CB1451" t="s">
        <v>124</v>
      </c>
      <c r="CG1451" t="s">
        <v>197</v>
      </c>
      <c r="CI1451" t="s">
        <v>160</v>
      </c>
      <c r="CJ1451" t="s">
        <v>161</v>
      </c>
      <c r="CR1451" t="s">
        <v>162</v>
      </c>
      <c r="CS1451" t="s">
        <v>163</v>
      </c>
      <c r="CT1451" t="s">
        <v>127</v>
      </c>
      <c r="DA1451" t="s">
        <v>164</v>
      </c>
      <c r="DB1451" t="s">
        <v>124</v>
      </c>
      <c r="DC1451" t="s">
        <v>494</v>
      </c>
      <c r="DD1451" t="s">
        <v>166</v>
      </c>
      <c r="DE1451" t="s">
        <v>495</v>
      </c>
      <c r="DF1451">
        <v>127497622</v>
      </c>
      <c r="DG1451">
        <v>1</v>
      </c>
      <c r="DJ1451">
        <v>1</v>
      </c>
      <c r="DK1451" t="s">
        <v>136</v>
      </c>
      <c r="DL1451">
        <v>0</v>
      </c>
      <c r="DM1451">
        <v>1</v>
      </c>
      <c r="DN1451" t="s">
        <v>133</v>
      </c>
      <c r="DP1451">
        <v>0</v>
      </c>
      <c r="DQ1451">
        <v>0</v>
      </c>
      <c r="DR1451">
        <v>0</v>
      </c>
      <c r="DS1451">
        <v>64.8</v>
      </c>
      <c r="DT1451">
        <v>1</v>
      </c>
      <c r="DV1451">
        <v>0</v>
      </c>
      <c r="DW1451">
        <v>1</v>
      </c>
      <c r="DX1451">
        <v>1</v>
      </c>
      <c r="EA1451">
        <v>0</v>
      </c>
      <c r="EB1451">
        <v>1.08</v>
      </c>
      <c r="EC1451">
        <v>0</v>
      </c>
      <c r="ED1451">
        <v>2.7</v>
      </c>
    </row>
    <row r="1452" spans="1:134" x14ac:dyDescent="0.25">
      <c r="A1452" s="108">
        <v>46181</v>
      </c>
      <c r="B1452" t="s">
        <v>1642</v>
      </c>
      <c r="C1452" t="s">
        <v>124</v>
      </c>
      <c r="E1452" t="s">
        <v>125</v>
      </c>
      <c r="F1452" t="s">
        <v>126</v>
      </c>
      <c r="G1452" t="s">
        <v>127</v>
      </c>
      <c r="H1452" t="s">
        <v>124</v>
      </c>
      <c r="I1452" t="s">
        <v>128</v>
      </c>
      <c r="J1452" t="s">
        <v>129</v>
      </c>
      <c r="K1452" t="s">
        <v>405</v>
      </c>
      <c r="L1452" t="s">
        <v>752</v>
      </c>
      <c r="M1452" t="s">
        <v>407</v>
      </c>
      <c r="N1452" t="s">
        <v>532</v>
      </c>
      <c r="S1452" t="s">
        <v>131</v>
      </c>
      <c r="T1452" t="s">
        <v>131</v>
      </c>
      <c r="U1452" t="s">
        <v>131</v>
      </c>
      <c r="W1452" t="s">
        <v>222</v>
      </c>
      <c r="X1452" t="s">
        <v>533</v>
      </c>
      <c r="Y1452" t="s">
        <v>721</v>
      </c>
      <c r="Z1452" t="s">
        <v>378</v>
      </c>
      <c r="AA1452" t="s">
        <v>127</v>
      </c>
      <c r="AB1452" t="s">
        <v>135</v>
      </c>
      <c r="AC1452" t="s">
        <v>135</v>
      </c>
      <c r="AD1452" t="s">
        <v>136</v>
      </c>
      <c r="AE1452">
        <v>153707654</v>
      </c>
      <c r="AF1452" t="s">
        <v>222</v>
      </c>
      <c r="AG1452" t="s">
        <v>359</v>
      </c>
      <c r="AH1452" t="s">
        <v>138</v>
      </c>
      <c r="AI1452">
        <v>0</v>
      </c>
      <c r="AJ1452" t="s">
        <v>131</v>
      </c>
      <c r="AP1452" t="s">
        <v>664</v>
      </c>
      <c r="AQ1452" t="s">
        <v>140</v>
      </c>
      <c r="AR1452" t="s">
        <v>141</v>
      </c>
      <c r="AS1452" t="s">
        <v>453</v>
      </c>
      <c r="AT1452" t="s">
        <v>454</v>
      </c>
      <c r="AU1452" t="s">
        <v>144</v>
      </c>
      <c r="AV1452" t="s">
        <v>145</v>
      </c>
      <c r="AW1452" s="109">
        <v>46185</v>
      </c>
      <c r="AX1452" s="109">
        <v>46185</v>
      </c>
      <c r="AZ1452" t="s">
        <v>1088</v>
      </c>
      <c r="BB1452" t="s">
        <v>146</v>
      </c>
      <c r="BC1452" t="s">
        <v>147</v>
      </c>
      <c r="BD1452" t="s">
        <v>148</v>
      </c>
      <c r="BE1452" t="s">
        <v>664</v>
      </c>
      <c r="BF1452" t="s">
        <v>149</v>
      </c>
      <c r="BG1452" t="s">
        <v>127</v>
      </c>
      <c r="BH1452" t="s">
        <v>127</v>
      </c>
      <c r="BJ1452" t="s">
        <v>127</v>
      </c>
      <c r="BK1452" t="s">
        <v>150</v>
      </c>
      <c r="BL1452" t="s">
        <v>151</v>
      </c>
      <c r="BM1452" t="s">
        <v>1045</v>
      </c>
      <c r="BN1452" t="s">
        <v>379</v>
      </c>
      <c r="BP1452" t="s">
        <v>153</v>
      </c>
      <c r="BR1452" t="s">
        <v>154</v>
      </c>
      <c r="BT1452" t="s">
        <v>1053</v>
      </c>
      <c r="BU1452" t="s">
        <v>1053</v>
      </c>
      <c r="BV1452" t="s">
        <v>719</v>
      </c>
      <c r="BW1452" t="s">
        <v>153</v>
      </c>
      <c r="BX1452" t="s">
        <v>157</v>
      </c>
      <c r="BY1452" t="s">
        <v>269</v>
      </c>
      <c r="BZ1452" t="s">
        <v>402</v>
      </c>
      <c r="CA1452" t="s">
        <v>126</v>
      </c>
      <c r="CB1452" t="s">
        <v>124</v>
      </c>
      <c r="CG1452" t="s">
        <v>766</v>
      </c>
      <c r="CI1452" t="s">
        <v>160</v>
      </c>
      <c r="CJ1452" t="s">
        <v>161</v>
      </c>
      <c r="CR1452" t="s">
        <v>162</v>
      </c>
      <c r="CS1452" t="s">
        <v>163</v>
      </c>
      <c r="CT1452" t="s">
        <v>127</v>
      </c>
      <c r="DA1452" t="s">
        <v>164</v>
      </c>
      <c r="DB1452" t="s">
        <v>124</v>
      </c>
      <c r="DC1452" t="s">
        <v>165</v>
      </c>
      <c r="DD1452" t="s">
        <v>166</v>
      </c>
      <c r="DE1452" t="s">
        <v>167</v>
      </c>
      <c r="DF1452">
        <v>123505033</v>
      </c>
      <c r="DG1452">
        <v>1</v>
      </c>
      <c r="DJ1452">
        <v>1</v>
      </c>
      <c r="DK1452" t="s">
        <v>136</v>
      </c>
      <c r="DL1452">
        <v>0</v>
      </c>
      <c r="DM1452">
        <v>1</v>
      </c>
      <c r="DN1452" t="s">
        <v>533</v>
      </c>
      <c r="DP1452">
        <v>0</v>
      </c>
      <c r="DQ1452">
        <v>0</v>
      </c>
      <c r="DR1452">
        <v>10</v>
      </c>
      <c r="DS1452">
        <v>58.8</v>
      </c>
      <c r="DV1452">
        <v>0</v>
      </c>
      <c r="DW1452">
        <v>1</v>
      </c>
      <c r="DX1452">
        <v>1</v>
      </c>
      <c r="EA1452">
        <v>0</v>
      </c>
      <c r="EB1452">
        <v>0.98</v>
      </c>
      <c r="EC1452">
        <v>0</v>
      </c>
      <c r="ED1452">
        <v>2.4500000000000002</v>
      </c>
    </row>
    <row r="1453" spans="1:134" x14ac:dyDescent="0.25">
      <c r="A1453" s="108">
        <v>46181</v>
      </c>
      <c r="B1453" t="s">
        <v>3178</v>
      </c>
      <c r="C1453" t="s">
        <v>124</v>
      </c>
      <c r="E1453" t="s">
        <v>351</v>
      </c>
      <c r="F1453" t="s">
        <v>126</v>
      </c>
      <c r="G1453" t="s">
        <v>127</v>
      </c>
      <c r="H1453" t="s">
        <v>124</v>
      </c>
      <c r="J1453" t="s">
        <v>129</v>
      </c>
      <c r="K1453" t="s">
        <v>130</v>
      </c>
      <c r="S1453" t="s">
        <v>478</v>
      </c>
      <c r="T1453" t="s">
        <v>479</v>
      </c>
      <c r="U1453" t="s">
        <v>398</v>
      </c>
      <c r="W1453" t="s">
        <v>290</v>
      </c>
      <c r="X1453" t="s">
        <v>133</v>
      </c>
      <c r="Y1453" t="s">
        <v>688</v>
      </c>
      <c r="Z1453" t="s">
        <v>292</v>
      </c>
      <c r="AA1453" t="s">
        <v>127</v>
      </c>
      <c r="AB1453" t="s">
        <v>127</v>
      </c>
      <c r="AC1453" t="s">
        <v>127</v>
      </c>
      <c r="AD1453" t="s">
        <v>136</v>
      </c>
      <c r="AE1453">
        <v>154023222</v>
      </c>
      <c r="AF1453" t="s">
        <v>290</v>
      </c>
      <c r="AG1453" t="s">
        <v>137</v>
      </c>
      <c r="AH1453" t="s">
        <v>138</v>
      </c>
      <c r="AI1453">
        <v>0</v>
      </c>
      <c r="AJ1453" t="s">
        <v>399</v>
      </c>
      <c r="AP1453" t="s">
        <v>139</v>
      </c>
      <c r="AQ1453" t="s">
        <v>140</v>
      </c>
      <c r="AR1453" t="s">
        <v>141</v>
      </c>
      <c r="AS1453" t="s">
        <v>186</v>
      </c>
      <c r="AT1453" t="s">
        <v>200</v>
      </c>
      <c r="AU1453" t="s">
        <v>181</v>
      </c>
      <c r="AV1453" t="s">
        <v>145</v>
      </c>
      <c r="AW1453" s="109">
        <v>46183</v>
      </c>
      <c r="AX1453" s="109">
        <v>46183</v>
      </c>
      <c r="BB1453" t="s">
        <v>900</v>
      </c>
      <c r="BC1453" t="s">
        <v>147</v>
      </c>
      <c r="BD1453" t="s">
        <v>148</v>
      </c>
      <c r="BE1453" t="s">
        <v>139</v>
      </c>
      <c r="BF1453" t="s">
        <v>149</v>
      </c>
      <c r="BG1453" t="s">
        <v>127</v>
      </c>
      <c r="BH1453" t="s">
        <v>127</v>
      </c>
      <c r="BJ1453" t="s">
        <v>127</v>
      </c>
      <c r="BK1453" t="s">
        <v>150</v>
      </c>
      <c r="BL1453" t="s">
        <v>151</v>
      </c>
      <c r="BN1453" t="s">
        <v>282</v>
      </c>
      <c r="BP1453" t="s">
        <v>153</v>
      </c>
      <c r="BQ1453" t="s">
        <v>2432</v>
      </c>
      <c r="BR1453" t="s">
        <v>692</v>
      </c>
      <c r="BT1453" t="s">
        <v>1053</v>
      </c>
      <c r="BU1453" t="s">
        <v>1053</v>
      </c>
      <c r="BV1453" t="s">
        <v>689</v>
      </c>
      <c r="BW1453" t="s">
        <v>153</v>
      </c>
      <c r="BX1453" t="s">
        <v>157</v>
      </c>
      <c r="BY1453" t="s">
        <v>175</v>
      </c>
      <c r="BZ1453" t="s">
        <v>316</v>
      </c>
      <c r="CA1453" t="s">
        <v>126</v>
      </c>
      <c r="CB1453" t="s">
        <v>124</v>
      </c>
      <c r="CG1453" t="s">
        <v>197</v>
      </c>
      <c r="CI1453" t="s">
        <v>160</v>
      </c>
      <c r="CJ1453" t="s">
        <v>161</v>
      </c>
      <c r="CR1453" t="s">
        <v>162</v>
      </c>
      <c r="CS1453" t="s">
        <v>163</v>
      </c>
      <c r="CT1453" t="s">
        <v>127</v>
      </c>
      <c r="DA1453" t="s">
        <v>400</v>
      </c>
      <c r="DB1453" t="s">
        <v>124</v>
      </c>
      <c r="DC1453" t="s">
        <v>165</v>
      </c>
      <c r="DD1453" t="s">
        <v>166</v>
      </c>
      <c r="DE1453" t="s">
        <v>167</v>
      </c>
      <c r="DF1453">
        <v>24982384</v>
      </c>
      <c r="DG1453">
        <v>1</v>
      </c>
      <c r="DJ1453">
        <v>1</v>
      </c>
      <c r="DK1453" t="s">
        <v>136</v>
      </c>
      <c r="DL1453">
        <v>1</v>
      </c>
      <c r="DM1453">
        <v>1</v>
      </c>
      <c r="DN1453" t="s">
        <v>133</v>
      </c>
      <c r="DQ1453">
        <v>0</v>
      </c>
      <c r="DR1453">
        <v>0</v>
      </c>
      <c r="DV1453">
        <v>0</v>
      </c>
      <c r="DW1453">
        <v>0</v>
      </c>
      <c r="DX1453">
        <v>1</v>
      </c>
      <c r="EA1453">
        <v>0</v>
      </c>
      <c r="EB1453">
        <v>0</v>
      </c>
      <c r="EC1453">
        <v>0</v>
      </c>
    </row>
    <row r="1454" spans="1:134" x14ac:dyDescent="0.25">
      <c r="A1454" s="108">
        <v>46181</v>
      </c>
      <c r="B1454" t="s">
        <v>2221</v>
      </c>
      <c r="C1454" t="s">
        <v>124</v>
      </c>
      <c r="D1454" t="s">
        <v>2222</v>
      </c>
      <c r="E1454" t="s">
        <v>125</v>
      </c>
      <c r="F1454" t="s">
        <v>126</v>
      </c>
      <c r="G1454" t="s">
        <v>127</v>
      </c>
      <c r="H1454" t="s">
        <v>124</v>
      </c>
      <c r="I1454" t="s">
        <v>128</v>
      </c>
      <c r="J1454" t="s">
        <v>129</v>
      </c>
      <c r="K1454" t="s">
        <v>130</v>
      </c>
      <c r="S1454" t="s">
        <v>543</v>
      </c>
      <c r="T1454" t="s">
        <v>544</v>
      </c>
      <c r="U1454" t="s">
        <v>398</v>
      </c>
      <c r="W1454" t="s">
        <v>277</v>
      </c>
      <c r="X1454" t="s">
        <v>246</v>
      </c>
      <c r="Y1454" t="s">
        <v>813</v>
      </c>
      <c r="Z1454" t="s">
        <v>553</v>
      </c>
      <c r="AA1454" t="s">
        <v>127</v>
      </c>
      <c r="AB1454" t="s">
        <v>127</v>
      </c>
      <c r="AC1454" t="s">
        <v>127</v>
      </c>
      <c r="AD1454" t="s">
        <v>136</v>
      </c>
      <c r="AE1454">
        <v>154007564</v>
      </c>
      <c r="AF1454" t="s">
        <v>277</v>
      </c>
      <c r="AG1454" t="s">
        <v>170</v>
      </c>
      <c r="AH1454" t="s">
        <v>138</v>
      </c>
      <c r="AI1454">
        <v>0</v>
      </c>
      <c r="AJ1454" t="s">
        <v>399</v>
      </c>
      <c r="AP1454" t="s">
        <v>139</v>
      </c>
      <c r="AQ1454" t="s">
        <v>140</v>
      </c>
      <c r="AR1454" t="s">
        <v>141</v>
      </c>
      <c r="AS1454" t="s">
        <v>455</v>
      </c>
      <c r="AT1454" t="s">
        <v>456</v>
      </c>
      <c r="AU1454" t="s">
        <v>181</v>
      </c>
      <c r="AV1454" t="s">
        <v>145</v>
      </c>
      <c r="AW1454" s="109">
        <v>46183</v>
      </c>
      <c r="AX1454" s="109">
        <v>46183</v>
      </c>
      <c r="BB1454" t="s">
        <v>447</v>
      </c>
      <c r="BC1454" t="s">
        <v>147</v>
      </c>
      <c r="BD1454" t="s">
        <v>148</v>
      </c>
      <c r="BE1454" t="s">
        <v>139</v>
      </c>
      <c r="BF1454" t="s">
        <v>149</v>
      </c>
      <c r="BG1454" t="s">
        <v>127</v>
      </c>
      <c r="BH1454" t="s">
        <v>127</v>
      </c>
      <c r="BJ1454" t="s">
        <v>127</v>
      </c>
      <c r="BK1454" t="s">
        <v>150</v>
      </c>
      <c r="BL1454" t="s">
        <v>151</v>
      </c>
      <c r="BM1454" t="s">
        <v>1045</v>
      </c>
      <c r="BN1454" t="s">
        <v>282</v>
      </c>
      <c r="BP1454" t="s">
        <v>153</v>
      </c>
      <c r="BQ1454" t="s">
        <v>3021</v>
      </c>
      <c r="BR1454" t="s">
        <v>154</v>
      </c>
      <c r="BT1454" t="s">
        <v>1053</v>
      </c>
      <c r="BU1454" t="s">
        <v>1053</v>
      </c>
      <c r="BV1454" t="s">
        <v>681</v>
      </c>
      <c r="BW1454" t="s">
        <v>153</v>
      </c>
      <c r="BX1454" t="s">
        <v>157</v>
      </c>
      <c r="BY1454" t="s">
        <v>158</v>
      </c>
      <c r="BZ1454" t="s">
        <v>341</v>
      </c>
      <c r="CA1454" t="s">
        <v>126</v>
      </c>
      <c r="CB1454" t="s">
        <v>124</v>
      </c>
      <c r="CG1454" t="s">
        <v>197</v>
      </c>
      <c r="CI1454" t="s">
        <v>160</v>
      </c>
      <c r="CJ1454" t="s">
        <v>161</v>
      </c>
      <c r="CR1454" t="s">
        <v>162</v>
      </c>
      <c r="CS1454" t="s">
        <v>163</v>
      </c>
      <c r="CT1454" t="s">
        <v>127</v>
      </c>
      <c r="DA1454" t="s">
        <v>400</v>
      </c>
      <c r="DB1454" t="s">
        <v>124</v>
      </c>
      <c r="DC1454" t="s">
        <v>165</v>
      </c>
      <c r="DD1454" t="s">
        <v>166</v>
      </c>
      <c r="DE1454" t="s">
        <v>167</v>
      </c>
      <c r="DF1454">
        <v>100993050</v>
      </c>
      <c r="DG1454">
        <v>1</v>
      </c>
      <c r="DJ1454">
        <v>1</v>
      </c>
      <c r="DK1454" t="s">
        <v>136</v>
      </c>
      <c r="DL1454">
        <v>1</v>
      </c>
      <c r="DM1454">
        <v>1</v>
      </c>
      <c r="DN1454" t="s">
        <v>246</v>
      </c>
      <c r="DQ1454">
        <v>0</v>
      </c>
      <c r="DR1454">
        <v>0</v>
      </c>
      <c r="DT1454">
        <v>1</v>
      </c>
      <c r="DV1454">
        <v>0</v>
      </c>
      <c r="DW1454">
        <v>0</v>
      </c>
      <c r="DX1454">
        <v>1</v>
      </c>
      <c r="EA1454">
        <v>0</v>
      </c>
      <c r="EB1454">
        <v>0</v>
      </c>
      <c r="EC1454">
        <v>0</v>
      </c>
    </row>
    <row r="1455" spans="1:134" x14ac:dyDescent="0.25">
      <c r="A1455" s="108">
        <v>46181</v>
      </c>
      <c r="B1455" t="s">
        <v>3179</v>
      </c>
      <c r="C1455" t="s">
        <v>124</v>
      </c>
      <c r="E1455" t="s">
        <v>351</v>
      </c>
      <c r="F1455" t="s">
        <v>126</v>
      </c>
      <c r="G1455" t="s">
        <v>127</v>
      </c>
      <c r="H1455" t="s">
        <v>124</v>
      </c>
      <c r="I1455" t="s">
        <v>128</v>
      </c>
      <c r="J1455" t="s">
        <v>129</v>
      </c>
      <c r="K1455" t="s">
        <v>130</v>
      </c>
      <c r="S1455" t="s">
        <v>478</v>
      </c>
      <c r="T1455" t="s">
        <v>479</v>
      </c>
      <c r="U1455" t="s">
        <v>398</v>
      </c>
      <c r="W1455" t="s">
        <v>290</v>
      </c>
      <c r="X1455" t="s">
        <v>133</v>
      </c>
      <c r="Y1455" t="s">
        <v>688</v>
      </c>
      <c r="Z1455" t="s">
        <v>292</v>
      </c>
      <c r="AA1455" t="s">
        <v>127</v>
      </c>
      <c r="AB1455" t="s">
        <v>127</v>
      </c>
      <c r="AC1455" t="s">
        <v>127</v>
      </c>
      <c r="AD1455" t="s">
        <v>136</v>
      </c>
      <c r="AE1455">
        <v>154023219</v>
      </c>
      <c r="AF1455" t="s">
        <v>290</v>
      </c>
      <c r="AG1455" t="s">
        <v>137</v>
      </c>
      <c r="AH1455" t="s">
        <v>138</v>
      </c>
      <c r="AI1455">
        <v>0</v>
      </c>
      <c r="AJ1455" t="s">
        <v>399</v>
      </c>
      <c r="AP1455" t="s">
        <v>139</v>
      </c>
      <c r="AQ1455" t="s">
        <v>140</v>
      </c>
      <c r="AR1455" t="s">
        <v>141</v>
      </c>
      <c r="AS1455" t="s">
        <v>186</v>
      </c>
      <c r="AT1455" t="s">
        <v>200</v>
      </c>
      <c r="AU1455" t="s">
        <v>144</v>
      </c>
      <c r="AV1455" t="s">
        <v>145</v>
      </c>
      <c r="AW1455" s="109">
        <v>46183</v>
      </c>
      <c r="AX1455" s="109">
        <v>46183</v>
      </c>
      <c r="BB1455" t="s">
        <v>900</v>
      </c>
      <c r="BC1455" t="s">
        <v>147</v>
      </c>
      <c r="BD1455" t="s">
        <v>148</v>
      </c>
      <c r="BE1455" t="s">
        <v>664</v>
      </c>
      <c r="BF1455" t="s">
        <v>149</v>
      </c>
      <c r="BG1455" t="s">
        <v>127</v>
      </c>
      <c r="BH1455" t="s">
        <v>127</v>
      </c>
      <c r="BJ1455" t="s">
        <v>127</v>
      </c>
      <c r="BK1455" t="s">
        <v>150</v>
      </c>
      <c r="BL1455" t="s">
        <v>151</v>
      </c>
      <c r="BM1455" t="s">
        <v>1045</v>
      </c>
      <c r="BN1455" t="s">
        <v>282</v>
      </c>
      <c r="BP1455" t="s">
        <v>153</v>
      </c>
      <c r="BQ1455" t="s">
        <v>2432</v>
      </c>
      <c r="BR1455" t="s">
        <v>154</v>
      </c>
      <c r="BT1455" t="s">
        <v>1053</v>
      </c>
      <c r="BU1455" t="s">
        <v>1053</v>
      </c>
      <c r="BV1455" t="s">
        <v>689</v>
      </c>
      <c r="BW1455" t="s">
        <v>153</v>
      </c>
      <c r="BX1455" t="s">
        <v>157</v>
      </c>
      <c r="BY1455" t="s">
        <v>175</v>
      </c>
      <c r="BZ1455" t="s">
        <v>316</v>
      </c>
      <c r="CA1455" t="s">
        <v>126</v>
      </c>
      <c r="CB1455" t="s">
        <v>124</v>
      </c>
      <c r="CG1455" t="s">
        <v>197</v>
      </c>
      <c r="CI1455" t="s">
        <v>160</v>
      </c>
      <c r="CJ1455" t="s">
        <v>161</v>
      </c>
      <c r="CR1455" t="s">
        <v>162</v>
      </c>
      <c r="CS1455" t="s">
        <v>163</v>
      </c>
      <c r="CT1455" t="s">
        <v>127</v>
      </c>
      <c r="DA1455" t="s">
        <v>400</v>
      </c>
      <c r="DB1455" t="s">
        <v>124</v>
      </c>
      <c r="DC1455" t="s">
        <v>165</v>
      </c>
      <c r="DD1455" t="s">
        <v>166</v>
      </c>
      <c r="DE1455" t="s">
        <v>167</v>
      </c>
      <c r="DF1455">
        <v>24450242</v>
      </c>
      <c r="DG1455">
        <v>1</v>
      </c>
      <c r="DJ1455">
        <v>1</v>
      </c>
      <c r="DK1455" t="s">
        <v>136</v>
      </c>
      <c r="DL1455">
        <v>1</v>
      </c>
      <c r="DM1455">
        <v>1</v>
      </c>
      <c r="DN1455" t="s">
        <v>133</v>
      </c>
      <c r="DQ1455">
        <v>0</v>
      </c>
      <c r="DR1455">
        <v>0</v>
      </c>
      <c r="DV1455">
        <v>0</v>
      </c>
      <c r="DW1455">
        <v>0</v>
      </c>
      <c r="DX1455">
        <v>1</v>
      </c>
      <c r="EA1455">
        <v>0</v>
      </c>
      <c r="EB1455">
        <v>0</v>
      </c>
      <c r="EC1455">
        <v>0</v>
      </c>
    </row>
    <row r="1456" spans="1:134" x14ac:dyDescent="0.25">
      <c r="A1456" s="108">
        <v>46181</v>
      </c>
      <c r="B1456" t="s">
        <v>3180</v>
      </c>
      <c r="C1456" t="s">
        <v>124</v>
      </c>
      <c r="E1456" t="s">
        <v>351</v>
      </c>
      <c r="F1456" t="s">
        <v>126</v>
      </c>
      <c r="G1456" t="s">
        <v>127</v>
      </c>
      <c r="H1456" t="s">
        <v>124</v>
      </c>
      <c r="I1456" t="s">
        <v>128</v>
      </c>
      <c r="J1456" t="s">
        <v>129</v>
      </c>
      <c r="K1456" t="s">
        <v>130</v>
      </c>
      <c r="S1456" t="s">
        <v>478</v>
      </c>
      <c r="T1456" t="s">
        <v>479</v>
      </c>
      <c r="U1456" t="s">
        <v>398</v>
      </c>
      <c r="W1456" t="s">
        <v>290</v>
      </c>
      <c r="X1456" t="s">
        <v>133</v>
      </c>
      <c r="Y1456" t="s">
        <v>688</v>
      </c>
      <c r="Z1456" t="s">
        <v>292</v>
      </c>
      <c r="AA1456" t="s">
        <v>127</v>
      </c>
      <c r="AB1456" t="s">
        <v>127</v>
      </c>
      <c r="AC1456" t="s">
        <v>127</v>
      </c>
      <c r="AD1456" t="s">
        <v>136</v>
      </c>
      <c r="AE1456">
        <v>154022088</v>
      </c>
      <c r="AF1456" t="s">
        <v>290</v>
      </c>
      <c r="AG1456" t="s">
        <v>137</v>
      </c>
      <c r="AH1456" t="s">
        <v>138</v>
      </c>
      <c r="AI1456">
        <v>0</v>
      </c>
      <c r="AJ1456" t="s">
        <v>399</v>
      </c>
      <c r="AP1456" t="s">
        <v>139</v>
      </c>
      <c r="AQ1456" t="s">
        <v>140</v>
      </c>
      <c r="AR1456" t="s">
        <v>141</v>
      </c>
      <c r="AS1456" t="s">
        <v>186</v>
      </c>
      <c r="AT1456" t="s">
        <v>200</v>
      </c>
      <c r="AU1456" t="s">
        <v>144</v>
      </c>
      <c r="AV1456" t="s">
        <v>145</v>
      </c>
      <c r="AW1456" s="109">
        <v>46183</v>
      </c>
      <c r="AX1456" s="109">
        <v>46183</v>
      </c>
      <c r="BB1456" t="s">
        <v>900</v>
      </c>
      <c r="BC1456" t="s">
        <v>147</v>
      </c>
      <c r="BD1456" t="s">
        <v>148</v>
      </c>
      <c r="BE1456" t="s">
        <v>664</v>
      </c>
      <c r="BF1456" t="s">
        <v>149</v>
      </c>
      <c r="BG1456" t="s">
        <v>127</v>
      </c>
      <c r="BH1456" t="s">
        <v>127</v>
      </c>
      <c r="BJ1456" t="s">
        <v>127</v>
      </c>
      <c r="BK1456" t="s">
        <v>150</v>
      </c>
      <c r="BL1456" t="s">
        <v>151</v>
      </c>
      <c r="BM1456" t="s">
        <v>1045</v>
      </c>
      <c r="BN1456" t="s">
        <v>282</v>
      </c>
      <c r="BP1456" t="s">
        <v>153</v>
      </c>
      <c r="BQ1456" t="s">
        <v>2432</v>
      </c>
      <c r="BR1456" t="s">
        <v>154</v>
      </c>
      <c r="BT1456" t="s">
        <v>1053</v>
      </c>
      <c r="BU1456" t="s">
        <v>1053</v>
      </c>
      <c r="BV1456" t="s">
        <v>689</v>
      </c>
      <c r="BW1456" t="s">
        <v>153</v>
      </c>
      <c r="BX1456" t="s">
        <v>157</v>
      </c>
      <c r="BY1456" t="s">
        <v>175</v>
      </c>
      <c r="BZ1456" t="s">
        <v>496</v>
      </c>
      <c r="CA1456" t="s">
        <v>126</v>
      </c>
      <c r="CB1456" t="s">
        <v>124</v>
      </c>
      <c r="CG1456" t="s">
        <v>197</v>
      </c>
      <c r="CI1456" t="s">
        <v>160</v>
      </c>
      <c r="CJ1456" t="s">
        <v>161</v>
      </c>
      <c r="CR1456" t="s">
        <v>162</v>
      </c>
      <c r="CS1456" t="s">
        <v>163</v>
      </c>
      <c r="CT1456" t="s">
        <v>127</v>
      </c>
      <c r="DA1456" t="s">
        <v>400</v>
      </c>
      <c r="DB1456" t="s">
        <v>124</v>
      </c>
      <c r="DC1456" t="s">
        <v>165</v>
      </c>
      <c r="DD1456" t="s">
        <v>166</v>
      </c>
      <c r="DE1456" t="s">
        <v>167</v>
      </c>
      <c r="DF1456">
        <v>23569690</v>
      </c>
      <c r="DG1456">
        <v>1</v>
      </c>
      <c r="DJ1456">
        <v>1</v>
      </c>
      <c r="DK1456" t="s">
        <v>136</v>
      </c>
      <c r="DL1456">
        <v>1</v>
      </c>
      <c r="DM1456">
        <v>1</v>
      </c>
      <c r="DN1456" t="s">
        <v>133</v>
      </c>
      <c r="DQ1456">
        <v>0</v>
      </c>
      <c r="DR1456">
        <v>0</v>
      </c>
      <c r="DV1456">
        <v>0</v>
      </c>
      <c r="DW1456">
        <v>0</v>
      </c>
      <c r="DX1456">
        <v>1</v>
      </c>
      <c r="EA1456">
        <v>0</v>
      </c>
      <c r="EB1456">
        <v>0</v>
      </c>
      <c r="EC1456">
        <v>0</v>
      </c>
    </row>
    <row r="1457" spans="1:137" x14ac:dyDescent="0.25">
      <c r="A1457" s="108">
        <v>46181</v>
      </c>
      <c r="B1457" t="s">
        <v>3181</v>
      </c>
      <c r="C1457" t="s">
        <v>124</v>
      </c>
      <c r="E1457" t="s">
        <v>125</v>
      </c>
      <c r="F1457" t="s">
        <v>126</v>
      </c>
      <c r="G1457" t="s">
        <v>127</v>
      </c>
      <c r="H1457" t="s">
        <v>124</v>
      </c>
      <c r="I1457" t="s">
        <v>128</v>
      </c>
      <c r="J1457" t="s">
        <v>129</v>
      </c>
      <c r="K1457" t="s">
        <v>130</v>
      </c>
      <c r="O1457" t="s">
        <v>168</v>
      </c>
      <c r="S1457" t="s">
        <v>397</v>
      </c>
      <c r="T1457" t="s">
        <v>397</v>
      </c>
      <c r="U1457" t="s">
        <v>398</v>
      </c>
      <c r="V1457" t="s">
        <v>545</v>
      </c>
      <c r="W1457" t="s">
        <v>198</v>
      </c>
      <c r="X1457" t="s">
        <v>133</v>
      </c>
      <c r="Y1457" t="s">
        <v>577</v>
      </c>
      <c r="Z1457" t="s">
        <v>324</v>
      </c>
      <c r="AA1457" t="s">
        <v>127</v>
      </c>
      <c r="AB1457" t="s">
        <v>127</v>
      </c>
      <c r="AC1457" t="s">
        <v>135</v>
      </c>
      <c r="AD1457" t="s">
        <v>136</v>
      </c>
      <c r="AE1457">
        <v>153934561</v>
      </c>
      <c r="AF1457" t="s">
        <v>198</v>
      </c>
      <c r="AG1457" t="s">
        <v>137</v>
      </c>
      <c r="AH1457" t="s">
        <v>138</v>
      </c>
      <c r="AI1457">
        <v>0</v>
      </c>
      <c r="AJ1457" t="s">
        <v>399</v>
      </c>
      <c r="AP1457" t="s">
        <v>139</v>
      </c>
      <c r="AQ1457" t="s">
        <v>140</v>
      </c>
      <c r="AR1457" t="s">
        <v>141</v>
      </c>
      <c r="AS1457" t="s">
        <v>303</v>
      </c>
      <c r="AT1457" t="s">
        <v>209</v>
      </c>
      <c r="AU1457" t="s">
        <v>181</v>
      </c>
      <c r="AV1457" t="s">
        <v>145</v>
      </c>
      <c r="AW1457" s="109">
        <v>46182</v>
      </c>
      <c r="AX1457" s="109">
        <v>46182</v>
      </c>
      <c r="AZ1457" t="s">
        <v>1047</v>
      </c>
      <c r="BB1457" t="s">
        <v>268</v>
      </c>
      <c r="BD1457" t="s">
        <v>148</v>
      </c>
      <c r="BE1457" t="s">
        <v>664</v>
      </c>
      <c r="BF1457" t="s">
        <v>149</v>
      </c>
      <c r="BG1457" t="s">
        <v>127</v>
      </c>
      <c r="BH1457" t="s">
        <v>127</v>
      </c>
      <c r="BJ1457" t="s">
        <v>127</v>
      </c>
      <c r="BK1457" t="s">
        <v>150</v>
      </c>
      <c r="BL1457" t="s">
        <v>151</v>
      </c>
      <c r="BM1457" t="s">
        <v>1045</v>
      </c>
      <c r="BN1457" t="s">
        <v>326</v>
      </c>
      <c r="BP1457" t="s">
        <v>153</v>
      </c>
      <c r="BR1457" t="s">
        <v>154</v>
      </c>
      <c r="BT1457" t="s">
        <v>155</v>
      </c>
      <c r="BU1457" t="s">
        <v>155</v>
      </c>
      <c r="BV1457" t="s">
        <v>324</v>
      </c>
      <c r="BW1457" t="s">
        <v>153</v>
      </c>
      <c r="BX1457" t="s">
        <v>157</v>
      </c>
      <c r="BY1457" t="s">
        <v>213</v>
      </c>
      <c r="BZ1457" t="s">
        <v>773</v>
      </c>
      <c r="CA1457" t="s">
        <v>126</v>
      </c>
      <c r="CB1457" t="s">
        <v>124</v>
      </c>
      <c r="CG1457" t="s">
        <v>580</v>
      </c>
      <c r="CI1457" t="s">
        <v>160</v>
      </c>
      <c r="CJ1457" t="s">
        <v>161</v>
      </c>
      <c r="CR1457" t="s">
        <v>162</v>
      </c>
      <c r="CS1457" t="s">
        <v>163</v>
      </c>
      <c r="CT1457" t="s">
        <v>127</v>
      </c>
      <c r="DA1457" t="s">
        <v>400</v>
      </c>
      <c r="DB1457" t="s">
        <v>124</v>
      </c>
      <c r="DC1457" t="s">
        <v>165</v>
      </c>
      <c r="DD1457" t="s">
        <v>166</v>
      </c>
      <c r="DE1457" t="s">
        <v>167</v>
      </c>
      <c r="DF1457">
        <v>916859</v>
      </c>
      <c r="DG1457">
        <v>1</v>
      </c>
      <c r="DH1457">
        <v>3</v>
      </c>
      <c r="DJ1457">
        <v>1</v>
      </c>
      <c r="DK1457" t="s">
        <v>136</v>
      </c>
      <c r="DL1457">
        <v>0</v>
      </c>
      <c r="DM1457">
        <v>1</v>
      </c>
      <c r="DN1457" t="s">
        <v>133</v>
      </c>
      <c r="DP1457">
        <v>0</v>
      </c>
      <c r="DQ1457">
        <v>0</v>
      </c>
      <c r="DR1457">
        <v>1</v>
      </c>
      <c r="DS1457">
        <v>5.4</v>
      </c>
      <c r="DT1457">
        <v>1</v>
      </c>
      <c r="DU1457">
        <v>1</v>
      </c>
      <c r="DV1457">
        <v>0</v>
      </c>
      <c r="DW1457">
        <v>0</v>
      </c>
      <c r="DX1457">
        <v>1</v>
      </c>
      <c r="EA1457">
        <v>0</v>
      </c>
      <c r="EB1457">
        <v>0.09</v>
      </c>
      <c r="EC1457">
        <v>0</v>
      </c>
      <c r="ED1457">
        <v>0.20769230799999999</v>
      </c>
    </row>
    <row r="1458" spans="1:137" x14ac:dyDescent="0.25">
      <c r="A1458" s="108">
        <v>46181</v>
      </c>
      <c r="B1458" t="s">
        <v>3182</v>
      </c>
      <c r="C1458" t="s">
        <v>124</v>
      </c>
      <c r="D1458" t="s">
        <v>3183</v>
      </c>
      <c r="E1458" t="s">
        <v>125</v>
      </c>
      <c r="F1458" t="s">
        <v>126</v>
      </c>
      <c r="G1458" t="s">
        <v>127</v>
      </c>
      <c r="H1458" t="s">
        <v>124</v>
      </c>
      <c r="I1458" t="s">
        <v>128</v>
      </c>
      <c r="J1458" t="s">
        <v>129</v>
      </c>
      <c r="K1458" t="s">
        <v>405</v>
      </c>
      <c r="L1458" t="s">
        <v>541</v>
      </c>
      <c r="M1458" t="s">
        <v>407</v>
      </c>
      <c r="N1458" t="s">
        <v>532</v>
      </c>
      <c r="O1458" t="s">
        <v>168</v>
      </c>
      <c r="S1458" t="s">
        <v>397</v>
      </c>
      <c r="T1458" t="s">
        <v>397</v>
      </c>
      <c r="U1458" t="s">
        <v>398</v>
      </c>
      <c r="V1458" t="s">
        <v>545</v>
      </c>
      <c r="W1458" t="s">
        <v>198</v>
      </c>
      <c r="X1458" t="s">
        <v>533</v>
      </c>
      <c r="Y1458" t="s">
        <v>716</v>
      </c>
      <c r="Z1458" t="s">
        <v>302</v>
      </c>
      <c r="AA1458" t="s">
        <v>127</v>
      </c>
      <c r="AB1458" t="s">
        <v>127</v>
      </c>
      <c r="AC1458" t="s">
        <v>135</v>
      </c>
      <c r="AD1458" t="s">
        <v>136</v>
      </c>
      <c r="AE1458">
        <v>153871064</v>
      </c>
      <c r="AF1458" t="s">
        <v>198</v>
      </c>
      <c r="AG1458" t="s">
        <v>359</v>
      </c>
      <c r="AH1458" t="s">
        <v>534</v>
      </c>
      <c r="AI1458">
        <v>0</v>
      </c>
      <c r="AJ1458" t="s">
        <v>399</v>
      </c>
      <c r="AP1458" t="s">
        <v>139</v>
      </c>
      <c r="AQ1458" t="s">
        <v>140</v>
      </c>
      <c r="AR1458" t="s">
        <v>141</v>
      </c>
      <c r="AS1458" t="s">
        <v>186</v>
      </c>
      <c r="AT1458" t="s">
        <v>187</v>
      </c>
      <c r="AU1458" t="s">
        <v>181</v>
      </c>
      <c r="AV1458" t="s">
        <v>145</v>
      </c>
      <c r="AW1458" s="109">
        <v>46185</v>
      </c>
      <c r="AX1458" s="109">
        <v>46185</v>
      </c>
      <c r="BB1458" t="s">
        <v>182</v>
      </c>
      <c r="BD1458" t="s">
        <v>148</v>
      </c>
      <c r="BE1458" t="s">
        <v>664</v>
      </c>
      <c r="BF1458" t="s">
        <v>149</v>
      </c>
      <c r="BG1458" t="s">
        <v>127</v>
      </c>
      <c r="BH1458" t="s">
        <v>127</v>
      </c>
      <c r="BJ1458" t="s">
        <v>127</v>
      </c>
      <c r="BK1458" t="s">
        <v>150</v>
      </c>
      <c r="BL1458" t="s">
        <v>151</v>
      </c>
      <c r="BM1458" t="s">
        <v>1045</v>
      </c>
      <c r="BN1458" t="s">
        <v>202</v>
      </c>
      <c r="BP1458" t="s">
        <v>153</v>
      </c>
      <c r="BR1458" t="s">
        <v>154</v>
      </c>
      <c r="BT1458" t="s">
        <v>155</v>
      </c>
      <c r="BU1458" t="s">
        <v>155</v>
      </c>
      <c r="BV1458" t="s">
        <v>305</v>
      </c>
      <c r="BW1458" t="s">
        <v>153</v>
      </c>
      <c r="BX1458" t="s">
        <v>157</v>
      </c>
      <c r="BY1458" t="s">
        <v>269</v>
      </c>
      <c r="BZ1458" t="s">
        <v>341</v>
      </c>
      <c r="CA1458" t="s">
        <v>126</v>
      </c>
      <c r="CB1458" t="s">
        <v>124</v>
      </c>
      <c r="CG1458" t="s">
        <v>197</v>
      </c>
      <c r="CI1458" t="s">
        <v>160</v>
      </c>
      <c r="CJ1458" t="s">
        <v>161</v>
      </c>
      <c r="CR1458" t="s">
        <v>162</v>
      </c>
      <c r="CS1458" t="s">
        <v>163</v>
      </c>
      <c r="CT1458" t="s">
        <v>127</v>
      </c>
      <c r="DA1458" t="s">
        <v>400</v>
      </c>
      <c r="DB1458" t="s">
        <v>124</v>
      </c>
      <c r="DC1458" t="s">
        <v>165</v>
      </c>
      <c r="DD1458" t="s">
        <v>166</v>
      </c>
      <c r="DE1458" t="s">
        <v>167</v>
      </c>
      <c r="DF1458">
        <v>124813465</v>
      </c>
      <c r="DG1458">
        <v>1</v>
      </c>
      <c r="DJ1458">
        <v>1</v>
      </c>
      <c r="DK1458" t="s">
        <v>136</v>
      </c>
      <c r="DL1458">
        <v>0</v>
      </c>
      <c r="DM1458">
        <v>1</v>
      </c>
      <c r="DN1458" t="s">
        <v>533</v>
      </c>
      <c r="DP1458">
        <v>0</v>
      </c>
      <c r="DQ1458">
        <v>0</v>
      </c>
      <c r="DR1458">
        <v>6</v>
      </c>
      <c r="DS1458">
        <v>4.8</v>
      </c>
      <c r="DU1458">
        <v>1</v>
      </c>
      <c r="DV1458">
        <v>0</v>
      </c>
      <c r="DW1458">
        <v>0</v>
      </c>
      <c r="DX1458">
        <v>1</v>
      </c>
      <c r="EA1458">
        <v>0</v>
      </c>
      <c r="EB1458">
        <v>0.08</v>
      </c>
      <c r="EC1458">
        <v>0</v>
      </c>
      <c r="ED1458">
        <v>0.18461538499999999</v>
      </c>
    </row>
    <row r="1459" spans="1:137" x14ac:dyDescent="0.25">
      <c r="A1459" s="108">
        <v>46181</v>
      </c>
      <c r="B1459" t="s">
        <v>2076</v>
      </c>
      <c r="C1459" t="s">
        <v>124</v>
      </c>
      <c r="D1459" t="s">
        <v>1249</v>
      </c>
      <c r="E1459" t="s">
        <v>125</v>
      </c>
      <c r="F1459" t="s">
        <v>126</v>
      </c>
      <c r="G1459" t="s">
        <v>127</v>
      </c>
      <c r="H1459" t="s">
        <v>124</v>
      </c>
      <c r="I1459" t="s">
        <v>370</v>
      </c>
      <c r="J1459" t="s">
        <v>129</v>
      </c>
      <c r="K1459" t="s">
        <v>405</v>
      </c>
      <c r="L1459" t="s">
        <v>570</v>
      </c>
      <c r="M1459" t="s">
        <v>407</v>
      </c>
      <c r="N1459" t="s">
        <v>408</v>
      </c>
      <c r="O1459" t="s">
        <v>168</v>
      </c>
      <c r="S1459" t="s">
        <v>478</v>
      </c>
      <c r="T1459" t="s">
        <v>479</v>
      </c>
      <c r="U1459" t="s">
        <v>398</v>
      </c>
      <c r="V1459" t="s">
        <v>545</v>
      </c>
      <c r="W1459" t="s">
        <v>290</v>
      </c>
      <c r="X1459" t="s">
        <v>133</v>
      </c>
      <c r="Y1459" t="s">
        <v>526</v>
      </c>
      <c r="Z1459" t="s">
        <v>527</v>
      </c>
      <c r="AA1459" t="s">
        <v>127</v>
      </c>
      <c r="AB1459" t="s">
        <v>135</v>
      </c>
      <c r="AC1459" t="s">
        <v>135</v>
      </c>
      <c r="AD1459" t="s">
        <v>136</v>
      </c>
      <c r="AE1459">
        <v>153788776</v>
      </c>
      <c r="AF1459" t="s">
        <v>290</v>
      </c>
      <c r="AG1459" t="s">
        <v>137</v>
      </c>
      <c r="AH1459" t="s">
        <v>138</v>
      </c>
      <c r="AI1459">
        <v>0</v>
      </c>
      <c r="AJ1459" t="s">
        <v>399</v>
      </c>
      <c r="AP1459" t="s">
        <v>139</v>
      </c>
      <c r="AQ1459" t="s">
        <v>140</v>
      </c>
      <c r="AR1459" t="s">
        <v>141</v>
      </c>
      <c r="AS1459" t="s">
        <v>186</v>
      </c>
      <c r="AT1459" t="s">
        <v>200</v>
      </c>
      <c r="AU1459" t="s">
        <v>144</v>
      </c>
      <c r="AV1459" t="s">
        <v>145</v>
      </c>
      <c r="AW1459" s="109">
        <v>46182</v>
      </c>
      <c r="AX1459" s="109">
        <v>46182</v>
      </c>
      <c r="AZ1459" t="s">
        <v>1050</v>
      </c>
      <c r="BB1459" t="s">
        <v>266</v>
      </c>
      <c r="BD1459" t="s">
        <v>148</v>
      </c>
      <c r="BE1459" t="s">
        <v>664</v>
      </c>
      <c r="BF1459" t="s">
        <v>149</v>
      </c>
      <c r="BG1459" t="s">
        <v>127</v>
      </c>
      <c r="BH1459" t="s">
        <v>127</v>
      </c>
      <c r="BJ1459" t="s">
        <v>127</v>
      </c>
      <c r="BK1459" t="s">
        <v>150</v>
      </c>
      <c r="BL1459" t="s">
        <v>151</v>
      </c>
      <c r="BM1459" t="s">
        <v>1063</v>
      </c>
      <c r="BN1459" t="s">
        <v>492</v>
      </c>
      <c r="BP1459" t="s">
        <v>153</v>
      </c>
      <c r="BR1459" t="s">
        <v>154</v>
      </c>
      <c r="BT1459" t="s">
        <v>155</v>
      </c>
      <c r="BU1459" t="s">
        <v>155</v>
      </c>
      <c r="BV1459" t="s">
        <v>568</v>
      </c>
      <c r="BW1459" t="s">
        <v>153</v>
      </c>
      <c r="BX1459" t="s">
        <v>157</v>
      </c>
      <c r="BY1459" t="s">
        <v>213</v>
      </c>
      <c r="BZ1459" t="s">
        <v>192</v>
      </c>
      <c r="CA1459" t="s">
        <v>126</v>
      </c>
      <c r="CB1459" t="s">
        <v>124</v>
      </c>
      <c r="CD1459" t="s">
        <v>1195</v>
      </c>
      <c r="CG1459" t="s">
        <v>571</v>
      </c>
      <c r="CI1459" t="s">
        <v>160</v>
      </c>
      <c r="CJ1459" t="s">
        <v>161</v>
      </c>
      <c r="CR1459" t="s">
        <v>162</v>
      </c>
      <c r="CS1459" t="s">
        <v>163</v>
      </c>
      <c r="CT1459" t="s">
        <v>127</v>
      </c>
      <c r="DA1459" t="s">
        <v>569</v>
      </c>
      <c r="DB1459" t="s">
        <v>124</v>
      </c>
      <c r="DC1459" t="s">
        <v>494</v>
      </c>
      <c r="DD1459" t="s">
        <v>166</v>
      </c>
      <c r="DE1459" t="s">
        <v>495</v>
      </c>
      <c r="DF1459">
        <v>4874264</v>
      </c>
      <c r="DG1459">
        <v>1</v>
      </c>
      <c r="DJ1459">
        <v>1</v>
      </c>
      <c r="DK1459" t="s">
        <v>136</v>
      </c>
      <c r="DL1459">
        <v>0</v>
      </c>
      <c r="DM1459">
        <v>1</v>
      </c>
      <c r="DN1459" t="s">
        <v>133</v>
      </c>
      <c r="DP1459">
        <v>0</v>
      </c>
      <c r="DQ1459">
        <v>0</v>
      </c>
      <c r="DR1459">
        <v>5</v>
      </c>
      <c r="DS1459">
        <v>49.2</v>
      </c>
      <c r="DU1459">
        <v>1</v>
      </c>
      <c r="DV1459">
        <v>0</v>
      </c>
      <c r="DW1459">
        <v>0</v>
      </c>
      <c r="DX1459">
        <v>1</v>
      </c>
      <c r="EA1459">
        <v>0</v>
      </c>
      <c r="EB1459">
        <v>0.82</v>
      </c>
      <c r="EC1459">
        <v>0</v>
      </c>
      <c r="ED1459">
        <v>2.1391304350000002</v>
      </c>
    </row>
    <row r="1460" spans="1:137" x14ac:dyDescent="0.25">
      <c r="A1460" s="108">
        <v>46181</v>
      </c>
      <c r="B1460" t="s">
        <v>3184</v>
      </c>
      <c r="C1460" t="s">
        <v>124</v>
      </c>
      <c r="E1460" t="s">
        <v>125</v>
      </c>
      <c r="F1460" t="s">
        <v>126</v>
      </c>
      <c r="G1460" t="s">
        <v>127</v>
      </c>
      <c r="H1460" t="s">
        <v>124</v>
      </c>
      <c r="I1460" t="s">
        <v>323</v>
      </c>
      <c r="J1460" t="s">
        <v>129</v>
      </c>
      <c r="K1460" t="s">
        <v>130</v>
      </c>
      <c r="O1460" t="s">
        <v>168</v>
      </c>
      <c r="S1460" t="s">
        <v>131</v>
      </c>
      <c r="T1460" t="s">
        <v>131</v>
      </c>
      <c r="U1460" t="s">
        <v>131</v>
      </c>
      <c r="W1460" t="s">
        <v>290</v>
      </c>
      <c r="X1460" t="s">
        <v>169</v>
      </c>
      <c r="Y1460" t="s">
        <v>490</v>
      </c>
      <c r="Z1460" t="s">
        <v>491</v>
      </c>
      <c r="AA1460" t="s">
        <v>127</v>
      </c>
      <c r="AB1460" t="s">
        <v>127</v>
      </c>
      <c r="AC1460" t="s">
        <v>135</v>
      </c>
      <c r="AD1460" t="s">
        <v>136</v>
      </c>
      <c r="AE1460">
        <v>154051555</v>
      </c>
      <c r="AF1460" t="s">
        <v>290</v>
      </c>
      <c r="AG1460" t="s">
        <v>170</v>
      </c>
      <c r="AH1460" t="s">
        <v>138</v>
      </c>
      <c r="AI1460">
        <v>0</v>
      </c>
      <c r="AJ1460" t="s">
        <v>131</v>
      </c>
      <c r="AP1460" t="s">
        <v>664</v>
      </c>
      <c r="AQ1460" t="s">
        <v>140</v>
      </c>
      <c r="AR1460" t="s">
        <v>207</v>
      </c>
      <c r="AS1460" t="s">
        <v>561</v>
      </c>
      <c r="AT1460" t="s">
        <v>562</v>
      </c>
      <c r="AU1460" t="s">
        <v>144</v>
      </c>
      <c r="AV1460" t="s">
        <v>145</v>
      </c>
      <c r="AW1460" s="109">
        <v>46184</v>
      </c>
      <c r="AX1460" s="109">
        <v>46184</v>
      </c>
      <c r="BB1460" t="s">
        <v>628</v>
      </c>
      <c r="BC1460" t="s">
        <v>147</v>
      </c>
      <c r="BD1460" t="s">
        <v>148</v>
      </c>
      <c r="BE1460" t="s">
        <v>139</v>
      </c>
      <c r="BF1460" t="s">
        <v>149</v>
      </c>
      <c r="BG1460" t="s">
        <v>127</v>
      </c>
      <c r="BH1460" t="s">
        <v>127</v>
      </c>
      <c r="BJ1460" t="s">
        <v>127</v>
      </c>
      <c r="BK1460" t="s">
        <v>150</v>
      </c>
      <c r="BL1460" t="s">
        <v>151</v>
      </c>
      <c r="BM1460" t="s">
        <v>1102</v>
      </c>
      <c r="BN1460" t="s">
        <v>492</v>
      </c>
      <c r="BP1460" t="s">
        <v>153</v>
      </c>
      <c r="BR1460" t="s">
        <v>219</v>
      </c>
      <c r="BT1460" t="s">
        <v>155</v>
      </c>
      <c r="BU1460" t="s">
        <v>155</v>
      </c>
      <c r="BV1460" t="s">
        <v>652</v>
      </c>
      <c r="BW1460" t="s">
        <v>153</v>
      </c>
      <c r="BX1460" t="s">
        <v>157</v>
      </c>
      <c r="BY1460" t="s">
        <v>195</v>
      </c>
      <c r="BZ1460" t="s">
        <v>342</v>
      </c>
      <c r="CA1460" t="s">
        <v>126</v>
      </c>
      <c r="CB1460" t="s">
        <v>124</v>
      </c>
      <c r="CG1460" t="s">
        <v>197</v>
      </c>
      <c r="CI1460" t="s">
        <v>160</v>
      </c>
      <c r="CJ1460" t="s">
        <v>161</v>
      </c>
      <c r="CR1460" t="s">
        <v>162</v>
      </c>
      <c r="CS1460" t="s">
        <v>163</v>
      </c>
      <c r="CT1460" t="s">
        <v>127</v>
      </c>
      <c r="DA1460" t="s">
        <v>164</v>
      </c>
      <c r="DB1460" t="s">
        <v>124</v>
      </c>
      <c r="DC1460" t="s">
        <v>494</v>
      </c>
      <c r="DD1460" t="s">
        <v>166</v>
      </c>
      <c r="DE1460" t="s">
        <v>495</v>
      </c>
      <c r="DF1460">
        <v>90205734</v>
      </c>
      <c r="DG1460">
        <v>1</v>
      </c>
      <c r="DJ1460">
        <v>1</v>
      </c>
      <c r="DK1460" t="s">
        <v>136</v>
      </c>
      <c r="DL1460">
        <v>0</v>
      </c>
      <c r="DM1460">
        <v>1</v>
      </c>
      <c r="DN1460" t="s">
        <v>169</v>
      </c>
      <c r="DP1460">
        <v>0</v>
      </c>
      <c r="DQ1460">
        <v>0</v>
      </c>
      <c r="DR1460">
        <v>0</v>
      </c>
      <c r="DS1460">
        <v>54.6</v>
      </c>
      <c r="DT1460">
        <v>1</v>
      </c>
      <c r="DV1460">
        <v>0</v>
      </c>
      <c r="DW1460">
        <v>1</v>
      </c>
      <c r="DX1460">
        <v>1</v>
      </c>
      <c r="EA1460">
        <v>0</v>
      </c>
      <c r="EB1460">
        <v>0.91</v>
      </c>
      <c r="EC1460">
        <v>0</v>
      </c>
      <c r="ED1460">
        <v>2.2749999999999999</v>
      </c>
    </row>
    <row r="1461" spans="1:137" x14ac:dyDescent="0.25">
      <c r="A1461" s="108">
        <v>46181</v>
      </c>
      <c r="B1461" t="s">
        <v>3185</v>
      </c>
      <c r="C1461" t="s">
        <v>124</v>
      </c>
      <c r="E1461" t="s">
        <v>125</v>
      </c>
      <c r="F1461" t="s">
        <v>126</v>
      </c>
      <c r="G1461" t="s">
        <v>127</v>
      </c>
      <c r="H1461" t="s">
        <v>124</v>
      </c>
      <c r="I1461" t="s">
        <v>128</v>
      </c>
      <c r="J1461" t="s">
        <v>129</v>
      </c>
      <c r="K1461" t="s">
        <v>130</v>
      </c>
      <c r="O1461" t="s">
        <v>168</v>
      </c>
      <c r="S1461" t="s">
        <v>131</v>
      </c>
      <c r="T1461" t="s">
        <v>131</v>
      </c>
      <c r="U1461" t="s">
        <v>131</v>
      </c>
      <c r="W1461" t="s">
        <v>198</v>
      </c>
      <c r="X1461" t="s">
        <v>133</v>
      </c>
      <c r="Y1461" t="s">
        <v>199</v>
      </c>
      <c r="Z1461" t="s">
        <v>199</v>
      </c>
      <c r="AA1461" t="s">
        <v>127</v>
      </c>
      <c r="AB1461" t="s">
        <v>127</v>
      </c>
      <c r="AC1461" t="s">
        <v>135</v>
      </c>
      <c r="AD1461" t="s">
        <v>136</v>
      </c>
      <c r="AE1461">
        <v>154010493</v>
      </c>
      <c r="AF1461" t="s">
        <v>198</v>
      </c>
      <c r="AG1461" t="s">
        <v>137</v>
      </c>
      <c r="AH1461" t="s">
        <v>138</v>
      </c>
      <c r="AI1461">
        <v>0</v>
      </c>
      <c r="AJ1461" t="s">
        <v>131</v>
      </c>
      <c r="AP1461" t="s">
        <v>664</v>
      </c>
      <c r="AQ1461" t="s">
        <v>140</v>
      </c>
      <c r="AR1461" t="s">
        <v>141</v>
      </c>
      <c r="AS1461" t="s">
        <v>435</v>
      </c>
      <c r="AT1461" t="s">
        <v>435</v>
      </c>
      <c r="AU1461" t="s">
        <v>144</v>
      </c>
      <c r="AV1461" t="s">
        <v>145</v>
      </c>
      <c r="AW1461" s="109">
        <v>46183</v>
      </c>
      <c r="AX1461" s="109">
        <v>46183</v>
      </c>
      <c r="AZ1461" t="s">
        <v>1047</v>
      </c>
      <c r="BB1461" t="s">
        <v>1684</v>
      </c>
      <c r="BD1461" t="s">
        <v>148</v>
      </c>
      <c r="BE1461" t="s">
        <v>139</v>
      </c>
      <c r="BF1461" t="s">
        <v>149</v>
      </c>
      <c r="BG1461" t="s">
        <v>127</v>
      </c>
      <c r="BH1461" t="s">
        <v>127</v>
      </c>
      <c r="BJ1461" t="s">
        <v>127</v>
      </c>
      <c r="BK1461" t="s">
        <v>150</v>
      </c>
      <c r="BL1461" t="s">
        <v>151</v>
      </c>
      <c r="BM1461" t="s">
        <v>1045</v>
      </c>
      <c r="BN1461" t="s">
        <v>202</v>
      </c>
      <c r="BP1461" t="s">
        <v>153</v>
      </c>
      <c r="BR1461" t="s">
        <v>154</v>
      </c>
      <c r="BT1461" t="s">
        <v>155</v>
      </c>
      <c r="BU1461" t="s">
        <v>155</v>
      </c>
      <c r="BV1461" t="s">
        <v>348</v>
      </c>
      <c r="BW1461" t="s">
        <v>153</v>
      </c>
      <c r="BX1461" t="s">
        <v>157</v>
      </c>
      <c r="BY1461" t="s">
        <v>213</v>
      </c>
      <c r="BZ1461" t="s">
        <v>743</v>
      </c>
      <c r="CA1461" t="s">
        <v>126</v>
      </c>
      <c r="CB1461" t="s">
        <v>124</v>
      </c>
      <c r="CG1461" t="s">
        <v>350</v>
      </c>
      <c r="CI1461" t="s">
        <v>160</v>
      </c>
      <c r="CJ1461" t="s">
        <v>161</v>
      </c>
      <c r="CR1461" t="s">
        <v>162</v>
      </c>
      <c r="CS1461" t="s">
        <v>163</v>
      </c>
      <c r="CT1461" t="s">
        <v>127</v>
      </c>
      <c r="DA1461" t="s">
        <v>164</v>
      </c>
      <c r="DB1461" t="s">
        <v>124</v>
      </c>
      <c r="DC1461" t="s">
        <v>165</v>
      </c>
      <c r="DD1461" t="s">
        <v>166</v>
      </c>
      <c r="DE1461" t="s">
        <v>167</v>
      </c>
      <c r="DF1461">
        <v>3952965</v>
      </c>
      <c r="DG1461">
        <v>1</v>
      </c>
      <c r="DH1461">
        <v>4</v>
      </c>
      <c r="DJ1461">
        <v>1</v>
      </c>
      <c r="DK1461" t="s">
        <v>136</v>
      </c>
      <c r="DL1461">
        <v>0</v>
      </c>
      <c r="DM1461">
        <v>1</v>
      </c>
      <c r="DN1461" t="s">
        <v>133</v>
      </c>
      <c r="DP1461">
        <v>0</v>
      </c>
      <c r="DQ1461">
        <v>0</v>
      </c>
      <c r="DR1461">
        <v>0</v>
      </c>
      <c r="DS1461">
        <v>28.2</v>
      </c>
      <c r="DT1461">
        <v>1</v>
      </c>
      <c r="DV1461">
        <v>0</v>
      </c>
      <c r="DW1461">
        <v>1</v>
      </c>
      <c r="DX1461">
        <v>1</v>
      </c>
      <c r="EA1461">
        <v>0</v>
      </c>
      <c r="EB1461">
        <v>0.47</v>
      </c>
      <c r="EC1461">
        <v>0</v>
      </c>
      <c r="ED1461">
        <v>1.175</v>
      </c>
    </row>
    <row r="1462" spans="1:137" x14ac:dyDescent="0.25">
      <c r="A1462" s="108">
        <v>46181</v>
      </c>
      <c r="B1462" t="s">
        <v>1507</v>
      </c>
      <c r="C1462" t="s">
        <v>124</v>
      </c>
      <c r="E1462" t="s">
        <v>125</v>
      </c>
      <c r="F1462" t="s">
        <v>126</v>
      </c>
      <c r="G1462" t="s">
        <v>127</v>
      </c>
      <c r="H1462" t="s">
        <v>124</v>
      </c>
      <c r="I1462" t="s">
        <v>128</v>
      </c>
      <c r="J1462" t="s">
        <v>129</v>
      </c>
      <c r="K1462" t="s">
        <v>130</v>
      </c>
      <c r="O1462" t="s">
        <v>168</v>
      </c>
      <c r="S1462" t="s">
        <v>131</v>
      </c>
      <c r="T1462" t="s">
        <v>131</v>
      </c>
      <c r="U1462" t="s">
        <v>131</v>
      </c>
      <c r="W1462" t="s">
        <v>290</v>
      </c>
      <c r="X1462" t="s">
        <v>133</v>
      </c>
      <c r="Y1462" t="s">
        <v>490</v>
      </c>
      <c r="Z1462" t="s">
        <v>491</v>
      </c>
      <c r="AA1462" t="s">
        <v>127</v>
      </c>
      <c r="AB1462" t="s">
        <v>135</v>
      </c>
      <c r="AC1462" t="s">
        <v>135</v>
      </c>
      <c r="AD1462" t="s">
        <v>136</v>
      </c>
      <c r="AE1462">
        <v>153889760</v>
      </c>
      <c r="AF1462" t="s">
        <v>290</v>
      </c>
      <c r="AG1462" t="s">
        <v>137</v>
      </c>
      <c r="AH1462" t="s">
        <v>138</v>
      </c>
      <c r="AI1462">
        <v>0</v>
      </c>
      <c r="AJ1462" t="s">
        <v>131</v>
      </c>
      <c r="AP1462" t="s">
        <v>664</v>
      </c>
      <c r="AQ1462" t="s">
        <v>140</v>
      </c>
      <c r="AR1462" t="s">
        <v>207</v>
      </c>
      <c r="AS1462" t="s">
        <v>321</v>
      </c>
      <c r="AU1462" t="s">
        <v>144</v>
      </c>
      <c r="AV1462" t="s">
        <v>145</v>
      </c>
      <c r="AW1462" s="109">
        <v>46184</v>
      </c>
      <c r="AX1462" s="109">
        <v>46184</v>
      </c>
      <c r="BB1462" t="s">
        <v>1684</v>
      </c>
      <c r="BD1462" t="s">
        <v>148</v>
      </c>
      <c r="BE1462" t="s">
        <v>139</v>
      </c>
      <c r="BF1462" t="s">
        <v>149</v>
      </c>
      <c r="BG1462" t="s">
        <v>127</v>
      </c>
      <c r="BH1462" t="s">
        <v>127</v>
      </c>
      <c r="BJ1462" t="s">
        <v>127</v>
      </c>
      <c r="BK1462" t="s">
        <v>150</v>
      </c>
      <c r="BL1462" t="s">
        <v>151</v>
      </c>
      <c r="BM1462" t="s">
        <v>1045</v>
      </c>
      <c r="BN1462" t="s">
        <v>492</v>
      </c>
      <c r="BP1462" t="s">
        <v>153</v>
      </c>
      <c r="BR1462" t="s">
        <v>154</v>
      </c>
      <c r="BT1462" t="s">
        <v>155</v>
      </c>
      <c r="BU1462" t="s">
        <v>155</v>
      </c>
      <c r="BV1462" t="s">
        <v>652</v>
      </c>
      <c r="BW1462" t="s">
        <v>153</v>
      </c>
      <c r="BX1462" t="s">
        <v>157</v>
      </c>
      <c r="BY1462" t="s">
        <v>229</v>
      </c>
      <c r="BZ1462" t="s">
        <v>333</v>
      </c>
      <c r="CA1462" t="s">
        <v>126</v>
      </c>
      <c r="CB1462" t="s">
        <v>124</v>
      </c>
      <c r="CG1462" t="s">
        <v>197</v>
      </c>
      <c r="CI1462" t="s">
        <v>160</v>
      </c>
      <c r="CJ1462" t="s">
        <v>161</v>
      </c>
      <c r="CR1462" t="s">
        <v>162</v>
      </c>
      <c r="CS1462" t="s">
        <v>163</v>
      </c>
      <c r="CT1462" t="s">
        <v>127</v>
      </c>
      <c r="DA1462" t="s">
        <v>164</v>
      </c>
      <c r="DB1462" t="s">
        <v>124</v>
      </c>
      <c r="DC1462" t="s">
        <v>494</v>
      </c>
      <c r="DD1462" t="s">
        <v>166</v>
      </c>
      <c r="DE1462" t="s">
        <v>495</v>
      </c>
      <c r="DF1462">
        <v>105036270</v>
      </c>
      <c r="DG1462">
        <v>1</v>
      </c>
      <c r="DJ1462">
        <v>1</v>
      </c>
      <c r="DK1462" t="s">
        <v>136</v>
      </c>
      <c r="DL1462">
        <v>0</v>
      </c>
      <c r="DM1462">
        <v>1</v>
      </c>
      <c r="DN1462" t="s">
        <v>133</v>
      </c>
      <c r="DP1462">
        <v>0</v>
      </c>
      <c r="DQ1462">
        <v>0</v>
      </c>
      <c r="DR1462">
        <v>4</v>
      </c>
      <c r="DS1462">
        <v>39.6</v>
      </c>
      <c r="DV1462">
        <v>0</v>
      </c>
      <c r="DW1462">
        <v>1</v>
      </c>
      <c r="DX1462">
        <v>1</v>
      </c>
      <c r="EA1462">
        <v>0</v>
      </c>
      <c r="EB1462">
        <v>0.66</v>
      </c>
      <c r="EC1462">
        <v>0</v>
      </c>
      <c r="ED1462">
        <v>1.65</v>
      </c>
    </row>
    <row r="1463" spans="1:137" x14ac:dyDescent="0.25">
      <c r="A1463" s="108">
        <v>46181</v>
      </c>
      <c r="B1463" t="s">
        <v>1685</v>
      </c>
      <c r="C1463" t="s">
        <v>124</v>
      </c>
      <c r="E1463" t="s">
        <v>125</v>
      </c>
      <c r="F1463" t="s">
        <v>126</v>
      </c>
      <c r="G1463" t="s">
        <v>127</v>
      </c>
      <c r="H1463" t="s">
        <v>124</v>
      </c>
      <c r="I1463" t="s">
        <v>128</v>
      </c>
      <c r="J1463" t="s">
        <v>129</v>
      </c>
      <c r="K1463" t="s">
        <v>130</v>
      </c>
      <c r="S1463" t="s">
        <v>131</v>
      </c>
      <c r="T1463" t="s">
        <v>131</v>
      </c>
      <c r="U1463" t="s">
        <v>131</v>
      </c>
      <c r="W1463" t="s">
        <v>222</v>
      </c>
      <c r="X1463" t="s">
        <v>169</v>
      </c>
      <c r="Y1463" t="s">
        <v>223</v>
      </c>
      <c r="Z1463" t="s">
        <v>224</v>
      </c>
      <c r="AA1463" t="s">
        <v>127</v>
      </c>
      <c r="AB1463" t="s">
        <v>135</v>
      </c>
      <c r="AC1463" t="s">
        <v>135</v>
      </c>
      <c r="AD1463" t="s">
        <v>136</v>
      </c>
      <c r="AE1463">
        <v>154005091</v>
      </c>
      <c r="AF1463" t="s">
        <v>222</v>
      </c>
      <c r="AG1463" t="s">
        <v>170</v>
      </c>
      <c r="AH1463" t="s">
        <v>138</v>
      </c>
      <c r="AI1463">
        <v>0</v>
      </c>
      <c r="AJ1463" t="s">
        <v>131</v>
      </c>
      <c r="AP1463" t="s">
        <v>664</v>
      </c>
      <c r="AQ1463" t="s">
        <v>140</v>
      </c>
      <c r="AR1463" t="s">
        <v>141</v>
      </c>
      <c r="AS1463" t="s">
        <v>455</v>
      </c>
      <c r="AT1463" t="s">
        <v>456</v>
      </c>
      <c r="AU1463" t="s">
        <v>181</v>
      </c>
      <c r="AV1463" t="s">
        <v>145</v>
      </c>
      <c r="AW1463" s="109">
        <v>46183</v>
      </c>
      <c r="AX1463" s="109">
        <v>46183</v>
      </c>
      <c r="BB1463" t="s">
        <v>337</v>
      </c>
      <c r="BC1463" t="s">
        <v>147</v>
      </c>
      <c r="BD1463" t="s">
        <v>148</v>
      </c>
      <c r="BE1463" t="s">
        <v>664</v>
      </c>
      <c r="BF1463" t="s">
        <v>149</v>
      </c>
      <c r="BG1463" t="s">
        <v>127</v>
      </c>
      <c r="BH1463" t="s">
        <v>127</v>
      </c>
      <c r="BJ1463" t="s">
        <v>127</v>
      </c>
      <c r="BK1463" t="s">
        <v>150</v>
      </c>
      <c r="BL1463" t="s">
        <v>151</v>
      </c>
      <c r="BM1463" t="s">
        <v>1045</v>
      </c>
      <c r="BN1463" t="s">
        <v>226</v>
      </c>
      <c r="BP1463" t="s">
        <v>153</v>
      </c>
      <c r="BR1463" t="s">
        <v>154</v>
      </c>
      <c r="BT1463" t="s">
        <v>1053</v>
      </c>
      <c r="BU1463" t="s">
        <v>1053</v>
      </c>
      <c r="BV1463" t="s">
        <v>516</v>
      </c>
      <c r="BW1463" t="s">
        <v>153</v>
      </c>
      <c r="BX1463" t="s">
        <v>157</v>
      </c>
      <c r="BY1463" t="s">
        <v>229</v>
      </c>
      <c r="BZ1463" t="s">
        <v>192</v>
      </c>
      <c r="CA1463" t="s">
        <v>126</v>
      </c>
      <c r="CB1463" t="s">
        <v>124</v>
      </c>
      <c r="CG1463" t="s">
        <v>197</v>
      </c>
      <c r="CI1463" t="s">
        <v>160</v>
      </c>
      <c r="CJ1463" t="s">
        <v>161</v>
      </c>
      <c r="CR1463" t="s">
        <v>162</v>
      </c>
      <c r="CS1463" t="s">
        <v>163</v>
      </c>
      <c r="CT1463" t="s">
        <v>127</v>
      </c>
      <c r="DA1463" t="s">
        <v>164</v>
      </c>
      <c r="DB1463" t="s">
        <v>124</v>
      </c>
      <c r="DC1463" t="s">
        <v>165</v>
      </c>
      <c r="DD1463" t="s">
        <v>166</v>
      </c>
      <c r="DE1463" t="s">
        <v>167</v>
      </c>
      <c r="DF1463">
        <v>109844601</v>
      </c>
      <c r="DG1463">
        <v>1</v>
      </c>
      <c r="DJ1463">
        <v>1</v>
      </c>
      <c r="DK1463" t="s">
        <v>136</v>
      </c>
      <c r="DL1463">
        <v>0</v>
      </c>
      <c r="DM1463">
        <v>1</v>
      </c>
      <c r="DN1463" t="s">
        <v>169</v>
      </c>
      <c r="DP1463">
        <v>0</v>
      </c>
      <c r="DQ1463">
        <v>0</v>
      </c>
      <c r="DR1463">
        <v>0</v>
      </c>
      <c r="DS1463">
        <v>64.8</v>
      </c>
      <c r="DT1463">
        <v>1</v>
      </c>
      <c r="DV1463">
        <v>0</v>
      </c>
      <c r="DW1463">
        <v>1</v>
      </c>
      <c r="DX1463">
        <v>1</v>
      </c>
      <c r="EA1463">
        <v>0</v>
      </c>
      <c r="EB1463">
        <v>1.08</v>
      </c>
      <c r="EC1463">
        <v>0</v>
      </c>
      <c r="ED1463">
        <v>2.7</v>
      </c>
    </row>
    <row r="1464" spans="1:137" x14ac:dyDescent="0.25">
      <c r="A1464" s="108">
        <v>46181</v>
      </c>
      <c r="B1464" t="s">
        <v>3186</v>
      </c>
      <c r="C1464" t="s">
        <v>124</v>
      </c>
      <c r="E1464" t="s">
        <v>125</v>
      </c>
      <c r="F1464" t="s">
        <v>126</v>
      </c>
      <c r="G1464" t="s">
        <v>127</v>
      </c>
      <c r="H1464" t="s">
        <v>124</v>
      </c>
      <c r="I1464" t="s">
        <v>370</v>
      </c>
      <c r="J1464" t="s">
        <v>129</v>
      </c>
      <c r="K1464" t="s">
        <v>130</v>
      </c>
      <c r="O1464" t="s">
        <v>168</v>
      </c>
      <c r="S1464" t="s">
        <v>478</v>
      </c>
      <c r="T1464" t="s">
        <v>479</v>
      </c>
      <c r="U1464" t="s">
        <v>398</v>
      </c>
      <c r="V1464" t="s">
        <v>545</v>
      </c>
      <c r="W1464" t="s">
        <v>290</v>
      </c>
      <c r="X1464" t="s">
        <v>133</v>
      </c>
      <c r="Y1464" t="s">
        <v>526</v>
      </c>
      <c r="Z1464" t="s">
        <v>527</v>
      </c>
      <c r="AA1464" t="s">
        <v>127</v>
      </c>
      <c r="AB1464" t="s">
        <v>127</v>
      </c>
      <c r="AC1464" t="s">
        <v>135</v>
      </c>
      <c r="AD1464" t="s">
        <v>136</v>
      </c>
      <c r="AE1464">
        <v>154003554</v>
      </c>
      <c r="AF1464" t="s">
        <v>290</v>
      </c>
      <c r="AG1464" t="s">
        <v>137</v>
      </c>
      <c r="AH1464" t="s">
        <v>138</v>
      </c>
      <c r="AI1464">
        <v>0</v>
      </c>
      <c r="AJ1464" t="s">
        <v>399</v>
      </c>
      <c r="AP1464" t="s">
        <v>139</v>
      </c>
      <c r="AQ1464" t="s">
        <v>140</v>
      </c>
      <c r="AR1464" t="s">
        <v>207</v>
      </c>
      <c r="AS1464" t="s">
        <v>208</v>
      </c>
      <c r="AT1464" t="s">
        <v>209</v>
      </c>
      <c r="AU1464" t="s">
        <v>144</v>
      </c>
      <c r="AV1464" t="s">
        <v>145</v>
      </c>
      <c r="AW1464" s="109">
        <v>46185</v>
      </c>
      <c r="AX1464" s="109">
        <v>46185</v>
      </c>
      <c r="AZ1464" t="s">
        <v>1050</v>
      </c>
      <c r="BB1464" t="s">
        <v>286</v>
      </c>
      <c r="BD1464" t="s">
        <v>148</v>
      </c>
      <c r="BE1464" t="s">
        <v>139</v>
      </c>
      <c r="BF1464" t="s">
        <v>149</v>
      </c>
      <c r="BG1464" t="s">
        <v>127</v>
      </c>
      <c r="BH1464" t="s">
        <v>127</v>
      </c>
      <c r="BJ1464" t="s">
        <v>127</v>
      </c>
      <c r="BK1464" t="s">
        <v>150</v>
      </c>
      <c r="BL1464" t="s">
        <v>151</v>
      </c>
      <c r="BM1464" t="s">
        <v>1090</v>
      </c>
      <c r="BN1464" t="s">
        <v>492</v>
      </c>
      <c r="BP1464" t="s">
        <v>1368</v>
      </c>
      <c r="BR1464" t="s">
        <v>219</v>
      </c>
      <c r="BT1464" t="s">
        <v>155</v>
      </c>
      <c r="BU1464" t="s">
        <v>155</v>
      </c>
      <c r="BV1464" t="s">
        <v>604</v>
      </c>
      <c r="BW1464" t="s">
        <v>1369</v>
      </c>
      <c r="BX1464" t="s">
        <v>157</v>
      </c>
      <c r="BY1464" t="s">
        <v>213</v>
      </c>
      <c r="BZ1464" t="s">
        <v>272</v>
      </c>
      <c r="CA1464" t="s">
        <v>126</v>
      </c>
      <c r="CB1464" t="s">
        <v>124</v>
      </c>
      <c r="CG1464" t="s">
        <v>605</v>
      </c>
      <c r="CI1464" t="s">
        <v>160</v>
      </c>
      <c r="CJ1464" t="s">
        <v>161</v>
      </c>
      <c r="CR1464" t="s">
        <v>162</v>
      </c>
      <c r="CS1464" t="s">
        <v>163</v>
      </c>
      <c r="CT1464" t="s">
        <v>127</v>
      </c>
      <c r="DA1464" t="s">
        <v>569</v>
      </c>
      <c r="DB1464" t="s">
        <v>124</v>
      </c>
      <c r="DC1464" t="s">
        <v>494</v>
      </c>
      <c r="DD1464" t="s">
        <v>166</v>
      </c>
      <c r="DE1464" t="s">
        <v>495</v>
      </c>
      <c r="DF1464">
        <v>574416</v>
      </c>
      <c r="DG1464">
        <v>1</v>
      </c>
      <c r="DH1464">
        <v>4</v>
      </c>
      <c r="DJ1464">
        <v>1</v>
      </c>
      <c r="DK1464" t="s">
        <v>136</v>
      </c>
      <c r="DL1464">
        <v>0</v>
      </c>
      <c r="DM1464">
        <v>1</v>
      </c>
      <c r="DN1464" t="s">
        <v>133</v>
      </c>
      <c r="DO1464">
        <v>0.95</v>
      </c>
      <c r="DP1464">
        <v>1.5833333000000002E-2</v>
      </c>
      <c r="DQ1464">
        <v>0</v>
      </c>
      <c r="DR1464">
        <v>2</v>
      </c>
      <c r="DS1464">
        <v>7.8</v>
      </c>
      <c r="DV1464">
        <v>1</v>
      </c>
      <c r="DW1464">
        <v>0</v>
      </c>
      <c r="DX1464">
        <v>1</v>
      </c>
      <c r="EA1464">
        <v>0</v>
      </c>
      <c r="EB1464">
        <v>0.13</v>
      </c>
      <c r="EC1464">
        <v>1</v>
      </c>
      <c r="ED1464">
        <v>0.33913043500000001</v>
      </c>
      <c r="EG1464">
        <v>0.95</v>
      </c>
    </row>
    <row r="1465" spans="1:137" x14ac:dyDescent="0.25">
      <c r="A1465" s="108">
        <v>46181</v>
      </c>
      <c r="B1465" t="s">
        <v>475</v>
      </c>
      <c r="C1465" t="s">
        <v>124</v>
      </c>
      <c r="E1465" t="s">
        <v>125</v>
      </c>
      <c r="F1465" t="s">
        <v>126</v>
      </c>
      <c r="G1465" t="s">
        <v>127</v>
      </c>
      <c r="H1465" t="s">
        <v>124</v>
      </c>
      <c r="I1465" t="s">
        <v>128</v>
      </c>
      <c r="J1465" t="s">
        <v>129</v>
      </c>
      <c r="K1465" t="s">
        <v>130</v>
      </c>
      <c r="O1465" t="s">
        <v>168</v>
      </c>
      <c r="S1465" t="s">
        <v>713</v>
      </c>
      <c r="T1465" t="s">
        <v>713</v>
      </c>
      <c r="U1465" t="s">
        <v>398</v>
      </c>
      <c r="V1465" t="s">
        <v>545</v>
      </c>
      <c r="W1465" t="s">
        <v>290</v>
      </c>
      <c r="X1465" t="s">
        <v>246</v>
      </c>
      <c r="Y1465" t="s">
        <v>291</v>
      </c>
      <c r="Z1465" t="s">
        <v>292</v>
      </c>
      <c r="AA1465" t="s">
        <v>127</v>
      </c>
      <c r="AB1465" t="s">
        <v>127</v>
      </c>
      <c r="AC1465" t="s">
        <v>135</v>
      </c>
      <c r="AD1465" t="s">
        <v>136</v>
      </c>
      <c r="AE1465">
        <v>154120153</v>
      </c>
      <c r="AF1465" t="s">
        <v>290</v>
      </c>
      <c r="AG1465" t="s">
        <v>170</v>
      </c>
      <c r="AH1465" t="s">
        <v>138</v>
      </c>
      <c r="AI1465">
        <v>0</v>
      </c>
      <c r="AJ1465" t="s">
        <v>399</v>
      </c>
      <c r="AP1465" t="s">
        <v>139</v>
      </c>
      <c r="AQ1465" t="s">
        <v>217</v>
      </c>
      <c r="AR1465" t="s">
        <v>207</v>
      </c>
      <c r="AS1465" t="s">
        <v>179</v>
      </c>
      <c r="AT1465" t="s">
        <v>180</v>
      </c>
      <c r="AU1465" t="s">
        <v>218</v>
      </c>
      <c r="AV1465" t="s">
        <v>145</v>
      </c>
      <c r="AW1465" s="109">
        <v>46186</v>
      </c>
      <c r="AX1465" s="109">
        <v>46186</v>
      </c>
      <c r="BB1465" t="s">
        <v>177</v>
      </c>
      <c r="BD1465" t="s">
        <v>148</v>
      </c>
      <c r="BE1465" t="s">
        <v>139</v>
      </c>
      <c r="BF1465" t="s">
        <v>149</v>
      </c>
      <c r="BG1465" t="s">
        <v>127</v>
      </c>
      <c r="BH1465" t="s">
        <v>127</v>
      </c>
      <c r="BJ1465" t="s">
        <v>127</v>
      </c>
      <c r="BK1465" t="s">
        <v>150</v>
      </c>
      <c r="BL1465" t="s">
        <v>151</v>
      </c>
      <c r="BM1465" t="s">
        <v>1045</v>
      </c>
      <c r="BN1465" t="s">
        <v>282</v>
      </c>
      <c r="BP1465" t="s">
        <v>153</v>
      </c>
      <c r="BR1465" t="s">
        <v>219</v>
      </c>
      <c r="BT1465" t="s">
        <v>155</v>
      </c>
      <c r="BU1465" t="s">
        <v>155</v>
      </c>
      <c r="BV1465" t="s">
        <v>291</v>
      </c>
      <c r="BW1465" t="s">
        <v>153</v>
      </c>
      <c r="BX1465" t="s">
        <v>157</v>
      </c>
      <c r="BY1465" t="s">
        <v>213</v>
      </c>
      <c r="BZ1465" t="s">
        <v>477</v>
      </c>
      <c r="CA1465" t="s">
        <v>126</v>
      </c>
      <c r="CB1465" t="s">
        <v>124</v>
      </c>
      <c r="CG1465" t="s">
        <v>197</v>
      </c>
      <c r="CI1465" t="s">
        <v>160</v>
      </c>
      <c r="CJ1465" t="s">
        <v>161</v>
      </c>
      <c r="CR1465" t="s">
        <v>162</v>
      </c>
      <c r="CS1465" t="s">
        <v>163</v>
      </c>
      <c r="CT1465" t="s">
        <v>127</v>
      </c>
      <c r="DC1465" t="s">
        <v>165</v>
      </c>
      <c r="DD1465" t="s">
        <v>166</v>
      </c>
      <c r="DF1465">
        <v>3778322</v>
      </c>
      <c r="DG1465">
        <v>1</v>
      </c>
      <c r="DH1465">
        <v>4</v>
      </c>
      <c r="DJ1465">
        <v>1</v>
      </c>
      <c r="DK1465" t="s">
        <v>136</v>
      </c>
      <c r="DL1465">
        <v>0</v>
      </c>
      <c r="DM1465">
        <v>1</v>
      </c>
      <c r="DN1465" t="s">
        <v>246</v>
      </c>
      <c r="DO1465">
        <v>0</v>
      </c>
      <c r="DP1465">
        <v>0</v>
      </c>
      <c r="DQ1465">
        <v>0</v>
      </c>
      <c r="DR1465">
        <v>1</v>
      </c>
      <c r="DS1465">
        <v>3</v>
      </c>
      <c r="DT1465">
        <v>1</v>
      </c>
      <c r="DU1465">
        <v>1</v>
      </c>
      <c r="DV1465">
        <v>1</v>
      </c>
      <c r="DW1465">
        <v>0</v>
      </c>
      <c r="DX1465">
        <v>1</v>
      </c>
      <c r="EA1465">
        <v>0</v>
      </c>
      <c r="EB1465">
        <v>0.05</v>
      </c>
      <c r="EC1465">
        <v>1</v>
      </c>
      <c r="EG1465">
        <v>0</v>
      </c>
    </row>
    <row r="1466" spans="1:137" x14ac:dyDescent="0.25">
      <c r="A1466" s="108">
        <v>46181</v>
      </c>
      <c r="B1466" t="s">
        <v>3187</v>
      </c>
      <c r="C1466" t="s">
        <v>124</v>
      </c>
      <c r="E1466" t="s">
        <v>125</v>
      </c>
      <c r="F1466" t="s">
        <v>126</v>
      </c>
      <c r="G1466" t="s">
        <v>127</v>
      </c>
      <c r="H1466" t="s">
        <v>124</v>
      </c>
      <c r="I1466" t="s">
        <v>323</v>
      </c>
      <c r="J1466" t="s">
        <v>129</v>
      </c>
      <c r="K1466" t="s">
        <v>130</v>
      </c>
      <c r="O1466" t="s">
        <v>262</v>
      </c>
      <c r="S1466" t="s">
        <v>397</v>
      </c>
      <c r="T1466" t="s">
        <v>397</v>
      </c>
      <c r="U1466" t="s">
        <v>398</v>
      </c>
      <c r="V1466" t="s">
        <v>545</v>
      </c>
      <c r="W1466" t="s">
        <v>198</v>
      </c>
      <c r="X1466" t="s">
        <v>133</v>
      </c>
      <c r="Y1466" t="s">
        <v>241</v>
      </c>
      <c r="Z1466" t="s">
        <v>241</v>
      </c>
      <c r="AA1466" t="s">
        <v>127</v>
      </c>
      <c r="AB1466" t="s">
        <v>127</v>
      </c>
      <c r="AC1466" t="s">
        <v>135</v>
      </c>
      <c r="AD1466" t="s">
        <v>136</v>
      </c>
      <c r="AE1466">
        <v>154043648</v>
      </c>
      <c r="AF1466" t="s">
        <v>198</v>
      </c>
      <c r="AG1466" t="s">
        <v>137</v>
      </c>
      <c r="AH1466" t="s">
        <v>138</v>
      </c>
      <c r="AI1466">
        <v>0</v>
      </c>
      <c r="AJ1466" t="s">
        <v>399</v>
      </c>
      <c r="AP1466" t="s">
        <v>139</v>
      </c>
      <c r="AQ1466" t="s">
        <v>140</v>
      </c>
      <c r="AR1466" t="s">
        <v>207</v>
      </c>
      <c r="AS1466" t="s">
        <v>247</v>
      </c>
      <c r="AT1466" t="s">
        <v>248</v>
      </c>
      <c r="AU1466" t="s">
        <v>181</v>
      </c>
      <c r="AV1466" t="s">
        <v>145</v>
      </c>
      <c r="AW1466" s="109">
        <v>46184</v>
      </c>
      <c r="AX1466" s="109">
        <v>46184</v>
      </c>
      <c r="AZ1466" t="s">
        <v>1042</v>
      </c>
      <c r="BB1466" t="s">
        <v>564</v>
      </c>
      <c r="BD1466" t="s">
        <v>148</v>
      </c>
      <c r="BE1466" t="s">
        <v>139</v>
      </c>
      <c r="BF1466" t="s">
        <v>149</v>
      </c>
      <c r="BG1466" t="s">
        <v>127</v>
      </c>
      <c r="BH1466" t="s">
        <v>127</v>
      </c>
      <c r="BJ1466" t="s">
        <v>127</v>
      </c>
      <c r="BK1466" t="s">
        <v>150</v>
      </c>
      <c r="BL1466" t="s">
        <v>151</v>
      </c>
      <c r="BM1466" t="s">
        <v>1044</v>
      </c>
      <c r="BN1466" t="s">
        <v>202</v>
      </c>
      <c r="BP1466" t="s">
        <v>153</v>
      </c>
      <c r="BR1466" t="s">
        <v>219</v>
      </c>
      <c r="BT1466" t="s">
        <v>203</v>
      </c>
      <c r="BU1466" t="s">
        <v>203</v>
      </c>
      <c r="BV1466" t="s">
        <v>243</v>
      </c>
      <c r="BW1466" t="s">
        <v>153</v>
      </c>
      <c r="BX1466" t="s">
        <v>157</v>
      </c>
      <c r="BY1466" t="s">
        <v>213</v>
      </c>
      <c r="BZ1466" t="s">
        <v>331</v>
      </c>
      <c r="CA1466" t="s">
        <v>126</v>
      </c>
      <c r="CB1466" t="s">
        <v>124</v>
      </c>
      <c r="CG1466" t="s">
        <v>308</v>
      </c>
      <c r="CI1466" t="s">
        <v>160</v>
      </c>
      <c r="CJ1466" t="s">
        <v>161</v>
      </c>
      <c r="CR1466" t="s">
        <v>162</v>
      </c>
      <c r="CS1466" t="s">
        <v>163</v>
      </c>
      <c r="CT1466" t="s">
        <v>127</v>
      </c>
      <c r="DA1466" t="s">
        <v>400</v>
      </c>
      <c r="DB1466" t="s">
        <v>124</v>
      </c>
      <c r="DC1466" t="s">
        <v>165</v>
      </c>
      <c r="DD1466" t="s">
        <v>166</v>
      </c>
      <c r="DE1466" t="s">
        <v>167</v>
      </c>
      <c r="DF1466">
        <v>919640</v>
      </c>
      <c r="DG1466">
        <v>1</v>
      </c>
      <c r="DH1466">
        <v>4</v>
      </c>
      <c r="DJ1466">
        <v>1</v>
      </c>
      <c r="DK1466" t="s">
        <v>136</v>
      </c>
      <c r="DL1466">
        <v>0</v>
      </c>
      <c r="DM1466">
        <v>1</v>
      </c>
      <c r="DN1466" t="s">
        <v>133</v>
      </c>
      <c r="DP1466">
        <v>0</v>
      </c>
      <c r="DQ1466">
        <v>0</v>
      </c>
      <c r="DR1466">
        <v>0</v>
      </c>
      <c r="DS1466">
        <v>1.2</v>
      </c>
      <c r="DT1466">
        <v>1</v>
      </c>
      <c r="DU1466">
        <v>1</v>
      </c>
      <c r="DV1466">
        <v>0</v>
      </c>
      <c r="DW1466">
        <v>0</v>
      </c>
      <c r="DX1466">
        <v>1</v>
      </c>
      <c r="EA1466">
        <v>0</v>
      </c>
      <c r="EB1466">
        <v>0.02</v>
      </c>
      <c r="EC1466">
        <v>0</v>
      </c>
      <c r="ED1466">
        <v>4.6153845999999998E-2</v>
      </c>
    </row>
    <row r="1467" spans="1:137" x14ac:dyDescent="0.25">
      <c r="A1467" s="108">
        <v>46181</v>
      </c>
      <c r="B1467" t="s">
        <v>1539</v>
      </c>
      <c r="C1467" t="s">
        <v>124</v>
      </c>
      <c r="E1467" t="s">
        <v>125</v>
      </c>
      <c r="F1467" t="s">
        <v>126</v>
      </c>
      <c r="G1467" t="s">
        <v>127</v>
      </c>
      <c r="H1467" t="s">
        <v>124</v>
      </c>
      <c r="I1467" t="s">
        <v>239</v>
      </c>
      <c r="J1467" t="s">
        <v>129</v>
      </c>
      <c r="K1467" t="s">
        <v>130</v>
      </c>
      <c r="O1467" t="s">
        <v>168</v>
      </c>
      <c r="S1467" t="s">
        <v>478</v>
      </c>
      <c r="T1467" t="s">
        <v>479</v>
      </c>
      <c r="U1467" t="s">
        <v>398</v>
      </c>
      <c r="V1467" t="s">
        <v>545</v>
      </c>
      <c r="W1467" t="s">
        <v>290</v>
      </c>
      <c r="X1467" t="s">
        <v>373</v>
      </c>
      <c r="Y1467" t="s">
        <v>526</v>
      </c>
      <c r="Z1467" t="s">
        <v>527</v>
      </c>
      <c r="AA1467" t="s">
        <v>127</v>
      </c>
      <c r="AB1467" t="s">
        <v>127</v>
      </c>
      <c r="AC1467" t="s">
        <v>135</v>
      </c>
      <c r="AD1467" t="s">
        <v>136</v>
      </c>
      <c r="AE1467">
        <v>153973270</v>
      </c>
      <c r="AF1467" t="s">
        <v>290</v>
      </c>
      <c r="AG1467" t="s">
        <v>137</v>
      </c>
      <c r="AH1467" t="s">
        <v>138</v>
      </c>
      <c r="AI1467">
        <v>0</v>
      </c>
      <c r="AJ1467" t="s">
        <v>399</v>
      </c>
      <c r="AP1467" t="s">
        <v>139</v>
      </c>
      <c r="AQ1467" t="s">
        <v>140</v>
      </c>
      <c r="AR1467" t="s">
        <v>141</v>
      </c>
      <c r="AS1467" t="s">
        <v>267</v>
      </c>
      <c r="AT1467" t="s">
        <v>267</v>
      </c>
      <c r="AU1467" t="s">
        <v>144</v>
      </c>
      <c r="AV1467" t="s">
        <v>145</v>
      </c>
      <c r="AW1467" s="109">
        <v>46182</v>
      </c>
      <c r="AX1467" s="109">
        <v>46182</v>
      </c>
      <c r="BB1467" t="s">
        <v>235</v>
      </c>
      <c r="BD1467" t="s">
        <v>148</v>
      </c>
      <c r="BE1467" t="s">
        <v>139</v>
      </c>
      <c r="BF1467" t="s">
        <v>149</v>
      </c>
      <c r="BG1467" t="s">
        <v>127</v>
      </c>
      <c r="BH1467" t="s">
        <v>127</v>
      </c>
      <c r="BJ1467" t="s">
        <v>127</v>
      </c>
      <c r="BK1467" t="s">
        <v>150</v>
      </c>
      <c r="BL1467" t="s">
        <v>151</v>
      </c>
      <c r="BM1467" t="s">
        <v>1052</v>
      </c>
      <c r="BN1467" t="s">
        <v>492</v>
      </c>
      <c r="BP1467" t="s">
        <v>153</v>
      </c>
      <c r="BR1467" t="s">
        <v>219</v>
      </c>
      <c r="BT1467" t="s">
        <v>155</v>
      </c>
      <c r="BU1467" t="s">
        <v>155</v>
      </c>
      <c r="BV1467" t="s">
        <v>568</v>
      </c>
      <c r="BW1467" t="s">
        <v>153</v>
      </c>
      <c r="BX1467" t="s">
        <v>157</v>
      </c>
      <c r="BY1467" t="s">
        <v>195</v>
      </c>
      <c r="BZ1467" t="s">
        <v>192</v>
      </c>
      <c r="CA1467" t="s">
        <v>126</v>
      </c>
      <c r="CB1467" t="s">
        <v>124</v>
      </c>
      <c r="CG1467" t="s">
        <v>197</v>
      </c>
      <c r="CI1467" t="s">
        <v>160</v>
      </c>
      <c r="CJ1467" t="s">
        <v>161</v>
      </c>
      <c r="CR1467" t="s">
        <v>162</v>
      </c>
      <c r="CS1467" t="s">
        <v>163</v>
      </c>
      <c r="CT1467" t="s">
        <v>135</v>
      </c>
      <c r="DA1467" t="s">
        <v>569</v>
      </c>
      <c r="DB1467" t="s">
        <v>124</v>
      </c>
      <c r="DC1467" t="s">
        <v>494</v>
      </c>
      <c r="DD1467" t="s">
        <v>166</v>
      </c>
      <c r="DE1467" t="s">
        <v>495</v>
      </c>
      <c r="DF1467">
        <v>92498736</v>
      </c>
      <c r="DG1467">
        <v>1</v>
      </c>
      <c r="DH1467">
        <v>3</v>
      </c>
      <c r="DJ1467">
        <v>1</v>
      </c>
      <c r="DK1467" t="s">
        <v>136</v>
      </c>
      <c r="DL1467">
        <v>0</v>
      </c>
      <c r="DM1467">
        <v>1</v>
      </c>
      <c r="DN1467" t="s">
        <v>373</v>
      </c>
      <c r="DP1467">
        <v>0</v>
      </c>
      <c r="DQ1467">
        <v>0</v>
      </c>
      <c r="DR1467">
        <v>0</v>
      </c>
      <c r="DS1467">
        <v>15.6</v>
      </c>
      <c r="DT1467">
        <v>1</v>
      </c>
      <c r="DU1467">
        <v>1</v>
      </c>
      <c r="DV1467">
        <v>0</v>
      </c>
      <c r="DW1467">
        <v>0</v>
      </c>
      <c r="DX1467">
        <v>1</v>
      </c>
      <c r="EA1467">
        <v>0</v>
      </c>
      <c r="EB1467">
        <v>0.26</v>
      </c>
      <c r="EC1467">
        <v>0</v>
      </c>
      <c r="ED1467">
        <v>0.67826087000000002</v>
      </c>
    </row>
    <row r="1468" spans="1:137" x14ac:dyDescent="0.25">
      <c r="A1468" s="108">
        <v>46181</v>
      </c>
      <c r="B1468" t="s">
        <v>3188</v>
      </c>
      <c r="C1468" t="s">
        <v>124</v>
      </c>
      <c r="E1468" t="s">
        <v>351</v>
      </c>
      <c r="F1468" t="s">
        <v>126</v>
      </c>
      <c r="G1468" t="s">
        <v>127</v>
      </c>
      <c r="H1468" t="s">
        <v>124</v>
      </c>
      <c r="J1468" t="s">
        <v>129</v>
      </c>
      <c r="K1468" t="s">
        <v>130</v>
      </c>
      <c r="S1468" t="s">
        <v>478</v>
      </c>
      <c r="T1468" t="s">
        <v>479</v>
      </c>
      <c r="U1468" t="s">
        <v>398</v>
      </c>
      <c r="W1468" t="s">
        <v>290</v>
      </c>
      <c r="X1468" t="s">
        <v>133</v>
      </c>
      <c r="Y1468" t="s">
        <v>688</v>
      </c>
      <c r="Z1468" t="s">
        <v>292</v>
      </c>
      <c r="AA1468" t="s">
        <v>127</v>
      </c>
      <c r="AB1468" t="s">
        <v>127</v>
      </c>
      <c r="AC1468" t="s">
        <v>127</v>
      </c>
      <c r="AD1468" t="s">
        <v>136</v>
      </c>
      <c r="AE1468">
        <v>154022080</v>
      </c>
      <c r="AF1468" t="s">
        <v>290</v>
      </c>
      <c r="AG1468" t="s">
        <v>137</v>
      </c>
      <c r="AH1468" t="s">
        <v>138</v>
      </c>
      <c r="AI1468">
        <v>0</v>
      </c>
      <c r="AJ1468" t="s">
        <v>399</v>
      </c>
      <c r="AP1468" t="s">
        <v>139</v>
      </c>
      <c r="AQ1468" t="s">
        <v>140</v>
      </c>
      <c r="AR1468" t="s">
        <v>207</v>
      </c>
      <c r="AS1468" t="s">
        <v>186</v>
      </c>
      <c r="AT1468" t="s">
        <v>200</v>
      </c>
      <c r="AU1468" t="s">
        <v>144</v>
      </c>
      <c r="AV1468" t="s">
        <v>145</v>
      </c>
      <c r="AW1468" s="109">
        <v>46183</v>
      </c>
      <c r="AX1468" s="109">
        <v>46183</v>
      </c>
      <c r="BB1468" t="s">
        <v>900</v>
      </c>
      <c r="BC1468" t="s">
        <v>147</v>
      </c>
      <c r="BD1468" t="s">
        <v>148</v>
      </c>
      <c r="BE1468" t="s">
        <v>139</v>
      </c>
      <c r="BF1468" t="s">
        <v>149</v>
      </c>
      <c r="BG1468" t="s">
        <v>127</v>
      </c>
      <c r="BH1468" t="s">
        <v>127</v>
      </c>
      <c r="BJ1468" t="s">
        <v>127</v>
      </c>
      <c r="BK1468" t="s">
        <v>150</v>
      </c>
      <c r="BL1468" t="s">
        <v>151</v>
      </c>
      <c r="BN1468" t="s">
        <v>282</v>
      </c>
      <c r="BP1468" t="s">
        <v>153</v>
      </c>
      <c r="BQ1468" t="s">
        <v>2432</v>
      </c>
      <c r="BR1468" t="s">
        <v>692</v>
      </c>
      <c r="BT1468" t="s">
        <v>1053</v>
      </c>
      <c r="BU1468" t="s">
        <v>1053</v>
      </c>
      <c r="BV1468" t="s">
        <v>689</v>
      </c>
      <c r="BW1468" t="s">
        <v>153</v>
      </c>
      <c r="BX1468" t="s">
        <v>157</v>
      </c>
      <c r="BY1468" t="s">
        <v>175</v>
      </c>
      <c r="BZ1468" t="s">
        <v>607</v>
      </c>
      <c r="CA1468" t="s">
        <v>126</v>
      </c>
      <c r="CB1468" t="s">
        <v>124</v>
      </c>
      <c r="CG1468" t="s">
        <v>197</v>
      </c>
      <c r="CI1468" t="s">
        <v>160</v>
      </c>
      <c r="CJ1468" t="s">
        <v>161</v>
      </c>
      <c r="CR1468" t="s">
        <v>162</v>
      </c>
      <c r="CS1468" t="s">
        <v>163</v>
      </c>
      <c r="CT1468" t="s">
        <v>127</v>
      </c>
      <c r="DA1468" t="s">
        <v>400</v>
      </c>
      <c r="DB1468" t="s">
        <v>124</v>
      </c>
      <c r="DC1468" t="s">
        <v>165</v>
      </c>
      <c r="DD1468" t="s">
        <v>166</v>
      </c>
      <c r="DE1468" t="s">
        <v>167</v>
      </c>
      <c r="DF1468">
        <v>22224307</v>
      </c>
      <c r="DG1468">
        <v>1</v>
      </c>
      <c r="DJ1468">
        <v>1</v>
      </c>
      <c r="DK1468" t="s">
        <v>136</v>
      </c>
      <c r="DL1468">
        <v>1</v>
      </c>
      <c r="DM1468">
        <v>1</v>
      </c>
      <c r="DN1468" t="s">
        <v>133</v>
      </c>
      <c r="DQ1468">
        <v>0</v>
      </c>
      <c r="DR1468">
        <v>0</v>
      </c>
      <c r="DV1468">
        <v>0</v>
      </c>
      <c r="DW1468">
        <v>0</v>
      </c>
      <c r="DX1468">
        <v>1</v>
      </c>
      <c r="EA1468">
        <v>0</v>
      </c>
      <c r="EB1468">
        <v>0</v>
      </c>
      <c r="EC1468">
        <v>0</v>
      </c>
    </row>
    <row r="1469" spans="1:137" x14ac:dyDescent="0.25">
      <c r="A1469" s="108">
        <v>46181</v>
      </c>
      <c r="B1469" t="s">
        <v>3189</v>
      </c>
      <c r="C1469" t="s">
        <v>124</v>
      </c>
      <c r="E1469" t="s">
        <v>125</v>
      </c>
      <c r="F1469" t="s">
        <v>126</v>
      </c>
      <c r="G1469" t="s">
        <v>127</v>
      </c>
      <c r="H1469" t="s">
        <v>124</v>
      </c>
      <c r="I1469" t="s">
        <v>128</v>
      </c>
      <c r="J1469" t="s">
        <v>129</v>
      </c>
      <c r="K1469" t="s">
        <v>130</v>
      </c>
      <c r="O1469" t="s">
        <v>262</v>
      </c>
      <c r="S1469" t="s">
        <v>543</v>
      </c>
      <c r="T1469" t="s">
        <v>544</v>
      </c>
      <c r="U1469" t="s">
        <v>398</v>
      </c>
      <c r="W1469" t="s">
        <v>198</v>
      </c>
      <c r="X1469" t="s">
        <v>169</v>
      </c>
      <c r="Y1469" t="s">
        <v>199</v>
      </c>
      <c r="Z1469" t="s">
        <v>199</v>
      </c>
      <c r="AA1469" t="s">
        <v>127</v>
      </c>
      <c r="AB1469" t="s">
        <v>127</v>
      </c>
      <c r="AC1469" t="s">
        <v>135</v>
      </c>
      <c r="AD1469" t="s">
        <v>136</v>
      </c>
      <c r="AE1469">
        <v>153918516</v>
      </c>
      <c r="AF1469" t="s">
        <v>198</v>
      </c>
      <c r="AG1469" t="s">
        <v>170</v>
      </c>
      <c r="AH1469" t="s">
        <v>138</v>
      </c>
      <c r="AI1469">
        <v>0</v>
      </c>
      <c r="AJ1469" t="s">
        <v>399</v>
      </c>
      <c r="AP1469" t="s">
        <v>139</v>
      </c>
      <c r="AV1469" t="s">
        <v>145</v>
      </c>
      <c r="AW1469" s="109">
        <v>46181</v>
      </c>
      <c r="AX1469" s="109">
        <v>46181</v>
      </c>
      <c r="AZ1469" t="s">
        <v>1047</v>
      </c>
      <c r="BB1469" t="s">
        <v>645</v>
      </c>
      <c r="BD1469" t="s">
        <v>148</v>
      </c>
      <c r="BE1469" t="s">
        <v>139</v>
      </c>
      <c r="BF1469" t="s">
        <v>149</v>
      </c>
      <c r="BG1469" t="s">
        <v>127</v>
      </c>
      <c r="BH1469" t="s">
        <v>127</v>
      </c>
      <c r="BJ1469" t="s">
        <v>127</v>
      </c>
      <c r="BK1469" t="s">
        <v>150</v>
      </c>
      <c r="BL1469" t="s">
        <v>151</v>
      </c>
      <c r="BM1469" t="s">
        <v>1045</v>
      </c>
      <c r="BN1469" t="s">
        <v>202</v>
      </c>
      <c r="BP1469" t="s">
        <v>153</v>
      </c>
      <c r="BQ1469" t="s">
        <v>3190</v>
      </c>
      <c r="BR1469" t="s">
        <v>154</v>
      </c>
      <c r="BT1469" t="s">
        <v>203</v>
      </c>
      <c r="BU1469" t="s">
        <v>203</v>
      </c>
      <c r="BV1469" t="s">
        <v>389</v>
      </c>
      <c r="BW1469" t="s">
        <v>153</v>
      </c>
      <c r="BX1469" t="s">
        <v>157</v>
      </c>
      <c r="BY1469" t="s">
        <v>175</v>
      </c>
      <c r="BZ1469" t="s">
        <v>260</v>
      </c>
      <c r="CA1469" t="s">
        <v>126</v>
      </c>
      <c r="CB1469" t="s">
        <v>124</v>
      </c>
      <c r="CG1469" t="s">
        <v>445</v>
      </c>
      <c r="CI1469" t="s">
        <v>160</v>
      </c>
      <c r="CJ1469" t="s">
        <v>161</v>
      </c>
      <c r="CR1469" t="s">
        <v>162</v>
      </c>
      <c r="CS1469" t="s">
        <v>163</v>
      </c>
      <c r="CT1469" t="s">
        <v>127</v>
      </c>
      <c r="DA1469" t="s">
        <v>400</v>
      </c>
      <c r="DB1469" t="s">
        <v>124</v>
      </c>
      <c r="DC1469" t="s">
        <v>165</v>
      </c>
      <c r="DD1469" t="s">
        <v>166</v>
      </c>
      <c r="DE1469" t="s">
        <v>167</v>
      </c>
      <c r="DF1469">
        <v>29498572</v>
      </c>
      <c r="DG1469">
        <v>1</v>
      </c>
      <c r="DJ1469">
        <v>1</v>
      </c>
      <c r="DK1469" t="s">
        <v>136</v>
      </c>
      <c r="DL1469">
        <v>1</v>
      </c>
      <c r="DM1469">
        <v>1</v>
      </c>
      <c r="DN1469" t="s">
        <v>169</v>
      </c>
      <c r="DQ1469">
        <v>0</v>
      </c>
      <c r="DR1469">
        <v>0</v>
      </c>
      <c r="DT1469">
        <v>1</v>
      </c>
      <c r="DV1469">
        <v>0</v>
      </c>
      <c r="DW1469">
        <v>0</v>
      </c>
      <c r="DX1469">
        <v>1</v>
      </c>
      <c r="EA1469">
        <v>0</v>
      </c>
      <c r="EB1469">
        <v>0</v>
      </c>
      <c r="EC1469">
        <v>0</v>
      </c>
    </row>
    <row r="1470" spans="1:137" x14ac:dyDescent="0.25">
      <c r="A1470" s="108">
        <v>46181</v>
      </c>
      <c r="B1470" t="s">
        <v>2309</v>
      </c>
      <c r="C1470" t="s">
        <v>124</v>
      </c>
      <c r="E1470" t="s">
        <v>125</v>
      </c>
      <c r="F1470" t="s">
        <v>126</v>
      </c>
      <c r="G1470" t="s">
        <v>127</v>
      </c>
      <c r="H1470" t="s">
        <v>124</v>
      </c>
      <c r="I1470" t="s">
        <v>128</v>
      </c>
      <c r="J1470" t="s">
        <v>129</v>
      </c>
      <c r="K1470" t="s">
        <v>130</v>
      </c>
      <c r="O1470" t="s">
        <v>168</v>
      </c>
      <c r="S1470" t="s">
        <v>543</v>
      </c>
      <c r="T1470" t="s">
        <v>544</v>
      </c>
      <c r="U1470" t="s">
        <v>398</v>
      </c>
      <c r="W1470" t="s">
        <v>198</v>
      </c>
      <c r="X1470" t="s">
        <v>169</v>
      </c>
      <c r="Y1470" t="s">
        <v>199</v>
      </c>
      <c r="Z1470" t="s">
        <v>199</v>
      </c>
      <c r="AA1470" t="s">
        <v>127</v>
      </c>
      <c r="AB1470" t="s">
        <v>127</v>
      </c>
      <c r="AC1470" t="s">
        <v>127</v>
      </c>
      <c r="AD1470" t="s">
        <v>136</v>
      </c>
      <c r="AE1470">
        <v>153975410</v>
      </c>
      <c r="AF1470" t="s">
        <v>198</v>
      </c>
      <c r="AG1470" t="s">
        <v>170</v>
      </c>
      <c r="AH1470" t="s">
        <v>138</v>
      </c>
      <c r="AI1470">
        <v>0</v>
      </c>
      <c r="AJ1470" t="s">
        <v>399</v>
      </c>
      <c r="AP1470" t="s">
        <v>139</v>
      </c>
      <c r="AQ1470" t="s">
        <v>140</v>
      </c>
      <c r="AR1470" t="s">
        <v>141</v>
      </c>
      <c r="AS1470" t="s">
        <v>284</v>
      </c>
      <c r="AT1470" t="s">
        <v>285</v>
      </c>
      <c r="AU1470" t="s">
        <v>144</v>
      </c>
      <c r="AV1470" t="s">
        <v>145</v>
      </c>
      <c r="AW1470" s="109">
        <v>46182</v>
      </c>
      <c r="AX1470" s="109">
        <v>46182</v>
      </c>
      <c r="AZ1470" t="s">
        <v>1047</v>
      </c>
      <c r="BB1470" t="s">
        <v>177</v>
      </c>
      <c r="BD1470" t="s">
        <v>148</v>
      </c>
      <c r="BE1470" t="s">
        <v>139</v>
      </c>
      <c r="BF1470" t="s">
        <v>149</v>
      </c>
      <c r="BG1470" t="s">
        <v>127</v>
      </c>
      <c r="BH1470" t="s">
        <v>127</v>
      </c>
      <c r="BJ1470" t="s">
        <v>127</v>
      </c>
      <c r="BK1470" t="s">
        <v>150</v>
      </c>
      <c r="BL1470" t="s">
        <v>151</v>
      </c>
      <c r="BM1470" t="s">
        <v>1045</v>
      </c>
      <c r="BN1470" t="s">
        <v>202</v>
      </c>
      <c r="BP1470" t="s">
        <v>153</v>
      </c>
      <c r="BQ1470" t="s">
        <v>3191</v>
      </c>
      <c r="BR1470" t="s">
        <v>154</v>
      </c>
      <c r="BT1470" t="s">
        <v>155</v>
      </c>
      <c r="BU1470" t="s">
        <v>155</v>
      </c>
      <c r="BV1470" t="s">
        <v>348</v>
      </c>
      <c r="BW1470" t="s">
        <v>153</v>
      </c>
      <c r="BX1470" t="s">
        <v>157</v>
      </c>
      <c r="BY1470" t="s">
        <v>195</v>
      </c>
      <c r="BZ1470" t="s">
        <v>371</v>
      </c>
      <c r="CA1470" t="s">
        <v>126</v>
      </c>
      <c r="CB1470" t="s">
        <v>124</v>
      </c>
      <c r="CG1470" t="s">
        <v>350</v>
      </c>
      <c r="CI1470" t="s">
        <v>160</v>
      </c>
      <c r="CJ1470" t="s">
        <v>161</v>
      </c>
      <c r="CR1470" t="s">
        <v>162</v>
      </c>
      <c r="CS1470" t="s">
        <v>163</v>
      </c>
      <c r="CT1470" t="s">
        <v>127</v>
      </c>
      <c r="DA1470" t="s">
        <v>400</v>
      </c>
      <c r="DB1470" t="s">
        <v>124</v>
      </c>
      <c r="DC1470" t="s">
        <v>165</v>
      </c>
      <c r="DD1470" t="s">
        <v>166</v>
      </c>
      <c r="DE1470" t="s">
        <v>167</v>
      </c>
      <c r="DF1470">
        <v>89341777</v>
      </c>
      <c r="DG1470">
        <v>1</v>
      </c>
      <c r="DJ1470">
        <v>1</v>
      </c>
      <c r="DK1470" t="s">
        <v>136</v>
      </c>
      <c r="DL1470">
        <v>1</v>
      </c>
      <c r="DM1470">
        <v>1</v>
      </c>
      <c r="DN1470" t="s">
        <v>169</v>
      </c>
      <c r="DQ1470">
        <v>0</v>
      </c>
      <c r="DR1470">
        <v>0</v>
      </c>
      <c r="DT1470">
        <v>1</v>
      </c>
      <c r="DV1470">
        <v>0</v>
      </c>
      <c r="DW1470">
        <v>0</v>
      </c>
      <c r="DX1470">
        <v>1</v>
      </c>
      <c r="EA1470">
        <v>0</v>
      </c>
      <c r="EB1470">
        <v>0</v>
      </c>
      <c r="EC1470">
        <v>0</v>
      </c>
    </row>
    <row r="1471" spans="1:137" x14ac:dyDescent="0.25">
      <c r="A1471" s="108">
        <v>46181</v>
      </c>
      <c r="B1471" t="s">
        <v>2000</v>
      </c>
      <c r="C1471" t="s">
        <v>124</v>
      </c>
      <c r="E1471" t="s">
        <v>125</v>
      </c>
      <c r="F1471" t="s">
        <v>126</v>
      </c>
      <c r="G1471" t="s">
        <v>127</v>
      </c>
      <c r="H1471" t="s">
        <v>124</v>
      </c>
      <c r="I1471" t="s">
        <v>128</v>
      </c>
      <c r="J1471" t="s">
        <v>129</v>
      </c>
      <c r="K1471" t="s">
        <v>130</v>
      </c>
      <c r="O1471" t="s">
        <v>168</v>
      </c>
      <c r="S1471" t="s">
        <v>543</v>
      </c>
      <c r="T1471" t="s">
        <v>544</v>
      </c>
      <c r="U1471" t="s">
        <v>398</v>
      </c>
      <c r="W1471" t="s">
        <v>198</v>
      </c>
      <c r="X1471" t="s">
        <v>133</v>
      </c>
      <c r="Y1471" t="s">
        <v>792</v>
      </c>
      <c r="Z1471" t="s">
        <v>241</v>
      </c>
      <c r="AA1471" t="s">
        <v>127</v>
      </c>
      <c r="AB1471" t="s">
        <v>127</v>
      </c>
      <c r="AC1471" t="s">
        <v>135</v>
      </c>
      <c r="AD1471" t="s">
        <v>136</v>
      </c>
      <c r="AE1471">
        <v>154062046</v>
      </c>
      <c r="AF1471" t="s">
        <v>198</v>
      </c>
      <c r="AG1471" t="s">
        <v>137</v>
      </c>
      <c r="AH1471" t="s">
        <v>138</v>
      </c>
      <c r="AI1471">
        <v>0</v>
      </c>
      <c r="AJ1471" t="s">
        <v>399</v>
      </c>
      <c r="AP1471" t="s">
        <v>139</v>
      </c>
      <c r="AQ1471" t="s">
        <v>140</v>
      </c>
      <c r="AR1471" t="s">
        <v>207</v>
      </c>
      <c r="AS1471" t="s">
        <v>2001</v>
      </c>
      <c r="AT1471" t="s">
        <v>208</v>
      </c>
      <c r="AU1471" t="s">
        <v>181</v>
      </c>
      <c r="AV1471" t="s">
        <v>145</v>
      </c>
      <c r="AW1471" s="109">
        <v>46184</v>
      </c>
      <c r="AX1471" s="109">
        <v>46184</v>
      </c>
      <c r="AZ1471" t="s">
        <v>1047</v>
      </c>
      <c r="BB1471" t="s">
        <v>460</v>
      </c>
      <c r="BD1471" t="s">
        <v>148</v>
      </c>
      <c r="BE1471" t="s">
        <v>139</v>
      </c>
      <c r="BF1471" t="s">
        <v>149</v>
      </c>
      <c r="BG1471" t="s">
        <v>127</v>
      </c>
      <c r="BH1471" t="s">
        <v>127</v>
      </c>
      <c r="BJ1471" t="s">
        <v>127</v>
      </c>
      <c r="BK1471" t="s">
        <v>150</v>
      </c>
      <c r="BL1471" t="s">
        <v>151</v>
      </c>
      <c r="BM1471" t="s">
        <v>1045</v>
      </c>
      <c r="BN1471" t="s">
        <v>202</v>
      </c>
      <c r="BP1471" t="s">
        <v>153</v>
      </c>
      <c r="BQ1471" t="s">
        <v>3192</v>
      </c>
      <c r="BR1471" t="s">
        <v>154</v>
      </c>
      <c r="BT1471" t="s">
        <v>155</v>
      </c>
      <c r="BU1471" t="s">
        <v>155</v>
      </c>
      <c r="BV1471" t="s">
        <v>711</v>
      </c>
      <c r="BW1471" t="s">
        <v>153</v>
      </c>
      <c r="BX1471" t="s">
        <v>157</v>
      </c>
      <c r="BY1471" t="s">
        <v>195</v>
      </c>
      <c r="BZ1471" t="s">
        <v>458</v>
      </c>
      <c r="CA1471" t="s">
        <v>126</v>
      </c>
      <c r="CB1471" t="s">
        <v>124</v>
      </c>
      <c r="CG1471" t="s">
        <v>712</v>
      </c>
      <c r="CI1471" t="s">
        <v>160</v>
      </c>
      <c r="CJ1471" t="s">
        <v>161</v>
      </c>
      <c r="CR1471" t="s">
        <v>162</v>
      </c>
      <c r="CS1471" t="s">
        <v>163</v>
      </c>
      <c r="CT1471" t="s">
        <v>127</v>
      </c>
      <c r="DA1471" t="s">
        <v>400</v>
      </c>
      <c r="DB1471" t="s">
        <v>124</v>
      </c>
      <c r="DC1471" t="s">
        <v>165</v>
      </c>
      <c r="DD1471" t="s">
        <v>166</v>
      </c>
      <c r="DE1471" t="s">
        <v>167</v>
      </c>
      <c r="DF1471">
        <v>16402609</v>
      </c>
      <c r="DG1471">
        <v>1</v>
      </c>
      <c r="DH1471">
        <v>3</v>
      </c>
      <c r="DJ1471">
        <v>1</v>
      </c>
      <c r="DK1471" t="s">
        <v>136</v>
      </c>
      <c r="DL1471">
        <v>1</v>
      </c>
      <c r="DM1471">
        <v>1</v>
      </c>
      <c r="DN1471" t="s">
        <v>133</v>
      </c>
      <c r="DQ1471">
        <v>0</v>
      </c>
      <c r="DR1471">
        <v>0</v>
      </c>
      <c r="DT1471">
        <v>1</v>
      </c>
      <c r="DV1471">
        <v>0</v>
      </c>
      <c r="DW1471">
        <v>0</v>
      </c>
      <c r="DX1471">
        <v>1</v>
      </c>
      <c r="EA1471">
        <v>0</v>
      </c>
      <c r="EB1471">
        <v>0</v>
      </c>
      <c r="EC1471">
        <v>0</v>
      </c>
    </row>
    <row r="1472" spans="1:137" x14ac:dyDescent="0.25">
      <c r="A1472" s="108">
        <v>46181</v>
      </c>
      <c r="B1472" t="s">
        <v>3193</v>
      </c>
      <c r="C1472" t="s">
        <v>124</v>
      </c>
      <c r="E1472" t="s">
        <v>125</v>
      </c>
      <c r="F1472" t="s">
        <v>126</v>
      </c>
      <c r="G1472" t="s">
        <v>127</v>
      </c>
      <c r="H1472" t="s">
        <v>124</v>
      </c>
      <c r="I1472" t="s">
        <v>128</v>
      </c>
      <c r="J1472" t="s">
        <v>129</v>
      </c>
      <c r="K1472" t="s">
        <v>130</v>
      </c>
      <c r="O1472" t="s">
        <v>168</v>
      </c>
      <c r="S1472" t="s">
        <v>543</v>
      </c>
      <c r="T1472" t="s">
        <v>544</v>
      </c>
      <c r="U1472" t="s">
        <v>398</v>
      </c>
      <c r="W1472" t="s">
        <v>290</v>
      </c>
      <c r="X1472" t="s">
        <v>133</v>
      </c>
      <c r="Y1472" t="s">
        <v>490</v>
      </c>
      <c r="Z1472" t="s">
        <v>491</v>
      </c>
      <c r="AA1472" t="s">
        <v>127</v>
      </c>
      <c r="AB1472" t="s">
        <v>127</v>
      </c>
      <c r="AC1472" t="s">
        <v>127</v>
      </c>
      <c r="AD1472" t="s">
        <v>136</v>
      </c>
      <c r="AE1472">
        <v>154047027</v>
      </c>
      <c r="AF1472" t="s">
        <v>290</v>
      </c>
      <c r="AG1472" t="s">
        <v>137</v>
      </c>
      <c r="AH1472" t="s">
        <v>138</v>
      </c>
      <c r="AI1472">
        <v>0</v>
      </c>
      <c r="AJ1472" t="s">
        <v>399</v>
      </c>
      <c r="AP1472" t="s">
        <v>139</v>
      </c>
      <c r="AV1472" t="s">
        <v>145</v>
      </c>
      <c r="AW1472" s="109">
        <v>46184</v>
      </c>
      <c r="AX1472" s="109">
        <v>46184</v>
      </c>
      <c r="BB1472" t="s">
        <v>225</v>
      </c>
      <c r="BD1472" t="s">
        <v>148</v>
      </c>
      <c r="BE1472" t="s">
        <v>139</v>
      </c>
      <c r="BF1472" t="s">
        <v>149</v>
      </c>
      <c r="BG1472" t="s">
        <v>127</v>
      </c>
      <c r="BH1472" t="s">
        <v>127</v>
      </c>
      <c r="BJ1472" t="s">
        <v>127</v>
      </c>
      <c r="BK1472" t="s">
        <v>150</v>
      </c>
      <c r="BL1472" t="s">
        <v>151</v>
      </c>
      <c r="BM1472" t="s">
        <v>1045</v>
      </c>
      <c r="BN1472" t="s">
        <v>492</v>
      </c>
      <c r="BP1472" t="s">
        <v>153</v>
      </c>
      <c r="BQ1472" t="s">
        <v>3194</v>
      </c>
      <c r="BR1472" t="s">
        <v>154</v>
      </c>
      <c r="BT1472" t="s">
        <v>155</v>
      </c>
      <c r="BU1472" t="s">
        <v>155</v>
      </c>
      <c r="BV1472" t="s">
        <v>652</v>
      </c>
      <c r="BW1472" t="s">
        <v>153</v>
      </c>
      <c r="BX1472" t="s">
        <v>157</v>
      </c>
      <c r="BY1472" t="s">
        <v>213</v>
      </c>
      <c r="BZ1472" t="s">
        <v>457</v>
      </c>
      <c r="CA1472" t="s">
        <v>126</v>
      </c>
      <c r="CB1472" t="s">
        <v>124</v>
      </c>
      <c r="CG1472" t="s">
        <v>197</v>
      </c>
      <c r="CI1472" t="s">
        <v>160</v>
      </c>
      <c r="CJ1472" t="s">
        <v>161</v>
      </c>
      <c r="CR1472" t="s">
        <v>162</v>
      </c>
      <c r="CS1472" t="s">
        <v>163</v>
      </c>
      <c r="CT1472" t="s">
        <v>127</v>
      </c>
      <c r="DA1472" t="s">
        <v>569</v>
      </c>
      <c r="DB1472" t="s">
        <v>124</v>
      </c>
      <c r="DC1472" t="s">
        <v>494</v>
      </c>
      <c r="DD1472" t="s">
        <v>166</v>
      </c>
      <c r="DE1472" t="s">
        <v>495</v>
      </c>
      <c r="DF1472">
        <v>8650977</v>
      </c>
      <c r="DG1472">
        <v>1</v>
      </c>
      <c r="DH1472">
        <v>3</v>
      </c>
      <c r="DJ1472">
        <v>1</v>
      </c>
      <c r="DK1472" t="s">
        <v>136</v>
      </c>
      <c r="DL1472">
        <v>1</v>
      </c>
      <c r="DM1472">
        <v>1</v>
      </c>
      <c r="DN1472" t="s">
        <v>133</v>
      </c>
      <c r="DQ1472">
        <v>0</v>
      </c>
      <c r="DR1472">
        <v>0</v>
      </c>
      <c r="DT1472">
        <v>1</v>
      </c>
      <c r="DV1472">
        <v>0</v>
      </c>
      <c r="DW1472">
        <v>0</v>
      </c>
      <c r="DX1472">
        <v>1</v>
      </c>
      <c r="EA1472">
        <v>0</v>
      </c>
      <c r="EB1472">
        <v>0</v>
      </c>
      <c r="EC1472">
        <v>0</v>
      </c>
    </row>
    <row r="1473" spans="1:136" x14ac:dyDescent="0.25">
      <c r="A1473" s="108">
        <v>46181</v>
      </c>
      <c r="B1473" t="s">
        <v>3195</v>
      </c>
      <c r="C1473" t="s">
        <v>124</v>
      </c>
      <c r="D1473" t="s">
        <v>1125</v>
      </c>
      <c r="E1473" t="s">
        <v>125</v>
      </c>
      <c r="F1473" t="s">
        <v>126</v>
      </c>
      <c r="G1473" t="s">
        <v>127</v>
      </c>
      <c r="H1473" t="s">
        <v>124</v>
      </c>
      <c r="I1473" t="s">
        <v>128</v>
      </c>
      <c r="J1473" t="s">
        <v>129</v>
      </c>
      <c r="K1473" t="s">
        <v>130</v>
      </c>
      <c r="O1473" t="s">
        <v>262</v>
      </c>
      <c r="S1473" t="s">
        <v>131</v>
      </c>
      <c r="T1473" t="s">
        <v>131</v>
      </c>
      <c r="U1473" t="s">
        <v>131</v>
      </c>
      <c r="W1473" t="s">
        <v>198</v>
      </c>
      <c r="X1473" t="s">
        <v>133</v>
      </c>
      <c r="Y1473" t="s">
        <v>241</v>
      </c>
      <c r="Z1473" t="s">
        <v>241</v>
      </c>
      <c r="AA1473" t="s">
        <v>127</v>
      </c>
      <c r="AB1473" t="s">
        <v>127</v>
      </c>
      <c r="AC1473" t="s">
        <v>127</v>
      </c>
      <c r="AD1473" t="s">
        <v>136</v>
      </c>
      <c r="AE1473">
        <v>153917708</v>
      </c>
      <c r="AF1473" t="s">
        <v>198</v>
      </c>
      <c r="AG1473" t="s">
        <v>137</v>
      </c>
      <c r="AH1473" t="s">
        <v>138</v>
      </c>
      <c r="AI1473">
        <v>0</v>
      </c>
      <c r="AJ1473" t="s">
        <v>131</v>
      </c>
      <c r="AP1473" t="s">
        <v>664</v>
      </c>
      <c r="AQ1473" t="s">
        <v>140</v>
      </c>
      <c r="AR1473" t="s">
        <v>207</v>
      </c>
      <c r="AS1473" t="s">
        <v>233</v>
      </c>
      <c r="AT1473" t="s">
        <v>234</v>
      </c>
      <c r="AU1473" t="s">
        <v>144</v>
      </c>
      <c r="AV1473" t="s">
        <v>145</v>
      </c>
      <c r="AW1473" s="109">
        <v>46181</v>
      </c>
      <c r="AX1473" s="109">
        <v>46181</v>
      </c>
      <c r="AZ1473" t="s">
        <v>1042</v>
      </c>
      <c r="BB1473" t="s">
        <v>564</v>
      </c>
      <c r="BD1473" t="s">
        <v>148</v>
      </c>
      <c r="BE1473" t="s">
        <v>139</v>
      </c>
      <c r="BF1473" t="s">
        <v>149</v>
      </c>
      <c r="BG1473" t="s">
        <v>127</v>
      </c>
      <c r="BH1473" t="s">
        <v>127</v>
      </c>
      <c r="BJ1473" t="s">
        <v>127</v>
      </c>
      <c r="BK1473" t="s">
        <v>150</v>
      </c>
      <c r="BL1473" t="s">
        <v>151</v>
      </c>
      <c r="BM1473" t="s">
        <v>1045</v>
      </c>
      <c r="BN1473" t="s">
        <v>202</v>
      </c>
      <c r="BP1473" t="s">
        <v>153</v>
      </c>
      <c r="BR1473" t="s">
        <v>219</v>
      </c>
      <c r="BT1473" t="s">
        <v>203</v>
      </c>
      <c r="BU1473" t="s">
        <v>203</v>
      </c>
      <c r="BV1473" t="s">
        <v>243</v>
      </c>
      <c r="BW1473" t="s">
        <v>153</v>
      </c>
      <c r="BX1473" t="s">
        <v>157</v>
      </c>
      <c r="BY1473" t="s">
        <v>213</v>
      </c>
      <c r="BZ1473" t="s">
        <v>401</v>
      </c>
      <c r="CA1473" t="s">
        <v>126</v>
      </c>
      <c r="CB1473" t="s">
        <v>124</v>
      </c>
      <c r="CG1473" t="s">
        <v>463</v>
      </c>
      <c r="CI1473" t="s">
        <v>160</v>
      </c>
      <c r="CJ1473" t="s">
        <v>161</v>
      </c>
      <c r="CR1473" t="s">
        <v>162</v>
      </c>
      <c r="CS1473" t="s">
        <v>163</v>
      </c>
      <c r="CT1473" t="s">
        <v>127</v>
      </c>
      <c r="DA1473" t="s">
        <v>164</v>
      </c>
      <c r="DB1473" t="s">
        <v>124</v>
      </c>
      <c r="DC1473" t="s">
        <v>165</v>
      </c>
      <c r="DD1473" t="s">
        <v>166</v>
      </c>
      <c r="DE1473" t="s">
        <v>167</v>
      </c>
      <c r="DF1473">
        <v>4113295</v>
      </c>
      <c r="DG1473">
        <v>1</v>
      </c>
      <c r="DH1473">
        <v>4</v>
      </c>
      <c r="DJ1473">
        <v>1</v>
      </c>
      <c r="DK1473" t="s">
        <v>136</v>
      </c>
      <c r="DL1473">
        <v>0</v>
      </c>
      <c r="DM1473">
        <v>1</v>
      </c>
      <c r="DN1473" t="s">
        <v>133</v>
      </c>
      <c r="DP1473">
        <v>0</v>
      </c>
      <c r="DQ1473">
        <v>0</v>
      </c>
      <c r="DR1473">
        <v>0</v>
      </c>
      <c r="DS1473">
        <v>16.2</v>
      </c>
      <c r="DT1473">
        <v>1</v>
      </c>
      <c r="DV1473">
        <v>0</v>
      </c>
      <c r="DW1473">
        <v>1</v>
      </c>
      <c r="DX1473">
        <v>1</v>
      </c>
      <c r="EA1473">
        <v>0</v>
      </c>
      <c r="EB1473">
        <v>0.27</v>
      </c>
      <c r="EC1473">
        <v>0</v>
      </c>
      <c r="ED1473">
        <v>0.67500000000000004</v>
      </c>
    </row>
    <row r="1474" spans="1:136" x14ac:dyDescent="0.25">
      <c r="A1474" s="108">
        <v>46181</v>
      </c>
      <c r="B1474" t="s">
        <v>3196</v>
      </c>
      <c r="C1474" t="s">
        <v>124</v>
      </c>
      <c r="E1474" t="s">
        <v>125</v>
      </c>
      <c r="F1474" t="s">
        <v>126</v>
      </c>
      <c r="G1474" t="s">
        <v>127</v>
      </c>
      <c r="H1474" t="s">
        <v>124</v>
      </c>
      <c r="I1474" t="s">
        <v>128</v>
      </c>
      <c r="J1474" t="s">
        <v>129</v>
      </c>
      <c r="K1474" t="s">
        <v>130</v>
      </c>
      <c r="O1474" t="s">
        <v>262</v>
      </c>
      <c r="S1474" t="s">
        <v>131</v>
      </c>
      <c r="T1474" t="s">
        <v>131</v>
      </c>
      <c r="U1474" t="s">
        <v>131</v>
      </c>
      <c r="W1474" t="s">
        <v>222</v>
      </c>
      <c r="X1474" t="s">
        <v>169</v>
      </c>
      <c r="Y1474" t="s">
        <v>377</v>
      </c>
      <c r="Z1474" t="s">
        <v>378</v>
      </c>
      <c r="AA1474" t="s">
        <v>127</v>
      </c>
      <c r="AB1474" t="s">
        <v>127</v>
      </c>
      <c r="AC1474" t="s">
        <v>127</v>
      </c>
      <c r="AD1474" t="s">
        <v>136</v>
      </c>
      <c r="AE1474">
        <v>154008155</v>
      </c>
      <c r="AF1474" t="s">
        <v>222</v>
      </c>
      <c r="AG1474" t="s">
        <v>170</v>
      </c>
      <c r="AH1474" t="s">
        <v>138</v>
      </c>
      <c r="AI1474">
        <v>0</v>
      </c>
      <c r="AJ1474" t="s">
        <v>131</v>
      </c>
      <c r="AP1474" t="s">
        <v>664</v>
      </c>
      <c r="AQ1474" t="s">
        <v>140</v>
      </c>
      <c r="AR1474" t="s">
        <v>141</v>
      </c>
      <c r="AS1474" t="s">
        <v>247</v>
      </c>
      <c r="AT1474" t="s">
        <v>248</v>
      </c>
      <c r="AU1474" t="s">
        <v>144</v>
      </c>
      <c r="AV1474" t="s">
        <v>145</v>
      </c>
      <c r="AW1474" s="109">
        <v>46183</v>
      </c>
      <c r="AX1474" s="109">
        <v>46183</v>
      </c>
      <c r="AZ1474" t="s">
        <v>1088</v>
      </c>
      <c r="BB1474" t="s">
        <v>564</v>
      </c>
      <c r="BD1474" t="s">
        <v>148</v>
      </c>
      <c r="BE1474" t="s">
        <v>139</v>
      </c>
      <c r="BF1474" t="s">
        <v>149</v>
      </c>
      <c r="BG1474" t="s">
        <v>127</v>
      </c>
      <c r="BH1474" t="s">
        <v>127</v>
      </c>
      <c r="BJ1474" t="s">
        <v>127</v>
      </c>
      <c r="BK1474" t="s">
        <v>150</v>
      </c>
      <c r="BL1474" t="s">
        <v>151</v>
      </c>
      <c r="BM1474" t="s">
        <v>1045</v>
      </c>
      <c r="BN1474" t="s">
        <v>379</v>
      </c>
      <c r="BP1474" t="s">
        <v>153</v>
      </c>
      <c r="BR1474" t="s">
        <v>154</v>
      </c>
      <c r="BT1474" t="s">
        <v>203</v>
      </c>
      <c r="BU1474" t="s">
        <v>203</v>
      </c>
      <c r="BV1474" t="s">
        <v>719</v>
      </c>
      <c r="BW1474" t="s">
        <v>153</v>
      </c>
      <c r="BX1474" t="s">
        <v>157</v>
      </c>
      <c r="BY1474" t="s">
        <v>158</v>
      </c>
      <c r="BZ1474" t="s">
        <v>413</v>
      </c>
      <c r="CA1474" t="s">
        <v>126</v>
      </c>
      <c r="CB1474" t="s">
        <v>124</v>
      </c>
      <c r="CG1474" t="s">
        <v>2598</v>
      </c>
      <c r="CI1474" t="s">
        <v>160</v>
      </c>
      <c r="CJ1474" t="s">
        <v>161</v>
      </c>
      <c r="CR1474" t="s">
        <v>162</v>
      </c>
      <c r="CS1474" t="s">
        <v>163</v>
      </c>
      <c r="CT1474" t="s">
        <v>127</v>
      </c>
      <c r="DA1474" t="s">
        <v>164</v>
      </c>
      <c r="DB1474" t="s">
        <v>124</v>
      </c>
      <c r="DC1474" t="s">
        <v>165</v>
      </c>
      <c r="DD1474" t="s">
        <v>166</v>
      </c>
      <c r="DE1474" t="s">
        <v>167</v>
      </c>
      <c r="DF1474">
        <v>90271942</v>
      </c>
      <c r="DG1474">
        <v>1</v>
      </c>
      <c r="DJ1474">
        <v>1</v>
      </c>
      <c r="DK1474" t="s">
        <v>136</v>
      </c>
      <c r="DL1474">
        <v>0</v>
      </c>
      <c r="DM1474">
        <v>1</v>
      </c>
      <c r="DN1474" t="s">
        <v>169</v>
      </c>
      <c r="DP1474">
        <v>0</v>
      </c>
      <c r="DQ1474">
        <v>0</v>
      </c>
      <c r="DR1474">
        <v>0</v>
      </c>
      <c r="DS1474">
        <v>24.6</v>
      </c>
      <c r="DT1474">
        <v>1</v>
      </c>
      <c r="DV1474">
        <v>0</v>
      </c>
      <c r="DW1474">
        <v>1</v>
      </c>
      <c r="DX1474">
        <v>1</v>
      </c>
      <c r="EA1474">
        <v>0</v>
      </c>
      <c r="EB1474">
        <v>0.41</v>
      </c>
      <c r="EC1474">
        <v>0</v>
      </c>
      <c r="ED1474">
        <v>1.0249999999999999</v>
      </c>
    </row>
    <row r="1475" spans="1:136" x14ac:dyDescent="0.25">
      <c r="A1475" s="108">
        <v>46181</v>
      </c>
      <c r="B1475" t="s">
        <v>3197</v>
      </c>
      <c r="C1475" t="s">
        <v>124</v>
      </c>
      <c r="E1475" t="s">
        <v>125</v>
      </c>
      <c r="F1475" t="s">
        <v>126</v>
      </c>
      <c r="G1475" t="s">
        <v>127</v>
      </c>
      <c r="H1475" t="s">
        <v>124</v>
      </c>
      <c r="I1475" t="s">
        <v>128</v>
      </c>
      <c r="J1475" t="s">
        <v>129</v>
      </c>
      <c r="K1475" t="s">
        <v>405</v>
      </c>
      <c r="L1475" t="s">
        <v>670</v>
      </c>
      <c r="M1475" t="s">
        <v>407</v>
      </c>
      <c r="N1475" t="s">
        <v>408</v>
      </c>
      <c r="S1475" t="s">
        <v>131</v>
      </c>
      <c r="T1475" t="s">
        <v>131</v>
      </c>
      <c r="U1475" t="s">
        <v>131</v>
      </c>
      <c r="W1475" t="s">
        <v>290</v>
      </c>
      <c r="X1475" t="s">
        <v>133</v>
      </c>
      <c r="Y1475" t="s">
        <v>490</v>
      </c>
      <c r="Z1475" t="s">
        <v>491</v>
      </c>
      <c r="AA1475" t="s">
        <v>127</v>
      </c>
      <c r="AB1475" t="s">
        <v>135</v>
      </c>
      <c r="AC1475" t="s">
        <v>135</v>
      </c>
      <c r="AD1475" t="s">
        <v>136</v>
      </c>
      <c r="AE1475">
        <v>153841777</v>
      </c>
      <c r="AF1475" t="s">
        <v>290</v>
      </c>
      <c r="AG1475" t="s">
        <v>137</v>
      </c>
      <c r="AH1475" t="s">
        <v>138</v>
      </c>
      <c r="AI1475">
        <v>0</v>
      </c>
      <c r="AJ1475" t="s">
        <v>131</v>
      </c>
      <c r="AP1475" t="s">
        <v>664</v>
      </c>
      <c r="AQ1475" t="s">
        <v>140</v>
      </c>
      <c r="AR1475" t="s">
        <v>141</v>
      </c>
      <c r="AS1475" t="s">
        <v>280</v>
      </c>
      <c r="AU1475" t="s">
        <v>181</v>
      </c>
      <c r="AV1475" t="s">
        <v>145</v>
      </c>
      <c r="AW1475" s="109">
        <v>46184</v>
      </c>
      <c r="AX1475" s="109">
        <v>46184</v>
      </c>
      <c r="AZ1475" t="s">
        <v>1050</v>
      </c>
      <c r="BB1475" t="s">
        <v>188</v>
      </c>
      <c r="BC1475" t="s">
        <v>147</v>
      </c>
      <c r="BD1475" t="s">
        <v>148</v>
      </c>
      <c r="BE1475" t="s">
        <v>139</v>
      </c>
      <c r="BF1475" t="s">
        <v>149</v>
      </c>
      <c r="BG1475" t="s">
        <v>127</v>
      </c>
      <c r="BH1475" t="s">
        <v>127</v>
      </c>
      <c r="BJ1475" t="s">
        <v>127</v>
      </c>
      <c r="BK1475" t="s">
        <v>150</v>
      </c>
      <c r="BL1475" t="s">
        <v>151</v>
      </c>
      <c r="BM1475" t="s">
        <v>1045</v>
      </c>
      <c r="BN1475" t="s">
        <v>492</v>
      </c>
      <c r="BP1475" t="s">
        <v>153</v>
      </c>
      <c r="BR1475" t="s">
        <v>154</v>
      </c>
      <c r="BT1475" t="s">
        <v>1053</v>
      </c>
      <c r="BU1475" t="s">
        <v>1053</v>
      </c>
      <c r="BV1475" t="s">
        <v>704</v>
      </c>
      <c r="BW1475" t="s">
        <v>153</v>
      </c>
      <c r="BX1475" t="s">
        <v>157</v>
      </c>
      <c r="BY1475" t="s">
        <v>229</v>
      </c>
      <c r="BZ1475" t="s">
        <v>625</v>
      </c>
      <c r="CA1475" t="s">
        <v>126</v>
      </c>
      <c r="CB1475" t="s">
        <v>124</v>
      </c>
      <c r="CG1475" t="s">
        <v>848</v>
      </c>
      <c r="CI1475" t="s">
        <v>160</v>
      </c>
      <c r="CJ1475" t="s">
        <v>161</v>
      </c>
      <c r="CR1475" t="s">
        <v>162</v>
      </c>
      <c r="CS1475" t="s">
        <v>163</v>
      </c>
      <c r="CT1475" t="s">
        <v>127</v>
      </c>
      <c r="DA1475" t="s">
        <v>164</v>
      </c>
      <c r="DB1475" t="s">
        <v>124</v>
      </c>
      <c r="DC1475" t="s">
        <v>494</v>
      </c>
      <c r="DD1475" t="s">
        <v>166</v>
      </c>
      <c r="DE1475" t="s">
        <v>495</v>
      </c>
      <c r="DF1475">
        <v>112587365</v>
      </c>
      <c r="DG1475">
        <v>1</v>
      </c>
      <c r="DJ1475">
        <v>1</v>
      </c>
      <c r="DK1475" t="s">
        <v>136</v>
      </c>
      <c r="DL1475">
        <v>0</v>
      </c>
      <c r="DM1475">
        <v>1</v>
      </c>
      <c r="DN1475" t="s">
        <v>133</v>
      </c>
      <c r="DP1475">
        <v>0</v>
      </c>
      <c r="DQ1475">
        <v>0</v>
      </c>
      <c r="DR1475">
        <v>6</v>
      </c>
      <c r="DS1475">
        <v>25.8</v>
      </c>
      <c r="DV1475">
        <v>0</v>
      </c>
      <c r="DW1475">
        <v>1</v>
      </c>
      <c r="DX1475">
        <v>1</v>
      </c>
      <c r="EA1475">
        <v>0</v>
      </c>
      <c r="EB1475">
        <v>0.43</v>
      </c>
      <c r="EC1475">
        <v>0</v>
      </c>
      <c r="ED1475">
        <v>1.075</v>
      </c>
    </row>
    <row r="1476" spans="1:136" x14ac:dyDescent="0.25">
      <c r="A1476" s="108">
        <v>46181</v>
      </c>
      <c r="B1476" t="s">
        <v>3198</v>
      </c>
      <c r="C1476" t="s">
        <v>124</v>
      </c>
      <c r="D1476" t="s">
        <v>3199</v>
      </c>
      <c r="E1476" t="s">
        <v>125</v>
      </c>
      <c r="F1476" t="s">
        <v>126</v>
      </c>
      <c r="G1476" t="s">
        <v>127</v>
      </c>
      <c r="H1476" t="s">
        <v>124</v>
      </c>
      <c r="I1476" t="s">
        <v>128</v>
      </c>
      <c r="J1476" t="s">
        <v>129</v>
      </c>
      <c r="K1476" t="s">
        <v>130</v>
      </c>
      <c r="O1476" t="s">
        <v>168</v>
      </c>
      <c r="S1476" t="s">
        <v>131</v>
      </c>
      <c r="T1476" t="s">
        <v>131</v>
      </c>
      <c r="U1476" t="s">
        <v>131</v>
      </c>
      <c r="W1476" t="s">
        <v>222</v>
      </c>
      <c r="X1476" t="s">
        <v>169</v>
      </c>
      <c r="Y1476" t="s">
        <v>718</v>
      </c>
      <c r="Z1476" t="s">
        <v>378</v>
      </c>
      <c r="AA1476" t="s">
        <v>127</v>
      </c>
      <c r="AB1476" t="s">
        <v>127</v>
      </c>
      <c r="AC1476" t="s">
        <v>135</v>
      </c>
      <c r="AD1476" t="s">
        <v>136</v>
      </c>
      <c r="AE1476">
        <v>154091391</v>
      </c>
      <c r="AF1476" t="s">
        <v>222</v>
      </c>
      <c r="AG1476" t="s">
        <v>170</v>
      </c>
      <c r="AH1476" t="s">
        <v>138</v>
      </c>
      <c r="AI1476">
        <v>0</v>
      </c>
      <c r="AJ1476" t="s">
        <v>131</v>
      </c>
      <c r="AP1476" t="s">
        <v>664</v>
      </c>
      <c r="AQ1476" t="s">
        <v>140</v>
      </c>
      <c r="AR1476" t="s">
        <v>141</v>
      </c>
      <c r="AS1476" t="s">
        <v>267</v>
      </c>
      <c r="AT1476" t="s">
        <v>267</v>
      </c>
      <c r="AU1476" t="s">
        <v>181</v>
      </c>
      <c r="AV1476" t="s">
        <v>145</v>
      </c>
      <c r="AW1476" s="109">
        <v>46185</v>
      </c>
      <c r="AX1476" s="109">
        <v>46185</v>
      </c>
      <c r="AZ1476" t="s">
        <v>1088</v>
      </c>
      <c r="BB1476" t="s">
        <v>268</v>
      </c>
      <c r="BD1476" t="s">
        <v>148</v>
      </c>
      <c r="BE1476" t="s">
        <v>664</v>
      </c>
      <c r="BF1476" t="s">
        <v>149</v>
      </c>
      <c r="BG1476" t="s">
        <v>127</v>
      </c>
      <c r="BH1476" t="s">
        <v>127</v>
      </c>
      <c r="BJ1476" t="s">
        <v>127</v>
      </c>
      <c r="BK1476" t="s">
        <v>150</v>
      </c>
      <c r="BL1476" t="s">
        <v>151</v>
      </c>
      <c r="BM1476" t="s">
        <v>1045</v>
      </c>
      <c r="BN1476" t="s">
        <v>379</v>
      </c>
      <c r="BP1476" t="s">
        <v>153</v>
      </c>
      <c r="BR1476" t="s">
        <v>154</v>
      </c>
      <c r="BT1476" t="s">
        <v>155</v>
      </c>
      <c r="BU1476" t="s">
        <v>155</v>
      </c>
      <c r="BV1476" t="s">
        <v>719</v>
      </c>
      <c r="BW1476" t="s">
        <v>153</v>
      </c>
      <c r="BX1476" t="s">
        <v>157</v>
      </c>
      <c r="BY1476" t="s">
        <v>191</v>
      </c>
      <c r="BZ1476" t="s">
        <v>192</v>
      </c>
      <c r="CA1476" t="s">
        <v>126</v>
      </c>
      <c r="CB1476" t="s">
        <v>124</v>
      </c>
      <c r="CG1476" t="s">
        <v>766</v>
      </c>
      <c r="CI1476" t="s">
        <v>160</v>
      </c>
      <c r="CJ1476" t="s">
        <v>161</v>
      </c>
      <c r="CR1476" t="s">
        <v>162</v>
      </c>
      <c r="CS1476" t="s">
        <v>163</v>
      </c>
      <c r="CT1476" t="s">
        <v>127</v>
      </c>
      <c r="DC1476" t="s">
        <v>165</v>
      </c>
      <c r="DD1476" t="s">
        <v>166</v>
      </c>
      <c r="DF1476">
        <v>122420069</v>
      </c>
      <c r="DG1476">
        <v>1</v>
      </c>
      <c r="DJ1476">
        <v>1</v>
      </c>
      <c r="DK1476" t="s">
        <v>136</v>
      </c>
      <c r="DL1476">
        <v>0</v>
      </c>
      <c r="DM1476">
        <v>1</v>
      </c>
      <c r="DN1476" t="s">
        <v>169</v>
      </c>
      <c r="DP1476">
        <v>0</v>
      </c>
      <c r="DQ1476">
        <v>0</v>
      </c>
      <c r="DR1476">
        <v>0</v>
      </c>
      <c r="DS1476">
        <v>27</v>
      </c>
      <c r="DT1476">
        <v>1</v>
      </c>
      <c r="DV1476">
        <v>0</v>
      </c>
      <c r="DW1476">
        <v>1</v>
      </c>
      <c r="DX1476">
        <v>1</v>
      </c>
      <c r="EA1476">
        <v>0</v>
      </c>
      <c r="EB1476">
        <v>0.45</v>
      </c>
      <c r="EC1476">
        <v>0</v>
      </c>
    </row>
    <row r="1477" spans="1:136" x14ac:dyDescent="0.25">
      <c r="A1477" s="108">
        <v>46181</v>
      </c>
      <c r="B1477" t="s">
        <v>1515</v>
      </c>
      <c r="C1477" t="s">
        <v>124</v>
      </c>
      <c r="E1477" t="s">
        <v>125</v>
      </c>
      <c r="F1477" t="s">
        <v>126</v>
      </c>
      <c r="G1477" t="s">
        <v>127</v>
      </c>
      <c r="H1477" t="s">
        <v>124</v>
      </c>
      <c r="I1477" t="s">
        <v>128</v>
      </c>
      <c r="J1477" t="s">
        <v>129</v>
      </c>
      <c r="K1477" t="s">
        <v>130</v>
      </c>
      <c r="O1477" t="s">
        <v>168</v>
      </c>
      <c r="S1477" t="s">
        <v>131</v>
      </c>
      <c r="T1477" t="s">
        <v>131</v>
      </c>
      <c r="U1477" t="s">
        <v>131</v>
      </c>
      <c r="W1477" t="s">
        <v>277</v>
      </c>
      <c r="X1477" t="s">
        <v>246</v>
      </c>
      <c r="Y1477" t="s">
        <v>278</v>
      </c>
      <c r="Z1477" t="s">
        <v>279</v>
      </c>
      <c r="AA1477" t="s">
        <v>127</v>
      </c>
      <c r="AB1477" t="s">
        <v>127</v>
      </c>
      <c r="AC1477" t="s">
        <v>135</v>
      </c>
      <c r="AD1477" t="s">
        <v>136</v>
      </c>
      <c r="AE1477">
        <v>154050295</v>
      </c>
      <c r="AF1477" t="s">
        <v>277</v>
      </c>
      <c r="AG1477" t="s">
        <v>170</v>
      </c>
      <c r="AH1477" t="s">
        <v>138</v>
      </c>
      <c r="AI1477">
        <v>0</v>
      </c>
      <c r="AJ1477" t="s">
        <v>131</v>
      </c>
      <c r="AP1477" t="s">
        <v>664</v>
      </c>
      <c r="AQ1477" t="s">
        <v>140</v>
      </c>
      <c r="AR1477" t="s">
        <v>141</v>
      </c>
      <c r="AS1477" t="s">
        <v>435</v>
      </c>
      <c r="AU1477" t="s">
        <v>144</v>
      </c>
      <c r="AV1477" t="s">
        <v>145</v>
      </c>
      <c r="AW1477" s="109">
        <v>46184</v>
      </c>
      <c r="AX1477" s="109">
        <v>46184</v>
      </c>
      <c r="BB1477" t="s">
        <v>177</v>
      </c>
      <c r="BD1477" t="s">
        <v>148</v>
      </c>
      <c r="BE1477" t="s">
        <v>664</v>
      </c>
      <c r="BF1477" t="s">
        <v>149</v>
      </c>
      <c r="BG1477" t="s">
        <v>127</v>
      </c>
      <c r="BH1477" t="s">
        <v>127</v>
      </c>
      <c r="BJ1477" t="s">
        <v>127</v>
      </c>
      <c r="BK1477" t="s">
        <v>150</v>
      </c>
      <c r="BL1477" t="s">
        <v>151</v>
      </c>
      <c r="BM1477" t="s">
        <v>1045</v>
      </c>
      <c r="BN1477" t="s">
        <v>282</v>
      </c>
      <c r="BP1477" t="s">
        <v>153</v>
      </c>
      <c r="BR1477" t="s">
        <v>154</v>
      </c>
      <c r="BT1477" t="s">
        <v>155</v>
      </c>
      <c r="BU1477" t="s">
        <v>155</v>
      </c>
      <c r="BV1477" t="s">
        <v>279</v>
      </c>
      <c r="BW1477" t="s">
        <v>153</v>
      </c>
      <c r="BX1477" t="s">
        <v>157</v>
      </c>
      <c r="BY1477" t="s">
        <v>191</v>
      </c>
      <c r="BZ1477" t="s">
        <v>196</v>
      </c>
      <c r="CA1477" t="s">
        <v>126</v>
      </c>
      <c r="CB1477" t="s">
        <v>124</v>
      </c>
      <c r="CG1477" t="s">
        <v>197</v>
      </c>
      <c r="CI1477" t="s">
        <v>160</v>
      </c>
      <c r="CJ1477" t="s">
        <v>161</v>
      </c>
      <c r="CR1477" t="s">
        <v>162</v>
      </c>
      <c r="CS1477" t="s">
        <v>163</v>
      </c>
      <c r="CT1477" t="s">
        <v>127</v>
      </c>
      <c r="DA1477" t="s">
        <v>164</v>
      </c>
      <c r="DB1477" t="s">
        <v>124</v>
      </c>
      <c r="DC1477" t="s">
        <v>165</v>
      </c>
      <c r="DD1477" t="s">
        <v>166</v>
      </c>
      <c r="DE1477" t="s">
        <v>167</v>
      </c>
      <c r="DF1477">
        <v>117853586</v>
      </c>
      <c r="DG1477">
        <v>1</v>
      </c>
      <c r="DJ1477">
        <v>1</v>
      </c>
      <c r="DK1477" t="s">
        <v>136</v>
      </c>
      <c r="DL1477">
        <v>0</v>
      </c>
      <c r="DM1477">
        <v>1</v>
      </c>
      <c r="DN1477" t="s">
        <v>246</v>
      </c>
      <c r="DP1477">
        <v>0</v>
      </c>
      <c r="DQ1477">
        <v>0</v>
      </c>
      <c r="DR1477">
        <v>0</v>
      </c>
      <c r="DS1477">
        <v>19.2</v>
      </c>
      <c r="DT1477">
        <v>1</v>
      </c>
      <c r="DV1477">
        <v>0</v>
      </c>
      <c r="DW1477">
        <v>1</v>
      </c>
      <c r="DX1477">
        <v>1</v>
      </c>
      <c r="EA1477">
        <v>0</v>
      </c>
      <c r="EB1477">
        <v>0.32</v>
      </c>
      <c r="EC1477">
        <v>0</v>
      </c>
      <c r="ED1477">
        <v>0.8</v>
      </c>
    </row>
    <row r="1478" spans="1:136" x14ac:dyDescent="0.25">
      <c r="A1478" s="108">
        <v>46181</v>
      </c>
      <c r="B1478" t="s">
        <v>3200</v>
      </c>
      <c r="C1478" t="s">
        <v>124</v>
      </c>
      <c r="E1478" t="s">
        <v>351</v>
      </c>
      <c r="F1478" t="s">
        <v>126</v>
      </c>
      <c r="G1478" t="s">
        <v>127</v>
      </c>
      <c r="H1478" t="s">
        <v>124</v>
      </c>
      <c r="I1478" t="s">
        <v>128</v>
      </c>
      <c r="J1478" t="s">
        <v>129</v>
      </c>
      <c r="K1478" t="s">
        <v>130</v>
      </c>
      <c r="O1478" t="s">
        <v>168</v>
      </c>
      <c r="S1478" t="s">
        <v>478</v>
      </c>
      <c r="T1478" t="s">
        <v>479</v>
      </c>
      <c r="U1478" t="s">
        <v>398</v>
      </c>
      <c r="W1478" t="s">
        <v>290</v>
      </c>
      <c r="X1478" t="s">
        <v>133</v>
      </c>
      <c r="Y1478" t="s">
        <v>688</v>
      </c>
      <c r="Z1478" t="s">
        <v>292</v>
      </c>
      <c r="AA1478" t="s">
        <v>127</v>
      </c>
      <c r="AB1478" t="s">
        <v>127</v>
      </c>
      <c r="AC1478" t="s">
        <v>127</v>
      </c>
      <c r="AD1478" t="s">
        <v>136</v>
      </c>
      <c r="AE1478">
        <v>154022118</v>
      </c>
      <c r="AF1478" t="s">
        <v>290</v>
      </c>
      <c r="AG1478" t="s">
        <v>137</v>
      </c>
      <c r="AH1478" t="s">
        <v>138</v>
      </c>
      <c r="AI1478">
        <v>0</v>
      </c>
      <c r="AJ1478" t="s">
        <v>399</v>
      </c>
      <c r="AP1478" t="s">
        <v>139</v>
      </c>
      <c r="AQ1478" t="s">
        <v>140</v>
      </c>
      <c r="AR1478" t="s">
        <v>141</v>
      </c>
      <c r="AS1478" t="s">
        <v>186</v>
      </c>
      <c r="AT1478" t="s">
        <v>200</v>
      </c>
      <c r="AU1478" t="s">
        <v>144</v>
      </c>
      <c r="AV1478" t="s">
        <v>145</v>
      </c>
      <c r="AW1478" s="109">
        <v>46183</v>
      </c>
      <c r="AX1478" s="109">
        <v>46183</v>
      </c>
      <c r="BB1478" t="s">
        <v>182</v>
      </c>
      <c r="BD1478" t="s">
        <v>148</v>
      </c>
      <c r="BE1478" t="s">
        <v>664</v>
      </c>
      <c r="BF1478" t="s">
        <v>149</v>
      </c>
      <c r="BG1478" t="s">
        <v>127</v>
      </c>
      <c r="BH1478" t="s">
        <v>127</v>
      </c>
      <c r="BJ1478" t="s">
        <v>127</v>
      </c>
      <c r="BK1478" t="s">
        <v>150</v>
      </c>
      <c r="BL1478" t="s">
        <v>151</v>
      </c>
      <c r="BM1478" t="s">
        <v>1045</v>
      </c>
      <c r="BN1478" t="s">
        <v>282</v>
      </c>
      <c r="BP1478" t="s">
        <v>153</v>
      </c>
      <c r="BQ1478" t="s">
        <v>2432</v>
      </c>
      <c r="BR1478" t="s">
        <v>154</v>
      </c>
      <c r="BT1478" t="s">
        <v>155</v>
      </c>
      <c r="BU1478" t="s">
        <v>155</v>
      </c>
      <c r="BV1478" t="s">
        <v>689</v>
      </c>
      <c r="BW1478" t="s">
        <v>153</v>
      </c>
      <c r="BX1478" t="s">
        <v>157</v>
      </c>
      <c r="BY1478" t="s">
        <v>229</v>
      </c>
      <c r="BZ1478" t="s">
        <v>607</v>
      </c>
      <c r="CA1478" t="s">
        <v>126</v>
      </c>
      <c r="CB1478" t="s">
        <v>124</v>
      </c>
      <c r="CG1478" t="s">
        <v>197</v>
      </c>
      <c r="CI1478" t="s">
        <v>160</v>
      </c>
      <c r="CJ1478" t="s">
        <v>161</v>
      </c>
      <c r="CR1478" t="s">
        <v>162</v>
      </c>
      <c r="CS1478" t="s">
        <v>163</v>
      </c>
      <c r="CT1478" t="s">
        <v>127</v>
      </c>
      <c r="DA1478" t="s">
        <v>400</v>
      </c>
      <c r="DB1478" t="s">
        <v>124</v>
      </c>
      <c r="DC1478" t="s">
        <v>165</v>
      </c>
      <c r="DD1478" t="s">
        <v>166</v>
      </c>
      <c r="DE1478" t="s">
        <v>167</v>
      </c>
      <c r="DF1478">
        <v>111608098</v>
      </c>
      <c r="DG1478">
        <v>1</v>
      </c>
      <c r="DJ1478">
        <v>1</v>
      </c>
      <c r="DK1478" t="s">
        <v>136</v>
      </c>
      <c r="DL1478">
        <v>1</v>
      </c>
      <c r="DM1478">
        <v>1</v>
      </c>
      <c r="DN1478" t="s">
        <v>133</v>
      </c>
      <c r="DQ1478">
        <v>0</v>
      </c>
      <c r="DR1478">
        <v>0</v>
      </c>
      <c r="DV1478">
        <v>0</v>
      </c>
      <c r="DW1478">
        <v>0</v>
      </c>
      <c r="DX1478">
        <v>1</v>
      </c>
      <c r="EA1478">
        <v>0</v>
      </c>
      <c r="EB1478">
        <v>0</v>
      </c>
      <c r="EC1478">
        <v>0</v>
      </c>
    </row>
    <row r="1479" spans="1:136" x14ac:dyDescent="0.25">
      <c r="A1479" s="108">
        <v>46181</v>
      </c>
      <c r="B1479" t="s">
        <v>3201</v>
      </c>
      <c r="C1479" t="s">
        <v>124</v>
      </c>
      <c r="E1479" t="s">
        <v>351</v>
      </c>
      <c r="F1479" t="s">
        <v>126</v>
      </c>
      <c r="G1479" t="s">
        <v>127</v>
      </c>
      <c r="H1479" t="s">
        <v>124</v>
      </c>
      <c r="I1479" t="s">
        <v>128</v>
      </c>
      <c r="J1479" t="s">
        <v>129</v>
      </c>
      <c r="K1479" t="s">
        <v>130</v>
      </c>
      <c r="O1479" t="s">
        <v>168</v>
      </c>
      <c r="S1479" t="s">
        <v>478</v>
      </c>
      <c r="T1479" t="s">
        <v>479</v>
      </c>
      <c r="U1479" t="s">
        <v>398</v>
      </c>
      <c r="W1479" t="s">
        <v>290</v>
      </c>
      <c r="X1479" t="s">
        <v>133</v>
      </c>
      <c r="Y1479" t="s">
        <v>688</v>
      </c>
      <c r="Z1479" t="s">
        <v>292</v>
      </c>
      <c r="AA1479" t="s">
        <v>127</v>
      </c>
      <c r="AB1479" t="s">
        <v>127</v>
      </c>
      <c r="AC1479" t="s">
        <v>127</v>
      </c>
      <c r="AD1479" t="s">
        <v>136</v>
      </c>
      <c r="AE1479">
        <v>154022116</v>
      </c>
      <c r="AF1479" t="s">
        <v>290</v>
      </c>
      <c r="AG1479" t="s">
        <v>137</v>
      </c>
      <c r="AH1479" t="s">
        <v>138</v>
      </c>
      <c r="AI1479">
        <v>0</v>
      </c>
      <c r="AJ1479" t="s">
        <v>399</v>
      </c>
      <c r="AP1479" t="s">
        <v>139</v>
      </c>
      <c r="AQ1479" t="s">
        <v>140</v>
      </c>
      <c r="AR1479" t="s">
        <v>141</v>
      </c>
      <c r="AS1479" t="s">
        <v>186</v>
      </c>
      <c r="AT1479" t="s">
        <v>200</v>
      </c>
      <c r="AU1479" t="s">
        <v>144</v>
      </c>
      <c r="AV1479" t="s">
        <v>145</v>
      </c>
      <c r="AW1479" s="109">
        <v>46183</v>
      </c>
      <c r="AX1479" s="109">
        <v>46183</v>
      </c>
      <c r="BB1479" t="s">
        <v>182</v>
      </c>
      <c r="BD1479" t="s">
        <v>148</v>
      </c>
      <c r="BE1479" t="s">
        <v>664</v>
      </c>
      <c r="BF1479" t="s">
        <v>149</v>
      </c>
      <c r="BG1479" t="s">
        <v>127</v>
      </c>
      <c r="BH1479" t="s">
        <v>127</v>
      </c>
      <c r="BJ1479" t="s">
        <v>127</v>
      </c>
      <c r="BK1479" t="s">
        <v>150</v>
      </c>
      <c r="BL1479" t="s">
        <v>151</v>
      </c>
      <c r="BM1479" t="s">
        <v>1045</v>
      </c>
      <c r="BN1479" t="s">
        <v>282</v>
      </c>
      <c r="BP1479" t="s">
        <v>153</v>
      </c>
      <c r="BQ1479" t="s">
        <v>2432</v>
      </c>
      <c r="BR1479" t="s">
        <v>154</v>
      </c>
      <c r="BT1479" t="s">
        <v>155</v>
      </c>
      <c r="BU1479" t="s">
        <v>155</v>
      </c>
      <c r="BV1479" t="s">
        <v>689</v>
      </c>
      <c r="BW1479" t="s">
        <v>153</v>
      </c>
      <c r="BX1479" t="s">
        <v>157</v>
      </c>
      <c r="BY1479" t="s">
        <v>175</v>
      </c>
      <c r="BZ1479" t="s">
        <v>496</v>
      </c>
      <c r="CA1479" t="s">
        <v>126</v>
      </c>
      <c r="CB1479" t="s">
        <v>124</v>
      </c>
      <c r="CG1479" t="s">
        <v>197</v>
      </c>
      <c r="CI1479" t="s">
        <v>160</v>
      </c>
      <c r="CJ1479" t="s">
        <v>161</v>
      </c>
      <c r="CR1479" t="s">
        <v>162</v>
      </c>
      <c r="CS1479" t="s">
        <v>163</v>
      </c>
      <c r="CT1479" t="s">
        <v>127</v>
      </c>
      <c r="DA1479" t="s">
        <v>400</v>
      </c>
      <c r="DB1479" t="s">
        <v>124</v>
      </c>
      <c r="DC1479" t="s">
        <v>165</v>
      </c>
      <c r="DD1479" t="s">
        <v>166</v>
      </c>
      <c r="DE1479" t="s">
        <v>167</v>
      </c>
      <c r="DF1479">
        <v>30311439</v>
      </c>
      <c r="DG1479">
        <v>1</v>
      </c>
      <c r="DJ1479">
        <v>1</v>
      </c>
      <c r="DK1479" t="s">
        <v>136</v>
      </c>
      <c r="DL1479">
        <v>1</v>
      </c>
      <c r="DM1479">
        <v>1</v>
      </c>
      <c r="DN1479" t="s">
        <v>133</v>
      </c>
      <c r="DQ1479">
        <v>0</v>
      </c>
      <c r="DR1479">
        <v>0</v>
      </c>
      <c r="DV1479">
        <v>0</v>
      </c>
      <c r="DW1479">
        <v>0</v>
      </c>
      <c r="DX1479">
        <v>1</v>
      </c>
      <c r="EA1479">
        <v>0</v>
      </c>
      <c r="EB1479">
        <v>0</v>
      </c>
      <c r="EC1479">
        <v>0</v>
      </c>
    </row>
    <row r="1480" spans="1:136" x14ac:dyDescent="0.25">
      <c r="A1480" s="108">
        <v>46181</v>
      </c>
      <c r="B1480" t="s">
        <v>3202</v>
      </c>
      <c r="C1480" t="s">
        <v>124</v>
      </c>
      <c r="E1480" t="s">
        <v>351</v>
      </c>
      <c r="F1480" t="s">
        <v>126</v>
      </c>
      <c r="G1480" t="s">
        <v>127</v>
      </c>
      <c r="H1480" t="s">
        <v>124</v>
      </c>
      <c r="I1480" t="s">
        <v>128</v>
      </c>
      <c r="J1480" t="s">
        <v>129</v>
      </c>
      <c r="K1480" t="s">
        <v>130</v>
      </c>
      <c r="S1480" t="s">
        <v>478</v>
      </c>
      <c r="T1480" t="s">
        <v>479</v>
      </c>
      <c r="U1480" t="s">
        <v>398</v>
      </c>
      <c r="W1480" t="s">
        <v>290</v>
      </c>
      <c r="X1480" t="s">
        <v>133</v>
      </c>
      <c r="Y1480" t="s">
        <v>688</v>
      </c>
      <c r="Z1480" t="s">
        <v>292</v>
      </c>
      <c r="AA1480" t="s">
        <v>127</v>
      </c>
      <c r="AB1480" t="s">
        <v>127</v>
      </c>
      <c r="AC1480" t="s">
        <v>127</v>
      </c>
      <c r="AD1480" t="s">
        <v>136</v>
      </c>
      <c r="AE1480">
        <v>154023218</v>
      </c>
      <c r="AF1480" t="s">
        <v>290</v>
      </c>
      <c r="AG1480" t="s">
        <v>137</v>
      </c>
      <c r="AH1480" t="s">
        <v>138</v>
      </c>
      <c r="AI1480">
        <v>0</v>
      </c>
      <c r="AJ1480" t="s">
        <v>399</v>
      </c>
      <c r="AP1480" t="s">
        <v>139</v>
      </c>
      <c r="AV1480" t="s">
        <v>145</v>
      </c>
      <c r="AW1480" s="109">
        <v>46183</v>
      </c>
      <c r="AX1480" s="109">
        <v>46183</v>
      </c>
      <c r="BB1480" t="s">
        <v>900</v>
      </c>
      <c r="BC1480" t="s">
        <v>147</v>
      </c>
      <c r="BD1480" t="s">
        <v>148</v>
      </c>
      <c r="BE1480" t="s">
        <v>664</v>
      </c>
      <c r="BF1480" t="s">
        <v>149</v>
      </c>
      <c r="BG1480" t="s">
        <v>127</v>
      </c>
      <c r="BH1480" t="s">
        <v>127</v>
      </c>
      <c r="BJ1480" t="s">
        <v>127</v>
      </c>
      <c r="BK1480" t="s">
        <v>150</v>
      </c>
      <c r="BL1480" t="s">
        <v>151</v>
      </c>
      <c r="BM1480" t="s">
        <v>1045</v>
      </c>
      <c r="BN1480" t="s">
        <v>282</v>
      </c>
      <c r="BP1480" t="s">
        <v>153</v>
      </c>
      <c r="BQ1480" t="s">
        <v>2432</v>
      </c>
      <c r="BR1480" t="s">
        <v>154</v>
      </c>
      <c r="BT1480" t="s">
        <v>1053</v>
      </c>
      <c r="BU1480" t="s">
        <v>1053</v>
      </c>
      <c r="BV1480" t="s">
        <v>689</v>
      </c>
      <c r="BW1480" t="s">
        <v>153</v>
      </c>
      <c r="BX1480" t="s">
        <v>157</v>
      </c>
      <c r="BY1480" t="s">
        <v>195</v>
      </c>
      <c r="BZ1480" t="s">
        <v>316</v>
      </c>
      <c r="CA1480" t="s">
        <v>126</v>
      </c>
      <c r="CB1480" t="s">
        <v>124</v>
      </c>
      <c r="CG1480" t="s">
        <v>197</v>
      </c>
      <c r="CI1480" t="s">
        <v>160</v>
      </c>
      <c r="CJ1480" t="s">
        <v>161</v>
      </c>
      <c r="CR1480" t="s">
        <v>162</v>
      </c>
      <c r="CS1480" t="s">
        <v>163</v>
      </c>
      <c r="CT1480" t="s">
        <v>127</v>
      </c>
      <c r="DA1480" t="s">
        <v>400</v>
      </c>
      <c r="DB1480" t="s">
        <v>124</v>
      </c>
      <c r="DC1480" t="s">
        <v>165</v>
      </c>
      <c r="DD1480" t="s">
        <v>166</v>
      </c>
      <c r="DE1480" t="s">
        <v>167</v>
      </c>
      <c r="DF1480">
        <v>73125138</v>
      </c>
      <c r="DG1480">
        <v>1</v>
      </c>
      <c r="DJ1480">
        <v>1</v>
      </c>
      <c r="DK1480" t="s">
        <v>136</v>
      </c>
      <c r="DL1480">
        <v>1</v>
      </c>
      <c r="DM1480">
        <v>1</v>
      </c>
      <c r="DN1480" t="s">
        <v>133</v>
      </c>
      <c r="DQ1480">
        <v>0</v>
      </c>
      <c r="DR1480">
        <v>0</v>
      </c>
      <c r="DV1480">
        <v>0</v>
      </c>
      <c r="DW1480">
        <v>0</v>
      </c>
      <c r="DX1480">
        <v>1</v>
      </c>
      <c r="EA1480">
        <v>0</v>
      </c>
      <c r="EB1480">
        <v>0</v>
      </c>
      <c r="EC1480">
        <v>0</v>
      </c>
    </row>
    <row r="1481" spans="1:136" x14ac:dyDescent="0.25">
      <c r="A1481" s="108">
        <v>46181</v>
      </c>
      <c r="B1481" t="s">
        <v>3203</v>
      </c>
      <c r="C1481" t="s">
        <v>124</v>
      </c>
      <c r="E1481" t="s">
        <v>351</v>
      </c>
      <c r="F1481" t="s">
        <v>126</v>
      </c>
      <c r="G1481" t="s">
        <v>127</v>
      </c>
      <c r="H1481" t="s">
        <v>124</v>
      </c>
      <c r="I1481" t="s">
        <v>128</v>
      </c>
      <c r="J1481" t="s">
        <v>129</v>
      </c>
      <c r="K1481" t="s">
        <v>130</v>
      </c>
      <c r="S1481" t="s">
        <v>478</v>
      </c>
      <c r="T1481" t="s">
        <v>479</v>
      </c>
      <c r="U1481" t="s">
        <v>398</v>
      </c>
      <c r="W1481" t="s">
        <v>290</v>
      </c>
      <c r="X1481" t="s">
        <v>133</v>
      </c>
      <c r="Y1481" t="s">
        <v>688</v>
      </c>
      <c r="Z1481" t="s">
        <v>292</v>
      </c>
      <c r="AA1481" t="s">
        <v>127</v>
      </c>
      <c r="AB1481" t="s">
        <v>127</v>
      </c>
      <c r="AC1481" t="s">
        <v>127</v>
      </c>
      <c r="AD1481" t="s">
        <v>136</v>
      </c>
      <c r="AE1481">
        <v>154023217</v>
      </c>
      <c r="AF1481" t="s">
        <v>290</v>
      </c>
      <c r="AG1481" t="s">
        <v>137</v>
      </c>
      <c r="AH1481" t="s">
        <v>138</v>
      </c>
      <c r="AI1481">
        <v>0</v>
      </c>
      <c r="AJ1481" t="s">
        <v>399</v>
      </c>
      <c r="AP1481" t="s">
        <v>139</v>
      </c>
      <c r="AQ1481" t="s">
        <v>140</v>
      </c>
      <c r="AR1481" t="s">
        <v>141</v>
      </c>
      <c r="AS1481" t="s">
        <v>186</v>
      </c>
      <c r="AT1481" t="s">
        <v>200</v>
      </c>
      <c r="AU1481" t="s">
        <v>181</v>
      </c>
      <c r="AV1481" t="s">
        <v>145</v>
      </c>
      <c r="AW1481" s="109">
        <v>46183</v>
      </c>
      <c r="AX1481" s="109">
        <v>46183</v>
      </c>
      <c r="BB1481" t="s">
        <v>900</v>
      </c>
      <c r="BC1481" t="s">
        <v>147</v>
      </c>
      <c r="BD1481" t="s">
        <v>148</v>
      </c>
      <c r="BE1481" t="s">
        <v>664</v>
      </c>
      <c r="BF1481" t="s">
        <v>149</v>
      </c>
      <c r="BG1481" t="s">
        <v>127</v>
      </c>
      <c r="BH1481" t="s">
        <v>127</v>
      </c>
      <c r="BJ1481" t="s">
        <v>127</v>
      </c>
      <c r="BK1481" t="s">
        <v>150</v>
      </c>
      <c r="BL1481" t="s">
        <v>151</v>
      </c>
      <c r="BM1481" t="s">
        <v>1045</v>
      </c>
      <c r="BN1481" t="s">
        <v>282</v>
      </c>
      <c r="BP1481" t="s">
        <v>153</v>
      </c>
      <c r="BQ1481" t="s">
        <v>2432</v>
      </c>
      <c r="BR1481" t="s">
        <v>154</v>
      </c>
      <c r="BT1481" t="s">
        <v>1053</v>
      </c>
      <c r="BU1481" t="s">
        <v>1053</v>
      </c>
      <c r="BV1481" t="s">
        <v>689</v>
      </c>
      <c r="BW1481" t="s">
        <v>153</v>
      </c>
      <c r="BX1481" t="s">
        <v>157</v>
      </c>
      <c r="BY1481" t="s">
        <v>229</v>
      </c>
      <c r="BZ1481" t="s">
        <v>260</v>
      </c>
      <c r="CA1481" t="s">
        <v>126</v>
      </c>
      <c r="CB1481" t="s">
        <v>124</v>
      </c>
      <c r="CG1481" t="s">
        <v>197</v>
      </c>
      <c r="CI1481" t="s">
        <v>160</v>
      </c>
      <c r="CJ1481" t="s">
        <v>161</v>
      </c>
      <c r="CR1481" t="s">
        <v>162</v>
      </c>
      <c r="CS1481" t="s">
        <v>163</v>
      </c>
      <c r="CT1481" t="s">
        <v>127</v>
      </c>
      <c r="DA1481" t="s">
        <v>400</v>
      </c>
      <c r="DB1481" t="s">
        <v>124</v>
      </c>
      <c r="DC1481" t="s">
        <v>165</v>
      </c>
      <c r="DD1481" t="s">
        <v>166</v>
      </c>
      <c r="DE1481" t="s">
        <v>167</v>
      </c>
      <c r="DF1481">
        <v>112231730</v>
      </c>
      <c r="DG1481">
        <v>1</v>
      </c>
      <c r="DJ1481">
        <v>1</v>
      </c>
      <c r="DK1481" t="s">
        <v>136</v>
      </c>
      <c r="DL1481">
        <v>1</v>
      </c>
      <c r="DM1481">
        <v>1</v>
      </c>
      <c r="DN1481" t="s">
        <v>133</v>
      </c>
      <c r="DQ1481">
        <v>0</v>
      </c>
      <c r="DR1481">
        <v>0</v>
      </c>
      <c r="DV1481">
        <v>0</v>
      </c>
      <c r="DW1481">
        <v>0</v>
      </c>
      <c r="DX1481">
        <v>1</v>
      </c>
      <c r="EA1481">
        <v>0</v>
      </c>
      <c r="EB1481">
        <v>0</v>
      </c>
      <c r="EC1481">
        <v>0</v>
      </c>
    </row>
    <row r="1482" spans="1:136" x14ac:dyDescent="0.25">
      <c r="A1482" s="108">
        <v>46181</v>
      </c>
      <c r="B1482" t="s">
        <v>3204</v>
      </c>
      <c r="C1482" t="s">
        <v>124</v>
      </c>
      <c r="E1482" t="s">
        <v>351</v>
      </c>
      <c r="F1482" t="s">
        <v>126</v>
      </c>
      <c r="G1482" t="s">
        <v>127</v>
      </c>
      <c r="H1482" t="s">
        <v>124</v>
      </c>
      <c r="I1482" t="s">
        <v>128</v>
      </c>
      <c r="J1482" t="s">
        <v>129</v>
      </c>
      <c r="K1482" t="s">
        <v>130</v>
      </c>
      <c r="S1482" t="s">
        <v>478</v>
      </c>
      <c r="T1482" t="s">
        <v>479</v>
      </c>
      <c r="U1482" t="s">
        <v>398</v>
      </c>
      <c r="W1482" t="s">
        <v>290</v>
      </c>
      <c r="X1482" t="s">
        <v>133</v>
      </c>
      <c r="Y1482" t="s">
        <v>688</v>
      </c>
      <c r="Z1482" t="s">
        <v>292</v>
      </c>
      <c r="AA1482" t="s">
        <v>127</v>
      </c>
      <c r="AB1482" t="s">
        <v>127</v>
      </c>
      <c r="AC1482" t="s">
        <v>127</v>
      </c>
      <c r="AD1482" t="s">
        <v>136</v>
      </c>
      <c r="AE1482">
        <v>154023223</v>
      </c>
      <c r="AF1482" t="s">
        <v>290</v>
      </c>
      <c r="AG1482" t="s">
        <v>137</v>
      </c>
      <c r="AH1482" t="s">
        <v>138</v>
      </c>
      <c r="AI1482">
        <v>0</v>
      </c>
      <c r="AJ1482" t="s">
        <v>399</v>
      </c>
      <c r="AP1482" t="s">
        <v>139</v>
      </c>
      <c r="AQ1482" t="s">
        <v>140</v>
      </c>
      <c r="AR1482" t="s">
        <v>207</v>
      </c>
      <c r="AS1482" t="s">
        <v>186</v>
      </c>
      <c r="AT1482" t="s">
        <v>200</v>
      </c>
      <c r="AU1482" t="s">
        <v>144</v>
      </c>
      <c r="AV1482" t="s">
        <v>145</v>
      </c>
      <c r="AW1482" s="109">
        <v>46183</v>
      </c>
      <c r="AX1482" s="109">
        <v>46183</v>
      </c>
      <c r="BB1482" t="s">
        <v>900</v>
      </c>
      <c r="BC1482" t="s">
        <v>147</v>
      </c>
      <c r="BD1482" t="s">
        <v>148</v>
      </c>
      <c r="BE1482" t="s">
        <v>664</v>
      </c>
      <c r="BF1482" t="s">
        <v>149</v>
      </c>
      <c r="BG1482" t="s">
        <v>127</v>
      </c>
      <c r="BH1482" t="s">
        <v>127</v>
      </c>
      <c r="BJ1482" t="s">
        <v>127</v>
      </c>
      <c r="BK1482" t="s">
        <v>150</v>
      </c>
      <c r="BL1482" t="s">
        <v>151</v>
      </c>
      <c r="BM1482" t="s">
        <v>1045</v>
      </c>
      <c r="BN1482" t="s">
        <v>282</v>
      </c>
      <c r="BP1482" t="s">
        <v>153</v>
      </c>
      <c r="BQ1482" t="s">
        <v>2432</v>
      </c>
      <c r="BR1482" t="s">
        <v>154</v>
      </c>
      <c r="BT1482" t="s">
        <v>1053</v>
      </c>
      <c r="BU1482" t="s">
        <v>1053</v>
      </c>
      <c r="BV1482" t="s">
        <v>689</v>
      </c>
      <c r="BW1482" t="s">
        <v>153</v>
      </c>
      <c r="BX1482" t="s">
        <v>157</v>
      </c>
      <c r="BY1482" t="s">
        <v>175</v>
      </c>
      <c r="BZ1482" t="s">
        <v>607</v>
      </c>
      <c r="CA1482" t="s">
        <v>126</v>
      </c>
      <c r="CB1482" t="s">
        <v>124</v>
      </c>
      <c r="CG1482" t="s">
        <v>197</v>
      </c>
      <c r="CI1482" t="s">
        <v>160</v>
      </c>
      <c r="CJ1482" t="s">
        <v>161</v>
      </c>
      <c r="CR1482" t="s">
        <v>162</v>
      </c>
      <c r="CS1482" t="s">
        <v>163</v>
      </c>
      <c r="CT1482" t="s">
        <v>127</v>
      </c>
      <c r="DA1482" t="s">
        <v>400</v>
      </c>
      <c r="DB1482" t="s">
        <v>124</v>
      </c>
      <c r="DC1482" t="s">
        <v>165</v>
      </c>
      <c r="DD1482" t="s">
        <v>166</v>
      </c>
      <c r="DE1482" t="s">
        <v>167</v>
      </c>
      <c r="DF1482">
        <v>22226386</v>
      </c>
      <c r="DG1482">
        <v>1</v>
      </c>
      <c r="DJ1482">
        <v>1</v>
      </c>
      <c r="DK1482" t="s">
        <v>136</v>
      </c>
      <c r="DL1482">
        <v>1</v>
      </c>
      <c r="DM1482">
        <v>1</v>
      </c>
      <c r="DN1482" t="s">
        <v>133</v>
      </c>
      <c r="DQ1482">
        <v>0</v>
      </c>
      <c r="DR1482">
        <v>0</v>
      </c>
      <c r="DV1482">
        <v>0</v>
      </c>
      <c r="DW1482">
        <v>0</v>
      </c>
      <c r="DX1482">
        <v>1</v>
      </c>
      <c r="EA1482">
        <v>0</v>
      </c>
      <c r="EB1482">
        <v>0</v>
      </c>
      <c r="EC1482">
        <v>0</v>
      </c>
    </row>
    <row r="1483" spans="1:136" x14ac:dyDescent="0.25">
      <c r="A1483" s="108">
        <v>46181</v>
      </c>
      <c r="B1483" t="s">
        <v>3205</v>
      </c>
      <c r="C1483" t="s">
        <v>124</v>
      </c>
      <c r="E1483" t="s">
        <v>351</v>
      </c>
      <c r="F1483" t="s">
        <v>126</v>
      </c>
      <c r="G1483" t="s">
        <v>127</v>
      </c>
      <c r="H1483" t="s">
        <v>124</v>
      </c>
      <c r="I1483" t="s">
        <v>128</v>
      </c>
      <c r="J1483" t="s">
        <v>129</v>
      </c>
      <c r="K1483" t="s">
        <v>130</v>
      </c>
      <c r="O1483" t="s">
        <v>168</v>
      </c>
      <c r="S1483" t="s">
        <v>478</v>
      </c>
      <c r="T1483" t="s">
        <v>479</v>
      </c>
      <c r="U1483" t="s">
        <v>398</v>
      </c>
      <c r="V1483" t="s">
        <v>545</v>
      </c>
      <c r="W1483" t="s">
        <v>290</v>
      </c>
      <c r="X1483" t="s">
        <v>133</v>
      </c>
      <c r="Y1483" t="s">
        <v>688</v>
      </c>
      <c r="Z1483" t="s">
        <v>292</v>
      </c>
      <c r="AA1483" t="s">
        <v>127</v>
      </c>
      <c r="AB1483" t="s">
        <v>127</v>
      </c>
      <c r="AC1483" t="s">
        <v>127</v>
      </c>
      <c r="AD1483" t="s">
        <v>136</v>
      </c>
      <c r="AE1483">
        <v>154023957</v>
      </c>
      <c r="AF1483" t="s">
        <v>290</v>
      </c>
      <c r="AG1483" t="s">
        <v>137</v>
      </c>
      <c r="AH1483" t="s">
        <v>138</v>
      </c>
      <c r="AI1483">
        <v>0</v>
      </c>
      <c r="AJ1483" t="s">
        <v>399</v>
      </c>
      <c r="AP1483" t="s">
        <v>139</v>
      </c>
      <c r="AQ1483" t="s">
        <v>140</v>
      </c>
      <c r="AR1483" t="s">
        <v>141</v>
      </c>
      <c r="AS1483" t="s">
        <v>186</v>
      </c>
      <c r="AT1483" t="s">
        <v>200</v>
      </c>
      <c r="AU1483" t="s">
        <v>181</v>
      </c>
      <c r="AV1483" t="s">
        <v>145</v>
      </c>
      <c r="AW1483" s="109">
        <v>46183</v>
      </c>
      <c r="AX1483" s="109">
        <v>46183</v>
      </c>
      <c r="BB1483" t="s">
        <v>182</v>
      </c>
      <c r="BD1483" t="s">
        <v>148</v>
      </c>
      <c r="BE1483" t="s">
        <v>664</v>
      </c>
      <c r="BF1483" t="s">
        <v>149</v>
      </c>
      <c r="BG1483" t="s">
        <v>127</v>
      </c>
      <c r="BH1483" t="s">
        <v>127</v>
      </c>
      <c r="BJ1483" t="s">
        <v>127</v>
      </c>
      <c r="BK1483" t="s">
        <v>150</v>
      </c>
      <c r="BL1483" t="s">
        <v>151</v>
      </c>
      <c r="BM1483" t="s">
        <v>1045</v>
      </c>
      <c r="BN1483" t="s">
        <v>282</v>
      </c>
      <c r="BP1483" t="s">
        <v>153</v>
      </c>
      <c r="BQ1483" t="s">
        <v>2432</v>
      </c>
      <c r="BR1483" t="s">
        <v>154</v>
      </c>
      <c r="BT1483" t="s">
        <v>155</v>
      </c>
      <c r="BU1483" t="s">
        <v>155</v>
      </c>
      <c r="BV1483" t="s">
        <v>689</v>
      </c>
      <c r="BW1483" t="s">
        <v>153</v>
      </c>
      <c r="BX1483" t="s">
        <v>157</v>
      </c>
      <c r="BY1483" t="s">
        <v>229</v>
      </c>
      <c r="BZ1483" t="s">
        <v>607</v>
      </c>
      <c r="CA1483" t="s">
        <v>126</v>
      </c>
      <c r="CB1483" t="s">
        <v>124</v>
      </c>
      <c r="CG1483" t="s">
        <v>197</v>
      </c>
      <c r="CI1483" t="s">
        <v>160</v>
      </c>
      <c r="CJ1483" t="s">
        <v>161</v>
      </c>
      <c r="CR1483" t="s">
        <v>162</v>
      </c>
      <c r="CS1483" t="s">
        <v>163</v>
      </c>
      <c r="CT1483" t="s">
        <v>127</v>
      </c>
      <c r="DA1483" t="s">
        <v>400</v>
      </c>
      <c r="DB1483" t="s">
        <v>124</v>
      </c>
      <c r="DC1483" t="s">
        <v>165</v>
      </c>
      <c r="DD1483" t="s">
        <v>166</v>
      </c>
      <c r="DE1483" t="s">
        <v>167</v>
      </c>
      <c r="DF1483">
        <v>111522636</v>
      </c>
      <c r="DG1483">
        <v>1</v>
      </c>
      <c r="DJ1483">
        <v>1</v>
      </c>
      <c r="DK1483" t="s">
        <v>136</v>
      </c>
      <c r="DL1483">
        <v>1</v>
      </c>
      <c r="DM1483">
        <v>1</v>
      </c>
      <c r="DN1483" t="s">
        <v>133</v>
      </c>
      <c r="DQ1483">
        <v>0</v>
      </c>
      <c r="DR1483">
        <v>0</v>
      </c>
      <c r="DV1483">
        <v>0</v>
      </c>
      <c r="DW1483">
        <v>0</v>
      </c>
      <c r="DX1483">
        <v>1</v>
      </c>
      <c r="EA1483">
        <v>0</v>
      </c>
      <c r="EB1483">
        <v>0</v>
      </c>
      <c r="EC1483">
        <v>0</v>
      </c>
    </row>
    <row r="1484" spans="1:136" x14ac:dyDescent="0.25">
      <c r="A1484" s="108">
        <v>46181</v>
      </c>
      <c r="B1484" t="s">
        <v>3206</v>
      </c>
      <c r="C1484" t="s">
        <v>124</v>
      </c>
      <c r="E1484" t="s">
        <v>351</v>
      </c>
      <c r="F1484" t="s">
        <v>126</v>
      </c>
      <c r="G1484" t="s">
        <v>127</v>
      </c>
      <c r="H1484" t="s">
        <v>124</v>
      </c>
      <c r="I1484" t="s">
        <v>128</v>
      </c>
      <c r="J1484" t="s">
        <v>129</v>
      </c>
      <c r="K1484" t="s">
        <v>130</v>
      </c>
      <c r="S1484" t="s">
        <v>478</v>
      </c>
      <c r="T1484" t="s">
        <v>479</v>
      </c>
      <c r="U1484" t="s">
        <v>398</v>
      </c>
      <c r="W1484" t="s">
        <v>290</v>
      </c>
      <c r="X1484" t="s">
        <v>133</v>
      </c>
      <c r="Y1484" t="s">
        <v>688</v>
      </c>
      <c r="Z1484" t="s">
        <v>292</v>
      </c>
      <c r="AA1484" t="s">
        <v>127</v>
      </c>
      <c r="AB1484" t="s">
        <v>127</v>
      </c>
      <c r="AC1484" t="s">
        <v>127</v>
      </c>
      <c r="AD1484" t="s">
        <v>136</v>
      </c>
      <c r="AE1484">
        <v>154022081</v>
      </c>
      <c r="AF1484" t="s">
        <v>290</v>
      </c>
      <c r="AG1484" t="s">
        <v>137</v>
      </c>
      <c r="AH1484" t="s">
        <v>138</v>
      </c>
      <c r="AI1484">
        <v>0</v>
      </c>
      <c r="AJ1484" t="s">
        <v>399</v>
      </c>
      <c r="AP1484" t="s">
        <v>139</v>
      </c>
      <c r="AQ1484" t="s">
        <v>140</v>
      </c>
      <c r="AR1484" t="s">
        <v>141</v>
      </c>
      <c r="AS1484" t="s">
        <v>186</v>
      </c>
      <c r="AT1484" t="s">
        <v>200</v>
      </c>
      <c r="AU1484" t="s">
        <v>144</v>
      </c>
      <c r="AV1484" t="s">
        <v>145</v>
      </c>
      <c r="AW1484" s="109">
        <v>46183</v>
      </c>
      <c r="AX1484" s="109">
        <v>46183</v>
      </c>
      <c r="BB1484" t="s">
        <v>900</v>
      </c>
      <c r="BC1484" t="s">
        <v>147</v>
      </c>
      <c r="BD1484" t="s">
        <v>148</v>
      </c>
      <c r="BE1484" t="s">
        <v>664</v>
      </c>
      <c r="BF1484" t="s">
        <v>149</v>
      </c>
      <c r="BG1484" t="s">
        <v>127</v>
      </c>
      <c r="BH1484" t="s">
        <v>127</v>
      </c>
      <c r="BJ1484" t="s">
        <v>127</v>
      </c>
      <c r="BK1484" t="s">
        <v>150</v>
      </c>
      <c r="BL1484" t="s">
        <v>151</v>
      </c>
      <c r="BM1484" t="s">
        <v>1045</v>
      </c>
      <c r="BN1484" t="s">
        <v>282</v>
      </c>
      <c r="BP1484" t="s">
        <v>153</v>
      </c>
      <c r="BQ1484" t="s">
        <v>2432</v>
      </c>
      <c r="BR1484" t="s">
        <v>154</v>
      </c>
      <c r="BT1484" t="s">
        <v>1053</v>
      </c>
      <c r="BU1484" t="s">
        <v>1053</v>
      </c>
      <c r="BV1484" t="s">
        <v>689</v>
      </c>
      <c r="BW1484" t="s">
        <v>153</v>
      </c>
      <c r="BX1484" t="s">
        <v>157</v>
      </c>
      <c r="BY1484" t="s">
        <v>175</v>
      </c>
      <c r="BZ1484" t="s">
        <v>316</v>
      </c>
      <c r="CA1484" t="s">
        <v>126</v>
      </c>
      <c r="CB1484" t="s">
        <v>124</v>
      </c>
      <c r="CG1484" t="s">
        <v>197</v>
      </c>
      <c r="CI1484" t="s">
        <v>160</v>
      </c>
      <c r="CJ1484" t="s">
        <v>161</v>
      </c>
      <c r="CR1484" t="s">
        <v>162</v>
      </c>
      <c r="CS1484" t="s">
        <v>163</v>
      </c>
      <c r="CT1484" t="s">
        <v>127</v>
      </c>
      <c r="DA1484" t="s">
        <v>400</v>
      </c>
      <c r="DB1484" t="s">
        <v>124</v>
      </c>
      <c r="DC1484" t="s">
        <v>165</v>
      </c>
      <c r="DD1484" t="s">
        <v>166</v>
      </c>
      <c r="DE1484" t="s">
        <v>167</v>
      </c>
      <c r="DF1484">
        <v>22239026</v>
      </c>
      <c r="DG1484">
        <v>1</v>
      </c>
      <c r="DJ1484">
        <v>1</v>
      </c>
      <c r="DK1484" t="s">
        <v>136</v>
      </c>
      <c r="DL1484">
        <v>1</v>
      </c>
      <c r="DM1484">
        <v>1</v>
      </c>
      <c r="DN1484" t="s">
        <v>133</v>
      </c>
      <c r="DQ1484">
        <v>0</v>
      </c>
      <c r="DR1484">
        <v>0</v>
      </c>
      <c r="DV1484">
        <v>0</v>
      </c>
      <c r="DW1484">
        <v>0</v>
      </c>
      <c r="DX1484">
        <v>1</v>
      </c>
      <c r="EA1484">
        <v>0</v>
      </c>
      <c r="EB1484">
        <v>0</v>
      </c>
      <c r="EC1484">
        <v>0</v>
      </c>
    </row>
    <row r="1485" spans="1:136" x14ac:dyDescent="0.25">
      <c r="A1485" s="108">
        <v>46181</v>
      </c>
      <c r="B1485" t="s">
        <v>3029</v>
      </c>
      <c r="C1485" t="s">
        <v>124</v>
      </c>
      <c r="E1485" t="s">
        <v>125</v>
      </c>
      <c r="F1485" t="s">
        <v>126</v>
      </c>
      <c r="G1485" t="s">
        <v>127</v>
      </c>
      <c r="H1485" t="s">
        <v>124</v>
      </c>
      <c r="I1485" t="s">
        <v>128</v>
      </c>
      <c r="J1485" t="s">
        <v>129</v>
      </c>
      <c r="K1485" t="s">
        <v>130</v>
      </c>
      <c r="O1485" t="s">
        <v>262</v>
      </c>
      <c r="S1485" t="s">
        <v>131</v>
      </c>
      <c r="T1485" t="s">
        <v>131</v>
      </c>
      <c r="U1485" t="s">
        <v>131</v>
      </c>
      <c r="W1485" t="s">
        <v>290</v>
      </c>
      <c r="X1485" t="s">
        <v>246</v>
      </c>
      <c r="Y1485" t="s">
        <v>291</v>
      </c>
      <c r="Z1485" t="s">
        <v>292</v>
      </c>
      <c r="AA1485" t="s">
        <v>127</v>
      </c>
      <c r="AB1485" t="s">
        <v>127</v>
      </c>
      <c r="AC1485" t="s">
        <v>135</v>
      </c>
      <c r="AD1485" t="s">
        <v>136</v>
      </c>
      <c r="AE1485">
        <v>154045612</v>
      </c>
      <c r="AF1485" t="s">
        <v>290</v>
      </c>
      <c r="AG1485" t="s">
        <v>170</v>
      </c>
      <c r="AH1485" t="s">
        <v>138</v>
      </c>
      <c r="AI1485">
        <v>0</v>
      </c>
      <c r="AJ1485" t="s">
        <v>131</v>
      </c>
      <c r="AP1485" t="s">
        <v>664</v>
      </c>
      <c r="AQ1485" t="s">
        <v>140</v>
      </c>
      <c r="AR1485" t="s">
        <v>207</v>
      </c>
      <c r="AS1485" t="s">
        <v>1108</v>
      </c>
      <c r="AT1485" t="s">
        <v>1109</v>
      </c>
      <c r="AU1485" t="s">
        <v>181</v>
      </c>
      <c r="AV1485" t="s">
        <v>145</v>
      </c>
      <c r="AW1485" s="109">
        <v>46184</v>
      </c>
      <c r="AX1485" s="109">
        <v>46184</v>
      </c>
      <c r="BB1485" t="s">
        <v>554</v>
      </c>
      <c r="BD1485" t="s">
        <v>148</v>
      </c>
      <c r="BE1485" t="s">
        <v>664</v>
      </c>
      <c r="BF1485" t="s">
        <v>149</v>
      </c>
      <c r="BG1485" t="s">
        <v>127</v>
      </c>
      <c r="BH1485" t="s">
        <v>127</v>
      </c>
      <c r="BJ1485" t="s">
        <v>127</v>
      </c>
      <c r="BK1485" t="s">
        <v>150</v>
      </c>
      <c r="BL1485" t="s">
        <v>151</v>
      </c>
      <c r="BM1485" t="s">
        <v>1045</v>
      </c>
      <c r="BN1485" t="s">
        <v>282</v>
      </c>
      <c r="BP1485" t="s">
        <v>153</v>
      </c>
      <c r="BR1485" t="s">
        <v>154</v>
      </c>
      <c r="BT1485" t="s">
        <v>203</v>
      </c>
      <c r="BU1485" t="s">
        <v>203</v>
      </c>
      <c r="BV1485" t="s">
        <v>291</v>
      </c>
      <c r="BW1485" t="s">
        <v>153</v>
      </c>
      <c r="BX1485" t="s">
        <v>157</v>
      </c>
      <c r="BY1485" t="s">
        <v>213</v>
      </c>
      <c r="BZ1485" t="s">
        <v>375</v>
      </c>
      <c r="CA1485" t="s">
        <v>126</v>
      </c>
      <c r="CB1485" t="s">
        <v>124</v>
      </c>
      <c r="CG1485" t="s">
        <v>197</v>
      </c>
      <c r="CI1485" t="s">
        <v>160</v>
      </c>
      <c r="CJ1485" t="s">
        <v>161</v>
      </c>
      <c r="CL1485" t="s">
        <v>3207</v>
      </c>
      <c r="CR1485" t="s">
        <v>162</v>
      </c>
      <c r="CS1485" t="s">
        <v>163</v>
      </c>
      <c r="CT1485" t="s">
        <v>127</v>
      </c>
      <c r="DA1485" t="s">
        <v>164</v>
      </c>
      <c r="DB1485" t="s">
        <v>124</v>
      </c>
      <c r="DC1485" t="s">
        <v>165</v>
      </c>
      <c r="DD1485" t="s">
        <v>166</v>
      </c>
      <c r="DE1485" t="s">
        <v>167</v>
      </c>
      <c r="DF1485">
        <v>3975657</v>
      </c>
      <c r="DG1485">
        <v>1</v>
      </c>
      <c r="DJ1485">
        <v>1</v>
      </c>
      <c r="DK1485" t="s">
        <v>136</v>
      </c>
      <c r="DL1485">
        <v>0</v>
      </c>
      <c r="DM1485">
        <v>1</v>
      </c>
      <c r="DN1485" t="s">
        <v>246</v>
      </c>
      <c r="DP1485">
        <v>0</v>
      </c>
      <c r="DQ1485">
        <v>0</v>
      </c>
      <c r="DR1485">
        <v>0</v>
      </c>
      <c r="DS1485">
        <v>20.399999999999999</v>
      </c>
      <c r="DT1485">
        <v>1</v>
      </c>
      <c r="DV1485">
        <v>0</v>
      </c>
      <c r="DW1485">
        <v>1</v>
      </c>
      <c r="DX1485">
        <v>1</v>
      </c>
      <c r="EA1485">
        <v>0</v>
      </c>
      <c r="EB1485">
        <v>0.34</v>
      </c>
      <c r="EC1485">
        <v>0</v>
      </c>
      <c r="ED1485">
        <v>0.85</v>
      </c>
      <c r="EE1485">
        <v>1</v>
      </c>
      <c r="EF1485">
        <v>100</v>
      </c>
    </row>
    <row r="1486" spans="1:136" x14ac:dyDescent="0.25">
      <c r="A1486" s="108">
        <v>46181</v>
      </c>
      <c r="B1486" t="s">
        <v>3208</v>
      </c>
      <c r="C1486" t="s">
        <v>124</v>
      </c>
      <c r="E1486" t="s">
        <v>125</v>
      </c>
      <c r="F1486" t="s">
        <v>126</v>
      </c>
      <c r="G1486" t="s">
        <v>127</v>
      </c>
      <c r="H1486" t="s">
        <v>124</v>
      </c>
      <c r="I1486" t="s">
        <v>128</v>
      </c>
      <c r="J1486" t="s">
        <v>129</v>
      </c>
      <c r="K1486" t="s">
        <v>130</v>
      </c>
      <c r="S1486" t="s">
        <v>131</v>
      </c>
      <c r="T1486" t="s">
        <v>131</v>
      </c>
      <c r="U1486" t="s">
        <v>131</v>
      </c>
      <c r="W1486" t="s">
        <v>198</v>
      </c>
      <c r="X1486" t="s">
        <v>133</v>
      </c>
      <c r="Y1486" t="s">
        <v>301</v>
      </c>
      <c r="Z1486" t="s">
        <v>302</v>
      </c>
      <c r="AA1486" t="s">
        <v>127</v>
      </c>
      <c r="AB1486" t="s">
        <v>127</v>
      </c>
      <c r="AC1486" t="s">
        <v>135</v>
      </c>
      <c r="AD1486" t="s">
        <v>136</v>
      </c>
      <c r="AE1486">
        <v>154053254</v>
      </c>
      <c r="AF1486" t="s">
        <v>198</v>
      </c>
      <c r="AG1486" t="s">
        <v>137</v>
      </c>
      <c r="AH1486" t="s">
        <v>138</v>
      </c>
      <c r="AI1486">
        <v>0</v>
      </c>
      <c r="AJ1486" t="s">
        <v>131</v>
      </c>
      <c r="AP1486" t="s">
        <v>139</v>
      </c>
      <c r="AQ1486" t="s">
        <v>140</v>
      </c>
      <c r="AR1486" t="s">
        <v>141</v>
      </c>
      <c r="AS1486" t="s">
        <v>186</v>
      </c>
      <c r="AT1486" t="s">
        <v>200</v>
      </c>
      <c r="AU1486" t="s">
        <v>181</v>
      </c>
      <c r="AV1486" t="s">
        <v>145</v>
      </c>
      <c r="AW1486" s="109">
        <v>46184</v>
      </c>
      <c r="AX1486" s="109">
        <v>46184</v>
      </c>
      <c r="AZ1486" t="s">
        <v>1047</v>
      </c>
      <c r="BB1486" t="s">
        <v>210</v>
      </c>
      <c r="BC1486" t="s">
        <v>147</v>
      </c>
      <c r="BD1486" t="s">
        <v>148</v>
      </c>
      <c r="BE1486" t="s">
        <v>664</v>
      </c>
      <c r="BF1486" t="s">
        <v>828</v>
      </c>
      <c r="BG1486" t="s">
        <v>127</v>
      </c>
      <c r="BH1486" t="s">
        <v>127</v>
      </c>
      <c r="BJ1486" t="s">
        <v>127</v>
      </c>
      <c r="BK1486" t="s">
        <v>150</v>
      </c>
      <c r="BL1486" t="s">
        <v>151</v>
      </c>
      <c r="BM1486" t="s">
        <v>1045</v>
      </c>
      <c r="BN1486" t="s">
        <v>202</v>
      </c>
      <c r="BP1486" t="s">
        <v>153</v>
      </c>
      <c r="BR1486" t="s">
        <v>154</v>
      </c>
      <c r="BT1486" t="s">
        <v>1053</v>
      </c>
      <c r="BU1486" t="s">
        <v>1053</v>
      </c>
      <c r="BV1486" t="s">
        <v>322</v>
      </c>
      <c r="BW1486" t="s">
        <v>153</v>
      </c>
      <c r="BX1486" t="s">
        <v>157</v>
      </c>
      <c r="BY1486" t="s">
        <v>175</v>
      </c>
      <c r="BZ1486" t="s">
        <v>341</v>
      </c>
      <c r="CA1486" t="s">
        <v>126</v>
      </c>
      <c r="CB1486" t="s">
        <v>124</v>
      </c>
      <c r="CG1486" t="s">
        <v>355</v>
      </c>
      <c r="CI1486" t="s">
        <v>160</v>
      </c>
      <c r="CJ1486" t="s">
        <v>161</v>
      </c>
      <c r="CR1486" t="s">
        <v>162</v>
      </c>
      <c r="CS1486" t="s">
        <v>163</v>
      </c>
      <c r="CT1486" t="s">
        <v>127</v>
      </c>
      <c r="DA1486" t="s">
        <v>164</v>
      </c>
      <c r="DB1486" t="s">
        <v>124</v>
      </c>
      <c r="DC1486" t="s">
        <v>165</v>
      </c>
      <c r="DD1486" t="s">
        <v>166</v>
      </c>
      <c r="DE1486" t="s">
        <v>167</v>
      </c>
      <c r="DF1486">
        <v>19203272</v>
      </c>
      <c r="DG1486">
        <v>1</v>
      </c>
      <c r="DJ1486">
        <v>1</v>
      </c>
      <c r="DK1486" t="s">
        <v>136</v>
      </c>
      <c r="DL1486">
        <v>0</v>
      </c>
      <c r="DM1486">
        <v>1</v>
      </c>
      <c r="DN1486" t="s">
        <v>133</v>
      </c>
      <c r="DP1486">
        <v>0</v>
      </c>
      <c r="DQ1486">
        <v>0</v>
      </c>
      <c r="DR1486">
        <v>0</v>
      </c>
      <c r="DS1486">
        <v>18</v>
      </c>
      <c r="DT1486">
        <v>1</v>
      </c>
      <c r="DV1486">
        <v>0</v>
      </c>
      <c r="DW1486">
        <v>0</v>
      </c>
      <c r="DX1486">
        <v>1</v>
      </c>
      <c r="EA1486">
        <v>0</v>
      </c>
      <c r="EB1486">
        <v>0.3</v>
      </c>
      <c r="EC1486">
        <v>0</v>
      </c>
      <c r="ED1486">
        <v>0.75</v>
      </c>
    </row>
    <row r="1487" spans="1:136" x14ac:dyDescent="0.25">
      <c r="A1487" s="108">
        <v>46181</v>
      </c>
      <c r="B1487" t="s">
        <v>3209</v>
      </c>
      <c r="C1487" t="s">
        <v>124</v>
      </c>
      <c r="E1487" t="s">
        <v>351</v>
      </c>
      <c r="F1487" t="s">
        <v>126</v>
      </c>
      <c r="G1487" t="s">
        <v>127</v>
      </c>
      <c r="H1487" t="s">
        <v>124</v>
      </c>
      <c r="I1487" t="s">
        <v>128</v>
      </c>
      <c r="J1487" t="s">
        <v>129</v>
      </c>
      <c r="K1487" t="s">
        <v>130</v>
      </c>
      <c r="O1487" t="s">
        <v>262</v>
      </c>
      <c r="S1487" t="s">
        <v>543</v>
      </c>
      <c r="T1487" t="s">
        <v>544</v>
      </c>
      <c r="U1487" t="s">
        <v>398</v>
      </c>
      <c r="W1487" t="s">
        <v>277</v>
      </c>
      <c r="X1487" t="s">
        <v>133</v>
      </c>
      <c r="Y1487" t="s">
        <v>813</v>
      </c>
      <c r="Z1487" t="s">
        <v>553</v>
      </c>
      <c r="AA1487" t="s">
        <v>127</v>
      </c>
      <c r="AB1487" t="s">
        <v>127</v>
      </c>
      <c r="AC1487" t="s">
        <v>135</v>
      </c>
      <c r="AD1487" t="s">
        <v>136</v>
      </c>
      <c r="AE1487">
        <v>154095508</v>
      </c>
      <c r="AF1487" t="s">
        <v>277</v>
      </c>
      <c r="AG1487" t="s">
        <v>137</v>
      </c>
      <c r="AH1487" t="s">
        <v>138</v>
      </c>
      <c r="AI1487">
        <v>0</v>
      </c>
      <c r="AJ1487" t="s">
        <v>399</v>
      </c>
      <c r="AP1487" t="s">
        <v>139</v>
      </c>
      <c r="AQ1487" t="s">
        <v>140</v>
      </c>
      <c r="AR1487" t="s">
        <v>141</v>
      </c>
      <c r="AS1487" t="s">
        <v>142</v>
      </c>
      <c r="AU1487" t="s">
        <v>144</v>
      </c>
      <c r="AV1487" t="s">
        <v>145</v>
      </c>
      <c r="AW1487" s="109">
        <v>46185</v>
      </c>
      <c r="AX1487" s="109">
        <v>46185</v>
      </c>
      <c r="BB1487" t="s">
        <v>645</v>
      </c>
      <c r="BD1487" t="s">
        <v>148</v>
      </c>
      <c r="BE1487" t="s">
        <v>139</v>
      </c>
      <c r="BF1487" t="s">
        <v>149</v>
      </c>
      <c r="BG1487" t="s">
        <v>127</v>
      </c>
      <c r="BH1487" t="s">
        <v>127</v>
      </c>
      <c r="BJ1487" t="s">
        <v>127</v>
      </c>
      <c r="BK1487" t="s">
        <v>150</v>
      </c>
      <c r="BL1487" t="s">
        <v>151</v>
      </c>
      <c r="BM1487" t="s">
        <v>1045</v>
      </c>
      <c r="BN1487" t="s">
        <v>282</v>
      </c>
      <c r="BP1487" t="s">
        <v>153</v>
      </c>
      <c r="BQ1487" t="s">
        <v>3210</v>
      </c>
      <c r="BR1487" t="s">
        <v>154</v>
      </c>
      <c r="BT1487" t="s">
        <v>203</v>
      </c>
      <c r="BU1487" t="s">
        <v>203</v>
      </c>
      <c r="BV1487" t="s">
        <v>681</v>
      </c>
      <c r="BW1487" t="s">
        <v>153</v>
      </c>
      <c r="BX1487" t="s">
        <v>157</v>
      </c>
      <c r="BZ1487" t="s">
        <v>505</v>
      </c>
      <c r="CA1487" t="s">
        <v>126</v>
      </c>
      <c r="CB1487" t="s">
        <v>124</v>
      </c>
      <c r="CG1487" t="s">
        <v>197</v>
      </c>
      <c r="CI1487" t="s">
        <v>160</v>
      </c>
      <c r="CJ1487" t="s">
        <v>161</v>
      </c>
      <c r="CR1487" t="s">
        <v>162</v>
      </c>
      <c r="CS1487" t="s">
        <v>163</v>
      </c>
      <c r="CT1487" t="s">
        <v>127</v>
      </c>
      <c r="DC1487" t="s">
        <v>165</v>
      </c>
      <c r="DD1487" t="s">
        <v>166</v>
      </c>
      <c r="DF1487">
        <v>128381534</v>
      </c>
      <c r="DG1487">
        <v>1</v>
      </c>
      <c r="DJ1487">
        <v>1</v>
      </c>
      <c r="DK1487" t="s">
        <v>136</v>
      </c>
      <c r="DL1487">
        <v>1</v>
      </c>
      <c r="DM1487">
        <v>1</v>
      </c>
      <c r="DN1487" t="s">
        <v>133</v>
      </c>
      <c r="DQ1487">
        <v>0</v>
      </c>
      <c r="DR1487">
        <v>0</v>
      </c>
      <c r="DT1487">
        <v>1</v>
      </c>
      <c r="DV1487">
        <v>0</v>
      </c>
      <c r="DW1487">
        <v>0</v>
      </c>
      <c r="DX1487">
        <v>1</v>
      </c>
      <c r="EA1487">
        <v>0</v>
      </c>
      <c r="EB1487">
        <v>0</v>
      </c>
      <c r="EC1487">
        <v>0</v>
      </c>
    </row>
    <row r="1488" spans="1:136" x14ac:dyDescent="0.25">
      <c r="A1488" s="108">
        <v>46181</v>
      </c>
      <c r="B1488" t="s">
        <v>2309</v>
      </c>
      <c r="C1488" t="s">
        <v>124</v>
      </c>
      <c r="E1488" t="s">
        <v>125</v>
      </c>
      <c r="F1488" t="s">
        <v>126</v>
      </c>
      <c r="G1488" t="s">
        <v>127</v>
      </c>
      <c r="H1488" t="s">
        <v>124</v>
      </c>
      <c r="I1488" t="s">
        <v>128</v>
      </c>
      <c r="J1488" t="s">
        <v>129</v>
      </c>
      <c r="K1488" t="s">
        <v>130</v>
      </c>
      <c r="O1488" t="s">
        <v>168</v>
      </c>
      <c r="S1488" t="s">
        <v>543</v>
      </c>
      <c r="T1488" t="s">
        <v>544</v>
      </c>
      <c r="U1488" t="s">
        <v>398</v>
      </c>
      <c r="W1488" t="s">
        <v>290</v>
      </c>
      <c r="X1488" t="s">
        <v>246</v>
      </c>
      <c r="Y1488" t="s">
        <v>309</v>
      </c>
      <c r="Z1488" t="s">
        <v>309</v>
      </c>
      <c r="AA1488" t="s">
        <v>127</v>
      </c>
      <c r="AB1488" t="s">
        <v>127</v>
      </c>
      <c r="AC1488" t="s">
        <v>127</v>
      </c>
      <c r="AD1488" t="s">
        <v>136</v>
      </c>
      <c r="AE1488">
        <v>153975409</v>
      </c>
      <c r="AF1488" t="s">
        <v>290</v>
      </c>
      <c r="AG1488" t="s">
        <v>170</v>
      </c>
      <c r="AH1488" t="s">
        <v>138</v>
      </c>
      <c r="AI1488">
        <v>0</v>
      </c>
      <c r="AJ1488" t="s">
        <v>399</v>
      </c>
      <c r="AP1488" t="s">
        <v>139</v>
      </c>
      <c r="AQ1488" t="s">
        <v>140</v>
      </c>
      <c r="AR1488" t="s">
        <v>141</v>
      </c>
      <c r="AS1488" t="s">
        <v>284</v>
      </c>
      <c r="AT1488" t="s">
        <v>285</v>
      </c>
      <c r="AU1488" t="s">
        <v>144</v>
      </c>
      <c r="AV1488" t="s">
        <v>145</v>
      </c>
      <c r="AW1488" s="109">
        <v>46182</v>
      </c>
      <c r="AX1488" s="109">
        <v>46182</v>
      </c>
      <c r="AZ1488" t="s">
        <v>1050</v>
      </c>
      <c r="BB1488" t="s">
        <v>177</v>
      </c>
      <c r="BD1488" t="s">
        <v>148</v>
      </c>
      <c r="BE1488" t="s">
        <v>139</v>
      </c>
      <c r="BF1488" t="s">
        <v>149</v>
      </c>
      <c r="BG1488" t="s">
        <v>127</v>
      </c>
      <c r="BH1488" t="s">
        <v>127</v>
      </c>
      <c r="BJ1488" t="s">
        <v>127</v>
      </c>
      <c r="BK1488" t="s">
        <v>150</v>
      </c>
      <c r="BL1488" t="s">
        <v>151</v>
      </c>
      <c r="BM1488" t="s">
        <v>1045</v>
      </c>
      <c r="BN1488" t="s">
        <v>282</v>
      </c>
      <c r="BP1488" t="s">
        <v>153</v>
      </c>
      <c r="BQ1488" t="s">
        <v>3191</v>
      </c>
      <c r="BR1488" t="s">
        <v>154</v>
      </c>
      <c r="BT1488" t="s">
        <v>155</v>
      </c>
      <c r="BU1488" t="s">
        <v>155</v>
      </c>
      <c r="BV1488" t="s">
        <v>312</v>
      </c>
      <c r="BW1488" t="s">
        <v>153</v>
      </c>
      <c r="BX1488" t="s">
        <v>157</v>
      </c>
      <c r="BY1488" t="s">
        <v>195</v>
      </c>
      <c r="BZ1488" t="s">
        <v>371</v>
      </c>
      <c r="CA1488" t="s">
        <v>126</v>
      </c>
      <c r="CB1488" t="s">
        <v>124</v>
      </c>
      <c r="CG1488" t="s">
        <v>313</v>
      </c>
      <c r="CI1488" t="s">
        <v>160</v>
      </c>
      <c r="CJ1488" t="s">
        <v>161</v>
      </c>
      <c r="CR1488" t="s">
        <v>162</v>
      </c>
      <c r="CS1488" t="s">
        <v>163</v>
      </c>
      <c r="CT1488" t="s">
        <v>127</v>
      </c>
      <c r="DA1488" t="s">
        <v>400</v>
      </c>
      <c r="DB1488" t="s">
        <v>124</v>
      </c>
      <c r="DC1488" t="s">
        <v>165</v>
      </c>
      <c r="DD1488" t="s">
        <v>166</v>
      </c>
      <c r="DE1488" t="s">
        <v>167</v>
      </c>
      <c r="DF1488">
        <v>89341777</v>
      </c>
      <c r="DG1488">
        <v>1</v>
      </c>
      <c r="DJ1488">
        <v>1</v>
      </c>
      <c r="DK1488" t="s">
        <v>136</v>
      </c>
      <c r="DL1488">
        <v>1</v>
      </c>
      <c r="DM1488">
        <v>1</v>
      </c>
      <c r="DN1488" t="s">
        <v>246</v>
      </c>
      <c r="DQ1488">
        <v>0</v>
      </c>
      <c r="DR1488">
        <v>0</v>
      </c>
      <c r="DT1488">
        <v>1</v>
      </c>
      <c r="DV1488">
        <v>0</v>
      </c>
      <c r="DW1488">
        <v>0</v>
      </c>
      <c r="DX1488">
        <v>1</v>
      </c>
      <c r="EA1488">
        <v>0</v>
      </c>
      <c r="EB1488">
        <v>0</v>
      </c>
      <c r="EC1488">
        <v>0</v>
      </c>
    </row>
    <row r="1489" spans="1:136" x14ac:dyDescent="0.25">
      <c r="A1489" s="108">
        <v>46181</v>
      </c>
      <c r="B1489" t="s">
        <v>3211</v>
      </c>
      <c r="C1489" t="s">
        <v>124</v>
      </c>
      <c r="E1489" t="s">
        <v>125</v>
      </c>
      <c r="F1489" t="s">
        <v>126</v>
      </c>
      <c r="G1489" t="s">
        <v>127</v>
      </c>
      <c r="H1489" t="s">
        <v>124</v>
      </c>
      <c r="I1489" t="s">
        <v>128</v>
      </c>
      <c r="J1489" t="s">
        <v>129</v>
      </c>
      <c r="K1489" t="s">
        <v>130</v>
      </c>
      <c r="O1489" t="s">
        <v>262</v>
      </c>
      <c r="S1489" t="s">
        <v>131</v>
      </c>
      <c r="T1489" t="s">
        <v>131</v>
      </c>
      <c r="U1489" t="s">
        <v>131</v>
      </c>
      <c r="W1489" t="s">
        <v>198</v>
      </c>
      <c r="X1489" t="s">
        <v>169</v>
      </c>
      <c r="Y1489" t="s">
        <v>199</v>
      </c>
      <c r="Z1489" t="s">
        <v>199</v>
      </c>
      <c r="AA1489" t="s">
        <v>127</v>
      </c>
      <c r="AB1489" t="s">
        <v>135</v>
      </c>
      <c r="AC1489" t="s">
        <v>135</v>
      </c>
      <c r="AD1489" t="s">
        <v>136</v>
      </c>
      <c r="AE1489">
        <v>153973625</v>
      </c>
      <c r="AF1489" t="s">
        <v>198</v>
      </c>
      <c r="AG1489" t="s">
        <v>170</v>
      </c>
      <c r="AH1489" t="s">
        <v>138</v>
      </c>
      <c r="AI1489">
        <v>0</v>
      </c>
      <c r="AJ1489" t="s">
        <v>131</v>
      </c>
      <c r="AP1489" t="s">
        <v>664</v>
      </c>
      <c r="AQ1489" t="s">
        <v>140</v>
      </c>
      <c r="AR1489" t="s">
        <v>141</v>
      </c>
      <c r="AS1489" t="s">
        <v>142</v>
      </c>
      <c r="AT1489" t="s">
        <v>143</v>
      </c>
      <c r="AU1489" t="s">
        <v>144</v>
      </c>
      <c r="AV1489" t="s">
        <v>145</v>
      </c>
      <c r="AW1489" s="109">
        <v>46182</v>
      </c>
      <c r="AX1489" s="109">
        <v>46182</v>
      </c>
      <c r="AZ1489" t="s">
        <v>1047</v>
      </c>
      <c r="BB1489" t="s">
        <v>645</v>
      </c>
      <c r="BD1489" t="s">
        <v>148</v>
      </c>
      <c r="BE1489" t="s">
        <v>139</v>
      </c>
      <c r="BF1489" t="s">
        <v>149</v>
      </c>
      <c r="BG1489" t="s">
        <v>127</v>
      </c>
      <c r="BH1489" t="s">
        <v>127</v>
      </c>
      <c r="BJ1489" t="s">
        <v>127</v>
      </c>
      <c r="BK1489" t="s">
        <v>150</v>
      </c>
      <c r="BL1489" t="s">
        <v>151</v>
      </c>
      <c r="BM1489" t="s">
        <v>1045</v>
      </c>
      <c r="BN1489" t="s">
        <v>202</v>
      </c>
      <c r="BP1489" t="s">
        <v>153</v>
      </c>
      <c r="BR1489" t="s">
        <v>154</v>
      </c>
      <c r="BT1489" t="s">
        <v>203</v>
      </c>
      <c r="BU1489" t="s">
        <v>203</v>
      </c>
      <c r="BV1489" t="s">
        <v>389</v>
      </c>
      <c r="BW1489" t="s">
        <v>153</v>
      </c>
      <c r="BX1489" t="s">
        <v>157</v>
      </c>
      <c r="BY1489" t="s">
        <v>195</v>
      </c>
      <c r="BZ1489" t="s">
        <v>250</v>
      </c>
      <c r="CA1489" t="s">
        <v>126</v>
      </c>
      <c r="CB1489" t="s">
        <v>124</v>
      </c>
      <c r="CG1489" t="s">
        <v>445</v>
      </c>
      <c r="CI1489" t="s">
        <v>160</v>
      </c>
      <c r="CJ1489" t="s">
        <v>161</v>
      </c>
      <c r="CR1489" t="s">
        <v>162</v>
      </c>
      <c r="CS1489" t="s">
        <v>163</v>
      </c>
      <c r="CT1489" t="s">
        <v>127</v>
      </c>
      <c r="DA1489" t="s">
        <v>164</v>
      </c>
      <c r="DB1489" t="s">
        <v>124</v>
      </c>
      <c r="DC1489" t="s">
        <v>165</v>
      </c>
      <c r="DD1489" t="s">
        <v>166</v>
      </c>
      <c r="DE1489" t="s">
        <v>167</v>
      </c>
      <c r="DF1489">
        <v>91361016</v>
      </c>
      <c r="DG1489">
        <v>1</v>
      </c>
      <c r="DJ1489">
        <v>1</v>
      </c>
      <c r="DK1489" t="s">
        <v>136</v>
      </c>
      <c r="DL1489">
        <v>0</v>
      </c>
      <c r="DM1489">
        <v>1</v>
      </c>
      <c r="DN1489" t="s">
        <v>169</v>
      </c>
      <c r="DP1489">
        <v>0</v>
      </c>
      <c r="DQ1489">
        <v>0</v>
      </c>
      <c r="DR1489">
        <v>0</v>
      </c>
      <c r="DS1489">
        <v>13.8</v>
      </c>
      <c r="DT1489">
        <v>1</v>
      </c>
      <c r="DV1489">
        <v>0</v>
      </c>
      <c r="DW1489">
        <v>1</v>
      </c>
      <c r="DX1489">
        <v>1</v>
      </c>
      <c r="EA1489">
        <v>0</v>
      </c>
      <c r="EB1489">
        <v>0.23</v>
      </c>
      <c r="EC1489">
        <v>0</v>
      </c>
      <c r="ED1489">
        <v>0.57499999999999996</v>
      </c>
    </row>
    <row r="1490" spans="1:136" x14ac:dyDescent="0.25">
      <c r="A1490" s="108">
        <v>46181</v>
      </c>
      <c r="B1490" t="s">
        <v>3212</v>
      </c>
      <c r="C1490" t="s">
        <v>124</v>
      </c>
      <c r="E1490" t="s">
        <v>125</v>
      </c>
      <c r="F1490" t="s">
        <v>126</v>
      </c>
      <c r="G1490" t="s">
        <v>127</v>
      </c>
      <c r="H1490" t="s">
        <v>124</v>
      </c>
      <c r="I1490" t="s">
        <v>128</v>
      </c>
      <c r="J1490" t="s">
        <v>129</v>
      </c>
      <c r="K1490" t="s">
        <v>130</v>
      </c>
      <c r="O1490" t="s">
        <v>168</v>
      </c>
      <c r="S1490" t="s">
        <v>131</v>
      </c>
      <c r="T1490" t="s">
        <v>131</v>
      </c>
      <c r="U1490" t="s">
        <v>131</v>
      </c>
      <c r="W1490" t="s">
        <v>198</v>
      </c>
      <c r="X1490" t="s">
        <v>169</v>
      </c>
      <c r="Y1490" t="s">
        <v>301</v>
      </c>
      <c r="Z1490" t="s">
        <v>302</v>
      </c>
      <c r="AA1490" t="s">
        <v>127</v>
      </c>
      <c r="AB1490" t="s">
        <v>127</v>
      </c>
      <c r="AC1490" t="s">
        <v>127</v>
      </c>
      <c r="AD1490" t="s">
        <v>136</v>
      </c>
      <c r="AE1490">
        <v>153963312</v>
      </c>
      <c r="AF1490" t="s">
        <v>198</v>
      </c>
      <c r="AG1490" t="s">
        <v>170</v>
      </c>
      <c r="AH1490" t="s">
        <v>138</v>
      </c>
      <c r="AI1490">
        <v>0</v>
      </c>
      <c r="AJ1490" t="s">
        <v>131</v>
      </c>
      <c r="AP1490" t="s">
        <v>664</v>
      </c>
      <c r="AQ1490" t="s">
        <v>140</v>
      </c>
      <c r="AR1490" t="s">
        <v>141</v>
      </c>
      <c r="AS1490" t="s">
        <v>433</v>
      </c>
      <c r="AT1490" t="s">
        <v>434</v>
      </c>
      <c r="AU1490" t="s">
        <v>144</v>
      </c>
      <c r="AV1490" t="s">
        <v>145</v>
      </c>
      <c r="AW1490" s="109">
        <v>46182</v>
      </c>
      <c r="AX1490" s="109">
        <v>46182</v>
      </c>
      <c r="AZ1490" t="s">
        <v>1047</v>
      </c>
      <c r="BB1490" t="s">
        <v>268</v>
      </c>
      <c r="BD1490" t="s">
        <v>148</v>
      </c>
      <c r="BE1490" t="s">
        <v>139</v>
      </c>
      <c r="BF1490" t="s">
        <v>149</v>
      </c>
      <c r="BG1490" t="s">
        <v>127</v>
      </c>
      <c r="BH1490" t="s">
        <v>127</v>
      </c>
      <c r="BJ1490" t="s">
        <v>127</v>
      </c>
      <c r="BK1490" t="s">
        <v>150</v>
      </c>
      <c r="BL1490" t="s">
        <v>151</v>
      </c>
      <c r="BM1490" t="s">
        <v>1045</v>
      </c>
      <c r="BN1490" t="s">
        <v>202</v>
      </c>
      <c r="BP1490" t="s">
        <v>153</v>
      </c>
      <c r="BR1490" t="s">
        <v>154</v>
      </c>
      <c r="BT1490" t="s">
        <v>155</v>
      </c>
      <c r="BU1490" t="s">
        <v>155</v>
      </c>
      <c r="BV1490" t="s">
        <v>322</v>
      </c>
      <c r="BW1490" t="s">
        <v>153</v>
      </c>
      <c r="BX1490" t="s">
        <v>157</v>
      </c>
      <c r="BY1490" t="s">
        <v>175</v>
      </c>
      <c r="BZ1490" t="s">
        <v>851</v>
      </c>
      <c r="CA1490" t="s">
        <v>126</v>
      </c>
      <c r="CB1490" t="s">
        <v>124</v>
      </c>
      <c r="CG1490" t="s">
        <v>1207</v>
      </c>
      <c r="CI1490" t="s">
        <v>160</v>
      </c>
      <c r="CJ1490" t="s">
        <v>161</v>
      </c>
      <c r="CR1490" t="s">
        <v>162</v>
      </c>
      <c r="CS1490" t="s">
        <v>163</v>
      </c>
      <c r="CT1490" t="s">
        <v>127</v>
      </c>
      <c r="DA1490" t="s">
        <v>164</v>
      </c>
      <c r="DB1490" t="s">
        <v>124</v>
      </c>
      <c r="DC1490" t="s">
        <v>165</v>
      </c>
      <c r="DD1490" t="s">
        <v>166</v>
      </c>
      <c r="DE1490" t="s">
        <v>167</v>
      </c>
      <c r="DF1490">
        <v>46204806</v>
      </c>
      <c r="DG1490">
        <v>1</v>
      </c>
      <c r="DJ1490">
        <v>1</v>
      </c>
      <c r="DK1490" t="s">
        <v>136</v>
      </c>
      <c r="DL1490">
        <v>0</v>
      </c>
      <c r="DM1490">
        <v>1</v>
      </c>
      <c r="DN1490" t="s">
        <v>169</v>
      </c>
      <c r="DP1490">
        <v>0</v>
      </c>
      <c r="DQ1490">
        <v>0</v>
      </c>
      <c r="DR1490">
        <v>0</v>
      </c>
      <c r="DS1490">
        <v>18</v>
      </c>
      <c r="DT1490">
        <v>1</v>
      </c>
      <c r="DV1490">
        <v>0</v>
      </c>
      <c r="DW1490">
        <v>1</v>
      </c>
      <c r="DX1490">
        <v>1</v>
      </c>
      <c r="EA1490">
        <v>0</v>
      </c>
      <c r="EB1490">
        <v>0.3</v>
      </c>
      <c r="EC1490">
        <v>0</v>
      </c>
      <c r="ED1490">
        <v>0.75</v>
      </c>
    </row>
    <row r="1491" spans="1:136" x14ac:dyDescent="0.25">
      <c r="A1491" s="108">
        <v>46181</v>
      </c>
      <c r="B1491" t="s">
        <v>3213</v>
      </c>
      <c r="C1491" t="s">
        <v>124</v>
      </c>
      <c r="E1491" t="s">
        <v>125</v>
      </c>
      <c r="F1491" t="s">
        <v>126</v>
      </c>
      <c r="G1491" t="s">
        <v>127</v>
      </c>
      <c r="H1491" t="s">
        <v>124</v>
      </c>
      <c r="I1491" t="s">
        <v>128</v>
      </c>
      <c r="J1491" t="s">
        <v>129</v>
      </c>
      <c r="K1491" t="s">
        <v>130</v>
      </c>
      <c r="O1491" t="s">
        <v>168</v>
      </c>
      <c r="S1491" t="s">
        <v>478</v>
      </c>
      <c r="T1491" t="s">
        <v>479</v>
      </c>
      <c r="U1491" t="s">
        <v>398</v>
      </c>
      <c r="V1491" t="s">
        <v>545</v>
      </c>
      <c r="W1491" t="s">
        <v>290</v>
      </c>
      <c r="X1491" t="s">
        <v>169</v>
      </c>
      <c r="Y1491" t="s">
        <v>291</v>
      </c>
      <c r="Z1491" t="s">
        <v>292</v>
      </c>
      <c r="AA1491" t="s">
        <v>127</v>
      </c>
      <c r="AB1491" t="s">
        <v>127</v>
      </c>
      <c r="AC1491" t="s">
        <v>135</v>
      </c>
      <c r="AD1491" t="s">
        <v>136</v>
      </c>
      <c r="AE1491">
        <v>154062098</v>
      </c>
      <c r="AF1491" t="s">
        <v>290</v>
      </c>
      <c r="AG1491" t="s">
        <v>170</v>
      </c>
      <c r="AH1491" t="s">
        <v>138</v>
      </c>
      <c r="AI1491">
        <v>0</v>
      </c>
      <c r="AJ1491" t="s">
        <v>399</v>
      </c>
      <c r="AP1491" t="s">
        <v>139</v>
      </c>
      <c r="AV1491" t="s">
        <v>145</v>
      </c>
      <c r="AW1491" s="109">
        <v>46184</v>
      </c>
      <c r="AX1491" s="109">
        <v>46184</v>
      </c>
      <c r="BB1491" t="s">
        <v>177</v>
      </c>
      <c r="BD1491" t="s">
        <v>148</v>
      </c>
      <c r="BE1491" t="s">
        <v>139</v>
      </c>
      <c r="BF1491" t="s">
        <v>149</v>
      </c>
      <c r="BG1491" t="s">
        <v>127</v>
      </c>
      <c r="BH1491" t="s">
        <v>127</v>
      </c>
      <c r="BJ1491" t="s">
        <v>127</v>
      </c>
      <c r="BK1491" t="s">
        <v>150</v>
      </c>
      <c r="BL1491" t="s">
        <v>151</v>
      </c>
      <c r="BM1491" t="s">
        <v>1045</v>
      </c>
      <c r="BN1491" t="s">
        <v>282</v>
      </c>
      <c r="BP1491" t="s">
        <v>153</v>
      </c>
      <c r="BR1491" t="s">
        <v>154</v>
      </c>
      <c r="BT1491" t="s">
        <v>155</v>
      </c>
      <c r="BU1491" t="s">
        <v>155</v>
      </c>
      <c r="BV1491" t="s">
        <v>291</v>
      </c>
      <c r="BW1491" t="s">
        <v>153</v>
      </c>
      <c r="BX1491" t="s">
        <v>157</v>
      </c>
      <c r="BY1491" t="s">
        <v>213</v>
      </c>
      <c r="BZ1491" t="s">
        <v>607</v>
      </c>
      <c r="CA1491" t="s">
        <v>126</v>
      </c>
      <c r="CB1491" t="s">
        <v>124</v>
      </c>
      <c r="CG1491" t="s">
        <v>197</v>
      </c>
      <c r="CI1491" t="s">
        <v>160</v>
      </c>
      <c r="CJ1491" t="s">
        <v>161</v>
      </c>
      <c r="CR1491" t="s">
        <v>162</v>
      </c>
      <c r="CS1491" t="s">
        <v>163</v>
      </c>
      <c r="CT1491" t="s">
        <v>127</v>
      </c>
      <c r="DA1491" t="s">
        <v>400</v>
      </c>
      <c r="DB1491" t="s">
        <v>124</v>
      </c>
      <c r="DC1491" t="s">
        <v>165</v>
      </c>
      <c r="DD1491" t="s">
        <v>166</v>
      </c>
      <c r="DE1491" t="s">
        <v>167</v>
      </c>
      <c r="DF1491">
        <v>2531849</v>
      </c>
      <c r="DG1491">
        <v>1</v>
      </c>
      <c r="DJ1491">
        <v>1</v>
      </c>
      <c r="DK1491" t="s">
        <v>136</v>
      </c>
      <c r="DL1491">
        <v>0</v>
      </c>
      <c r="DM1491">
        <v>1</v>
      </c>
      <c r="DN1491" t="s">
        <v>169</v>
      </c>
      <c r="DP1491">
        <v>0</v>
      </c>
      <c r="DQ1491">
        <v>0</v>
      </c>
      <c r="DR1491">
        <v>0</v>
      </c>
      <c r="DS1491">
        <v>7.2</v>
      </c>
      <c r="DT1491">
        <v>1</v>
      </c>
      <c r="DU1491">
        <v>1</v>
      </c>
      <c r="DV1491">
        <v>0</v>
      </c>
      <c r="DW1491">
        <v>0</v>
      </c>
      <c r="DX1491">
        <v>1</v>
      </c>
      <c r="EA1491">
        <v>0</v>
      </c>
      <c r="EB1491">
        <v>0.12</v>
      </c>
      <c r="EC1491">
        <v>0</v>
      </c>
      <c r="ED1491">
        <v>0.27692307700000002</v>
      </c>
    </row>
    <row r="1492" spans="1:136" x14ac:dyDescent="0.25">
      <c r="A1492" s="108">
        <v>46181</v>
      </c>
      <c r="B1492" t="s">
        <v>2076</v>
      </c>
      <c r="C1492" t="s">
        <v>124</v>
      </c>
      <c r="D1492" t="s">
        <v>1249</v>
      </c>
      <c r="E1492" t="s">
        <v>125</v>
      </c>
      <c r="F1492" t="s">
        <v>126</v>
      </c>
      <c r="G1492" t="s">
        <v>127</v>
      </c>
      <c r="H1492" t="s">
        <v>124</v>
      </c>
      <c r="I1492" t="s">
        <v>370</v>
      </c>
      <c r="J1492" t="s">
        <v>129</v>
      </c>
      <c r="K1492" t="s">
        <v>130</v>
      </c>
      <c r="S1492" t="s">
        <v>397</v>
      </c>
      <c r="T1492" t="s">
        <v>397</v>
      </c>
      <c r="U1492" t="s">
        <v>398</v>
      </c>
      <c r="V1492" t="s">
        <v>545</v>
      </c>
      <c r="W1492" t="s">
        <v>290</v>
      </c>
      <c r="X1492" t="s">
        <v>133</v>
      </c>
      <c r="Y1492" t="s">
        <v>764</v>
      </c>
      <c r="Z1492" t="s">
        <v>292</v>
      </c>
      <c r="AA1492" t="s">
        <v>127</v>
      </c>
      <c r="AB1492" t="s">
        <v>127</v>
      </c>
      <c r="AC1492" t="s">
        <v>135</v>
      </c>
      <c r="AD1492" t="s">
        <v>136</v>
      </c>
      <c r="AE1492">
        <v>153942905</v>
      </c>
      <c r="AF1492" t="s">
        <v>290</v>
      </c>
      <c r="AG1492" t="s">
        <v>137</v>
      </c>
      <c r="AH1492" t="s">
        <v>138</v>
      </c>
      <c r="AI1492">
        <v>0</v>
      </c>
      <c r="AJ1492" t="s">
        <v>399</v>
      </c>
      <c r="AP1492" t="s">
        <v>139</v>
      </c>
      <c r="AQ1492" t="s">
        <v>140</v>
      </c>
      <c r="AR1492" t="s">
        <v>141</v>
      </c>
      <c r="AS1492" t="s">
        <v>186</v>
      </c>
      <c r="AT1492" t="s">
        <v>200</v>
      </c>
      <c r="AU1492" t="s">
        <v>144</v>
      </c>
      <c r="AV1492" t="s">
        <v>145</v>
      </c>
      <c r="AW1492" s="109">
        <v>46182</v>
      </c>
      <c r="AX1492" s="109">
        <v>46182</v>
      </c>
      <c r="BB1492" t="s">
        <v>415</v>
      </c>
      <c r="BC1492" t="s">
        <v>147</v>
      </c>
      <c r="BD1492" t="s">
        <v>148</v>
      </c>
      <c r="BE1492" t="s">
        <v>139</v>
      </c>
      <c r="BF1492" t="s">
        <v>149</v>
      </c>
      <c r="BG1492" t="s">
        <v>127</v>
      </c>
      <c r="BH1492" t="s">
        <v>127</v>
      </c>
      <c r="BJ1492" t="s">
        <v>127</v>
      </c>
      <c r="BK1492" t="s">
        <v>150</v>
      </c>
      <c r="BL1492" t="s">
        <v>151</v>
      </c>
      <c r="BM1492" t="s">
        <v>1063</v>
      </c>
      <c r="BN1492" t="s">
        <v>282</v>
      </c>
      <c r="BP1492" t="s">
        <v>153</v>
      </c>
      <c r="BR1492" t="s">
        <v>154</v>
      </c>
      <c r="BT1492" t="s">
        <v>1053</v>
      </c>
      <c r="BU1492" t="s">
        <v>1053</v>
      </c>
      <c r="BV1492" t="s">
        <v>352</v>
      </c>
      <c r="BW1492" t="s">
        <v>153</v>
      </c>
      <c r="BX1492" t="s">
        <v>157</v>
      </c>
      <c r="BY1492" t="s">
        <v>213</v>
      </c>
      <c r="BZ1492" t="s">
        <v>192</v>
      </c>
      <c r="CA1492" t="s">
        <v>126</v>
      </c>
      <c r="CB1492" t="s">
        <v>124</v>
      </c>
      <c r="CD1492" t="s">
        <v>550</v>
      </c>
      <c r="CG1492" t="s">
        <v>353</v>
      </c>
      <c r="CI1492" t="s">
        <v>160</v>
      </c>
      <c r="CJ1492" t="s">
        <v>161</v>
      </c>
      <c r="CR1492" t="s">
        <v>162</v>
      </c>
      <c r="CS1492" t="s">
        <v>163</v>
      </c>
      <c r="CT1492" t="s">
        <v>127</v>
      </c>
      <c r="DA1492" t="s">
        <v>400</v>
      </c>
      <c r="DB1492" t="s">
        <v>124</v>
      </c>
      <c r="DC1492" t="s">
        <v>165</v>
      </c>
      <c r="DD1492" t="s">
        <v>166</v>
      </c>
      <c r="DE1492" t="s">
        <v>167</v>
      </c>
      <c r="DF1492">
        <v>4874264</v>
      </c>
      <c r="DG1492">
        <v>1</v>
      </c>
      <c r="DJ1492">
        <v>1</v>
      </c>
      <c r="DK1492" t="s">
        <v>136</v>
      </c>
      <c r="DL1492">
        <v>0</v>
      </c>
      <c r="DM1492">
        <v>1</v>
      </c>
      <c r="DN1492" t="s">
        <v>133</v>
      </c>
      <c r="DP1492">
        <v>0</v>
      </c>
      <c r="DQ1492">
        <v>0</v>
      </c>
      <c r="DR1492">
        <v>1</v>
      </c>
      <c r="DS1492">
        <v>5.4</v>
      </c>
      <c r="DT1492">
        <v>1</v>
      </c>
      <c r="DU1492">
        <v>1</v>
      </c>
      <c r="DV1492">
        <v>0</v>
      </c>
      <c r="DW1492">
        <v>0</v>
      </c>
      <c r="DX1492">
        <v>1</v>
      </c>
      <c r="EA1492">
        <v>0</v>
      </c>
      <c r="EB1492">
        <v>0.09</v>
      </c>
      <c r="EC1492">
        <v>0</v>
      </c>
      <c r="ED1492">
        <v>0.20769230799999999</v>
      </c>
    </row>
    <row r="1493" spans="1:136" x14ac:dyDescent="0.25">
      <c r="A1493" s="108">
        <v>46181</v>
      </c>
      <c r="B1493" t="s">
        <v>1218</v>
      </c>
      <c r="C1493" t="s">
        <v>124</v>
      </c>
      <c r="E1493" t="s">
        <v>125</v>
      </c>
      <c r="F1493" t="s">
        <v>126</v>
      </c>
      <c r="G1493" t="s">
        <v>127</v>
      </c>
      <c r="H1493" t="s">
        <v>124</v>
      </c>
      <c r="I1493" t="s">
        <v>128</v>
      </c>
      <c r="J1493" t="s">
        <v>129</v>
      </c>
      <c r="K1493" t="s">
        <v>130</v>
      </c>
      <c r="S1493" t="s">
        <v>478</v>
      </c>
      <c r="T1493" t="s">
        <v>479</v>
      </c>
      <c r="U1493" t="s">
        <v>398</v>
      </c>
      <c r="V1493" t="s">
        <v>545</v>
      </c>
      <c r="W1493" t="s">
        <v>290</v>
      </c>
      <c r="X1493" t="s">
        <v>373</v>
      </c>
      <c r="Y1493" t="s">
        <v>526</v>
      </c>
      <c r="Z1493" t="s">
        <v>527</v>
      </c>
      <c r="AA1493" t="s">
        <v>127</v>
      </c>
      <c r="AB1493" t="s">
        <v>127</v>
      </c>
      <c r="AC1493" t="s">
        <v>135</v>
      </c>
      <c r="AD1493" t="s">
        <v>136</v>
      </c>
      <c r="AE1493">
        <v>153922200</v>
      </c>
      <c r="AF1493" t="s">
        <v>290</v>
      </c>
      <c r="AG1493" t="s">
        <v>137</v>
      </c>
      <c r="AH1493" t="s">
        <v>138</v>
      </c>
      <c r="AI1493">
        <v>0</v>
      </c>
      <c r="AJ1493" t="s">
        <v>399</v>
      </c>
      <c r="AP1493" t="s">
        <v>139</v>
      </c>
      <c r="AQ1493" t="s">
        <v>140</v>
      </c>
      <c r="AR1493" t="s">
        <v>207</v>
      </c>
      <c r="AS1493" t="s">
        <v>303</v>
      </c>
      <c r="AT1493" t="s">
        <v>209</v>
      </c>
      <c r="AU1493" t="s">
        <v>144</v>
      </c>
      <c r="AV1493" t="s">
        <v>145</v>
      </c>
      <c r="AW1493" s="109">
        <v>46181</v>
      </c>
      <c r="AX1493" s="109">
        <v>46181</v>
      </c>
      <c r="AZ1493" t="s">
        <v>1050</v>
      </c>
      <c r="BB1493" t="s">
        <v>447</v>
      </c>
      <c r="BC1493" t="s">
        <v>147</v>
      </c>
      <c r="BD1493" t="s">
        <v>148</v>
      </c>
      <c r="BE1493" t="s">
        <v>139</v>
      </c>
      <c r="BF1493" t="s">
        <v>149</v>
      </c>
      <c r="BG1493" t="s">
        <v>127</v>
      </c>
      <c r="BH1493" t="s">
        <v>127</v>
      </c>
      <c r="BJ1493" t="s">
        <v>127</v>
      </c>
      <c r="BK1493" t="s">
        <v>150</v>
      </c>
      <c r="BL1493" t="s">
        <v>151</v>
      </c>
      <c r="BM1493" t="s">
        <v>1045</v>
      </c>
      <c r="BN1493" t="s">
        <v>492</v>
      </c>
      <c r="BP1493" t="s">
        <v>153</v>
      </c>
      <c r="BR1493" t="s">
        <v>154</v>
      </c>
      <c r="BT1493" t="s">
        <v>1053</v>
      </c>
      <c r="BU1493" t="s">
        <v>1053</v>
      </c>
      <c r="BV1493" t="s">
        <v>414</v>
      </c>
      <c r="BW1493" t="s">
        <v>153</v>
      </c>
      <c r="BX1493" t="s">
        <v>157</v>
      </c>
      <c r="BY1493" t="s">
        <v>213</v>
      </c>
      <c r="BZ1493" t="s">
        <v>419</v>
      </c>
      <c r="CA1493" t="s">
        <v>126</v>
      </c>
      <c r="CB1493" t="s">
        <v>124</v>
      </c>
      <c r="CG1493" t="s">
        <v>793</v>
      </c>
      <c r="CI1493" t="s">
        <v>160</v>
      </c>
      <c r="CJ1493" t="s">
        <v>161</v>
      </c>
      <c r="CR1493" t="s">
        <v>162</v>
      </c>
      <c r="CS1493" t="s">
        <v>163</v>
      </c>
      <c r="CT1493" t="s">
        <v>127</v>
      </c>
      <c r="DA1493" t="s">
        <v>569</v>
      </c>
      <c r="DB1493" t="s">
        <v>124</v>
      </c>
      <c r="DC1493" t="s">
        <v>494</v>
      </c>
      <c r="DD1493" t="s">
        <v>166</v>
      </c>
      <c r="DE1493" t="s">
        <v>495</v>
      </c>
      <c r="DF1493">
        <v>894976</v>
      </c>
      <c r="DG1493">
        <v>1</v>
      </c>
      <c r="DH1493">
        <v>5</v>
      </c>
      <c r="DJ1493">
        <v>1</v>
      </c>
      <c r="DK1493" t="s">
        <v>136</v>
      </c>
      <c r="DL1493">
        <v>0</v>
      </c>
      <c r="DM1493">
        <v>1</v>
      </c>
      <c r="DN1493" t="s">
        <v>373</v>
      </c>
      <c r="DP1493">
        <v>0</v>
      </c>
      <c r="DQ1493">
        <v>0</v>
      </c>
      <c r="DR1493">
        <v>0</v>
      </c>
      <c r="DS1493">
        <v>9.6</v>
      </c>
      <c r="DT1493">
        <v>1</v>
      </c>
      <c r="DU1493">
        <v>1</v>
      </c>
      <c r="DV1493">
        <v>0</v>
      </c>
      <c r="DW1493">
        <v>0</v>
      </c>
      <c r="DX1493">
        <v>1</v>
      </c>
      <c r="EA1493">
        <v>0</v>
      </c>
      <c r="EB1493">
        <v>0.16</v>
      </c>
      <c r="EC1493">
        <v>0</v>
      </c>
      <c r="ED1493">
        <v>0.41739130400000002</v>
      </c>
    </row>
    <row r="1494" spans="1:136" x14ac:dyDescent="0.25">
      <c r="A1494" s="108">
        <v>46181</v>
      </c>
      <c r="B1494" t="s">
        <v>3214</v>
      </c>
      <c r="C1494" t="s">
        <v>124</v>
      </c>
      <c r="D1494" t="s">
        <v>3215</v>
      </c>
      <c r="E1494" t="s">
        <v>125</v>
      </c>
      <c r="F1494" t="s">
        <v>126</v>
      </c>
      <c r="G1494" t="s">
        <v>127</v>
      </c>
      <c r="H1494" t="s">
        <v>124</v>
      </c>
      <c r="I1494" t="s">
        <v>128</v>
      </c>
      <c r="J1494" t="s">
        <v>129</v>
      </c>
      <c r="K1494" t="s">
        <v>405</v>
      </c>
      <c r="L1494" t="s">
        <v>1024</v>
      </c>
      <c r="M1494" t="s">
        <v>407</v>
      </c>
      <c r="N1494" t="s">
        <v>408</v>
      </c>
      <c r="S1494" t="s">
        <v>478</v>
      </c>
      <c r="T1494" t="s">
        <v>479</v>
      </c>
      <c r="U1494" t="s">
        <v>398</v>
      </c>
      <c r="V1494" t="s">
        <v>545</v>
      </c>
      <c r="W1494" t="s">
        <v>277</v>
      </c>
      <c r="X1494" t="s">
        <v>169</v>
      </c>
      <c r="Y1494" t="s">
        <v>1557</v>
      </c>
      <c r="Z1494" t="s">
        <v>737</v>
      </c>
      <c r="AA1494" t="s">
        <v>127</v>
      </c>
      <c r="AB1494" t="s">
        <v>135</v>
      </c>
      <c r="AC1494" t="s">
        <v>135</v>
      </c>
      <c r="AD1494" t="s">
        <v>136</v>
      </c>
      <c r="AE1494">
        <v>153786647</v>
      </c>
      <c r="AF1494" t="s">
        <v>277</v>
      </c>
      <c r="AG1494" t="s">
        <v>170</v>
      </c>
      <c r="AH1494" t="s">
        <v>138</v>
      </c>
      <c r="AI1494">
        <v>0</v>
      </c>
      <c r="AJ1494" t="s">
        <v>399</v>
      </c>
      <c r="AP1494" t="s">
        <v>139</v>
      </c>
      <c r="AQ1494" t="s">
        <v>217</v>
      </c>
      <c r="AR1494" t="s">
        <v>207</v>
      </c>
      <c r="AS1494" t="s">
        <v>284</v>
      </c>
      <c r="AT1494" t="s">
        <v>285</v>
      </c>
      <c r="AU1494" t="s">
        <v>218</v>
      </c>
      <c r="AV1494" t="s">
        <v>145</v>
      </c>
      <c r="AW1494" s="109">
        <v>46181</v>
      </c>
      <c r="AX1494" s="109">
        <v>46181</v>
      </c>
      <c r="BB1494" t="s">
        <v>360</v>
      </c>
      <c r="BC1494" t="s">
        <v>147</v>
      </c>
      <c r="BD1494" t="s">
        <v>148</v>
      </c>
      <c r="BE1494" t="s">
        <v>139</v>
      </c>
      <c r="BF1494" t="s">
        <v>149</v>
      </c>
      <c r="BG1494" t="s">
        <v>127</v>
      </c>
      <c r="BH1494" t="s">
        <v>127</v>
      </c>
      <c r="BJ1494" t="s">
        <v>127</v>
      </c>
      <c r="BK1494" t="s">
        <v>150</v>
      </c>
      <c r="BL1494" t="s">
        <v>151</v>
      </c>
      <c r="BM1494" t="s">
        <v>1045</v>
      </c>
      <c r="BN1494" t="s">
        <v>256</v>
      </c>
      <c r="BP1494" t="s">
        <v>153</v>
      </c>
      <c r="BR1494" t="s">
        <v>219</v>
      </c>
      <c r="BT1494" t="s">
        <v>1053</v>
      </c>
      <c r="BU1494" t="s">
        <v>1053</v>
      </c>
      <c r="BV1494" t="s">
        <v>1558</v>
      </c>
      <c r="BW1494" t="s">
        <v>153</v>
      </c>
      <c r="BX1494" t="s">
        <v>157</v>
      </c>
      <c r="BY1494" t="s">
        <v>213</v>
      </c>
      <c r="BZ1494" t="s">
        <v>192</v>
      </c>
      <c r="CA1494" t="s">
        <v>126</v>
      </c>
      <c r="CB1494" t="s">
        <v>124</v>
      </c>
      <c r="CG1494" t="s">
        <v>197</v>
      </c>
      <c r="CI1494" t="s">
        <v>160</v>
      </c>
      <c r="CJ1494" t="s">
        <v>161</v>
      </c>
      <c r="CR1494" t="s">
        <v>162</v>
      </c>
      <c r="CS1494" t="s">
        <v>163</v>
      </c>
      <c r="CT1494" t="s">
        <v>127</v>
      </c>
      <c r="DA1494" t="s">
        <v>400</v>
      </c>
      <c r="DB1494" t="s">
        <v>124</v>
      </c>
      <c r="DC1494" t="s">
        <v>165</v>
      </c>
      <c r="DD1494" t="s">
        <v>166</v>
      </c>
      <c r="DE1494" t="s">
        <v>167</v>
      </c>
      <c r="DF1494">
        <v>11225798</v>
      </c>
      <c r="DG1494">
        <v>1</v>
      </c>
      <c r="DJ1494">
        <v>1</v>
      </c>
      <c r="DK1494" t="s">
        <v>136</v>
      </c>
      <c r="DL1494">
        <v>0</v>
      </c>
      <c r="DM1494">
        <v>1</v>
      </c>
      <c r="DN1494" t="s">
        <v>169</v>
      </c>
      <c r="DP1494">
        <v>0</v>
      </c>
      <c r="DQ1494">
        <v>0</v>
      </c>
      <c r="DR1494">
        <v>4</v>
      </c>
      <c r="DS1494">
        <v>31.2</v>
      </c>
      <c r="DU1494">
        <v>1</v>
      </c>
      <c r="DV1494">
        <v>0</v>
      </c>
      <c r="DW1494">
        <v>0</v>
      </c>
      <c r="DX1494">
        <v>1</v>
      </c>
      <c r="EA1494">
        <v>0</v>
      </c>
      <c r="EB1494">
        <v>0.52</v>
      </c>
      <c r="EC1494">
        <v>0</v>
      </c>
      <c r="ED1494">
        <v>1.2</v>
      </c>
    </row>
    <row r="1495" spans="1:136" x14ac:dyDescent="0.25">
      <c r="A1495" s="108">
        <v>46181</v>
      </c>
      <c r="B1495" t="s">
        <v>3216</v>
      </c>
      <c r="C1495" t="s">
        <v>124</v>
      </c>
      <c r="D1495" t="s">
        <v>3217</v>
      </c>
      <c r="E1495" t="s">
        <v>125</v>
      </c>
      <c r="F1495" t="s">
        <v>126</v>
      </c>
      <c r="G1495" t="s">
        <v>127</v>
      </c>
      <c r="H1495" t="s">
        <v>124</v>
      </c>
      <c r="I1495" t="s">
        <v>323</v>
      </c>
      <c r="J1495" t="s">
        <v>129</v>
      </c>
      <c r="K1495" t="s">
        <v>405</v>
      </c>
      <c r="L1495" t="s">
        <v>724</v>
      </c>
      <c r="M1495" t="s">
        <v>407</v>
      </c>
      <c r="N1495" t="s">
        <v>408</v>
      </c>
      <c r="O1495" t="s">
        <v>262</v>
      </c>
      <c r="S1495" t="s">
        <v>543</v>
      </c>
      <c r="T1495" t="s">
        <v>551</v>
      </c>
      <c r="U1495" t="s">
        <v>398</v>
      </c>
      <c r="V1495" t="s">
        <v>545</v>
      </c>
      <c r="W1495" t="s">
        <v>290</v>
      </c>
      <c r="X1495" t="s">
        <v>169</v>
      </c>
      <c r="Y1495" t="s">
        <v>309</v>
      </c>
      <c r="Z1495" t="s">
        <v>309</v>
      </c>
      <c r="AA1495" t="s">
        <v>127</v>
      </c>
      <c r="AB1495" t="s">
        <v>135</v>
      </c>
      <c r="AC1495" t="s">
        <v>135</v>
      </c>
      <c r="AD1495" t="s">
        <v>136</v>
      </c>
      <c r="AE1495">
        <v>153785746</v>
      </c>
      <c r="AF1495" t="s">
        <v>290</v>
      </c>
      <c r="AG1495" t="s">
        <v>170</v>
      </c>
      <c r="AH1495" t="s">
        <v>138</v>
      </c>
      <c r="AI1495">
        <v>0</v>
      </c>
      <c r="AJ1495" t="s">
        <v>399</v>
      </c>
      <c r="AP1495" t="s">
        <v>139</v>
      </c>
      <c r="AQ1495" t="s">
        <v>140</v>
      </c>
      <c r="AR1495" t="s">
        <v>141</v>
      </c>
      <c r="AS1495" t="s">
        <v>247</v>
      </c>
      <c r="AT1495" t="s">
        <v>248</v>
      </c>
      <c r="AU1495" t="s">
        <v>144</v>
      </c>
      <c r="AV1495" t="s">
        <v>145</v>
      </c>
      <c r="AW1495" s="109">
        <v>46181</v>
      </c>
      <c r="AX1495" s="109">
        <v>46181</v>
      </c>
      <c r="AZ1495" t="s">
        <v>1050</v>
      </c>
      <c r="BB1495" t="s">
        <v>645</v>
      </c>
      <c r="BD1495" t="s">
        <v>148</v>
      </c>
      <c r="BE1495" t="s">
        <v>139</v>
      </c>
      <c r="BF1495" t="s">
        <v>149</v>
      </c>
      <c r="BG1495" t="s">
        <v>127</v>
      </c>
      <c r="BH1495" t="s">
        <v>127</v>
      </c>
      <c r="BJ1495" t="s">
        <v>127</v>
      </c>
      <c r="BK1495" t="s">
        <v>150</v>
      </c>
      <c r="BL1495" t="s">
        <v>151</v>
      </c>
      <c r="BM1495" t="s">
        <v>1131</v>
      </c>
      <c r="BN1495" t="s">
        <v>282</v>
      </c>
      <c r="BP1495" t="s">
        <v>153</v>
      </c>
      <c r="BQ1495" t="s">
        <v>3218</v>
      </c>
      <c r="BR1495" t="s">
        <v>219</v>
      </c>
      <c r="BT1495" t="s">
        <v>203</v>
      </c>
      <c r="BU1495" t="s">
        <v>203</v>
      </c>
      <c r="BV1495" t="s">
        <v>312</v>
      </c>
      <c r="BW1495" t="s">
        <v>153</v>
      </c>
      <c r="BX1495" t="s">
        <v>157</v>
      </c>
      <c r="BY1495" t="s">
        <v>213</v>
      </c>
      <c r="BZ1495" t="s">
        <v>159</v>
      </c>
      <c r="CA1495" t="s">
        <v>126</v>
      </c>
      <c r="CB1495" t="s">
        <v>124</v>
      </c>
      <c r="CG1495" t="s">
        <v>313</v>
      </c>
      <c r="CI1495" t="s">
        <v>160</v>
      </c>
      <c r="CJ1495" t="s">
        <v>161</v>
      </c>
      <c r="CL1495" t="s">
        <v>3219</v>
      </c>
      <c r="CR1495" t="s">
        <v>162</v>
      </c>
      <c r="CS1495" t="s">
        <v>163</v>
      </c>
      <c r="CT1495" t="s">
        <v>135</v>
      </c>
      <c r="DA1495" t="s">
        <v>400</v>
      </c>
      <c r="DB1495" t="s">
        <v>124</v>
      </c>
      <c r="DC1495" t="s">
        <v>165</v>
      </c>
      <c r="DD1495" t="s">
        <v>166</v>
      </c>
      <c r="DE1495" t="s">
        <v>167</v>
      </c>
      <c r="DF1495">
        <v>6976403</v>
      </c>
      <c r="DG1495">
        <v>1</v>
      </c>
      <c r="DH1495">
        <v>3</v>
      </c>
      <c r="DJ1495">
        <v>1</v>
      </c>
      <c r="DK1495" t="s">
        <v>136</v>
      </c>
      <c r="DL1495">
        <v>0</v>
      </c>
      <c r="DM1495">
        <v>1</v>
      </c>
      <c r="DN1495" t="s">
        <v>169</v>
      </c>
      <c r="DP1495">
        <v>0</v>
      </c>
      <c r="DQ1495">
        <v>0</v>
      </c>
      <c r="DR1495">
        <v>4</v>
      </c>
      <c r="DS1495">
        <v>79.2</v>
      </c>
      <c r="DU1495">
        <v>1</v>
      </c>
      <c r="DV1495">
        <v>0</v>
      </c>
      <c r="DW1495">
        <v>0</v>
      </c>
      <c r="DX1495">
        <v>1</v>
      </c>
      <c r="EA1495">
        <v>0</v>
      </c>
      <c r="EB1495">
        <v>1.32</v>
      </c>
      <c r="EC1495">
        <v>0</v>
      </c>
      <c r="ED1495">
        <v>3.0461538460000002</v>
      </c>
      <c r="EE1495">
        <v>1</v>
      </c>
      <c r="EF1495">
        <v>100</v>
      </c>
    </row>
    <row r="1496" spans="1:136" x14ac:dyDescent="0.25">
      <c r="A1496" s="108">
        <v>46181</v>
      </c>
      <c r="B1496" t="s">
        <v>3220</v>
      </c>
      <c r="C1496" t="s">
        <v>124</v>
      </c>
      <c r="E1496" t="s">
        <v>125</v>
      </c>
      <c r="F1496" t="s">
        <v>126</v>
      </c>
      <c r="G1496" t="s">
        <v>127</v>
      </c>
      <c r="H1496" t="s">
        <v>124</v>
      </c>
      <c r="I1496" t="s">
        <v>128</v>
      </c>
      <c r="J1496" t="s">
        <v>129</v>
      </c>
      <c r="K1496" t="s">
        <v>130</v>
      </c>
      <c r="O1496" t="s">
        <v>262</v>
      </c>
      <c r="S1496" t="s">
        <v>131</v>
      </c>
      <c r="T1496" t="s">
        <v>131</v>
      </c>
      <c r="U1496" t="s">
        <v>131</v>
      </c>
      <c r="W1496" t="s">
        <v>198</v>
      </c>
      <c r="X1496" t="s">
        <v>471</v>
      </c>
      <c r="Y1496" t="s">
        <v>853</v>
      </c>
      <c r="Z1496" t="s">
        <v>199</v>
      </c>
      <c r="AA1496" t="s">
        <v>127</v>
      </c>
      <c r="AB1496" t="s">
        <v>127</v>
      </c>
      <c r="AC1496" t="s">
        <v>135</v>
      </c>
      <c r="AD1496" t="s">
        <v>136</v>
      </c>
      <c r="AE1496">
        <v>154141624</v>
      </c>
      <c r="AF1496" t="s">
        <v>198</v>
      </c>
      <c r="AG1496" t="s">
        <v>137</v>
      </c>
      <c r="AH1496" t="s">
        <v>472</v>
      </c>
      <c r="AI1496">
        <v>0</v>
      </c>
      <c r="AJ1496" t="s">
        <v>131</v>
      </c>
      <c r="AP1496" t="s">
        <v>139</v>
      </c>
      <c r="AQ1496" t="s">
        <v>140</v>
      </c>
      <c r="AR1496" t="s">
        <v>141</v>
      </c>
      <c r="AS1496" t="s">
        <v>537</v>
      </c>
      <c r="AT1496" t="s">
        <v>538</v>
      </c>
      <c r="AU1496" t="s">
        <v>144</v>
      </c>
      <c r="AV1496" t="s">
        <v>145</v>
      </c>
      <c r="AW1496" s="109">
        <v>46186</v>
      </c>
      <c r="AX1496" s="109">
        <v>46186</v>
      </c>
      <c r="BB1496" t="s">
        <v>567</v>
      </c>
      <c r="BD1496" t="s">
        <v>148</v>
      </c>
      <c r="BE1496" t="s">
        <v>664</v>
      </c>
      <c r="BF1496" t="s">
        <v>149</v>
      </c>
      <c r="BG1496" t="s">
        <v>127</v>
      </c>
      <c r="BH1496" t="s">
        <v>127</v>
      </c>
      <c r="BJ1496" t="s">
        <v>127</v>
      </c>
      <c r="BK1496" t="s">
        <v>150</v>
      </c>
      <c r="BL1496" t="s">
        <v>151</v>
      </c>
      <c r="BM1496" t="s">
        <v>1045</v>
      </c>
      <c r="BN1496" t="s">
        <v>202</v>
      </c>
      <c r="BP1496" t="s">
        <v>153</v>
      </c>
      <c r="BR1496" t="s">
        <v>154</v>
      </c>
      <c r="BT1496" t="s">
        <v>203</v>
      </c>
      <c r="BU1496" t="s">
        <v>203</v>
      </c>
      <c r="BV1496" t="s">
        <v>711</v>
      </c>
      <c r="BW1496" t="s">
        <v>153</v>
      </c>
      <c r="BX1496" t="s">
        <v>157</v>
      </c>
      <c r="BY1496" t="s">
        <v>191</v>
      </c>
      <c r="BZ1496" t="s">
        <v>442</v>
      </c>
      <c r="CA1496" t="s">
        <v>126</v>
      </c>
      <c r="CB1496" t="s">
        <v>124</v>
      </c>
      <c r="CG1496" t="s">
        <v>197</v>
      </c>
      <c r="CI1496" t="s">
        <v>160</v>
      </c>
      <c r="CJ1496" t="s">
        <v>161</v>
      </c>
      <c r="CR1496" t="s">
        <v>162</v>
      </c>
      <c r="CS1496" t="s">
        <v>163</v>
      </c>
      <c r="CT1496" t="s">
        <v>127</v>
      </c>
      <c r="DC1496" t="s">
        <v>165</v>
      </c>
      <c r="DD1496" t="s">
        <v>166</v>
      </c>
      <c r="DF1496">
        <v>118002602</v>
      </c>
      <c r="DG1496">
        <v>1</v>
      </c>
      <c r="DJ1496">
        <v>1</v>
      </c>
      <c r="DK1496" t="s">
        <v>136</v>
      </c>
      <c r="DL1496">
        <v>0</v>
      </c>
      <c r="DM1496">
        <v>1</v>
      </c>
      <c r="DN1496" t="s">
        <v>471</v>
      </c>
      <c r="DP1496">
        <v>0</v>
      </c>
      <c r="DQ1496">
        <v>0</v>
      </c>
      <c r="DR1496">
        <v>0</v>
      </c>
      <c r="DS1496">
        <v>14.4</v>
      </c>
      <c r="DT1496">
        <v>1</v>
      </c>
      <c r="DV1496">
        <v>0</v>
      </c>
      <c r="DW1496">
        <v>0</v>
      </c>
      <c r="DX1496">
        <v>1</v>
      </c>
      <c r="EA1496">
        <v>0</v>
      </c>
      <c r="EB1496">
        <v>0.24</v>
      </c>
      <c r="EC1496">
        <v>0</v>
      </c>
    </row>
    <row r="1497" spans="1:136" x14ac:dyDescent="0.25">
      <c r="A1497" s="108">
        <v>46181</v>
      </c>
      <c r="B1497" t="s">
        <v>1018</v>
      </c>
      <c r="C1497" t="s">
        <v>124</v>
      </c>
      <c r="E1497" t="s">
        <v>125</v>
      </c>
      <c r="F1497" t="s">
        <v>126</v>
      </c>
      <c r="G1497" t="s">
        <v>127</v>
      </c>
      <c r="H1497" t="s">
        <v>124</v>
      </c>
      <c r="I1497" t="s">
        <v>128</v>
      </c>
      <c r="J1497" t="s">
        <v>129</v>
      </c>
      <c r="K1497" t="s">
        <v>130</v>
      </c>
      <c r="O1497" t="s">
        <v>168</v>
      </c>
      <c r="S1497" t="s">
        <v>131</v>
      </c>
      <c r="T1497" t="s">
        <v>131</v>
      </c>
      <c r="U1497" t="s">
        <v>131</v>
      </c>
      <c r="W1497" t="s">
        <v>290</v>
      </c>
      <c r="X1497" t="s">
        <v>169</v>
      </c>
      <c r="Y1497" t="s">
        <v>291</v>
      </c>
      <c r="Z1497" t="s">
        <v>292</v>
      </c>
      <c r="AA1497" t="s">
        <v>127</v>
      </c>
      <c r="AB1497" t="s">
        <v>127</v>
      </c>
      <c r="AC1497" t="s">
        <v>135</v>
      </c>
      <c r="AD1497" t="s">
        <v>136</v>
      </c>
      <c r="AE1497">
        <v>154139623</v>
      </c>
      <c r="AF1497" t="s">
        <v>290</v>
      </c>
      <c r="AG1497" t="s">
        <v>170</v>
      </c>
      <c r="AH1497" t="s">
        <v>138</v>
      </c>
      <c r="AI1497">
        <v>0</v>
      </c>
      <c r="AJ1497" t="s">
        <v>131</v>
      </c>
      <c r="AP1497" t="s">
        <v>139</v>
      </c>
      <c r="AQ1497" t="s">
        <v>140</v>
      </c>
      <c r="AR1497" t="s">
        <v>141</v>
      </c>
      <c r="AS1497" t="s">
        <v>588</v>
      </c>
      <c r="AU1497" t="s">
        <v>144</v>
      </c>
      <c r="AV1497" t="s">
        <v>145</v>
      </c>
      <c r="AW1497" s="109">
        <v>46186</v>
      </c>
      <c r="AX1497" s="109">
        <v>46186</v>
      </c>
      <c r="BB1497" t="s">
        <v>266</v>
      </c>
      <c r="BD1497" t="s">
        <v>148</v>
      </c>
      <c r="BE1497" t="s">
        <v>664</v>
      </c>
      <c r="BF1497" t="s">
        <v>149</v>
      </c>
      <c r="BG1497" t="s">
        <v>127</v>
      </c>
      <c r="BH1497" t="s">
        <v>127</v>
      </c>
      <c r="BJ1497" t="s">
        <v>127</v>
      </c>
      <c r="BK1497" t="s">
        <v>150</v>
      </c>
      <c r="BL1497" t="s">
        <v>151</v>
      </c>
      <c r="BM1497" t="s">
        <v>1045</v>
      </c>
      <c r="BN1497" t="s">
        <v>282</v>
      </c>
      <c r="BP1497" t="s">
        <v>153</v>
      </c>
      <c r="BR1497" t="s">
        <v>154</v>
      </c>
      <c r="BT1497" t="s">
        <v>155</v>
      </c>
      <c r="BU1497" t="s">
        <v>155</v>
      </c>
      <c r="BV1497" t="s">
        <v>291</v>
      </c>
      <c r="BW1497" t="s">
        <v>153</v>
      </c>
      <c r="BX1497" t="s">
        <v>157</v>
      </c>
      <c r="BY1497" t="s">
        <v>229</v>
      </c>
      <c r="BZ1497" t="s">
        <v>192</v>
      </c>
      <c r="CA1497" t="s">
        <v>126</v>
      </c>
      <c r="CB1497" t="s">
        <v>124</v>
      </c>
      <c r="CG1497" t="s">
        <v>197</v>
      </c>
      <c r="CI1497" t="s">
        <v>160</v>
      </c>
      <c r="CJ1497" t="s">
        <v>161</v>
      </c>
      <c r="CR1497" t="s">
        <v>162</v>
      </c>
      <c r="CS1497" t="s">
        <v>163</v>
      </c>
      <c r="CT1497" t="s">
        <v>127</v>
      </c>
      <c r="DC1497" t="s">
        <v>165</v>
      </c>
      <c r="DD1497" t="s">
        <v>166</v>
      </c>
      <c r="DF1497">
        <v>111694604</v>
      </c>
      <c r="DG1497">
        <v>1</v>
      </c>
      <c r="DJ1497">
        <v>1</v>
      </c>
      <c r="DK1497" t="s">
        <v>136</v>
      </c>
      <c r="DL1497">
        <v>0</v>
      </c>
      <c r="DM1497">
        <v>1</v>
      </c>
      <c r="DN1497" t="s">
        <v>169</v>
      </c>
      <c r="DP1497">
        <v>0</v>
      </c>
      <c r="DQ1497">
        <v>0</v>
      </c>
      <c r="DR1497">
        <v>0</v>
      </c>
      <c r="DS1497">
        <v>13.2</v>
      </c>
      <c r="DT1497">
        <v>1</v>
      </c>
      <c r="DV1497">
        <v>0</v>
      </c>
      <c r="DW1497">
        <v>0</v>
      </c>
      <c r="DX1497">
        <v>1</v>
      </c>
      <c r="EA1497">
        <v>0</v>
      </c>
      <c r="EB1497">
        <v>0.22</v>
      </c>
      <c r="EC1497">
        <v>0</v>
      </c>
    </row>
    <row r="1498" spans="1:136" x14ac:dyDescent="0.25">
      <c r="A1498" s="108">
        <v>46181</v>
      </c>
      <c r="B1498" t="s">
        <v>3221</v>
      </c>
      <c r="C1498" t="s">
        <v>124</v>
      </c>
      <c r="E1498" t="s">
        <v>125</v>
      </c>
      <c r="F1498" t="s">
        <v>126</v>
      </c>
      <c r="G1498" t="s">
        <v>127</v>
      </c>
      <c r="H1498" t="s">
        <v>124</v>
      </c>
      <c r="I1498" t="s">
        <v>128</v>
      </c>
      <c r="J1498" t="s">
        <v>129</v>
      </c>
      <c r="K1498" t="s">
        <v>130</v>
      </c>
      <c r="O1498" t="s">
        <v>168</v>
      </c>
      <c r="S1498" t="s">
        <v>131</v>
      </c>
      <c r="T1498" t="s">
        <v>131</v>
      </c>
      <c r="U1498" t="s">
        <v>131</v>
      </c>
      <c r="W1498" t="s">
        <v>132</v>
      </c>
      <c r="X1498" t="s">
        <v>133</v>
      </c>
      <c r="Y1498" t="s">
        <v>184</v>
      </c>
      <c r="Z1498" t="s">
        <v>185</v>
      </c>
      <c r="AA1498" t="s">
        <v>127</v>
      </c>
      <c r="AB1498" t="s">
        <v>127</v>
      </c>
      <c r="AC1498" t="s">
        <v>127</v>
      </c>
      <c r="AD1498" t="s">
        <v>136</v>
      </c>
      <c r="AE1498">
        <v>153960261</v>
      </c>
      <c r="AF1498" t="s">
        <v>132</v>
      </c>
      <c r="AG1498" t="s">
        <v>137</v>
      </c>
      <c r="AH1498" t="s">
        <v>138</v>
      </c>
      <c r="AI1498">
        <v>0</v>
      </c>
      <c r="AJ1498" t="s">
        <v>131</v>
      </c>
      <c r="AP1498" t="s">
        <v>139</v>
      </c>
      <c r="AV1498" t="s">
        <v>145</v>
      </c>
      <c r="AW1498" s="109">
        <v>46182</v>
      </c>
      <c r="AX1498" s="109">
        <v>46182</v>
      </c>
      <c r="AZ1498" t="s">
        <v>1042</v>
      </c>
      <c r="BB1498" t="s">
        <v>235</v>
      </c>
      <c r="BD1498" t="s">
        <v>148</v>
      </c>
      <c r="BE1498" t="s">
        <v>664</v>
      </c>
      <c r="BF1498" t="s">
        <v>149</v>
      </c>
      <c r="BG1498" t="s">
        <v>127</v>
      </c>
      <c r="BH1498" t="s">
        <v>127</v>
      </c>
      <c r="BJ1498" t="s">
        <v>127</v>
      </c>
      <c r="BK1498" t="s">
        <v>150</v>
      </c>
      <c r="BL1498" t="s">
        <v>151</v>
      </c>
      <c r="BM1498" t="s">
        <v>1045</v>
      </c>
      <c r="BN1498" t="s">
        <v>189</v>
      </c>
      <c r="BP1498" t="s">
        <v>153</v>
      </c>
      <c r="BR1498" t="s">
        <v>154</v>
      </c>
      <c r="BT1498" t="s">
        <v>155</v>
      </c>
      <c r="BU1498" t="s">
        <v>155</v>
      </c>
      <c r="BV1498" t="s">
        <v>190</v>
      </c>
      <c r="BW1498" t="s">
        <v>153</v>
      </c>
      <c r="BX1498" t="s">
        <v>157</v>
      </c>
      <c r="BY1498" t="s">
        <v>175</v>
      </c>
      <c r="BZ1498" t="s">
        <v>376</v>
      </c>
      <c r="CA1498" t="s">
        <v>126</v>
      </c>
      <c r="CB1498" t="s">
        <v>124</v>
      </c>
      <c r="CG1498" t="s">
        <v>193</v>
      </c>
      <c r="CI1498" t="s">
        <v>160</v>
      </c>
      <c r="CJ1498" t="s">
        <v>161</v>
      </c>
      <c r="CR1498" t="s">
        <v>162</v>
      </c>
      <c r="CS1498" t="s">
        <v>163</v>
      </c>
      <c r="CT1498" t="s">
        <v>127</v>
      </c>
      <c r="DA1498" t="s">
        <v>164</v>
      </c>
      <c r="DB1498" t="s">
        <v>124</v>
      </c>
      <c r="DC1498" t="s">
        <v>165</v>
      </c>
      <c r="DD1498" t="s">
        <v>166</v>
      </c>
      <c r="DE1498" t="s">
        <v>167</v>
      </c>
      <c r="DF1498">
        <v>21538065</v>
      </c>
      <c r="DG1498">
        <v>1</v>
      </c>
      <c r="DJ1498">
        <v>1</v>
      </c>
      <c r="DK1498" t="s">
        <v>136</v>
      </c>
      <c r="DL1498">
        <v>0</v>
      </c>
      <c r="DM1498">
        <v>1</v>
      </c>
      <c r="DN1498" t="s">
        <v>133</v>
      </c>
      <c r="DP1498">
        <v>0</v>
      </c>
      <c r="DQ1498">
        <v>0</v>
      </c>
      <c r="DR1498">
        <v>0</v>
      </c>
      <c r="DS1498">
        <v>21</v>
      </c>
      <c r="DT1498">
        <v>1</v>
      </c>
      <c r="DV1498">
        <v>0</v>
      </c>
      <c r="DW1498">
        <v>0</v>
      </c>
      <c r="DX1498">
        <v>1</v>
      </c>
      <c r="EA1498">
        <v>0</v>
      </c>
      <c r="EB1498">
        <v>0.35</v>
      </c>
      <c r="EC1498">
        <v>0</v>
      </c>
      <c r="ED1498">
        <v>0.875</v>
      </c>
    </row>
    <row r="1499" spans="1:136" x14ac:dyDescent="0.25">
      <c r="A1499" s="108">
        <v>46181</v>
      </c>
      <c r="B1499" t="s">
        <v>3222</v>
      </c>
      <c r="C1499" t="s">
        <v>124</v>
      </c>
      <c r="D1499" t="s">
        <v>1223</v>
      </c>
      <c r="E1499" t="s">
        <v>125</v>
      </c>
      <c r="F1499" t="s">
        <v>126</v>
      </c>
      <c r="G1499" t="s">
        <v>127</v>
      </c>
      <c r="H1499" t="s">
        <v>124</v>
      </c>
      <c r="I1499" t="s">
        <v>128</v>
      </c>
      <c r="J1499" t="s">
        <v>129</v>
      </c>
      <c r="K1499" t="s">
        <v>130</v>
      </c>
      <c r="S1499" t="s">
        <v>131</v>
      </c>
      <c r="T1499" t="s">
        <v>131</v>
      </c>
      <c r="U1499" t="s">
        <v>131</v>
      </c>
      <c r="W1499" t="s">
        <v>198</v>
      </c>
      <c r="X1499" t="s">
        <v>133</v>
      </c>
      <c r="Y1499" t="s">
        <v>301</v>
      </c>
      <c r="Z1499" t="s">
        <v>302</v>
      </c>
      <c r="AA1499" t="s">
        <v>127</v>
      </c>
      <c r="AB1499" t="s">
        <v>127</v>
      </c>
      <c r="AC1499" t="s">
        <v>135</v>
      </c>
      <c r="AD1499" t="s">
        <v>136</v>
      </c>
      <c r="AE1499">
        <v>154007975</v>
      </c>
      <c r="AF1499" t="s">
        <v>198</v>
      </c>
      <c r="AG1499" t="s">
        <v>137</v>
      </c>
      <c r="AH1499" t="s">
        <v>138</v>
      </c>
      <c r="AI1499">
        <v>0</v>
      </c>
      <c r="AJ1499" t="s">
        <v>131</v>
      </c>
      <c r="AP1499" t="s">
        <v>139</v>
      </c>
      <c r="AQ1499" t="s">
        <v>217</v>
      </c>
      <c r="AR1499" t="s">
        <v>207</v>
      </c>
      <c r="AS1499" t="s">
        <v>267</v>
      </c>
      <c r="AT1499" t="s">
        <v>267</v>
      </c>
      <c r="AU1499" t="s">
        <v>218</v>
      </c>
      <c r="AV1499" t="s">
        <v>145</v>
      </c>
      <c r="AW1499" s="109">
        <v>46183</v>
      </c>
      <c r="AX1499" s="109">
        <v>46183</v>
      </c>
      <c r="AZ1499" t="s">
        <v>1047</v>
      </c>
      <c r="BB1499" t="s">
        <v>447</v>
      </c>
      <c r="BC1499" t="s">
        <v>147</v>
      </c>
      <c r="BD1499" t="s">
        <v>148</v>
      </c>
      <c r="BE1499" t="s">
        <v>664</v>
      </c>
      <c r="BF1499" t="s">
        <v>149</v>
      </c>
      <c r="BG1499" t="s">
        <v>127</v>
      </c>
      <c r="BH1499" t="s">
        <v>127</v>
      </c>
      <c r="BJ1499" t="s">
        <v>127</v>
      </c>
      <c r="BK1499" t="s">
        <v>150</v>
      </c>
      <c r="BL1499" t="s">
        <v>151</v>
      </c>
      <c r="BM1499" t="s">
        <v>1045</v>
      </c>
      <c r="BN1499" t="s">
        <v>202</v>
      </c>
      <c r="BP1499" t="s">
        <v>153</v>
      </c>
      <c r="BR1499" t="s">
        <v>154</v>
      </c>
      <c r="BT1499" t="s">
        <v>1053</v>
      </c>
      <c r="BU1499" t="s">
        <v>1053</v>
      </c>
      <c r="BV1499" t="s">
        <v>305</v>
      </c>
      <c r="BW1499" t="s">
        <v>153</v>
      </c>
      <c r="BX1499" t="s">
        <v>157</v>
      </c>
      <c r="BY1499" t="s">
        <v>195</v>
      </c>
      <c r="BZ1499" t="s">
        <v>192</v>
      </c>
      <c r="CA1499" t="s">
        <v>126</v>
      </c>
      <c r="CB1499" t="s">
        <v>124</v>
      </c>
      <c r="CG1499" t="s">
        <v>636</v>
      </c>
      <c r="CI1499" t="s">
        <v>160</v>
      </c>
      <c r="CJ1499" t="s">
        <v>161</v>
      </c>
      <c r="CR1499" t="s">
        <v>162</v>
      </c>
      <c r="CS1499" t="s">
        <v>163</v>
      </c>
      <c r="CT1499" t="s">
        <v>127</v>
      </c>
      <c r="DA1499" t="s">
        <v>164</v>
      </c>
      <c r="DB1499" t="s">
        <v>124</v>
      </c>
      <c r="DC1499" t="s">
        <v>165</v>
      </c>
      <c r="DD1499" t="s">
        <v>166</v>
      </c>
      <c r="DE1499" t="s">
        <v>167</v>
      </c>
      <c r="DF1499">
        <v>11559243</v>
      </c>
      <c r="DG1499">
        <v>1</v>
      </c>
      <c r="DJ1499">
        <v>1</v>
      </c>
      <c r="DK1499" t="s">
        <v>136</v>
      </c>
      <c r="DL1499">
        <v>0</v>
      </c>
      <c r="DM1499">
        <v>1</v>
      </c>
      <c r="DN1499" t="s">
        <v>133</v>
      </c>
      <c r="DP1499">
        <v>0</v>
      </c>
      <c r="DQ1499">
        <v>0</v>
      </c>
      <c r="DR1499">
        <v>0</v>
      </c>
      <c r="DS1499">
        <v>22.8</v>
      </c>
      <c r="DT1499">
        <v>1</v>
      </c>
      <c r="DV1499">
        <v>0</v>
      </c>
      <c r="DW1499">
        <v>0</v>
      </c>
      <c r="DX1499">
        <v>1</v>
      </c>
      <c r="EA1499">
        <v>0</v>
      </c>
      <c r="EB1499">
        <v>0.38</v>
      </c>
      <c r="EC1499">
        <v>0</v>
      </c>
      <c r="ED1499">
        <v>0.95</v>
      </c>
    </row>
    <row r="1500" spans="1:136" x14ac:dyDescent="0.25">
      <c r="A1500" s="108">
        <v>46181</v>
      </c>
      <c r="B1500" t="s">
        <v>3223</v>
      </c>
      <c r="C1500" t="s">
        <v>124</v>
      </c>
      <c r="E1500" t="s">
        <v>125</v>
      </c>
      <c r="F1500" t="s">
        <v>126</v>
      </c>
      <c r="G1500" t="s">
        <v>127</v>
      </c>
      <c r="H1500" t="s">
        <v>124</v>
      </c>
      <c r="I1500" t="s">
        <v>128</v>
      </c>
      <c r="J1500" t="s">
        <v>129</v>
      </c>
      <c r="K1500" t="s">
        <v>130</v>
      </c>
      <c r="S1500" t="s">
        <v>131</v>
      </c>
      <c r="T1500" t="s">
        <v>131</v>
      </c>
      <c r="U1500" t="s">
        <v>131</v>
      </c>
      <c r="W1500" t="s">
        <v>198</v>
      </c>
      <c r="X1500" t="s">
        <v>471</v>
      </c>
      <c r="Y1500" t="s">
        <v>241</v>
      </c>
      <c r="Z1500" t="s">
        <v>241</v>
      </c>
      <c r="AA1500" t="s">
        <v>127</v>
      </c>
      <c r="AB1500" t="s">
        <v>127</v>
      </c>
      <c r="AC1500" t="s">
        <v>127</v>
      </c>
      <c r="AD1500" t="s">
        <v>136</v>
      </c>
      <c r="AE1500">
        <v>153926909</v>
      </c>
      <c r="AF1500" t="s">
        <v>198</v>
      </c>
      <c r="AG1500" t="s">
        <v>137</v>
      </c>
      <c r="AH1500" t="s">
        <v>472</v>
      </c>
      <c r="AI1500">
        <v>0</v>
      </c>
      <c r="AJ1500" t="s">
        <v>131</v>
      </c>
      <c r="AP1500" t="s">
        <v>139</v>
      </c>
      <c r="AV1500" t="s">
        <v>145</v>
      </c>
      <c r="AW1500" s="109">
        <v>46181</v>
      </c>
      <c r="AX1500" s="109">
        <v>46181</v>
      </c>
      <c r="BB1500" t="s">
        <v>188</v>
      </c>
      <c r="BC1500" t="s">
        <v>147</v>
      </c>
      <c r="BD1500" t="s">
        <v>148</v>
      </c>
      <c r="BE1500" t="s">
        <v>664</v>
      </c>
      <c r="BF1500" t="s">
        <v>149</v>
      </c>
      <c r="BG1500" t="s">
        <v>127</v>
      </c>
      <c r="BH1500" t="s">
        <v>127</v>
      </c>
      <c r="BJ1500" t="s">
        <v>127</v>
      </c>
      <c r="BK1500" t="s">
        <v>150</v>
      </c>
      <c r="BL1500" t="s">
        <v>151</v>
      </c>
      <c r="BM1500" t="s">
        <v>1045</v>
      </c>
      <c r="BN1500" t="s">
        <v>202</v>
      </c>
      <c r="BP1500" t="s">
        <v>153</v>
      </c>
      <c r="BR1500" t="s">
        <v>154</v>
      </c>
      <c r="BT1500" t="s">
        <v>1053</v>
      </c>
      <c r="BU1500" t="s">
        <v>1053</v>
      </c>
      <c r="BV1500" t="s">
        <v>197</v>
      </c>
      <c r="BW1500" t="s">
        <v>153</v>
      </c>
      <c r="BX1500" t="s">
        <v>157</v>
      </c>
      <c r="BY1500" t="s">
        <v>175</v>
      </c>
      <c r="BZ1500" t="s">
        <v>374</v>
      </c>
      <c r="CA1500" t="s">
        <v>126</v>
      </c>
      <c r="CB1500" t="s">
        <v>124</v>
      </c>
      <c r="CG1500" t="s">
        <v>197</v>
      </c>
      <c r="CI1500" t="s">
        <v>160</v>
      </c>
      <c r="CJ1500" t="s">
        <v>161</v>
      </c>
      <c r="CR1500" t="s">
        <v>162</v>
      </c>
      <c r="CS1500" t="s">
        <v>163</v>
      </c>
      <c r="CT1500" t="s">
        <v>127</v>
      </c>
      <c r="DA1500" t="s">
        <v>164</v>
      </c>
      <c r="DB1500" t="s">
        <v>124</v>
      </c>
      <c r="DC1500" t="s">
        <v>165</v>
      </c>
      <c r="DD1500" t="s">
        <v>166</v>
      </c>
      <c r="DE1500" t="s">
        <v>167</v>
      </c>
      <c r="DF1500">
        <v>31705132</v>
      </c>
      <c r="DG1500">
        <v>1</v>
      </c>
      <c r="DJ1500">
        <v>1</v>
      </c>
      <c r="DK1500" t="s">
        <v>136</v>
      </c>
      <c r="DL1500">
        <v>0</v>
      </c>
      <c r="DM1500">
        <v>1</v>
      </c>
      <c r="DN1500" t="s">
        <v>471</v>
      </c>
      <c r="DP1500">
        <v>0</v>
      </c>
      <c r="DQ1500">
        <v>0</v>
      </c>
      <c r="DR1500">
        <v>0</v>
      </c>
      <c r="DS1500">
        <v>7.2</v>
      </c>
      <c r="DT1500">
        <v>1</v>
      </c>
      <c r="DV1500">
        <v>0</v>
      </c>
      <c r="DW1500">
        <v>0</v>
      </c>
      <c r="DX1500">
        <v>1</v>
      </c>
      <c r="EA1500">
        <v>0</v>
      </c>
      <c r="EB1500">
        <v>0.12</v>
      </c>
      <c r="EC1500">
        <v>0</v>
      </c>
      <c r="ED1500">
        <v>0.3</v>
      </c>
    </row>
    <row r="1501" spans="1:136" x14ac:dyDescent="0.25">
      <c r="A1501" s="108">
        <v>46181</v>
      </c>
      <c r="B1501" t="s">
        <v>3224</v>
      </c>
      <c r="C1501" t="s">
        <v>124</v>
      </c>
      <c r="D1501" t="s">
        <v>3225</v>
      </c>
      <c r="E1501" t="s">
        <v>125</v>
      </c>
      <c r="F1501" t="s">
        <v>126</v>
      </c>
      <c r="G1501" t="s">
        <v>127</v>
      </c>
      <c r="H1501" t="s">
        <v>124</v>
      </c>
      <c r="I1501" t="s">
        <v>206</v>
      </c>
      <c r="J1501" t="s">
        <v>129</v>
      </c>
      <c r="K1501" t="s">
        <v>130</v>
      </c>
      <c r="O1501" t="s">
        <v>168</v>
      </c>
      <c r="S1501" t="s">
        <v>478</v>
      </c>
      <c r="T1501" t="s">
        <v>479</v>
      </c>
      <c r="U1501" t="s">
        <v>398</v>
      </c>
      <c r="V1501" t="s">
        <v>545</v>
      </c>
      <c r="W1501" t="s">
        <v>222</v>
      </c>
      <c r="X1501" t="s">
        <v>133</v>
      </c>
      <c r="Z1501" t="s">
        <v>935</v>
      </c>
      <c r="AA1501" t="s">
        <v>127</v>
      </c>
      <c r="AB1501" t="s">
        <v>127</v>
      </c>
      <c r="AC1501" t="s">
        <v>135</v>
      </c>
      <c r="AD1501" t="s">
        <v>136</v>
      </c>
      <c r="AE1501">
        <v>153917404</v>
      </c>
      <c r="AF1501" t="s">
        <v>222</v>
      </c>
      <c r="AG1501" t="s">
        <v>137</v>
      </c>
      <c r="AH1501" t="s">
        <v>138</v>
      </c>
      <c r="AI1501">
        <v>0</v>
      </c>
      <c r="AJ1501" t="s">
        <v>399</v>
      </c>
      <c r="AP1501" t="s">
        <v>139</v>
      </c>
      <c r="AQ1501" t="s">
        <v>140</v>
      </c>
      <c r="AR1501" t="s">
        <v>141</v>
      </c>
      <c r="AS1501" t="s">
        <v>314</v>
      </c>
      <c r="AT1501" t="s">
        <v>315</v>
      </c>
      <c r="AU1501" t="s">
        <v>181</v>
      </c>
      <c r="AV1501" t="s">
        <v>662</v>
      </c>
      <c r="AW1501" s="109">
        <v>46182</v>
      </c>
      <c r="AX1501" s="109">
        <v>46182</v>
      </c>
      <c r="BB1501" t="s">
        <v>266</v>
      </c>
      <c r="BD1501" t="s">
        <v>148</v>
      </c>
      <c r="BE1501" t="s">
        <v>664</v>
      </c>
      <c r="BF1501" t="s">
        <v>149</v>
      </c>
      <c r="BG1501" t="s">
        <v>127</v>
      </c>
      <c r="BH1501" t="s">
        <v>127</v>
      </c>
      <c r="BJ1501" t="s">
        <v>127</v>
      </c>
      <c r="BK1501" t="s">
        <v>150</v>
      </c>
      <c r="BL1501" t="s">
        <v>151</v>
      </c>
      <c r="BM1501" t="s">
        <v>1043</v>
      </c>
      <c r="BN1501" t="s">
        <v>226</v>
      </c>
      <c r="BP1501" t="s">
        <v>153</v>
      </c>
      <c r="BR1501" t="s">
        <v>154</v>
      </c>
      <c r="BT1501" t="s">
        <v>155</v>
      </c>
      <c r="BU1501" t="s">
        <v>155</v>
      </c>
      <c r="BV1501" t="s">
        <v>960</v>
      </c>
      <c r="BW1501" t="s">
        <v>153</v>
      </c>
      <c r="BX1501" t="s">
        <v>157</v>
      </c>
      <c r="BY1501" t="s">
        <v>213</v>
      </c>
      <c r="BZ1501" t="s">
        <v>488</v>
      </c>
      <c r="CA1501" t="s">
        <v>126</v>
      </c>
      <c r="CB1501" t="s">
        <v>124</v>
      </c>
      <c r="CG1501" t="s">
        <v>197</v>
      </c>
      <c r="CI1501" t="s">
        <v>160</v>
      </c>
      <c r="CJ1501" t="s">
        <v>161</v>
      </c>
      <c r="CR1501" t="s">
        <v>162</v>
      </c>
      <c r="CS1501" t="s">
        <v>163</v>
      </c>
      <c r="CT1501" t="s">
        <v>127</v>
      </c>
      <c r="DA1501" t="s">
        <v>815</v>
      </c>
      <c r="DB1501" t="s">
        <v>124</v>
      </c>
      <c r="DC1501" t="s">
        <v>494</v>
      </c>
      <c r="DD1501" t="s">
        <v>166</v>
      </c>
      <c r="DE1501" t="s">
        <v>167</v>
      </c>
      <c r="DF1501">
        <v>2524249</v>
      </c>
      <c r="DG1501">
        <v>1</v>
      </c>
      <c r="DH1501">
        <v>3</v>
      </c>
      <c r="DJ1501">
        <v>1</v>
      </c>
      <c r="DK1501" t="s">
        <v>136</v>
      </c>
      <c r="DL1501">
        <v>0</v>
      </c>
      <c r="DM1501">
        <v>1</v>
      </c>
      <c r="DN1501" t="s">
        <v>133</v>
      </c>
      <c r="DP1501">
        <v>0</v>
      </c>
      <c r="DQ1501">
        <v>0</v>
      </c>
      <c r="DR1501">
        <v>1</v>
      </c>
      <c r="DS1501">
        <v>13.2</v>
      </c>
      <c r="DU1501">
        <v>1</v>
      </c>
      <c r="DV1501">
        <v>0</v>
      </c>
      <c r="DW1501">
        <v>0</v>
      </c>
      <c r="DX1501">
        <v>1</v>
      </c>
      <c r="EA1501">
        <v>0</v>
      </c>
      <c r="EB1501">
        <v>0.22</v>
      </c>
      <c r="EC1501">
        <v>0</v>
      </c>
      <c r="ED1501">
        <v>0.38823529400000001</v>
      </c>
    </row>
    <row r="1502" spans="1:136" x14ac:dyDescent="0.25">
      <c r="A1502" s="108">
        <v>46181</v>
      </c>
      <c r="B1502" t="s">
        <v>1283</v>
      </c>
      <c r="C1502" t="s">
        <v>124</v>
      </c>
      <c r="D1502" t="s">
        <v>1284</v>
      </c>
      <c r="E1502" t="s">
        <v>125</v>
      </c>
      <c r="F1502" t="s">
        <v>126</v>
      </c>
      <c r="G1502" t="s">
        <v>127</v>
      </c>
      <c r="H1502" t="s">
        <v>124</v>
      </c>
      <c r="I1502" t="s">
        <v>128</v>
      </c>
      <c r="J1502" t="s">
        <v>129</v>
      </c>
      <c r="K1502" t="s">
        <v>130</v>
      </c>
      <c r="S1502" t="s">
        <v>131</v>
      </c>
      <c r="T1502" t="s">
        <v>131</v>
      </c>
      <c r="U1502" t="s">
        <v>131</v>
      </c>
      <c r="W1502" t="s">
        <v>198</v>
      </c>
      <c r="X1502" t="s">
        <v>169</v>
      </c>
      <c r="Y1502" t="s">
        <v>199</v>
      </c>
      <c r="Z1502" t="s">
        <v>199</v>
      </c>
      <c r="AA1502" t="s">
        <v>127</v>
      </c>
      <c r="AB1502" t="s">
        <v>135</v>
      </c>
      <c r="AC1502" t="s">
        <v>135</v>
      </c>
      <c r="AD1502" t="s">
        <v>136</v>
      </c>
      <c r="AE1502">
        <v>154008663</v>
      </c>
      <c r="AF1502" t="s">
        <v>198</v>
      </c>
      <c r="AG1502" t="s">
        <v>170</v>
      </c>
      <c r="AH1502" t="s">
        <v>138</v>
      </c>
      <c r="AI1502">
        <v>0</v>
      </c>
      <c r="AJ1502" t="s">
        <v>131</v>
      </c>
      <c r="AP1502" t="s">
        <v>139</v>
      </c>
      <c r="AV1502" t="s">
        <v>145</v>
      </c>
      <c r="AW1502" s="109">
        <v>46186</v>
      </c>
      <c r="AX1502" s="109">
        <v>46186</v>
      </c>
      <c r="AZ1502" t="s">
        <v>1047</v>
      </c>
      <c r="BB1502" t="s">
        <v>447</v>
      </c>
      <c r="BC1502" t="s">
        <v>147</v>
      </c>
      <c r="BD1502" t="s">
        <v>148</v>
      </c>
      <c r="BE1502" t="s">
        <v>664</v>
      </c>
      <c r="BF1502" t="s">
        <v>828</v>
      </c>
      <c r="BG1502" t="s">
        <v>127</v>
      </c>
      <c r="BH1502" t="s">
        <v>127</v>
      </c>
      <c r="BJ1502" t="s">
        <v>127</v>
      </c>
      <c r="BK1502" t="s">
        <v>150</v>
      </c>
      <c r="BL1502" t="s">
        <v>151</v>
      </c>
      <c r="BM1502" t="s">
        <v>1045</v>
      </c>
      <c r="BN1502" t="s">
        <v>202</v>
      </c>
      <c r="BP1502" t="s">
        <v>153</v>
      </c>
      <c r="BR1502" t="s">
        <v>154</v>
      </c>
      <c r="BT1502" t="s">
        <v>1053</v>
      </c>
      <c r="BU1502" t="s">
        <v>1053</v>
      </c>
      <c r="BV1502" t="s">
        <v>204</v>
      </c>
      <c r="BW1502" t="s">
        <v>153</v>
      </c>
      <c r="BX1502" t="s">
        <v>157</v>
      </c>
      <c r="BY1502" t="s">
        <v>158</v>
      </c>
      <c r="BZ1502" t="s">
        <v>316</v>
      </c>
      <c r="CA1502" t="s">
        <v>126</v>
      </c>
      <c r="CB1502" t="s">
        <v>124</v>
      </c>
      <c r="CG1502" t="s">
        <v>630</v>
      </c>
      <c r="CI1502" t="s">
        <v>160</v>
      </c>
      <c r="CJ1502" t="s">
        <v>161</v>
      </c>
      <c r="CR1502" t="s">
        <v>162</v>
      </c>
      <c r="CS1502" t="s">
        <v>163</v>
      </c>
      <c r="CT1502" t="s">
        <v>127</v>
      </c>
      <c r="DA1502" t="s">
        <v>164</v>
      </c>
      <c r="DB1502" t="s">
        <v>124</v>
      </c>
      <c r="DC1502" t="s">
        <v>165</v>
      </c>
      <c r="DD1502" t="s">
        <v>166</v>
      </c>
      <c r="DE1502" t="s">
        <v>167</v>
      </c>
      <c r="DF1502">
        <v>101982418</v>
      </c>
      <c r="DG1502">
        <v>1</v>
      </c>
      <c r="DJ1502">
        <v>1</v>
      </c>
      <c r="DK1502" t="s">
        <v>136</v>
      </c>
      <c r="DL1502">
        <v>0</v>
      </c>
      <c r="DM1502">
        <v>1</v>
      </c>
      <c r="DN1502" t="s">
        <v>169</v>
      </c>
      <c r="DP1502">
        <v>0</v>
      </c>
      <c r="DQ1502">
        <v>0</v>
      </c>
      <c r="DR1502">
        <v>3</v>
      </c>
      <c r="DS1502">
        <v>22.2</v>
      </c>
      <c r="DV1502">
        <v>0</v>
      </c>
      <c r="DW1502">
        <v>0</v>
      </c>
      <c r="DX1502">
        <v>1</v>
      </c>
      <c r="EA1502">
        <v>0</v>
      </c>
      <c r="EB1502">
        <v>0.37</v>
      </c>
      <c r="EC1502">
        <v>0</v>
      </c>
      <c r="ED1502">
        <v>0.92500000000000004</v>
      </c>
    </row>
    <row r="1503" spans="1:136" x14ac:dyDescent="0.25">
      <c r="A1503" s="108">
        <v>46181</v>
      </c>
      <c r="B1503" t="s">
        <v>2391</v>
      </c>
      <c r="C1503" t="s">
        <v>124</v>
      </c>
      <c r="E1503" t="s">
        <v>125</v>
      </c>
      <c r="F1503" t="s">
        <v>126</v>
      </c>
      <c r="G1503" t="s">
        <v>127</v>
      </c>
      <c r="H1503" t="s">
        <v>124</v>
      </c>
      <c r="I1503" t="s">
        <v>128</v>
      </c>
      <c r="J1503" t="s">
        <v>129</v>
      </c>
      <c r="K1503" t="s">
        <v>130</v>
      </c>
      <c r="O1503" t="s">
        <v>168</v>
      </c>
      <c r="S1503" t="s">
        <v>543</v>
      </c>
      <c r="T1503" t="s">
        <v>544</v>
      </c>
      <c r="U1503" t="s">
        <v>398</v>
      </c>
      <c r="W1503" t="s">
        <v>222</v>
      </c>
      <c r="X1503" t="s">
        <v>133</v>
      </c>
      <c r="Y1503" t="s">
        <v>223</v>
      </c>
      <c r="Z1503" t="s">
        <v>224</v>
      </c>
      <c r="AA1503" t="s">
        <v>127</v>
      </c>
      <c r="AB1503" t="s">
        <v>127</v>
      </c>
      <c r="AC1503" t="s">
        <v>127</v>
      </c>
      <c r="AD1503" t="s">
        <v>136</v>
      </c>
      <c r="AE1503">
        <v>153911698</v>
      </c>
      <c r="AF1503" t="s">
        <v>222</v>
      </c>
      <c r="AG1503" t="s">
        <v>137</v>
      </c>
      <c r="AH1503" t="s">
        <v>138</v>
      </c>
      <c r="AI1503">
        <v>0</v>
      </c>
      <c r="AJ1503" t="s">
        <v>399</v>
      </c>
      <c r="AP1503" t="s">
        <v>139</v>
      </c>
      <c r="AV1503" t="s">
        <v>145</v>
      </c>
      <c r="AW1503" s="109">
        <v>46181</v>
      </c>
      <c r="AX1503" s="109">
        <v>46181</v>
      </c>
      <c r="BB1503" t="s">
        <v>1684</v>
      </c>
      <c r="BD1503" t="s">
        <v>148</v>
      </c>
      <c r="BE1503" t="s">
        <v>139</v>
      </c>
      <c r="BF1503" t="s">
        <v>149</v>
      </c>
      <c r="BG1503" t="s">
        <v>127</v>
      </c>
      <c r="BH1503" t="s">
        <v>127</v>
      </c>
      <c r="BJ1503" t="s">
        <v>127</v>
      </c>
      <c r="BK1503" t="s">
        <v>150</v>
      </c>
      <c r="BL1503" t="s">
        <v>151</v>
      </c>
      <c r="BM1503" t="s">
        <v>1045</v>
      </c>
      <c r="BN1503" t="s">
        <v>226</v>
      </c>
      <c r="BP1503" t="s">
        <v>153</v>
      </c>
      <c r="BQ1503" t="s">
        <v>3226</v>
      </c>
      <c r="BR1503" t="s">
        <v>154</v>
      </c>
      <c r="BT1503" t="s">
        <v>155</v>
      </c>
      <c r="BU1503" t="s">
        <v>155</v>
      </c>
      <c r="BV1503" t="s">
        <v>318</v>
      </c>
      <c r="BW1503" t="s">
        <v>153</v>
      </c>
      <c r="BX1503" t="s">
        <v>157</v>
      </c>
      <c r="BY1503" t="s">
        <v>175</v>
      </c>
      <c r="BZ1503" t="s">
        <v>702</v>
      </c>
      <c r="CA1503" t="s">
        <v>126</v>
      </c>
      <c r="CB1503" t="s">
        <v>124</v>
      </c>
      <c r="CG1503" t="s">
        <v>197</v>
      </c>
      <c r="CI1503" t="s">
        <v>160</v>
      </c>
      <c r="CJ1503" t="s">
        <v>161</v>
      </c>
      <c r="CR1503" t="s">
        <v>162</v>
      </c>
      <c r="CS1503" t="s">
        <v>163</v>
      </c>
      <c r="CT1503" t="s">
        <v>127</v>
      </c>
      <c r="DA1503" t="s">
        <v>400</v>
      </c>
      <c r="DB1503" t="s">
        <v>124</v>
      </c>
      <c r="DC1503" t="s">
        <v>165</v>
      </c>
      <c r="DD1503" t="s">
        <v>166</v>
      </c>
      <c r="DE1503" t="s">
        <v>167</v>
      </c>
      <c r="DF1503">
        <v>38526365</v>
      </c>
      <c r="DG1503">
        <v>1</v>
      </c>
      <c r="DJ1503">
        <v>1</v>
      </c>
      <c r="DK1503" t="s">
        <v>136</v>
      </c>
      <c r="DL1503">
        <v>1</v>
      </c>
      <c r="DM1503">
        <v>1</v>
      </c>
      <c r="DN1503" t="s">
        <v>133</v>
      </c>
      <c r="DQ1503">
        <v>0</v>
      </c>
      <c r="DR1503">
        <v>0</v>
      </c>
      <c r="DT1503">
        <v>1</v>
      </c>
      <c r="DV1503">
        <v>0</v>
      </c>
      <c r="DW1503">
        <v>0</v>
      </c>
      <c r="DX1503">
        <v>1</v>
      </c>
      <c r="EA1503">
        <v>0</v>
      </c>
      <c r="EB1503">
        <v>0</v>
      </c>
      <c r="EC1503">
        <v>0</v>
      </c>
    </row>
    <row r="1504" spans="1:136" x14ac:dyDescent="0.25">
      <c r="A1504" s="108">
        <v>46181</v>
      </c>
      <c r="B1504" t="s">
        <v>1515</v>
      </c>
      <c r="C1504" t="s">
        <v>124</v>
      </c>
      <c r="E1504" t="s">
        <v>125</v>
      </c>
      <c r="F1504" t="s">
        <v>126</v>
      </c>
      <c r="G1504" t="s">
        <v>127</v>
      </c>
      <c r="H1504" t="s">
        <v>124</v>
      </c>
      <c r="I1504" t="s">
        <v>128</v>
      </c>
      <c r="J1504" t="s">
        <v>129</v>
      </c>
      <c r="K1504" t="s">
        <v>130</v>
      </c>
      <c r="O1504" t="s">
        <v>168</v>
      </c>
      <c r="S1504" t="s">
        <v>543</v>
      </c>
      <c r="T1504" t="s">
        <v>544</v>
      </c>
      <c r="U1504" t="s">
        <v>398</v>
      </c>
      <c r="W1504" t="s">
        <v>290</v>
      </c>
      <c r="X1504" t="s">
        <v>133</v>
      </c>
      <c r="Y1504" t="s">
        <v>526</v>
      </c>
      <c r="Z1504" t="s">
        <v>527</v>
      </c>
      <c r="AA1504" t="s">
        <v>127</v>
      </c>
      <c r="AB1504" t="s">
        <v>127</v>
      </c>
      <c r="AC1504" t="s">
        <v>127</v>
      </c>
      <c r="AD1504" t="s">
        <v>136</v>
      </c>
      <c r="AE1504">
        <v>154050802</v>
      </c>
      <c r="AF1504" t="s">
        <v>290</v>
      </c>
      <c r="AG1504" t="s">
        <v>137</v>
      </c>
      <c r="AH1504" t="s">
        <v>138</v>
      </c>
      <c r="AI1504">
        <v>0</v>
      </c>
      <c r="AJ1504" t="s">
        <v>399</v>
      </c>
      <c r="AP1504" t="s">
        <v>139</v>
      </c>
      <c r="AQ1504" t="s">
        <v>140</v>
      </c>
      <c r="AR1504" t="s">
        <v>141</v>
      </c>
      <c r="AS1504" t="s">
        <v>435</v>
      </c>
      <c r="AU1504" t="s">
        <v>144</v>
      </c>
      <c r="AV1504" t="s">
        <v>145</v>
      </c>
      <c r="AW1504" s="109">
        <v>46184</v>
      </c>
      <c r="AX1504" s="109">
        <v>46184</v>
      </c>
      <c r="AZ1504" t="s">
        <v>1050</v>
      </c>
      <c r="BB1504" t="s">
        <v>177</v>
      </c>
      <c r="BD1504" t="s">
        <v>148</v>
      </c>
      <c r="BE1504" t="s">
        <v>139</v>
      </c>
      <c r="BF1504" t="s">
        <v>149</v>
      </c>
      <c r="BG1504" t="s">
        <v>127</v>
      </c>
      <c r="BH1504" t="s">
        <v>127</v>
      </c>
      <c r="BJ1504" t="s">
        <v>127</v>
      </c>
      <c r="BK1504" t="s">
        <v>150</v>
      </c>
      <c r="BL1504" t="s">
        <v>151</v>
      </c>
      <c r="BM1504" t="s">
        <v>1045</v>
      </c>
      <c r="BN1504" t="s">
        <v>492</v>
      </c>
      <c r="BP1504" t="s">
        <v>153</v>
      </c>
      <c r="BQ1504" t="s">
        <v>3227</v>
      </c>
      <c r="BR1504" t="s">
        <v>154</v>
      </c>
      <c r="BT1504" t="s">
        <v>155</v>
      </c>
      <c r="BU1504" t="s">
        <v>155</v>
      </c>
      <c r="BV1504" t="s">
        <v>604</v>
      </c>
      <c r="BW1504" t="s">
        <v>153</v>
      </c>
      <c r="BX1504" t="s">
        <v>157</v>
      </c>
      <c r="BY1504" t="s">
        <v>191</v>
      </c>
      <c r="BZ1504" t="s">
        <v>196</v>
      </c>
      <c r="CA1504" t="s">
        <v>126</v>
      </c>
      <c r="CB1504" t="s">
        <v>124</v>
      </c>
      <c r="CG1504" t="s">
        <v>605</v>
      </c>
      <c r="CI1504" t="s">
        <v>160</v>
      </c>
      <c r="CJ1504" t="s">
        <v>161</v>
      </c>
      <c r="CR1504" t="s">
        <v>162</v>
      </c>
      <c r="CS1504" t="s">
        <v>163</v>
      </c>
      <c r="CT1504" t="s">
        <v>127</v>
      </c>
      <c r="DA1504" t="s">
        <v>569</v>
      </c>
      <c r="DB1504" t="s">
        <v>124</v>
      </c>
      <c r="DC1504" t="s">
        <v>494</v>
      </c>
      <c r="DD1504" t="s">
        <v>166</v>
      </c>
      <c r="DE1504" t="s">
        <v>495</v>
      </c>
      <c r="DF1504">
        <v>117853586</v>
      </c>
      <c r="DG1504">
        <v>1</v>
      </c>
      <c r="DJ1504">
        <v>1</v>
      </c>
      <c r="DK1504" t="s">
        <v>136</v>
      </c>
      <c r="DL1504">
        <v>1</v>
      </c>
      <c r="DM1504">
        <v>1</v>
      </c>
      <c r="DN1504" t="s">
        <v>133</v>
      </c>
      <c r="DQ1504">
        <v>0</v>
      </c>
      <c r="DR1504">
        <v>0</v>
      </c>
      <c r="DT1504">
        <v>1</v>
      </c>
      <c r="DV1504">
        <v>0</v>
      </c>
      <c r="DW1504">
        <v>0</v>
      </c>
      <c r="DX1504">
        <v>1</v>
      </c>
      <c r="EA1504">
        <v>0</v>
      </c>
      <c r="EB1504">
        <v>0</v>
      </c>
      <c r="EC1504">
        <v>0</v>
      </c>
    </row>
    <row r="1505" spans="1:137" x14ac:dyDescent="0.25">
      <c r="A1505" s="108">
        <v>46181</v>
      </c>
      <c r="B1505" t="s">
        <v>3228</v>
      </c>
      <c r="C1505" t="s">
        <v>124</v>
      </c>
      <c r="E1505" t="s">
        <v>351</v>
      </c>
      <c r="F1505" t="s">
        <v>126</v>
      </c>
      <c r="G1505" t="s">
        <v>127</v>
      </c>
      <c r="H1505" t="s">
        <v>124</v>
      </c>
      <c r="J1505" t="s">
        <v>129</v>
      </c>
      <c r="K1505" t="s">
        <v>130</v>
      </c>
      <c r="S1505" t="s">
        <v>131</v>
      </c>
      <c r="T1505" t="s">
        <v>131</v>
      </c>
      <c r="U1505" t="s">
        <v>131</v>
      </c>
      <c r="W1505" t="s">
        <v>277</v>
      </c>
      <c r="X1505" t="s">
        <v>133</v>
      </c>
      <c r="Y1505" t="s">
        <v>278</v>
      </c>
      <c r="Z1505" t="s">
        <v>279</v>
      </c>
      <c r="AA1505" t="s">
        <v>127</v>
      </c>
      <c r="AB1505" t="s">
        <v>127</v>
      </c>
      <c r="AC1505" t="s">
        <v>135</v>
      </c>
      <c r="AD1505" t="s">
        <v>136</v>
      </c>
      <c r="AE1505">
        <v>154007194</v>
      </c>
      <c r="AF1505" t="s">
        <v>277</v>
      </c>
      <c r="AG1505" t="s">
        <v>137</v>
      </c>
      <c r="AH1505" t="s">
        <v>138</v>
      </c>
      <c r="AI1505">
        <v>0</v>
      </c>
      <c r="AJ1505" t="s">
        <v>131</v>
      </c>
      <c r="AP1505" t="s">
        <v>664</v>
      </c>
      <c r="AQ1505" t="s">
        <v>140</v>
      </c>
      <c r="AR1505" t="s">
        <v>141</v>
      </c>
      <c r="AS1505" t="s">
        <v>382</v>
      </c>
      <c r="AT1505" t="s">
        <v>382</v>
      </c>
      <c r="AU1505" t="s">
        <v>181</v>
      </c>
      <c r="AV1505" t="s">
        <v>145</v>
      </c>
      <c r="AW1505" s="109">
        <v>46186</v>
      </c>
      <c r="AX1505" s="109">
        <v>46186</v>
      </c>
      <c r="BB1505" t="s">
        <v>360</v>
      </c>
      <c r="BC1505" t="s">
        <v>147</v>
      </c>
      <c r="BD1505" t="s">
        <v>148</v>
      </c>
      <c r="BE1505" t="s">
        <v>664</v>
      </c>
      <c r="BF1505" t="s">
        <v>149</v>
      </c>
      <c r="BG1505" t="s">
        <v>127</v>
      </c>
      <c r="BH1505" t="s">
        <v>127</v>
      </c>
      <c r="BJ1505" t="s">
        <v>127</v>
      </c>
      <c r="BK1505" t="s">
        <v>150</v>
      </c>
      <c r="BL1505" t="s">
        <v>151</v>
      </c>
      <c r="BN1505" t="s">
        <v>282</v>
      </c>
      <c r="BP1505" t="s">
        <v>153</v>
      </c>
      <c r="BR1505" t="s">
        <v>692</v>
      </c>
      <c r="BT1505" t="s">
        <v>1053</v>
      </c>
      <c r="BU1505" t="s">
        <v>1053</v>
      </c>
      <c r="BV1505" t="s">
        <v>279</v>
      </c>
      <c r="BW1505" t="s">
        <v>153</v>
      </c>
      <c r="BX1505" t="s">
        <v>157</v>
      </c>
      <c r="BY1505" t="s">
        <v>213</v>
      </c>
      <c r="BZ1505" t="s">
        <v>396</v>
      </c>
      <c r="CA1505" t="s">
        <v>126</v>
      </c>
      <c r="CB1505" t="s">
        <v>124</v>
      </c>
      <c r="CG1505" t="s">
        <v>197</v>
      </c>
      <c r="CI1505" t="s">
        <v>160</v>
      </c>
      <c r="CJ1505" t="s">
        <v>161</v>
      </c>
      <c r="CR1505" t="s">
        <v>162</v>
      </c>
      <c r="CS1505" t="s">
        <v>163</v>
      </c>
      <c r="CT1505" t="s">
        <v>127</v>
      </c>
      <c r="DA1505" t="s">
        <v>164</v>
      </c>
      <c r="DB1505" t="s">
        <v>124</v>
      </c>
      <c r="DC1505" t="s">
        <v>165</v>
      </c>
      <c r="DD1505" t="s">
        <v>166</v>
      </c>
      <c r="DE1505" t="s">
        <v>167</v>
      </c>
      <c r="DF1505">
        <v>12417144</v>
      </c>
      <c r="DG1505">
        <v>1</v>
      </c>
      <c r="DJ1505">
        <v>1</v>
      </c>
      <c r="DK1505" t="s">
        <v>136</v>
      </c>
      <c r="DL1505">
        <v>0</v>
      </c>
      <c r="DM1505">
        <v>1</v>
      </c>
      <c r="DN1505" t="s">
        <v>133</v>
      </c>
      <c r="DP1505">
        <v>0</v>
      </c>
      <c r="DQ1505">
        <v>0</v>
      </c>
      <c r="DR1505">
        <v>3</v>
      </c>
      <c r="DS1505">
        <v>26.4</v>
      </c>
      <c r="DV1505">
        <v>0</v>
      </c>
      <c r="DW1505">
        <v>1</v>
      </c>
      <c r="DX1505">
        <v>1</v>
      </c>
      <c r="EA1505">
        <v>0</v>
      </c>
      <c r="EB1505">
        <v>0.44</v>
      </c>
      <c r="EC1505">
        <v>0</v>
      </c>
      <c r="ED1505">
        <v>1.1000000000000001</v>
      </c>
    </row>
    <row r="1506" spans="1:137" x14ac:dyDescent="0.25">
      <c r="A1506" s="108">
        <v>46181</v>
      </c>
      <c r="B1506" t="s">
        <v>3229</v>
      </c>
      <c r="C1506" t="s">
        <v>124</v>
      </c>
      <c r="D1506" t="s">
        <v>3230</v>
      </c>
      <c r="E1506" t="s">
        <v>125</v>
      </c>
      <c r="F1506" t="s">
        <v>126</v>
      </c>
      <c r="G1506" t="s">
        <v>127</v>
      </c>
      <c r="H1506" t="s">
        <v>124</v>
      </c>
      <c r="I1506" t="s">
        <v>128</v>
      </c>
      <c r="J1506" t="s">
        <v>129</v>
      </c>
      <c r="K1506" t="s">
        <v>130</v>
      </c>
      <c r="O1506" t="s">
        <v>168</v>
      </c>
      <c r="S1506" t="s">
        <v>131</v>
      </c>
      <c r="T1506" t="s">
        <v>131</v>
      </c>
      <c r="U1506" t="s">
        <v>131</v>
      </c>
      <c r="W1506" t="s">
        <v>198</v>
      </c>
      <c r="X1506" t="s">
        <v>246</v>
      </c>
      <c r="Y1506" t="s">
        <v>241</v>
      </c>
      <c r="Z1506" t="s">
        <v>241</v>
      </c>
      <c r="AA1506" t="s">
        <v>127</v>
      </c>
      <c r="AB1506" t="s">
        <v>127</v>
      </c>
      <c r="AC1506" t="s">
        <v>135</v>
      </c>
      <c r="AD1506" t="s">
        <v>136</v>
      </c>
      <c r="AE1506">
        <v>153912916</v>
      </c>
      <c r="AF1506" t="s">
        <v>198</v>
      </c>
      <c r="AG1506" t="s">
        <v>170</v>
      </c>
      <c r="AH1506" t="s">
        <v>138</v>
      </c>
      <c r="AI1506">
        <v>0</v>
      </c>
      <c r="AJ1506" t="s">
        <v>131</v>
      </c>
      <c r="AP1506" t="s">
        <v>139</v>
      </c>
      <c r="AQ1506" t="s">
        <v>140</v>
      </c>
      <c r="AR1506" t="s">
        <v>141</v>
      </c>
      <c r="AS1506" t="s">
        <v>321</v>
      </c>
      <c r="AU1506" t="s">
        <v>181</v>
      </c>
      <c r="AV1506" t="s">
        <v>145</v>
      </c>
      <c r="AW1506" s="109">
        <v>46181</v>
      </c>
      <c r="AX1506" s="109">
        <v>46181</v>
      </c>
      <c r="AZ1506" t="s">
        <v>1042</v>
      </c>
      <c r="BB1506" t="s">
        <v>266</v>
      </c>
      <c r="BD1506" t="s">
        <v>148</v>
      </c>
      <c r="BE1506" t="s">
        <v>139</v>
      </c>
      <c r="BF1506" t="s">
        <v>149</v>
      </c>
      <c r="BG1506" t="s">
        <v>127</v>
      </c>
      <c r="BH1506" t="s">
        <v>127</v>
      </c>
      <c r="BJ1506" t="s">
        <v>127</v>
      </c>
      <c r="BK1506" t="s">
        <v>150</v>
      </c>
      <c r="BL1506" t="s">
        <v>151</v>
      </c>
      <c r="BM1506" t="s">
        <v>1045</v>
      </c>
      <c r="BN1506" t="s">
        <v>202</v>
      </c>
      <c r="BP1506" t="s">
        <v>153</v>
      </c>
      <c r="BR1506" t="s">
        <v>154</v>
      </c>
      <c r="BT1506" t="s">
        <v>155</v>
      </c>
      <c r="BU1506" t="s">
        <v>155</v>
      </c>
      <c r="BV1506" t="s">
        <v>243</v>
      </c>
      <c r="BW1506" t="s">
        <v>153</v>
      </c>
      <c r="BX1506" t="s">
        <v>157</v>
      </c>
      <c r="BY1506" t="s">
        <v>158</v>
      </c>
      <c r="BZ1506" t="s">
        <v>966</v>
      </c>
      <c r="CA1506" t="s">
        <v>126</v>
      </c>
      <c r="CB1506" t="s">
        <v>124</v>
      </c>
      <c r="CG1506" t="s">
        <v>308</v>
      </c>
      <c r="CI1506" t="s">
        <v>160</v>
      </c>
      <c r="CJ1506" t="s">
        <v>161</v>
      </c>
      <c r="CR1506" t="s">
        <v>162</v>
      </c>
      <c r="CS1506" t="s">
        <v>163</v>
      </c>
      <c r="CT1506" t="s">
        <v>127</v>
      </c>
      <c r="DA1506" t="s">
        <v>164</v>
      </c>
      <c r="DB1506" t="s">
        <v>124</v>
      </c>
      <c r="DC1506" t="s">
        <v>165</v>
      </c>
      <c r="DD1506" t="s">
        <v>166</v>
      </c>
      <c r="DE1506" t="s">
        <v>167</v>
      </c>
      <c r="DF1506">
        <v>101225642</v>
      </c>
      <c r="DG1506">
        <v>1</v>
      </c>
      <c r="DH1506">
        <v>3</v>
      </c>
      <c r="DJ1506">
        <v>1</v>
      </c>
      <c r="DK1506" t="s">
        <v>136</v>
      </c>
      <c r="DL1506">
        <v>0</v>
      </c>
      <c r="DM1506">
        <v>1</v>
      </c>
      <c r="DN1506" t="s">
        <v>246</v>
      </c>
      <c r="DP1506">
        <v>0</v>
      </c>
      <c r="DQ1506">
        <v>0</v>
      </c>
      <c r="DR1506">
        <v>0</v>
      </c>
      <c r="DS1506">
        <v>9.6</v>
      </c>
      <c r="DT1506">
        <v>1</v>
      </c>
      <c r="DV1506">
        <v>0</v>
      </c>
      <c r="DW1506">
        <v>0</v>
      </c>
      <c r="DX1506">
        <v>1</v>
      </c>
      <c r="EA1506">
        <v>0</v>
      </c>
      <c r="EB1506">
        <v>0.16</v>
      </c>
      <c r="EC1506">
        <v>0</v>
      </c>
      <c r="ED1506">
        <v>0.4</v>
      </c>
    </row>
    <row r="1507" spans="1:137" x14ac:dyDescent="0.25">
      <c r="A1507" s="108">
        <v>46181</v>
      </c>
      <c r="B1507" t="s">
        <v>2327</v>
      </c>
      <c r="C1507" t="s">
        <v>124</v>
      </c>
      <c r="E1507" t="s">
        <v>125</v>
      </c>
      <c r="F1507" t="s">
        <v>126</v>
      </c>
      <c r="G1507" t="s">
        <v>127</v>
      </c>
      <c r="H1507" t="s">
        <v>124</v>
      </c>
      <c r="I1507" t="s">
        <v>128</v>
      </c>
      <c r="J1507" t="s">
        <v>129</v>
      </c>
      <c r="K1507" t="s">
        <v>130</v>
      </c>
      <c r="S1507" t="s">
        <v>131</v>
      </c>
      <c r="T1507" t="s">
        <v>131</v>
      </c>
      <c r="U1507" t="s">
        <v>131</v>
      </c>
      <c r="W1507" t="s">
        <v>222</v>
      </c>
      <c r="X1507" t="s">
        <v>246</v>
      </c>
      <c r="Y1507" t="s">
        <v>223</v>
      </c>
      <c r="Z1507" t="s">
        <v>224</v>
      </c>
      <c r="AA1507" t="s">
        <v>127</v>
      </c>
      <c r="AB1507" t="s">
        <v>127</v>
      </c>
      <c r="AC1507" t="s">
        <v>135</v>
      </c>
      <c r="AD1507" t="s">
        <v>136</v>
      </c>
      <c r="AE1507">
        <v>153919953</v>
      </c>
      <c r="AF1507" t="s">
        <v>222</v>
      </c>
      <c r="AG1507" t="s">
        <v>170</v>
      </c>
      <c r="AH1507" t="s">
        <v>138</v>
      </c>
      <c r="AI1507">
        <v>0</v>
      </c>
      <c r="AJ1507" t="s">
        <v>131</v>
      </c>
      <c r="AP1507" t="s">
        <v>139</v>
      </c>
      <c r="AQ1507" t="s">
        <v>140</v>
      </c>
      <c r="AR1507" t="s">
        <v>141</v>
      </c>
      <c r="AS1507" t="s">
        <v>314</v>
      </c>
      <c r="AT1507" t="s">
        <v>315</v>
      </c>
      <c r="AU1507" t="s">
        <v>181</v>
      </c>
      <c r="AV1507" t="s">
        <v>145</v>
      </c>
      <c r="AW1507" s="109">
        <v>46181</v>
      </c>
      <c r="AX1507" s="109">
        <v>46181</v>
      </c>
      <c r="BB1507" t="s">
        <v>900</v>
      </c>
      <c r="BC1507" t="s">
        <v>147</v>
      </c>
      <c r="BD1507" t="s">
        <v>148</v>
      </c>
      <c r="BE1507" t="s">
        <v>139</v>
      </c>
      <c r="BF1507" t="s">
        <v>149</v>
      </c>
      <c r="BG1507" t="s">
        <v>127</v>
      </c>
      <c r="BH1507" t="s">
        <v>127</v>
      </c>
      <c r="BJ1507" t="s">
        <v>127</v>
      </c>
      <c r="BK1507" t="s">
        <v>150</v>
      </c>
      <c r="BL1507" t="s">
        <v>151</v>
      </c>
      <c r="BM1507" t="s">
        <v>1045</v>
      </c>
      <c r="BN1507" t="s">
        <v>226</v>
      </c>
      <c r="BP1507" t="s">
        <v>153</v>
      </c>
      <c r="BR1507" t="s">
        <v>154</v>
      </c>
      <c r="BT1507" t="s">
        <v>1053</v>
      </c>
      <c r="BU1507" t="s">
        <v>1053</v>
      </c>
      <c r="BV1507" t="s">
        <v>228</v>
      </c>
      <c r="BW1507" t="s">
        <v>153</v>
      </c>
      <c r="BX1507" t="s">
        <v>157</v>
      </c>
      <c r="BY1507" t="s">
        <v>158</v>
      </c>
      <c r="BZ1507" t="s">
        <v>192</v>
      </c>
      <c r="CA1507" t="s">
        <v>126</v>
      </c>
      <c r="CB1507" t="s">
        <v>124</v>
      </c>
      <c r="CG1507" t="s">
        <v>197</v>
      </c>
      <c r="CI1507" t="s">
        <v>160</v>
      </c>
      <c r="CJ1507" t="s">
        <v>161</v>
      </c>
      <c r="CL1507" t="s">
        <v>3231</v>
      </c>
      <c r="CR1507" t="s">
        <v>162</v>
      </c>
      <c r="CS1507" t="s">
        <v>163</v>
      </c>
      <c r="CT1507" t="s">
        <v>127</v>
      </c>
      <c r="DA1507" t="s">
        <v>164</v>
      </c>
      <c r="DB1507" t="s">
        <v>124</v>
      </c>
      <c r="DC1507" t="s">
        <v>165</v>
      </c>
      <c r="DD1507" t="s">
        <v>166</v>
      </c>
      <c r="DE1507" t="s">
        <v>167</v>
      </c>
      <c r="DF1507">
        <v>99711577</v>
      </c>
      <c r="DG1507">
        <v>1</v>
      </c>
      <c r="DJ1507">
        <v>1</v>
      </c>
      <c r="DK1507" t="s">
        <v>136</v>
      </c>
      <c r="DL1507">
        <v>0</v>
      </c>
      <c r="DM1507">
        <v>1</v>
      </c>
      <c r="DN1507" t="s">
        <v>246</v>
      </c>
      <c r="DP1507">
        <v>0</v>
      </c>
      <c r="DQ1507">
        <v>0</v>
      </c>
      <c r="DR1507">
        <v>0</v>
      </c>
      <c r="DS1507">
        <v>12</v>
      </c>
      <c r="DT1507">
        <v>1</v>
      </c>
      <c r="DV1507">
        <v>0</v>
      </c>
      <c r="DW1507">
        <v>0</v>
      </c>
      <c r="DX1507">
        <v>1</v>
      </c>
      <c r="EA1507">
        <v>0</v>
      </c>
      <c r="EB1507">
        <v>0.2</v>
      </c>
      <c r="EC1507">
        <v>0</v>
      </c>
      <c r="ED1507">
        <v>0.5</v>
      </c>
      <c r="EE1507">
        <v>1</v>
      </c>
      <c r="EF1507">
        <v>100</v>
      </c>
    </row>
    <row r="1508" spans="1:137" x14ac:dyDescent="0.25">
      <c r="A1508" s="108">
        <v>46181</v>
      </c>
      <c r="B1508" t="s">
        <v>3232</v>
      </c>
      <c r="C1508" t="s">
        <v>124</v>
      </c>
      <c r="E1508" t="s">
        <v>125</v>
      </c>
      <c r="F1508" t="s">
        <v>126</v>
      </c>
      <c r="G1508" t="s">
        <v>127</v>
      </c>
      <c r="H1508" t="s">
        <v>124</v>
      </c>
      <c r="I1508" t="s">
        <v>128</v>
      </c>
      <c r="J1508" t="s">
        <v>129</v>
      </c>
      <c r="K1508" t="s">
        <v>130</v>
      </c>
      <c r="S1508" t="s">
        <v>131</v>
      </c>
      <c r="T1508" t="s">
        <v>131</v>
      </c>
      <c r="U1508" t="s">
        <v>131</v>
      </c>
      <c r="W1508" t="s">
        <v>198</v>
      </c>
      <c r="X1508" t="s">
        <v>133</v>
      </c>
      <c r="Y1508" t="s">
        <v>241</v>
      </c>
      <c r="Z1508" t="s">
        <v>241</v>
      </c>
      <c r="AA1508" t="s">
        <v>127</v>
      </c>
      <c r="AB1508" t="s">
        <v>127</v>
      </c>
      <c r="AC1508" t="s">
        <v>135</v>
      </c>
      <c r="AD1508" t="s">
        <v>136</v>
      </c>
      <c r="AE1508">
        <v>154003013</v>
      </c>
      <c r="AF1508" t="s">
        <v>198</v>
      </c>
      <c r="AG1508" t="s">
        <v>137</v>
      </c>
      <c r="AH1508" t="s">
        <v>138</v>
      </c>
      <c r="AI1508">
        <v>0</v>
      </c>
      <c r="AJ1508" t="s">
        <v>131</v>
      </c>
      <c r="AP1508" t="s">
        <v>139</v>
      </c>
      <c r="AQ1508" t="s">
        <v>140</v>
      </c>
      <c r="AR1508" t="s">
        <v>141</v>
      </c>
      <c r="AS1508" t="s">
        <v>142</v>
      </c>
      <c r="AT1508" t="s">
        <v>143</v>
      </c>
      <c r="AU1508" t="s">
        <v>181</v>
      </c>
      <c r="AV1508" t="s">
        <v>145</v>
      </c>
      <c r="AW1508" s="109">
        <v>46183</v>
      </c>
      <c r="AX1508" s="109">
        <v>46183</v>
      </c>
      <c r="AZ1508" t="s">
        <v>1047</v>
      </c>
      <c r="BB1508" t="s">
        <v>210</v>
      </c>
      <c r="BC1508" t="s">
        <v>147</v>
      </c>
      <c r="BD1508" t="s">
        <v>148</v>
      </c>
      <c r="BE1508" t="s">
        <v>139</v>
      </c>
      <c r="BF1508" t="s">
        <v>149</v>
      </c>
      <c r="BG1508" t="s">
        <v>127</v>
      </c>
      <c r="BH1508" t="s">
        <v>127</v>
      </c>
      <c r="BJ1508" t="s">
        <v>127</v>
      </c>
      <c r="BK1508" t="s">
        <v>150</v>
      </c>
      <c r="BL1508" t="s">
        <v>151</v>
      </c>
      <c r="BM1508" t="s">
        <v>1045</v>
      </c>
      <c r="BN1508" t="s">
        <v>202</v>
      </c>
      <c r="BP1508" t="s">
        <v>153</v>
      </c>
      <c r="BR1508" t="s">
        <v>154</v>
      </c>
      <c r="BT1508" t="s">
        <v>1053</v>
      </c>
      <c r="BU1508" t="s">
        <v>1053</v>
      </c>
      <c r="BV1508" t="s">
        <v>273</v>
      </c>
      <c r="BW1508" t="s">
        <v>153</v>
      </c>
      <c r="BX1508" t="s">
        <v>157</v>
      </c>
      <c r="BY1508" t="s">
        <v>175</v>
      </c>
      <c r="BZ1508" t="s">
        <v>261</v>
      </c>
      <c r="CA1508" t="s">
        <v>126</v>
      </c>
      <c r="CB1508" t="s">
        <v>124</v>
      </c>
      <c r="CG1508" t="s">
        <v>274</v>
      </c>
      <c r="CI1508" t="s">
        <v>160</v>
      </c>
      <c r="CJ1508" t="s">
        <v>161</v>
      </c>
      <c r="CR1508" t="s">
        <v>162</v>
      </c>
      <c r="CS1508" t="s">
        <v>163</v>
      </c>
      <c r="CT1508" t="s">
        <v>127</v>
      </c>
      <c r="DA1508" t="s">
        <v>164</v>
      </c>
      <c r="DB1508" t="s">
        <v>124</v>
      </c>
      <c r="DC1508" t="s">
        <v>165</v>
      </c>
      <c r="DD1508" t="s">
        <v>166</v>
      </c>
      <c r="DE1508" t="s">
        <v>167</v>
      </c>
      <c r="DF1508">
        <v>17464478</v>
      </c>
      <c r="DG1508">
        <v>1</v>
      </c>
      <c r="DJ1508">
        <v>1</v>
      </c>
      <c r="DK1508" t="s">
        <v>136</v>
      </c>
      <c r="DL1508">
        <v>0</v>
      </c>
      <c r="DM1508">
        <v>1</v>
      </c>
      <c r="DN1508" t="s">
        <v>133</v>
      </c>
      <c r="DP1508">
        <v>0</v>
      </c>
      <c r="DQ1508">
        <v>0</v>
      </c>
      <c r="DR1508">
        <v>0</v>
      </c>
      <c r="DS1508">
        <v>8.4</v>
      </c>
      <c r="DT1508">
        <v>1</v>
      </c>
      <c r="DV1508">
        <v>0</v>
      </c>
      <c r="DW1508">
        <v>0</v>
      </c>
      <c r="DX1508">
        <v>1</v>
      </c>
      <c r="EA1508">
        <v>0</v>
      </c>
      <c r="EB1508">
        <v>0.14000000000000001</v>
      </c>
      <c r="EC1508">
        <v>0</v>
      </c>
      <c r="ED1508">
        <v>0.35</v>
      </c>
    </row>
    <row r="1509" spans="1:137" x14ac:dyDescent="0.25">
      <c r="A1509" s="108">
        <v>46181</v>
      </c>
      <c r="B1509" t="s">
        <v>1233</v>
      </c>
      <c r="C1509" t="s">
        <v>124</v>
      </c>
      <c r="E1509" t="s">
        <v>125</v>
      </c>
      <c r="F1509" t="s">
        <v>126</v>
      </c>
      <c r="G1509" t="s">
        <v>127</v>
      </c>
      <c r="H1509" t="s">
        <v>124</v>
      </c>
      <c r="I1509" t="s">
        <v>128</v>
      </c>
      <c r="J1509" t="s">
        <v>129</v>
      </c>
      <c r="K1509" t="s">
        <v>130</v>
      </c>
      <c r="O1509" t="s">
        <v>168</v>
      </c>
      <c r="S1509" t="s">
        <v>131</v>
      </c>
      <c r="T1509" t="s">
        <v>131</v>
      </c>
      <c r="U1509" t="s">
        <v>131</v>
      </c>
      <c r="W1509" t="s">
        <v>198</v>
      </c>
      <c r="X1509" t="s">
        <v>133</v>
      </c>
      <c r="Y1509" t="s">
        <v>792</v>
      </c>
      <c r="Z1509" t="s">
        <v>241</v>
      </c>
      <c r="AA1509" t="s">
        <v>127</v>
      </c>
      <c r="AB1509" t="s">
        <v>127</v>
      </c>
      <c r="AC1509" t="s">
        <v>135</v>
      </c>
      <c r="AD1509" t="s">
        <v>136</v>
      </c>
      <c r="AE1509">
        <v>154007040</v>
      </c>
      <c r="AF1509" t="s">
        <v>198</v>
      </c>
      <c r="AG1509" t="s">
        <v>137</v>
      </c>
      <c r="AH1509" t="s">
        <v>138</v>
      </c>
      <c r="AI1509">
        <v>0</v>
      </c>
      <c r="AJ1509" t="s">
        <v>131</v>
      </c>
      <c r="AP1509" t="s">
        <v>139</v>
      </c>
      <c r="AQ1509" t="s">
        <v>140</v>
      </c>
      <c r="AR1509" t="s">
        <v>141</v>
      </c>
      <c r="AS1509" t="s">
        <v>280</v>
      </c>
      <c r="AT1509" t="s">
        <v>281</v>
      </c>
      <c r="AU1509" t="s">
        <v>144</v>
      </c>
      <c r="AV1509" t="s">
        <v>145</v>
      </c>
      <c r="AW1509" s="109">
        <v>46183</v>
      </c>
      <c r="AX1509" s="109">
        <v>46183</v>
      </c>
      <c r="AZ1509" t="s">
        <v>1047</v>
      </c>
      <c r="BB1509" t="s">
        <v>460</v>
      </c>
      <c r="BD1509" t="s">
        <v>148</v>
      </c>
      <c r="BE1509" t="s">
        <v>139</v>
      </c>
      <c r="BF1509" t="s">
        <v>149</v>
      </c>
      <c r="BG1509" t="s">
        <v>127</v>
      </c>
      <c r="BH1509" t="s">
        <v>127</v>
      </c>
      <c r="BJ1509" t="s">
        <v>127</v>
      </c>
      <c r="BK1509" t="s">
        <v>150</v>
      </c>
      <c r="BL1509" t="s">
        <v>151</v>
      </c>
      <c r="BM1509" t="s">
        <v>1045</v>
      </c>
      <c r="BN1509" t="s">
        <v>202</v>
      </c>
      <c r="BP1509" t="s">
        <v>153</v>
      </c>
      <c r="BR1509" t="s">
        <v>154</v>
      </c>
      <c r="BT1509" t="s">
        <v>155</v>
      </c>
      <c r="BU1509" t="s">
        <v>155</v>
      </c>
      <c r="BV1509" t="s">
        <v>711</v>
      </c>
      <c r="BW1509" t="s">
        <v>153</v>
      </c>
      <c r="BX1509" t="s">
        <v>157</v>
      </c>
      <c r="BY1509" t="s">
        <v>175</v>
      </c>
      <c r="BZ1509" t="s">
        <v>442</v>
      </c>
      <c r="CA1509" t="s">
        <v>126</v>
      </c>
      <c r="CB1509" t="s">
        <v>124</v>
      </c>
      <c r="CG1509" t="s">
        <v>712</v>
      </c>
      <c r="CI1509" t="s">
        <v>160</v>
      </c>
      <c r="CJ1509" t="s">
        <v>161</v>
      </c>
      <c r="CR1509" t="s">
        <v>162</v>
      </c>
      <c r="CS1509" t="s">
        <v>163</v>
      </c>
      <c r="CT1509" t="s">
        <v>127</v>
      </c>
      <c r="DA1509" t="s">
        <v>164</v>
      </c>
      <c r="DB1509" t="s">
        <v>124</v>
      </c>
      <c r="DC1509" t="s">
        <v>165</v>
      </c>
      <c r="DD1509" t="s">
        <v>166</v>
      </c>
      <c r="DE1509" t="s">
        <v>167</v>
      </c>
      <c r="DF1509">
        <v>47014816</v>
      </c>
      <c r="DG1509">
        <v>1</v>
      </c>
      <c r="DJ1509">
        <v>1</v>
      </c>
      <c r="DK1509" t="s">
        <v>136</v>
      </c>
      <c r="DL1509">
        <v>0</v>
      </c>
      <c r="DM1509">
        <v>1</v>
      </c>
      <c r="DN1509" t="s">
        <v>133</v>
      </c>
      <c r="DP1509">
        <v>0</v>
      </c>
      <c r="DQ1509">
        <v>0</v>
      </c>
      <c r="DR1509">
        <v>0</v>
      </c>
      <c r="DS1509">
        <v>15</v>
      </c>
      <c r="DT1509">
        <v>1</v>
      </c>
      <c r="DV1509">
        <v>0</v>
      </c>
      <c r="DW1509">
        <v>0</v>
      </c>
      <c r="DX1509">
        <v>1</v>
      </c>
      <c r="EA1509">
        <v>0</v>
      </c>
      <c r="EB1509">
        <v>0.25</v>
      </c>
      <c r="EC1509">
        <v>0</v>
      </c>
      <c r="ED1509">
        <v>0.625</v>
      </c>
    </row>
    <row r="1510" spans="1:137" x14ac:dyDescent="0.25">
      <c r="A1510" s="108">
        <v>46181</v>
      </c>
      <c r="B1510" t="s">
        <v>3233</v>
      </c>
      <c r="C1510" t="s">
        <v>124</v>
      </c>
      <c r="E1510" t="s">
        <v>351</v>
      </c>
      <c r="F1510" t="s">
        <v>126</v>
      </c>
      <c r="G1510" t="s">
        <v>127</v>
      </c>
      <c r="H1510" t="s">
        <v>124</v>
      </c>
      <c r="J1510" t="s">
        <v>129</v>
      </c>
      <c r="K1510" t="s">
        <v>130</v>
      </c>
      <c r="O1510" t="s">
        <v>168</v>
      </c>
      <c r="S1510" t="s">
        <v>131</v>
      </c>
      <c r="T1510" t="s">
        <v>131</v>
      </c>
      <c r="U1510" t="s">
        <v>131</v>
      </c>
      <c r="W1510" t="s">
        <v>290</v>
      </c>
      <c r="X1510" t="s">
        <v>169</v>
      </c>
      <c r="Y1510" t="s">
        <v>291</v>
      </c>
      <c r="Z1510" t="s">
        <v>292</v>
      </c>
      <c r="AA1510" t="s">
        <v>127</v>
      </c>
      <c r="AB1510" t="s">
        <v>127</v>
      </c>
      <c r="AC1510" t="s">
        <v>135</v>
      </c>
      <c r="AD1510" t="s">
        <v>136</v>
      </c>
      <c r="AE1510">
        <v>154170940</v>
      </c>
      <c r="AF1510" t="s">
        <v>290</v>
      </c>
      <c r="AG1510" t="s">
        <v>170</v>
      </c>
      <c r="AH1510" t="s">
        <v>138</v>
      </c>
      <c r="AI1510">
        <v>0</v>
      </c>
      <c r="AJ1510" t="s">
        <v>131</v>
      </c>
      <c r="AP1510" t="s">
        <v>139</v>
      </c>
      <c r="AV1510" t="s">
        <v>145</v>
      </c>
      <c r="AW1510" s="109">
        <v>46187</v>
      </c>
      <c r="AX1510" s="109">
        <v>46187</v>
      </c>
      <c r="BB1510" t="s">
        <v>235</v>
      </c>
      <c r="BD1510" t="s">
        <v>148</v>
      </c>
      <c r="BE1510" t="s">
        <v>139</v>
      </c>
      <c r="BF1510" t="s">
        <v>149</v>
      </c>
      <c r="BG1510" t="s">
        <v>127</v>
      </c>
      <c r="BH1510" t="s">
        <v>127</v>
      </c>
      <c r="BJ1510" t="s">
        <v>127</v>
      </c>
      <c r="BK1510" t="s">
        <v>150</v>
      </c>
      <c r="BL1510" t="s">
        <v>151</v>
      </c>
      <c r="BN1510" t="s">
        <v>282</v>
      </c>
      <c r="BP1510" t="s">
        <v>153</v>
      </c>
      <c r="BR1510" t="s">
        <v>692</v>
      </c>
      <c r="BT1510" t="s">
        <v>155</v>
      </c>
      <c r="BU1510" t="s">
        <v>155</v>
      </c>
      <c r="BV1510" t="s">
        <v>291</v>
      </c>
      <c r="BW1510" t="s">
        <v>153</v>
      </c>
      <c r="BX1510" t="s">
        <v>157</v>
      </c>
      <c r="BZ1510" t="s">
        <v>159</v>
      </c>
      <c r="CA1510" t="s">
        <v>126</v>
      </c>
      <c r="CB1510" t="s">
        <v>124</v>
      </c>
      <c r="CG1510" t="s">
        <v>197</v>
      </c>
      <c r="CI1510" t="s">
        <v>160</v>
      </c>
      <c r="CJ1510" t="s">
        <v>161</v>
      </c>
      <c r="CR1510" t="s">
        <v>162</v>
      </c>
      <c r="CS1510" t="s">
        <v>163</v>
      </c>
      <c r="CT1510" t="s">
        <v>127</v>
      </c>
      <c r="DC1510" t="s">
        <v>165</v>
      </c>
      <c r="DD1510" t="s">
        <v>166</v>
      </c>
      <c r="DF1510">
        <v>132614269</v>
      </c>
      <c r="DG1510">
        <v>1</v>
      </c>
      <c r="DJ1510">
        <v>1</v>
      </c>
      <c r="DK1510" t="s">
        <v>136</v>
      </c>
      <c r="DL1510">
        <v>0</v>
      </c>
      <c r="DM1510">
        <v>1</v>
      </c>
      <c r="DN1510" t="s">
        <v>169</v>
      </c>
      <c r="DP1510">
        <v>0</v>
      </c>
      <c r="DQ1510">
        <v>0</v>
      </c>
      <c r="DR1510">
        <v>0</v>
      </c>
      <c r="DS1510">
        <v>12</v>
      </c>
      <c r="DT1510">
        <v>1</v>
      </c>
      <c r="DV1510">
        <v>0</v>
      </c>
      <c r="DW1510">
        <v>0</v>
      </c>
      <c r="DX1510">
        <v>1</v>
      </c>
      <c r="EA1510">
        <v>0</v>
      </c>
      <c r="EB1510">
        <v>0.2</v>
      </c>
      <c r="EC1510">
        <v>0</v>
      </c>
    </row>
    <row r="1511" spans="1:137" x14ac:dyDescent="0.25">
      <c r="A1511" s="108">
        <v>46181</v>
      </c>
      <c r="B1511" t="s">
        <v>2379</v>
      </c>
      <c r="C1511" t="s">
        <v>124</v>
      </c>
      <c r="E1511" t="s">
        <v>125</v>
      </c>
      <c r="F1511" t="s">
        <v>126</v>
      </c>
      <c r="G1511" t="s">
        <v>127</v>
      </c>
      <c r="H1511" t="s">
        <v>124</v>
      </c>
      <c r="I1511" t="s">
        <v>216</v>
      </c>
      <c r="J1511" t="s">
        <v>129</v>
      </c>
      <c r="K1511" t="s">
        <v>130</v>
      </c>
      <c r="O1511" t="s">
        <v>262</v>
      </c>
      <c r="S1511" t="s">
        <v>478</v>
      </c>
      <c r="T1511" t="s">
        <v>479</v>
      </c>
      <c r="U1511" t="s">
        <v>398</v>
      </c>
      <c r="V1511" t="s">
        <v>545</v>
      </c>
      <c r="W1511" t="s">
        <v>277</v>
      </c>
      <c r="X1511" t="s">
        <v>133</v>
      </c>
      <c r="Y1511" t="s">
        <v>813</v>
      </c>
      <c r="Z1511" t="s">
        <v>553</v>
      </c>
      <c r="AA1511" t="s">
        <v>127</v>
      </c>
      <c r="AB1511" t="s">
        <v>127</v>
      </c>
      <c r="AC1511" t="s">
        <v>135</v>
      </c>
      <c r="AD1511" t="s">
        <v>136</v>
      </c>
      <c r="AE1511">
        <v>153959084</v>
      </c>
      <c r="AF1511" t="s">
        <v>277</v>
      </c>
      <c r="AG1511" t="s">
        <v>137</v>
      </c>
      <c r="AH1511" t="s">
        <v>138</v>
      </c>
      <c r="AI1511">
        <v>0</v>
      </c>
      <c r="AJ1511" t="s">
        <v>399</v>
      </c>
      <c r="AP1511" t="s">
        <v>139</v>
      </c>
      <c r="AQ1511" t="s">
        <v>140</v>
      </c>
      <c r="AR1511" t="s">
        <v>141</v>
      </c>
      <c r="AS1511" t="s">
        <v>233</v>
      </c>
      <c r="AU1511" t="s">
        <v>144</v>
      </c>
      <c r="AV1511" t="s">
        <v>145</v>
      </c>
      <c r="AW1511" s="109">
        <v>46182</v>
      </c>
      <c r="AX1511" s="109">
        <v>46182</v>
      </c>
      <c r="BB1511" t="s">
        <v>645</v>
      </c>
      <c r="BD1511" t="s">
        <v>148</v>
      </c>
      <c r="BE1511" t="s">
        <v>139</v>
      </c>
      <c r="BF1511" t="s">
        <v>149</v>
      </c>
      <c r="BG1511" t="s">
        <v>127</v>
      </c>
      <c r="BH1511" t="s">
        <v>127</v>
      </c>
      <c r="BJ1511" t="s">
        <v>127</v>
      </c>
      <c r="BK1511" t="s">
        <v>150</v>
      </c>
      <c r="BL1511" t="s">
        <v>151</v>
      </c>
      <c r="BM1511" t="s">
        <v>1170</v>
      </c>
      <c r="BN1511" t="s">
        <v>282</v>
      </c>
      <c r="BP1511" t="s">
        <v>153</v>
      </c>
      <c r="BR1511" t="s">
        <v>219</v>
      </c>
      <c r="BT1511" t="s">
        <v>203</v>
      </c>
      <c r="BU1511" t="s">
        <v>203</v>
      </c>
      <c r="BV1511" t="s">
        <v>663</v>
      </c>
      <c r="BW1511" t="s">
        <v>153</v>
      </c>
      <c r="BX1511" t="s">
        <v>157</v>
      </c>
      <c r="BY1511" t="s">
        <v>229</v>
      </c>
      <c r="BZ1511" t="s">
        <v>260</v>
      </c>
      <c r="CA1511" t="s">
        <v>126</v>
      </c>
      <c r="CB1511" t="s">
        <v>124</v>
      </c>
      <c r="CG1511" t="s">
        <v>197</v>
      </c>
      <c r="CI1511" t="s">
        <v>160</v>
      </c>
      <c r="CJ1511" t="s">
        <v>161</v>
      </c>
      <c r="CR1511" t="s">
        <v>162</v>
      </c>
      <c r="CS1511" t="s">
        <v>163</v>
      </c>
      <c r="CT1511" t="s">
        <v>127</v>
      </c>
      <c r="DA1511" t="s">
        <v>400</v>
      </c>
      <c r="DB1511" t="s">
        <v>124</v>
      </c>
      <c r="DC1511" t="s">
        <v>165</v>
      </c>
      <c r="DD1511" t="s">
        <v>166</v>
      </c>
      <c r="DE1511" t="s">
        <v>167</v>
      </c>
      <c r="DF1511">
        <v>570382</v>
      </c>
      <c r="DG1511">
        <v>1</v>
      </c>
      <c r="DH1511">
        <v>4</v>
      </c>
      <c r="DJ1511">
        <v>1</v>
      </c>
      <c r="DK1511" t="s">
        <v>136</v>
      </c>
      <c r="DL1511">
        <v>0</v>
      </c>
      <c r="DM1511">
        <v>1</v>
      </c>
      <c r="DN1511" t="s">
        <v>133</v>
      </c>
      <c r="DP1511">
        <v>0</v>
      </c>
      <c r="DQ1511">
        <v>0</v>
      </c>
      <c r="DR1511">
        <v>0</v>
      </c>
      <c r="DS1511">
        <v>15.6</v>
      </c>
      <c r="DT1511">
        <v>1</v>
      </c>
      <c r="DU1511">
        <v>1</v>
      </c>
      <c r="DV1511">
        <v>0</v>
      </c>
      <c r="DW1511">
        <v>0</v>
      </c>
      <c r="DX1511">
        <v>1</v>
      </c>
      <c r="EA1511">
        <v>0</v>
      </c>
      <c r="EB1511">
        <v>0.26</v>
      </c>
      <c r="EC1511">
        <v>0</v>
      </c>
      <c r="ED1511">
        <v>0.6</v>
      </c>
    </row>
    <row r="1512" spans="1:137" x14ac:dyDescent="0.25">
      <c r="A1512" s="108">
        <v>46181</v>
      </c>
      <c r="B1512" t="s">
        <v>1307</v>
      </c>
      <c r="C1512" t="s">
        <v>124</v>
      </c>
      <c r="E1512" t="s">
        <v>125</v>
      </c>
      <c r="F1512" t="s">
        <v>126</v>
      </c>
      <c r="G1512" t="s">
        <v>127</v>
      </c>
      <c r="H1512" t="s">
        <v>124</v>
      </c>
      <c r="I1512" t="s">
        <v>239</v>
      </c>
      <c r="J1512" t="s">
        <v>129</v>
      </c>
      <c r="K1512" t="s">
        <v>130</v>
      </c>
      <c r="S1512" t="s">
        <v>478</v>
      </c>
      <c r="T1512" t="s">
        <v>479</v>
      </c>
      <c r="U1512" t="s">
        <v>398</v>
      </c>
      <c r="V1512" t="s">
        <v>545</v>
      </c>
      <c r="W1512" t="s">
        <v>290</v>
      </c>
      <c r="X1512" t="s">
        <v>133</v>
      </c>
      <c r="Y1512" t="s">
        <v>526</v>
      </c>
      <c r="Z1512" t="s">
        <v>527</v>
      </c>
      <c r="AA1512" t="s">
        <v>127</v>
      </c>
      <c r="AB1512" t="s">
        <v>127</v>
      </c>
      <c r="AC1512" t="s">
        <v>135</v>
      </c>
      <c r="AD1512" t="s">
        <v>136</v>
      </c>
      <c r="AE1512">
        <v>153971783</v>
      </c>
      <c r="AF1512" t="s">
        <v>290</v>
      </c>
      <c r="AG1512" t="s">
        <v>137</v>
      </c>
      <c r="AH1512" t="s">
        <v>138</v>
      </c>
      <c r="AI1512">
        <v>0</v>
      </c>
      <c r="AJ1512" t="s">
        <v>399</v>
      </c>
      <c r="AP1512" t="s">
        <v>139</v>
      </c>
      <c r="AQ1512" t="s">
        <v>140</v>
      </c>
      <c r="AR1512" t="s">
        <v>141</v>
      </c>
      <c r="AS1512" t="s">
        <v>179</v>
      </c>
      <c r="AT1512" t="s">
        <v>180</v>
      </c>
      <c r="AU1512" t="s">
        <v>181</v>
      </c>
      <c r="AV1512" t="s">
        <v>145</v>
      </c>
      <c r="AW1512" s="109">
        <v>46182</v>
      </c>
      <c r="AX1512" s="109">
        <v>46182</v>
      </c>
      <c r="AZ1512" t="s">
        <v>1050</v>
      </c>
      <c r="BB1512" t="s">
        <v>188</v>
      </c>
      <c r="BC1512" t="s">
        <v>147</v>
      </c>
      <c r="BD1512" t="s">
        <v>148</v>
      </c>
      <c r="BE1512" t="s">
        <v>139</v>
      </c>
      <c r="BF1512" t="s">
        <v>149</v>
      </c>
      <c r="BG1512" t="s">
        <v>127</v>
      </c>
      <c r="BH1512" t="s">
        <v>127</v>
      </c>
      <c r="BJ1512" t="s">
        <v>127</v>
      </c>
      <c r="BK1512" t="s">
        <v>150</v>
      </c>
      <c r="BL1512" t="s">
        <v>151</v>
      </c>
      <c r="BM1512" t="s">
        <v>1062</v>
      </c>
      <c r="BN1512" t="s">
        <v>492</v>
      </c>
      <c r="BP1512" t="s">
        <v>153</v>
      </c>
      <c r="BR1512" t="s">
        <v>219</v>
      </c>
      <c r="BT1512" t="s">
        <v>1053</v>
      </c>
      <c r="BU1512" t="s">
        <v>1053</v>
      </c>
      <c r="BV1512" t="s">
        <v>568</v>
      </c>
      <c r="BW1512" t="s">
        <v>153</v>
      </c>
      <c r="BX1512" t="s">
        <v>157</v>
      </c>
      <c r="BY1512" t="s">
        <v>213</v>
      </c>
      <c r="BZ1512" t="s">
        <v>192</v>
      </c>
      <c r="CA1512" t="s">
        <v>126</v>
      </c>
      <c r="CB1512" t="s">
        <v>124</v>
      </c>
      <c r="CG1512" t="s">
        <v>571</v>
      </c>
      <c r="CI1512" t="s">
        <v>160</v>
      </c>
      <c r="CJ1512" t="s">
        <v>161</v>
      </c>
      <c r="CR1512" t="s">
        <v>162</v>
      </c>
      <c r="CS1512" t="s">
        <v>163</v>
      </c>
      <c r="CT1512" t="s">
        <v>127</v>
      </c>
      <c r="DA1512" t="s">
        <v>569</v>
      </c>
      <c r="DB1512" t="s">
        <v>124</v>
      </c>
      <c r="DC1512" t="s">
        <v>494</v>
      </c>
      <c r="DD1512" t="s">
        <v>166</v>
      </c>
      <c r="DE1512" t="s">
        <v>495</v>
      </c>
      <c r="DF1512">
        <v>521347</v>
      </c>
      <c r="DG1512">
        <v>1</v>
      </c>
      <c r="DH1512">
        <v>4</v>
      </c>
      <c r="DJ1512">
        <v>1</v>
      </c>
      <c r="DK1512" t="s">
        <v>136</v>
      </c>
      <c r="DL1512">
        <v>0</v>
      </c>
      <c r="DM1512">
        <v>1</v>
      </c>
      <c r="DN1512" t="s">
        <v>133</v>
      </c>
      <c r="DP1512">
        <v>0</v>
      </c>
      <c r="DQ1512">
        <v>0</v>
      </c>
      <c r="DR1512">
        <v>0</v>
      </c>
      <c r="DS1512">
        <v>4.2</v>
      </c>
      <c r="DT1512">
        <v>1</v>
      </c>
      <c r="DU1512">
        <v>1</v>
      </c>
      <c r="DV1512">
        <v>0</v>
      </c>
      <c r="DW1512">
        <v>0</v>
      </c>
      <c r="DX1512">
        <v>1</v>
      </c>
      <c r="EA1512">
        <v>0</v>
      </c>
      <c r="EB1512">
        <v>7.0000000000000007E-2</v>
      </c>
      <c r="EC1512">
        <v>0</v>
      </c>
      <c r="ED1512">
        <v>0.18260869599999999</v>
      </c>
    </row>
    <row r="1513" spans="1:137" x14ac:dyDescent="0.25">
      <c r="A1513" s="108">
        <v>46181</v>
      </c>
      <c r="B1513" t="s">
        <v>3234</v>
      </c>
      <c r="C1513" t="s">
        <v>124</v>
      </c>
      <c r="E1513" t="s">
        <v>125</v>
      </c>
      <c r="F1513" t="s">
        <v>126</v>
      </c>
      <c r="G1513" t="s">
        <v>127</v>
      </c>
      <c r="H1513" t="s">
        <v>124</v>
      </c>
      <c r="I1513" t="s">
        <v>128</v>
      </c>
      <c r="J1513" t="s">
        <v>129</v>
      </c>
      <c r="K1513" t="s">
        <v>130</v>
      </c>
      <c r="O1513" t="s">
        <v>262</v>
      </c>
      <c r="S1513" t="s">
        <v>397</v>
      </c>
      <c r="T1513" t="s">
        <v>397</v>
      </c>
      <c r="U1513" t="s">
        <v>398</v>
      </c>
      <c r="V1513" t="s">
        <v>545</v>
      </c>
      <c r="W1513" t="s">
        <v>277</v>
      </c>
      <c r="X1513" t="s">
        <v>133</v>
      </c>
      <c r="Y1513" t="s">
        <v>680</v>
      </c>
      <c r="Z1513" t="s">
        <v>553</v>
      </c>
      <c r="AA1513" t="s">
        <v>127</v>
      </c>
      <c r="AB1513" t="s">
        <v>135</v>
      </c>
      <c r="AC1513" t="s">
        <v>135</v>
      </c>
      <c r="AD1513" t="s">
        <v>136</v>
      </c>
      <c r="AE1513">
        <v>153938711</v>
      </c>
      <c r="AF1513" t="s">
        <v>277</v>
      </c>
      <c r="AG1513" t="s">
        <v>137</v>
      </c>
      <c r="AH1513" t="s">
        <v>138</v>
      </c>
      <c r="AI1513">
        <v>0</v>
      </c>
      <c r="AJ1513" t="s">
        <v>399</v>
      </c>
      <c r="AP1513" t="s">
        <v>139</v>
      </c>
      <c r="AQ1513" t="s">
        <v>217</v>
      </c>
      <c r="AR1513" t="s">
        <v>207</v>
      </c>
      <c r="AS1513" t="s">
        <v>254</v>
      </c>
      <c r="AT1513" t="s">
        <v>255</v>
      </c>
      <c r="AU1513" t="s">
        <v>218</v>
      </c>
      <c r="AV1513" t="s">
        <v>145</v>
      </c>
      <c r="AW1513" s="109">
        <v>46182</v>
      </c>
      <c r="AX1513" s="109">
        <v>46182</v>
      </c>
      <c r="BB1513" t="s">
        <v>645</v>
      </c>
      <c r="BD1513" t="s">
        <v>148</v>
      </c>
      <c r="BE1513" t="s">
        <v>139</v>
      </c>
      <c r="BF1513" t="s">
        <v>149</v>
      </c>
      <c r="BG1513" t="s">
        <v>127</v>
      </c>
      <c r="BH1513" t="s">
        <v>127</v>
      </c>
      <c r="BJ1513" t="s">
        <v>127</v>
      </c>
      <c r="BK1513" t="s">
        <v>150</v>
      </c>
      <c r="BL1513" t="s">
        <v>151</v>
      </c>
      <c r="BM1513" t="s">
        <v>1045</v>
      </c>
      <c r="BN1513" t="s">
        <v>282</v>
      </c>
      <c r="BP1513" t="s">
        <v>153</v>
      </c>
      <c r="BR1513" t="s">
        <v>154</v>
      </c>
      <c r="BT1513" t="s">
        <v>203</v>
      </c>
      <c r="BU1513" t="s">
        <v>203</v>
      </c>
      <c r="BV1513" t="s">
        <v>681</v>
      </c>
      <c r="BW1513" t="s">
        <v>153</v>
      </c>
      <c r="BX1513" t="s">
        <v>157</v>
      </c>
      <c r="BY1513" t="s">
        <v>213</v>
      </c>
      <c r="BZ1513" t="s">
        <v>428</v>
      </c>
      <c r="CA1513" t="s">
        <v>126</v>
      </c>
      <c r="CB1513" t="s">
        <v>124</v>
      </c>
      <c r="CG1513" t="s">
        <v>197</v>
      </c>
      <c r="CI1513" t="s">
        <v>160</v>
      </c>
      <c r="CJ1513" t="s">
        <v>161</v>
      </c>
      <c r="CR1513" t="s">
        <v>162</v>
      </c>
      <c r="CS1513" t="s">
        <v>163</v>
      </c>
      <c r="CT1513" t="s">
        <v>127</v>
      </c>
      <c r="DA1513" t="s">
        <v>400</v>
      </c>
      <c r="DB1513" t="s">
        <v>124</v>
      </c>
      <c r="DC1513" t="s">
        <v>165</v>
      </c>
      <c r="DD1513" t="s">
        <v>166</v>
      </c>
      <c r="DE1513" t="s">
        <v>167</v>
      </c>
      <c r="DF1513">
        <v>4928149</v>
      </c>
      <c r="DG1513">
        <v>1</v>
      </c>
      <c r="DJ1513">
        <v>1</v>
      </c>
      <c r="DK1513" t="s">
        <v>136</v>
      </c>
      <c r="DL1513">
        <v>0</v>
      </c>
      <c r="DM1513">
        <v>1</v>
      </c>
      <c r="DN1513" t="s">
        <v>133</v>
      </c>
      <c r="DO1513">
        <v>14.8</v>
      </c>
      <c r="DP1513">
        <v>0.24666666700000001</v>
      </c>
      <c r="DQ1513">
        <v>0</v>
      </c>
      <c r="DR1513">
        <v>1</v>
      </c>
      <c r="DS1513">
        <v>23.4</v>
      </c>
      <c r="DT1513">
        <v>1</v>
      </c>
      <c r="DU1513">
        <v>1</v>
      </c>
      <c r="DV1513">
        <v>1</v>
      </c>
      <c r="DW1513">
        <v>0</v>
      </c>
      <c r="DX1513">
        <v>1</v>
      </c>
      <c r="EA1513">
        <v>0</v>
      </c>
      <c r="EB1513">
        <v>0.39</v>
      </c>
      <c r="EC1513">
        <v>1</v>
      </c>
      <c r="ED1513">
        <v>0.9</v>
      </c>
      <c r="EG1513">
        <v>14.8</v>
      </c>
    </row>
    <row r="1514" spans="1:137" x14ac:dyDescent="0.25">
      <c r="A1514" s="108">
        <v>46181</v>
      </c>
      <c r="B1514" t="s">
        <v>2749</v>
      </c>
      <c r="C1514" t="s">
        <v>124</v>
      </c>
      <c r="E1514" t="s">
        <v>125</v>
      </c>
      <c r="F1514" t="s">
        <v>126</v>
      </c>
      <c r="G1514" t="s">
        <v>127</v>
      </c>
      <c r="H1514" t="s">
        <v>124</v>
      </c>
      <c r="I1514" t="s">
        <v>128</v>
      </c>
      <c r="J1514" t="s">
        <v>129</v>
      </c>
      <c r="K1514" t="s">
        <v>130</v>
      </c>
      <c r="O1514" t="s">
        <v>168</v>
      </c>
      <c r="S1514" t="s">
        <v>478</v>
      </c>
      <c r="T1514" t="s">
        <v>479</v>
      </c>
      <c r="U1514" t="s">
        <v>398</v>
      </c>
      <c r="V1514" t="s">
        <v>545</v>
      </c>
      <c r="W1514" t="s">
        <v>290</v>
      </c>
      <c r="X1514" t="s">
        <v>655</v>
      </c>
      <c r="Y1514" t="s">
        <v>352</v>
      </c>
      <c r="Z1514" t="s">
        <v>292</v>
      </c>
      <c r="AA1514" t="s">
        <v>127</v>
      </c>
      <c r="AB1514" t="s">
        <v>127</v>
      </c>
      <c r="AC1514" t="s">
        <v>135</v>
      </c>
      <c r="AD1514" t="s">
        <v>136</v>
      </c>
      <c r="AE1514">
        <v>154051274</v>
      </c>
      <c r="AF1514" t="s">
        <v>290</v>
      </c>
      <c r="AG1514" t="s">
        <v>481</v>
      </c>
      <c r="AH1514" t="s">
        <v>138</v>
      </c>
      <c r="AI1514">
        <v>0</v>
      </c>
      <c r="AJ1514" t="s">
        <v>399</v>
      </c>
      <c r="AP1514" t="s">
        <v>139</v>
      </c>
      <c r="AQ1514" t="s">
        <v>140</v>
      </c>
      <c r="AR1514" t="s">
        <v>141</v>
      </c>
      <c r="AS1514" t="s">
        <v>254</v>
      </c>
      <c r="AT1514" t="s">
        <v>255</v>
      </c>
      <c r="AU1514" t="s">
        <v>181</v>
      </c>
      <c r="AV1514" t="s">
        <v>145</v>
      </c>
      <c r="AW1514" s="109">
        <v>46184</v>
      </c>
      <c r="AX1514" s="109">
        <v>46184</v>
      </c>
      <c r="BB1514" t="s">
        <v>225</v>
      </c>
      <c r="BD1514" t="s">
        <v>148</v>
      </c>
      <c r="BE1514" t="s">
        <v>139</v>
      </c>
      <c r="BF1514" t="s">
        <v>149</v>
      </c>
      <c r="BG1514" t="s">
        <v>127</v>
      </c>
      <c r="BH1514" t="s">
        <v>127</v>
      </c>
      <c r="BJ1514" t="s">
        <v>127</v>
      </c>
      <c r="BK1514" t="s">
        <v>150</v>
      </c>
      <c r="BL1514" t="s">
        <v>151</v>
      </c>
      <c r="BM1514" t="s">
        <v>1045</v>
      </c>
      <c r="BN1514" t="s">
        <v>282</v>
      </c>
      <c r="BP1514" t="s">
        <v>153</v>
      </c>
      <c r="BR1514" t="s">
        <v>154</v>
      </c>
      <c r="BT1514" t="s">
        <v>155</v>
      </c>
      <c r="BU1514" t="s">
        <v>155</v>
      </c>
      <c r="BV1514" t="s">
        <v>352</v>
      </c>
      <c r="BW1514" t="s">
        <v>153</v>
      </c>
      <c r="BX1514" t="s">
        <v>157</v>
      </c>
      <c r="BY1514" t="s">
        <v>258</v>
      </c>
      <c r="BZ1514" t="s">
        <v>221</v>
      </c>
      <c r="CA1514" t="s">
        <v>126</v>
      </c>
      <c r="CB1514" t="s">
        <v>124</v>
      </c>
      <c r="CG1514" t="s">
        <v>353</v>
      </c>
      <c r="CI1514" t="s">
        <v>160</v>
      </c>
      <c r="CJ1514" t="s">
        <v>161</v>
      </c>
      <c r="CR1514" t="s">
        <v>162</v>
      </c>
      <c r="CS1514" t="s">
        <v>163</v>
      </c>
      <c r="CT1514" t="s">
        <v>127</v>
      </c>
      <c r="DA1514" t="s">
        <v>400</v>
      </c>
      <c r="DB1514" t="s">
        <v>124</v>
      </c>
      <c r="DC1514" t="s">
        <v>165</v>
      </c>
      <c r="DD1514" t="s">
        <v>166</v>
      </c>
      <c r="DE1514" t="s">
        <v>167</v>
      </c>
      <c r="DF1514">
        <v>128725867</v>
      </c>
      <c r="DG1514">
        <v>1</v>
      </c>
      <c r="DJ1514">
        <v>1</v>
      </c>
      <c r="DK1514" t="s">
        <v>136</v>
      </c>
      <c r="DL1514">
        <v>0</v>
      </c>
      <c r="DM1514">
        <v>1</v>
      </c>
      <c r="DN1514" t="s">
        <v>655</v>
      </c>
      <c r="DP1514">
        <v>0</v>
      </c>
      <c r="DQ1514">
        <v>0</v>
      </c>
      <c r="DR1514">
        <v>0</v>
      </c>
      <c r="DS1514">
        <v>26.4</v>
      </c>
      <c r="DT1514">
        <v>1</v>
      </c>
      <c r="DU1514">
        <v>1</v>
      </c>
      <c r="DV1514">
        <v>0</v>
      </c>
      <c r="DW1514">
        <v>0</v>
      </c>
      <c r="DX1514">
        <v>1</v>
      </c>
      <c r="EA1514">
        <v>0</v>
      </c>
      <c r="EB1514">
        <v>0.44</v>
      </c>
      <c r="EC1514">
        <v>0</v>
      </c>
      <c r="ED1514">
        <v>1.0153846150000001</v>
      </c>
    </row>
    <row r="1515" spans="1:137" x14ac:dyDescent="0.25">
      <c r="A1515" s="108">
        <v>46181</v>
      </c>
      <c r="B1515" t="s">
        <v>1518</v>
      </c>
      <c r="C1515" t="s">
        <v>124</v>
      </c>
      <c r="D1515" t="s">
        <v>1519</v>
      </c>
      <c r="E1515" t="s">
        <v>125</v>
      </c>
      <c r="F1515" t="s">
        <v>126</v>
      </c>
      <c r="G1515" t="s">
        <v>127</v>
      </c>
      <c r="H1515" t="s">
        <v>124</v>
      </c>
      <c r="I1515" t="s">
        <v>370</v>
      </c>
      <c r="J1515" t="s">
        <v>129</v>
      </c>
      <c r="K1515" t="s">
        <v>405</v>
      </c>
      <c r="L1515" t="s">
        <v>570</v>
      </c>
      <c r="M1515" t="s">
        <v>407</v>
      </c>
      <c r="N1515" t="s">
        <v>408</v>
      </c>
      <c r="O1515" t="s">
        <v>262</v>
      </c>
      <c r="S1515" t="s">
        <v>543</v>
      </c>
      <c r="T1515" t="s">
        <v>551</v>
      </c>
      <c r="U1515" t="s">
        <v>398</v>
      </c>
      <c r="V1515" t="s">
        <v>545</v>
      </c>
      <c r="W1515" t="s">
        <v>290</v>
      </c>
      <c r="X1515" t="s">
        <v>169</v>
      </c>
      <c r="Y1515" t="s">
        <v>526</v>
      </c>
      <c r="Z1515" t="s">
        <v>527</v>
      </c>
      <c r="AA1515" t="s">
        <v>127</v>
      </c>
      <c r="AB1515" t="s">
        <v>127</v>
      </c>
      <c r="AC1515" t="s">
        <v>135</v>
      </c>
      <c r="AD1515" t="s">
        <v>136</v>
      </c>
      <c r="AE1515">
        <v>153792850</v>
      </c>
      <c r="AF1515" t="s">
        <v>290</v>
      </c>
      <c r="AG1515" t="s">
        <v>170</v>
      </c>
      <c r="AH1515" t="s">
        <v>138</v>
      </c>
      <c r="AI1515">
        <v>0</v>
      </c>
      <c r="AJ1515" t="s">
        <v>399</v>
      </c>
      <c r="AP1515" t="s">
        <v>139</v>
      </c>
      <c r="AQ1515" t="s">
        <v>140</v>
      </c>
      <c r="AR1515" t="s">
        <v>141</v>
      </c>
      <c r="AS1515" t="s">
        <v>319</v>
      </c>
      <c r="AT1515" t="s">
        <v>320</v>
      </c>
      <c r="AU1515" t="s">
        <v>181</v>
      </c>
      <c r="AV1515" t="s">
        <v>145</v>
      </c>
      <c r="AW1515" s="109">
        <v>46184</v>
      </c>
      <c r="AX1515" s="109">
        <v>46184</v>
      </c>
      <c r="AZ1515" t="s">
        <v>1050</v>
      </c>
      <c r="BB1515" t="s">
        <v>296</v>
      </c>
      <c r="BC1515" t="s">
        <v>147</v>
      </c>
      <c r="BD1515" t="s">
        <v>148</v>
      </c>
      <c r="BE1515" t="s">
        <v>139</v>
      </c>
      <c r="BF1515" t="s">
        <v>149</v>
      </c>
      <c r="BG1515" t="s">
        <v>127</v>
      </c>
      <c r="BH1515" t="s">
        <v>127</v>
      </c>
      <c r="BJ1515" t="s">
        <v>127</v>
      </c>
      <c r="BK1515" t="s">
        <v>150</v>
      </c>
      <c r="BL1515" t="s">
        <v>151</v>
      </c>
      <c r="BM1515" t="s">
        <v>1051</v>
      </c>
      <c r="BN1515" t="s">
        <v>492</v>
      </c>
      <c r="BP1515" t="s">
        <v>153</v>
      </c>
      <c r="BQ1515" t="s">
        <v>3235</v>
      </c>
      <c r="BR1515" t="s">
        <v>219</v>
      </c>
      <c r="BT1515" t="s">
        <v>174</v>
      </c>
      <c r="BU1515" t="s">
        <v>155</v>
      </c>
      <c r="BV1515" t="s">
        <v>568</v>
      </c>
      <c r="BW1515" t="s">
        <v>153</v>
      </c>
      <c r="BX1515" t="s">
        <v>157</v>
      </c>
      <c r="BY1515" t="s">
        <v>229</v>
      </c>
      <c r="BZ1515" t="s">
        <v>230</v>
      </c>
      <c r="CA1515" t="s">
        <v>126</v>
      </c>
      <c r="CB1515" t="s">
        <v>124</v>
      </c>
      <c r="CD1515" t="s">
        <v>550</v>
      </c>
      <c r="CG1515" t="s">
        <v>571</v>
      </c>
      <c r="CI1515" t="s">
        <v>160</v>
      </c>
      <c r="CJ1515" t="s">
        <v>161</v>
      </c>
      <c r="CR1515" t="s">
        <v>162</v>
      </c>
      <c r="CS1515" t="s">
        <v>163</v>
      </c>
      <c r="CT1515" t="s">
        <v>135</v>
      </c>
      <c r="DA1515" t="s">
        <v>569</v>
      </c>
      <c r="DB1515" t="s">
        <v>124</v>
      </c>
      <c r="DC1515" t="s">
        <v>494</v>
      </c>
      <c r="DD1515" t="s">
        <v>166</v>
      </c>
      <c r="DE1515" t="s">
        <v>495</v>
      </c>
      <c r="DF1515">
        <v>102839521</v>
      </c>
      <c r="DG1515">
        <v>1</v>
      </c>
      <c r="DJ1515">
        <v>1</v>
      </c>
      <c r="DK1515" t="s">
        <v>136</v>
      </c>
      <c r="DL1515">
        <v>0</v>
      </c>
      <c r="DM1515">
        <v>1</v>
      </c>
      <c r="DN1515" t="s">
        <v>169</v>
      </c>
      <c r="DP1515">
        <v>0</v>
      </c>
      <c r="DQ1515">
        <v>0</v>
      </c>
      <c r="DR1515">
        <v>7</v>
      </c>
      <c r="DS1515">
        <v>15</v>
      </c>
      <c r="DU1515">
        <v>1</v>
      </c>
      <c r="DV1515">
        <v>0</v>
      </c>
      <c r="DW1515">
        <v>0</v>
      </c>
      <c r="DX1515">
        <v>1</v>
      </c>
      <c r="EA1515">
        <v>0</v>
      </c>
      <c r="EB1515">
        <v>0.25</v>
      </c>
      <c r="EC1515">
        <v>0</v>
      </c>
      <c r="ED1515">
        <v>0.65217391300000005</v>
      </c>
    </row>
    <row r="1516" spans="1:137" x14ac:dyDescent="0.25">
      <c r="A1516" s="108">
        <v>46181</v>
      </c>
      <c r="B1516" t="s">
        <v>2594</v>
      </c>
      <c r="C1516" t="s">
        <v>124</v>
      </c>
      <c r="D1516" t="s">
        <v>2595</v>
      </c>
      <c r="E1516" t="s">
        <v>125</v>
      </c>
      <c r="F1516" t="s">
        <v>126</v>
      </c>
      <c r="G1516" t="s">
        <v>127</v>
      </c>
      <c r="H1516" t="s">
        <v>124</v>
      </c>
      <c r="I1516" t="s">
        <v>128</v>
      </c>
      <c r="J1516" t="s">
        <v>129</v>
      </c>
      <c r="K1516" t="s">
        <v>405</v>
      </c>
      <c r="L1516" t="s">
        <v>541</v>
      </c>
      <c r="M1516" t="s">
        <v>407</v>
      </c>
      <c r="N1516" t="s">
        <v>408</v>
      </c>
      <c r="O1516" t="s">
        <v>262</v>
      </c>
      <c r="S1516" t="s">
        <v>397</v>
      </c>
      <c r="T1516" t="s">
        <v>397</v>
      </c>
      <c r="U1516" t="s">
        <v>398</v>
      </c>
      <c r="V1516" t="s">
        <v>545</v>
      </c>
      <c r="W1516" t="s">
        <v>198</v>
      </c>
      <c r="X1516" t="s">
        <v>246</v>
      </c>
      <c r="Y1516" t="s">
        <v>716</v>
      </c>
      <c r="Z1516" t="s">
        <v>302</v>
      </c>
      <c r="AA1516" t="s">
        <v>127</v>
      </c>
      <c r="AB1516" t="s">
        <v>127</v>
      </c>
      <c r="AC1516" t="s">
        <v>135</v>
      </c>
      <c r="AD1516" t="s">
        <v>136</v>
      </c>
      <c r="AE1516">
        <v>153985743</v>
      </c>
      <c r="AF1516" t="s">
        <v>198</v>
      </c>
      <c r="AG1516" t="s">
        <v>170</v>
      </c>
      <c r="AH1516" t="s">
        <v>138</v>
      </c>
      <c r="AI1516">
        <v>0</v>
      </c>
      <c r="AJ1516" t="s">
        <v>399</v>
      </c>
      <c r="AP1516" t="s">
        <v>139</v>
      </c>
      <c r="AQ1516" t="s">
        <v>140</v>
      </c>
      <c r="AR1516" t="s">
        <v>141</v>
      </c>
      <c r="AS1516" t="s">
        <v>303</v>
      </c>
      <c r="AT1516" t="s">
        <v>209</v>
      </c>
      <c r="AU1516" t="s">
        <v>144</v>
      </c>
      <c r="AV1516" t="s">
        <v>145</v>
      </c>
      <c r="AW1516" s="109">
        <v>46185</v>
      </c>
      <c r="AX1516" s="109">
        <v>46185</v>
      </c>
      <c r="AZ1516" t="s">
        <v>1047</v>
      </c>
      <c r="BB1516" t="s">
        <v>645</v>
      </c>
      <c r="BD1516" t="s">
        <v>148</v>
      </c>
      <c r="BE1516" t="s">
        <v>139</v>
      </c>
      <c r="BF1516" t="s">
        <v>149</v>
      </c>
      <c r="BG1516" t="s">
        <v>127</v>
      </c>
      <c r="BH1516" t="s">
        <v>127</v>
      </c>
      <c r="BJ1516" t="s">
        <v>127</v>
      </c>
      <c r="BK1516" t="s">
        <v>150</v>
      </c>
      <c r="BL1516" t="s">
        <v>151</v>
      </c>
      <c r="BM1516" t="s">
        <v>1045</v>
      </c>
      <c r="BN1516" t="s">
        <v>202</v>
      </c>
      <c r="BP1516" t="s">
        <v>2596</v>
      </c>
      <c r="BR1516" t="s">
        <v>154</v>
      </c>
      <c r="BT1516" t="s">
        <v>203</v>
      </c>
      <c r="BU1516" t="s">
        <v>203</v>
      </c>
      <c r="BV1516" t="s">
        <v>305</v>
      </c>
      <c r="BW1516" t="s">
        <v>2597</v>
      </c>
      <c r="BX1516" t="s">
        <v>157</v>
      </c>
      <c r="BY1516" t="s">
        <v>158</v>
      </c>
      <c r="BZ1516" t="s">
        <v>563</v>
      </c>
      <c r="CA1516" t="s">
        <v>126</v>
      </c>
      <c r="CB1516" t="s">
        <v>124</v>
      </c>
      <c r="CG1516" t="s">
        <v>1625</v>
      </c>
      <c r="CI1516" t="s">
        <v>160</v>
      </c>
      <c r="CJ1516" t="s">
        <v>161</v>
      </c>
      <c r="CR1516" t="s">
        <v>162</v>
      </c>
      <c r="CS1516" t="s">
        <v>163</v>
      </c>
      <c r="CT1516" t="s">
        <v>127</v>
      </c>
      <c r="DA1516" t="s">
        <v>400</v>
      </c>
      <c r="DB1516" t="s">
        <v>124</v>
      </c>
      <c r="DC1516" t="s">
        <v>165</v>
      </c>
      <c r="DD1516" t="s">
        <v>166</v>
      </c>
      <c r="DE1516" t="s">
        <v>167</v>
      </c>
      <c r="DF1516">
        <v>98542291</v>
      </c>
      <c r="DG1516">
        <v>1</v>
      </c>
      <c r="DJ1516">
        <v>1</v>
      </c>
      <c r="DK1516" t="s">
        <v>136</v>
      </c>
      <c r="DL1516">
        <v>0</v>
      </c>
      <c r="DM1516">
        <v>1</v>
      </c>
      <c r="DN1516" t="s">
        <v>246</v>
      </c>
      <c r="DP1516">
        <v>0</v>
      </c>
      <c r="DQ1516">
        <v>0</v>
      </c>
      <c r="DR1516">
        <v>3</v>
      </c>
      <c r="DS1516">
        <v>26.4</v>
      </c>
      <c r="DU1516">
        <v>1</v>
      </c>
      <c r="DV1516">
        <v>0</v>
      </c>
      <c r="DW1516">
        <v>0</v>
      </c>
      <c r="DX1516">
        <v>1</v>
      </c>
      <c r="EA1516">
        <v>0</v>
      </c>
      <c r="EB1516">
        <v>0.44</v>
      </c>
      <c r="EC1516">
        <v>0</v>
      </c>
      <c r="ED1516">
        <v>1.0153846150000001</v>
      </c>
    </row>
    <row r="1517" spans="1:137" x14ac:dyDescent="0.25">
      <c r="A1517" s="108">
        <v>46181</v>
      </c>
      <c r="B1517" t="s">
        <v>3236</v>
      </c>
      <c r="C1517" t="s">
        <v>124</v>
      </c>
      <c r="E1517" t="s">
        <v>125</v>
      </c>
      <c r="F1517" t="s">
        <v>126</v>
      </c>
      <c r="G1517" t="s">
        <v>127</v>
      </c>
      <c r="H1517" t="s">
        <v>124</v>
      </c>
      <c r="I1517" t="s">
        <v>128</v>
      </c>
      <c r="J1517" t="s">
        <v>129</v>
      </c>
      <c r="K1517" t="s">
        <v>130</v>
      </c>
      <c r="S1517" t="s">
        <v>131</v>
      </c>
      <c r="T1517" t="s">
        <v>131</v>
      </c>
      <c r="U1517" t="s">
        <v>131</v>
      </c>
      <c r="W1517" t="s">
        <v>222</v>
      </c>
      <c r="X1517" t="s">
        <v>169</v>
      </c>
      <c r="Y1517" t="s">
        <v>223</v>
      </c>
      <c r="Z1517" t="s">
        <v>224</v>
      </c>
      <c r="AA1517" t="s">
        <v>127</v>
      </c>
      <c r="AB1517" t="s">
        <v>135</v>
      </c>
      <c r="AC1517" t="s">
        <v>135</v>
      </c>
      <c r="AD1517" t="s">
        <v>136</v>
      </c>
      <c r="AE1517">
        <v>154139560</v>
      </c>
      <c r="AF1517" t="s">
        <v>222</v>
      </c>
      <c r="AG1517" t="s">
        <v>170</v>
      </c>
      <c r="AH1517" t="s">
        <v>138</v>
      </c>
      <c r="AI1517">
        <v>0</v>
      </c>
      <c r="AJ1517" t="s">
        <v>131</v>
      </c>
      <c r="AP1517" t="s">
        <v>139</v>
      </c>
      <c r="AQ1517" t="s">
        <v>140</v>
      </c>
      <c r="AR1517" t="s">
        <v>207</v>
      </c>
      <c r="AS1517" t="s">
        <v>179</v>
      </c>
      <c r="AT1517" t="s">
        <v>180</v>
      </c>
      <c r="AU1517" t="s">
        <v>144</v>
      </c>
      <c r="AV1517" t="s">
        <v>145</v>
      </c>
      <c r="AW1517" s="109">
        <v>46187</v>
      </c>
      <c r="AX1517" s="109">
        <v>46187</v>
      </c>
      <c r="BB1517" t="s">
        <v>447</v>
      </c>
      <c r="BC1517" t="s">
        <v>147</v>
      </c>
      <c r="BD1517" t="s">
        <v>148</v>
      </c>
      <c r="BE1517" t="s">
        <v>664</v>
      </c>
      <c r="BF1517" t="s">
        <v>149</v>
      </c>
      <c r="BG1517" t="s">
        <v>127</v>
      </c>
      <c r="BH1517" t="s">
        <v>127</v>
      </c>
      <c r="BJ1517" t="s">
        <v>127</v>
      </c>
      <c r="BK1517" t="s">
        <v>150</v>
      </c>
      <c r="BL1517" t="s">
        <v>151</v>
      </c>
      <c r="BM1517" t="s">
        <v>1045</v>
      </c>
      <c r="BN1517" t="s">
        <v>226</v>
      </c>
      <c r="BP1517" t="s">
        <v>153</v>
      </c>
      <c r="BR1517" t="s">
        <v>219</v>
      </c>
      <c r="BT1517" t="s">
        <v>1053</v>
      </c>
      <c r="BU1517" t="s">
        <v>1053</v>
      </c>
      <c r="BV1517" t="s">
        <v>516</v>
      </c>
      <c r="BW1517" t="s">
        <v>153</v>
      </c>
      <c r="BX1517" t="s">
        <v>157</v>
      </c>
      <c r="BY1517" t="s">
        <v>175</v>
      </c>
      <c r="BZ1517" t="s">
        <v>618</v>
      </c>
      <c r="CA1517" t="s">
        <v>126</v>
      </c>
      <c r="CB1517" t="s">
        <v>124</v>
      </c>
      <c r="CG1517" t="s">
        <v>197</v>
      </c>
      <c r="CI1517" t="s">
        <v>160</v>
      </c>
      <c r="CJ1517" t="s">
        <v>161</v>
      </c>
      <c r="CR1517" t="s">
        <v>162</v>
      </c>
      <c r="CS1517" t="s">
        <v>163</v>
      </c>
      <c r="CT1517" t="s">
        <v>127</v>
      </c>
      <c r="DC1517" t="s">
        <v>165</v>
      </c>
      <c r="DD1517" t="s">
        <v>166</v>
      </c>
      <c r="DF1517">
        <v>27251494</v>
      </c>
      <c r="DG1517">
        <v>1</v>
      </c>
      <c r="DH1517">
        <v>4</v>
      </c>
      <c r="DJ1517">
        <v>1</v>
      </c>
      <c r="DK1517" t="s">
        <v>136</v>
      </c>
      <c r="DL1517">
        <v>0</v>
      </c>
      <c r="DM1517">
        <v>1</v>
      </c>
      <c r="DN1517" t="s">
        <v>169</v>
      </c>
      <c r="DP1517">
        <v>0</v>
      </c>
      <c r="DQ1517">
        <v>0</v>
      </c>
      <c r="DR1517">
        <v>1</v>
      </c>
      <c r="DS1517">
        <v>21</v>
      </c>
      <c r="DT1517">
        <v>1</v>
      </c>
      <c r="DV1517">
        <v>0</v>
      </c>
      <c r="DW1517">
        <v>0</v>
      </c>
      <c r="DX1517">
        <v>1</v>
      </c>
      <c r="EA1517">
        <v>0</v>
      </c>
      <c r="EB1517">
        <v>0.35</v>
      </c>
      <c r="EC1517">
        <v>0</v>
      </c>
    </row>
    <row r="1518" spans="1:137" x14ac:dyDescent="0.25">
      <c r="A1518" s="108">
        <v>46181</v>
      </c>
      <c r="B1518" t="s">
        <v>3237</v>
      </c>
      <c r="C1518" t="s">
        <v>124</v>
      </c>
      <c r="E1518" t="s">
        <v>125</v>
      </c>
      <c r="F1518" t="s">
        <v>126</v>
      </c>
      <c r="G1518" t="s">
        <v>127</v>
      </c>
      <c r="H1518" t="s">
        <v>124</v>
      </c>
      <c r="I1518" t="s">
        <v>344</v>
      </c>
      <c r="J1518" t="s">
        <v>129</v>
      </c>
      <c r="K1518" t="s">
        <v>130</v>
      </c>
      <c r="O1518" t="s">
        <v>168</v>
      </c>
      <c r="S1518" t="s">
        <v>131</v>
      </c>
      <c r="T1518" t="s">
        <v>131</v>
      </c>
      <c r="U1518" t="s">
        <v>131</v>
      </c>
      <c r="W1518" t="s">
        <v>198</v>
      </c>
      <c r="X1518" t="s">
        <v>133</v>
      </c>
      <c r="Y1518" t="s">
        <v>301</v>
      </c>
      <c r="Z1518" t="s">
        <v>302</v>
      </c>
      <c r="AA1518" t="s">
        <v>127</v>
      </c>
      <c r="AB1518" t="s">
        <v>127</v>
      </c>
      <c r="AC1518" t="s">
        <v>135</v>
      </c>
      <c r="AD1518" t="s">
        <v>136</v>
      </c>
      <c r="AE1518">
        <v>154059073</v>
      </c>
      <c r="AF1518" t="s">
        <v>198</v>
      </c>
      <c r="AG1518" t="s">
        <v>137</v>
      </c>
      <c r="AH1518" t="s">
        <v>138</v>
      </c>
      <c r="AI1518">
        <v>0</v>
      </c>
      <c r="AJ1518" t="s">
        <v>131</v>
      </c>
      <c r="AP1518" t="s">
        <v>139</v>
      </c>
      <c r="AQ1518" t="s">
        <v>140</v>
      </c>
      <c r="AR1518" t="s">
        <v>141</v>
      </c>
      <c r="AS1518" t="s">
        <v>464</v>
      </c>
      <c r="AT1518" t="s">
        <v>465</v>
      </c>
      <c r="AU1518" t="s">
        <v>181</v>
      </c>
      <c r="AV1518" t="s">
        <v>145</v>
      </c>
      <c r="AW1518" s="109">
        <v>46185</v>
      </c>
      <c r="AX1518" s="109">
        <v>46185</v>
      </c>
      <c r="AZ1518" t="s">
        <v>1047</v>
      </c>
      <c r="BB1518" t="s">
        <v>266</v>
      </c>
      <c r="BD1518" t="s">
        <v>148</v>
      </c>
      <c r="BE1518" t="s">
        <v>664</v>
      </c>
      <c r="BF1518" t="s">
        <v>149</v>
      </c>
      <c r="BG1518" t="s">
        <v>127</v>
      </c>
      <c r="BH1518" t="s">
        <v>127</v>
      </c>
      <c r="BJ1518" t="s">
        <v>127</v>
      </c>
      <c r="BK1518" t="s">
        <v>150</v>
      </c>
      <c r="BL1518" t="s">
        <v>151</v>
      </c>
      <c r="BM1518" t="s">
        <v>410</v>
      </c>
      <c r="BN1518" t="s">
        <v>202</v>
      </c>
      <c r="BP1518" t="s">
        <v>1175</v>
      </c>
      <c r="BR1518" t="s">
        <v>154</v>
      </c>
      <c r="BT1518" t="s">
        <v>155</v>
      </c>
      <c r="BU1518" t="s">
        <v>155</v>
      </c>
      <c r="BV1518" t="s">
        <v>305</v>
      </c>
      <c r="BW1518" t="s">
        <v>1176</v>
      </c>
      <c r="BX1518" t="s">
        <v>157</v>
      </c>
      <c r="BY1518" t="s">
        <v>229</v>
      </c>
      <c r="BZ1518" t="s">
        <v>857</v>
      </c>
      <c r="CA1518" t="s">
        <v>126</v>
      </c>
      <c r="CB1518" t="s">
        <v>124</v>
      </c>
      <c r="CG1518" t="s">
        <v>522</v>
      </c>
      <c r="CI1518" t="s">
        <v>160</v>
      </c>
      <c r="CJ1518" t="s">
        <v>161</v>
      </c>
      <c r="CM1518" t="s">
        <v>127</v>
      </c>
      <c r="CN1518" t="s">
        <v>410</v>
      </c>
      <c r="CO1518" t="s">
        <v>346</v>
      </c>
      <c r="CP1518" t="s">
        <v>124</v>
      </c>
      <c r="CQ1518" t="s">
        <v>347</v>
      </c>
      <c r="CR1518" t="s">
        <v>162</v>
      </c>
      <c r="CS1518" t="s">
        <v>163</v>
      </c>
      <c r="CT1518" t="s">
        <v>127</v>
      </c>
      <c r="DA1518" t="s">
        <v>164</v>
      </c>
      <c r="DB1518" t="s">
        <v>124</v>
      </c>
      <c r="DC1518" t="s">
        <v>165</v>
      </c>
      <c r="DD1518" t="s">
        <v>166</v>
      </c>
      <c r="DE1518" t="s">
        <v>167</v>
      </c>
      <c r="DF1518">
        <v>103927413</v>
      </c>
      <c r="DG1518">
        <v>1</v>
      </c>
      <c r="DI1518">
        <v>0</v>
      </c>
      <c r="DJ1518">
        <v>1</v>
      </c>
      <c r="DK1518" t="s">
        <v>136</v>
      </c>
      <c r="DL1518">
        <v>0</v>
      </c>
      <c r="DM1518">
        <v>1</v>
      </c>
      <c r="DN1518" t="s">
        <v>133</v>
      </c>
      <c r="DP1518">
        <v>0</v>
      </c>
      <c r="DQ1518">
        <v>0</v>
      </c>
      <c r="DR1518">
        <v>1</v>
      </c>
      <c r="DS1518">
        <v>31.2</v>
      </c>
      <c r="DT1518">
        <v>1</v>
      </c>
      <c r="DV1518">
        <v>0</v>
      </c>
      <c r="DW1518">
        <v>0</v>
      </c>
      <c r="DX1518">
        <v>1</v>
      </c>
      <c r="EA1518">
        <v>0</v>
      </c>
      <c r="EB1518">
        <v>0.52</v>
      </c>
      <c r="EC1518">
        <v>0</v>
      </c>
      <c r="ED1518">
        <v>1.3</v>
      </c>
    </row>
    <row r="1519" spans="1:137" x14ac:dyDescent="0.25">
      <c r="A1519" s="108">
        <v>46181</v>
      </c>
      <c r="B1519" t="s">
        <v>3238</v>
      </c>
      <c r="C1519" t="s">
        <v>124</v>
      </c>
      <c r="E1519" t="s">
        <v>351</v>
      </c>
      <c r="F1519" t="s">
        <v>126</v>
      </c>
      <c r="G1519" t="s">
        <v>127</v>
      </c>
      <c r="H1519" t="s">
        <v>124</v>
      </c>
      <c r="I1519" t="s">
        <v>128</v>
      </c>
      <c r="J1519" t="s">
        <v>129</v>
      </c>
      <c r="K1519" t="s">
        <v>130</v>
      </c>
      <c r="O1519" t="s">
        <v>168</v>
      </c>
      <c r="S1519" t="s">
        <v>478</v>
      </c>
      <c r="T1519" t="s">
        <v>479</v>
      </c>
      <c r="U1519" t="s">
        <v>398</v>
      </c>
      <c r="W1519" t="s">
        <v>290</v>
      </c>
      <c r="X1519" t="s">
        <v>133</v>
      </c>
      <c r="Y1519" t="s">
        <v>688</v>
      </c>
      <c r="Z1519" t="s">
        <v>292</v>
      </c>
      <c r="AA1519" t="s">
        <v>127</v>
      </c>
      <c r="AB1519" t="s">
        <v>127</v>
      </c>
      <c r="AC1519" t="s">
        <v>127</v>
      </c>
      <c r="AD1519" t="s">
        <v>136</v>
      </c>
      <c r="AE1519">
        <v>154022703</v>
      </c>
      <c r="AF1519" t="s">
        <v>290</v>
      </c>
      <c r="AG1519" t="s">
        <v>137</v>
      </c>
      <c r="AH1519" t="s">
        <v>138</v>
      </c>
      <c r="AI1519">
        <v>0</v>
      </c>
      <c r="AJ1519" t="s">
        <v>399</v>
      </c>
      <c r="AP1519" t="s">
        <v>139</v>
      </c>
      <c r="AV1519" t="s">
        <v>145</v>
      </c>
      <c r="AW1519" s="109">
        <v>46183</v>
      </c>
      <c r="AX1519" s="109">
        <v>46183</v>
      </c>
      <c r="BB1519" t="s">
        <v>286</v>
      </c>
      <c r="BD1519" t="s">
        <v>148</v>
      </c>
      <c r="BE1519" t="s">
        <v>664</v>
      </c>
      <c r="BF1519" t="s">
        <v>149</v>
      </c>
      <c r="BG1519" t="s">
        <v>127</v>
      </c>
      <c r="BH1519" t="s">
        <v>127</v>
      </c>
      <c r="BJ1519" t="s">
        <v>127</v>
      </c>
      <c r="BK1519" t="s">
        <v>150</v>
      </c>
      <c r="BL1519" t="s">
        <v>151</v>
      </c>
      <c r="BM1519" t="s">
        <v>1045</v>
      </c>
      <c r="BN1519" t="s">
        <v>282</v>
      </c>
      <c r="BP1519" t="s">
        <v>153</v>
      </c>
      <c r="BQ1519" t="s">
        <v>2432</v>
      </c>
      <c r="BR1519" t="s">
        <v>154</v>
      </c>
      <c r="BT1519" t="s">
        <v>155</v>
      </c>
      <c r="BU1519" t="s">
        <v>155</v>
      </c>
      <c r="BV1519" t="s">
        <v>689</v>
      </c>
      <c r="BW1519" t="s">
        <v>153</v>
      </c>
      <c r="BX1519" t="s">
        <v>157</v>
      </c>
      <c r="BY1519" t="s">
        <v>175</v>
      </c>
      <c r="BZ1519" t="s">
        <v>316</v>
      </c>
      <c r="CA1519" t="s">
        <v>126</v>
      </c>
      <c r="CB1519" t="s">
        <v>124</v>
      </c>
      <c r="CG1519" t="s">
        <v>197</v>
      </c>
      <c r="CI1519" t="s">
        <v>160</v>
      </c>
      <c r="CJ1519" t="s">
        <v>161</v>
      </c>
      <c r="CR1519" t="s">
        <v>162</v>
      </c>
      <c r="CS1519" t="s">
        <v>163</v>
      </c>
      <c r="CT1519" t="s">
        <v>127</v>
      </c>
      <c r="DA1519" t="s">
        <v>400</v>
      </c>
      <c r="DB1519" t="s">
        <v>124</v>
      </c>
      <c r="DC1519" t="s">
        <v>165</v>
      </c>
      <c r="DD1519" t="s">
        <v>166</v>
      </c>
      <c r="DE1519" t="s">
        <v>167</v>
      </c>
      <c r="DF1519">
        <v>60048680</v>
      </c>
      <c r="DG1519">
        <v>1</v>
      </c>
      <c r="DJ1519">
        <v>1</v>
      </c>
      <c r="DK1519" t="s">
        <v>136</v>
      </c>
      <c r="DL1519">
        <v>0</v>
      </c>
      <c r="DM1519">
        <v>1</v>
      </c>
      <c r="DN1519" t="s">
        <v>133</v>
      </c>
      <c r="DP1519">
        <v>0</v>
      </c>
      <c r="DQ1519">
        <v>0</v>
      </c>
      <c r="DR1519">
        <v>0</v>
      </c>
      <c r="DS1519">
        <v>1.2</v>
      </c>
      <c r="DV1519">
        <v>0</v>
      </c>
      <c r="DW1519">
        <v>0</v>
      </c>
      <c r="DX1519">
        <v>1</v>
      </c>
      <c r="EA1519">
        <v>0</v>
      </c>
      <c r="EB1519">
        <v>0.02</v>
      </c>
      <c r="EC1519">
        <v>0</v>
      </c>
      <c r="ED1519">
        <v>4.6153845999999998E-2</v>
      </c>
    </row>
    <row r="1520" spans="1:137" x14ac:dyDescent="0.25">
      <c r="A1520" s="108">
        <v>46181</v>
      </c>
      <c r="B1520" t="s">
        <v>3239</v>
      </c>
      <c r="C1520" t="s">
        <v>124</v>
      </c>
      <c r="E1520" t="s">
        <v>351</v>
      </c>
      <c r="F1520" t="s">
        <v>126</v>
      </c>
      <c r="G1520" t="s">
        <v>127</v>
      </c>
      <c r="H1520" t="s">
        <v>124</v>
      </c>
      <c r="I1520" t="s">
        <v>128</v>
      </c>
      <c r="J1520" t="s">
        <v>129</v>
      </c>
      <c r="K1520" t="s">
        <v>130</v>
      </c>
      <c r="O1520" t="s">
        <v>168</v>
      </c>
      <c r="S1520" t="s">
        <v>478</v>
      </c>
      <c r="T1520" t="s">
        <v>479</v>
      </c>
      <c r="U1520" t="s">
        <v>398</v>
      </c>
      <c r="W1520" t="s">
        <v>290</v>
      </c>
      <c r="X1520" t="s">
        <v>133</v>
      </c>
      <c r="Y1520" t="s">
        <v>688</v>
      </c>
      <c r="Z1520" t="s">
        <v>292</v>
      </c>
      <c r="AA1520" t="s">
        <v>127</v>
      </c>
      <c r="AB1520" t="s">
        <v>127</v>
      </c>
      <c r="AC1520" t="s">
        <v>127</v>
      </c>
      <c r="AD1520" t="s">
        <v>136</v>
      </c>
      <c r="AE1520">
        <v>154022815</v>
      </c>
      <c r="AF1520" t="s">
        <v>290</v>
      </c>
      <c r="AG1520" t="s">
        <v>137</v>
      </c>
      <c r="AH1520" t="s">
        <v>138</v>
      </c>
      <c r="AI1520">
        <v>0</v>
      </c>
      <c r="AJ1520" t="s">
        <v>399</v>
      </c>
      <c r="AP1520" t="s">
        <v>139</v>
      </c>
      <c r="AQ1520" t="s">
        <v>140</v>
      </c>
      <c r="AR1520" t="s">
        <v>141</v>
      </c>
      <c r="AS1520" t="s">
        <v>186</v>
      </c>
      <c r="AT1520" t="s">
        <v>200</v>
      </c>
      <c r="AU1520" t="s">
        <v>144</v>
      </c>
      <c r="AV1520" t="s">
        <v>145</v>
      </c>
      <c r="AW1520" s="109">
        <v>46183</v>
      </c>
      <c r="AX1520" s="109">
        <v>46183</v>
      </c>
      <c r="BB1520" t="s">
        <v>286</v>
      </c>
      <c r="BD1520" t="s">
        <v>148</v>
      </c>
      <c r="BE1520" t="s">
        <v>664</v>
      </c>
      <c r="BF1520" t="s">
        <v>149</v>
      </c>
      <c r="BG1520" t="s">
        <v>127</v>
      </c>
      <c r="BH1520" t="s">
        <v>127</v>
      </c>
      <c r="BJ1520" t="s">
        <v>127</v>
      </c>
      <c r="BK1520" t="s">
        <v>150</v>
      </c>
      <c r="BL1520" t="s">
        <v>151</v>
      </c>
      <c r="BM1520" t="s">
        <v>1045</v>
      </c>
      <c r="BN1520" t="s">
        <v>282</v>
      </c>
      <c r="BP1520" t="s">
        <v>153</v>
      </c>
      <c r="BQ1520" t="s">
        <v>2432</v>
      </c>
      <c r="BR1520" t="s">
        <v>154</v>
      </c>
      <c r="BT1520" t="s">
        <v>155</v>
      </c>
      <c r="BU1520" t="s">
        <v>155</v>
      </c>
      <c r="BV1520" t="s">
        <v>689</v>
      </c>
      <c r="BW1520" t="s">
        <v>153</v>
      </c>
      <c r="BX1520" t="s">
        <v>157</v>
      </c>
      <c r="BY1520" t="s">
        <v>175</v>
      </c>
      <c r="BZ1520" t="s">
        <v>496</v>
      </c>
      <c r="CA1520" t="s">
        <v>126</v>
      </c>
      <c r="CB1520" t="s">
        <v>124</v>
      </c>
      <c r="CG1520" t="s">
        <v>197</v>
      </c>
      <c r="CI1520" t="s">
        <v>160</v>
      </c>
      <c r="CJ1520" t="s">
        <v>161</v>
      </c>
      <c r="CR1520" t="s">
        <v>162</v>
      </c>
      <c r="CS1520" t="s">
        <v>163</v>
      </c>
      <c r="CT1520" t="s">
        <v>127</v>
      </c>
      <c r="DA1520" t="s">
        <v>400</v>
      </c>
      <c r="DB1520" t="s">
        <v>124</v>
      </c>
      <c r="DC1520" t="s">
        <v>165</v>
      </c>
      <c r="DD1520" t="s">
        <v>166</v>
      </c>
      <c r="DE1520" t="s">
        <v>167</v>
      </c>
      <c r="DF1520">
        <v>36897871</v>
      </c>
      <c r="DG1520">
        <v>1</v>
      </c>
      <c r="DJ1520">
        <v>1</v>
      </c>
      <c r="DK1520" t="s">
        <v>136</v>
      </c>
      <c r="DL1520">
        <v>0</v>
      </c>
      <c r="DM1520">
        <v>1</v>
      </c>
      <c r="DN1520" t="s">
        <v>133</v>
      </c>
      <c r="DP1520">
        <v>0</v>
      </c>
      <c r="DQ1520">
        <v>0</v>
      </c>
      <c r="DR1520">
        <v>0</v>
      </c>
      <c r="DS1520">
        <v>0.6</v>
      </c>
      <c r="DV1520">
        <v>0</v>
      </c>
      <c r="DW1520">
        <v>0</v>
      </c>
      <c r="DX1520">
        <v>1</v>
      </c>
      <c r="EA1520">
        <v>0</v>
      </c>
      <c r="EB1520">
        <v>0.01</v>
      </c>
      <c r="EC1520">
        <v>0</v>
      </c>
      <c r="ED1520">
        <v>2.3076922999999999E-2</v>
      </c>
    </row>
    <row r="1521" spans="1:134" x14ac:dyDescent="0.25">
      <c r="A1521" s="108">
        <v>46181</v>
      </c>
      <c r="B1521" t="s">
        <v>3240</v>
      </c>
      <c r="C1521" t="s">
        <v>124</v>
      </c>
      <c r="E1521" t="s">
        <v>351</v>
      </c>
      <c r="F1521" t="s">
        <v>126</v>
      </c>
      <c r="G1521" t="s">
        <v>127</v>
      </c>
      <c r="H1521" t="s">
        <v>124</v>
      </c>
      <c r="I1521" t="s">
        <v>128</v>
      </c>
      <c r="J1521" t="s">
        <v>129</v>
      </c>
      <c r="K1521" t="s">
        <v>130</v>
      </c>
      <c r="O1521" t="s">
        <v>168</v>
      </c>
      <c r="S1521" t="s">
        <v>478</v>
      </c>
      <c r="T1521" t="s">
        <v>479</v>
      </c>
      <c r="U1521" t="s">
        <v>398</v>
      </c>
      <c r="W1521" t="s">
        <v>290</v>
      </c>
      <c r="X1521" t="s">
        <v>133</v>
      </c>
      <c r="Y1521" t="s">
        <v>688</v>
      </c>
      <c r="Z1521" t="s">
        <v>292</v>
      </c>
      <c r="AA1521" t="s">
        <v>127</v>
      </c>
      <c r="AB1521" t="s">
        <v>127</v>
      </c>
      <c r="AC1521" t="s">
        <v>127</v>
      </c>
      <c r="AD1521" t="s">
        <v>136</v>
      </c>
      <c r="AE1521">
        <v>154022705</v>
      </c>
      <c r="AF1521" t="s">
        <v>290</v>
      </c>
      <c r="AG1521" t="s">
        <v>137</v>
      </c>
      <c r="AH1521" t="s">
        <v>138</v>
      </c>
      <c r="AI1521">
        <v>0</v>
      </c>
      <c r="AJ1521" t="s">
        <v>399</v>
      </c>
      <c r="AP1521" t="s">
        <v>139</v>
      </c>
      <c r="AQ1521" t="s">
        <v>140</v>
      </c>
      <c r="AR1521" t="s">
        <v>141</v>
      </c>
      <c r="AS1521" t="s">
        <v>186</v>
      </c>
      <c r="AT1521" t="s">
        <v>200</v>
      </c>
      <c r="AU1521" t="s">
        <v>144</v>
      </c>
      <c r="AV1521" t="s">
        <v>145</v>
      </c>
      <c r="AW1521" s="109">
        <v>46183</v>
      </c>
      <c r="AX1521" s="109">
        <v>46183</v>
      </c>
      <c r="BB1521" t="s">
        <v>286</v>
      </c>
      <c r="BD1521" t="s">
        <v>148</v>
      </c>
      <c r="BE1521" t="s">
        <v>664</v>
      </c>
      <c r="BF1521" t="s">
        <v>149</v>
      </c>
      <c r="BG1521" t="s">
        <v>127</v>
      </c>
      <c r="BH1521" t="s">
        <v>127</v>
      </c>
      <c r="BJ1521" t="s">
        <v>127</v>
      </c>
      <c r="BK1521" t="s">
        <v>150</v>
      </c>
      <c r="BL1521" t="s">
        <v>151</v>
      </c>
      <c r="BM1521" t="s">
        <v>1045</v>
      </c>
      <c r="BN1521" t="s">
        <v>282</v>
      </c>
      <c r="BP1521" t="s">
        <v>153</v>
      </c>
      <c r="BQ1521" t="s">
        <v>2432</v>
      </c>
      <c r="BR1521" t="s">
        <v>154</v>
      </c>
      <c r="BT1521" t="s">
        <v>155</v>
      </c>
      <c r="BU1521" t="s">
        <v>155</v>
      </c>
      <c r="BV1521" t="s">
        <v>689</v>
      </c>
      <c r="BW1521" t="s">
        <v>153</v>
      </c>
      <c r="BX1521" t="s">
        <v>157</v>
      </c>
      <c r="BY1521" t="s">
        <v>175</v>
      </c>
      <c r="BZ1521" t="s">
        <v>428</v>
      </c>
      <c r="CA1521" t="s">
        <v>126</v>
      </c>
      <c r="CB1521" t="s">
        <v>124</v>
      </c>
      <c r="CG1521" t="s">
        <v>197</v>
      </c>
      <c r="CI1521" t="s">
        <v>160</v>
      </c>
      <c r="CJ1521" t="s">
        <v>161</v>
      </c>
      <c r="CR1521" t="s">
        <v>162</v>
      </c>
      <c r="CS1521" t="s">
        <v>163</v>
      </c>
      <c r="CT1521" t="s">
        <v>127</v>
      </c>
      <c r="DA1521" t="s">
        <v>400</v>
      </c>
      <c r="DB1521" t="s">
        <v>124</v>
      </c>
      <c r="DC1521" t="s">
        <v>165</v>
      </c>
      <c r="DD1521" t="s">
        <v>166</v>
      </c>
      <c r="DE1521" t="s">
        <v>167</v>
      </c>
      <c r="DF1521">
        <v>53847456</v>
      </c>
      <c r="DG1521">
        <v>1</v>
      </c>
      <c r="DJ1521">
        <v>1</v>
      </c>
      <c r="DK1521" t="s">
        <v>136</v>
      </c>
      <c r="DL1521">
        <v>0</v>
      </c>
      <c r="DM1521">
        <v>1</v>
      </c>
      <c r="DN1521" t="s">
        <v>133</v>
      </c>
      <c r="DP1521">
        <v>0</v>
      </c>
      <c r="DQ1521">
        <v>0</v>
      </c>
      <c r="DR1521">
        <v>0</v>
      </c>
      <c r="DS1521">
        <v>1.2</v>
      </c>
      <c r="DV1521">
        <v>0</v>
      </c>
      <c r="DW1521">
        <v>0</v>
      </c>
      <c r="DX1521">
        <v>1</v>
      </c>
      <c r="EA1521">
        <v>0</v>
      </c>
      <c r="EB1521">
        <v>0.02</v>
      </c>
      <c r="EC1521">
        <v>0</v>
      </c>
      <c r="ED1521">
        <v>4.6153845999999998E-2</v>
      </c>
    </row>
    <row r="1522" spans="1:134" x14ac:dyDescent="0.25">
      <c r="A1522" s="108">
        <v>46181</v>
      </c>
      <c r="B1522" t="s">
        <v>1123</v>
      </c>
      <c r="C1522" t="s">
        <v>124</v>
      </c>
      <c r="E1522" t="s">
        <v>125</v>
      </c>
      <c r="F1522" t="s">
        <v>126</v>
      </c>
      <c r="G1522" t="s">
        <v>127</v>
      </c>
      <c r="H1522" t="s">
        <v>124</v>
      </c>
      <c r="I1522" t="s">
        <v>239</v>
      </c>
      <c r="J1522" t="s">
        <v>129</v>
      </c>
      <c r="K1522" t="s">
        <v>130</v>
      </c>
      <c r="O1522" t="s">
        <v>168</v>
      </c>
      <c r="S1522" t="s">
        <v>543</v>
      </c>
      <c r="T1522" t="s">
        <v>558</v>
      </c>
      <c r="U1522" t="s">
        <v>398</v>
      </c>
      <c r="V1522" t="s">
        <v>545</v>
      </c>
      <c r="W1522" t="s">
        <v>222</v>
      </c>
      <c r="X1522" t="s">
        <v>169</v>
      </c>
      <c r="Z1522" t="s">
        <v>224</v>
      </c>
      <c r="AA1522" t="s">
        <v>127</v>
      </c>
      <c r="AB1522" t="s">
        <v>127</v>
      </c>
      <c r="AC1522" t="s">
        <v>135</v>
      </c>
      <c r="AD1522" t="s">
        <v>136</v>
      </c>
      <c r="AE1522">
        <v>154042115</v>
      </c>
      <c r="AF1522" t="s">
        <v>222</v>
      </c>
      <c r="AG1522" t="s">
        <v>559</v>
      </c>
      <c r="AH1522" t="s">
        <v>138</v>
      </c>
      <c r="AI1522">
        <v>0</v>
      </c>
      <c r="AJ1522" t="s">
        <v>399</v>
      </c>
      <c r="AP1522" t="s">
        <v>139</v>
      </c>
      <c r="AQ1522" t="s">
        <v>140</v>
      </c>
      <c r="AR1522" t="s">
        <v>141</v>
      </c>
      <c r="AS1522" t="s">
        <v>267</v>
      </c>
      <c r="AT1522" t="s">
        <v>267</v>
      </c>
      <c r="AU1522" t="s">
        <v>181</v>
      </c>
      <c r="AV1522" t="s">
        <v>145</v>
      </c>
      <c r="AW1522" s="109">
        <v>46184</v>
      </c>
      <c r="AX1522" s="109">
        <v>46184</v>
      </c>
      <c r="AZ1522" t="s">
        <v>1050</v>
      </c>
      <c r="BB1522" t="s">
        <v>201</v>
      </c>
      <c r="BC1522" t="s">
        <v>147</v>
      </c>
      <c r="BD1522" t="s">
        <v>148</v>
      </c>
      <c r="BE1522" t="s">
        <v>664</v>
      </c>
      <c r="BF1522" t="s">
        <v>149</v>
      </c>
      <c r="BG1522" t="s">
        <v>127</v>
      </c>
      <c r="BH1522" t="s">
        <v>127</v>
      </c>
      <c r="BJ1522" t="s">
        <v>127</v>
      </c>
      <c r="BK1522" t="s">
        <v>150</v>
      </c>
      <c r="BL1522" t="s">
        <v>151</v>
      </c>
      <c r="BM1522" t="s">
        <v>1070</v>
      </c>
      <c r="BN1522" t="s">
        <v>226</v>
      </c>
      <c r="BP1522" t="s">
        <v>153</v>
      </c>
      <c r="BR1522" t="s">
        <v>219</v>
      </c>
      <c r="BT1522" t="s">
        <v>174</v>
      </c>
      <c r="BU1522" t="s">
        <v>174</v>
      </c>
      <c r="BV1522" t="s">
        <v>356</v>
      </c>
      <c r="BW1522" t="s">
        <v>153</v>
      </c>
      <c r="BX1522" t="s">
        <v>157</v>
      </c>
      <c r="BY1522" t="s">
        <v>213</v>
      </c>
      <c r="BZ1522" t="s">
        <v>192</v>
      </c>
      <c r="CA1522" t="s">
        <v>126</v>
      </c>
      <c r="CB1522" t="s">
        <v>124</v>
      </c>
      <c r="CG1522" t="s">
        <v>703</v>
      </c>
      <c r="CI1522" t="s">
        <v>160</v>
      </c>
      <c r="CJ1522" t="s">
        <v>161</v>
      </c>
      <c r="CR1522" t="s">
        <v>162</v>
      </c>
      <c r="CS1522" t="s">
        <v>163</v>
      </c>
      <c r="CT1522" t="s">
        <v>135</v>
      </c>
      <c r="DA1522" t="s">
        <v>400</v>
      </c>
      <c r="DB1522" t="s">
        <v>124</v>
      </c>
      <c r="DC1522" t="s">
        <v>165</v>
      </c>
      <c r="DD1522" t="s">
        <v>166</v>
      </c>
      <c r="DE1522" t="s">
        <v>167</v>
      </c>
      <c r="DF1522">
        <v>9309705</v>
      </c>
      <c r="DG1522">
        <v>1</v>
      </c>
      <c r="DJ1522">
        <v>1</v>
      </c>
      <c r="DK1522" t="s">
        <v>136</v>
      </c>
      <c r="DL1522">
        <v>0</v>
      </c>
      <c r="DM1522">
        <v>1</v>
      </c>
      <c r="DN1522" t="s">
        <v>169</v>
      </c>
      <c r="DP1522">
        <v>0</v>
      </c>
      <c r="DQ1522">
        <v>0</v>
      </c>
      <c r="DR1522">
        <v>0</v>
      </c>
      <c r="DS1522">
        <v>4.8</v>
      </c>
      <c r="DT1522">
        <v>1</v>
      </c>
      <c r="DU1522">
        <v>1</v>
      </c>
      <c r="DV1522">
        <v>0</v>
      </c>
      <c r="DW1522">
        <v>0</v>
      </c>
      <c r="DX1522">
        <v>1</v>
      </c>
      <c r="EA1522">
        <v>0</v>
      </c>
      <c r="EB1522">
        <v>0.08</v>
      </c>
      <c r="EC1522">
        <v>0</v>
      </c>
      <c r="ED1522">
        <v>0.18461538499999999</v>
      </c>
    </row>
    <row r="1523" spans="1:134" x14ac:dyDescent="0.25">
      <c r="A1523" s="108">
        <v>46181</v>
      </c>
      <c r="B1523" t="s">
        <v>3241</v>
      </c>
      <c r="C1523" t="s">
        <v>124</v>
      </c>
      <c r="E1523" t="s">
        <v>125</v>
      </c>
      <c r="F1523" t="s">
        <v>126</v>
      </c>
      <c r="G1523" t="s">
        <v>127</v>
      </c>
      <c r="H1523" t="s">
        <v>124</v>
      </c>
      <c r="I1523" t="s">
        <v>128</v>
      </c>
      <c r="J1523" t="s">
        <v>129</v>
      </c>
      <c r="K1523" t="s">
        <v>130</v>
      </c>
      <c r="O1523" t="s">
        <v>262</v>
      </c>
      <c r="S1523" t="s">
        <v>543</v>
      </c>
      <c r="T1523" t="s">
        <v>558</v>
      </c>
      <c r="U1523" t="s">
        <v>398</v>
      </c>
      <c r="V1523" t="s">
        <v>545</v>
      </c>
      <c r="W1523" t="s">
        <v>290</v>
      </c>
      <c r="X1523" t="s">
        <v>2055</v>
      </c>
      <c r="Y1523" t="s">
        <v>352</v>
      </c>
      <c r="Z1523" t="s">
        <v>292</v>
      </c>
      <c r="AA1523" t="s">
        <v>127</v>
      </c>
      <c r="AB1523" t="s">
        <v>127</v>
      </c>
      <c r="AC1523" t="s">
        <v>135</v>
      </c>
      <c r="AD1523" t="s">
        <v>136</v>
      </c>
      <c r="AE1523">
        <v>154099176</v>
      </c>
      <c r="AF1523" t="s">
        <v>290</v>
      </c>
      <c r="AG1523" t="s">
        <v>559</v>
      </c>
      <c r="AH1523" t="s">
        <v>138</v>
      </c>
      <c r="AI1523">
        <v>0</v>
      </c>
      <c r="AJ1523" t="s">
        <v>399</v>
      </c>
      <c r="AP1523" t="s">
        <v>139</v>
      </c>
      <c r="AQ1523" t="s">
        <v>140</v>
      </c>
      <c r="AR1523" t="s">
        <v>141</v>
      </c>
      <c r="AS1523" t="s">
        <v>267</v>
      </c>
      <c r="AT1523" t="s">
        <v>267</v>
      </c>
      <c r="AU1523" t="s">
        <v>181</v>
      </c>
      <c r="AV1523" t="s">
        <v>145</v>
      </c>
      <c r="AW1523" s="109">
        <v>46185</v>
      </c>
      <c r="AX1523" s="109">
        <v>46185</v>
      </c>
      <c r="BB1523" t="s">
        <v>296</v>
      </c>
      <c r="BC1523" t="s">
        <v>147</v>
      </c>
      <c r="BD1523" t="s">
        <v>148</v>
      </c>
      <c r="BE1523" t="s">
        <v>664</v>
      </c>
      <c r="BF1523" t="s">
        <v>149</v>
      </c>
      <c r="BG1523" t="s">
        <v>127</v>
      </c>
      <c r="BH1523" t="s">
        <v>127</v>
      </c>
      <c r="BJ1523" t="s">
        <v>127</v>
      </c>
      <c r="BK1523" t="s">
        <v>150</v>
      </c>
      <c r="BL1523" t="s">
        <v>151</v>
      </c>
      <c r="BM1523" t="s">
        <v>1045</v>
      </c>
      <c r="BN1523" t="s">
        <v>282</v>
      </c>
      <c r="BP1523" t="s">
        <v>153</v>
      </c>
      <c r="BR1523" t="s">
        <v>154</v>
      </c>
      <c r="BT1523" t="s">
        <v>174</v>
      </c>
      <c r="BU1523" t="s">
        <v>155</v>
      </c>
      <c r="BV1523" t="s">
        <v>352</v>
      </c>
      <c r="BW1523" t="s">
        <v>153</v>
      </c>
      <c r="BX1523" t="s">
        <v>157</v>
      </c>
      <c r="BY1523" t="s">
        <v>269</v>
      </c>
      <c r="BZ1523" t="s">
        <v>272</v>
      </c>
      <c r="CA1523" t="s">
        <v>126</v>
      </c>
      <c r="CB1523" t="s">
        <v>124</v>
      </c>
      <c r="CG1523" t="s">
        <v>2616</v>
      </c>
      <c r="CI1523" t="s">
        <v>160</v>
      </c>
      <c r="CJ1523" t="s">
        <v>161</v>
      </c>
      <c r="CR1523" t="s">
        <v>162</v>
      </c>
      <c r="CS1523" t="s">
        <v>163</v>
      </c>
      <c r="CT1523" t="s">
        <v>127</v>
      </c>
      <c r="DC1523" t="s">
        <v>165</v>
      </c>
      <c r="DD1523" t="s">
        <v>166</v>
      </c>
      <c r="DF1523">
        <v>123341461</v>
      </c>
      <c r="DG1523">
        <v>1</v>
      </c>
      <c r="DJ1523">
        <v>1</v>
      </c>
      <c r="DK1523" t="s">
        <v>136</v>
      </c>
      <c r="DL1523">
        <v>0</v>
      </c>
      <c r="DM1523">
        <v>1</v>
      </c>
      <c r="DN1523" t="s">
        <v>2055</v>
      </c>
      <c r="DP1523">
        <v>0</v>
      </c>
      <c r="DQ1523">
        <v>0</v>
      </c>
      <c r="DR1523">
        <v>0</v>
      </c>
      <c r="DS1523">
        <v>7.2</v>
      </c>
      <c r="DT1523">
        <v>1</v>
      </c>
      <c r="DU1523">
        <v>1</v>
      </c>
      <c r="DV1523">
        <v>0</v>
      </c>
      <c r="DW1523">
        <v>0</v>
      </c>
      <c r="DX1523">
        <v>1</v>
      </c>
      <c r="EA1523">
        <v>0</v>
      </c>
      <c r="EB1523">
        <v>0.12</v>
      </c>
      <c r="EC1523">
        <v>0</v>
      </c>
    </row>
    <row r="1524" spans="1:134" x14ac:dyDescent="0.25">
      <c r="A1524" s="108">
        <v>46181</v>
      </c>
      <c r="B1524" t="s">
        <v>3242</v>
      </c>
      <c r="C1524" t="s">
        <v>124</v>
      </c>
      <c r="D1524" t="s">
        <v>3243</v>
      </c>
      <c r="E1524" t="s">
        <v>125</v>
      </c>
      <c r="F1524" t="s">
        <v>126</v>
      </c>
      <c r="G1524" t="s">
        <v>127</v>
      </c>
      <c r="H1524" t="s">
        <v>124</v>
      </c>
      <c r="I1524" t="s">
        <v>128</v>
      </c>
      <c r="J1524" t="s">
        <v>129</v>
      </c>
      <c r="K1524" t="s">
        <v>130</v>
      </c>
      <c r="S1524" t="s">
        <v>543</v>
      </c>
      <c r="T1524" t="s">
        <v>551</v>
      </c>
      <c r="U1524" t="s">
        <v>398</v>
      </c>
      <c r="V1524" t="s">
        <v>545</v>
      </c>
      <c r="W1524" t="s">
        <v>198</v>
      </c>
      <c r="X1524" t="s">
        <v>169</v>
      </c>
      <c r="Y1524" t="s">
        <v>199</v>
      </c>
      <c r="Z1524" t="s">
        <v>199</v>
      </c>
      <c r="AA1524" t="s">
        <v>127</v>
      </c>
      <c r="AB1524" t="s">
        <v>127</v>
      </c>
      <c r="AC1524" t="s">
        <v>127</v>
      </c>
      <c r="AD1524" t="s">
        <v>136</v>
      </c>
      <c r="AE1524">
        <v>153800341</v>
      </c>
      <c r="AF1524" t="s">
        <v>198</v>
      </c>
      <c r="AG1524" t="s">
        <v>170</v>
      </c>
      <c r="AH1524" t="s">
        <v>138</v>
      </c>
      <c r="AI1524">
        <v>0</v>
      </c>
      <c r="AJ1524" t="s">
        <v>399</v>
      </c>
      <c r="AP1524" t="s">
        <v>139</v>
      </c>
      <c r="AQ1524" t="s">
        <v>140</v>
      </c>
      <c r="AR1524" t="s">
        <v>141</v>
      </c>
      <c r="AS1524" t="s">
        <v>284</v>
      </c>
      <c r="AT1524" t="s">
        <v>285</v>
      </c>
      <c r="AU1524" t="s">
        <v>144</v>
      </c>
      <c r="AV1524" t="s">
        <v>145</v>
      </c>
      <c r="AW1524" s="109">
        <v>46181</v>
      </c>
      <c r="AX1524" s="109">
        <v>46181</v>
      </c>
      <c r="AZ1524" t="s">
        <v>1047</v>
      </c>
      <c r="BB1524" t="s">
        <v>431</v>
      </c>
      <c r="BC1524" t="s">
        <v>147</v>
      </c>
      <c r="BD1524" t="s">
        <v>148</v>
      </c>
      <c r="BE1524" t="s">
        <v>664</v>
      </c>
      <c r="BF1524" t="s">
        <v>149</v>
      </c>
      <c r="BG1524" t="s">
        <v>127</v>
      </c>
      <c r="BH1524" t="s">
        <v>127</v>
      </c>
      <c r="BJ1524" t="s">
        <v>127</v>
      </c>
      <c r="BK1524" t="s">
        <v>150</v>
      </c>
      <c r="BL1524" t="s">
        <v>151</v>
      </c>
      <c r="BM1524" t="s">
        <v>1045</v>
      </c>
      <c r="BN1524" t="s">
        <v>202</v>
      </c>
      <c r="BP1524" t="s">
        <v>153</v>
      </c>
      <c r="BQ1524" t="s">
        <v>3244</v>
      </c>
      <c r="BR1524" t="s">
        <v>154</v>
      </c>
      <c r="BT1524" t="s">
        <v>1053</v>
      </c>
      <c r="BU1524" t="s">
        <v>1053</v>
      </c>
      <c r="BV1524" t="s">
        <v>204</v>
      </c>
      <c r="BW1524" t="s">
        <v>153</v>
      </c>
      <c r="BX1524" t="s">
        <v>157</v>
      </c>
      <c r="BY1524" t="s">
        <v>258</v>
      </c>
      <c r="BZ1524" t="s">
        <v>272</v>
      </c>
      <c r="CA1524" t="s">
        <v>126</v>
      </c>
      <c r="CB1524" t="s">
        <v>124</v>
      </c>
      <c r="CG1524" t="s">
        <v>630</v>
      </c>
      <c r="CI1524" t="s">
        <v>160</v>
      </c>
      <c r="CJ1524" t="s">
        <v>161</v>
      </c>
      <c r="CR1524" t="s">
        <v>162</v>
      </c>
      <c r="CS1524" t="s">
        <v>163</v>
      </c>
      <c r="CT1524" t="s">
        <v>127</v>
      </c>
      <c r="DA1524" t="s">
        <v>400</v>
      </c>
      <c r="DB1524" t="s">
        <v>124</v>
      </c>
      <c r="DC1524" t="s">
        <v>165</v>
      </c>
      <c r="DD1524" t="s">
        <v>166</v>
      </c>
      <c r="DE1524" t="s">
        <v>167</v>
      </c>
      <c r="DF1524">
        <v>128512774</v>
      </c>
      <c r="DG1524">
        <v>1</v>
      </c>
      <c r="DJ1524">
        <v>1</v>
      </c>
      <c r="DK1524" t="s">
        <v>136</v>
      </c>
      <c r="DL1524">
        <v>0</v>
      </c>
      <c r="DM1524">
        <v>1</v>
      </c>
      <c r="DN1524" t="s">
        <v>169</v>
      </c>
      <c r="DP1524">
        <v>0</v>
      </c>
      <c r="DQ1524">
        <v>0</v>
      </c>
      <c r="DR1524">
        <v>4</v>
      </c>
      <c r="DS1524">
        <v>21</v>
      </c>
      <c r="DU1524">
        <v>1</v>
      </c>
      <c r="DV1524">
        <v>0</v>
      </c>
      <c r="DW1524">
        <v>0</v>
      </c>
      <c r="DX1524">
        <v>1</v>
      </c>
      <c r="EA1524">
        <v>0</v>
      </c>
      <c r="EB1524">
        <v>0.35</v>
      </c>
      <c r="EC1524">
        <v>0</v>
      </c>
      <c r="ED1524">
        <v>0.80769230800000003</v>
      </c>
    </row>
    <row r="1525" spans="1:134" x14ac:dyDescent="0.25">
      <c r="A1525" s="108">
        <v>46181</v>
      </c>
      <c r="B1525" t="s">
        <v>3245</v>
      </c>
      <c r="C1525" t="s">
        <v>124</v>
      </c>
      <c r="E1525" t="s">
        <v>125</v>
      </c>
      <c r="F1525" t="s">
        <v>126</v>
      </c>
      <c r="G1525" t="s">
        <v>127</v>
      </c>
      <c r="H1525" t="s">
        <v>124</v>
      </c>
      <c r="I1525" t="s">
        <v>128</v>
      </c>
      <c r="J1525" t="s">
        <v>129</v>
      </c>
      <c r="K1525" t="s">
        <v>130</v>
      </c>
      <c r="O1525" t="s">
        <v>262</v>
      </c>
      <c r="S1525" t="s">
        <v>543</v>
      </c>
      <c r="T1525" t="s">
        <v>544</v>
      </c>
      <c r="U1525" t="s">
        <v>398</v>
      </c>
      <c r="W1525" t="s">
        <v>277</v>
      </c>
      <c r="X1525" t="s">
        <v>133</v>
      </c>
      <c r="Y1525" t="s">
        <v>813</v>
      </c>
      <c r="Z1525" t="s">
        <v>553</v>
      </c>
      <c r="AA1525" t="s">
        <v>127</v>
      </c>
      <c r="AB1525" t="s">
        <v>127</v>
      </c>
      <c r="AC1525" t="s">
        <v>135</v>
      </c>
      <c r="AD1525" t="s">
        <v>136</v>
      </c>
      <c r="AE1525">
        <v>154095423</v>
      </c>
      <c r="AF1525" t="s">
        <v>277</v>
      </c>
      <c r="AG1525" t="s">
        <v>137</v>
      </c>
      <c r="AH1525" t="s">
        <v>138</v>
      </c>
      <c r="AI1525">
        <v>0</v>
      </c>
      <c r="AJ1525" t="s">
        <v>399</v>
      </c>
      <c r="AP1525" t="s">
        <v>139</v>
      </c>
      <c r="AQ1525" t="s">
        <v>140</v>
      </c>
      <c r="AR1525" t="s">
        <v>141</v>
      </c>
      <c r="AS1525" t="s">
        <v>142</v>
      </c>
      <c r="AU1525" t="s">
        <v>181</v>
      </c>
      <c r="AV1525" t="s">
        <v>145</v>
      </c>
      <c r="AW1525" s="109">
        <v>46185</v>
      </c>
      <c r="AX1525" s="109">
        <v>46185</v>
      </c>
      <c r="BB1525" t="s">
        <v>597</v>
      </c>
      <c r="BD1525" t="s">
        <v>148</v>
      </c>
      <c r="BE1525" t="s">
        <v>139</v>
      </c>
      <c r="BF1525" t="s">
        <v>149</v>
      </c>
      <c r="BG1525" t="s">
        <v>127</v>
      </c>
      <c r="BH1525" t="s">
        <v>127</v>
      </c>
      <c r="BJ1525" t="s">
        <v>127</v>
      </c>
      <c r="BK1525" t="s">
        <v>150</v>
      </c>
      <c r="BL1525" t="s">
        <v>151</v>
      </c>
      <c r="BM1525" t="s">
        <v>1045</v>
      </c>
      <c r="BN1525" t="s">
        <v>282</v>
      </c>
      <c r="BP1525" t="s">
        <v>153</v>
      </c>
      <c r="BQ1525" t="s">
        <v>3246</v>
      </c>
      <c r="BR1525" t="s">
        <v>154</v>
      </c>
      <c r="BT1525" t="s">
        <v>203</v>
      </c>
      <c r="BU1525" t="s">
        <v>203</v>
      </c>
      <c r="BV1525" t="s">
        <v>663</v>
      </c>
      <c r="BW1525" t="s">
        <v>153</v>
      </c>
      <c r="BX1525" t="s">
        <v>157</v>
      </c>
      <c r="BY1525" t="s">
        <v>229</v>
      </c>
      <c r="BZ1525" t="s">
        <v>327</v>
      </c>
      <c r="CA1525" t="s">
        <v>126</v>
      </c>
      <c r="CB1525" t="s">
        <v>124</v>
      </c>
      <c r="CG1525" t="s">
        <v>197</v>
      </c>
      <c r="CI1525" t="s">
        <v>160</v>
      </c>
      <c r="CJ1525" t="s">
        <v>161</v>
      </c>
      <c r="CR1525" t="s">
        <v>162</v>
      </c>
      <c r="CS1525" t="s">
        <v>163</v>
      </c>
      <c r="CT1525" t="s">
        <v>127</v>
      </c>
      <c r="DC1525" t="s">
        <v>165</v>
      </c>
      <c r="DD1525" t="s">
        <v>166</v>
      </c>
      <c r="DF1525">
        <v>112916694</v>
      </c>
      <c r="DG1525">
        <v>1</v>
      </c>
      <c r="DJ1525">
        <v>1</v>
      </c>
      <c r="DK1525" t="s">
        <v>136</v>
      </c>
      <c r="DL1525">
        <v>1</v>
      </c>
      <c r="DM1525">
        <v>1</v>
      </c>
      <c r="DN1525" t="s">
        <v>133</v>
      </c>
      <c r="DQ1525">
        <v>0</v>
      </c>
      <c r="DR1525">
        <v>0</v>
      </c>
      <c r="DT1525">
        <v>1</v>
      </c>
      <c r="DV1525">
        <v>0</v>
      </c>
      <c r="DW1525">
        <v>0</v>
      </c>
      <c r="DX1525">
        <v>1</v>
      </c>
      <c r="EA1525">
        <v>0</v>
      </c>
      <c r="EB1525">
        <v>0</v>
      </c>
      <c r="EC1525">
        <v>0</v>
      </c>
    </row>
    <row r="1526" spans="1:134" x14ac:dyDescent="0.25">
      <c r="A1526" s="108">
        <v>46181</v>
      </c>
      <c r="B1526" t="s">
        <v>3247</v>
      </c>
      <c r="C1526" t="s">
        <v>124</v>
      </c>
      <c r="D1526" t="s">
        <v>1406</v>
      </c>
      <c r="E1526" t="s">
        <v>125</v>
      </c>
      <c r="F1526" t="s">
        <v>126</v>
      </c>
      <c r="G1526" t="s">
        <v>127</v>
      </c>
      <c r="H1526" t="s">
        <v>124</v>
      </c>
      <c r="I1526" t="s">
        <v>128</v>
      </c>
      <c r="J1526" t="s">
        <v>129</v>
      </c>
      <c r="K1526" t="s">
        <v>130</v>
      </c>
      <c r="O1526" t="s">
        <v>262</v>
      </c>
      <c r="S1526" t="s">
        <v>543</v>
      </c>
      <c r="T1526" t="s">
        <v>544</v>
      </c>
      <c r="U1526" t="s">
        <v>398</v>
      </c>
      <c r="W1526" t="s">
        <v>290</v>
      </c>
      <c r="X1526" t="s">
        <v>169</v>
      </c>
      <c r="Y1526" t="s">
        <v>291</v>
      </c>
      <c r="Z1526" t="s">
        <v>292</v>
      </c>
      <c r="AA1526" t="s">
        <v>127</v>
      </c>
      <c r="AB1526" t="s">
        <v>127</v>
      </c>
      <c r="AC1526" t="s">
        <v>127</v>
      </c>
      <c r="AD1526" t="s">
        <v>136</v>
      </c>
      <c r="AE1526">
        <v>154097115</v>
      </c>
      <c r="AF1526" t="s">
        <v>290</v>
      </c>
      <c r="AG1526" t="s">
        <v>170</v>
      </c>
      <c r="AH1526" t="s">
        <v>138</v>
      </c>
      <c r="AI1526">
        <v>0</v>
      </c>
      <c r="AJ1526" t="s">
        <v>399</v>
      </c>
      <c r="AP1526" t="s">
        <v>139</v>
      </c>
      <c r="AQ1526" t="s">
        <v>140</v>
      </c>
      <c r="AR1526" t="s">
        <v>141</v>
      </c>
      <c r="AS1526" t="s">
        <v>303</v>
      </c>
      <c r="AT1526" t="s">
        <v>209</v>
      </c>
      <c r="AU1526" t="s">
        <v>144</v>
      </c>
      <c r="AV1526" t="s">
        <v>145</v>
      </c>
      <c r="AW1526" s="109">
        <v>46185</v>
      </c>
      <c r="AX1526" s="109">
        <v>46185</v>
      </c>
      <c r="BB1526" t="s">
        <v>554</v>
      </c>
      <c r="BD1526" t="s">
        <v>148</v>
      </c>
      <c r="BE1526" t="s">
        <v>139</v>
      </c>
      <c r="BF1526" t="s">
        <v>149</v>
      </c>
      <c r="BG1526" t="s">
        <v>127</v>
      </c>
      <c r="BH1526" t="s">
        <v>127</v>
      </c>
      <c r="BJ1526" t="s">
        <v>127</v>
      </c>
      <c r="BK1526" t="s">
        <v>150</v>
      </c>
      <c r="BL1526" t="s">
        <v>151</v>
      </c>
      <c r="BM1526" t="s">
        <v>1045</v>
      </c>
      <c r="BN1526" t="s">
        <v>282</v>
      </c>
      <c r="BP1526" t="s">
        <v>153</v>
      </c>
      <c r="BQ1526" t="s">
        <v>3248</v>
      </c>
      <c r="BR1526" t="s">
        <v>154</v>
      </c>
      <c r="BT1526" t="s">
        <v>203</v>
      </c>
      <c r="BU1526" t="s">
        <v>203</v>
      </c>
      <c r="BV1526" t="s">
        <v>291</v>
      </c>
      <c r="BW1526" t="s">
        <v>153</v>
      </c>
      <c r="BX1526" t="s">
        <v>157</v>
      </c>
      <c r="BY1526" t="s">
        <v>213</v>
      </c>
      <c r="BZ1526" t="s">
        <v>449</v>
      </c>
      <c r="CA1526" t="s">
        <v>126</v>
      </c>
      <c r="CB1526" t="s">
        <v>124</v>
      </c>
      <c r="CG1526" t="s">
        <v>197</v>
      </c>
      <c r="CI1526" t="s">
        <v>160</v>
      </c>
      <c r="CJ1526" t="s">
        <v>161</v>
      </c>
      <c r="CR1526" t="s">
        <v>162</v>
      </c>
      <c r="CS1526" t="s">
        <v>163</v>
      </c>
      <c r="CT1526" t="s">
        <v>135</v>
      </c>
      <c r="DC1526" t="s">
        <v>165</v>
      </c>
      <c r="DD1526" t="s">
        <v>166</v>
      </c>
      <c r="DF1526">
        <v>5198315</v>
      </c>
      <c r="DG1526">
        <v>1</v>
      </c>
      <c r="DJ1526">
        <v>1</v>
      </c>
      <c r="DK1526" t="s">
        <v>136</v>
      </c>
      <c r="DL1526">
        <v>1</v>
      </c>
      <c r="DM1526">
        <v>1</v>
      </c>
      <c r="DN1526" t="s">
        <v>169</v>
      </c>
      <c r="DQ1526">
        <v>0</v>
      </c>
      <c r="DR1526">
        <v>0</v>
      </c>
      <c r="DT1526">
        <v>1</v>
      </c>
      <c r="DV1526">
        <v>0</v>
      </c>
      <c r="DW1526">
        <v>0</v>
      </c>
      <c r="DX1526">
        <v>1</v>
      </c>
      <c r="EA1526">
        <v>0</v>
      </c>
      <c r="EB1526">
        <v>0</v>
      </c>
      <c r="EC1526">
        <v>0</v>
      </c>
    </row>
    <row r="1527" spans="1:134" x14ac:dyDescent="0.25">
      <c r="A1527" s="108">
        <v>46181</v>
      </c>
      <c r="B1527" t="s">
        <v>1923</v>
      </c>
      <c r="C1527" t="s">
        <v>124</v>
      </c>
      <c r="E1527" t="s">
        <v>125</v>
      </c>
      <c r="F1527" t="s">
        <v>126</v>
      </c>
      <c r="G1527" t="s">
        <v>127</v>
      </c>
      <c r="H1527" t="s">
        <v>124</v>
      </c>
      <c r="I1527" t="s">
        <v>128</v>
      </c>
      <c r="J1527" t="s">
        <v>129</v>
      </c>
      <c r="K1527" t="s">
        <v>130</v>
      </c>
      <c r="O1527" t="s">
        <v>168</v>
      </c>
      <c r="S1527" t="s">
        <v>131</v>
      </c>
      <c r="T1527" t="s">
        <v>131</v>
      </c>
      <c r="U1527" t="s">
        <v>131</v>
      </c>
      <c r="W1527" t="s">
        <v>198</v>
      </c>
      <c r="X1527" t="s">
        <v>169</v>
      </c>
      <c r="Y1527" t="s">
        <v>241</v>
      </c>
      <c r="Z1527" t="s">
        <v>241</v>
      </c>
      <c r="AA1527" t="s">
        <v>127</v>
      </c>
      <c r="AB1527" t="s">
        <v>127</v>
      </c>
      <c r="AC1527" t="s">
        <v>135</v>
      </c>
      <c r="AD1527" t="s">
        <v>136</v>
      </c>
      <c r="AE1527">
        <v>154174285</v>
      </c>
      <c r="AF1527" t="s">
        <v>198</v>
      </c>
      <c r="AG1527" t="s">
        <v>170</v>
      </c>
      <c r="AH1527" t="s">
        <v>138</v>
      </c>
      <c r="AI1527">
        <v>0</v>
      </c>
      <c r="AJ1527" t="s">
        <v>131</v>
      </c>
      <c r="AP1527" t="s">
        <v>139</v>
      </c>
      <c r="AQ1527" t="s">
        <v>140</v>
      </c>
      <c r="AR1527" t="s">
        <v>141</v>
      </c>
      <c r="AS1527" t="s">
        <v>267</v>
      </c>
      <c r="AT1527" t="s">
        <v>267</v>
      </c>
      <c r="AU1527" t="s">
        <v>181</v>
      </c>
      <c r="AV1527" t="s">
        <v>145</v>
      </c>
      <c r="AW1527" s="109">
        <v>46187</v>
      </c>
      <c r="AX1527" s="109">
        <v>46187</v>
      </c>
      <c r="AZ1527" t="s">
        <v>1042</v>
      </c>
      <c r="BB1527" t="s">
        <v>325</v>
      </c>
      <c r="BD1527" t="s">
        <v>148</v>
      </c>
      <c r="BE1527" t="s">
        <v>139</v>
      </c>
      <c r="BF1527" t="s">
        <v>149</v>
      </c>
      <c r="BG1527" t="s">
        <v>127</v>
      </c>
      <c r="BH1527" t="s">
        <v>127</v>
      </c>
      <c r="BJ1527" t="s">
        <v>127</v>
      </c>
      <c r="BK1527" t="s">
        <v>150</v>
      </c>
      <c r="BL1527" t="s">
        <v>151</v>
      </c>
      <c r="BM1527" t="s">
        <v>1045</v>
      </c>
      <c r="BN1527" t="s">
        <v>202</v>
      </c>
      <c r="BP1527" t="s">
        <v>153</v>
      </c>
      <c r="BR1527" t="s">
        <v>154</v>
      </c>
      <c r="BT1527" t="s">
        <v>155</v>
      </c>
      <c r="BU1527" t="s">
        <v>155</v>
      </c>
      <c r="BV1527" t="s">
        <v>243</v>
      </c>
      <c r="BW1527" t="s">
        <v>153</v>
      </c>
      <c r="BX1527" t="s">
        <v>157</v>
      </c>
      <c r="BY1527" t="s">
        <v>229</v>
      </c>
      <c r="BZ1527" t="s">
        <v>581</v>
      </c>
      <c r="CA1527" t="s">
        <v>126</v>
      </c>
      <c r="CB1527" t="s">
        <v>124</v>
      </c>
      <c r="CG1527" t="s">
        <v>308</v>
      </c>
      <c r="CI1527" t="s">
        <v>160</v>
      </c>
      <c r="CJ1527" t="s">
        <v>161</v>
      </c>
      <c r="CR1527" t="s">
        <v>162</v>
      </c>
      <c r="CS1527" t="s">
        <v>163</v>
      </c>
      <c r="CT1527" t="s">
        <v>127</v>
      </c>
      <c r="DC1527" t="s">
        <v>165</v>
      </c>
      <c r="DD1527" t="s">
        <v>166</v>
      </c>
      <c r="DF1527">
        <v>30490675</v>
      </c>
      <c r="DG1527">
        <v>1</v>
      </c>
      <c r="DJ1527">
        <v>1</v>
      </c>
      <c r="DK1527" t="s">
        <v>136</v>
      </c>
      <c r="DL1527">
        <v>1</v>
      </c>
      <c r="DM1527">
        <v>1</v>
      </c>
      <c r="DN1527" t="s">
        <v>169</v>
      </c>
      <c r="DQ1527">
        <v>0</v>
      </c>
      <c r="DR1527">
        <v>0</v>
      </c>
      <c r="DT1527">
        <v>1</v>
      </c>
      <c r="DV1527">
        <v>0</v>
      </c>
      <c r="DW1527">
        <v>0</v>
      </c>
      <c r="DX1527">
        <v>1</v>
      </c>
      <c r="EA1527">
        <v>0</v>
      </c>
      <c r="EC1527">
        <v>0</v>
      </c>
    </row>
    <row r="1528" spans="1:134" x14ac:dyDescent="0.25">
      <c r="A1528" s="108">
        <v>46181</v>
      </c>
      <c r="B1528" t="s">
        <v>3029</v>
      </c>
      <c r="C1528" t="s">
        <v>124</v>
      </c>
      <c r="E1528" t="s">
        <v>125</v>
      </c>
      <c r="F1528" t="s">
        <v>126</v>
      </c>
      <c r="G1528" t="s">
        <v>127</v>
      </c>
      <c r="H1528" t="s">
        <v>124</v>
      </c>
      <c r="I1528" t="s">
        <v>128</v>
      </c>
      <c r="J1528" t="s">
        <v>129</v>
      </c>
      <c r="K1528" t="s">
        <v>130</v>
      </c>
      <c r="O1528" t="s">
        <v>262</v>
      </c>
      <c r="S1528" t="s">
        <v>543</v>
      </c>
      <c r="T1528" t="s">
        <v>544</v>
      </c>
      <c r="U1528" t="s">
        <v>398</v>
      </c>
      <c r="W1528" t="s">
        <v>198</v>
      </c>
      <c r="X1528" t="s">
        <v>169</v>
      </c>
      <c r="Y1528" t="s">
        <v>778</v>
      </c>
      <c r="Z1528" t="s">
        <v>199</v>
      </c>
      <c r="AA1528" t="s">
        <v>127</v>
      </c>
      <c r="AB1528" t="s">
        <v>127</v>
      </c>
      <c r="AC1528" t="s">
        <v>127</v>
      </c>
      <c r="AD1528" t="s">
        <v>136</v>
      </c>
      <c r="AE1528">
        <v>154045887</v>
      </c>
      <c r="AF1528" t="s">
        <v>198</v>
      </c>
      <c r="AG1528" t="s">
        <v>170</v>
      </c>
      <c r="AH1528" t="s">
        <v>138</v>
      </c>
      <c r="AI1528">
        <v>0</v>
      </c>
      <c r="AJ1528" t="s">
        <v>399</v>
      </c>
      <c r="AP1528" t="s">
        <v>139</v>
      </c>
      <c r="AQ1528" t="s">
        <v>140</v>
      </c>
      <c r="AR1528" t="s">
        <v>207</v>
      </c>
      <c r="AS1528" t="s">
        <v>1108</v>
      </c>
      <c r="AT1528" t="s">
        <v>1109</v>
      </c>
      <c r="AU1528" t="s">
        <v>181</v>
      </c>
      <c r="AV1528" t="s">
        <v>145</v>
      </c>
      <c r="AW1528" s="109">
        <v>46184</v>
      </c>
      <c r="AX1528" s="109">
        <v>46184</v>
      </c>
      <c r="AZ1528" t="s">
        <v>1047</v>
      </c>
      <c r="BB1528" t="s">
        <v>554</v>
      </c>
      <c r="BD1528" t="s">
        <v>148</v>
      </c>
      <c r="BE1528" t="s">
        <v>139</v>
      </c>
      <c r="BF1528" t="s">
        <v>149</v>
      </c>
      <c r="BG1528" t="s">
        <v>127</v>
      </c>
      <c r="BH1528" t="s">
        <v>127</v>
      </c>
      <c r="BJ1528" t="s">
        <v>127</v>
      </c>
      <c r="BK1528" t="s">
        <v>150</v>
      </c>
      <c r="BL1528" t="s">
        <v>151</v>
      </c>
      <c r="BM1528" t="s">
        <v>1045</v>
      </c>
      <c r="BN1528" t="s">
        <v>202</v>
      </c>
      <c r="BP1528" t="s">
        <v>153</v>
      </c>
      <c r="BQ1528" t="s">
        <v>3030</v>
      </c>
      <c r="BR1528" t="s">
        <v>154</v>
      </c>
      <c r="BT1528" t="s">
        <v>203</v>
      </c>
      <c r="BU1528" t="s">
        <v>203</v>
      </c>
      <c r="BV1528" t="s">
        <v>711</v>
      </c>
      <c r="BW1528" t="s">
        <v>153</v>
      </c>
      <c r="BX1528" t="s">
        <v>157</v>
      </c>
      <c r="BY1528" t="s">
        <v>213</v>
      </c>
      <c r="BZ1528" t="s">
        <v>375</v>
      </c>
      <c r="CA1528" t="s">
        <v>126</v>
      </c>
      <c r="CB1528" t="s">
        <v>124</v>
      </c>
      <c r="CG1528" t="s">
        <v>712</v>
      </c>
      <c r="CI1528" t="s">
        <v>160</v>
      </c>
      <c r="CJ1528" t="s">
        <v>161</v>
      </c>
      <c r="CR1528" t="s">
        <v>162</v>
      </c>
      <c r="CS1528" t="s">
        <v>163</v>
      </c>
      <c r="CT1528" t="s">
        <v>127</v>
      </c>
      <c r="DA1528" t="s">
        <v>400</v>
      </c>
      <c r="DB1528" t="s">
        <v>124</v>
      </c>
      <c r="DC1528" t="s">
        <v>165</v>
      </c>
      <c r="DD1528" t="s">
        <v>166</v>
      </c>
      <c r="DE1528" t="s">
        <v>167</v>
      </c>
      <c r="DF1528">
        <v>3975657</v>
      </c>
      <c r="DG1528">
        <v>1</v>
      </c>
      <c r="DJ1528">
        <v>1</v>
      </c>
      <c r="DK1528" t="s">
        <v>136</v>
      </c>
      <c r="DL1528">
        <v>1</v>
      </c>
      <c r="DM1528">
        <v>1</v>
      </c>
      <c r="DN1528" t="s">
        <v>169</v>
      </c>
      <c r="DQ1528">
        <v>0</v>
      </c>
      <c r="DR1528">
        <v>0</v>
      </c>
      <c r="DT1528">
        <v>1</v>
      </c>
      <c r="DV1528">
        <v>0</v>
      </c>
      <c r="DW1528">
        <v>0</v>
      </c>
      <c r="DX1528">
        <v>1</v>
      </c>
      <c r="EA1528">
        <v>0</v>
      </c>
      <c r="EB1528">
        <v>0</v>
      </c>
      <c r="EC1528">
        <v>0</v>
      </c>
    </row>
    <row r="1529" spans="1:134" x14ac:dyDescent="0.25">
      <c r="A1529" s="108">
        <v>46181</v>
      </c>
      <c r="B1529" t="s">
        <v>1012</v>
      </c>
      <c r="C1529" t="s">
        <v>124</v>
      </c>
      <c r="E1529" t="s">
        <v>125</v>
      </c>
      <c r="F1529" t="s">
        <v>126</v>
      </c>
      <c r="G1529" t="s">
        <v>127</v>
      </c>
      <c r="H1529" t="s">
        <v>124</v>
      </c>
      <c r="I1529" t="s">
        <v>128</v>
      </c>
      <c r="J1529" t="s">
        <v>129</v>
      </c>
      <c r="K1529" t="s">
        <v>130</v>
      </c>
      <c r="O1529" t="s">
        <v>168</v>
      </c>
      <c r="S1529" t="s">
        <v>543</v>
      </c>
      <c r="T1529" t="s">
        <v>544</v>
      </c>
      <c r="U1529" t="s">
        <v>398</v>
      </c>
      <c r="W1529" t="s">
        <v>290</v>
      </c>
      <c r="X1529" t="s">
        <v>133</v>
      </c>
      <c r="Y1529" t="s">
        <v>526</v>
      </c>
      <c r="Z1529" t="s">
        <v>527</v>
      </c>
      <c r="AA1529" t="s">
        <v>127</v>
      </c>
      <c r="AB1529" t="s">
        <v>127</v>
      </c>
      <c r="AC1529" t="s">
        <v>127</v>
      </c>
      <c r="AD1529" t="s">
        <v>136</v>
      </c>
      <c r="AE1529">
        <v>154049429</v>
      </c>
      <c r="AF1529" t="s">
        <v>290</v>
      </c>
      <c r="AG1529" t="s">
        <v>137</v>
      </c>
      <c r="AH1529" t="s">
        <v>138</v>
      </c>
      <c r="AI1529">
        <v>0</v>
      </c>
      <c r="AJ1529" t="s">
        <v>399</v>
      </c>
      <c r="AP1529" t="s">
        <v>139</v>
      </c>
      <c r="AV1529" t="s">
        <v>145</v>
      </c>
      <c r="AW1529" s="109">
        <v>46184</v>
      </c>
      <c r="AX1529" s="109">
        <v>46184</v>
      </c>
      <c r="AZ1529" t="s">
        <v>1050</v>
      </c>
      <c r="BB1529" t="s">
        <v>1684</v>
      </c>
      <c r="BD1529" t="s">
        <v>148</v>
      </c>
      <c r="BE1529" t="s">
        <v>139</v>
      </c>
      <c r="BF1529" t="s">
        <v>149</v>
      </c>
      <c r="BG1529" t="s">
        <v>127</v>
      </c>
      <c r="BH1529" t="s">
        <v>127</v>
      </c>
      <c r="BJ1529" t="s">
        <v>127</v>
      </c>
      <c r="BK1529" t="s">
        <v>150</v>
      </c>
      <c r="BL1529" t="s">
        <v>151</v>
      </c>
      <c r="BM1529" t="s">
        <v>1045</v>
      </c>
      <c r="BN1529" t="s">
        <v>492</v>
      </c>
      <c r="BP1529" t="s">
        <v>153</v>
      </c>
      <c r="BQ1529" t="s">
        <v>3147</v>
      </c>
      <c r="BR1529" t="s">
        <v>154</v>
      </c>
      <c r="BT1529" t="s">
        <v>155</v>
      </c>
      <c r="BU1529" t="s">
        <v>155</v>
      </c>
      <c r="BV1529" t="s">
        <v>568</v>
      </c>
      <c r="BW1529" t="s">
        <v>153</v>
      </c>
      <c r="BX1529" t="s">
        <v>157</v>
      </c>
      <c r="BY1529" t="s">
        <v>269</v>
      </c>
      <c r="BZ1529" t="s">
        <v>221</v>
      </c>
      <c r="CA1529" t="s">
        <v>126</v>
      </c>
      <c r="CB1529" t="s">
        <v>124</v>
      </c>
      <c r="CG1529" t="s">
        <v>571</v>
      </c>
      <c r="CI1529" t="s">
        <v>160</v>
      </c>
      <c r="CJ1529" t="s">
        <v>161</v>
      </c>
      <c r="CR1529" t="s">
        <v>162</v>
      </c>
      <c r="CS1529" t="s">
        <v>163</v>
      </c>
      <c r="CT1529" t="s">
        <v>127</v>
      </c>
      <c r="DA1529" t="s">
        <v>569</v>
      </c>
      <c r="DB1529" t="s">
        <v>124</v>
      </c>
      <c r="DC1529" t="s">
        <v>494</v>
      </c>
      <c r="DD1529" t="s">
        <v>166</v>
      </c>
      <c r="DE1529" t="s">
        <v>495</v>
      </c>
      <c r="DF1529">
        <v>123790305</v>
      </c>
      <c r="DG1529">
        <v>1</v>
      </c>
      <c r="DJ1529">
        <v>1</v>
      </c>
      <c r="DK1529" t="s">
        <v>136</v>
      </c>
      <c r="DL1529">
        <v>1</v>
      </c>
      <c r="DM1529">
        <v>1</v>
      </c>
      <c r="DN1529" t="s">
        <v>133</v>
      </c>
      <c r="DQ1529">
        <v>0</v>
      </c>
      <c r="DR1529">
        <v>0</v>
      </c>
      <c r="DT1529">
        <v>1</v>
      </c>
      <c r="DV1529">
        <v>0</v>
      </c>
      <c r="DW1529">
        <v>0</v>
      </c>
      <c r="DX1529">
        <v>1</v>
      </c>
      <c r="EA1529">
        <v>0</v>
      </c>
      <c r="EB1529">
        <v>0</v>
      </c>
      <c r="EC1529">
        <v>0</v>
      </c>
    </row>
    <row r="1530" spans="1:134" x14ac:dyDescent="0.25">
      <c r="A1530" s="108">
        <v>46181</v>
      </c>
      <c r="B1530" t="s">
        <v>1432</v>
      </c>
      <c r="C1530" t="s">
        <v>124</v>
      </c>
      <c r="E1530" t="s">
        <v>125</v>
      </c>
      <c r="F1530" t="s">
        <v>126</v>
      </c>
      <c r="G1530" t="s">
        <v>127</v>
      </c>
      <c r="H1530" t="s">
        <v>124</v>
      </c>
      <c r="I1530" t="s">
        <v>128</v>
      </c>
      <c r="J1530" t="s">
        <v>129</v>
      </c>
      <c r="K1530" t="s">
        <v>130</v>
      </c>
      <c r="O1530" t="s">
        <v>168</v>
      </c>
      <c r="S1530" t="s">
        <v>131</v>
      </c>
      <c r="T1530" t="s">
        <v>131</v>
      </c>
      <c r="U1530" t="s">
        <v>131</v>
      </c>
      <c r="W1530" t="s">
        <v>290</v>
      </c>
      <c r="X1530" t="s">
        <v>133</v>
      </c>
      <c r="Y1530" t="s">
        <v>490</v>
      </c>
      <c r="Z1530" t="s">
        <v>491</v>
      </c>
      <c r="AA1530" t="s">
        <v>127</v>
      </c>
      <c r="AB1530" t="s">
        <v>127</v>
      </c>
      <c r="AC1530" t="s">
        <v>127</v>
      </c>
      <c r="AD1530" t="s">
        <v>136</v>
      </c>
      <c r="AE1530">
        <v>154063176</v>
      </c>
      <c r="AF1530" t="s">
        <v>290</v>
      </c>
      <c r="AG1530" t="s">
        <v>137</v>
      </c>
      <c r="AH1530" t="s">
        <v>138</v>
      </c>
      <c r="AI1530">
        <v>0</v>
      </c>
      <c r="AJ1530" t="s">
        <v>131</v>
      </c>
      <c r="AP1530" t="s">
        <v>664</v>
      </c>
      <c r="AV1530" t="s">
        <v>145</v>
      </c>
      <c r="AW1530" s="109">
        <v>46184</v>
      </c>
      <c r="AX1530" s="109">
        <v>46184</v>
      </c>
      <c r="BB1530" t="s">
        <v>460</v>
      </c>
      <c r="BD1530" t="s">
        <v>148</v>
      </c>
      <c r="BE1530" t="s">
        <v>139</v>
      </c>
      <c r="BF1530" t="s">
        <v>149</v>
      </c>
      <c r="BG1530" t="s">
        <v>127</v>
      </c>
      <c r="BH1530" t="s">
        <v>127</v>
      </c>
      <c r="BJ1530" t="s">
        <v>127</v>
      </c>
      <c r="BK1530" t="s">
        <v>150</v>
      </c>
      <c r="BL1530" t="s">
        <v>151</v>
      </c>
      <c r="BM1530" t="s">
        <v>1045</v>
      </c>
      <c r="BN1530" t="s">
        <v>492</v>
      </c>
      <c r="BP1530" t="s">
        <v>153</v>
      </c>
      <c r="BR1530" t="s">
        <v>154</v>
      </c>
      <c r="BT1530" t="s">
        <v>155</v>
      </c>
      <c r="BU1530" t="s">
        <v>155</v>
      </c>
      <c r="BV1530" t="s">
        <v>652</v>
      </c>
      <c r="BW1530" t="s">
        <v>153</v>
      </c>
      <c r="BX1530" t="s">
        <v>157</v>
      </c>
      <c r="BY1530" t="s">
        <v>213</v>
      </c>
      <c r="BZ1530" t="s">
        <v>419</v>
      </c>
      <c r="CA1530" t="s">
        <v>126</v>
      </c>
      <c r="CB1530" t="s">
        <v>124</v>
      </c>
      <c r="CG1530" t="s">
        <v>197</v>
      </c>
      <c r="CI1530" t="s">
        <v>160</v>
      </c>
      <c r="CJ1530" t="s">
        <v>161</v>
      </c>
      <c r="CR1530" t="s">
        <v>162</v>
      </c>
      <c r="CS1530" t="s">
        <v>163</v>
      </c>
      <c r="CT1530" t="s">
        <v>127</v>
      </c>
      <c r="DA1530" t="s">
        <v>164</v>
      </c>
      <c r="DB1530" t="s">
        <v>124</v>
      </c>
      <c r="DC1530" t="s">
        <v>494</v>
      </c>
      <c r="DD1530" t="s">
        <v>166</v>
      </c>
      <c r="DE1530" t="s">
        <v>495</v>
      </c>
      <c r="DF1530">
        <v>15394541</v>
      </c>
      <c r="DG1530">
        <v>1</v>
      </c>
      <c r="DJ1530">
        <v>1</v>
      </c>
      <c r="DK1530" t="s">
        <v>136</v>
      </c>
      <c r="DL1530">
        <v>0</v>
      </c>
      <c r="DM1530">
        <v>1</v>
      </c>
      <c r="DN1530" t="s">
        <v>133</v>
      </c>
      <c r="DP1530">
        <v>0</v>
      </c>
      <c r="DQ1530">
        <v>0</v>
      </c>
      <c r="DR1530">
        <v>0</v>
      </c>
      <c r="DS1530">
        <v>15.6</v>
      </c>
      <c r="DT1530">
        <v>1</v>
      </c>
      <c r="DV1530">
        <v>0</v>
      </c>
      <c r="DW1530">
        <v>1</v>
      </c>
      <c r="DX1530">
        <v>1</v>
      </c>
      <c r="EA1530">
        <v>0</v>
      </c>
      <c r="EB1530">
        <v>0.26</v>
      </c>
      <c r="EC1530">
        <v>0</v>
      </c>
      <c r="ED1530">
        <v>0.65</v>
      </c>
    </row>
    <row r="1531" spans="1:134" x14ac:dyDescent="0.25">
      <c r="A1531" s="108">
        <v>46181</v>
      </c>
      <c r="B1531" t="s">
        <v>3249</v>
      </c>
      <c r="C1531" t="s">
        <v>124</v>
      </c>
      <c r="D1531" t="s">
        <v>3250</v>
      </c>
      <c r="E1531" t="s">
        <v>125</v>
      </c>
      <c r="F1531" t="s">
        <v>126</v>
      </c>
      <c r="G1531" t="s">
        <v>127</v>
      </c>
      <c r="H1531" t="s">
        <v>124</v>
      </c>
      <c r="I1531" t="s">
        <v>128</v>
      </c>
      <c r="J1531" t="s">
        <v>129</v>
      </c>
      <c r="K1531" t="s">
        <v>130</v>
      </c>
      <c r="O1531" t="s">
        <v>262</v>
      </c>
      <c r="S1531" t="s">
        <v>543</v>
      </c>
      <c r="T1531" t="s">
        <v>544</v>
      </c>
      <c r="U1531" t="s">
        <v>398</v>
      </c>
      <c r="W1531" t="s">
        <v>198</v>
      </c>
      <c r="X1531" t="s">
        <v>169</v>
      </c>
      <c r="Y1531" t="s">
        <v>199</v>
      </c>
      <c r="Z1531" t="s">
        <v>199</v>
      </c>
      <c r="AA1531" t="s">
        <v>127</v>
      </c>
      <c r="AB1531" t="s">
        <v>127</v>
      </c>
      <c r="AC1531" t="s">
        <v>135</v>
      </c>
      <c r="AD1531" t="s">
        <v>136</v>
      </c>
      <c r="AE1531">
        <v>153912891</v>
      </c>
      <c r="AF1531" t="s">
        <v>198</v>
      </c>
      <c r="AG1531" t="s">
        <v>170</v>
      </c>
      <c r="AH1531" t="s">
        <v>138</v>
      </c>
      <c r="AI1531">
        <v>0</v>
      </c>
      <c r="AJ1531" t="s">
        <v>399</v>
      </c>
      <c r="AP1531" t="s">
        <v>139</v>
      </c>
      <c r="AQ1531" t="s">
        <v>140</v>
      </c>
      <c r="AR1531" t="s">
        <v>141</v>
      </c>
      <c r="AS1531" t="s">
        <v>284</v>
      </c>
      <c r="AT1531" t="s">
        <v>285</v>
      </c>
      <c r="AU1531" t="s">
        <v>181</v>
      </c>
      <c r="AV1531" t="s">
        <v>145</v>
      </c>
      <c r="AW1531" s="109">
        <v>46181</v>
      </c>
      <c r="AX1531" s="109">
        <v>46181</v>
      </c>
      <c r="AZ1531" t="s">
        <v>1047</v>
      </c>
      <c r="BB1531" t="s">
        <v>597</v>
      </c>
      <c r="BD1531" t="s">
        <v>148</v>
      </c>
      <c r="BE1531" t="s">
        <v>139</v>
      </c>
      <c r="BF1531" t="s">
        <v>149</v>
      </c>
      <c r="BG1531" t="s">
        <v>127</v>
      </c>
      <c r="BH1531" t="s">
        <v>127</v>
      </c>
      <c r="BJ1531" t="s">
        <v>127</v>
      </c>
      <c r="BK1531" t="s">
        <v>150</v>
      </c>
      <c r="BL1531" t="s">
        <v>151</v>
      </c>
      <c r="BM1531" t="s">
        <v>1045</v>
      </c>
      <c r="BN1531" t="s">
        <v>202</v>
      </c>
      <c r="BP1531" t="s">
        <v>153</v>
      </c>
      <c r="BQ1531" t="s">
        <v>3251</v>
      </c>
      <c r="BR1531" t="s">
        <v>154</v>
      </c>
      <c r="BT1531" t="s">
        <v>203</v>
      </c>
      <c r="BU1531" t="s">
        <v>203</v>
      </c>
      <c r="BV1531" t="s">
        <v>348</v>
      </c>
      <c r="BW1531" t="s">
        <v>153</v>
      </c>
      <c r="BX1531" t="s">
        <v>157</v>
      </c>
      <c r="BY1531" t="s">
        <v>258</v>
      </c>
      <c r="BZ1531" t="s">
        <v>297</v>
      </c>
      <c r="CA1531" t="s">
        <v>126</v>
      </c>
      <c r="CB1531" t="s">
        <v>124</v>
      </c>
      <c r="CG1531" t="s">
        <v>350</v>
      </c>
      <c r="CI1531" t="s">
        <v>160</v>
      </c>
      <c r="CJ1531" t="s">
        <v>161</v>
      </c>
      <c r="CR1531" t="s">
        <v>162</v>
      </c>
      <c r="CS1531" t="s">
        <v>163</v>
      </c>
      <c r="CT1531" t="s">
        <v>127</v>
      </c>
      <c r="DA1531" t="s">
        <v>400</v>
      </c>
      <c r="DB1531" t="s">
        <v>124</v>
      </c>
      <c r="DC1531" t="s">
        <v>165</v>
      </c>
      <c r="DD1531" t="s">
        <v>166</v>
      </c>
      <c r="DE1531" t="s">
        <v>167</v>
      </c>
      <c r="DF1531">
        <v>130289920</v>
      </c>
      <c r="DG1531">
        <v>1</v>
      </c>
      <c r="DJ1531">
        <v>1</v>
      </c>
      <c r="DK1531" t="s">
        <v>136</v>
      </c>
      <c r="DL1531">
        <v>1</v>
      </c>
      <c r="DM1531">
        <v>1</v>
      </c>
      <c r="DN1531" t="s">
        <v>169</v>
      </c>
      <c r="DQ1531">
        <v>0</v>
      </c>
      <c r="DR1531">
        <v>0</v>
      </c>
      <c r="DT1531">
        <v>1</v>
      </c>
      <c r="DV1531">
        <v>0</v>
      </c>
      <c r="DW1531">
        <v>0</v>
      </c>
      <c r="DX1531">
        <v>1</v>
      </c>
      <c r="EA1531">
        <v>0</v>
      </c>
      <c r="EB1531">
        <v>0</v>
      </c>
      <c r="EC1531">
        <v>0</v>
      </c>
    </row>
    <row r="1532" spans="1:134" x14ac:dyDescent="0.25">
      <c r="A1532" s="108">
        <v>46181</v>
      </c>
      <c r="B1532" t="s">
        <v>2632</v>
      </c>
      <c r="C1532" t="s">
        <v>124</v>
      </c>
      <c r="E1532" t="s">
        <v>125</v>
      </c>
      <c r="F1532" t="s">
        <v>126</v>
      </c>
      <c r="G1532" t="s">
        <v>127</v>
      </c>
      <c r="H1532" t="s">
        <v>124</v>
      </c>
      <c r="I1532" t="s">
        <v>206</v>
      </c>
      <c r="J1532" t="s">
        <v>129</v>
      </c>
      <c r="K1532" t="s">
        <v>130</v>
      </c>
      <c r="S1532" t="s">
        <v>543</v>
      </c>
      <c r="T1532" t="s">
        <v>544</v>
      </c>
      <c r="U1532" t="s">
        <v>398</v>
      </c>
      <c r="W1532" t="s">
        <v>290</v>
      </c>
      <c r="X1532" t="s">
        <v>133</v>
      </c>
      <c r="Y1532" t="s">
        <v>526</v>
      </c>
      <c r="Z1532" t="s">
        <v>527</v>
      </c>
      <c r="AA1532" t="s">
        <v>127</v>
      </c>
      <c r="AB1532" t="s">
        <v>127</v>
      </c>
      <c r="AC1532" t="s">
        <v>135</v>
      </c>
      <c r="AD1532" t="s">
        <v>136</v>
      </c>
      <c r="AE1532">
        <v>153960876</v>
      </c>
      <c r="AF1532" t="s">
        <v>290</v>
      </c>
      <c r="AG1532" t="s">
        <v>137</v>
      </c>
      <c r="AH1532" t="s">
        <v>138</v>
      </c>
      <c r="AI1532">
        <v>0</v>
      </c>
      <c r="AJ1532" t="s">
        <v>399</v>
      </c>
      <c r="AP1532" t="s">
        <v>139</v>
      </c>
      <c r="AQ1532" t="s">
        <v>140</v>
      </c>
      <c r="AR1532" t="s">
        <v>141</v>
      </c>
      <c r="AS1532" t="s">
        <v>303</v>
      </c>
      <c r="AT1532" t="s">
        <v>209</v>
      </c>
      <c r="AU1532" t="s">
        <v>144</v>
      </c>
      <c r="AV1532" t="s">
        <v>145</v>
      </c>
      <c r="AW1532" s="109">
        <v>46182</v>
      </c>
      <c r="AX1532" s="109">
        <v>46182</v>
      </c>
      <c r="AZ1532" t="s">
        <v>1050</v>
      </c>
      <c r="BB1532" t="s">
        <v>900</v>
      </c>
      <c r="BC1532" t="s">
        <v>147</v>
      </c>
      <c r="BD1532" t="s">
        <v>148</v>
      </c>
      <c r="BE1532" t="s">
        <v>139</v>
      </c>
      <c r="BF1532" t="s">
        <v>149</v>
      </c>
      <c r="BG1532" t="s">
        <v>127</v>
      </c>
      <c r="BH1532" t="s">
        <v>127</v>
      </c>
      <c r="BJ1532" t="s">
        <v>127</v>
      </c>
      <c r="BK1532" t="s">
        <v>150</v>
      </c>
      <c r="BL1532" t="s">
        <v>151</v>
      </c>
      <c r="BM1532" t="s">
        <v>1043</v>
      </c>
      <c r="BN1532" t="s">
        <v>492</v>
      </c>
      <c r="BP1532" t="s">
        <v>153</v>
      </c>
      <c r="BQ1532" t="s">
        <v>3252</v>
      </c>
      <c r="BR1532" t="s">
        <v>219</v>
      </c>
      <c r="BT1532" t="s">
        <v>1053</v>
      </c>
      <c r="BU1532" t="s">
        <v>1053</v>
      </c>
      <c r="BV1532" t="s">
        <v>604</v>
      </c>
      <c r="BW1532" t="s">
        <v>153</v>
      </c>
      <c r="BX1532" t="s">
        <v>157</v>
      </c>
      <c r="BY1532" t="s">
        <v>158</v>
      </c>
      <c r="BZ1532" t="s">
        <v>488</v>
      </c>
      <c r="CA1532" t="s">
        <v>126</v>
      </c>
      <c r="CB1532" t="s">
        <v>124</v>
      </c>
      <c r="CG1532" t="s">
        <v>605</v>
      </c>
      <c r="CI1532" t="s">
        <v>160</v>
      </c>
      <c r="CJ1532" t="s">
        <v>161</v>
      </c>
      <c r="CR1532" t="s">
        <v>162</v>
      </c>
      <c r="CS1532" t="s">
        <v>163</v>
      </c>
      <c r="CT1532" t="s">
        <v>127</v>
      </c>
      <c r="DA1532" t="s">
        <v>569</v>
      </c>
      <c r="DB1532" t="s">
        <v>124</v>
      </c>
      <c r="DC1532" t="s">
        <v>494</v>
      </c>
      <c r="DD1532" t="s">
        <v>166</v>
      </c>
      <c r="DE1532" t="s">
        <v>495</v>
      </c>
      <c r="DF1532">
        <v>96435674</v>
      </c>
      <c r="DG1532">
        <v>1</v>
      </c>
      <c r="DJ1532">
        <v>1</v>
      </c>
      <c r="DK1532" t="s">
        <v>136</v>
      </c>
      <c r="DL1532">
        <v>1</v>
      </c>
      <c r="DM1532">
        <v>1</v>
      </c>
      <c r="DN1532" t="s">
        <v>133</v>
      </c>
      <c r="DQ1532">
        <v>0</v>
      </c>
      <c r="DR1532">
        <v>0</v>
      </c>
      <c r="DT1532">
        <v>1</v>
      </c>
      <c r="DV1532">
        <v>0</v>
      </c>
      <c r="DW1532">
        <v>0</v>
      </c>
      <c r="DX1532">
        <v>1</v>
      </c>
      <c r="EA1532">
        <v>0</v>
      </c>
      <c r="EB1532">
        <v>0</v>
      </c>
      <c r="EC1532">
        <v>0</v>
      </c>
    </row>
    <row r="1533" spans="1:134" x14ac:dyDescent="0.25">
      <c r="A1533" s="108">
        <v>46181</v>
      </c>
      <c r="B1533" t="s">
        <v>3253</v>
      </c>
      <c r="C1533" t="s">
        <v>124</v>
      </c>
      <c r="D1533" t="s">
        <v>2466</v>
      </c>
      <c r="E1533" t="s">
        <v>125</v>
      </c>
      <c r="F1533" t="s">
        <v>126</v>
      </c>
      <c r="G1533" t="s">
        <v>127</v>
      </c>
      <c r="H1533" t="s">
        <v>124</v>
      </c>
      <c r="I1533" t="s">
        <v>323</v>
      </c>
      <c r="J1533" t="s">
        <v>129</v>
      </c>
      <c r="K1533" t="s">
        <v>130</v>
      </c>
      <c r="O1533" t="s">
        <v>168</v>
      </c>
      <c r="S1533" t="s">
        <v>478</v>
      </c>
      <c r="T1533" t="s">
        <v>479</v>
      </c>
      <c r="U1533" t="s">
        <v>398</v>
      </c>
      <c r="V1533" t="s">
        <v>545</v>
      </c>
      <c r="W1533" t="s">
        <v>277</v>
      </c>
      <c r="X1533" t="s">
        <v>133</v>
      </c>
      <c r="Y1533" t="s">
        <v>734</v>
      </c>
      <c r="Z1533" t="s">
        <v>648</v>
      </c>
      <c r="AA1533" t="s">
        <v>127</v>
      </c>
      <c r="AB1533" t="s">
        <v>127</v>
      </c>
      <c r="AC1533" t="s">
        <v>135</v>
      </c>
      <c r="AD1533" t="s">
        <v>136</v>
      </c>
      <c r="AE1533">
        <v>154019577</v>
      </c>
      <c r="AF1533" t="s">
        <v>277</v>
      </c>
      <c r="AG1533" t="s">
        <v>137</v>
      </c>
      <c r="AH1533" t="s">
        <v>138</v>
      </c>
      <c r="AI1533">
        <v>0</v>
      </c>
      <c r="AJ1533" t="s">
        <v>399</v>
      </c>
      <c r="AP1533" t="s">
        <v>664</v>
      </c>
      <c r="AQ1533" t="s">
        <v>140</v>
      </c>
      <c r="AR1533" t="s">
        <v>207</v>
      </c>
      <c r="AS1533" t="s">
        <v>690</v>
      </c>
      <c r="AT1533" t="s">
        <v>691</v>
      </c>
      <c r="AU1533" t="s">
        <v>144</v>
      </c>
      <c r="AV1533" t="s">
        <v>145</v>
      </c>
      <c r="AW1533" s="109">
        <v>46183</v>
      </c>
      <c r="AX1533" s="109">
        <v>46183</v>
      </c>
      <c r="AZ1533" t="s">
        <v>1106</v>
      </c>
      <c r="BB1533" t="s">
        <v>286</v>
      </c>
      <c r="BD1533" t="s">
        <v>148</v>
      </c>
      <c r="BE1533" t="s">
        <v>664</v>
      </c>
      <c r="BF1533" t="s">
        <v>149</v>
      </c>
      <c r="BG1533" t="s">
        <v>127</v>
      </c>
      <c r="BH1533" t="s">
        <v>127</v>
      </c>
      <c r="BJ1533" t="s">
        <v>127</v>
      </c>
      <c r="BK1533" t="s">
        <v>150</v>
      </c>
      <c r="BL1533" t="s">
        <v>151</v>
      </c>
      <c r="BM1533" t="s">
        <v>1071</v>
      </c>
      <c r="BN1533" t="s">
        <v>452</v>
      </c>
      <c r="BP1533" t="s">
        <v>153</v>
      </c>
      <c r="BR1533" t="s">
        <v>154</v>
      </c>
      <c r="BT1533" t="s">
        <v>155</v>
      </c>
      <c r="BU1533" t="s">
        <v>155</v>
      </c>
      <c r="BV1533" t="s">
        <v>649</v>
      </c>
      <c r="BW1533" t="s">
        <v>153</v>
      </c>
      <c r="BX1533" t="s">
        <v>157</v>
      </c>
      <c r="BY1533" t="s">
        <v>229</v>
      </c>
      <c r="BZ1533" t="s">
        <v>442</v>
      </c>
      <c r="CA1533" t="s">
        <v>126</v>
      </c>
      <c r="CB1533" t="s">
        <v>124</v>
      </c>
      <c r="CG1533" t="s">
        <v>1189</v>
      </c>
      <c r="CI1533" t="s">
        <v>160</v>
      </c>
      <c r="CJ1533" t="s">
        <v>161</v>
      </c>
      <c r="CR1533" t="s">
        <v>162</v>
      </c>
      <c r="CS1533" t="s">
        <v>163</v>
      </c>
      <c r="CT1533" t="s">
        <v>135</v>
      </c>
      <c r="DA1533" t="s">
        <v>400</v>
      </c>
      <c r="DB1533" t="s">
        <v>124</v>
      </c>
      <c r="DC1533" t="s">
        <v>165</v>
      </c>
      <c r="DD1533" t="s">
        <v>166</v>
      </c>
      <c r="DE1533" t="s">
        <v>167</v>
      </c>
      <c r="DF1533">
        <v>105656479</v>
      </c>
      <c r="DG1533">
        <v>1</v>
      </c>
      <c r="DJ1533">
        <v>1</v>
      </c>
      <c r="DK1533" t="s">
        <v>136</v>
      </c>
      <c r="DL1533">
        <v>0</v>
      </c>
      <c r="DM1533">
        <v>1</v>
      </c>
      <c r="DN1533" t="s">
        <v>133</v>
      </c>
      <c r="DP1533">
        <v>0</v>
      </c>
      <c r="DQ1533">
        <v>0</v>
      </c>
      <c r="DR1533">
        <v>0</v>
      </c>
      <c r="DS1533">
        <v>42.6</v>
      </c>
      <c r="DT1533">
        <v>1</v>
      </c>
      <c r="DU1533">
        <v>1</v>
      </c>
      <c r="DV1533">
        <v>0</v>
      </c>
      <c r="DW1533">
        <v>1</v>
      </c>
      <c r="DX1533">
        <v>1</v>
      </c>
      <c r="EA1533">
        <v>0</v>
      </c>
      <c r="EB1533">
        <v>0.71</v>
      </c>
      <c r="EC1533">
        <v>0</v>
      </c>
      <c r="ED1533">
        <v>1.6384615380000001</v>
      </c>
    </row>
    <row r="1534" spans="1:134" x14ac:dyDescent="0.25">
      <c r="A1534" s="108">
        <v>46181</v>
      </c>
      <c r="B1534" t="s">
        <v>3254</v>
      </c>
      <c r="C1534" t="s">
        <v>124</v>
      </c>
      <c r="E1534" t="s">
        <v>125</v>
      </c>
      <c r="F1534" t="s">
        <v>126</v>
      </c>
      <c r="G1534" t="s">
        <v>127</v>
      </c>
      <c r="H1534" t="s">
        <v>124</v>
      </c>
      <c r="I1534" t="s">
        <v>128</v>
      </c>
      <c r="J1534" t="s">
        <v>129</v>
      </c>
      <c r="K1534" t="s">
        <v>130</v>
      </c>
      <c r="O1534" t="s">
        <v>262</v>
      </c>
      <c r="S1534" t="s">
        <v>131</v>
      </c>
      <c r="T1534" t="s">
        <v>131</v>
      </c>
      <c r="U1534" t="s">
        <v>131</v>
      </c>
      <c r="W1534" t="s">
        <v>198</v>
      </c>
      <c r="X1534" t="s">
        <v>169</v>
      </c>
      <c r="Y1534" t="s">
        <v>241</v>
      </c>
      <c r="Z1534" t="s">
        <v>241</v>
      </c>
      <c r="AA1534" t="s">
        <v>127</v>
      </c>
      <c r="AB1534" t="s">
        <v>127</v>
      </c>
      <c r="AC1534" t="s">
        <v>135</v>
      </c>
      <c r="AD1534" t="s">
        <v>136</v>
      </c>
      <c r="AE1534">
        <v>154050713</v>
      </c>
      <c r="AF1534" t="s">
        <v>198</v>
      </c>
      <c r="AG1534" t="s">
        <v>170</v>
      </c>
      <c r="AH1534" t="s">
        <v>138</v>
      </c>
      <c r="AI1534">
        <v>0</v>
      </c>
      <c r="AJ1534" t="s">
        <v>131</v>
      </c>
      <c r="AP1534" t="s">
        <v>139</v>
      </c>
      <c r="AQ1534" t="s">
        <v>140</v>
      </c>
      <c r="AR1534" t="s">
        <v>207</v>
      </c>
      <c r="AS1534" t="s">
        <v>303</v>
      </c>
      <c r="AT1534" t="s">
        <v>209</v>
      </c>
      <c r="AU1534" t="s">
        <v>144</v>
      </c>
      <c r="AV1534" t="s">
        <v>145</v>
      </c>
      <c r="AW1534" s="109">
        <v>46184</v>
      </c>
      <c r="AX1534" s="109">
        <v>46184</v>
      </c>
      <c r="AZ1534" t="s">
        <v>1042</v>
      </c>
      <c r="BB1534" t="s">
        <v>554</v>
      </c>
      <c r="BD1534" t="s">
        <v>148</v>
      </c>
      <c r="BE1534" t="s">
        <v>139</v>
      </c>
      <c r="BF1534" t="s">
        <v>149</v>
      </c>
      <c r="BG1534" t="s">
        <v>127</v>
      </c>
      <c r="BH1534" t="s">
        <v>127</v>
      </c>
      <c r="BJ1534" t="s">
        <v>127</v>
      </c>
      <c r="BK1534" t="s">
        <v>150</v>
      </c>
      <c r="BL1534" t="s">
        <v>151</v>
      </c>
      <c r="BM1534" t="s">
        <v>1045</v>
      </c>
      <c r="BN1534" t="s">
        <v>202</v>
      </c>
      <c r="BP1534" t="s">
        <v>153</v>
      </c>
      <c r="BR1534" t="s">
        <v>154</v>
      </c>
      <c r="BT1534" t="s">
        <v>203</v>
      </c>
      <c r="BU1534" t="s">
        <v>203</v>
      </c>
      <c r="BV1534" t="s">
        <v>243</v>
      </c>
      <c r="BW1534" t="s">
        <v>153</v>
      </c>
      <c r="BX1534" t="s">
        <v>157</v>
      </c>
      <c r="BY1534" t="s">
        <v>195</v>
      </c>
      <c r="BZ1534" t="s">
        <v>442</v>
      </c>
      <c r="CA1534" t="s">
        <v>126</v>
      </c>
      <c r="CB1534" t="s">
        <v>124</v>
      </c>
      <c r="CG1534" t="s">
        <v>699</v>
      </c>
      <c r="CI1534" t="s">
        <v>160</v>
      </c>
      <c r="CJ1534" t="s">
        <v>161</v>
      </c>
      <c r="CR1534" t="s">
        <v>162</v>
      </c>
      <c r="CS1534" t="s">
        <v>163</v>
      </c>
      <c r="CT1534" t="s">
        <v>127</v>
      </c>
      <c r="DA1534" t="s">
        <v>164</v>
      </c>
      <c r="DB1534" t="s">
        <v>124</v>
      </c>
      <c r="DC1534" t="s">
        <v>165</v>
      </c>
      <c r="DD1534" t="s">
        <v>166</v>
      </c>
      <c r="DE1534" t="s">
        <v>167</v>
      </c>
      <c r="DF1534">
        <v>73578668</v>
      </c>
      <c r="DG1534">
        <v>1</v>
      </c>
      <c r="DH1534">
        <v>3</v>
      </c>
      <c r="DJ1534">
        <v>1</v>
      </c>
      <c r="DK1534" t="s">
        <v>136</v>
      </c>
      <c r="DL1534">
        <v>0</v>
      </c>
      <c r="DM1534">
        <v>1</v>
      </c>
      <c r="DN1534" t="s">
        <v>169</v>
      </c>
      <c r="DP1534">
        <v>0</v>
      </c>
      <c r="DQ1534">
        <v>0</v>
      </c>
      <c r="DR1534">
        <v>0</v>
      </c>
      <c r="DS1534">
        <v>8.4</v>
      </c>
      <c r="DT1534">
        <v>1</v>
      </c>
      <c r="DV1534">
        <v>0</v>
      </c>
      <c r="DW1534">
        <v>0</v>
      </c>
      <c r="DX1534">
        <v>1</v>
      </c>
      <c r="EA1534">
        <v>0</v>
      </c>
      <c r="EB1534">
        <v>0.14000000000000001</v>
      </c>
      <c r="EC1534">
        <v>0</v>
      </c>
      <c r="ED1534">
        <v>0.35</v>
      </c>
    </row>
    <row r="1535" spans="1:134" x14ac:dyDescent="0.25">
      <c r="A1535" s="108">
        <v>46181</v>
      </c>
      <c r="B1535" t="s">
        <v>1821</v>
      </c>
      <c r="C1535" t="s">
        <v>124</v>
      </c>
      <c r="E1535" t="s">
        <v>125</v>
      </c>
      <c r="F1535" t="s">
        <v>126</v>
      </c>
      <c r="G1535" t="s">
        <v>127</v>
      </c>
      <c r="H1535" t="s">
        <v>124</v>
      </c>
      <c r="I1535" t="s">
        <v>128</v>
      </c>
      <c r="J1535" t="s">
        <v>129</v>
      </c>
      <c r="K1535" t="s">
        <v>130</v>
      </c>
      <c r="S1535" t="s">
        <v>131</v>
      </c>
      <c r="T1535" t="s">
        <v>131</v>
      </c>
      <c r="U1535" t="s">
        <v>131</v>
      </c>
      <c r="W1535" t="s">
        <v>198</v>
      </c>
      <c r="X1535" t="s">
        <v>169</v>
      </c>
      <c r="Y1535" t="s">
        <v>199</v>
      </c>
      <c r="Z1535" t="s">
        <v>199</v>
      </c>
      <c r="AA1535" t="s">
        <v>127</v>
      </c>
      <c r="AB1535" t="s">
        <v>127</v>
      </c>
      <c r="AC1535" t="s">
        <v>135</v>
      </c>
      <c r="AD1535" t="s">
        <v>136</v>
      </c>
      <c r="AE1535">
        <v>153971482</v>
      </c>
      <c r="AF1535" t="s">
        <v>198</v>
      </c>
      <c r="AG1535" t="s">
        <v>170</v>
      </c>
      <c r="AH1535" t="s">
        <v>138</v>
      </c>
      <c r="AI1535">
        <v>0</v>
      </c>
      <c r="AJ1535" t="s">
        <v>131</v>
      </c>
      <c r="AP1535" t="s">
        <v>139</v>
      </c>
      <c r="AQ1535" t="s">
        <v>140</v>
      </c>
      <c r="AR1535" t="s">
        <v>141</v>
      </c>
      <c r="AS1535" t="s">
        <v>284</v>
      </c>
      <c r="AT1535" t="s">
        <v>285</v>
      </c>
      <c r="AU1535" t="s">
        <v>181</v>
      </c>
      <c r="AV1535" t="s">
        <v>145</v>
      </c>
      <c r="AW1535" s="109">
        <v>46182</v>
      </c>
      <c r="AX1535" s="109">
        <v>46182</v>
      </c>
      <c r="AZ1535" t="s">
        <v>1047</v>
      </c>
      <c r="BB1535" t="s">
        <v>194</v>
      </c>
      <c r="BC1535" t="s">
        <v>147</v>
      </c>
      <c r="BD1535" t="s">
        <v>148</v>
      </c>
      <c r="BE1535" t="s">
        <v>139</v>
      </c>
      <c r="BF1535" t="s">
        <v>149</v>
      </c>
      <c r="BG1535" t="s">
        <v>127</v>
      </c>
      <c r="BH1535" t="s">
        <v>127</v>
      </c>
      <c r="BJ1535" t="s">
        <v>127</v>
      </c>
      <c r="BK1535" t="s">
        <v>150</v>
      </c>
      <c r="BL1535" t="s">
        <v>151</v>
      </c>
      <c r="BM1535" t="s">
        <v>1045</v>
      </c>
      <c r="BN1535" t="s">
        <v>202</v>
      </c>
      <c r="BP1535" t="s">
        <v>153</v>
      </c>
      <c r="BR1535" t="s">
        <v>154</v>
      </c>
      <c r="BT1535" t="s">
        <v>1053</v>
      </c>
      <c r="BU1535" t="s">
        <v>1053</v>
      </c>
      <c r="BV1535" t="s">
        <v>389</v>
      </c>
      <c r="BW1535" t="s">
        <v>153</v>
      </c>
      <c r="BX1535" t="s">
        <v>157</v>
      </c>
      <c r="BY1535" t="s">
        <v>175</v>
      </c>
      <c r="BZ1535" t="s">
        <v>221</v>
      </c>
      <c r="CA1535" t="s">
        <v>126</v>
      </c>
      <c r="CB1535" t="s">
        <v>124</v>
      </c>
      <c r="CG1535" t="s">
        <v>445</v>
      </c>
      <c r="CI1535" t="s">
        <v>160</v>
      </c>
      <c r="CJ1535" t="s">
        <v>161</v>
      </c>
      <c r="CR1535" t="s">
        <v>162</v>
      </c>
      <c r="CS1535" t="s">
        <v>163</v>
      </c>
      <c r="CT1535" t="s">
        <v>127</v>
      </c>
      <c r="DA1535" t="s">
        <v>164</v>
      </c>
      <c r="DB1535" t="s">
        <v>124</v>
      </c>
      <c r="DC1535" t="s">
        <v>165</v>
      </c>
      <c r="DD1535" t="s">
        <v>166</v>
      </c>
      <c r="DE1535" t="s">
        <v>167</v>
      </c>
      <c r="DF1535">
        <v>50035585</v>
      </c>
      <c r="DG1535">
        <v>1</v>
      </c>
      <c r="DH1535">
        <v>3</v>
      </c>
      <c r="DJ1535">
        <v>1</v>
      </c>
      <c r="DK1535" t="s">
        <v>136</v>
      </c>
      <c r="DL1535">
        <v>0</v>
      </c>
      <c r="DM1535">
        <v>1</v>
      </c>
      <c r="DN1535" t="s">
        <v>169</v>
      </c>
      <c r="DP1535">
        <v>0</v>
      </c>
      <c r="DQ1535">
        <v>0</v>
      </c>
      <c r="DR1535">
        <v>0</v>
      </c>
      <c r="DS1535">
        <v>25.2</v>
      </c>
      <c r="DT1535">
        <v>1</v>
      </c>
      <c r="DV1535">
        <v>0</v>
      </c>
      <c r="DW1535">
        <v>0</v>
      </c>
      <c r="DX1535">
        <v>1</v>
      </c>
      <c r="EA1535">
        <v>0</v>
      </c>
      <c r="EB1535">
        <v>0.42</v>
      </c>
      <c r="EC1535">
        <v>0</v>
      </c>
      <c r="ED1535">
        <v>1.05</v>
      </c>
    </row>
    <row r="1536" spans="1:134" x14ac:dyDescent="0.25">
      <c r="A1536" s="108">
        <v>46181</v>
      </c>
      <c r="B1536" t="s">
        <v>3255</v>
      </c>
      <c r="C1536" t="s">
        <v>124</v>
      </c>
      <c r="E1536" t="s">
        <v>125</v>
      </c>
      <c r="F1536" t="s">
        <v>126</v>
      </c>
      <c r="G1536" t="s">
        <v>127</v>
      </c>
      <c r="H1536" t="s">
        <v>124</v>
      </c>
      <c r="I1536" t="s">
        <v>128</v>
      </c>
      <c r="J1536" t="s">
        <v>129</v>
      </c>
      <c r="K1536" t="s">
        <v>130</v>
      </c>
      <c r="O1536" t="s">
        <v>168</v>
      </c>
      <c r="S1536" t="s">
        <v>131</v>
      </c>
      <c r="T1536" t="s">
        <v>131</v>
      </c>
      <c r="U1536" t="s">
        <v>131</v>
      </c>
      <c r="W1536" t="s">
        <v>132</v>
      </c>
      <c r="X1536" t="s">
        <v>133</v>
      </c>
      <c r="Y1536" t="s">
        <v>184</v>
      </c>
      <c r="Z1536" t="s">
        <v>185</v>
      </c>
      <c r="AA1536" t="s">
        <v>127</v>
      </c>
      <c r="AB1536" t="s">
        <v>135</v>
      </c>
      <c r="AC1536" t="s">
        <v>135</v>
      </c>
      <c r="AD1536" t="s">
        <v>136</v>
      </c>
      <c r="AE1536">
        <v>153964616</v>
      </c>
      <c r="AF1536" t="s">
        <v>132</v>
      </c>
      <c r="AG1536" t="s">
        <v>137</v>
      </c>
      <c r="AH1536" t="s">
        <v>138</v>
      </c>
      <c r="AI1536">
        <v>0</v>
      </c>
      <c r="AJ1536" t="s">
        <v>131</v>
      </c>
      <c r="AP1536" t="s">
        <v>139</v>
      </c>
      <c r="AV1536" t="s">
        <v>145</v>
      </c>
      <c r="AW1536" s="109">
        <v>46182</v>
      </c>
      <c r="AX1536" s="109">
        <v>46182</v>
      </c>
      <c r="AZ1536" t="s">
        <v>1042</v>
      </c>
      <c r="BB1536" t="s">
        <v>286</v>
      </c>
      <c r="BD1536" t="s">
        <v>148</v>
      </c>
      <c r="BE1536" t="s">
        <v>139</v>
      </c>
      <c r="BF1536" t="s">
        <v>149</v>
      </c>
      <c r="BG1536" t="s">
        <v>127</v>
      </c>
      <c r="BH1536" t="s">
        <v>127</v>
      </c>
      <c r="BJ1536" t="s">
        <v>127</v>
      </c>
      <c r="BK1536" t="s">
        <v>150</v>
      </c>
      <c r="BL1536" t="s">
        <v>151</v>
      </c>
      <c r="BM1536" t="s">
        <v>1045</v>
      </c>
      <c r="BN1536" t="s">
        <v>189</v>
      </c>
      <c r="BP1536" t="s">
        <v>153</v>
      </c>
      <c r="BR1536" t="s">
        <v>154</v>
      </c>
      <c r="BT1536" t="s">
        <v>155</v>
      </c>
      <c r="BU1536" t="s">
        <v>155</v>
      </c>
      <c r="BV1536" t="s">
        <v>212</v>
      </c>
      <c r="BW1536" t="s">
        <v>153</v>
      </c>
      <c r="BX1536" t="s">
        <v>157</v>
      </c>
      <c r="BY1536" t="s">
        <v>175</v>
      </c>
      <c r="BZ1536" t="s">
        <v>341</v>
      </c>
      <c r="CA1536" t="s">
        <v>126</v>
      </c>
      <c r="CB1536" t="s">
        <v>124</v>
      </c>
      <c r="CG1536" t="s">
        <v>215</v>
      </c>
      <c r="CI1536" t="s">
        <v>160</v>
      </c>
      <c r="CJ1536" t="s">
        <v>161</v>
      </c>
      <c r="CR1536" t="s">
        <v>162</v>
      </c>
      <c r="CS1536" t="s">
        <v>163</v>
      </c>
      <c r="CT1536" t="s">
        <v>127</v>
      </c>
      <c r="DA1536" t="s">
        <v>164</v>
      </c>
      <c r="DB1536" t="s">
        <v>124</v>
      </c>
      <c r="DC1536" t="s">
        <v>165</v>
      </c>
      <c r="DD1536" t="s">
        <v>166</v>
      </c>
      <c r="DE1536" t="s">
        <v>167</v>
      </c>
      <c r="DF1536">
        <v>29413192</v>
      </c>
      <c r="DG1536">
        <v>1</v>
      </c>
      <c r="DJ1536">
        <v>1</v>
      </c>
      <c r="DK1536" t="s">
        <v>136</v>
      </c>
      <c r="DL1536">
        <v>0</v>
      </c>
      <c r="DM1536">
        <v>1</v>
      </c>
      <c r="DN1536" t="s">
        <v>133</v>
      </c>
      <c r="DP1536">
        <v>0</v>
      </c>
      <c r="DQ1536">
        <v>0</v>
      </c>
      <c r="DR1536">
        <v>0</v>
      </c>
      <c r="DS1536">
        <v>31.2</v>
      </c>
      <c r="DT1536">
        <v>1</v>
      </c>
      <c r="DV1536">
        <v>0</v>
      </c>
      <c r="DW1536">
        <v>0</v>
      </c>
      <c r="DX1536">
        <v>1</v>
      </c>
      <c r="EA1536">
        <v>0</v>
      </c>
      <c r="EB1536">
        <v>0.52</v>
      </c>
      <c r="EC1536">
        <v>0</v>
      </c>
      <c r="ED1536">
        <v>1.3</v>
      </c>
    </row>
    <row r="1537" spans="1:134" x14ac:dyDescent="0.25">
      <c r="A1537" s="108">
        <v>46181</v>
      </c>
      <c r="B1537" t="s">
        <v>3256</v>
      </c>
      <c r="C1537" t="s">
        <v>124</v>
      </c>
      <c r="E1537" t="s">
        <v>125</v>
      </c>
      <c r="F1537" t="s">
        <v>126</v>
      </c>
      <c r="G1537" t="s">
        <v>127</v>
      </c>
      <c r="H1537" t="s">
        <v>124</v>
      </c>
      <c r="I1537" t="s">
        <v>128</v>
      </c>
      <c r="J1537" t="s">
        <v>129</v>
      </c>
      <c r="K1537" t="s">
        <v>130</v>
      </c>
      <c r="O1537" t="s">
        <v>168</v>
      </c>
      <c r="S1537" t="s">
        <v>131</v>
      </c>
      <c r="T1537" t="s">
        <v>131</v>
      </c>
      <c r="U1537" t="s">
        <v>131</v>
      </c>
      <c r="W1537" t="s">
        <v>290</v>
      </c>
      <c r="X1537" t="s">
        <v>169</v>
      </c>
      <c r="Y1537" t="s">
        <v>526</v>
      </c>
      <c r="Z1537" t="s">
        <v>527</v>
      </c>
      <c r="AA1537" t="s">
        <v>127</v>
      </c>
      <c r="AB1537" t="s">
        <v>127</v>
      </c>
      <c r="AC1537" t="s">
        <v>135</v>
      </c>
      <c r="AD1537" t="s">
        <v>136</v>
      </c>
      <c r="AE1537">
        <v>153928280</v>
      </c>
      <c r="AF1537" t="s">
        <v>290</v>
      </c>
      <c r="AG1537" t="s">
        <v>170</v>
      </c>
      <c r="AH1537" t="s">
        <v>138</v>
      </c>
      <c r="AI1537">
        <v>0</v>
      </c>
      <c r="AJ1537" t="s">
        <v>131</v>
      </c>
      <c r="AP1537" t="s">
        <v>139</v>
      </c>
      <c r="AQ1537" t="s">
        <v>217</v>
      </c>
      <c r="AR1537" t="s">
        <v>207</v>
      </c>
      <c r="AS1537" t="s">
        <v>303</v>
      </c>
      <c r="AT1537" t="s">
        <v>209</v>
      </c>
      <c r="AU1537" t="s">
        <v>218</v>
      </c>
      <c r="AV1537" t="s">
        <v>145</v>
      </c>
      <c r="AW1537" s="109">
        <v>46181</v>
      </c>
      <c r="AX1537" s="109">
        <v>46181</v>
      </c>
      <c r="AZ1537" t="s">
        <v>1050</v>
      </c>
      <c r="BB1537" t="s">
        <v>286</v>
      </c>
      <c r="BD1537" t="s">
        <v>148</v>
      </c>
      <c r="BE1537" t="s">
        <v>139</v>
      </c>
      <c r="BF1537" t="s">
        <v>149</v>
      </c>
      <c r="BG1537" t="s">
        <v>127</v>
      </c>
      <c r="BH1537" t="s">
        <v>127</v>
      </c>
      <c r="BJ1537" t="s">
        <v>127</v>
      </c>
      <c r="BK1537" t="s">
        <v>150</v>
      </c>
      <c r="BL1537" t="s">
        <v>151</v>
      </c>
      <c r="BM1537" t="s">
        <v>1045</v>
      </c>
      <c r="BN1537" t="s">
        <v>492</v>
      </c>
      <c r="BP1537" t="s">
        <v>153</v>
      </c>
      <c r="BR1537" t="s">
        <v>219</v>
      </c>
      <c r="BT1537" t="s">
        <v>155</v>
      </c>
      <c r="BU1537" t="s">
        <v>155</v>
      </c>
      <c r="BV1537" t="s">
        <v>604</v>
      </c>
      <c r="BW1537" t="s">
        <v>153</v>
      </c>
      <c r="BX1537" t="s">
        <v>157</v>
      </c>
      <c r="BY1537" t="s">
        <v>213</v>
      </c>
      <c r="BZ1537" t="s">
        <v>375</v>
      </c>
      <c r="CA1537" t="s">
        <v>126</v>
      </c>
      <c r="CB1537" t="s">
        <v>124</v>
      </c>
      <c r="CG1537" t="s">
        <v>842</v>
      </c>
      <c r="CI1537" t="s">
        <v>160</v>
      </c>
      <c r="CJ1537" t="s">
        <v>161</v>
      </c>
      <c r="CR1537" t="s">
        <v>162</v>
      </c>
      <c r="CS1537" t="s">
        <v>163</v>
      </c>
      <c r="CT1537" t="s">
        <v>127</v>
      </c>
      <c r="DA1537" t="s">
        <v>164</v>
      </c>
      <c r="DB1537" t="s">
        <v>124</v>
      </c>
      <c r="DC1537" t="s">
        <v>494</v>
      </c>
      <c r="DD1537" t="s">
        <v>166</v>
      </c>
      <c r="DE1537" t="s">
        <v>495</v>
      </c>
      <c r="DF1537">
        <v>6118310</v>
      </c>
      <c r="DG1537">
        <v>1</v>
      </c>
      <c r="DH1537">
        <v>4</v>
      </c>
      <c r="DJ1537">
        <v>1</v>
      </c>
      <c r="DK1537" t="s">
        <v>136</v>
      </c>
      <c r="DL1537">
        <v>0</v>
      </c>
      <c r="DM1537">
        <v>1</v>
      </c>
      <c r="DN1537" t="s">
        <v>169</v>
      </c>
      <c r="DP1537">
        <v>0</v>
      </c>
      <c r="DQ1537">
        <v>0</v>
      </c>
      <c r="DR1537">
        <v>0</v>
      </c>
      <c r="DS1537">
        <v>26.4</v>
      </c>
      <c r="DT1537">
        <v>1</v>
      </c>
      <c r="DV1537">
        <v>0</v>
      </c>
      <c r="DW1537">
        <v>0</v>
      </c>
      <c r="DX1537">
        <v>1</v>
      </c>
      <c r="EA1537">
        <v>0</v>
      </c>
      <c r="EB1537">
        <v>0.44</v>
      </c>
      <c r="EC1537">
        <v>0</v>
      </c>
      <c r="ED1537">
        <v>1.1000000000000001</v>
      </c>
    </row>
    <row r="1538" spans="1:134" x14ac:dyDescent="0.25">
      <c r="A1538" s="108">
        <v>46181</v>
      </c>
      <c r="B1538" t="s">
        <v>2158</v>
      </c>
      <c r="C1538" t="s">
        <v>124</v>
      </c>
      <c r="D1538" t="s">
        <v>2159</v>
      </c>
      <c r="E1538" t="s">
        <v>125</v>
      </c>
      <c r="F1538" t="s">
        <v>126</v>
      </c>
      <c r="G1538" t="s">
        <v>127</v>
      </c>
      <c r="H1538" t="s">
        <v>124</v>
      </c>
      <c r="I1538" t="s">
        <v>128</v>
      </c>
      <c r="J1538" t="s">
        <v>129</v>
      </c>
      <c r="K1538" t="s">
        <v>130</v>
      </c>
      <c r="S1538" t="s">
        <v>543</v>
      </c>
      <c r="T1538" t="s">
        <v>544</v>
      </c>
      <c r="U1538" t="s">
        <v>398</v>
      </c>
      <c r="W1538" t="s">
        <v>290</v>
      </c>
      <c r="X1538" t="s">
        <v>246</v>
      </c>
      <c r="Y1538" t="s">
        <v>309</v>
      </c>
      <c r="Z1538" t="s">
        <v>309</v>
      </c>
      <c r="AA1538" t="s">
        <v>127</v>
      </c>
      <c r="AB1538" t="s">
        <v>127</v>
      </c>
      <c r="AC1538" t="s">
        <v>127</v>
      </c>
      <c r="AD1538" t="s">
        <v>136</v>
      </c>
      <c r="AE1538">
        <v>154050859</v>
      </c>
      <c r="AF1538" t="s">
        <v>290</v>
      </c>
      <c r="AG1538" t="s">
        <v>170</v>
      </c>
      <c r="AH1538" t="s">
        <v>138</v>
      </c>
      <c r="AI1538">
        <v>0</v>
      </c>
      <c r="AJ1538" t="s">
        <v>399</v>
      </c>
      <c r="AP1538" t="s">
        <v>139</v>
      </c>
      <c r="AV1538" t="s">
        <v>145</v>
      </c>
      <c r="AW1538" s="109">
        <v>46184</v>
      </c>
      <c r="AX1538" s="109">
        <v>46184</v>
      </c>
      <c r="AZ1538" t="s">
        <v>1050</v>
      </c>
      <c r="BB1538" t="s">
        <v>304</v>
      </c>
      <c r="BC1538" t="s">
        <v>147</v>
      </c>
      <c r="BD1538" t="s">
        <v>148</v>
      </c>
      <c r="BE1538" t="s">
        <v>139</v>
      </c>
      <c r="BF1538" t="s">
        <v>149</v>
      </c>
      <c r="BG1538" t="s">
        <v>127</v>
      </c>
      <c r="BH1538" t="s">
        <v>127</v>
      </c>
      <c r="BJ1538" t="s">
        <v>127</v>
      </c>
      <c r="BK1538" t="s">
        <v>150</v>
      </c>
      <c r="BL1538" t="s">
        <v>151</v>
      </c>
      <c r="BM1538" t="s">
        <v>1045</v>
      </c>
      <c r="BN1538" t="s">
        <v>282</v>
      </c>
      <c r="BP1538" t="s">
        <v>153</v>
      </c>
      <c r="BQ1538" t="s">
        <v>2526</v>
      </c>
      <c r="BR1538" t="s">
        <v>692</v>
      </c>
      <c r="BT1538" t="s">
        <v>1053</v>
      </c>
      <c r="BU1538" t="s">
        <v>1053</v>
      </c>
      <c r="BV1538" t="s">
        <v>770</v>
      </c>
      <c r="BW1538" t="s">
        <v>153</v>
      </c>
      <c r="BX1538" t="s">
        <v>157</v>
      </c>
      <c r="BY1538" t="s">
        <v>258</v>
      </c>
      <c r="BZ1538" t="s">
        <v>159</v>
      </c>
      <c r="CA1538" t="s">
        <v>126</v>
      </c>
      <c r="CB1538" t="s">
        <v>124</v>
      </c>
      <c r="CG1538" t="s">
        <v>771</v>
      </c>
      <c r="CI1538" t="s">
        <v>160</v>
      </c>
      <c r="CJ1538" t="s">
        <v>161</v>
      </c>
      <c r="CR1538" t="s">
        <v>162</v>
      </c>
      <c r="CS1538" t="s">
        <v>163</v>
      </c>
      <c r="CT1538" t="s">
        <v>127</v>
      </c>
      <c r="DA1538" t="s">
        <v>400</v>
      </c>
      <c r="DB1538" t="s">
        <v>124</v>
      </c>
      <c r="DC1538" t="s">
        <v>165</v>
      </c>
      <c r="DD1538" t="s">
        <v>166</v>
      </c>
      <c r="DE1538" t="s">
        <v>167</v>
      </c>
      <c r="DF1538">
        <v>132455743</v>
      </c>
      <c r="DG1538">
        <v>1</v>
      </c>
      <c r="DJ1538">
        <v>1</v>
      </c>
      <c r="DK1538" t="s">
        <v>136</v>
      </c>
      <c r="DL1538">
        <v>0</v>
      </c>
      <c r="DM1538">
        <v>1</v>
      </c>
      <c r="DN1538" t="s">
        <v>246</v>
      </c>
      <c r="DP1538">
        <v>0</v>
      </c>
      <c r="DQ1538">
        <v>0</v>
      </c>
      <c r="DR1538">
        <v>0</v>
      </c>
      <c r="DS1538">
        <v>1.2</v>
      </c>
      <c r="DT1538">
        <v>1</v>
      </c>
      <c r="DU1538">
        <v>1</v>
      </c>
      <c r="DV1538">
        <v>0</v>
      </c>
      <c r="DW1538">
        <v>0</v>
      </c>
      <c r="DX1538">
        <v>1</v>
      </c>
      <c r="EA1538">
        <v>0</v>
      </c>
      <c r="EB1538">
        <v>0.02</v>
      </c>
      <c r="EC1538">
        <v>0</v>
      </c>
      <c r="ED1538">
        <v>4.6153845999999998E-2</v>
      </c>
    </row>
    <row r="1539" spans="1:134" x14ac:dyDescent="0.25">
      <c r="A1539" s="108">
        <v>46181</v>
      </c>
      <c r="B1539" t="s">
        <v>3257</v>
      </c>
      <c r="C1539" t="s">
        <v>124</v>
      </c>
      <c r="D1539" t="s">
        <v>1461</v>
      </c>
      <c r="E1539" t="s">
        <v>125</v>
      </c>
      <c r="F1539" t="s">
        <v>682</v>
      </c>
      <c r="G1539" t="s">
        <v>127</v>
      </c>
      <c r="H1539" t="s">
        <v>124</v>
      </c>
      <c r="I1539" t="s">
        <v>3258</v>
      </c>
      <c r="J1539" t="s">
        <v>129</v>
      </c>
      <c r="K1539" t="s">
        <v>130</v>
      </c>
      <c r="S1539" t="s">
        <v>543</v>
      </c>
      <c r="T1539" t="s">
        <v>551</v>
      </c>
      <c r="U1539" t="s">
        <v>398</v>
      </c>
      <c r="V1539" t="s">
        <v>545</v>
      </c>
      <c r="W1539" t="s">
        <v>365</v>
      </c>
      <c r="X1539" t="s">
        <v>169</v>
      </c>
      <c r="Y1539" t="s">
        <v>366</v>
      </c>
      <c r="Z1539" t="s">
        <v>367</v>
      </c>
      <c r="AA1539" t="s">
        <v>127</v>
      </c>
      <c r="AB1539" t="s">
        <v>135</v>
      </c>
      <c r="AC1539" t="s">
        <v>135</v>
      </c>
      <c r="AD1539" t="s">
        <v>136</v>
      </c>
      <c r="AE1539">
        <v>154015336</v>
      </c>
      <c r="AF1539" t="s">
        <v>365</v>
      </c>
      <c r="AG1539" t="s">
        <v>170</v>
      </c>
      <c r="AH1539" t="s">
        <v>138</v>
      </c>
      <c r="AI1539">
        <v>0</v>
      </c>
      <c r="AJ1539" t="s">
        <v>399</v>
      </c>
      <c r="AP1539" t="s">
        <v>139</v>
      </c>
      <c r="AQ1539" t="s">
        <v>140</v>
      </c>
      <c r="AR1539" t="s">
        <v>141</v>
      </c>
      <c r="AS1539" t="s">
        <v>1007</v>
      </c>
      <c r="AT1539" t="s">
        <v>1216</v>
      </c>
      <c r="AU1539" t="s">
        <v>144</v>
      </c>
      <c r="AV1539" t="s">
        <v>368</v>
      </c>
      <c r="AW1539" s="109">
        <v>46183</v>
      </c>
      <c r="AX1539" s="109">
        <v>46183</v>
      </c>
      <c r="BB1539" t="s">
        <v>188</v>
      </c>
      <c r="BC1539" t="s">
        <v>147</v>
      </c>
      <c r="BD1539" t="s">
        <v>148</v>
      </c>
      <c r="BE1539" t="s">
        <v>139</v>
      </c>
      <c r="BF1539" t="s">
        <v>149</v>
      </c>
      <c r="BG1539" t="s">
        <v>127</v>
      </c>
      <c r="BH1539" t="s">
        <v>127</v>
      </c>
      <c r="BJ1539" t="s">
        <v>127</v>
      </c>
      <c r="BK1539" t="s">
        <v>150</v>
      </c>
      <c r="BL1539" t="s">
        <v>151</v>
      </c>
      <c r="BM1539" t="s">
        <v>3259</v>
      </c>
      <c r="BN1539" t="s">
        <v>369</v>
      </c>
      <c r="BP1539" t="s">
        <v>153</v>
      </c>
      <c r="BQ1539" t="s">
        <v>3260</v>
      </c>
      <c r="BR1539" t="s">
        <v>211</v>
      </c>
      <c r="BT1539" t="s">
        <v>1053</v>
      </c>
      <c r="BU1539" t="s">
        <v>1053</v>
      </c>
      <c r="BV1539" t="s">
        <v>197</v>
      </c>
      <c r="BW1539" t="s">
        <v>153</v>
      </c>
      <c r="BX1539" t="s">
        <v>3261</v>
      </c>
      <c r="BY1539" t="s">
        <v>229</v>
      </c>
      <c r="BZ1539" t="s">
        <v>3262</v>
      </c>
      <c r="CA1539" t="s">
        <v>682</v>
      </c>
      <c r="CB1539" t="s">
        <v>124</v>
      </c>
      <c r="CG1539" t="s">
        <v>197</v>
      </c>
      <c r="CI1539" t="s">
        <v>160</v>
      </c>
      <c r="CJ1539" t="s">
        <v>161</v>
      </c>
      <c r="CR1539" t="s">
        <v>162</v>
      </c>
      <c r="CS1539" t="s">
        <v>163</v>
      </c>
      <c r="CT1539" t="s">
        <v>135</v>
      </c>
      <c r="DA1539" t="s">
        <v>400</v>
      </c>
      <c r="DB1539" t="s">
        <v>124</v>
      </c>
      <c r="DC1539" t="s">
        <v>165</v>
      </c>
      <c r="DD1539" t="s">
        <v>166</v>
      </c>
      <c r="DE1539" t="s">
        <v>167</v>
      </c>
      <c r="DF1539">
        <v>108772686</v>
      </c>
      <c r="DG1539">
        <v>1</v>
      </c>
      <c r="DH1539">
        <v>4</v>
      </c>
      <c r="DJ1539">
        <v>1</v>
      </c>
      <c r="DK1539" t="s">
        <v>136</v>
      </c>
      <c r="DL1539">
        <v>0</v>
      </c>
      <c r="DM1539">
        <v>1</v>
      </c>
      <c r="DN1539" t="s">
        <v>169</v>
      </c>
      <c r="DP1539">
        <v>0</v>
      </c>
      <c r="DQ1539">
        <v>0</v>
      </c>
      <c r="DR1539">
        <v>0</v>
      </c>
      <c r="DS1539">
        <v>20.399999999999999</v>
      </c>
      <c r="DT1539">
        <v>1</v>
      </c>
      <c r="DU1539">
        <v>1</v>
      </c>
      <c r="DV1539">
        <v>0</v>
      </c>
      <c r="DW1539">
        <v>0</v>
      </c>
      <c r="DX1539">
        <v>1</v>
      </c>
      <c r="EA1539">
        <v>0</v>
      </c>
      <c r="EB1539">
        <v>0.34</v>
      </c>
      <c r="EC1539">
        <v>0</v>
      </c>
      <c r="ED1539">
        <v>0.78461538500000005</v>
      </c>
    </row>
    <row r="1540" spans="1:134" x14ac:dyDescent="0.25">
      <c r="A1540" s="108">
        <v>46181</v>
      </c>
      <c r="B1540" t="s">
        <v>3263</v>
      </c>
      <c r="C1540" t="s">
        <v>124</v>
      </c>
      <c r="E1540" t="s">
        <v>125</v>
      </c>
      <c r="F1540" t="s">
        <v>126</v>
      </c>
      <c r="G1540" t="s">
        <v>127</v>
      </c>
      <c r="H1540" t="s">
        <v>124</v>
      </c>
      <c r="I1540" t="s">
        <v>232</v>
      </c>
      <c r="J1540" t="s">
        <v>129</v>
      </c>
      <c r="K1540" t="s">
        <v>130</v>
      </c>
      <c r="O1540" t="s">
        <v>168</v>
      </c>
      <c r="S1540" t="s">
        <v>478</v>
      </c>
      <c r="T1540" t="s">
        <v>479</v>
      </c>
      <c r="U1540" t="s">
        <v>398</v>
      </c>
      <c r="V1540" t="s">
        <v>545</v>
      </c>
      <c r="W1540" t="s">
        <v>277</v>
      </c>
      <c r="X1540" t="s">
        <v>655</v>
      </c>
      <c r="Y1540" t="s">
        <v>552</v>
      </c>
      <c r="Z1540" t="s">
        <v>553</v>
      </c>
      <c r="AA1540" t="s">
        <v>127</v>
      </c>
      <c r="AB1540" t="s">
        <v>127</v>
      </c>
      <c r="AC1540" t="s">
        <v>135</v>
      </c>
      <c r="AD1540" t="s">
        <v>136</v>
      </c>
      <c r="AE1540">
        <v>154063161</v>
      </c>
      <c r="AF1540" t="s">
        <v>277</v>
      </c>
      <c r="AG1540" t="s">
        <v>481</v>
      </c>
      <c r="AH1540" t="s">
        <v>138</v>
      </c>
      <c r="AI1540">
        <v>0</v>
      </c>
      <c r="AJ1540" t="s">
        <v>399</v>
      </c>
      <c r="AP1540" t="s">
        <v>139</v>
      </c>
      <c r="AQ1540" t="s">
        <v>140</v>
      </c>
      <c r="AR1540" t="s">
        <v>207</v>
      </c>
      <c r="AS1540" t="s">
        <v>314</v>
      </c>
      <c r="AT1540" t="s">
        <v>315</v>
      </c>
      <c r="AU1540" t="s">
        <v>144</v>
      </c>
      <c r="AV1540" t="s">
        <v>145</v>
      </c>
      <c r="AW1540" s="109">
        <v>46184</v>
      </c>
      <c r="AX1540" s="109">
        <v>46184</v>
      </c>
      <c r="BB1540" t="s">
        <v>177</v>
      </c>
      <c r="BD1540" t="s">
        <v>148</v>
      </c>
      <c r="BE1540" t="s">
        <v>139</v>
      </c>
      <c r="BF1540" t="s">
        <v>149</v>
      </c>
      <c r="BG1540" t="s">
        <v>127</v>
      </c>
      <c r="BH1540" t="s">
        <v>127</v>
      </c>
      <c r="BJ1540" t="s">
        <v>127</v>
      </c>
      <c r="BK1540" t="s">
        <v>150</v>
      </c>
      <c r="BL1540" t="s">
        <v>151</v>
      </c>
      <c r="BM1540" t="s">
        <v>1065</v>
      </c>
      <c r="BN1540" t="s">
        <v>282</v>
      </c>
      <c r="BP1540" t="s">
        <v>2917</v>
      </c>
      <c r="BR1540" t="s">
        <v>219</v>
      </c>
      <c r="BT1540" t="s">
        <v>155</v>
      </c>
      <c r="BU1540" t="s">
        <v>155</v>
      </c>
      <c r="BV1540" t="s">
        <v>557</v>
      </c>
      <c r="BW1540" t="s">
        <v>2918</v>
      </c>
      <c r="BX1540" t="s">
        <v>157</v>
      </c>
      <c r="BY1540" t="s">
        <v>175</v>
      </c>
      <c r="BZ1540" t="s">
        <v>221</v>
      </c>
      <c r="CA1540" t="s">
        <v>126</v>
      </c>
      <c r="CB1540" t="s">
        <v>124</v>
      </c>
      <c r="CG1540" t="s">
        <v>197</v>
      </c>
      <c r="CI1540" t="s">
        <v>160</v>
      </c>
      <c r="CJ1540" t="s">
        <v>161</v>
      </c>
      <c r="CR1540" t="s">
        <v>162</v>
      </c>
      <c r="CS1540" t="s">
        <v>163</v>
      </c>
      <c r="CT1540" t="s">
        <v>127</v>
      </c>
      <c r="DA1540" t="s">
        <v>400</v>
      </c>
      <c r="DB1540" t="s">
        <v>124</v>
      </c>
      <c r="DC1540" t="s">
        <v>165</v>
      </c>
      <c r="DD1540" t="s">
        <v>166</v>
      </c>
      <c r="DE1540" t="s">
        <v>167</v>
      </c>
      <c r="DF1540">
        <v>3430374</v>
      </c>
      <c r="DG1540">
        <v>1</v>
      </c>
      <c r="DH1540">
        <v>3</v>
      </c>
      <c r="DJ1540">
        <v>1</v>
      </c>
      <c r="DK1540" t="s">
        <v>136</v>
      </c>
      <c r="DL1540">
        <v>0</v>
      </c>
      <c r="DM1540">
        <v>1</v>
      </c>
      <c r="DN1540" t="s">
        <v>655</v>
      </c>
      <c r="DP1540">
        <v>0</v>
      </c>
      <c r="DQ1540">
        <v>0</v>
      </c>
      <c r="DR1540">
        <v>0</v>
      </c>
      <c r="DS1540">
        <v>3</v>
      </c>
      <c r="DT1540">
        <v>1</v>
      </c>
      <c r="DU1540">
        <v>1</v>
      </c>
      <c r="DV1540">
        <v>0</v>
      </c>
      <c r="DW1540">
        <v>0</v>
      </c>
      <c r="DX1540">
        <v>1</v>
      </c>
      <c r="EA1540">
        <v>0</v>
      </c>
      <c r="EB1540">
        <v>0.05</v>
      </c>
      <c r="EC1540">
        <v>0</v>
      </c>
      <c r="ED1540">
        <v>0.115384615</v>
      </c>
    </row>
    <row r="1541" spans="1:134" x14ac:dyDescent="0.25">
      <c r="A1541" s="108">
        <v>46181</v>
      </c>
      <c r="B1541" t="s">
        <v>1599</v>
      </c>
      <c r="C1541" t="s">
        <v>124</v>
      </c>
      <c r="E1541" t="s">
        <v>125</v>
      </c>
      <c r="F1541" t="s">
        <v>126</v>
      </c>
      <c r="G1541" t="s">
        <v>127</v>
      </c>
      <c r="H1541" t="s">
        <v>124</v>
      </c>
      <c r="I1541" t="s">
        <v>128</v>
      </c>
      <c r="J1541" t="s">
        <v>129</v>
      </c>
      <c r="K1541" t="s">
        <v>130</v>
      </c>
      <c r="O1541" t="s">
        <v>262</v>
      </c>
      <c r="S1541" t="s">
        <v>397</v>
      </c>
      <c r="T1541" t="s">
        <v>397</v>
      </c>
      <c r="U1541" t="s">
        <v>398</v>
      </c>
      <c r="V1541" t="s">
        <v>545</v>
      </c>
      <c r="W1541" t="s">
        <v>222</v>
      </c>
      <c r="X1541" t="s">
        <v>246</v>
      </c>
      <c r="Y1541" t="s">
        <v>1534</v>
      </c>
      <c r="Z1541" t="s">
        <v>608</v>
      </c>
      <c r="AA1541" t="s">
        <v>127</v>
      </c>
      <c r="AB1541" t="s">
        <v>127</v>
      </c>
      <c r="AC1541" t="s">
        <v>135</v>
      </c>
      <c r="AD1541" t="s">
        <v>136</v>
      </c>
      <c r="AE1541">
        <v>153917293</v>
      </c>
      <c r="AF1541" t="s">
        <v>222</v>
      </c>
      <c r="AG1541" t="s">
        <v>170</v>
      </c>
      <c r="AH1541" t="s">
        <v>138</v>
      </c>
      <c r="AI1541">
        <v>0</v>
      </c>
      <c r="AJ1541" t="s">
        <v>399</v>
      </c>
      <c r="AP1541" t="s">
        <v>139</v>
      </c>
      <c r="AQ1541" t="s">
        <v>140</v>
      </c>
      <c r="AR1541" t="s">
        <v>141</v>
      </c>
      <c r="AS1541" t="s">
        <v>303</v>
      </c>
      <c r="AT1541" t="s">
        <v>209</v>
      </c>
      <c r="AU1541" t="s">
        <v>181</v>
      </c>
      <c r="AV1541" t="s">
        <v>145</v>
      </c>
      <c r="AW1541" s="109">
        <v>46181</v>
      </c>
      <c r="AX1541" s="109">
        <v>46181</v>
      </c>
      <c r="BB1541" t="s">
        <v>597</v>
      </c>
      <c r="BD1541" t="s">
        <v>148</v>
      </c>
      <c r="BE1541" t="s">
        <v>139</v>
      </c>
      <c r="BF1541" t="s">
        <v>149</v>
      </c>
      <c r="BG1541" t="s">
        <v>127</v>
      </c>
      <c r="BH1541" t="s">
        <v>127</v>
      </c>
      <c r="BJ1541" t="s">
        <v>127</v>
      </c>
      <c r="BK1541" t="s">
        <v>150</v>
      </c>
      <c r="BL1541" t="s">
        <v>151</v>
      </c>
      <c r="BM1541" t="s">
        <v>1045</v>
      </c>
      <c r="BN1541" t="s">
        <v>226</v>
      </c>
      <c r="BP1541" t="s">
        <v>153</v>
      </c>
      <c r="BR1541" t="s">
        <v>219</v>
      </c>
      <c r="BT1541" t="s">
        <v>203</v>
      </c>
      <c r="BU1541" t="s">
        <v>203</v>
      </c>
      <c r="BV1541" t="s">
        <v>817</v>
      </c>
      <c r="BW1541" t="s">
        <v>153</v>
      </c>
      <c r="BX1541" t="s">
        <v>157</v>
      </c>
      <c r="BY1541" t="s">
        <v>229</v>
      </c>
      <c r="BZ1541" t="s">
        <v>411</v>
      </c>
      <c r="CA1541" t="s">
        <v>126</v>
      </c>
      <c r="CB1541" t="s">
        <v>124</v>
      </c>
      <c r="CG1541" t="s">
        <v>197</v>
      </c>
      <c r="CI1541" t="s">
        <v>160</v>
      </c>
      <c r="CJ1541" t="s">
        <v>161</v>
      </c>
      <c r="CR1541" t="s">
        <v>162</v>
      </c>
      <c r="CS1541" t="s">
        <v>163</v>
      </c>
      <c r="CT1541" t="s">
        <v>127</v>
      </c>
      <c r="DA1541" t="s">
        <v>400</v>
      </c>
      <c r="DB1541" t="s">
        <v>124</v>
      </c>
      <c r="DC1541" t="s">
        <v>165</v>
      </c>
      <c r="DD1541" t="s">
        <v>166</v>
      </c>
      <c r="DE1541" t="s">
        <v>167</v>
      </c>
      <c r="DF1541">
        <v>105310159</v>
      </c>
      <c r="DG1541">
        <v>1</v>
      </c>
      <c r="DH1541">
        <v>5</v>
      </c>
      <c r="DJ1541">
        <v>1</v>
      </c>
      <c r="DK1541" t="s">
        <v>136</v>
      </c>
      <c r="DL1541">
        <v>0</v>
      </c>
      <c r="DM1541">
        <v>1</v>
      </c>
      <c r="DN1541" t="s">
        <v>246</v>
      </c>
      <c r="DP1541">
        <v>0</v>
      </c>
      <c r="DQ1541">
        <v>0</v>
      </c>
      <c r="DR1541">
        <v>0</v>
      </c>
      <c r="DS1541">
        <v>20.399999999999999</v>
      </c>
      <c r="DT1541">
        <v>1</v>
      </c>
      <c r="DU1541">
        <v>1</v>
      </c>
      <c r="DV1541">
        <v>0</v>
      </c>
      <c r="DW1541">
        <v>0</v>
      </c>
      <c r="DX1541">
        <v>1</v>
      </c>
      <c r="EA1541">
        <v>0</v>
      </c>
      <c r="EB1541">
        <v>0.34</v>
      </c>
      <c r="EC1541">
        <v>0</v>
      </c>
      <c r="ED1541">
        <v>0.78461538500000005</v>
      </c>
    </row>
    <row r="1542" spans="1:134" x14ac:dyDescent="0.25">
      <c r="A1542" s="108">
        <v>46181</v>
      </c>
      <c r="B1542" t="s">
        <v>1280</v>
      </c>
      <c r="C1542" t="s">
        <v>124</v>
      </c>
      <c r="E1542" t="s">
        <v>125</v>
      </c>
      <c r="F1542" t="s">
        <v>126</v>
      </c>
      <c r="G1542" t="s">
        <v>127</v>
      </c>
      <c r="H1542" t="s">
        <v>124</v>
      </c>
      <c r="I1542" t="s">
        <v>206</v>
      </c>
      <c r="J1542" t="s">
        <v>129</v>
      </c>
      <c r="K1542" t="s">
        <v>130</v>
      </c>
      <c r="S1542" t="s">
        <v>478</v>
      </c>
      <c r="T1542" t="s">
        <v>479</v>
      </c>
      <c r="U1542" t="s">
        <v>398</v>
      </c>
      <c r="V1542" t="s">
        <v>545</v>
      </c>
      <c r="W1542" t="s">
        <v>198</v>
      </c>
      <c r="X1542" t="s">
        <v>133</v>
      </c>
      <c r="Y1542" t="s">
        <v>199</v>
      </c>
      <c r="Z1542" t="s">
        <v>199</v>
      </c>
      <c r="AA1542" t="s">
        <v>127</v>
      </c>
      <c r="AB1542" t="s">
        <v>127</v>
      </c>
      <c r="AC1542" t="s">
        <v>135</v>
      </c>
      <c r="AD1542" t="s">
        <v>136</v>
      </c>
      <c r="AE1542">
        <v>154017204</v>
      </c>
      <c r="AF1542" t="s">
        <v>198</v>
      </c>
      <c r="AG1542" t="s">
        <v>137</v>
      </c>
      <c r="AH1542" t="s">
        <v>138</v>
      </c>
      <c r="AI1542">
        <v>0</v>
      </c>
      <c r="AJ1542" t="s">
        <v>399</v>
      </c>
      <c r="AP1542" t="s">
        <v>139</v>
      </c>
      <c r="AQ1542" t="s">
        <v>140</v>
      </c>
      <c r="AR1542" t="s">
        <v>207</v>
      </c>
      <c r="AS1542" t="s">
        <v>142</v>
      </c>
      <c r="AT1542" t="s">
        <v>143</v>
      </c>
      <c r="AU1542" t="s">
        <v>144</v>
      </c>
      <c r="AV1542" t="s">
        <v>145</v>
      </c>
      <c r="AW1542" s="109">
        <v>46183</v>
      </c>
      <c r="AX1542" s="109">
        <v>46183</v>
      </c>
      <c r="AZ1542" t="s">
        <v>1047</v>
      </c>
      <c r="BB1542" t="s">
        <v>188</v>
      </c>
      <c r="BC1542" t="s">
        <v>147</v>
      </c>
      <c r="BD1542" t="s">
        <v>148</v>
      </c>
      <c r="BE1542" t="s">
        <v>139</v>
      </c>
      <c r="BF1542" t="s">
        <v>149</v>
      </c>
      <c r="BG1542" t="s">
        <v>127</v>
      </c>
      <c r="BH1542" t="s">
        <v>127</v>
      </c>
      <c r="BJ1542" t="s">
        <v>127</v>
      </c>
      <c r="BK1542" t="s">
        <v>150</v>
      </c>
      <c r="BL1542" t="s">
        <v>151</v>
      </c>
      <c r="BM1542" t="s">
        <v>1116</v>
      </c>
      <c r="BN1542" t="s">
        <v>202</v>
      </c>
      <c r="BP1542" t="s">
        <v>153</v>
      </c>
      <c r="BR1542" t="s">
        <v>154</v>
      </c>
      <c r="BT1542" t="s">
        <v>1053</v>
      </c>
      <c r="BU1542" t="s">
        <v>1053</v>
      </c>
      <c r="BV1542" t="s">
        <v>348</v>
      </c>
      <c r="BW1542" t="s">
        <v>153</v>
      </c>
      <c r="BX1542" t="s">
        <v>157</v>
      </c>
      <c r="BY1542" t="s">
        <v>158</v>
      </c>
      <c r="BZ1542" t="s">
        <v>581</v>
      </c>
      <c r="CA1542" t="s">
        <v>126</v>
      </c>
      <c r="CB1542" t="s">
        <v>124</v>
      </c>
      <c r="CG1542" t="s">
        <v>350</v>
      </c>
      <c r="CI1542" t="s">
        <v>160</v>
      </c>
      <c r="CJ1542" t="s">
        <v>161</v>
      </c>
      <c r="CR1542" t="s">
        <v>162</v>
      </c>
      <c r="CS1542" t="s">
        <v>163</v>
      </c>
      <c r="CT1542" t="s">
        <v>127</v>
      </c>
      <c r="DA1542" t="s">
        <v>400</v>
      </c>
      <c r="DB1542" t="s">
        <v>124</v>
      </c>
      <c r="DC1542" t="s">
        <v>165</v>
      </c>
      <c r="DD1542" t="s">
        <v>166</v>
      </c>
      <c r="DE1542" t="s">
        <v>167</v>
      </c>
      <c r="DF1542">
        <v>96216606</v>
      </c>
      <c r="DG1542">
        <v>1</v>
      </c>
      <c r="DH1542">
        <v>4</v>
      </c>
      <c r="DJ1542">
        <v>1</v>
      </c>
      <c r="DK1542" t="s">
        <v>136</v>
      </c>
      <c r="DL1542">
        <v>0</v>
      </c>
      <c r="DM1542">
        <v>1</v>
      </c>
      <c r="DN1542" t="s">
        <v>133</v>
      </c>
      <c r="DP1542">
        <v>0</v>
      </c>
      <c r="DQ1542">
        <v>0</v>
      </c>
      <c r="DR1542">
        <v>0</v>
      </c>
      <c r="DS1542">
        <v>8.4</v>
      </c>
      <c r="DT1542">
        <v>1</v>
      </c>
      <c r="DU1542">
        <v>1</v>
      </c>
      <c r="DV1542">
        <v>0</v>
      </c>
      <c r="DW1542">
        <v>0</v>
      </c>
      <c r="DX1542">
        <v>1</v>
      </c>
      <c r="EA1542">
        <v>0</v>
      </c>
      <c r="EB1542">
        <v>0.14000000000000001</v>
      </c>
      <c r="EC1542">
        <v>0</v>
      </c>
      <c r="ED1542">
        <v>0.32307692300000002</v>
      </c>
    </row>
    <row r="1543" spans="1:134" x14ac:dyDescent="0.25">
      <c r="A1543" s="108">
        <v>46181</v>
      </c>
      <c r="B1543" t="s">
        <v>3264</v>
      </c>
      <c r="C1543" t="s">
        <v>124</v>
      </c>
      <c r="D1543" t="s">
        <v>3265</v>
      </c>
      <c r="E1543" t="s">
        <v>125</v>
      </c>
      <c r="F1543" t="s">
        <v>126</v>
      </c>
      <c r="G1543" t="s">
        <v>127</v>
      </c>
      <c r="H1543" t="s">
        <v>124</v>
      </c>
      <c r="I1543" t="s">
        <v>206</v>
      </c>
      <c r="J1543" t="s">
        <v>129</v>
      </c>
      <c r="K1543" t="s">
        <v>130</v>
      </c>
      <c r="S1543" t="s">
        <v>478</v>
      </c>
      <c r="T1543" t="s">
        <v>479</v>
      </c>
      <c r="U1543" t="s">
        <v>398</v>
      </c>
      <c r="V1543" t="s">
        <v>545</v>
      </c>
      <c r="W1543" t="s">
        <v>222</v>
      </c>
      <c r="X1543" t="s">
        <v>169</v>
      </c>
      <c r="Y1543" t="s">
        <v>666</v>
      </c>
      <c r="Z1543" t="s">
        <v>667</v>
      </c>
      <c r="AA1543" t="s">
        <v>127</v>
      </c>
      <c r="AB1543" t="s">
        <v>135</v>
      </c>
      <c r="AC1543" t="s">
        <v>135</v>
      </c>
      <c r="AD1543" t="s">
        <v>136</v>
      </c>
      <c r="AE1543">
        <v>153928141</v>
      </c>
      <c r="AF1543" t="s">
        <v>222</v>
      </c>
      <c r="AG1543" t="s">
        <v>170</v>
      </c>
      <c r="AH1543" t="s">
        <v>138</v>
      </c>
      <c r="AI1543">
        <v>0</v>
      </c>
      <c r="AJ1543" t="s">
        <v>399</v>
      </c>
      <c r="AP1543" t="s">
        <v>139</v>
      </c>
      <c r="AQ1543" t="s">
        <v>140</v>
      </c>
      <c r="AR1543" t="s">
        <v>207</v>
      </c>
      <c r="AS1543" t="s">
        <v>208</v>
      </c>
      <c r="AT1543" t="s">
        <v>209</v>
      </c>
      <c r="AU1543" t="s">
        <v>181</v>
      </c>
      <c r="AV1543" t="s">
        <v>368</v>
      </c>
      <c r="AW1543" s="109">
        <v>46182</v>
      </c>
      <c r="AX1543" s="109">
        <v>46182</v>
      </c>
      <c r="BB1543" t="s">
        <v>613</v>
      </c>
      <c r="BD1543" t="s">
        <v>148</v>
      </c>
      <c r="BE1543" t="s">
        <v>139</v>
      </c>
      <c r="BF1543" t="s">
        <v>149</v>
      </c>
      <c r="BG1543" t="s">
        <v>127</v>
      </c>
      <c r="BH1543" t="s">
        <v>127</v>
      </c>
      <c r="BJ1543" t="s">
        <v>127</v>
      </c>
      <c r="BK1543" t="s">
        <v>150</v>
      </c>
      <c r="BL1543" t="s">
        <v>151</v>
      </c>
      <c r="BM1543" t="s">
        <v>1162</v>
      </c>
      <c r="BN1543" t="s">
        <v>668</v>
      </c>
      <c r="BP1543" t="s">
        <v>153</v>
      </c>
      <c r="BR1543" t="s">
        <v>211</v>
      </c>
      <c r="BT1543" t="s">
        <v>556</v>
      </c>
      <c r="BU1543" t="s">
        <v>556</v>
      </c>
      <c r="BV1543" t="s">
        <v>830</v>
      </c>
      <c r="BW1543" t="s">
        <v>153</v>
      </c>
      <c r="BX1543" t="s">
        <v>157</v>
      </c>
      <c r="BY1543" t="s">
        <v>213</v>
      </c>
      <c r="BZ1543" t="s">
        <v>765</v>
      </c>
      <c r="CA1543" t="s">
        <v>126</v>
      </c>
      <c r="CB1543" t="s">
        <v>124</v>
      </c>
      <c r="CG1543" t="s">
        <v>197</v>
      </c>
      <c r="CI1543" t="s">
        <v>160</v>
      </c>
      <c r="CJ1543" t="s">
        <v>161</v>
      </c>
      <c r="CR1543" t="s">
        <v>162</v>
      </c>
      <c r="CS1543" t="s">
        <v>163</v>
      </c>
      <c r="CT1543" t="s">
        <v>127</v>
      </c>
      <c r="DA1543" t="s">
        <v>400</v>
      </c>
      <c r="DB1543" t="s">
        <v>124</v>
      </c>
      <c r="DC1543" t="s">
        <v>165</v>
      </c>
      <c r="DD1543" t="s">
        <v>166</v>
      </c>
      <c r="DE1543" t="s">
        <v>167</v>
      </c>
      <c r="DF1543">
        <v>1595143</v>
      </c>
      <c r="DG1543">
        <v>1</v>
      </c>
      <c r="DH1543">
        <v>5</v>
      </c>
      <c r="DJ1543">
        <v>1</v>
      </c>
      <c r="DK1543" t="s">
        <v>136</v>
      </c>
      <c r="DL1543">
        <v>0</v>
      </c>
      <c r="DM1543">
        <v>1</v>
      </c>
      <c r="DN1543" t="s">
        <v>169</v>
      </c>
      <c r="DP1543">
        <v>0</v>
      </c>
      <c r="DQ1543">
        <v>0</v>
      </c>
      <c r="DR1543">
        <v>1</v>
      </c>
      <c r="DS1543">
        <v>30</v>
      </c>
      <c r="DT1543">
        <v>1</v>
      </c>
      <c r="DU1543">
        <v>1</v>
      </c>
      <c r="DV1543">
        <v>0</v>
      </c>
      <c r="DW1543">
        <v>0</v>
      </c>
      <c r="DX1543">
        <v>1</v>
      </c>
      <c r="EA1543">
        <v>0</v>
      </c>
      <c r="EB1543">
        <v>0.5</v>
      </c>
      <c r="EC1543">
        <v>0</v>
      </c>
      <c r="ED1543">
        <v>1.153846154</v>
      </c>
    </row>
    <row r="1544" spans="1:134" x14ac:dyDescent="0.25">
      <c r="A1544" s="108">
        <v>46181</v>
      </c>
      <c r="B1544" t="s">
        <v>1568</v>
      </c>
      <c r="C1544" t="s">
        <v>124</v>
      </c>
      <c r="D1544" t="s">
        <v>715</v>
      </c>
      <c r="E1544" t="s">
        <v>125</v>
      </c>
      <c r="F1544" t="s">
        <v>126</v>
      </c>
      <c r="G1544" t="s">
        <v>127</v>
      </c>
      <c r="H1544" t="s">
        <v>124</v>
      </c>
      <c r="I1544" t="s">
        <v>344</v>
      </c>
      <c r="J1544" t="s">
        <v>129</v>
      </c>
      <c r="K1544" t="s">
        <v>130</v>
      </c>
      <c r="O1544" t="s">
        <v>168</v>
      </c>
      <c r="S1544" t="s">
        <v>397</v>
      </c>
      <c r="T1544" t="s">
        <v>397</v>
      </c>
      <c r="U1544" t="s">
        <v>398</v>
      </c>
      <c r="V1544" t="s">
        <v>545</v>
      </c>
      <c r="W1544" t="s">
        <v>290</v>
      </c>
      <c r="X1544" t="s">
        <v>133</v>
      </c>
      <c r="Y1544" t="s">
        <v>650</v>
      </c>
      <c r="Z1544" t="s">
        <v>527</v>
      </c>
      <c r="AA1544" t="s">
        <v>127</v>
      </c>
      <c r="AB1544" t="s">
        <v>135</v>
      </c>
      <c r="AC1544" t="s">
        <v>135</v>
      </c>
      <c r="AD1544" t="s">
        <v>136</v>
      </c>
      <c r="AE1544">
        <v>154013203</v>
      </c>
      <c r="AF1544" t="s">
        <v>290</v>
      </c>
      <c r="AG1544" t="s">
        <v>137</v>
      </c>
      <c r="AH1544" t="s">
        <v>138</v>
      </c>
      <c r="AI1544">
        <v>0</v>
      </c>
      <c r="AJ1544" t="s">
        <v>399</v>
      </c>
      <c r="AP1544" t="s">
        <v>139</v>
      </c>
      <c r="AQ1544" t="s">
        <v>140</v>
      </c>
      <c r="AR1544" t="s">
        <v>141</v>
      </c>
      <c r="AS1544" t="s">
        <v>714</v>
      </c>
      <c r="AU1544" t="s">
        <v>144</v>
      </c>
      <c r="AV1544" t="s">
        <v>145</v>
      </c>
      <c r="AW1544" s="109">
        <v>46184</v>
      </c>
      <c r="AX1544" s="109">
        <v>46184</v>
      </c>
      <c r="AZ1544" t="s">
        <v>1047</v>
      </c>
      <c r="BB1544" t="s">
        <v>460</v>
      </c>
      <c r="BD1544" t="s">
        <v>148</v>
      </c>
      <c r="BE1544" t="s">
        <v>139</v>
      </c>
      <c r="BF1544" t="s">
        <v>149</v>
      </c>
      <c r="BG1544" t="s">
        <v>127</v>
      </c>
      <c r="BH1544" t="s">
        <v>127</v>
      </c>
      <c r="BJ1544" t="s">
        <v>127</v>
      </c>
      <c r="BK1544" t="s">
        <v>150</v>
      </c>
      <c r="BL1544" t="s">
        <v>151</v>
      </c>
      <c r="BM1544" t="s">
        <v>410</v>
      </c>
      <c r="BN1544" t="s">
        <v>492</v>
      </c>
      <c r="BP1544" t="s">
        <v>153</v>
      </c>
      <c r="BR1544" t="s">
        <v>692</v>
      </c>
      <c r="BT1544" t="s">
        <v>155</v>
      </c>
      <c r="BU1544" t="s">
        <v>155</v>
      </c>
      <c r="BV1544" t="s">
        <v>528</v>
      </c>
      <c r="BW1544" t="s">
        <v>153</v>
      </c>
      <c r="BX1544" t="s">
        <v>157</v>
      </c>
      <c r="BY1544" t="s">
        <v>258</v>
      </c>
      <c r="BZ1544" t="s">
        <v>765</v>
      </c>
      <c r="CA1544" t="s">
        <v>126</v>
      </c>
      <c r="CB1544" t="s">
        <v>124</v>
      </c>
      <c r="CG1544" t="s">
        <v>651</v>
      </c>
      <c r="CI1544" t="s">
        <v>160</v>
      </c>
      <c r="CJ1544" t="s">
        <v>161</v>
      </c>
      <c r="CM1544" t="s">
        <v>127</v>
      </c>
      <c r="CN1544" t="s">
        <v>410</v>
      </c>
      <c r="CO1544" t="s">
        <v>346</v>
      </c>
      <c r="CP1544" t="s">
        <v>124</v>
      </c>
      <c r="CQ1544" t="s">
        <v>347</v>
      </c>
      <c r="CR1544" t="s">
        <v>162</v>
      </c>
      <c r="CS1544" t="s">
        <v>163</v>
      </c>
      <c r="CT1544" t="s">
        <v>127</v>
      </c>
      <c r="DA1544" t="s">
        <v>569</v>
      </c>
      <c r="DB1544" t="s">
        <v>124</v>
      </c>
      <c r="DC1544" t="s">
        <v>494</v>
      </c>
      <c r="DD1544" t="s">
        <v>166</v>
      </c>
      <c r="DE1544" t="s">
        <v>495</v>
      </c>
      <c r="DF1544">
        <v>131923968</v>
      </c>
      <c r="DG1544">
        <v>1</v>
      </c>
      <c r="DI1544">
        <v>0</v>
      </c>
      <c r="DJ1544">
        <v>1</v>
      </c>
      <c r="DK1544" t="s">
        <v>136</v>
      </c>
      <c r="DL1544">
        <v>0</v>
      </c>
      <c r="DM1544">
        <v>1</v>
      </c>
      <c r="DN1544" t="s">
        <v>133</v>
      </c>
      <c r="DP1544">
        <v>0</v>
      </c>
      <c r="DQ1544">
        <v>0</v>
      </c>
      <c r="DR1544">
        <v>1</v>
      </c>
      <c r="DS1544">
        <v>29.4</v>
      </c>
      <c r="DT1544">
        <v>1</v>
      </c>
      <c r="DU1544">
        <v>1</v>
      </c>
      <c r="DV1544">
        <v>0</v>
      </c>
      <c r="DW1544">
        <v>0</v>
      </c>
      <c r="DX1544">
        <v>1</v>
      </c>
      <c r="EA1544">
        <v>0</v>
      </c>
      <c r="EB1544">
        <v>0.49</v>
      </c>
      <c r="EC1544">
        <v>0</v>
      </c>
      <c r="ED1544">
        <v>1.27826087</v>
      </c>
    </row>
    <row r="1545" spans="1:134" x14ac:dyDescent="0.25">
      <c r="A1545" s="108">
        <v>46181</v>
      </c>
      <c r="B1545" t="s">
        <v>2167</v>
      </c>
      <c r="C1545" t="s">
        <v>124</v>
      </c>
      <c r="E1545" t="s">
        <v>351</v>
      </c>
      <c r="F1545" t="s">
        <v>126</v>
      </c>
      <c r="G1545" t="s">
        <v>127</v>
      </c>
      <c r="H1545" t="s">
        <v>124</v>
      </c>
      <c r="I1545" t="s">
        <v>128</v>
      </c>
      <c r="J1545" t="s">
        <v>129</v>
      </c>
      <c r="K1545" t="s">
        <v>130</v>
      </c>
      <c r="O1545" t="s">
        <v>262</v>
      </c>
      <c r="S1545" t="s">
        <v>131</v>
      </c>
      <c r="T1545" t="s">
        <v>131</v>
      </c>
      <c r="U1545" t="s">
        <v>131</v>
      </c>
      <c r="W1545" t="s">
        <v>198</v>
      </c>
      <c r="X1545" t="s">
        <v>471</v>
      </c>
      <c r="Y1545" t="s">
        <v>199</v>
      </c>
      <c r="Z1545" t="s">
        <v>199</v>
      </c>
      <c r="AA1545" t="s">
        <v>127</v>
      </c>
      <c r="AB1545" t="s">
        <v>135</v>
      </c>
      <c r="AC1545" t="s">
        <v>135</v>
      </c>
      <c r="AD1545" t="s">
        <v>363</v>
      </c>
      <c r="AE1545">
        <v>153749186</v>
      </c>
      <c r="AF1545" t="s">
        <v>198</v>
      </c>
      <c r="AG1545" t="s">
        <v>137</v>
      </c>
      <c r="AH1545" t="s">
        <v>472</v>
      </c>
      <c r="AI1545">
        <v>0</v>
      </c>
      <c r="AJ1545" t="s">
        <v>131</v>
      </c>
      <c r="AP1545" t="s">
        <v>139</v>
      </c>
      <c r="AQ1545" t="s">
        <v>140</v>
      </c>
      <c r="AR1545" t="s">
        <v>141</v>
      </c>
      <c r="AS1545" t="s">
        <v>233</v>
      </c>
      <c r="AU1545" t="s">
        <v>144</v>
      </c>
      <c r="AV1545" t="s">
        <v>145</v>
      </c>
      <c r="AW1545" s="109">
        <v>46181</v>
      </c>
      <c r="AX1545" s="109">
        <v>46181</v>
      </c>
      <c r="BB1545" t="s">
        <v>572</v>
      </c>
      <c r="BD1545" t="s">
        <v>148</v>
      </c>
      <c r="BE1545" t="s">
        <v>664</v>
      </c>
      <c r="BF1545" t="s">
        <v>149</v>
      </c>
      <c r="BG1545" t="s">
        <v>127</v>
      </c>
      <c r="BH1545" t="s">
        <v>127</v>
      </c>
      <c r="BJ1545" t="s">
        <v>127</v>
      </c>
      <c r="BK1545" t="s">
        <v>150</v>
      </c>
      <c r="BL1545" t="s">
        <v>151</v>
      </c>
      <c r="BM1545" t="s">
        <v>1045</v>
      </c>
      <c r="BN1545" t="s">
        <v>202</v>
      </c>
      <c r="BP1545" t="s">
        <v>153</v>
      </c>
      <c r="BQ1545" t="s">
        <v>3266</v>
      </c>
      <c r="BR1545" t="s">
        <v>154</v>
      </c>
      <c r="BT1545" t="s">
        <v>203</v>
      </c>
      <c r="BU1545" t="s">
        <v>203</v>
      </c>
      <c r="BV1545" t="s">
        <v>197</v>
      </c>
      <c r="BW1545" t="s">
        <v>153</v>
      </c>
      <c r="BX1545" t="s">
        <v>157</v>
      </c>
      <c r="BZ1545" t="s">
        <v>192</v>
      </c>
      <c r="CA1545" t="s">
        <v>126</v>
      </c>
      <c r="CB1545" t="s">
        <v>124</v>
      </c>
      <c r="CG1545" t="s">
        <v>197</v>
      </c>
      <c r="CI1545" t="s">
        <v>160</v>
      </c>
      <c r="CJ1545" t="s">
        <v>161</v>
      </c>
      <c r="CR1545" t="s">
        <v>162</v>
      </c>
      <c r="CS1545" t="s">
        <v>163</v>
      </c>
      <c r="CT1545" t="s">
        <v>127</v>
      </c>
      <c r="DA1545" t="s">
        <v>164</v>
      </c>
      <c r="DB1545" t="s">
        <v>364</v>
      </c>
      <c r="DC1545" t="s">
        <v>165</v>
      </c>
      <c r="DD1545" t="s">
        <v>166</v>
      </c>
      <c r="DE1545" t="s">
        <v>167</v>
      </c>
      <c r="DF1545">
        <v>130272219</v>
      </c>
      <c r="DG1545">
        <v>1</v>
      </c>
      <c r="DJ1545">
        <v>1</v>
      </c>
      <c r="DK1545" t="s">
        <v>363</v>
      </c>
      <c r="DL1545">
        <v>0</v>
      </c>
      <c r="DM1545">
        <v>1</v>
      </c>
      <c r="DN1545" t="s">
        <v>471</v>
      </c>
      <c r="DP1545">
        <v>0</v>
      </c>
      <c r="DQ1545">
        <v>0</v>
      </c>
      <c r="DR1545">
        <v>5</v>
      </c>
      <c r="DS1545">
        <v>45</v>
      </c>
      <c r="DV1545">
        <v>0</v>
      </c>
      <c r="DW1545">
        <v>0</v>
      </c>
      <c r="DX1545">
        <v>1</v>
      </c>
      <c r="EA1545">
        <v>0</v>
      </c>
      <c r="EB1545">
        <v>0.75</v>
      </c>
      <c r="EC1545">
        <v>0</v>
      </c>
      <c r="ED1545">
        <v>1.875</v>
      </c>
    </row>
    <row r="1546" spans="1:134" x14ac:dyDescent="0.25">
      <c r="A1546" s="108">
        <v>46181</v>
      </c>
      <c r="B1546" t="s">
        <v>3264</v>
      </c>
      <c r="C1546" t="s">
        <v>124</v>
      </c>
      <c r="D1546" t="s">
        <v>3265</v>
      </c>
      <c r="E1546" t="s">
        <v>125</v>
      </c>
      <c r="F1546" t="s">
        <v>126</v>
      </c>
      <c r="G1546" t="s">
        <v>127</v>
      </c>
      <c r="H1546" t="s">
        <v>124</v>
      </c>
      <c r="I1546" t="s">
        <v>206</v>
      </c>
      <c r="J1546" t="s">
        <v>129</v>
      </c>
      <c r="K1546" t="s">
        <v>130</v>
      </c>
      <c r="S1546" t="s">
        <v>397</v>
      </c>
      <c r="T1546" t="s">
        <v>397</v>
      </c>
      <c r="U1546" t="s">
        <v>398</v>
      </c>
      <c r="V1546" t="s">
        <v>545</v>
      </c>
      <c r="W1546" t="s">
        <v>198</v>
      </c>
      <c r="X1546" t="s">
        <v>133</v>
      </c>
      <c r="Y1546" t="s">
        <v>831</v>
      </c>
      <c r="Z1546" t="s">
        <v>241</v>
      </c>
      <c r="AA1546" t="s">
        <v>127</v>
      </c>
      <c r="AB1546" t="s">
        <v>135</v>
      </c>
      <c r="AC1546" t="s">
        <v>135</v>
      </c>
      <c r="AD1546" t="s">
        <v>136</v>
      </c>
      <c r="AE1546">
        <v>153888060</v>
      </c>
      <c r="AF1546" t="s">
        <v>198</v>
      </c>
      <c r="AG1546" t="s">
        <v>137</v>
      </c>
      <c r="AH1546" t="s">
        <v>138</v>
      </c>
      <c r="AI1546">
        <v>0</v>
      </c>
      <c r="AJ1546" t="s">
        <v>399</v>
      </c>
      <c r="AP1546" t="s">
        <v>139</v>
      </c>
      <c r="AQ1546" t="s">
        <v>140</v>
      </c>
      <c r="AR1546" t="s">
        <v>207</v>
      </c>
      <c r="AS1546" t="s">
        <v>208</v>
      </c>
      <c r="AT1546" t="s">
        <v>209</v>
      </c>
      <c r="AU1546" t="s">
        <v>181</v>
      </c>
      <c r="AV1546" t="s">
        <v>145</v>
      </c>
      <c r="AW1546" s="109">
        <v>46182</v>
      </c>
      <c r="AX1546" s="109">
        <v>46182</v>
      </c>
      <c r="AZ1546" t="s">
        <v>1042</v>
      </c>
      <c r="BB1546" t="s">
        <v>271</v>
      </c>
      <c r="BC1546" t="s">
        <v>147</v>
      </c>
      <c r="BD1546" t="s">
        <v>148</v>
      </c>
      <c r="BE1546" t="s">
        <v>139</v>
      </c>
      <c r="BF1546" t="s">
        <v>149</v>
      </c>
      <c r="BG1546" t="s">
        <v>127</v>
      </c>
      <c r="BH1546" t="s">
        <v>127</v>
      </c>
      <c r="BJ1546" t="s">
        <v>127</v>
      </c>
      <c r="BK1546" t="s">
        <v>150</v>
      </c>
      <c r="BL1546" t="s">
        <v>151</v>
      </c>
      <c r="BM1546" t="s">
        <v>1162</v>
      </c>
      <c r="BN1546" t="s">
        <v>202</v>
      </c>
      <c r="BP1546" t="s">
        <v>153</v>
      </c>
      <c r="BR1546" t="s">
        <v>211</v>
      </c>
      <c r="BT1546" t="s">
        <v>1053</v>
      </c>
      <c r="BU1546" t="s">
        <v>1053</v>
      </c>
      <c r="BV1546" t="s">
        <v>243</v>
      </c>
      <c r="BW1546" t="s">
        <v>153</v>
      </c>
      <c r="BX1546" t="s">
        <v>157</v>
      </c>
      <c r="BY1546" t="s">
        <v>213</v>
      </c>
      <c r="BZ1546" t="s">
        <v>765</v>
      </c>
      <c r="CA1546" t="s">
        <v>126</v>
      </c>
      <c r="CB1546" t="s">
        <v>124</v>
      </c>
      <c r="CG1546" t="s">
        <v>463</v>
      </c>
      <c r="CI1546" t="s">
        <v>160</v>
      </c>
      <c r="CJ1546" t="s">
        <v>161</v>
      </c>
      <c r="CR1546" t="s">
        <v>162</v>
      </c>
      <c r="CS1546" t="s">
        <v>163</v>
      </c>
      <c r="CT1546" t="s">
        <v>127</v>
      </c>
      <c r="DA1546" t="s">
        <v>400</v>
      </c>
      <c r="DB1546" t="s">
        <v>124</v>
      </c>
      <c r="DC1546" t="s">
        <v>165</v>
      </c>
      <c r="DD1546" t="s">
        <v>166</v>
      </c>
      <c r="DE1546" t="s">
        <v>167</v>
      </c>
      <c r="DF1546">
        <v>1595143</v>
      </c>
      <c r="DG1546">
        <v>1</v>
      </c>
      <c r="DH1546">
        <v>5</v>
      </c>
      <c r="DJ1546">
        <v>1</v>
      </c>
      <c r="DK1546" t="s">
        <v>136</v>
      </c>
      <c r="DL1546">
        <v>0</v>
      </c>
      <c r="DM1546">
        <v>1</v>
      </c>
      <c r="DN1546" t="s">
        <v>133</v>
      </c>
      <c r="DP1546">
        <v>0</v>
      </c>
      <c r="DQ1546">
        <v>0</v>
      </c>
      <c r="DR1546">
        <v>2</v>
      </c>
      <c r="DS1546">
        <v>24.6</v>
      </c>
      <c r="DU1546">
        <v>1</v>
      </c>
      <c r="DV1546">
        <v>0</v>
      </c>
      <c r="DW1546">
        <v>0</v>
      </c>
      <c r="DX1546">
        <v>1</v>
      </c>
      <c r="EA1546">
        <v>0</v>
      </c>
      <c r="EB1546">
        <v>0.41</v>
      </c>
      <c r="EC1546">
        <v>0</v>
      </c>
      <c r="ED1546">
        <v>0.94615384599999997</v>
      </c>
    </row>
    <row r="1547" spans="1:134" x14ac:dyDescent="0.25">
      <c r="A1547" s="108">
        <v>46181</v>
      </c>
      <c r="B1547" t="s">
        <v>3267</v>
      </c>
      <c r="C1547" t="s">
        <v>124</v>
      </c>
      <c r="E1547" t="s">
        <v>125</v>
      </c>
      <c r="F1547" t="s">
        <v>126</v>
      </c>
      <c r="G1547" t="s">
        <v>127</v>
      </c>
      <c r="H1547" t="s">
        <v>124</v>
      </c>
      <c r="I1547" t="s">
        <v>128</v>
      </c>
      <c r="J1547" t="s">
        <v>129</v>
      </c>
      <c r="K1547" t="s">
        <v>130</v>
      </c>
      <c r="S1547" t="s">
        <v>131</v>
      </c>
      <c r="T1547" t="s">
        <v>131</v>
      </c>
      <c r="U1547" t="s">
        <v>131</v>
      </c>
      <c r="W1547" t="s">
        <v>290</v>
      </c>
      <c r="X1547" t="s">
        <v>133</v>
      </c>
      <c r="Y1547" t="s">
        <v>490</v>
      </c>
      <c r="Z1547" t="s">
        <v>491</v>
      </c>
      <c r="AA1547" t="s">
        <v>127</v>
      </c>
      <c r="AB1547" t="s">
        <v>127</v>
      </c>
      <c r="AC1547" t="s">
        <v>135</v>
      </c>
      <c r="AD1547" t="s">
        <v>136</v>
      </c>
      <c r="AE1547">
        <v>154141374</v>
      </c>
      <c r="AF1547" t="s">
        <v>290</v>
      </c>
      <c r="AG1547" t="s">
        <v>137</v>
      </c>
      <c r="AH1547" t="s">
        <v>138</v>
      </c>
      <c r="AI1547">
        <v>0</v>
      </c>
      <c r="AJ1547" t="s">
        <v>131</v>
      </c>
      <c r="AP1547" t="s">
        <v>664</v>
      </c>
      <c r="AV1547" t="s">
        <v>145</v>
      </c>
      <c r="AW1547" s="109">
        <v>46186</v>
      </c>
      <c r="AX1547" s="109">
        <v>46186</v>
      </c>
      <c r="BB1547" t="s">
        <v>210</v>
      </c>
      <c r="BC1547" t="s">
        <v>147</v>
      </c>
      <c r="BD1547" t="s">
        <v>148</v>
      </c>
      <c r="BE1547" t="s">
        <v>139</v>
      </c>
      <c r="BF1547" t="s">
        <v>149</v>
      </c>
      <c r="BG1547" t="s">
        <v>127</v>
      </c>
      <c r="BH1547" t="s">
        <v>127</v>
      </c>
      <c r="BJ1547" t="s">
        <v>127</v>
      </c>
      <c r="BK1547" t="s">
        <v>150</v>
      </c>
      <c r="BL1547" t="s">
        <v>151</v>
      </c>
      <c r="BM1547" t="s">
        <v>1045</v>
      </c>
      <c r="BN1547" t="s">
        <v>492</v>
      </c>
      <c r="BP1547" t="s">
        <v>153</v>
      </c>
      <c r="BR1547" t="s">
        <v>154</v>
      </c>
      <c r="BT1547" t="s">
        <v>1053</v>
      </c>
      <c r="BU1547" t="s">
        <v>1053</v>
      </c>
      <c r="BV1547" t="s">
        <v>493</v>
      </c>
      <c r="BW1547" t="s">
        <v>153</v>
      </c>
      <c r="BX1547" t="s">
        <v>157</v>
      </c>
      <c r="BY1547" t="s">
        <v>258</v>
      </c>
      <c r="BZ1547" t="s">
        <v>444</v>
      </c>
      <c r="CA1547" t="s">
        <v>126</v>
      </c>
      <c r="CB1547" t="s">
        <v>124</v>
      </c>
      <c r="CG1547" t="s">
        <v>197</v>
      </c>
      <c r="CI1547" t="s">
        <v>160</v>
      </c>
      <c r="CJ1547" t="s">
        <v>161</v>
      </c>
      <c r="CR1547" t="s">
        <v>162</v>
      </c>
      <c r="CS1547" t="s">
        <v>163</v>
      </c>
      <c r="CT1547" t="s">
        <v>127</v>
      </c>
      <c r="DC1547" t="s">
        <v>494</v>
      </c>
      <c r="DD1547" t="s">
        <v>166</v>
      </c>
      <c r="DF1547">
        <v>128916489</v>
      </c>
      <c r="DG1547">
        <v>1</v>
      </c>
      <c r="DJ1547">
        <v>1</v>
      </c>
      <c r="DK1547" t="s">
        <v>136</v>
      </c>
      <c r="DL1547">
        <v>0</v>
      </c>
      <c r="DM1547">
        <v>1</v>
      </c>
      <c r="DN1547" t="s">
        <v>133</v>
      </c>
      <c r="DP1547">
        <v>0</v>
      </c>
      <c r="DQ1547">
        <v>0</v>
      </c>
      <c r="DR1547">
        <v>0</v>
      </c>
      <c r="DS1547">
        <v>30</v>
      </c>
      <c r="DT1547">
        <v>1</v>
      </c>
      <c r="DV1547">
        <v>0</v>
      </c>
      <c r="DW1547">
        <v>1</v>
      </c>
      <c r="DX1547">
        <v>1</v>
      </c>
      <c r="EA1547">
        <v>0</v>
      </c>
      <c r="EB1547">
        <v>0.5</v>
      </c>
      <c r="EC1547">
        <v>0</v>
      </c>
    </row>
    <row r="1548" spans="1:134" x14ac:dyDescent="0.25">
      <c r="A1548" s="108">
        <v>46181</v>
      </c>
      <c r="B1548" t="s">
        <v>3268</v>
      </c>
      <c r="C1548" t="s">
        <v>124</v>
      </c>
      <c r="E1548" t="s">
        <v>351</v>
      </c>
      <c r="F1548" t="s">
        <v>126</v>
      </c>
      <c r="G1548" t="s">
        <v>127</v>
      </c>
      <c r="H1548" t="s">
        <v>124</v>
      </c>
      <c r="J1548" t="s">
        <v>129</v>
      </c>
      <c r="K1548" t="s">
        <v>130</v>
      </c>
      <c r="S1548" t="s">
        <v>131</v>
      </c>
      <c r="T1548" t="s">
        <v>131</v>
      </c>
      <c r="U1548" t="s">
        <v>131</v>
      </c>
      <c r="W1548" t="s">
        <v>290</v>
      </c>
      <c r="X1548" t="s">
        <v>133</v>
      </c>
      <c r="Y1548" t="s">
        <v>654</v>
      </c>
      <c r="Z1548" t="s">
        <v>491</v>
      </c>
      <c r="AA1548" t="s">
        <v>127</v>
      </c>
      <c r="AB1548" t="s">
        <v>127</v>
      </c>
      <c r="AC1548" t="s">
        <v>135</v>
      </c>
      <c r="AD1548" t="s">
        <v>136</v>
      </c>
      <c r="AE1548">
        <v>153964001</v>
      </c>
      <c r="AF1548" t="s">
        <v>290</v>
      </c>
      <c r="AG1548" t="s">
        <v>137</v>
      </c>
      <c r="AH1548" t="s">
        <v>138</v>
      </c>
      <c r="AI1548">
        <v>0</v>
      </c>
      <c r="AJ1548" t="s">
        <v>131</v>
      </c>
      <c r="AP1548" t="s">
        <v>664</v>
      </c>
      <c r="AV1548" t="s">
        <v>145</v>
      </c>
      <c r="AW1548" s="109">
        <v>46182</v>
      </c>
      <c r="AX1548" s="109">
        <v>46182</v>
      </c>
      <c r="BB1548" t="s">
        <v>188</v>
      </c>
      <c r="BC1548" t="s">
        <v>147</v>
      </c>
      <c r="BD1548" t="s">
        <v>148</v>
      </c>
      <c r="BE1548" t="s">
        <v>139</v>
      </c>
      <c r="BF1548" t="s">
        <v>149</v>
      </c>
      <c r="BG1548" t="s">
        <v>127</v>
      </c>
      <c r="BH1548" t="s">
        <v>127</v>
      </c>
      <c r="BJ1548" t="s">
        <v>127</v>
      </c>
      <c r="BK1548" t="s">
        <v>150</v>
      </c>
      <c r="BL1548" t="s">
        <v>151</v>
      </c>
      <c r="BN1548" t="s">
        <v>492</v>
      </c>
      <c r="BP1548" t="s">
        <v>153</v>
      </c>
      <c r="BR1548" t="s">
        <v>154</v>
      </c>
      <c r="BT1548" t="s">
        <v>1053</v>
      </c>
      <c r="BU1548" t="s">
        <v>1053</v>
      </c>
      <c r="BV1548" t="s">
        <v>654</v>
      </c>
      <c r="BW1548" t="s">
        <v>153</v>
      </c>
      <c r="BX1548" t="s">
        <v>157</v>
      </c>
      <c r="BZ1548" t="s">
        <v>394</v>
      </c>
      <c r="CA1548" t="s">
        <v>126</v>
      </c>
      <c r="CB1548" t="s">
        <v>124</v>
      </c>
      <c r="CG1548" t="s">
        <v>197</v>
      </c>
      <c r="CI1548" t="s">
        <v>160</v>
      </c>
      <c r="CJ1548" t="s">
        <v>161</v>
      </c>
      <c r="CR1548" t="s">
        <v>162</v>
      </c>
      <c r="CS1548" t="s">
        <v>163</v>
      </c>
      <c r="CT1548" t="s">
        <v>127</v>
      </c>
      <c r="DA1548" t="s">
        <v>164</v>
      </c>
      <c r="DB1548" t="s">
        <v>124</v>
      </c>
      <c r="DC1548" t="s">
        <v>494</v>
      </c>
      <c r="DD1548" t="s">
        <v>166</v>
      </c>
      <c r="DE1548" t="s">
        <v>495</v>
      </c>
      <c r="DF1548">
        <v>130954054</v>
      </c>
      <c r="DG1548">
        <v>1</v>
      </c>
      <c r="DJ1548">
        <v>1</v>
      </c>
      <c r="DK1548" t="s">
        <v>136</v>
      </c>
      <c r="DL1548">
        <v>0</v>
      </c>
      <c r="DM1548">
        <v>1</v>
      </c>
      <c r="DN1548" t="s">
        <v>133</v>
      </c>
      <c r="DP1548">
        <v>0</v>
      </c>
      <c r="DQ1548">
        <v>0</v>
      </c>
      <c r="DR1548">
        <v>0</v>
      </c>
      <c r="DS1548">
        <v>44.4</v>
      </c>
      <c r="DT1548">
        <v>1</v>
      </c>
      <c r="DV1548">
        <v>0</v>
      </c>
      <c r="DW1548">
        <v>1</v>
      </c>
      <c r="DX1548">
        <v>1</v>
      </c>
      <c r="EA1548">
        <v>0</v>
      </c>
      <c r="EB1548">
        <v>0.74</v>
      </c>
      <c r="EC1548">
        <v>0</v>
      </c>
      <c r="ED1548">
        <v>1.85</v>
      </c>
    </row>
    <row r="1549" spans="1:134" x14ac:dyDescent="0.25">
      <c r="A1549" s="108">
        <v>46181</v>
      </c>
      <c r="B1549" t="s">
        <v>1661</v>
      </c>
      <c r="C1549" t="s">
        <v>124</v>
      </c>
      <c r="E1549" t="s">
        <v>125</v>
      </c>
      <c r="F1549" t="s">
        <v>126</v>
      </c>
      <c r="G1549" t="s">
        <v>127</v>
      </c>
      <c r="H1549" t="s">
        <v>124</v>
      </c>
      <c r="I1549" t="s">
        <v>206</v>
      </c>
      <c r="J1549" t="s">
        <v>129</v>
      </c>
      <c r="K1549" t="s">
        <v>130</v>
      </c>
      <c r="S1549" t="s">
        <v>131</v>
      </c>
      <c r="T1549" t="s">
        <v>131</v>
      </c>
      <c r="U1549" t="s">
        <v>131</v>
      </c>
      <c r="W1549" t="s">
        <v>132</v>
      </c>
      <c r="X1549" t="s">
        <v>133</v>
      </c>
      <c r="Y1549" t="s">
        <v>184</v>
      </c>
      <c r="Z1549" t="s">
        <v>185</v>
      </c>
      <c r="AA1549" t="s">
        <v>127</v>
      </c>
      <c r="AB1549" t="s">
        <v>127</v>
      </c>
      <c r="AC1549" t="s">
        <v>127</v>
      </c>
      <c r="AD1549" t="s">
        <v>136</v>
      </c>
      <c r="AE1549">
        <v>154010081</v>
      </c>
      <c r="AF1549" t="s">
        <v>132</v>
      </c>
      <c r="AG1549" t="s">
        <v>137</v>
      </c>
      <c r="AH1549" t="s">
        <v>138</v>
      </c>
      <c r="AI1549">
        <v>0</v>
      </c>
      <c r="AJ1549" t="s">
        <v>131</v>
      </c>
      <c r="AP1549" t="s">
        <v>139</v>
      </c>
      <c r="AQ1549" t="s">
        <v>140</v>
      </c>
      <c r="AR1549" t="s">
        <v>207</v>
      </c>
      <c r="AS1549" t="s">
        <v>208</v>
      </c>
      <c r="AT1549" t="s">
        <v>209</v>
      </c>
      <c r="AU1549" t="s">
        <v>144</v>
      </c>
      <c r="AV1549" t="s">
        <v>145</v>
      </c>
      <c r="AW1549" s="109">
        <v>46183</v>
      </c>
      <c r="AX1549" s="109">
        <v>46183</v>
      </c>
      <c r="AZ1549" t="s">
        <v>1042</v>
      </c>
      <c r="BB1549" t="s">
        <v>194</v>
      </c>
      <c r="BC1549" t="s">
        <v>147</v>
      </c>
      <c r="BD1549" t="s">
        <v>148</v>
      </c>
      <c r="BE1549" t="s">
        <v>664</v>
      </c>
      <c r="BF1549" t="s">
        <v>149</v>
      </c>
      <c r="BG1549" t="s">
        <v>127</v>
      </c>
      <c r="BH1549" t="s">
        <v>127</v>
      </c>
      <c r="BJ1549" t="s">
        <v>127</v>
      </c>
      <c r="BK1549" t="s">
        <v>150</v>
      </c>
      <c r="BL1549" t="s">
        <v>151</v>
      </c>
      <c r="BM1549" t="s">
        <v>1162</v>
      </c>
      <c r="BN1549" t="s">
        <v>189</v>
      </c>
      <c r="BP1549" t="s">
        <v>153</v>
      </c>
      <c r="BR1549" t="s">
        <v>211</v>
      </c>
      <c r="BT1549" t="s">
        <v>1053</v>
      </c>
      <c r="BU1549" t="s">
        <v>1053</v>
      </c>
      <c r="BV1549" t="s">
        <v>190</v>
      </c>
      <c r="BW1549" t="s">
        <v>153</v>
      </c>
      <c r="BX1549" t="s">
        <v>157</v>
      </c>
      <c r="BY1549" t="s">
        <v>175</v>
      </c>
      <c r="BZ1549" t="s">
        <v>336</v>
      </c>
      <c r="CA1549" t="s">
        <v>126</v>
      </c>
      <c r="CB1549" t="s">
        <v>124</v>
      </c>
      <c r="CG1549" t="s">
        <v>611</v>
      </c>
      <c r="CI1549" t="s">
        <v>160</v>
      </c>
      <c r="CJ1549" t="s">
        <v>161</v>
      </c>
      <c r="CR1549" t="s">
        <v>162</v>
      </c>
      <c r="CS1549" t="s">
        <v>163</v>
      </c>
      <c r="CT1549" t="s">
        <v>135</v>
      </c>
      <c r="DA1549" t="s">
        <v>164</v>
      </c>
      <c r="DB1549" t="s">
        <v>124</v>
      </c>
      <c r="DC1549" t="s">
        <v>165</v>
      </c>
      <c r="DD1549" t="s">
        <v>166</v>
      </c>
      <c r="DE1549" t="s">
        <v>167</v>
      </c>
      <c r="DF1549">
        <v>33715096</v>
      </c>
      <c r="DG1549">
        <v>1</v>
      </c>
      <c r="DH1549">
        <v>5</v>
      </c>
      <c r="DJ1549">
        <v>1</v>
      </c>
      <c r="DK1549" t="s">
        <v>136</v>
      </c>
      <c r="DL1549">
        <v>0</v>
      </c>
      <c r="DM1549">
        <v>1</v>
      </c>
      <c r="DN1549" t="s">
        <v>133</v>
      </c>
      <c r="DP1549">
        <v>0</v>
      </c>
      <c r="DQ1549">
        <v>0</v>
      </c>
      <c r="DR1549">
        <v>0</v>
      </c>
      <c r="DS1549">
        <v>20.399999999999999</v>
      </c>
      <c r="DT1549">
        <v>1</v>
      </c>
      <c r="DV1549">
        <v>0</v>
      </c>
      <c r="DW1549">
        <v>0</v>
      </c>
      <c r="DX1549">
        <v>1</v>
      </c>
      <c r="EA1549">
        <v>0</v>
      </c>
      <c r="EB1549">
        <v>0.34</v>
      </c>
      <c r="EC1549">
        <v>0</v>
      </c>
      <c r="ED1549">
        <v>0.85</v>
      </c>
    </row>
    <row r="1550" spans="1:134" x14ac:dyDescent="0.25">
      <c r="A1550" s="108">
        <v>46181</v>
      </c>
      <c r="B1550" t="s">
        <v>3269</v>
      </c>
      <c r="C1550" t="s">
        <v>124</v>
      </c>
      <c r="D1550" t="s">
        <v>1630</v>
      </c>
      <c r="E1550" t="s">
        <v>125</v>
      </c>
      <c r="F1550" t="s">
        <v>126</v>
      </c>
      <c r="G1550" t="s">
        <v>127</v>
      </c>
      <c r="H1550" t="s">
        <v>124</v>
      </c>
      <c r="I1550" t="s">
        <v>370</v>
      </c>
      <c r="J1550" t="s">
        <v>129</v>
      </c>
      <c r="K1550" t="s">
        <v>130</v>
      </c>
      <c r="O1550" t="s">
        <v>262</v>
      </c>
      <c r="S1550" t="s">
        <v>131</v>
      </c>
      <c r="T1550" t="s">
        <v>131</v>
      </c>
      <c r="U1550" t="s">
        <v>131</v>
      </c>
      <c r="W1550" t="s">
        <v>198</v>
      </c>
      <c r="X1550" t="s">
        <v>133</v>
      </c>
      <c r="Y1550" t="s">
        <v>301</v>
      </c>
      <c r="Z1550" t="s">
        <v>302</v>
      </c>
      <c r="AA1550" t="s">
        <v>127</v>
      </c>
      <c r="AB1550" t="s">
        <v>127</v>
      </c>
      <c r="AC1550" t="s">
        <v>135</v>
      </c>
      <c r="AD1550" t="s">
        <v>136</v>
      </c>
      <c r="AE1550">
        <v>153973119</v>
      </c>
      <c r="AF1550" t="s">
        <v>198</v>
      </c>
      <c r="AG1550" t="s">
        <v>137</v>
      </c>
      <c r="AH1550" t="s">
        <v>138</v>
      </c>
      <c r="AI1550">
        <v>0</v>
      </c>
      <c r="AJ1550" t="s">
        <v>131</v>
      </c>
      <c r="AP1550" t="s">
        <v>139</v>
      </c>
      <c r="AQ1550" t="s">
        <v>140</v>
      </c>
      <c r="AR1550" t="s">
        <v>207</v>
      </c>
      <c r="AS1550" t="s">
        <v>208</v>
      </c>
      <c r="AT1550" t="s">
        <v>209</v>
      </c>
      <c r="AU1550" t="s">
        <v>181</v>
      </c>
      <c r="AV1550" t="s">
        <v>145</v>
      </c>
      <c r="AW1550" s="109">
        <v>46182</v>
      </c>
      <c r="AX1550" s="109">
        <v>46182</v>
      </c>
      <c r="AZ1550" t="s">
        <v>1047</v>
      </c>
      <c r="BB1550" t="s">
        <v>686</v>
      </c>
      <c r="BD1550" t="s">
        <v>148</v>
      </c>
      <c r="BE1550" t="s">
        <v>664</v>
      </c>
      <c r="BF1550" t="s">
        <v>149</v>
      </c>
      <c r="BG1550" t="s">
        <v>127</v>
      </c>
      <c r="BH1550" t="s">
        <v>127</v>
      </c>
      <c r="BJ1550" t="s">
        <v>127</v>
      </c>
      <c r="BK1550" t="s">
        <v>150</v>
      </c>
      <c r="BL1550" t="s">
        <v>151</v>
      </c>
      <c r="BM1550" t="s">
        <v>1119</v>
      </c>
      <c r="BN1550" t="s">
        <v>202</v>
      </c>
      <c r="BP1550" t="s">
        <v>584</v>
      </c>
      <c r="BR1550" t="s">
        <v>211</v>
      </c>
      <c r="BT1550" t="s">
        <v>203</v>
      </c>
      <c r="BU1550" t="s">
        <v>203</v>
      </c>
      <c r="BV1550" t="s">
        <v>305</v>
      </c>
      <c r="BW1550" t="s">
        <v>812</v>
      </c>
      <c r="BX1550" t="s">
        <v>157</v>
      </c>
      <c r="BY1550" t="s">
        <v>213</v>
      </c>
      <c r="BZ1550" t="s">
        <v>192</v>
      </c>
      <c r="CA1550" t="s">
        <v>126</v>
      </c>
      <c r="CB1550" t="s">
        <v>124</v>
      </c>
      <c r="CG1550" t="s">
        <v>636</v>
      </c>
      <c r="CI1550" t="s">
        <v>160</v>
      </c>
      <c r="CJ1550" t="s">
        <v>231</v>
      </c>
      <c r="CR1550" t="s">
        <v>162</v>
      </c>
      <c r="CS1550" t="s">
        <v>163</v>
      </c>
      <c r="CT1550" t="s">
        <v>127</v>
      </c>
      <c r="DA1550" t="s">
        <v>164</v>
      </c>
      <c r="DB1550" t="s">
        <v>124</v>
      </c>
      <c r="DC1550" t="s">
        <v>165</v>
      </c>
      <c r="DD1550" t="s">
        <v>166</v>
      </c>
      <c r="DE1550" t="s">
        <v>167</v>
      </c>
      <c r="DF1550">
        <v>6694839</v>
      </c>
      <c r="DG1550">
        <v>1</v>
      </c>
      <c r="DH1550">
        <v>5</v>
      </c>
      <c r="DJ1550">
        <v>1</v>
      </c>
      <c r="DK1550" t="s">
        <v>136</v>
      </c>
      <c r="DL1550">
        <v>0</v>
      </c>
      <c r="DM1550">
        <v>1</v>
      </c>
      <c r="DN1550" t="s">
        <v>133</v>
      </c>
      <c r="DP1550">
        <v>0</v>
      </c>
      <c r="DQ1550">
        <v>0</v>
      </c>
      <c r="DR1550">
        <v>0</v>
      </c>
      <c r="DS1550">
        <v>29.4</v>
      </c>
      <c r="DT1550">
        <v>1</v>
      </c>
      <c r="DV1550">
        <v>0</v>
      </c>
      <c r="DW1550">
        <v>0</v>
      </c>
      <c r="DX1550">
        <v>1</v>
      </c>
      <c r="EA1550">
        <v>0</v>
      </c>
      <c r="EB1550">
        <v>0.49</v>
      </c>
      <c r="EC1550">
        <v>0</v>
      </c>
      <c r="ED1550">
        <v>1.2250000000000001</v>
      </c>
    </row>
    <row r="1551" spans="1:134" x14ac:dyDescent="0.25">
      <c r="A1551" s="108">
        <v>46181</v>
      </c>
      <c r="B1551" t="s">
        <v>427</v>
      </c>
      <c r="C1551" t="s">
        <v>124</v>
      </c>
      <c r="E1551" t="s">
        <v>125</v>
      </c>
      <c r="F1551" t="s">
        <v>126</v>
      </c>
      <c r="G1551" t="s">
        <v>127</v>
      </c>
      <c r="H1551" t="s">
        <v>124</v>
      </c>
      <c r="I1551" t="s">
        <v>128</v>
      </c>
      <c r="J1551" t="s">
        <v>129</v>
      </c>
      <c r="K1551" t="s">
        <v>130</v>
      </c>
      <c r="S1551" t="s">
        <v>131</v>
      </c>
      <c r="T1551" t="s">
        <v>131</v>
      </c>
      <c r="U1551" t="s">
        <v>131</v>
      </c>
      <c r="W1551" t="s">
        <v>198</v>
      </c>
      <c r="X1551" t="s">
        <v>246</v>
      </c>
      <c r="Y1551" t="s">
        <v>301</v>
      </c>
      <c r="Z1551" t="s">
        <v>302</v>
      </c>
      <c r="AA1551" t="s">
        <v>127</v>
      </c>
      <c r="AB1551" t="s">
        <v>127</v>
      </c>
      <c r="AC1551" t="s">
        <v>135</v>
      </c>
      <c r="AD1551" t="s">
        <v>136</v>
      </c>
      <c r="AE1551">
        <v>154045860</v>
      </c>
      <c r="AF1551" t="s">
        <v>198</v>
      </c>
      <c r="AG1551" t="s">
        <v>170</v>
      </c>
      <c r="AH1551" t="s">
        <v>138</v>
      </c>
      <c r="AI1551">
        <v>0</v>
      </c>
      <c r="AJ1551" t="s">
        <v>131</v>
      </c>
      <c r="AP1551" t="s">
        <v>139</v>
      </c>
      <c r="AQ1551" t="s">
        <v>140</v>
      </c>
      <c r="AR1551" t="s">
        <v>207</v>
      </c>
      <c r="AS1551" t="s">
        <v>254</v>
      </c>
      <c r="AT1551" t="s">
        <v>255</v>
      </c>
      <c r="AU1551" t="s">
        <v>144</v>
      </c>
      <c r="AV1551" t="s">
        <v>145</v>
      </c>
      <c r="AW1551" s="109">
        <v>46184</v>
      </c>
      <c r="AX1551" s="109">
        <v>46184</v>
      </c>
      <c r="AZ1551" t="s">
        <v>1047</v>
      </c>
      <c r="BB1551" t="s">
        <v>304</v>
      </c>
      <c r="BC1551" t="s">
        <v>147</v>
      </c>
      <c r="BD1551" t="s">
        <v>148</v>
      </c>
      <c r="BE1551" t="s">
        <v>664</v>
      </c>
      <c r="BF1551" t="s">
        <v>149</v>
      </c>
      <c r="BG1551" t="s">
        <v>127</v>
      </c>
      <c r="BH1551" t="s">
        <v>127</v>
      </c>
      <c r="BJ1551" t="s">
        <v>127</v>
      </c>
      <c r="BK1551" t="s">
        <v>150</v>
      </c>
      <c r="BL1551" t="s">
        <v>151</v>
      </c>
      <c r="BM1551" t="s">
        <v>1045</v>
      </c>
      <c r="BN1551" t="s">
        <v>202</v>
      </c>
      <c r="BP1551" t="s">
        <v>153</v>
      </c>
      <c r="BR1551" t="s">
        <v>219</v>
      </c>
      <c r="BT1551" t="s">
        <v>1053</v>
      </c>
      <c r="BU1551" t="s">
        <v>1053</v>
      </c>
      <c r="BV1551" t="s">
        <v>305</v>
      </c>
      <c r="BW1551" t="s">
        <v>153</v>
      </c>
      <c r="BX1551" t="s">
        <v>157</v>
      </c>
      <c r="BY1551" t="s">
        <v>213</v>
      </c>
      <c r="BZ1551" t="s">
        <v>428</v>
      </c>
      <c r="CA1551" t="s">
        <v>126</v>
      </c>
      <c r="CB1551" t="s">
        <v>124</v>
      </c>
      <c r="CG1551" t="s">
        <v>542</v>
      </c>
      <c r="CI1551" t="s">
        <v>160</v>
      </c>
      <c r="CJ1551" t="s">
        <v>161</v>
      </c>
      <c r="CR1551" t="s">
        <v>162</v>
      </c>
      <c r="CS1551" t="s">
        <v>163</v>
      </c>
      <c r="CT1551" t="s">
        <v>127</v>
      </c>
      <c r="DA1551" t="s">
        <v>164</v>
      </c>
      <c r="DB1551" t="s">
        <v>124</v>
      </c>
      <c r="DC1551" t="s">
        <v>165</v>
      </c>
      <c r="DD1551" t="s">
        <v>166</v>
      </c>
      <c r="DE1551" t="s">
        <v>167</v>
      </c>
      <c r="DF1551">
        <v>5413374</v>
      </c>
      <c r="DG1551">
        <v>1</v>
      </c>
      <c r="DJ1551">
        <v>1</v>
      </c>
      <c r="DK1551" t="s">
        <v>136</v>
      </c>
      <c r="DL1551">
        <v>0</v>
      </c>
      <c r="DM1551">
        <v>1</v>
      </c>
      <c r="DN1551" t="s">
        <v>246</v>
      </c>
      <c r="DP1551">
        <v>0</v>
      </c>
      <c r="DQ1551">
        <v>0</v>
      </c>
      <c r="DR1551">
        <v>0</v>
      </c>
      <c r="DS1551">
        <v>10.199999999999999</v>
      </c>
      <c r="DT1551">
        <v>1</v>
      </c>
      <c r="DV1551">
        <v>0</v>
      </c>
      <c r="DW1551">
        <v>0</v>
      </c>
      <c r="DX1551">
        <v>1</v>
      </c>
      <c r="EA1551">
        <v>0</v>
      </c>
      <c r="EB1551">
        <v>0.17</v>
      </c>
      <c r="EC1551">
        <v>0</v>
      </c>
      <c r="ED1551">
        <v>0.42499999999999999</v>
      </c>
    </row>
    <row r="1552" spans="1:134" x14ac:dyDescent="0.25">
      <c r="A1552" s="108">
        <v>46181</v>
      </c>
      <c r="B1552" t="s">
        <v>3270</v>
      </c>
      <c r="C1552" t="s">
        <v>124</v>
      </c>
      <c r="E1552" t="s">
        <v>351</v>
      </c>
      <c r="F1552" t="s">
        <v>126</v>
      </c>
      <c r="G1552" t="s">
        <v>127</v>
      </c>
      <c r="H1552" t="s">
        <v>124</v>
      </c>
      <c r="J1552" t="s">
        <v>129</v>
      </c>
      <c r="K1552" t="s">
        <v>130</v>
      </c>
      <c r="S1552" t="s">
        <v>131</v>
      </c>
      <c r="T1552" t="s">
        <v>131</v>
      </c>
      <c r="U1552" t="s">
        <v>131</v>
      </c>
      <c r="W1552" t="s">
        <v>222</v>
      </c>
      <c r="X1552" t="s">
        <v>133</v>
      </c>
      <c r="Y1552" t="s">
        <v>223</v>
      </c>
      <c r="Z1552" t="s">
        <v>224</v>
      </c>
      <c r="AA1552" t="s">
        <v>127</v>
      </c>
      <c r="AB1552" t="s">
        <v>127</v>
      </c>
      <c r="AC1552" t="s">
        <v>127</v>
      </c>
      <c r="AD1552" t="s">
        <v>136</v>
      </c>
      <c r="AE1552">
        <v>154142033</v>
      </c>
      <c r="AF1552" t="s">
        <v>222</v>
      </c>
      <c r="AG1552" t="s">
        <v>137</v>
      </c>
      <c r="AH1552" t="s">
        <v>138</v>
      </c>
      <c r="AI1552">
        <v>0</v>
      </c>
      <c r="AJ1552" t="s">
        <v>131</v>
      </c>
      <c r="AP1552" t="s">
        <v>139</v>
      </c>
      <c r="AV1552" t="s">
        <v>145</v>
      </c>
      <c r="AW1552" s="109">
        <v>46186</v>
      </c>
      <c r="AX1552" s="109">
        <v>46186</v>
      </c>
      <c r="BB1552" t="s">
        <v>146</v>
      </c>
      <c r="BC1552" t="s">
        <v>147</v>
      </c>
      <c r="BD1552" t="s">
        <v>148</v>
      </c>
      <c r="BE1552" t="s">
        <v>664</v>
      </c>
      <c r="BF1552" t="s">
        <v>149</v>
      </c>
      <c r="BG1552" t="s">
        <v>127</v>
      </c>
      <c r="BH1552" t="s">
        <v>127</v>
      </c>
      <c r="BJ1552" t="s">
        <v>127</v>
      </c>
      <c r="BK1552" t="s">
        <v>150</v>
      </c>
      <c r="BL1552" t="s">
        <v>151</v>
      </c>
      <c r="BN1552" t="s">
        <v>226</v>
      </c>
      <c r="BP1552" t="s">
        <v>153</v>
      </c>
      <c r="BR1552" t="s">
        <v>154</v>
      </c>
      <c r="BT1552" t="s">
        <v>1053</v>
      </c>
      <c r="BU1552" t="s">
        <v>1053</v>
      </c>
      <c r="BV1552" t="s">
        <v>332</v>
      </c>
      <c r="BW1552" t="s">
        <v>153</v>
      </c>
      <c r="BX1552" t="s">
        <v>157</v>
      </c>
      <c r="BY1552" t="s">
        <v>229</v>
      </c>
      <c r="BZ1552" t="s">
        <v>396</v>
      </c>
      <c r="CA1552" t="s">
        <v>126</v>
      </c>
      <c r="CB1552" t="s">
        <v>124</v>
      </c>
      <c r="CG1552" t="s">
        <v>197</v>
      </c>
      <c r="CI1552" t="s">
        <v>160</v>
      </c>
      <c r="CJ1552" t="s">
        <v>161</v>
      </c>
      <c r="CR1552" t="s">
        <v>162</v>
      </c>
      <c r="CS1552" t="s">
        <v>163</v>
      </c>
      <c r="CT1552" t="s">
        <v>127</v>
      </c>
      <c r="DC1552" t="s">
        <v>165</v>
      </c>
      <c r="DD1552" t="s">
        <v>166</v>
      </c>
      <c r="DF1552">
        <v>114103672</v>
      </c>
      <c r="DG1552">
        <v>1</v>
      </c>
      <c r="DJ1552">
        <v>1</v>
      </c>
      <c r="DK1552" t="s">
        <v>136</v>
      </c>
      <c r="DL1552">
        <v>0</v>
      </c>
      <c r="DM1552">
        <v>1</v>
      </c>
      <c r="DN1552" t="s">
        <v>133</v>
      </c>
      <c r="DP1552">
        <v>0</v>
      </c>
      <c r="DQ1552">
        <v>0</v>
      </c>
      <c r="DR1552">
        <v>0</v>
      </c>
      <c r="DS1552">
        <v>19.2</v>
      </c>
      <c r="DT1552">
        <v>1</v>
      </c>
      <c r="DV1552">
        <v>0</v>
      </c>
      <c r="DW1552">
        <v>0</v>
      </c>
      <c r="DX1552">
        <v>1</v>
      </c>
      <c r="EA1552">
        <v>0</v>
      </c>
      <c r="EB1552">
        <v>0.32</v>
      </c>
      <c r="EC1552">
        <v>0</v>
      </c>
    </row>
    <row r="1553" spans="1:134" x14ac:dyDescent="0.25">
      <c r="A1553" s="108">
        <v>46181</v>
      </c>
      <c r="B1553" t="s">
        <v>1963</v>
      </c>
      <c r="C1553" t="s">
        <v>124</v>
      </c>
      <c r="E1553" t="s">
        <v>125</v>
      </c>
      <c r="F1553" t="s">
        <v>126</v>
      </c>
      <c r="G1553" t="s">
        <v>127</v>
      </c>
      <c r="H1553" t="s">
        <v>124</v>
      </c>
      <c r="I1553" t="s">
        <v>128</v>
      </c>
      <c r="J1553" t="s">
        <v>129</v>
      </c>
      <c r="K1553" t="s">
        <v>130</v>
      </c>
      <c r="S1553" t="s">
        <v>131</v>
      </c>
      <c r="T1553" t="s">
        <v>131</v>
      </c>
      <c r="U1553" t="s">
        <v>131</v>
      </c>
      <c r="W1553" t="s">
        <v>198</v>
      </c>
      <c r="X1553" t="s">
        <v>246</v>
      </c>
      <c r="Y1553" t="s">
        <v>301</v>
      </c>
      <c r="Z1553" t="s">
        <v>302</v>
      </c>
      <c r="AA1553" t="s">
        <v>127</v>
      </c>
      <c r="AB1553" t="s">
        <v>135</v>
      </c>
      <c r="AC1553" t="s">
        <v>135</v>
      </c>
      <c r="AD1553" t="s">
        <v>136</v>
      </c>
      <c r="AE1553">
        <v>153958303</v>
      </c>
      <c r="AF1553" t="s">
        <v>198</v>
      </c>
      <c r="AG1553" t="s">
        <v>170</v>
      </c>
      <c r="AH1553" t="s">
        <v>138</v>
      </c>
      <c r="AI1553">
        <v>0</v>
      </c>
      <c r="AJ1553" t="s">
        <v>131</v>
      </c>
      <c r="AP1553" t="s">
        <v>139</v>
      </c>
      <c r="AQ1553" t="s">
        <v>140</v>
      </c>
      <c r="AR1553" t="s">
        <v>141</v>
      </c>
      <c r="AS1553" t="s">
        <v>284</v>
      </c>
      <c r="AT1553" t="s">
        <v>285</v>
      </c>
      <c r="AU1553" t="s">
        <v>144</v>
      </c>
      <c r="AV1553" t="s">
        <v>145</v>
      </c>
      <c r="AW1553" s="109">
        <v>46183</v>
      </c>
      <c r="AX1553" s="109">
        <v>46183</v>
      </c>
      <c r="AZ1553" t="s">
        <v>1047</v>
      </c>
      <c r="BB1553" t="s">
        <v>304</v>
      </c>
      <c r="BC1553" t="s">
        <v>147</v>
      </c>
      <c r="BD1553" t="s">
        <v>148</v>
      </c>
      <c r="BE1553" t="s">
        <v>664</v>
      </c>
      <c r="BF1553" t="s">
        <v>149</v>
      </c>
      <c r="BG1553" t="s">
        <v>127</v>
      </c>
      <c r="BH1553" t="s">
        <v>127</v>
      </c>
      <c r="BJ1553" t="s">
        <v>127</v>
      </c>
      <c r="BK1553" t="s">
        <v>150</v>
      </c>
      <c r="BL1553" t="s">
        <v>151</v>
      </c>
      <c r="BM1553" t="s">
        <v>1045</v>
      </c>
      <c r="BN1553" t="s">
        <v>202</v>
      </c>
      <c r="BP1553" t="s">
        <v>153</v>
      </c>
      <c r="BR1553" t="s">
        <v>154</v>
      </c>
      <c r="BT1553" t="s">
        <v>1053</v>
      </c>
      <c r="BU1553" t="s">
        <v>1053</v>
      </c>
      <c r="BV1553" t="s">
        <v>794</v>
      </c>
      <c r="BW1553" t="s">
        <v>153</v>
      </c>
      <c r="BX1553" t="s">
        <v>157</v>
      </c>
      <c r="BY1553" t="s">
        <v>213</v>
      </c>
      <c r="BZ1553" t="s">
        <v>260</v>
      </c>
      <c r="CA1553" t="s">
        <v>126</v>
      </c>
      <c r="CB1553" t="s">
        <v>124</v>
      </c>
      <c r="CG1553" t="s">
        <v>795</v>
      </c>
      <c r="CI1553" t="s">
        <v>160</v>
      </c>
      <c r="CJ1553" t="s">
        <v>161</v>
      </c>
      <c r="CR1553" t="s">
        <v>162</v>
      </c>
      <c r="CS1553" t="s">
        <v>163</v>
      </c>
      <c r="CT1553" t="s">
        <v>127</v>
      </c>
      <c r="DA1553" t="s">
        <v>164</v>
      </c>
      <c r="DB1553" t="s">
        <v>124</v>
      </c>
      <c r="DC1553" t="s">
        <v>165</v>
      </c>
      <c r="DD1553" t="s">
        <v>166</v>
      </c>
      <c r="DE1553" t="s">
        <v>167</v>
      </c>
      <c r="DF1553">
        <v>15366812</v>
      </c>
      <c r="DG1553">
        <v>1</v>
      </c>
      <c r="DJ1553">
        <v>1</v>
      </c>
      <c r="DK1553" t="s">
        <v>136</v>
      </c>
      <c r="DL1553">
        <v>0</v>
      </c>
      <c r="DM1553">
        <v>1</v>
      </c>
      <c r="DN1553" t="s">
        <v>246</v>
      </c>
      <c r="DP1553">
        <v>0</v>
      </c>
      <c r="DQ1553">
        <v>0</v>
      </c>
      <c r="DR1553">
        <v>1</v>
      </c>
      <c r="DS1553">
        <v>151.80000000000001</v>
      </c>
      <c r="DV1553">
        <v>0</v>
      </c>
      <c r="DW1553">
        <v>0</v>
      </c>
      <c r="DX1553">
        <v>1</v>
      </c>
      <c r="EA1553">
        <v>0</v>
      </c>
      <c r="EB1553">
        <v>2.5299999999999998</v>
      </c>
      <c r="EC1553">
        <v>0</v>
      </c>
      <c r="ED1553">
        <v>6.3250000000000002</v>
      </c>
    </row>
    <row r="1554" spans="1:134" x14ac:dyDescent="0.25">
      <c r="A1554" s="108">
        <v>46181</v>
      </c>
      <c r="B1554" t="s">
        <v>3271</v>
      </c>
      <c r="C1554" t="s">
        <v>124</v>
      </c>
      <c r="E1554" t="s">
        <v>351</v>
      </c>
      <c r="F1554" t="s">
        <v>126</v>
      </c>
      <c r="G1554" t="s">
        <v>127</v>
      </c>
      <c r="H1554" t="s">
        <v>124</v>
      </c>
      <c r="I1554" t="s">
        <v>128</v>
      </c>
      <c r="J1554" t="s">
        <v>129</v>
      </c>
      <c r="K1554" t="s">
        <v>130</v>
      </c>
      <c r="O1554" t="s">
        <v>168</v>
      </c>
      <c r="S1554" t="s">
        <v>131</v>
      </c>
      <c r="T1554" t="s">
        <v>131</v>
      </c>
      <c r="U1554" t="s">
        <v>131</v>
      </c>
      <c r="V1554" t="s">
        <v>825</v>
      </c>
      <c r="W1554" t="s">
        <v>290</v>
      </c>
      <c r="X1554" t="s">
        <v>169</v>
      </c>
      <c r="Y1554" t="s">
        <v>490</v>
      </c>
      <c r="Z1554" t="s">
        <v>491</v>
      </c>
      <c r="AA1554" t="s">
        <v>127</v>
      </c>
      <c r="AB1554" t="s">
        <v>127</v>
      </c>
      <c r="AC1554" t="s">
        <v>135</v>
      </c>
      <c r="AD1554" t="s">
        <v>136</v>
      </c>
      <c r="AE1554">
        <v>153912405</v>
      </c>
      <c r="AF1554" t="s">
        <v>290</v>
      </c>
      <c r="AG1554" t="s">
        <v>170</v>
      </c>
      <c r="AH1554" t="s">
        <v>138</v>
      </c>
      <c r="AI1554">
        <v>0</v>
      </c>
      <c r="AJ1554" t="s">
        <v>131</v>
      </c>
      <c r="AP1554" t="s">
        <v>139</v>
      </c>
      <c r="AV1554" t="s">
        <v>145</v>
      </c>
      <c r="AW1554" s="109">
        <v>46181</v>
      </c>
      <c r="AX1554" s="109">
        <v>46181</v>
      </c>
      <c r="BB1554" t="s">
        <v>628</v>
      </c>
      <c r="BC1554" t="s">
        <v>147</v>
      </c>
      <c r="BD1554" t="s">
        <v>148</v>
      </c>
      <c r="BE1554" t="s">
        <v>664</v>
      </c>
      <c r="BF1554" t="s">
        <v>149</v>
      </c>
      <c r="BG1554" t="s">
        <v>127</v>
      </c>
      <c r="BH1554" t="s">
        <v>127</v>
      </c>
      <c r="BJ1554" t="s">
        <v>127</v>
      </c>
      <c r="BK1554" t="s">
        <v>150</v>
      </c>
      <c r="BL1554" t="s">
        <v>151</v>
      </c>
      <c r="BM1554" t="s">
        <v>1045</v>
      </c>
      <c r="BN1554" t="s">
        <v>492</v>
      </c>
      <c r="BP1554" t="s">
        <v>153</v>
      </c>
      <c r="BR1554" t="s">
        <v>692</v>
      </c>
      <c r="BT1554" t="s">
        <v>155</v>
      </c>
      <c r="BU1554" t="s">
        <v>155</v>
      </c>
      <c r="BV1554" t="s">
        <v>652</v>
      </c>
      <c r="BW1554" t="s">
        <v>153</v>
      </c>
      <c r="BX1554" t="s">
        <v>157</v>
      </c>
      <c r="BZ1554" t="s">
        <v>272</v>
      </c>
      <c r="CA1554" t="s">
        <v>126</v>
      </c>
      <c r="CB1554" t="s">
        <v>124</v>
      </c>
      <c r="CG1554" t="s">
        <v>197</v>
      </c>
      <c r="CI1554" t="s">
        <v>160</v>
      </c>
      <c r="CJ1554" t="s">
        <v>161</v>
      </c>
      <c r="CR1554" t="s">
        <v>162</v>
      </c>
      <c r="CS1554" t="s">
        <v>163</v>
      </c>
      <c r="CT1554" t="s">
        <v>127</v>
      </c>
      <c r="DA1554" t="s">
        <v>164</v>
      </c>
      <c r="DB1554" t="s">
        <v>124</v>
      </c>
      <c r="DC1554" t="s">
        <v>494</v>
      </c>
      <c r="DD1554" t="s">
        <v>166</v>
      </c>
      <c r="DE1554" t="s">
        <v>495</v>
      </c>
      <c r="DF1554">
        <v>132161241</v>
      </c>
      <c r="DG1554">
        <v>1</v>
      </c>
      <c r="DJ1554">
        <v>1</v>
      </c>
      <c r="DK1554" t="s">
        <v>136</v>
      </c>
      <c r="DL1554">
        <v>0</v>
      </c>
      <c r="DM1554">
        <v>1</v>
      </c>
      <c r="DN1554" t="s">
        <v>169</v>
      </c>
      <c r="DP1554">
        <v>0</v>
      </c>
      <c r="DQ1554">
        <v>0</v>
      </c>
      <c r="DR1554">
        <v>0</v>
      </c>
      <c r="DS1554">
        <v>15.6</v>
      </c>
      <c r="DT1554">
        <v>1</v>
      </c>
      <c r="DV1554">
        <v>0</v>
      </c>
      <c r="DW1554">
        <v>0</v>
      </c>
      <c r="DX1554">
        <v>1</v>
      </c>
      <c r="EA1554">
        <v>0</v>
      </c>
      <c r="EB1554">
        <v>0.26</v>
      </c>
      <c r="EC1554">
        <v>0</v>
      </c>
      <c r="ED1554">
        <v>0.65</v>
      </c>
    </row>
    <row r="1555" spans="1:134" x14ac:dyDescent="0.25">
      <c r="A1555" s="108">
        <v>46181</v>
      </c>
      <c r="B1555" t="s">
        <v>3272</v>
      </c>
      <c r="C1555" t="s">
        <v>124</v>
      </c>
      <c r="E1555" t="s">
        <v>351</v>
      </c>
      <c r="F1555" t="s">
        <v>126</v>
      </c>
      <c r="G1555" t="s">
        <v>127</v>
      </c>
      <c r="H1555" t="s">
        <v>124</v>
      </c>
      <c r="I1555" t="s">
        <v>128</v>
      </c>
      <c r="J1555" t="s">
        <v>129</v>
      </c>
      <c r="K1555" t="s">
        <v>130</v>
      </c>
      <c r="O1555" t="s">
        <v>168</v>
      </c>
      <c r="S1555" t="s">
        <v>478</v>
      </c>
      <c r="T1555" t="s">
        <v>479</v>
      </c>
      <c r="U1555" t="s">
        <v>398</v>
      </c>
      <c r="W1555" t="s">
        <v>290</v>
      </c>
      <c r="X1555" t="s">
        <v>133</v>
      </c>
      <c r="Y1555" t="s">
        <v>688</v>
      </c>
      <c r="Z1555" t="s">
        <v>292</v>
      </c>
      <c r="AA1555" t="s">
        <v>127</v>
      </c>
      <c r="AB1555" t="s">
        <v>127</v>
      </c>
      <c r="AC1555" t="s">
        <v>127</v>
      </c>
      <c r="AD1555" t="s">
        <v>136</v>
      </c>
      <c r="AE1555">
        <v>154022700</v>
      </c>
      <c r="AF1555" t="s">
        <v>290</v>
      </c>
      <c r="AG1555" t="s">
        <v>137</v>
      </c>
      <c r="AH1555" t="s">
        <v>138</v>
      </c>
      <c r="AI1555">
        <v>0</v>
      </c>
      <c r="AJ1555" t="s">
        <v>399</v>
      </c>
      <c r="AP1555" t="s">
        <v>139</v>
      </c>
      <c r="AQ1555" t="s">
        <v>140</v>
      </c>
      <c r="AR1555" t="s">
        <v>141</v>
      </c>
      <c r="AS1555" t="s">
        <v>186</v>
      </c>
      <c r="AT1555" t="s">
        <v>200</v>
      </c>
      <c r="AU1555" t="s">
        <v>144</v>
      </c>
      <c r="AV1555" t="s">
        <v>145</v>
      </c>
      <c r="AW1555" s="109">
        <v>46183</v>
      </c>
      <c r="AX1555" s="109">
        <v>46183</v>
      </c>
      <c r="BB1555" t="s">
        <v>286</v>
      </c>
      <c r="BD1555" t="s">
        <v>148</v>
      </c>
      <c r="BE1555" t="s">
        <v>664</v>
      </c>
      <c r="BF1555" t="s">
        <v>149</v>
      </c>
      <c r="BG1555" t="s">
        <v>127</v>
      </c>
      <c r="BH1555" t="s">
        <v>127</v>
      </c>
      <c r="BJ1555" t="s">
        <v>127</v>
      </c>
      <c r="BK1555" t="s">
        <v>150</v>
      </c>
      <c r="BL1555" t="s">
        <v>151</v>
      </c>
      <c r="BM1555" t="s">
        <v>1045</v>
      </c>
      <c r="BN1555" t="s">
        <v>282</v>
      </c>
      <c r="BP1555" t="s">
        <v>153</v>
      </c>
      <c r="BQ1555" t="s">
        <v>2432</v>
      </c>
      <c r="BR1555" t="s">
        <v>154</v>
      </c>
      <c r="BT1555" t="s">
        <v>155</v>
      </c>
      <c r="BU1555" t="s">
        <v>155</v>
      </c>
      <c r="BV1555" t="s">
        <v>689</v>
      </c>
      <c r="BW1555" t="s">
        <v>153</v>
      </c>
      <c r="BX1555" t="s">
        <v>157</v>
      </c>
      <c r="BY1555" t="s">
        <v>175</v>
      </c>
      <c r="BZ1555" t="s">
        <v>607</v>
      </c>
      <c r="CA1555" t="s">
        <v>126</v>
      </c>
      <c r="CB1555" t="s">
        <v>124</v>
      </c>
      <c r="CG1555" t="s">
        <v>197</v>
      </c>
      <c r="CI1555" t="s">
        <v>160</v>
      </c>
      <c r="CJ1555" t="s">
        <v>161</v>
      </c>
      <c r="CR1555" t="s">
        <v>162</v>
      </c>
      <c r="CS1555" t="s">
        <v>163</v>
      </c>
      <c r="CT1555" t="s">
        <v>127</v>
      </c>
      <c r="DA1555" t="s">
        <v>400</v>
      </c>
      <c r="DB1555" t="s">
        <v>124</v>
      </c>
      <c r="DC1555" t="s">
        <v>165</v>
      </c>
      <c r="DD1555" t="s">
        <v>166</v>
      </c>
      <c r="DE1555" t="s">
        <v>167</v>
      </c>
      <c r="DF1555">
        <v>42247857</v>
      </c>
      <c r="DG1555">
        <v>1</v>
      </c>
      <c r="DJ1555">
        <v>1</v>
      </c>
      <c r="DK1555" t="s">
        <v>136</v>
      </c>
      <c r="DL1555">
        <v>0</v>
      </c>
      <c r="DM1555">
        <v>1</v>
      </c>
      <c r="DN1555" t="s">
        <v>133</v>
      </c>
      <c r="DP1555">
        <v>0</v>
      </c>
      <c r="DQ1555">
        <v>0</v>
      </c>
      <c r="DR1555">
        <v>0</v>
      </c>
      <c r="DS1555">
        <v>1.2</v>
      </c>
      <c r="DV1555">
        <v>0</v>
      </c>
      <c r="DW1555">
        <v>0</v>
      </c>
      <c r="DX1555">
        <v>1</v>
      </c>
      <c r="EA1555">
        <v>0</v>
      </c>
      <c r="EB1555">
        <v>0.02</v>
      </c>
      <c r="EC1555">
        <v>0</v>
      </c>
      <c r="ED1555">
        <v>4.6153845999999998E-2</v>
      </c>
    </row>
    <row r="1556" spans="1:134" x14ac:dyDescent="0.25">
      <c r="A1556" s="108">
        <v>46181</v>
      </c>
      <c r="B1556" t="s">
        <v>3273</v>
      </c>
      <c r="C1556" t="s">
        <v>124</v>
      </c>
      <c r="E1556" t="s">
        <v>351</v>
      </c>
      <c r="F1556" t="s">
        <v>126</v>
      </c>
      <c r="G1556" t="s">
        <v>127</v>
      </c>
      <c r="H1556" t="s">
        <v>124</v>
      </c>
      <c r="I1556" t="s">
        <v>128</v>
      </c>
      <c r="J1556" t="s">
        <v>129</v>
      </c>
      <c r="K1556" t="s">
        <v>130</v>
      </c>
      <c r="O1556" t="s">
        <v>168</v>
      </c>
      <c r="S1556" t="s">
        <v>478</v>
      </c>
      <c r="T1556" t="s">
        <v>479</v>
      </c>
      <c r="U1556" t="s">
        <v>398</v>
      </c>
      <c r="W1556" t="s">
        <v>290</v>
      </c>
      <c r="X1556" t="s">
        <v>133</v>
      </c>
      <c r="Y1556" t="s">
        <v>688</v>
      </c>
      <c r="Z1556" t="s">
        <v>292</v>
      </c>
      <c r="AA1556" t="s">
        <v>127</v>
      </c>
      <c r="AB1556" t="s">
        <v>127</v>
      </c>
      <c r="AC1556" t="s">
        <v>127</v>
      </c>
      <c r="AD1556" t="s">
        <v>136</v>
      </c>
      <c r="AE1556">
        <v>154022814</v>
      </c>
      <c r="AF1556" t="s">
        <v>290</v>
      </c>
      <c r="AG1556" t="s">
        <v>137</v>
      </c>
      <c r="AH1556" t="s">
        <v>138</v>
      </c>
      <c r="AI1556">
        <v>0</v>
      </c>
      <c r="AJ1556" t="s">
        <v>399</v>
      </c>
      <c r="AP1556" t="s">
        <v>139</v>
      </c>
      <c r="AQ1556" t="s">
        <v>140</v>
      </c>
      <c r="AR1556" t="s">
        <v>141</v>
      </c>
      <c r="AS1556" t="s">
        <v>186</v>
      </c>
      <c r="AT1556" t="s">
        <v>200</v>
      </c>
      <c r="AU1556" t="s">
        <v>144</v>
      </c>
      <c r="AV1556" t="s">
        <v>145</v>
      </c>
      <c r="AW1556" s="109">
        <v>46183</v>
      </c>
      <c r="AX1556" s="109">
        <v>46183</v>
      </c>
      <c r="BB1556" t="s">
        <v>286</v>
      </c>
      <c r="BD1556" t="s">
        <v>148</v>
      </c>
      <c r="BE1556" t="s">
        <v>664</v>
      </c>
      <c r="BF1556" t="s">
        <v>149</v>
      </c>
      <c r="BG1556" t="s">
        <v>127</v>
      </c>
      <c r="BH1556" t="s">
        <v>127</v>
      </c>
      <c r="BJ1556" t="s">
        <v>127</v>
      </c>
      <c r="BK1556" t="s">
        <v>150</v>
      </c>
      <c r="BL1556" t="s">
        <v>151</v>
      </c>
      <c r="BM1556" t="s">
        <v>1045</v>
      </c>
      <c r="BN1556" t="s">
        <v>282</v>
      </c>
      <c r="BP1556" t="s">
        <v>153</v>
      </c>
      <c r="BQ1556" t="s">
        <v>2432</v>
      </c>
      <c r="BR1556" t="s">
        <v>154</v>
      </c>
      <c r="BT1556" t="s">
        <v>155</v>
      </c>
      <c r="BU1556" t="s">
        <v>155</v>
      </c>
      <c r="BV1556" t="s">
        <v>689</v>
      </c>
      <c r="BW1556" t="s">
        <v>153</v>
      </c>
      <c r="BX1556" t="s">
        <v>157</v>
      </c>
      <c r="BY1556" t="s">
        <v>175</v>
      </c>
      <c r="BZ1556" t="s">
        <v>316</v>
      </c>
      <c r="CA1556" t="s">
        <v>126</v>
      </c>
      <c r="CB1556" t="s">
        <v>124</v>
      </c>
      <c r="CG1556" t="s">
        <v>197</v>
      </c>
      <c r="CI1556" t="s">
        <v>160</v>
      </c>
      <c r="CJ1556" t="s">
        <v>161</v>
      </c>
      <c r="CR1556" t="s">
        <v>162</v>
      </c>
      <c r="CS1556" t="s">
        <v>163</v>
      </c>
      <c r="CT1556" t="s">
        <v>127</v>
      </c>
      <c r="DA1556" t="s">
        <v>400</v>
      </c>
      <c r="DB1556" t="s">
        <v>124</v>
      </c>
      <c r="DC1556" t="s">
        <v>165</v>
      </c>
      <c r="DD1556" t="s">
        <v>166</v>
      </c>
      <c r="DE1556" t="s">
        <v>167</v>
      </c>
      <c r="DF1556">
        <v>45910028</v>
      </c>
      <c r="DG1556">
        <v>1</v>
      </c>
      <c r="DJ1556">
        <v>1</v>
      </c>
      <c r="DK1556" t="s">
        <v>136</v>
      </c>
      <c r="DL1556">
        <v>0</v>
      </c>
      <c r="DM1556">
        <v>1</v>
      </c>
      <c r="DN1556" t="s">
        <v>133</v>
      </c>
      <c r="DP1556">
        <v>0</v>
      </c>
      <c r="DQ1556">
        <v>0</v>
      </c>
      <c r="DR1556">
        <v>0</v>
      </c>
      <c r="DS1556">
        <v>1.2</v>
      </c>
      <c r="DV1556">
        <v>0</v>
      </c>
      <c r="DW1556">
        <v>0</v>
      </c>
      <c r="DX1556">
        <v>1</v>
      </c>
      <c r="EA1556">
        <v>0</v>
      </c>
      <c r="EB1556">
        <v>0.02</v>
      </c>
      <c r="EC1556">
        <v>0</v>
      </c>
      <c r="ED1556">
        <v>4.6153845999999998E-2</v>
      </c>
    </row>
    <row r="1557" spans="1:134" x14ac:dyDescent="0.25">
      <c r="A1557" s="108">
        <v>46181</v>
      </c>
      <c r="B1557" t="s">
        <v>3274</v>
      </c>
      <c r="C1557" t="s">
        <v>124</v>
      </c>
      <c r="E1557" t="s">
        <v>351</v>
      </c>
      <c r="F1557" t="s">
        <v>126</v>
      </c>
      <c r="G1557" t="s">
        <v>127</v>
      </c>
      <c r="H1557" t="s">
        <v>124</v>
      </c>
      <c r="I1557" t="s">
        <v>128</v>
      </c>
      <c r="J1557" t="s">
        <v>129</v>
      </c>
      <c r="K1557" t="s">
        <v>130</v>
      </c>
      <c r="O1557" t="s">
        <v>168</v>
      </c>
      <c r="S1557" t="s">
        <v>478</v>
      </c>
      <c r="T1557" t="s">
        <v>479</v>
      </c>
      <c r="U1557" t="s">
        <v>398</v>
      </c>
      <c r="W1557" t="s">
        <v>290</v>
      </c>
      <c r="X1557" t="s">
        <v>133</v>
      </c>
      <c r="Y1557" t="s">
        <v>688</v>
      </c>
      <c r="Z1557" t="s">
        <v>292</v>
      </c>
      <c r="AA1557" t="s">
        <v>127</v>
      </c>
      <c r="AB1557" t="s">
        <v>127</v>
      </c>
      <c r="AC1557" t="s">
        <v>127</v>
      </c>
      <c r="AD1557" t="s">
        <v>136</v>
      </c>
      <c r="AE1557">
        <v>154022701</v>
      </c>
      <c r="AF1557" t="s">
        <v>290</v>
      </c>
      <c r="AG1557" t="s">
        <v>137</v>
      </c>
      <c r="AH1557" t="s">
        <v>138</v>
      </c>
      <c r="AI1557">
        <v>0</v>
      </c>
      <c r="AJ1557" t="s">
        <v>399</v>
      </c>
      <c r="AP1557" t="s">
        <v>139</v>
      </c>
      <c r="AQ1557" t="s">
        <v>140</v>
      </c>
      <c r="AR1557" t="s">
        <v>141</v>
      </c>
      <c r="AS1557" t="s">
        <v>186</v>
      </c>
      <c r="AT1557" t="s">
        <v>200</v>
      </c>
      <c r="AU1557" t="s">
        <v>144</v>
      </c>
      <c r="AV1557" t="s">
        <v>145</v>
      </c>
      <c r="AW1557" s="109">
        <v>46183</v>
      </c>
      <c r="AX1557" s="109">
        <v>46183</v>
      </c>
      <c r="BB1557" t="s">
        <v>286</v>
      </c>
      <c r="BD1557" t="s">
        <v>148</v>
      </c>
      <c r="BE1557" t="s">
        <v>664</v>
      </c>
      <c r="BF1557" t="s">
        <v>149</v>
      </c>
      <c r="BG1557" t="s">
        <v>127</v>
      </c>
      <c r="BH1557" t="s">
        <v>127</v>
      </c>
      <c r="BJ1557" t="s">
        <v>127</v>
      </c>
      <c r="BK1557" t="s">
        <v>150</v>
      </c>
      <c r="BL1557" t="s">
        <v>151</v>
      </c>
      <c r="BM1557" t="s">
        <v>1045</v>
      </c>
      <c r="BN1557" t="s">
        <v>282</v>
      </c>
      <c r="BP1557" t="s">
        <v>153</v>
      </c>
      <c r="BQ1557" t="s">
        <v>2432</v>
      </c>
      <c r="BR1557" t="s">
        <v>154</v>
      </c>
      <c r="BT1557" t="s">
        <v>155</v>
      </c>
      <c r="BU1557" t="s">
        <v>155</v>
      </c>
      <c r="BV1557" t="s">
        <v>689</v>
      </c>
      <c r="BW1557" t="s">
        <v>153</v>
      </c>
      <c r="BX1557" t="s">
        <v>157</v>
      </c>
      <c r="BY1557" t="s">
        <v>175</v>
      </c>
      <c r="BZ1557" t="s">
        <v>607</v>
      </c>
      <c r="CA1557" t="s">
        <v>126</v>
      </c>
      <c r="CB1557" t="s">
        <v>124</v>
      </c>
      <c r="CG1557" t="s">
        <v>197</v>
      </c>
      <c r="CI1557" t="s">
        <v>160</v>
      </c>
      <c r="CJ1557" t="s">
        <v>161</v>
      </c>
      <c r="CR1557" t="s">
        <v>162</v>
      </c>
      <c r="CS1557" t="s">
        <v>163</v>
      </c>
      <c r="CT1557" t="s">
        <v>127</v>
      </c>
      <c r="DA1557" t="s">
        <v>400</v>
      </c>
      <c r="DB1557" t="s">
        <v>124</v>
      </c>
      <c r="DC1557" t="s">
        <v>165</v>
      </c>
      <c r="DD1557" t="s">
        <v>166</v>
      </c>
      <c r="DE1557" t="s">
        <v>167</v>
      </c>
      <c r="DF1557">
        <v>37808273</v>
      </c>
      <c r="DG1557">
        <v>1</v>
      </c>
      <c r="DJ1557">
        <v>1</v>
      </c>
      <c r="DK1557" t="s">
        <v>136</v>
      </c>
      <c r="DL1557">
        <v>0</v>
      </c>
      <c r="DM1557">
        <v>1</v>
      </c>
      <c r="DN1557" t="s">
        <v>133</v>
      </c>
      <c r="DP1557">
        <v>0</v>
      </c>
      <c r="DQ1557">
        <v>0</v>
      </c>
      <c r="DR1557">
        <v>0</v>
      </c>
      <c r="DS1557">
        <v>1.2</v>
      </c>
      <c r="DV1557">
        <v>0</v>
      </c>
      <c r="DW1557">
        <v>0</v>
      </c>
      <c r="DX1557">
        <v>1</v>
      </c>
      <c r="EA1557">
        <v>0</v>
      </c>
      <c r="EB1557">
        <v>0.02</v>
      </c>
      <c r="EC1557">
        <v>0</v>
      </c>
      <c r="ED1557">
        <v>4.6153845999999998E-2</v>
      </c>
    </row>
    <row r="1558" spans="1:134" x14ac:dyDescent="0.25">
      <c r="A1558" s="108">
        <v>46181</v>
      </c>
      <c r="B1558" t="s">
        <v>999</v>
      </c>
      <c r="C1558" t="s">
        <v>124</v>
      </c>
      <c r="E1558" t="s">
        <v>125</v>
      </c>
      <c r="F1558" t="s">
        <v>126</v>
      </c>
      <c r="G1558" t="s">
        <v>127</v>
      </c>
      <c r="H1558" t="s">
        <v>124</v>
      </c>
      <c r="I1558" t="s">
        <v>128</v>
      </c>
      <c r="J1558" t="s">
        <v>129</v>
      </c>
      <c r="K1558" t="s">
        <v>130</v>
      </c>
      <c r="O1558" t="s">
        <v>168</v>
      </c>
      <c r="S1558" t="s">
        <v>397</v>
      </c>
      <c r="T1558" t="s">
        <v>397</v>
      </c>
      <c r="U1558" t="s">
        <v>398</v>
      </c>
      <c r="V1558" t="s">
        <v>545</v>
      </c>
      <c r="W1558" t="s">
        <v>198</v>
      </c>
      <c r="X1558" t="s">
        <v>133</v>
      </c>
      <c r="Y1558" t="s">
        <v>716</v>
      </c>
      <c r="Z1558" t="s">
        <v>302</v>
      </c>
      <c r="AA1558" t="s">
        <v>127</v>
      </c>
      <c r="AB1558" t="s">
        <v>127</v>
      </c>
      <c r="AC1558" t="s">
        <v>135</v>
      </c>
      <c r="AD1558" t="s">
        <v>136</v>
      </c>
      <c r="AE1558">
        <v>154089368</v>
      </c>
      <c r="AF1558" t="s">
        <v>198</v>
      </c>
      <c r="AG1558" t="s">
        <v>137</v>
      </c>
      <c r="AH1558" t="s">
        <v>138</v>
      </c>
      <c r="AI1558">
        <v>0</v>
      </c>
      <c r="AJ1558" t="s">
        <v>399</v>
      </c>
      <c r="AP1558" t="s">
        <v>139</v>
      </c>
      <c r="AQ1558" t="s">
        <v>140</v>
      </c>
      <c r="AR1558" t="s">
        <v>141</v>
      </c>
      <c r="AS1558" t="s">
        <v>561</v>
      </c>
      <c r="AU1558" t="s">
        <v>181</v>
      </c>
      <c r="AV1558" t="s">
        <v>145</v>
      </c>
      <c r="AW1558" s="109">
        <v>46185</v>
      </c>
      <c r="AX1558" s="109">
        <v>46185</v>
      </c>
      <c r="AZ1558" t="s">
        <v>1047</v>
      </c>
      <c r="BB1558" t="s">
        <v>325</v>
      </c>
      <c r="BD1558" t="s">
        <v>148</v>
      </c>
      <c r="BE1558" t="s">
        <v>664</v>
      </c>
      <c r="BF1558" t="s">
        <v>149</v>
      </c>
      <c r="BG1558" t="s">
        <v>127</v>
      </c>
      <c r="BH1558" t="s">
        <v>127</v>
      </c>
      <c r="BJ1558" t="s">
        <v>127</v>
      </c>
      <c r="BK1558" t="s">
        <v>150</v>
      </c>
      <c r="BL1558" t="s">
        <v>151</v>
      </c>
      <c r="BM1558" t="s">
        <v>1045</v>
      </c>
      <c r="BN1558" t="s">
        <v>202</v>
      </c>
      <c r="BP1558" t="s">
        <v>153</v>
      </c>
      <c r="BR1558" t="s">
        <v>154</v>
      </c>
      <c r="BT1558" t="s">
        <v>155</v>
      </c>
      <c r="BU1558" t="s">
        <v>155</v>
      </c>
      <c r="BV1558" t="s">
        <v>305</v>
      </c>
      <c r="BW1558" t="s">
        <v>153</v>
      </c>
      <c r="BX1558" t="s">
        <v>157</v>
      </c>
      <c r="BY1558" t="s">
        <v>191</v>
      </c>
      <c r="BZ1558" t="s">
        <v>283</v>
      </c>
      <c r="CA1558" t="s">
        <v>126</v>
      </c>
      <c r="CB1558" t="s">
        <v>124</v>
      </c>
      <c r="CG1558" t="s">
        <v>542</v>
      </c>
      <c r="CI1558" t="s">
        <v>160</v>
      </c>
      <c r="CJ1558" t="s">
        <v>161</v>
      </c>
      <c r="CR1558" t="s">
        <v>162</v>
      </c>
      <c r="CS1558" t="s">
        <v>163</v>
      </c>
      <c r="CT1558" t="s">
        <v>127</v>
      </c>
      <c r="DC1558" t="s">
        <v>165</v>
      </c>
      <c r="DD1558" t="s">
        <v>166</v>
      </c>
      <c r="DF1558">
        <v>119908832</v>
      </c>
      <c r="DG1558">
        <v>1</v>
      </c>
      <c r="DJ1558">
        <v>1</v>
      </c>
      <c r="DK1558" t="s">
        <v>136</v>
      </c>
      <c r="DL1558">
        <v>0</v>
      </c>
      <c r="DM1558">
        <v>1</v>
      </c>
      <c r="DN1558" t="s">
        <v>133</v>
      </c>
      <c r="DP1558">
        <v>0</v>
      </c>
      <c r="DQ1558">
        <v>0</v>
      </c>
      <c r="DR1558">
        <v>0</v>
      </c>
      <c r="DS1558">
        <v>10.8</v>
      </c>
      <c r="DT1558">
        <v>1</v>
      </c>
      <c r="DU1558">
        <v>1</v>
      </c>
      <c r="DV1558">
        <v>0</v>
      </c>
      <c r="DW1558">
        <v>0</v>
      </c>
      <c r="DX1558">
        <v>1</v>
      </c>
      <c r="EA1558">
        <v>0</v>
      </c>
      <c r="EB1558">
        <v>0.18</v>
      </c>
      <c r="EC1558">
        <v>0</v>
      </c>
    </row>
    <row r="1559" spans="1:134" x14ac:dyDescent="0.25">
      <c r="A1559" s="108">
        <v>46181</v>
      </c>
      <c r="B1559" t="s">
        <v>3275</v>
      </c>
      <c r="C1559" t="s">
        <v>124</v>
      </c>
      <c r="D1559" t="s">
        <v>3276</v>
      </c>
      <c r="E1559" t="s">
        <v>125</v>
      </c>
      <c r="F1559" t="s">
        <v>126</v>
      </c>
      <c r="G1559" t="s">
        <v>127</v>
      </c>
      <c r="H1559" t="s">
        <v>124</v>
      </c>
      <c r="I1559" t="s">
        <v>128</v>
      </c>
      <c r="J1559" t="s">
        <v>129</v>
      </c>
      <c r="K1559" t="s">
        <v>130</v>
      </c>
      <c r="O1559" t="s">
        <v>168</v>
      </c>
      <c r="S1559" t="s">
        <v>397</v>
      </c>
      <c r="T1559" t="s">
        <v>397</v>
      </c>
      <c r="U1559" t="s">
        <v>398</v>
      </c>
      <c r="V1559" t="s">
        <v>545</v>
      </c>
      <c r="W1559" t="s">
        <v>290</v>
      </c>
      <c r="X1559" t="s">
        <v>133</v>
      </c>
      <c r="Y1559" t="s">
        <v>717</v>
      </c>
      <c r="Z1559" t="s">
        <v>292</v>
      </c>
      <c r="AA1559" t="s">
        <v>127</v>
      </c>
      <c r="AB1559" t="s">
        <v>127</v>
      </c>
      <c r="AC1559" t="s">
        <v>135</v>
      </c>
      <c r="AD1559" t="s">
        <v>136</v>
      </c>
      <c r="AE1559">
        <v>153564886</v>
      </c>
      <c r="AF1559" t="s">
        <v>290</v>
      </c>
      <c r="AG1559" t="s">
        <v>137</v>
      </c>
      <c r="AH1559" t="s">
        <v>138</v>
      </c>
      <c r="AI1559">
        <v>0</v>
      </c>
      <c r="AJ1559" t="s">
        <v>399</v>
      </c>
      <c r="AP1559" t="s">
        <v>139</v>
      </c>
      <c r="AQ1559" t="s">
        <v>140</v>
      </c>
      <c r="AR1559" t="s">
        <v>141</v>
      </c>
      <c r="AS1559" t="s">
        <v>455</v>
      </c>
      <c r="AT1559" t="s">
        <v>456</v>
      </c>
      <c r="AU1559" t="s">
        <v>181</v>
      </c>
      <c r="AV1559" t="s">
        <v>145</v>
      </c>
      <c r="AW1559" s="109">
        <v>46183</v>
      </c>
      <c r="AX1559" s="109">
        <v>46183</v>
      </c>
      <c r="BB1559" t="s">
        <v>286</v>
      </c>
      <c r="BD1559" t="s">
        <v>148</v>
      </c>
      <c r="BE1559" t="s">
        <v>664</v>
      </c>
      <c r="BF1559" t="s">
        <v>149</v>
      </c>
      <c r="BG1559" t="s">
        <v>127</v>
      </c>
      <c r="BH1559" t="s">
        <v>127</v>
      </c>
      <c r="BJ1559" t="s">
        <v>127</v>
      </c>
      <c r="BK1559" t="s">
        <v>150</v>
      </c>
      <c r="BL1559" t="s">
        <v>151</v>
      </c>
      <c r="BM1559" t="s">
        <v>1045</v>
      </c>
      <c r="BN1559" t="s">
        <v>282</v>
      </c>
      <c r="BP1559" t="s">
        <v>153</v>
      </c>
      <c r="BR1559" t="s">
        <v>692</v>
      </c>
      <c r="BT1559" t="s">
        <v>155</v>
      </c>
      <c r="BU1559" t="s">
        <v>155</v>
      </c>
      <c r="BV1559" t="s">
        <v>689</v>
      </c>
      <c r="BW1559" t="s">
        <v>153</v>
      </c>
      <c r="BX1559" t="s">
        <v>157</v>
      </c>
      <c r="BY1559" t="s">
        <v>258</v>
      </c>
      <c r="BZ1559" t="s">
        <v>402</v>
      </c>
      <c r="CA1559" t="s">
        <v>126</v>
      </c>
      <c r="CB1559" t="s">
        <v>124</v>
      </c>
      <c r="CG1559" t="s">
        <v>197</v>
      </c>
      <c r="CI1559" t="s">
        <v>160</v>
      </c>
      <c r="CJ1559" t="s">
        <v>161</v>
      </c>
      <c r="CR1559" t="s">
        <v>162</v>
      </c>
      <c r="CS1559" t="s">
        <v>163</v>
      </c>
      <c r="CT1559" t="s">
        <v>127</v>
      </c>
      <c r="DA1559" t="s">
        <v>400</v>
      </c>
      <c r="DB1559" t="s">
        <v>124</v>
      </c>
      <c r="DC1559" t="s">
        <v>165</v>
      </c>
      <c r="DD1559" t="s">
        <v>166</v>
      </c>
      <c r="DE1559" t="s">
        <v>167</v>
      </c>
      <c r="DF1559">
        <v>131944453</v>
      </c>
      <c r="DG1559">
        <v>1</v>
      </c>
      <c r="DJ1559">
        <v>1</v>
      </c>
      <c r="DK1559" t="s">
        <v>136</v>
      </c>
      <c r="DL1559">
        <v>0</v>
      </c>
      <c r="DM1559">
        <v>1</v>
      </c>
      <c r="DN1559" t="s">
        <v>133</v>
      </c>
      <c r="DP1559">
        <v>0</v>
      </c>
      <c r="DQ1559">
        <v>0</v>
      </c>
      <c r="DR1559">
        <v>12</v>
      </c>
      <c r="DS1559">
        <v>12</v>
      </c>
      <c r="DU1559">
        <v>1</v>
      </c>
      <c r="DV1559">
        <v>0</v>
      </c>
      <c r="DW1559">
        <v>0</v>
      </c>
      <c r="DX1559">
        <v>1</v>
      </c>
      <c r="EA1559">
        <v>0</v>
      </c>
      <c r="EB1559">
        <v>0.2</v>
      </c>
      <c r="EC1559">
        <v>0</v>
      </c>
      <c r="ED1559">
        <v>0.46153846199999998</v>
      </c>
    </row>
    <row r="1560" spans="1:134" x14ac:dyDescent="0.25">
      <c r="A1560" s="108">
        <v>46181</v>
      </c>
      <c r="B1560" t="s">
        <v>3277</v>
      </c>
      <c r="C1560" t="s">
        <v>124</v>
      </c>
      <c r="E1560" t="s">
        <v>125</v>
      </c>
      <c r="F1560" t="s">
        <v>126</v>
      </c>
      <c r="G1560" t="s">
        <v>127</v>
      </c>
      <c r="H1560" t="s">
        <v>124</v>
      </c>
      <c r="I1560" t="s">
        <v>128</v>
      </c>
      <c r="J1560" t="s">
        <v>129</v>
      </c>
      <c r="K1560" t="s">
        <v>405</v>
      </c>
      <c r="L1560" t="s">
        <v>541</v>
      </c>
      <c r="M1560" t="s">
        <v>407</v>
      </c>
      <c r="N1560" t="s">
        <v>408</v>
      </c>
      <c r="O1560" t="s">
        <v>168</v>
      </c>
      <c r="S1560" t="s">
        <v>397</v>
      </c>
      <c r="T1560" t="s">
        <v>397</v>
      </c>
      <c r="U1560" t="s">
        <v>398</v>
      </c>
      <c r="V1560" t="s">
        <v>545</v>
      </c>
      <c r="W1560" t="s">
        <v>198</v>
      </c>
      <c r="X1560" t="s">
        <v>133</v>
      </c>
      <c r="Y1560" t="s">
        <v>199</v>
      </c>
      <c r="Z1560" t="s">
        <v>199</v>
      </c>
      <c r="AA1560" t="s">
        <v>127</v>
      </c>
      <c r="AB1560" t="s">
        <v>135</v>
      </c>
      <c r="AC1560" t="s">
        <v>135</v>
      </c>
      <c r="AD1560" t="s">
        <v>136</v>
      </c>
      <c r="AE1560">
        <v>153635200</v>
      </c>
      <c r="AF1560" t="s">
        <v>198</v>
      </c>
      <c r="AG1560" t="s">
        <v>137</v>
      </c>
      <c r="AH1560" t="s">
        <v>138</v>
      </c>
      <c r="AI1560">
        <v>0</v>
      </c>
      <c r="AJ1560" t="s">
        <v>399</v>
      </c>
      <c r="AP1560" t="s">
        <v>139</v>
      </c>
      <c r="AQ1560" t="s">
        <v>140</v>
      </c>
      <c r="AR1560" t="s">
        <v>141</v>
      </c>
      <c r="AS1560" t="s">
        <v>631</v>
      </c>
      <c r="AU1560" t="s">
        <v>181</v>
      </c>
      <c r="AV1560" t="s">
        <v>145</v>
      </c>
      <c r="AW1560" s="109">
        <v>46183</v>
      </c>
      <c r="AX1560" s="109">
        <v>46183</v>
      </c>
      <c r="AZ1560" t="s">
        <v>1047</v>
      </c>
      <c r="BB1560" t="s">
        <v>182</v>
      </c>
      <c r="BD1560" t="s">
        <v>148</v>
      </c>
      <c r="BE1560" t="s">
        <v>664</v>
      </c>
      <c r="BF1560" t="s">
        <v>149</v>
      </c>
      <c r="BG1560" t="s">
        <v>127</v>
      </c>
      <c r="BH1560" t="s">
        <v>127</v>
      </c>
      <c r="BJ1560" t="s">
        <v>127</v>
      </c>
      <c r="BK1560" t="s">
        <v>150</v>
      </c>
      <c r="BL1560" t="s">
        <v>151</v>
      </c>
      <c r="BM1560" t="s">
        <v>1045</v>
      </c>
      <c r="BN1560" t="s">
        <v>202</v>
      </c>
      <c r="BP1560" t="s">
        <v>153</v>
      </c>
      <c r="BR1560" t="s">
        <v>154</v>
      </c>
      <c r="BT1560" t="s">
        <v>155</v>
      </c>
      <c r="BU1560" t="s">
        <v>155</v>
      </c>
      <c r="BV1560" t="s">
        <v>204</v>
      </c>
      <c r="BW1560" t="s">
        <v>153</v>
      </c>
      <c r="BX1560" t="s">
        <v>157</v>
      </c>
      <c r="BY1560" t="s">
        <v>191</v>
      </c>
      <c r="BZ1560" t="s">
        <v>462</v>
      </c>
      <c r="CA1560" t="s">
        <v>126</v>
      </c>
      <c r="CB1560" t="s">
        <v>124</v>
      </c>
      <c r="CG1560" t="s">
        <v>205</v>
      </c>
      <c r="CI1560" t="s">
        <v>160</v>
      </c>
      <c r="CJ1560" t="s">
        <v>161</v>
      </c>
      <c r="CR1560" t="s">
        <v>162</v>
      </c>
      <c r="CS1560" t="s">
        <v>163</v>
      </c>
      <c r="CT1560" t="s">
        <v>127</v>
      </c>
      <c r="DA1560" t="s">
        <v>400</v>
      </c>
      <c r="DB1560" t="s">
        <v>124</v>
      </c>
      <c r="DC1560" t="s">
        <v>165</v>
      </c>
      <c r="DD1560" t="s">
        <v>166</v>
      </c>
      <c r="DE1560" t="s">
        <v>167</v>
      </c>
      <c r="DF1560">
        <v>118344535</v>
      </c>
      <c r="DG1560">
        <v>1</v>
      </c>
      <c r="DJ1560">
        <v>1</v>
      </c>
      <c r="DK1560" t="s">
        <v>136</v>
      </c>
      <c r="DL1560">
        <v>0</v>
      </c>
      <c r="DM1560">
        <v>1</v>
      </c>
      <c r="DN1560" t="s">
        <v>133</v>
      </c>
      <c r="DP1560">
        <v>0</v>
      </c>
      <c r="DQ1560">
        <v>0</v>
      </c>
      <c r="DR1560">
        <v>10</v>
      </c>
      <c r="DS1560">
        <v>55.8</v>
      </c>
      <c r="DU1560">
        <v>1</v>
      </c>
      <c r="DV1560">
        <v>0</v>
      </c>
      <c r="DW1560">
        <v>0</v>
      </c>
      <c r="DX1560">
        <v>1</v>
      </c>
      <c r="EA1560">
        <v>0</v>
      </c>
      <c r="EB1560">
        <v>0.93</v>
      </c>
      <c r="EC1560">
        <v>0</v>
      </c>
      <c r="ED1560">
        <v>2.1461538459999998</v>
      </c>
    </row>
    <row r="1561" spans="1:134" x14ac:dyDescent="0.25">
      <c r="A1561" s="108">
        <v>46181</v>
      </c>
      <c r="B1561" t="s">
        <v>1570</v>
      </c>
      <c r="C1561" t="s">
        <v>124</v>
      </c>
      <c r="E1561" t="s">
        <v>125</v>
      </c>
      <c r="F1561" t="s">
        <v>126</v>
      </c>
      <c r="G1561" t="s">
        <v>127</v>
      </c>
      <c r="H1561" t="s">
        <v>124</v>
      </c>
      <c r="I1561" t="s">
        <v>128</v>
      </c>
      <c r="J1561" t="s">
        <v>129</v>
      </c>
      <c r="K1561" t="s">
        <v>130</v>
      </c>
      <c r="S1561" t="s">
        <v>397</v>
      </c>
      <c r="T1561" t="s">
        <v>397</v>
      </c>
      <c r="U1561" t="s">
        <v>398</v>
      </c>
      <c r="W1561" t="s">
        <v>198</v>
      </c>
      <c r="X1561" t="s">
        <v>169</v>
      </c>
      <c r="Y1561" t="s">
        <v>241</v>
      </c>
      <c r="Z1561" t="s">
        <v>241</v>
      </c>
      <c r="AA1561" t="s">
        <v>127</v>
      </c>
      <c r="AB1561" t="s">
        <v>127</v>
      </c>
      <c r="AC1561" t="s">
        <v>135</v>
      </c>
      <c r="AD1561" t="s">
        <v>136</v>
      </c>
      <c r="AE1561">
        <v>153912825</v>
      </c>
      <c r="AF1561" t="s">
        <v>198</v>
      </c>
      <c r="AG1561" t="s">
        <v>170</v>
      </c>
      <c r="AH1561" t="s">
        <v>138</v>
      </c>
      <c r="AI1561">
        <v>0</v>
      </c>
      <c r="AJ1561" t="s">
        <v>399</v>
      </c>
      <c r="AP1561" t="s">
        <v>139</v>
      </c>
      <c r="AQ1561" t="s">
        <v>140</v>
      </c>
      <c r="AR1561" t="s">
        <v>141</v>
      </c>
      <c r="AS1561" t="s">
        <v>142</v>
      </c>
      <c r="AT1561" t="s">
        <v>143</v>
      </c>
      <c r="AU1561" t="s">
        <v>181</v>
      </c>
      <c r="AV1561" t="s">
        <v>145</v>
      </c>
      <c r="AW1561" s="109">
        <v>46181</v>
      </c>
      <c r="AX1561" s="109">
        <v>46181</v>
      </c>
      <c r="AZ1561" t="s">
        <v>1042</v>
      </c>
      <c r="BB1561" t="s">
        <v>188</v>
      </c>
      <c r="BC1561" t="s">
        <v>147</v>
      </c>
      <c r="BD1561" t="s">
        <v>148</v>
      </c>
      <c r="BE1561" t="s">
        <v>139</v>
      </c>
      <c r="BF1561" t="s">
        <v>149</v>
      </c>
      <c r="BG1561" t="s">
        <v>127</v>
      </c>
      <c r="BH1561" t="s">
        <v>127</v>
      </c>
      <c r="BJ1561" t="s">
        <v>127</v>
      </c>
      <c r="BK1561" t="s">
        <v>150</v>
      </c>
      <c r="BL1561" t="s">
        <v>151</v>
      </c>
      <c r="BM1561" t="s">
        <v>1045</v>
      </c>
      <c r="BN1561" t="s">
        <v>202</v>
      </c>
      <c r="BP1561" t="s">
        <v>153</v>
      </c>
      <c r="BQ1561" t="s">
        <v>3278</v>
      </c>
      <c r="BR1561" t="s">
        <v>154</v>
      </c>
      <c r="BT1561" t="s">
        <v>1053</v>
      </c>
      <c r="BU1561" t="s">
        <v>1053</v>
      </c>
      <c r="BV1561" t="s">
        <v>243</v>
      </c>
      <c r="BW1561" t="s">
        <v>153</v>
      </c>
      <c r="BX1561" t="s">
        <v>157</v>
      </c>
      <c r="BY1561" t="s">
        <v>175</v>
      </c>
      <c r="BZ1561" t="s">
        <v>805</v>
      </c>
      <c r="CA1561" t="s">
        <v>126</v>
      </c>
      <c r="CB1561" t="s">
        <v>124</v>
      </c>
      <c r="CG1561" t="s">
        <v>463</v>
      </c>
      <c r="CI1561" t="s">
        <v>160</v>
      </c>
      <c r="CJ1561" t="s">
        <v>161</v>
      </c>
      <c r="CR1561" t="s">
        <v>162</v>
      </c>
      <c r="CS1561" t="s">
        <v>163</v>
      </c>
      <c r="CT1561" t="s">
        <v>127</v>
      </c>
      <c r="DA1561" t="s">
        <v>400</v>
      </c>
      <c r="DB1561" t="s">
        <v>124</v>
      </c>
      <c r="DC1561" t="s">
        <v>165</v>
      </c>
      <c r="DD1561" t="s">
        <v>166</v>
      </c>
      <c r="DE1561" t="s">
        <v>167</v>
      </c>
      <c r="DF1561">
        <v>17502715</v>
      </c>
      <c r="DG1561">
        <v>1</v>
      </c>
      <c r="DJ1561">
        <v>1</v>
      </c>
      <c r="DK1561" t="s">
        <v>136</v>
      </c>
      <c r="DL1561">
        <v>1</v>
      </c>
      <c r="DM1561">
        <v>1</v>
      </c>
      <c r="DN1561" t="s">
        <v>169</v>
      </c>
      <c r="DQ1561">
        <v>0</v>
      </c>
      <c r="DR1561">
        <v>0</v>
      </c>
      <c r="DV1561">
        <v>0</v>
      </c>
      <c r="DW1561">
        <v>0</v>
      </c>
      <c r="DX1561">
        <v>1</v>
      </c>
      <c r="EA1561">
        <v>0</v>
      </c>
      <c r="EB1561">
        <v>0</v>
      </c>
      <c r="EC1561">
        <v>0</v>
      </c>
    </row>
    <row r="1562" spans="1:134" x14ac:dyDescent="0.25">
      <c r="A1562" s="108">
        <v>46181</v>
      </c>
      <c r="B1562" t="s">
        <v>811</v>
      </c>
      <c r="C1562" t="s">
        <v>124</v>
      </c>
      <c r="E1562" t="s">
        <v>125</v>
      </c>
      <c r="F1562" t="s">
        <v>126</v>
      </c>
      <c r="G1562" t="s">
        <v>127</v>
      </c>
      <c r="H1562" t="s">
        <v>124</v>
      </c>
      <c r="I1562" t="s">
        <v>344</v>
      </c>
      <c r="J1562" t="s">
        <v>129</v>
      </c>
      <c r="K1562" t="s">
        <v>130</v>
      </c>
      <c r="S1562" t="s">
        <v>543</v>
      </c>
      <c r="T1562" t="s">
        <v>544</v>
      </c>
      <c r="U1562" t="s">
        <v>398</v>
      </c>
      <c r="W1562" t="s">
        <v>222</v>
      </c>
      <c r="X1562" t="s">
        <v>169</v>
      </c>
      <c r="Y1562" t="s">
        <v>223</v>
      </c>
      <c r="Z1562" t="s">
        <v>224</v>
      </c>
      <c r="AA1562" t="s">
        <v>127</v>
      </c>
      <c r="AB1562" t="s">
        <v>127</v>
      </c>
      <c r="AC1562" t="s">
        <v>135</v>
      </c>
      <c r="AD1562" t="s">
        <v>136</v>
      </c>
      <c r="AE1562">
        <v>154008869</v>
      </c>
      <c r="AF1562" t="s">
        <v>222</v>
      </c>
      <c r="AG1562" t="s">
        <v>170</v>
      </c>
      <c r="AH1562" t="s">
        <v>138</v>
      </c>
      <c r="AI1562">
        <v>0</v>
      </c>
      <c r="AJ1562" t="s">
        <v>399</v>
      </c>
      <c r="AP1562" t="s">
        <v>139</v>
      </c>
      <c r="AQ1562" t="s">
        <v>140</v>
      </c>
      <c r="AR1562" t="s">
        <v>141</v>
      </c>
      <c r="AS1562" t="s">
        <v>186</v>
      </c>
      <c r="AT1562" t="s">
        <v>200</v>
      </c>
      <c r="AU1562" t="s">
        <v>144</v>
      </c>
      <c r="AV1562" t="s">
        <v>145</v>
      </c>
      <c r="AW1562" s="109">
        <v>46183</v>
      </c>
      <c r="AX1562" s="109">
        <v>46183</v>
      </c>
      <c r="BB1562" t="s">
        <v>337</v>
      </c>
      <c r="BC1562" t="s">
        <v>147</v>
      </c>
      <c r="BD1562" t="s">
        <v>148</v>
      </c>
      <c r="BE1562" t="s">
        <v>139</v>
      </c>
      <c r="BF1562" t="s">
        <v>149</v>
      </c>
      <c r="BG1562" t="s">
        <v>127</v>
      </c>
      <c r="BH1562" t="s">
        <v>127</v>
      </c>
      <c r="BJ1562" t="s">
        <v>127</v>
      </c>
      <c r="BK1562" t="s">
        <v>150</v>
      </c>
      <c r="BL1562" t="s">
        <v>151</v>
      </c>
      <c r="BM1562" t="s">
        <v>410</v>
      </c>
      <c r="BN1562" t="s">
        <v>226</v>
      </c>
      <c r="BP1562" t="s">
        <v>153</v>
      </c>
      <c r="BQ1562" t="s">
        <v>3279</v>
      </c>
      <c r="BR1562" t="s">
        <v>219</v>
      </c>
      <c r="BT1562" t="s">
        <v>1053</v>
      </c>
      <c r="BU1562" t="s">
        <v>1053</v>
      </c>
      <c r="BV1562" t="s">
        <v>695</v>
      </c>
      <c r="BW1562" t="s">
        <v>153</v>
      </c>
      <c r="BX1562" t="s">
        <v>157</v>
      </c>
      <c r="BY1562" t="s">
        <v>175</v>
      </c>
      <c r="BZ1562" t="s">
        <v>230</v>
      </c>
      <c r="CA1562" t="s">
        <v>126</v>
      </c>
      <c r="CB1562" t="s">
        <v>124</v>
      </c>
      <c r="CG1562" t="s">
        <v>197</v>
      </c>
      <c r="CI1562" t="s">
        <v>160</v>
      </c>
      <c r="CJ1562" t="s">
        <v>161</v>
      </c>
      <c r="CM1562" t="s">
        <v>127</v>
      </c>
      <c r="CN1562" t="s">
        <v>410</v>
      </c>
      <c r="CO1562" t="s">
        <v>346</v>
      </c>
      <c r="CP1562" t="s">
        <v>124</v>
      </c>
      <c r="CQ1562" t="s">
        <v>347</v>
      </c>
      <c r="CR1562" t="s">
        <v>162</v>
      </c>
      <c r="CS1562" t="s">
        <v>163</v>
      </c>
      <c r="CT1562" t="s">
        <v>135</v>
      </c>
      <c r="DA1562" t="s">
        <v>400</v>
      </c>
      <c r="DB1562" t="s">
        <v>124</v>
      </c>
      <c r="DC1562" t="s">
        <v>165</v>
      </c>
      <c r="DD1562" t="s">
        <v>166</v>
      </c>
      <c r="DE1562" t="s">
        <v>167</v>
      </c>
      <c r="DF1562">
        <v>62583299</v>
      </c>
      <c r="DG1562">
        <v>1</v>
      </c>
      <c r="DI1562">
        <v>0</v>
      </c>
      <c r="DJ1562">
        <v>1</v>
      </c>
      <c r="DK1562" t="s">
        <v>136</v>
      </c>
      <c r="DL1562">
        <v>1</v>
      </c>
      <c r="DM1562">
        <v>1</v>
      </c>
      <c r="DN1562" t="s">
        <v>169</v>
      </c>
      <c r="DQ1562">
        <v>0</v>
      </c>
      <c r="DR1562">
        <v>0</v>
      </c>
      <c r="DT1562">
        <v>1</v>
      </c>
      <c r="DV1562">
        <v>0</v>
      </c>
      <c r="DW1562">
        <v>0</v>
      </c>
      <c r="DX1562">
        <v>1</v>
      </c>
      <c r="EA1562">
        <v>0</v>
      </c>
      <c r="EB1562">
        <v>0</v>
      </c>
      <c r="EC1562">
        <v>0</v>
      </c>
    </row>
    <row r="1563" spans="1:134" x14ac:dyDescent="0.25">
      <c r="A1563" s="108">
        <v>46181</v>
      </c>
      <c r="B1563" t="s">
        <v>1127</v>
      </c>
      <c r="C1563" t="s">
        <v>124</v>
      </c>
      <c r="D1563" t="s">
        <v>1128</v>
      </c>
      <c r="E1563" t="s">
        <v>125</v>
      </c>
      <c r="F1563" t="s">
        <v>298</v>
      </c>
      <c r="G1563" t="s">
        <v>127</v>
      </c>
      <c r="H1563" t="s">
        <v>124</v>
      </c>
      <c r="I1563" t="s">
        <v>678</v>
      </c>
      <c r="J1563" t="s">
        <v>129</v>
      </c>
      <c r="K1563" t="s">
        <v>130</v>
      </c>
      <c r="O1563" t="s">
        <v>168</v>
      </c>
      <c r="S1563" t="s">
        <v>543</v>
      </c>
      <c r="T1563" t="s">
        <v>544</v>
      </c>
      <c r="U1563" t="s">
        <v>398</v>
      </c>
      <c r="W1563" t="s">
        <v>290</v>
      </c>
      <c r="X1563" t="s">
        <v>133</v>
      </c>
      <c r="Y1563" t="s">
        <v>490</v>
      </c>
      <c r="Z1563" t="s">
        <v>491</v>
      </c>
      <c r="AA1563" t="s">
        <v>127</v>
      </c>
      <c r="AB1563" t="s">
        <v>127</v>
      </c>
      <c r="AC1563" t="s">
        <v>127</v>
      </c>
      <c r="AD1563" t="s">
        <v>136</v>
      </c>
      <c r="AE1563">
        <v>154055433</v>
      </c>
      <c r="AF1563" t="s">
        <v>290</v>
      </c>
      <c r="AG1563" t="s">
        <v>137</v>
      </c>
      <c r="AH1563" t="s">
        <v>138</v>
      </c>
      <c r="AI1563">
        <v>0</v>
      </c>
      <c r="AJ1563" t="s">
        <v>399</v>
      </c>
      <c r="AP1563" t="s">
        <v>139</v>
      </c>
      <c r="AQ1563" t="s">
        <v>140</v>
      </c>
      <c r="AR1563" t="s">
        <v>207</v>
      </c>
      <c r="AS1563" t="s">
        <v>284</v>
      </c>
      <c r="AT1563" t="s">
        <v>285</v>
      </c>
      <c r="AU1563" t="s">
        <v>144</v>
      </c>
      <c r="AV1563" t="s">
        <v>145</v>
      </c>
      <c r="AW1563" s="109">
        <v>46184</v>
      </c>
      <c r="AX1563" s="109">
        <v>46184</v>
      </c>
      <c r="BB1563" t="s">
        <v>1684</v>
      </c>
      <c r="BD1563" t="s">
        <v>148</v>
      </c>
      <c r="BE1563" t="s">
        <v>139</v>
      </c>
      <c r="BF1563" t="s">
        <v>149</v>
      </c>
      <c r="BG1563" t="s">
        <v>127</v>
      </c>
      <c r="BH1563" t="s">
        <v>127</v>
      </c>
      <c r="BJ1563" t="s">
        <v>127</v>
      </c>
      <c r="BK1563" t="s">
        <v>150</v>
      </c>
      <c r="BL1563" t="s">
        <v>151</v>
      </c>
      <c r="BM1563" t="s">
        <v>1129</v>
      </c>
      <c r="BN1563" t="s">
        <v>492</v>
      </c>
      <c r="BP1563" t="s">
        <v>1128</v>
      </c>
      <c r="BQ1563" t="s">
        <v>3280</v>
      </c>
      <c r="BR1563" t="s">
        <v>219</v>
      </c>
      <c r="BT1563" t="s">
        <v>155</v>
      </c>
      <c r="BU1563" t="s">
        <v>155</v>
      </c>
      <c r="BV1563" t="s">
        <v>671</v>
      </c>
      <c r="BW1563" t="s">
        <v>1128</v>
      </c>
      <c r="BX1563" t="s">
        <v>157</v>
      </c>
      <c r="BY1563" t="s">
        <v>213</v>
      </c>
      <c r="BZ1563" t="s">
        <v>470</v>
      </c>
      <c r="CA1563" t="s">
        <v>298</v>
      </c>
      <c r="CB1563" t="s">
        <v>124</v>
      </c>
      <c r="CG1563" t="s">
        <v>197</v>
      </c>
      <c r="CI1563" t="s">
        <v>160</v>
      </c>
      <c r="CJ1563" t="s">
        <v>161</v>
      </c>
      <c r="CR1563" t="s">
        <v>162</v>
      </c>
      <c r="CS1563" t="s">
        <v>163</v>
      </c>
      <c r="CT1563" t="s">
        <v>127</v>
      </c>
      <c r="DA1563" t="s">
        <v>569</v>
      </c>
      <c r="DB1563" t="s">
        <v>124</v>
      </c>
      <c r="DC1563" t="s">
        <v>494</v>
      </c>
      <c r="DD1563" t="s">
        <v>166</v>
      </c>
      <c r="DE1563" t="s">
        <v>495</v>
      </c>
      <c r="DF1563">
        <v>6309433</v>
      </c>
      <c r="DG1563">
        <v>1</v>
      </c>
      <c r="DH1563">
        <v>4</v>
      </c>
      <c r="DJ1563">
        <v>1</v>
      </c>
      <c r="DK1563" t="s">
        <v>136</v>
      </c>
      <c r="DL1563">
        <v>1</v>
      </c>
      <c r="DM1563">
        <v>1</v>
      </c>
      <c r="DN1563" t="s">
        <v>133</v>
      </c>
      <c r="DQ1563">
        <v>0</v>
      </c>
      <c r="DR1563">
        <v>0</v>
      </c>
      <c r="DT1563">
        <v>1</v>
      </c>
      <c r="DV1563">
        <v>0</v>
      </c>
      <c r="DW1563">
        <v>0</v>
      </c>
      <c r="DX1563">
        <v>1</v>
      </c>
      <c r="EA1563">
        <v>0</v>
      </c>
      <c r="EB1563">
        <v>0</v>
      </c>
      <c r="EC1563">
        <v>0</v>
      </c>
    </row>
    <row r="1564" spans="1:134" x14ac:dyDescent="0.25">
      <c r="A1564" s="108">
        <v>46181</v>
      </c>
      <c r="B1564" t="s">
        <v>3281</v>
      </c>
      <c r="C1564" t="s">
        <v>421</v>
      </c>
      <c r="D1564" t="s">
        <v>1221</v>
      </c>
      <c r="E1564" t="s">
        <v>125</v>
      </c>
      <c r="F1564" t="s">
        <v>422</v>
      </c>
      <c r="G1564" t="s">
        <v>127</v>
      </c>
      <c r="H1564" t="s">
        <v>124</v>
      </c>
      <c r="I1564" t="s">
        <v>1463</v>
      </c>
      <c r="J1564" t="s">
        <v>129</v>
      </c>
      <c r="K1564" t="s">
        <v>130</v>
      </c>
      <c r="O1564" t="s">
        <v>168</v>
      </c>
      <c r="S1564" t="s">
        <v>543</v>
      </c>
      <c r="T1564" t="s">
        <v>544</v>
      </c>
      <c r="U1564" t="s">
        <v>398</v>
      </c>
      <c r="W1564" t="s">
        <v>132</v>
      </c>
      <c r="X1564" t="s">
        <v>133</v>
      </c>
      <c r="Y1564" t="s">
        <v>184</v>
      </c>
      <c r="Z1564" t="s">
        <v>185</v>
      </c>
      <c r="AA1564" t="s">
        <v>127</v>
      </c>
      <c r="AB1564" t="s">
        <v>127</v>
      </c>
      <c r="AC1564" t="s">
        <v>127</v>
      </c>
      <c r="AD1564" t="s">
        <v>136</v>
      </c>
      <c r="AE1564">
        <v>154003452</v>
      </c>
      <c r="AF1564" t="s">
        <v>132</v>
      </c>
      <c r="AG1564" t="s">
        <v>137</v>
      </c>
      <c r="AH1564" t="s">
        <v>138</v>
      </c>
      <c r="AI1564">
        <v>0</v>
      </c>
      <c r="AJ1564" t="s">
        <v>399</v>
      </c>
      <c r="AP1564" t="s">
        <v>139</v>
      </c>
      <c r="AQ1564" t="s">
        <v>140</v>
      </c>
      <c r="AR1564" t="s">
        <v>141</v>
      </c>
      <c r="AS1564" t="s">
        <v>669</v>
      </c>
      <c r="AT1564" t="s">
        <v>669</v>
      </c>
      <c r="AU1564" t="s">
        <v>144</v>
      </c>
      <c r="AV1564" t="s">
        <v>145</v>
      </c>
      <c r="AW1564" s="109">
        <v>46183</v>
      </c>
      <c r="AX1564" s="109">
        <v>46183</v>
      </c>
      <c r="AZ1564" t="s">
        <v>1042</v>
      </c>
      <c r="BB1564" t="s">
        <v>173</v>
      </c>
      <c r="BD1564" t="s">
        <v>148</v>
      </c>
      <c r="BE1564" t="s">
        <v>664</v>
      </c>
      <c r="BF1564" t="s">
        <v>149</v>
      </c>
      <c r="BG1564" t="s">
        <v>127</v>
      </c>
      <c r="BH1564" t="s">
        <v>127</v>
      </c>
      <c r="BJ1564" t="s">
        <v>127</v>
      </c>
      <c r="BK1564" t="s">
        <v>150</v>
      </c>
      <c r="BL1564" t="s">
        <v>151</v>
      </c>
      <c r="BM1564" t="s">
        <v>1464</v>
      </c>
      <c r="BN1564" t="s">
        <v>189</v>
      </c>
      <c r="BP1564" t="s">
        <v>153</v>
      </c>
      <c r="BQ1564" t="s">
        <v>3282</v>
      </c>
      <c r="BR1564" t="s">
        <v>154</v>
      </c>
      <c r="BT1564" t="s">
        <v>155</v>
      </c>
      <c r="BU1564" t="s">
        <v>155</v>
      </c>
      <c r="BV1564" t="s">
        <v>190</v>
      </c>
      <c r="BW1564" t="s">
        <v>153</v>
      </c>
      <c r="BX1564" t="s">
        <v>425</v>
      </c>
      <c r="BY1564" t="s">
        <v>258</v>
      </c>
      <c r="BZ1564" t="s">
        <v>3283</v>
      </c>
      <c r="CA1564" t="s">
        <v>422</v>
      </c>
      <c r="CB1564" t="s">
        <v>421</v>
      </c>
      <c r="CG1564" t="s">
        <v>265</v>
      </c>
      <c r="CI1564" t="s">
        <v>160</v>
      </c>
      <c r="CJ1564" t="s">
        <v>161</v>
      </c>
      <c r="CR1564" t="s">
        <v>162</v>
      </c>
      <c r="CS1564" t="s">
        <v>163</v>
      </c>
      <c r="CT1564" t="s">
        <v>127</v>
      </c>
      <c r="DA1564" t="s">
        <v>400</v>
      </c>
      <c r="DB1564" t="s">
        <v>124</v>
      </c>
      <c r="DC1564" t="s">
        <v>165</v>
      </c>
      <c r="DD1564" t="s">
        <v>166</v>
      </c>
      <c r="DE1564" t="s">
        <v>167</v>
      </c>
      <c r="DF1564">
        <v>128792687</v>
      </c>
      <c r="DG1564">
        <v>1</v>
      </c>
      <c r="DH1564">
        <v>2</v>
      </c>
      <c r="DJ1564">
        <v>1</v>
      </c>
      <c r="DK1564" t="s">
        <v>136</v>
      </c>
      <c r="DL1564">
        <v>1</v>
      </c>
      <c r="DM1564">
        <v>1</v>
      </c>
      <c r="DN1564" t="s">
        <v>133</v>
      </c>
      <c r="DQ1564">
        <v>0</v>
      </c>
      <c r="DR1564">
        <v>0</v>
      </c>
      <c r="DT1564">
        <v>1</v>
      </c>
      <c r="DV1564">
        <v>0</v>
      </c>
      <c r="DW1564">
        <v>0</v>
      </c>
      <c r="DX1564">
        <v>1</v>
      </c>
      <c r="EA1564">
        <v>0</v>
      </c>
      <c r="EB1564">
        <v>0</v>
      </c>
      <c r="EC1564">
        <v>0</v>
      </c>
    </row>
    <row r="1565" spans="1:134" x14ac:dyDescent="0.25">
      <c r="A1565" s="108">
        <v>46181</v>
      </c>
      <c r="B1565" t="s">
        <v>3284</v>
      </c>
      <c r="C1565" t="s">
        <v>124</v>
      </c>
      <c r="D1565" t="s">
        <v>1128</v>
      </c>
      <c r="E1565" t="s">
        <v>125</v>
      </c>
      <c r="F1565" t="s">
        <v>298</v>
      </c>
      <c r="G1565" t="s">
        <v>127</v>
      </c>
      <c r="H1565" t="s">
        <v>124</v>
      </c>
      <c r="I1565" t="s">
        <v>128</v>
      </c>
      <c r="J1565" t="s">
        <v>129</v>
      </c>
      <c r="K1565" t="s">
        <v>130</v>
      </c>
      <c r="O1565" t="s">
        <v>168</v>
      </c>
      <c r="S1565" t="s">
        <v>543</v>
      </c>
      <c r="T1565" t="s">
        <v>544</v>
      </c>
      <c r="U1565" t="s">
        <v>398</v>
      </c>
      <c r="W1565" t="s">
        <v>290</v>
      </c>
      <c r="X1565" t="s">
        <v>133</v>
      </c>
      <c r="Y1565" t="s">
        <v>490</v>
      </c>
      <c r="Z1565" t="s">
        <v>491</v>
      </c>
      <c r="AA1565" t="s">
        <v>127</v>
      </c>
      <c r="AB1565" t="s">
        <v>127</v>
      </c>
      <c r="AC1565" t="s">
        <v>127</v>
      </c>
      <c r="AD1565" t="s">
        <v>136</v>
      </c>
      <c r="AE1565">
        <v>154053371</v>
      </c>
      <c r="AF1565" t="s">
        <v>290</v>
      </c>
      <c r="AG1565" t="s">
        <v>137</v>
      </c>
      <c r="AH1565" t="s">
        <v>138</v>
      </c>
      <c r="AI1565">
        <v>0</v>
      </c>
      <c r="AJ1565" t="s">
        <v>399</v>
      </c>
      <c r="AP1565" t="s">
        <v>139</v>
      </c>
      <c r="AQ1565" t="s">
        <v>140</v>
      </c>
      <c r="AR1565" t="s">
        <v>207</v>
      </c>
      <c r="AS1565" t="s">
        <v>453</v>
      </c>
      <c r="AT1565" t="s">
        <v>454</v>
      </c>
      <c r="AU1565" t="s">
        <v>144</v>
      </c>
      <c r="AV1565" t="s">
        <v>145</v>
      </c>
      <c r="AW1565" s="109">
        <v>46184</v>
      </c>
      <c r="AX1565" s="109">
        <v>46184</v>
      </c>
      <c r="BB1565" t="s">
        <v>1684</v>
      </c>
      <c r="BD1565" t="s">
        <v>148</v>
      </c>
      <c r="BE1565" t="s">
        <v>664</v>
      </c>
      <c r="BF1565" t="s">
        <v>149</v>
      </c>
      <c r="BG1565" t="s">
        <v>127</v>
      </c>
      <c r="BH1565" t="s">
        <v>127</v>
      </c>
      <c r="BJ1565" t="s">
        <v>127</v>
      </c>
      <c r="BK1565" t="s">
        <v>150</v>
      </c>
      <c r="BL1565" t="s">
        <v>151</v>
      </c>
      <c r="BM1565" t="s">
        <v>1045</v>
      </c>
      <c r="BN1565" t="s">
        <v>492</v>
      </c>
      <c r="BP1565" t="s">
        <v>1128</v>
      </c>
      <c r="BQ1565" t="s">
        <v>3285</v>
      </c>
      <c r="BR1565" t="s">
        <v>154</v>
      </c>
      <c r="BT1565" t="s">
        <v>155</v>
      </c>
      <c r="BU1565" t="s">
        <v>155</v>
      </c>
      <c r="BV1565" t="s">
        <v>671</v>
      </c>
      <c r="BW1565" t="s">
        <v>1128</v>
      </c>
      <c r="BX1565" t="s">
        <v>157</v>
      </c>
      <c r="BY1565" t="s">
        <v>213</v>
      </c>
      <c r="BZ1565" t="s">
        <v>470</v>
      </c>
      <c r="CA1565" t="s">
        <v>298</v>
      </c>
      <c r="CB1565" t="s">
        <v>124</v>
      </c>
      <c r="CG1565" t="s">
        <v>197</v>
      </c>
      <c r="CI1565" t="s">
        <v>160</v>
      </c>
      <c r="CJ1565" t="s">
        <v>161</v>
      </c>
      <c r="CR1565" t="s">
        <v>162</v>
      </c>
      <c r="CS1565" t="s">
        <v>163</v>
      </c>
      <c r="CT1565" t="s">
        <v>127</v>
      </c>
      <c r="DA1565" t="s">
        <v>569</v>
      </c>
      <c r="DB1565" t="s">
        <v>124</v>
      </c>
      <c r="DC1565" t="s">
        <v>494</v>
      </c>
      <c r="DD1565" t="s">
        <v>166</v>
      </c>
      <c r="DE1565" t="s">
        <v>495</v>
      </c>
      <c r="DF1565">
        <v>6415358</v>
      </c>
      <c r="DG1565">
        <v>1</v>
      </c>
      <c r="DJ1565">
        <v>1</v>
      </c>
      <c r="DK1565" t="s">
        <v>136</v>
      </c>
      <c r="DL1565">
        <v>1</v>
      </c>
      <c r="DM1565">
        <v>1</v>
      </c>
      <c r="DN1565" t="s">
        <v>133</v>
      </c>
      <c r="DQ1565">
        <v>0</v>
      </c>
      <c r="DR1565">
        <v>0</v>
      </c>
      <c r="DT1565">
        <v>1</v>
      </c>
      <c r="DV1565">
        <v>0</v>
      </c>
      <c r="DW1565">
        <v>0</v>
      </c>
      <c r="DX1565">
        <v>1</v>
      </c>
      <c r="EA1565">
        <v>0</v>
      </c>
      <c r="EB1565">
        <v>0</v>
      </c>
      <c r="EC1565">
        <v>0</v>
      </c>
    </row>
    <row r="1566" spans="1:134" x14ac:dyDescent="0.25">
      <c r="A1566" s="108">
        <v>46181</v>
      </c>
      <c r="B1566" t="s">
        <v>832</v>
      </c>
      <c r="C1566" t="s">
        <v>124</v>
      </c>
      <c r="E1566" t="s">
        <v>125</v>
      </c>
      <c r="F1566" t="s">
        <v>126</v>
      </c>
      <c r="G1566" t="s">
        <v>127</v>
      </c>
      <c r="H1566" t="s">
        <v>124</v>
      </c>
      <c r="I1566" t="s">
        <v>128</v>
      </c>
      <c r="J1566" t="s">
        <v>129</v>
      </c>
      <c r="K1566" t="s">
        <v>130</v>
      </c>
      <c r="S1566" t="s">
        <v>397</v>
      </c>
      <c r="T1566" t="s">
        <v>397</v>
      </c>
      <c r="U1566" t="s">
        <v>398</v>
      </c>
      <c r="V1566" t="s">
        <v>545</v>
      </c>
      <c r="W1566" t="s">
        <v>277</v>
      </c>
      <c r="X1566" t="s">
        <v>246</v>
      </c>
      <c r="Y1566" t="s">
        <v>278</v>
      </c>
      <c r="Z1566" t="s">
        <v>279</v>
      </c>
      <c r="AA1566" t="s">
        <v>127</v>
      </c>
      <c r="AB1566" t="s">
        <v>127</v>
      </c>
      <c r="AC1566" t="s">
        <v>135</v>
      </c>
      <c r="AD1566" t="s">
        <v>136</v>
      </c>
      <c r="AE1566">
        <v>154002208</v>
      </c>
      <c r="AF1566" t="s">
        <v>277</v>
      </c>
      <c r="AG1566" t="s">
        <v>170</v>
      </c>
      <c r="AH1566" t="s">
        <v>138</v>
      </c>
      <c r="AI1566">
        <v>0</v>
      </c>
      <c r="AJ1566" t="s">
        <v>399</v>
      </c>
      <c r="AP1566" t="s">
        <v>139</v>
      </c>
      <c r="AV1566" t="s">
        <v>145</v>
      </c>
      <c r="AW1566" s="109">
        <v>46183</v>
      </c>
      <c r="AX1566" s="109">
        <v>46183</v>
      </c>
      <c r="BB1566" t="s">
        <v>415</v>
      </c>
      <c r="BC1566" t="s">
        <v>147</v>
      </c>
      <c r="BD1566" t="s">
        <v>148</v>
      </c>
      <c r="BE1566" t="s">
        <v>139</v>
      </c>
      <c r="BF1566" t="s">
        <v>149</v>
      </c>
      <c r="BG1566" t="s">
        <v>127</v>
      </c>
      <c r="BH1566" t="s">
        <v>127</v>
      </c>
      <c r="BJ1566" t="s">
        <v>127</v>
      </c>
      <c r="BK1566" t="s">
        <v>150</v>
      </c>
      <c r="BL1566" t="s">
        <v>151</v>
      </c>
      <c r="BM1566" t="s">
        <v>1045</v>
      </c>
      <c r="BN1566" t="s">
        <v>282</v>
      </c>
      <c r="BP1566" t="s">
        <v>153</v>
      </c>
      <c r="BR1566" t="s">
        <v>154</v>
      </c>
      <c r="BT1566" t="s">
        <v>1053</v>
      </c>
      <c r="BU1566" t="s">
        <v>1053</v>
      </c>
      <c r="BV1566" t="s">
        <v>279</v>
      </c>
      <c r="BW1566" t="s">
        <v>153</v>
      </c>
      <c r="BX1566" t="s">
        <v>157</v>
      </c>
      <c r="BY1566" t="s">
        <v>175</v>
      </c>
      <c r="BZ1566" t="s">
        <v>272</v>
      </c>
      <c r="CA1566" t="s">
        <v>126</v>
      </c>
      <c r="CB1566" t="s">
        <v>124</v>
      </c>
      <c r="CG1566" t="s">
        <v>197</v>
      </c>
      <c r="CI1566" t="s">
        <v>160</v>
      </c>
      <c r="CJ1566" t="s">
        <v>161</v>
      </c>
      <c r="CR1566" t="s">
        <v>162</v>
      </c>
      <c r="CS1566" t="s">
        <v>163</v>
      </c>
      <c r="CT1566" t="s">
        <v>127</v>
      </c>
      <c r="DA1566" t="s">
        <v>400</v>
      </c>
      <c r="DB1566" t="s">
        <v>124</v>
      </c>
      <c r="DC1566" t="s">
        <v>165</v>
      </c>
      <c r="DD1566" t="s">
        <v>166</v>
      </c>
      <c r="DE1566" t="s">
        <v>167</v>
      </c>
      <c r="DF1566">
        <v>17767717</v>
      </c>
      <c r="DG1566">
        <v>1</v>
      </c>
      <c r="DJ1566">
        <v>1</v>
      </c>
      <c r="DK1566" t="s">
        <v>136</v>
      </c>
      <c r="DL1566">
        <v>0</v>
      </c>
      <c r="DM1566">
        <v>1</v>
      </c>
      <c r="DN1566" t="s">
        <v>246</v>
      </c>
      <c r="DP1566">
        <v>0</v>
      </c>
      <c r="DQ1566">
        <v>0</v>
      </c>
      <c r="DR1566">
        <v>0</v>
      </c>
      <c r="DS1566">
        <v>9.6</v>
      </c>
      <c r="DT1566">
        <v>1</v>
      </c>
      <c r="DU1566">
        <v>1</v>
      </c>
      <c r="DV1566">
        <v>0</v>
      </c>
      <c r="DW1566">
        <v>0</v>
      </c>
      <c r="DX1566">
        <v>1</v>
      </c>
      <c r="EA1566">
        <v>0</v>
      </c>
      <c r="EB1566">
        <v>0.16</v>
      </c>
      <c r="EC1566">
        <v>0</v>
      </c>
      <c r="ED1566">
        <v>0.36923076900000001</v>
      </c>
    </row>
    <row r="1567" spans="1:134" x14ac:dyDescent="0.25">
      <c r="A1567" s="108">
        <v>46181</v>
      </c>
      <c r="B1567" t="s">
        <v>2266</v>
      </c>
      <c r="C1567" t="s">
        <v>124</v>
      </c>
      <c r="E1567" t="s">
        <v>125</v>
      </c>
      <c r="F1567" t="s">
        <v>126</v>
      </c>
      <c r="G1567" t="s">
        <v>127</v>
      </c>
      <c r="H1567" t="s">
        <v>124</v>
      </c>
      <c r="I1567" t="s">
        <v>128</v>
      </c>
      <c r="J1567" t="s">
        <v>129</v>
      </c>
      <c r="K1567" t="s">
        <v>130</v>
      </c>
      <c r="O1567" t="s">
        <v>168</v>
      </c>
      <c r="S1567" t="s">
        <v>131</v>
      </c>
      <c r="T1567" t="s">
        <v>131</v>
      </c>
      <c r="U1567" t="s">
        <v>131</v>
      </c>
      <c r="W1567" t="s">
        <v>132</v>
      </c>
      <c r="X1567" t="s">
        <v>133</v>
      </c>
      <c r="Y1567" t="s">
        <v>184</v>
      </c>
      <c r="Z1567" t="s">
        <v>185</v>
      </c>
      <c r="AA1567" t="s">
        <v>127</v>
      </c>
      <c r="AB1567" t="s">
        <v>127</v>
      </c>
      <c r="AC1567" t="s">
        <v>135</v>
      </c>
      <c r="AD1567" t="s">
        <v>136</v>
      </c>
      <c r="AE1567">
        <v>154171282</v>
      </c>
      <c r="AF1567" t="s">
        <v>132</v>
      </c>
      <c r="AG1567" t="s">
        <v>137</v>
      </c>
      <c r="AH1567" t="s">
        <v>138</v>
      </c>
      <c r="AI1567">
        <v>0</v>
      </c>
      <c r="AJ1567" t="s">
        <v>131</v>
      </c>
      <c r="AP1567" t="s">
        <v>139</v>
      </c>
      <c r="AQ1567" t="s">
        <v>140</v>
      </c>
      <c r="AR1567" t="s">
        <v>207</v>
      </c>
      <c r="AS1567" t="s">
        <v>284</v>
      </c>
      <c r="AT1567" t="s">
        <v>285</v>
      </c>
      <c r="AU1567" t="s">
        <v>144</v>
      </c>
      <c r="AV1567" t="s">
        <v>145</v>
      </c>
      <c r="AW1567" s="109">
        <v>46187</v>
      </c>
      <c r="AX1567" s="109">
        <v>46187</v>
      </c>
      <c r="AZ1567" t="s">
        <v>1042</v>
      </c>
      <c r="BB1567" t="s">
        <v>460</v>
      </c>
      <c r="BD1567" t="s">
        <v>148</v>
      </c>
      <c r="BE1567" t="s">
        <v>664</v>
      </c>
      <c r="BF1567" t="s">
        <v>149</v>
      </c>
      <c r="BG1567" t="s">
        <v>127</v>
      </c>
      <c r="BH1567" t="s">
        <v>127</v>
      </c>
      <c r="BJ1567" t="s">
        <v>127</v>
      </c>
      <c r="BK1567" t="s">
        <v>150</v>
      </c>
      <c r="BL1567" t="s">
        <v>151</v>
      </c>
      <c r="BM1567" t="s">
        <v>1045</v>
      </c>
      <c r="BN1567" t="s">
        <v>189</v>
      </c>
      <c r="BP1567" t="s">
        <v>153</v>
      </c>
      <c r="BR1567" t="s">
        <v>154</v>
      </c>
      <c r="BT1567" t="s">
        <v>155</v>
      </c>
      <c r="BU1567" t="s">
        <v>155</v>
      </c>
      <c r="BV1567" t="s">
        <v>190</v>
      </c>
      <c r="BW1567" t="s">
        <v>153</v>
      </c>
      <c r="BX1567" t="s">
        <v>157</v>
      </c>
      <c r="BY1567" t="s">
        <v>195</v>
      </c>
      <c r="BZ1567" t="s">
        <v>272</v>
      </c>
      <c r="CA1567" t="s">
        <v>126</v>
      </c>
      <c r="CB1567" t="s">
        <v>124</v>
      </c>
      <c r="CG1567" t="s">
        <v>665</v>
      </c>
      <c r="CI1567" t="s">
        <v>160</v>
      </c>
      <c r="CJ1567" t="s">
        <v>161</v>
      </c>
      <c r="CR1567" t="s">
        <v>162</v>
      </c>
      <c r="CS1567" t="s">
        <v>163</v>
      </c>
      <c r="CT1567" t="s">
        <v>127</v>
      </c>
      <c r="DC1567" t="s">
        <v>165</v>
      </c>
      <c r="DD1567" t="s">
        <v>166</v>
      </c>
      <c r="DF1567">
        <v>7824281</v>
      </c>
      <c r="DG1567">
        <v>1</v>
      </c>
      <c r="DJ1567">
        <v>1</v>
      </c>
      <c r="DK1567" t="s">
        <v>136</v>
      </c>
      <c r="DL1567">
        <v>0</v>
      </c>
      <c r="DM1567">
        <v>1</v>
      </c>
      <c r="DN1567" t="s">
        <v>133</v>
      </c>
      <c r="DP1567">
        <v>0</v>
      </c>
      <c r="DQ1567">
        <v>0</v>
      </c>
      <c r="DR1567">
        <v>0</v>
      </c>
      <c r="DS1567">
        <v>22.8</v>
      </c>
      <c r="DT1567">
        <v>1</v>
      </c>
      <c r="DV1567">
        <v>0</v>
      </c>
      <c r="DW1567">
        <v>0</v>
      </c>
      <c r="DX1567">
        <v>1</v>
      </c>
      <c r="EA1567">
        <v>0</v>
      </c>
      <c r="EB1567">
        <v>0.38</v>
      </c>
      <c r="EC1567">
        <v>0</v>
      </c>
    </row>
    <row r="1568" spans="1:134" x14ac:dyDescent="0.25">
      <c r="A1568" s="108">
        <v>46181</v>
      </c>
      <c r="B1568" t="s">
        <v>1103</v>
      </c>
      <c r="C1568" t="s">
        <v>124</v>
      </c>
      <c r="E1568" t="s">
        <v>125</v>
      </c>
      <c r="F1568" t="s">
        <v>126</v>
      </c>
      <c r="G1568" t="s">
        <v>127</v>
      </c>
      <c r="H1568" t="s">
        <v>124</v>
      </c>
      <c r="I1568" t="s">
        <v>128</v>
      </c>
      <c r="J1568" t="s">
        <v>129</v>
      </c>
      <c r="K1568" t="s">
        <v>130</v>
      </c>
      <c r="S1568" t="s">
        <v>131</v>
      </c>
      <c r="T1568" t="s">
        <v>131</v>
      </c>
      <c r="U1568" t="s">
        <v>131</v>
      </c>
      <c r="W1568" t="s">
        <v>290</v>
      </c>
      <c r="X1568" t="s">
        <v>471</v>
      </c>
      <c r="Y1568" t="s">
        <v>755</v>
      </c>
      <c r="Z1568" t="s">
        <v>755</v>
      </c>
      <c r="AA1568" t="s">
        <v>127</v>
      </c>
      <c r="AB1568" t="s">
        <v>127</v>
      </c>
      <c r="AC1568" t="s">
        <v>135</v>
      </c>
      <c r="AD1568" t="s">
        <v>136</v>
      </c>
      <c r="AE1568">
        <v>154098019</v>
      </c>
      <c r="AF1568" t="s">
        <v>290</v>
      </c>
      <c r="AG1568" t="s">
        <v>137</v>
      </c>
      <c r="AH1568" t="s">
        <v>472</v>
      </c>
      <c r="AI1568">
        <v>0</v>
      </c>
      <c r="AJ1568" t="s">
        <v>131</v>
      </c>
      <c r="AP1568" t="s">
        <v>139</v>
      </c>
      <c r="AQ1568" t="s">
        <v>140</v>
      </c>
      <c r="AR1568" t="s">
        <v>141</v>
      </c>
      <c r="AS1568" t="s">
        <v>314</v>
      </c>
      <c r="AT1568" t="s">
        <v>315</v>
      </c>
      <c r="AU1568" t="s">
        <v>181</v>
      </c>
      <c r="AV1568" t="s">
        <v>756</v>
      </c>
      <c r="AW1568" s="109">
        <v>46185</v>
      </c>
      <c r="AX1568" s="109">
        <v>46185</v>
      </c>
      <c r="AZ1568" t="s">
        <v>1050</v>
      </c>
      <c r="BB1568" t="s">
        <v>210</v>
      </c>
      <c r="BC1568" t="s">
        <v>147</v>
      </c>
      <c r="BD1568" t="s">
        <v>148</v>
      </c>
      <c r="BE1568" t="s">
        <v>664</v>
      </c>
      <c r="BF1568" t="s">
        <v>149</v>
      </c>
      <c r="BG1568" t="s">
        <v>127</v>
      </c>
      <c r="BH1568" t="s">
        <v>127</v>
      </c>
      <c r="BJ1568" t="s">
        <v>127</v>
      </c>
      <c r="BK1568" t="s">
        <v>150</v>
      </c>
      <c r="BL1568" t="s">
        <v>151</v>
      </c>
      <c r="BM1568" t="s">
        <v>1045</v>
      </c>
      <c r="BN1568" t="s">
        <v>755</v>
      </c>
      <c r="BP1568" t="s">
        <v>153</v>
      </c>
      <c r="BR1568" t="s">
        <v>154</v>
      </c>
      <c r="BT1568" t="s">
        <v>1053</v>
      </c>
      <c r="BU1568" t="s">
        <v>1053</v>
      </c>
      <c r="BV1568" t="s">
        <v>757</v>
      </c>
      <c r="BW1568" t="s">
        <v>153</v>
      </c>
      <c r="BX1568" t="s">
        <v>157</v>
      </c>
      <c r="BY1568" t="s">
        <v>213</v>
      </c>
      <c r="BZ1568" t="s">
        <v>221</v>
      </c>
      <c r="CA1568" t="s">
        <v>126</v>
      </c>
      <c r="CB1568" t="s">
        <v>124</v>
      </c>
      <c r="CG1568" t="s">
        <v>758</v>
      </c>
      <c r="CI1568" t="s">
        <v>160</v>
      </c>
      <c r="CJ1568" t="s">
        <v>161</v>
      </c>
      <c r="CR1568" t="s">
        <v>162</v>
      </c>
      <c r="CS1568" t="s">
        <v>163</v>
      </c>
      <c r="CT1568" t="s">
        <v>127</v>
      </c>
      <c r="DC1568" t="s">
        <v>494</v>
      </c>
      <c r="DD1568" t="s">
        <v>166</v>
      </c>
      <c r="DF1568">
        <v>2527643</v>
      </c>
      <c r="DG1568">
        <v>1</v>
      </c>
      <c r="DH1568">
        <v>3</v>
      </c>
      <c r="DJ1568">
        <v>1</v>
      </c>
      <c r="DK1568" t="s">
        <v>136</v>
      </c>
      <c r="DL1568">
        <v>0</v>
      </c>
      <c r="DM1568">
        <v>1</v>
      </c>
      <c r="DN1568" t="s">
        <v>471</v>
      </c>
      <c r="DP1568">
        <v>0</v>
      </c>
      <c r="DQ1568">
        <v>0</v>
      </c>
      <c r="DR1568">
        <v>0</v>
      </c>
      <c r="DS1568">
        <v>7.8</v>
      </c>
      <c r="DT1568">
        <v>1</v>
      </c>
      <c r="DV1568">
        <v>0</v>
      </c>
      <c r="DW1568">
        <v>0</v>
      </c>
      <c r="DX1568">
        <v>1</v>
      </c>
      <c r="EA1568">
        <v>0</v>
      </c>
      <c r="EB1568">
        <v>0.13</v>
      </c>
      <c r="EC1568">
        <v>0</v>
      </c>
    </row>
    <row r="1569" spans="1:134" x14ac:dyDescent="0.25">
      <c r="A1569" s="108">
        <v>46181</v>
      </c>
      <c r="B1569" t="s">
        <v>1395</v>
      </c>
      <c r="C1569" t="s">
        <v>124</v>
      </c>
      <c r="E1569" t="s">
        <v>125</v>
      </c>
      <c r="F1569" t="s">
        <v>126</v>
      </c>
      <c r="G1569" t="s">
        <v>127</v>
      </c>
      <c r="H1569" t="s">
        <v>124</v>
      </c>
      <c r="I1569" t="s">
        <v>128</v>
      </c>
      <c r="J1569" t="s">
        <v>129</v>
      </c>
      <c r="K1569" t="s">
        <v>130</v>
      </c>
      <c r="O1569" t="s">
        <v>262</v>
      </c>
      <c r="S1569" t="s">
        <v>131</v>
      </c>
      <c r="T1569" t="s">
        <v>131</v>
      </c>
      <c r="U1569" t="s">
        <v>131</v>
      </c>
      <c r="W1569" t="s">
        <v>198</v>
      </c>
      <c r="X1569" t="s">
        <v>471</v>
      </c>
      <c r="Y1569" t="s">
        <v>199</v>
      </c>
      <c r="Z1569" t="s">
        <v>199</v>
      </c>
      <c r="AA1569" t="s">
        <v>127</v>
      </c>
      <c r="AB1569" t="s">
        <v>127</v>
      </c>
      <c r="AC1569" t="s">
        <v>135</v>
      </c>
      <c r="AD1569" t="s">
        <v>136</v>
      </c>
      <c r="AE1569">
        <v>153911290</v>
      </c>
      <c r="AF1569" t="s">
        <v>198</v>
      </c>
      <c r="AG1569" t="s">
        <v>137</v>
      </c>
      <c r="AH1569" t="s">
        <v>472</v>
      </c>
      <c r="AI1569">
        <v>0</v>
      </c>
      <c r="AJ1569" t="s">
        <v>131</v>
      </c>
      <c r="AP1569" t="s">
        <v>139</v>
      </c>
      <c r="AQ1569" t="s">
        <v>140</v>
      </c>
      <c r="AR1569" t="s">
        <v>207</v>
      </c>
      <c r="AS1569" t="s">
        <v>631</v>
      </c>
      <c r="AT1569" t="s">
        <v>631</v>
      </c>
      <c r="AU1569" t="s">
        <v>144</v>
      </c>
      <c r="AV1569" t="s">
        <v>145</v>
      </c>
      <c r="AW1569" s="109">
        <v>46181</v>
      </c>
      <c r="AX1569" s="109">
        <v>46181</v>
      </c>
      <c r="BB1569" t="s">
        <v>597</v>
      </c>
      <c r="BD1569" t="s">
        <v>148</v>
      </c>
      <c r="BE1569" t="s">
        <v>664</v>
      </c>
      <c r="BF1569" t="s">
        <v>149</v>
      </c>
      <c r="BG1569" t="s">
        <v>127</v>
      </c>
      <c r="BH1569" t="s">
        <v>127</v>
      </c>
      <c r="BJ1569" t="s">
        <v>127</v>
      </c>
      <c r="BK1569" t="s">
        <v>150</v>
      </c>
      <c r="BL1569" t="s">
        <v>151</v>
      </c>
      <c r="BM1569" t="s">
        <v>1045</v>
      </c>
      <c r="BN1569" t="s">
        <v>202</v>
      </c>
      <c r="BP1569" t="s">
        <v>153</v>
      </c>
      <c r="BR1569" t="s">
        <v>154</v>
      </c>
      <c r="BT1569" t="s">
        <v>203</v>
      </c>
      <c r="BU1569" t="s">
        <v>203</v>
      </c>
      <c r="BV1569" t="s">
        <v>197</v>
      </c>
      <c r="BW1569" t="s">
        <v>153</v>
      </c>
      <c r="BX1569" t="s">
        <v>157</v>
      </c>
      <c r="BY1569" t="s">
        <v>175</v>
      </c>
      <c r="BZ1569" t="s">
        <v>457</v>
      </c>
      <c r="CA1569" t="s">
        <v>126</v>
      </c>
      <c r="CB1569" t="s">
        <v>124</v>
      </c>
      <c r="CG1569" t="s">
        <v>197</v>
      </c>
      <c r="CI1569" t="s">
        <v>160</v>
      </c>
      <c r="CJ1569" t="s">
        <v>161</v>
      </c>
      <c r="CR1569" t="s">
        <v>162</v>
      </c>
      <c r="CS1569" t="s">
        <v>163</v>
      </c>
      <c r="CT1569" t="s">
        <v>127</v>
      </c>
      <c r="DA1569" t="s">
        <v>164</v>
      </c>
      <c r="DB1569" t="s">
        <v>124</v>
      </c>
      <c r="DC1569" t="s">
        <v>165</v>
      </c>
      <c r="DD1569" t="s">
        <v>166</v>
      </c>
      <c r="DE1569" t="s">
        <v>167</v>
      </c>
      <c r="DF1569">
        <v>35624558</v>
      </c>
      <c r="DG1569">
        <v>1</v>
      </c>
      <c r="DH1569">
        <v>4</v>
      </c>
      <c r="DJ1569">
        <v>1</v>
      </c>
      <c r="DK1569" t="s">
        <v>136</v>
      </c>
      <c r="DL1569">
        <v>0</v>
      </c>
      <c r="DM1569">
        <v>1</v>
      </c>
      <c r="DN1569" t="s">
        <v>471</v>
      </c>
      <c r="DP1569">
        <v>0</v>
      </c>
      <c r="DQ1569">
        <v>0</v>
      </c>
      <c r="DR1569">
        <v>0</v>
      </c>
      <c r="DS1569">
        <v>18.600000000000001</v>
      </c>
      <c r="DT1569">
        <v>1</v>
      </c>
      <c r="DV1569">
        <v>0</v>
      </c>
      <c r="DW1569">
        <v>0</v>
      </c>
      <c r="DX1569">
        <v>1</v>
      </c>
      <c r="EA1569">
        <v>0</v>
      </c>
      <c r="EB1569">
        <v>0.31</v>
      </c>
      <c r="EC1569">
        <v>0</v>
      </c>
      <c r="ED1569">
        <v>0.77500000000000002</v>
      </c>
    </row>
    <row r="1570" spans="1:134" x14ac:dyDescent="0.25">
      <c r="A1570" s="108">
        <v>46181</v>
      </c>
      <c r="B1570" t="s">
        <v>1806</v>
      </c>
      <c r="C1570" t="s">
        <v>124</v>
      </c>
      <c r="E1570" t="s">
        <v>125</v>
      </c>
      <c r="F1570" t="s">
        <v>126</v>
      </c>
      <c r="G1570" t="s">
        <v>127</v>
      </c>
      <c r="H1570" t="s">
        <v>124</v>
      </c>
      <c r="I1570" t="s">
        <v>128</v>
      </c>
      <c r="J1570" t="s">
        <v>129</v>
      </c>
      <c r="K1570" t="s">
        <v>130</v>
      </c>
      <c r="S1570" t="s">
        <v>131</v>
      </c>
      <c r="T1570" t="s">
        <v>131</v>
      </c>
      <c r="U1570" t="s">
        <v>131</v>
      </c>
      <c r="W1570" t="s">
        <v>277</v>
      </c>
      <c r="X1570" t="s">
        <v>133</v>
      </c>
      <c r="Y1570" t="s">
        <v>278</v>
      </c>
      <c r="Z1570" t="s">
        <v>279</v>
      </c>
      <c r="AA1570" t="s">
        <v>127</v>
      </c>
      <c r="AB1570" t="s">
        <v>127</v>
      </c>
      <c r="AC1570" t="s">
        <v>135</v>
      </c>
      <c r="AD1570" t="s">
        <v>136</v>
      </c>
      <c r="AE1570">
        <v>154007869</v>
      </c>
      <c r="AF1570" t="s">
        <v>277</v>
      </c>
      <c r="AG1570" t="s">
        <v>137</v>
      </c>
      <c r="AH1570" t="s">
        <v>138</v>
      </c>
      <c r="AI1570">
        <v>0</v>
      </c>
      <c r="AJ1570" t="s">
        <v>131</v>
      </c>
      <c r="AP1570" t="s">
        <v>139</v>
      </c>
      <c r="AQ1570" t="s">
        <v>140</v>
      </c>
      <c r="AR1570" t="s">
        <v>141</v>
      </c>
      <c r="AS1570" t="s">
        <v>267</v>
      </c>
      <c r="AT1570" t="s">
        <v>267</v>
      </c>
      <c r="AU1570" t="s">
        <v>144</v>
      </c>
      <c r="AV1570" t="s">
        <v>145</v>
      </c>
      <c r="AW1570" s="109">
        <v>46183</v>
      </c>
      <c r="AX1570" s="109">
        <v>46183</v>
      </c>
      <c r="BB1570" t="s">
        <v>210</v>
      </c>
      <c r="BC1570" t="s">
        <v>147</v>
      </c>
      <c r="BD1570" t="s">
        <v>148</v>
      </c>
      <c r="BE1570" t="s">
        <v>664</v>
      </c>
      <c r="BF1570" t="s">
        <v>149</v>
      </c>
      <c r="BG1570" t="s">
        <v>127</v>
      </c>
      <c r="BH1570" t="s">
        <v>127</v>
      </c>
      <c r="BJ1570" t="s">
        <v>127</v>
      </c>
      <c r="BK1570" t="s">
        <v>150</v>
      </c>
      <c r="BL1570" t="s">
        <v>151</v>
      </c>
      <c r="BM1570" t="s">
        <v>1045</v>
      </c>
      <c r="BN1570" t="s">
        <v>282</v>
      </c>
      <c r="BP1570" t="s">
        <v>153</v>
      </c>
      <c r="BR1570" t="s">
        <v>154</v>
      </c>
      <c r="BT1570" t="s">
        <v>1053</v>
      </c>
      <c r="BU1570" t="s">
        <v>1053</v>
      </c>
      <c r="BV1570" t="s">
        <v>279</v>
      </c>
      <c r="BW1570" t="s">
        <v>153</v>
      </c>
      <c r="BX1570" t="s">
        <v>157</v>
      </c>
      <c r="BY1570" t="s">
        <v>195</v>
      </c>
      <c r="BZ1570" t="s">
        <v>192</v>
      </c>
      <c r="CA1570" t="s">
        <v>126</v>
      </c>
      <c r="CB1570" t="s">
        <v>124</v>
      </c>
      <c r="CG1570" t="s">
        <v>197</v>
      </c>
      <c r="CI1570" t="s">
        <v>160</v>
      </c>
      <c r="CJ1570" t="s">
        <v>161</v>
      </c>
      <c r="CR1570" t="s">
        <v>162</v>
      </c>
      <c r="CS1570" t="s">
        <v>163</v>
      </c>
      <c r="CT1570" t="s">
        <v>127</v>
      </c>
      <c r="DA1570" t="s">
        <v>164</v>
      </c>
      <c r="DB1570" t="s">
        <v>124</v>
      </c>
      <c r="DC1570" t="s">
        <v>165</v>
      </c>
      <c r="DD1570" t="s">
        <v>166</v>
      </c>
      <c r="DE1570" t="s">
        <v>167</v>
      </c>
      <c r="DF1570">
        <v>91079832</v>
      </c>
      <c r="DG1570">
        <v>1</v>
      </c>
      <c r="DH1570">
        <v>3</v>
      </c>
      <c r="DJ1570">
        <v>1</v>
      </c>
      <c r="DK1570" t="s">
        <v>136</v>
      </c>
      <c r="DL1570">
        <v>0</v>
      </c>
      <c r="DM1570">
        <v>1</v>
      </c>
      <c r="DN1570" t="s">
        <v>133</v>
      </c>
      <c r="DP1570">
        <v>0</v>
      </c>
      <c r="DQ1570">
        <v>0</v>
      </c>
      <c r="DR1570">
        <v>0</v>
      </c>
      <c r="DS1570">
        <v>31.2</v>
      </c>
      <c r="DT1570">
        <v>1</v>
      </c>
      <c r="DV1570">
        <v>0</v>
      </c>
      <c r="DW1570">
        <v>0</v>
      </c>
      <c r="DX1570">
        <v>1</v>
      </c>
      <c r="EA1570">
        <v>0</v>
      </c>
      <c r="EB1570">
        <v>0.52</v>
      </c>
      <c r="EC1570">
        <v>0</v>
      </c>
      <c r="ED1570">
        <v>1.3</v>
      </c>
    </row>
    <row r="1571" spans="1:134" x14ac:dyDescent="0.25">
      <c r="A1571" s="108">
        <v>46181</v>
      </c>
      <c r="B1571" t="s">
        <v>1719</v>
      </c>
      <c r="C1571" t="s">
        <v>124</v>
      </c>
      <c r="E1571" t="s">
        <v>125</v>
      </c>
      <c r="F1571" t="s">
        <v>126</v>
      </c>
      <c r="G1571" t="s">
        <v>127</v>
      </c>
      <c r="H1571" t="s">
        <v>124</v>
      </c>
      <c r="I1571" t="s">
        <v>128</v>
      </c>
      <c r="J1571" t="s">
        <v>129</v>
      </c>
      <c r="K1571" t="s">
        <v>130</v>
      </c>
      <c r="O1571" t="s">
        <v>168</v>
      </c>
      <c r="S1571" t="s">
        <v>131</v>
      </c>
      <c r="T1571" t="s">
        <v>131</v>
      </c>
      <c r="U1571" t="s">
        <v>131</v>
      </c>
      <c r="W1571" t="s">
        <v>222</v>
      </c>
      <c r="X1571" t="s">
        <v>133</v>
      </c>
      <c r="Y1571" t="s">
        <v>223</v>
      </c>
      <c r="Z1571" t="s">
        <v>224</v>
      </c>
      <c r="AA1571" t="s">
        <v>127</v>
      </c>
      <c r="AB1571" t="s">
        <v>127</v>
      </c>
      <c r="AC1571" t="s">
        <v>135</v>
      </c>
      <c r="AD1571" t="s">
        <v>136</v>
      </c>
      <c r="AE1571">
        <v>154049834</v>
      </c>
      <c r="AF1571" t="s">
        <v>222</v>
      </c>
      <c r="AG1571" t="s">
        <v>137</v>
      </c>
      <c r="AH1571" t="s">
        <v>138</v>
      </c>
      <c r="AI1571">
        <v>0</v>
      </c>
      <c r="AJ1571" t="s">
        <v>131</v>
      </c>
      <c r="AP1571" t="s">
        <v>139</v>
      </c>
      <c r="AQ1571" t="s">
        <v>140</v>
      </c>
      <c r="AR1571" t="s">
        <v>207</v>
      </c>
      <c r="AS1571" t="s">
        <v>303</v>
      </c>
      <c r="AT1571" t="s">
        <v>209</v>
      </c>
      <c r="AU1571" t="s">
        <v>181</v>
      </c>
      <c r="AV1571" t="s">
        <v>145</v>
      </c>
      <c r="AW1571" s="109">
        <v>46184</v>
      </c>
      <c r="AX1571" s="109">
        <v>46184</v>
      </c>
      <c r="BB1571" t="s">
        <v>1684</v>
      </c>
      <c r="BD1571" t="s">
        <v>148</v>
      </c>
      <c r="BE1571" t="s">
        <v>139</v>
      </c>
      <c r="BF1571" t="s">
        <v>149</v>
      </c>
      <c r="BG1571" t="s">
        <v>127</v>
      </c>
      <c r="BH1571" t="s">
        <v>127</v>
      </c>
      <c r="BJ1571" t="s">
        <v>127</v>
      </c>
      <c r="BK1571" t="s">
        <v>150</v>
      </c>
      <c r="BL1571" t="s">
        <v>151</v>
      </c>
      <c r="BM1571" t="s">
        <v>1045</v>
      </c>
      <c r="BN1571" t="s">
        <v>226</v>
      </c>
      <c r="BP1571" t="s">
        <v>153</v>
      </c>
      <c r="BR1571" t="s">
        <v>154</v>
      </c>
      <c r="BT1571" t="s">
        <v>155</v>
      </c>
      <c r="BU1571" t="s">
        <v>155</v>
      </c>
      <c r="BV1571" t="s">
        <v>318</v>
      </c>
      <c r="BW1571" t="s">
        <v>153</v>
      </c>
      <c r="BX1571" t="s">
        <v>157</v>
      </c>
      <c r="BY1571" t="s">
        <v>175</v>
      </c>
      <c r="BZ1571" t="s">
        <v>404</v>
      </c>
      <c r="CA1571" t="s">
        <v>126</v>
      </c>
      <c r="CB1571" t="s">
        <v>124</v>
      </c>
      <c r="CG1571" t="s">
        <v>197</v>
      </c>
      <c r="CI1571" t="s">
        <v>160</v>
      </c>
      <c r="CJ1571" t="s">
        <v>161</v>
      </c>
      <c r="CR1571" t="s">
        <v>162</v>
      </c>
      <c r="CS1571" t="s">
        <v>163</v>
      </c>
      <c r="CT1571" t="s">
        <v>135</v>
      </c>
      <c r="DA1571" t="s">
        <v>164</v>
      </c>
      <c r="DB1571" t="s">
        <v>238</v>
      </c>
      <c r="DC1571" t="s">
        <v>165</v>
      </c>
      <c r="DD1571" t="s">
        <v>166</v>
      </c>
      <c r="DE1571" t="s">
        <v>167</v>
      </c>
      <c r="DF1571">
        <v>18654189</v>
      </c>
      <c r="DG1571">
        <v>1</v>
      </c>
      <c r="DJ1571">
        <v>1</v>
      </c>
      <c r="DK1571" t="s">
        <v>136</v>
      </c>
      <c r="DL1571">
        <v>0</v>
      </c>
      <c r="DM1571">
        <v>1</v>
      </c>
      <c r="DN1571" t="s">
        <v>133</v>
      </c>
      <c r="DP1571">
        <v>0</v>
      </c>
      <c r="DQ1571">
        <v>0</v>
      </c>
      <c r="DR1571">
        <v>0</v>
      </c>
      <c r="DS1571">
        <v>14.4</v>
      </c>
      <c r="DT1571">
        <v>1</v>
      </c>
      <c r="DV1571">
        <v>0</v>
      </c>
      <c r="DW1571">
        <v>0</v>
      </c>
      <c r="DX1571">
        <v>1</v>
      </c>
      <c r="EA1571">
        <v>0</v>
      </c>
      <c r="EB1571">
        <v>0.24</v>
      </c>
      <c r="EC1571">
        <v>0</v>
      </c>
      <c r="ED1571">
        <v>0.6</v>
      </c>
    </row>
    <row r="1572" spans="1:134" x14ac:dyDescent="0.25">
      <c r="A1572" s="108">
        <v>46181</v>
      </c>
      <c r="B1572" t="s">
        <v>1324</v>
      </c>
      <c r="C1572" t="s">
        <v>124</v>
      </c>
      <c r="E1572" t="s">
        <v>125</v>
      </c>
      <c r="F1572" t="s">
        <v>126</v>
      </c>
      <c r="G1572" t="s">
        <v>127</v>
      </c>
      <c r="H1572" t="s">
        <v>124</v>
      </c>
      <c r="I1572" t="s">
        <v>128</v>
      </c>
      <c r="J1572" t="s">
        <v>129</v>
      </c>
      <c r="K1572" t="s">
        <v>405</v>
      </c>
      <c r="L1572" t="s">
        <v>586</v>
      </c>
      <c r="M1572" t="s">
        <v>407</v>
      </c>
      <c r="N1572" t="s">
        <v>408</v>
      </c>
      <c r="O1572" t="s">
        <v>262</v>
      </c>
      <c r="S1572" t="s">
        <v>131</v>
      </c>
      <c r="T1572" t="s">
        <v>131</v>
      </c>
      <c r="U1572" t="s">
        <v>131</v>
      </c>
      <c r="W1572" t="s">
        <v>198</v>
      </c>
      <c r="X1572" t="s">
        <v>133</v>
      </c>
      <c r="Y1572" t="s">
        <v>324</v>
      </c>
      <c r="Z1572" t="s">
        <v>324</v>
      </c>
      <c r="AA1572" t="s">
        <v>127</v>
      </c>
      <c r="AB1572" t="s">
        <v>135</v>
      </c>
      <c r="AC1572" t="s">
        <v>135</v>
      </c>
      <c r="AD1572" t="s">
        <v>136</v>
      </c>
      <c r="AE1572">
        <v>153916760</v>
      </c>
      <c r="AF1572" t="s">
        <v>198</v>
      </c>
      <c r="AG1572" t="s">
        <v>137</v>
      </c>
      <c r="AH1572" t="s">
        <v>138</v>
      </c>
      <c r="AI1572">
        <v>0</v>
      </c>
      <c r="AJ1572" t="s">
        <v>131</v>
      </c>
      <c r="AP1572" t="s">
        <v>139</v>
      </c>
      <c r="AQ1572" t="s">
        <v>140</v>
      </c>
      <c r="AR1572" t="s">
        <v>141</v>
      </c>
      <c r="AS1572" t="s">
        <v>284</v>
      </c>
      <c r="AT1572" t="s">
        <v>285</v>
      </c>
      <c r="AU1572" t="s">
        <v>181</v>
      </c>
      <c r="AV1572" t="s">
        <v>145</v>
      </c>
      <c r="AW1572" s="109">
        <v>46181</v>
      </c>
      <c r="AX1572" s="109">
        <v>46181</v>
      </c>
      <c r="AZ1572" t="s">
        <v>1047</v>
      </c>
      <c r="BB1572" t="s">
        <v>645</v>
      </c>
      <c r="BD1572" t="s">
        <v>148</v>
      </c>
      <c r="BE1572" t="s">
        <v>139</v>
      </c>
      <c r="BF1572" t="s">
        <v>149</v>
      </c>
      <c r="BG1572" t="s">
        <v>127</v>
      </c>
      <c r="BH1572" t="s">
        <v>127</v>
      </c>
      <c r="BJ1572" t="s">
        <v>127</v>
      </c>
      <c r="BK1572" t="s">
        <v>150</v>
      </c>
      <c r="BL1572" t="s">
        <v>151</v>
      </c>
      <c r="BM1572" t="s">
        <v>1045</v>
      </c>
      <c r="BN1572" t="s">
        <v>326</v>
      </c>
      <c r="BP1572" t="s">
        <v>153</v>
      </c>
      <c r="BR1572" t="s">
        <v>154</v>
      </c>
      <c r="BT1572" t="s">
        <v>203</v>
      </c>
      <c r="BU1572" t="s">
        <v>203</v>
      </c>
      <c r="BV1572" t="s">
        <v>324</v>
      </c>
      <c r="BW1572" t="s">
        <v>153</v>
      </c>
      <c r="BX1572" t="s">
        <v>157</v>
      </c>
      <c r="BY1572" t="s">
        <v>229</v>
      </c>
      <c r="BZ1572" t="s">
        <v>159</v>
      </c>
      <c r="CA1572" t="s">
        <v>126</v>
      </c>
      <c r="CB1572" t="s">
        <v>124</v>
      </c>
      <c r="CG1572" t="s">
        <v>580</v>
      </c>
      <c r="CI1572" t="s">
        <v>160</v>
      </c>
      <c r="CJ1572" t="s">
        <v>161</v>
      </c>
      <c r="CR1572" t="s">
        <v>162</v>
      </c>
      <c r="CS1572" t="s">
        <v>163</v>
      </c>
      <c r="CT1572" t="s">
        <v>127</v>
      </c>
      <c r="DA1572" t="s">
        <v>164</v>
      </c>
      <c r="DB1572" t="s">
        <v>124</v>
      </c>
      <c r="DC1572" t="s">
        <v>165</v>
      </c>
      <c r="DD1572" t="s">
        <v>166</v>
      </c>
      <c r="DE1572" t="s">
        <v>167</v>
      </c>
      <c r="DF1572">
        <v>113845062</v>
      </c>
      <c r="DG1572">
        <v>1</v>
      </c>
      <c r="DJ1572">
        <v>1</v>
      </c>
      <c r="DK1572" t="s">
        <v>136</v>
      </c>
      <c r="DL1572">
        <v>0</v>
      </c>
      <c r="DM1572">
        <v>1</v>
      </c>
      <c r="DN1572" t="s">
        <v>133</v>
      </c>
      <c r="DP1572">
        <v>0</v>
      </c>
      <c r="DQ1572">
        <v>0</v>
      </c>
      <c r="DR1572">
        <v>0</v>
      </c>
      <c r="DS1572">
        <v>22.2</v>
      </c>
      <c r="DT1572">
        <v>1</v>
      </c>
      <c r="DV1572">
        <v>0</v>
      </c>
      <c r="DW1572">
        <v>0</v>
      </c>
      <c r="DX1572">
        <v>1</v>
      </c>
      <c r="EA1572">
        <v>0</v>
      </c>
      <c r="EB1572">
        <v>0.37</v>
      </c>
      <c r="EC1572">
        <v>0</v>
      </c>
      <c r="ED1572">
        <v>0.92500000000000004</v>
      </c>
    </row>
    <row r="1573" spans="1:134" x14ac:dyDescent="0.25">
      <c r="A1573" s="108">
        <v>46181</v>
      </c>
      <c r="B1573" t="s">
        <v>3286</v>
      </c>
      <c r="C1573" t="s">
        <v>124</v>
      </c>
      <c r="E1573" t="s">
        <v>125</v>
      </c>
      <c r="F1573" t="s">
        <v>126</v>
      </c>
      <c r="G1573" t="s">
        <v>127</v>
      </c>
      <c r="H1573" t="s">
        <v>124</v>
      </c>
      <c r="I1573" t="s">
        <v>128</v>
      </c>
      <c r="J1573" t="s">
        <v>129</v>
      </c>
      <c r="K1573" t="s">
        <v>130</v>
      </c>
      <c r="S1573" t="s">
        <v>131</v>
      </c>
      <c r="T1573" t="s">
        <v>131</v>
      </c>
      <c r="U1573" t="s">
        <v>131</v>
      </c>
      <c r="W1573" t="s">
        <v>198</v>
      </c>
      <c r="X1573" t="s">
        <v>169</v>
      </c>
      <c r="Y1573" t="s">
        <v>301</v>
      </c>
      <c r="Z1573" t="s">
        <v>302</v>
      </c>
      <c r="AA1573" t="s">
        <v>127</v>
      </c>
      <c r="AB1573" t="s">
        <v>127</v>
      </c>
      <c r="AC1573" t="s">
        <v>135</v>
      </c>
      <c r="AD1573" t="s">
        <v>136</v>
      </c>
      <c r="AE1573">
        <v>153930482</v>
      </c>
      <c r="AF1573" t="s">
        <v>198</v>
      </c>
      <c r="AG1573" t="s">
        <v>170</v>
      </c>
      <c r="AH1573" t="s">
        <v>138</v>
      </c>
      <c r="AI1573">
        <v>0</v>
      </c>
      <c r="AJ1573" t="s">
        <v>131</v>
      </c>
      <c r="AP1573" t="s">
        <v>139</v>
      </c>
      <c r="AV1573" t="s">
        <v>145</v>
      </c>
      <c r="AW1573" s="109">
        <v>46181</v>
      </c>
      <c r="AX1573" s="109">
        <v>46181</v>
      </c>
      <c r="AZ1573" t="s">
        <v>1047</v>
      </c>
      <c r="BB1573" t="s">
        <v>317</v>
      </c>
      <c r="BC1573" t="s">
        <v>147</v>
      </c>
      <c r="BD1573" t="s">
        <v>148</v>
      </c>
      <c r="BE1573" t="s">
        <v>139</v>
      </c>
      <c r="BF1573" t="s">
        <v>149</v>
      </c>
      <c r="BG1573" t="s">
        <v>127</v>
      </c>
      <c r="BH1573" t="s">
        <v>127</v>
      </c>
      <c r="BJ1573" t="s">
        <v>127</v>
      </c>
      <c r="BK1573" t="s">
        <v>150</v>
      </c>
      <c r="BL1573" t="s">
        <v>151</v>
      </c>
      <c r="BM1573" t="s">
        <v>1045</v>
      </c>
      <c r="BN1573" t="s">
        <v>202</v>
      </c>
      <c r="BP1573" t="s">
        <v>153</v>
      </c>
      <c r="BR1573" t="s">
        <v>692</v>
      </c>
      <c r="BT1573" t="s">
        <v>1053</v>
      </c>
      <c r="BU1573" t="s">
        <v>1053</v>
      </c>
      <c r="BV1573" t="s">
        <v>305</v>
      </c>
      <c r="BW1573" t="s">
        <v>153</v>
      </c>
      <c r="BX1573" t="s">
        <v>157</v>
      </c>
      <c r="BY1573" t="s">
        <v>258</v>
      </c>
      <c r="BZ1573" t="s">
        <v>509</v>
      </c>
      <c r="CA1573" t="s">
        <v>126</v>
      </c>
      <c r="CB1573" t="s">
        <v>124</v>
      </c>
      <c r="CG1573" t="s">
        <v>767</v>
      </c>
      <c r="CI1573" t="s">
        <v>160</v>
      </c>
      <c r="CJ1573" t="s">
        <v>161</v>
      </c>
      <c r="CR1573" t="s">
        <v>162</v>
      </c>
      <c r="CS1573" t="s">
        <v>163</v>
      </c>
      <c r="CT1573" t="s">
        <v>127</v>
      </c>
      <c r="DA1573" t="s">
        <v>164</v>
      </c>
      <c r="DB1573" t="s">
        <v>124</v>
      </c>
      <c r="DC1573" t="s">
        <v>165</v>
      </c>
      <c r="DD1573" t="s">
        <v>166</v>
      </c>
      <c r="DE1573" t="s">
        <v>167</v>
      </c>
      <c r="DF1573">
        <v>132418547</v>
      </c>
      <c r="DG1573">
        <v>1</v>
      </c>
      <c r="DJ1573">
        <v>1</v>
      </c>
      <c r="DK1573" t="s">
        <v>136</v>
      </c>
      <c r="DL1573">
        <v>0</v>
      </c>
      <c r="DM1573">
        <v>1</v>
      </c>
      <c r="DN1573" t="s">
        <v>169</v>
      </c>
      <c r="DP1573">
        <v>0</v>
      </c>
      <c r="DQ1573">
        <v>0</v>
      </c>
      <c r="DR1573">
        <v>0</v>
      </c>
      <c r="DS1573">
        <v>14.4</v>
      </c>
      <c r="DT1573">
        <v>1</v>
      </c>
      <c r="DV1573">
        <v>0</v>
      </c>
      <c r="DW1573">
        <v>0</v>
      </c>
      <c r="DX1573">
        <v>1</v>
      </c>
      <c r="EA1573">
        <v>0</v>
      </c>
      <c r="EB1573">
        <v>0.24</v>
      </c>
      <c r="EC1573">
        <v>0</v>
      </c>
      <c r="ED1573">
        <v>0.6</v>
      </c>
    </row>
    <row r="1574" spans="1:134" x14ac:dyDescent="0.25">
      <c r="A1574" s="108">
        <v>46181</v>
      </c>
      <c r="B1574" t="s">
        <v>3287</v>
      </c>
      <c r="C1574" t="s">
        <v>124</v>
      </c>
      <c r="D1574" t="s">
        <v>2500</v>
      </c>
      <c r="E1574" t="s">
        <v>125</v>
      </c>
      <c r="F1574" t="s">
        <v>126</v>
      </c>
      <c r="G1574" t="s">
        <v>127</v>
      </c>
      <c r="H1574" t="s">
        <v>124</v>
      </c>
      <c r="I1574" t="s">
        <v>128</v>
      </c>
      <c r="J1574" t="s">
        <v>129</v>
      </c>
      <c r="K1574" t="s">
        <v>130</v>
      </c>
      <c r="O1574" t="s">
        <v>168</v>
      </c>
      <c r="S1574" t="s">
        <v>543</v>
      </c>
      <c r="T1574" t="s">
        <v>544</v>
      </c>
      <c r="U1574" t="s">
        <v>398</v>
      </c>
      <c r="W1574" t="s">
        <v>290</v>
      </c>
      <c r="X1574" t="s">
        <v>133</v>
      </c>
      <c r="Y1574" t="s">
        <v>526</v>
      </c>
      <c r="Z1574" t="s">
        <v>527</v>
      </c>
      <c r="AA1574" t="s">
        <v>127</v>
      </c>
      <c r="AB1574" t="s">
        <v>127</v>
      </c>
      <c r="AC1574" t="s">
        <v>127</v>
      </c>
      <c r="AD1574" t="s">
        <v>136</v>
      </c>
      <c r="AE1574">
        <v>154103908</v>
      </c>
      <c r="AF1574" t="s">
        <v>290</v>
      </c>
      <c r="AG1574" t="s">
        <v>137</v>
      </c>
      <c r="AH1574" t="s">
        <v>138</v>
      </c>
      <c r="AI1574">
        <v>0</v>
      </c>
      <c r="AJ1574" t="s">
        <v>399</v>
      </c>
      <c r="AP1574" t="s">
        <v>139</v>
      </c>
      <c r="AQ1574" t="s">
        <v>140</v>
      </c>
      <c r="AR1574" t="s">
        <v>141</v>
      </c>
      <c r="AS1574" t="s">
        <v>186</v>
      </c>
      <c r="AT1574" t="s">
        <v>187</v>
      </c>
      <c r="AU1574" t="s">
        <v>144</v>
      </c>
      <c r="AV1574" t="s">
        <v>145</v>
      </c>
      <c r="AW1574" s="109">
        <v>46185</v>
      </c>
      <c r="AX1574" s="109">
        <v>46185</v>
      </c>
      <c r="AZ1574" t="s">
        <v>1047</v>
      </c>
      <c r="BB1574" t="s">
        <v>266</v>
      </c>
      <c r="BD1574" t="s">
        <v>148</v>
      </c>
      <c r="BE1574" t="s">
        <v>139</v>
      </c>
      <c r="BF1574" t="s">
        <v>149</v>
      </c>
      <c r="BG1574" t="s">
        <v>127</v>
      </c>
      <c r="BH1574" t="s">
        <v>127</v>
      </c>
      <c r="BJ1574" t="s">
        <v>127</v>
      </c>
      <c r="BK1574" t="s">
        <v>150</v>
      </c>
      <c r="BL1574" t="s">
        <v>151</v>
      </c>
      <c r="BM1574" t="s">
        <v>1045</v>
      </c>
      <c r="BN1574" t="s">
        <v>492</v>
      </c>
      <c r="BP1574" t="s">
        <v>153</v>
      </c>
      <c r="BQ1574" t="s">
        <v>2501</v>
      </c>
      <c r="BR1574" t="s">
        <v>692</v>
      </c>
      <c r="BT1574" t="s">
        <v>155</v>
      </c>
      <c r="BU1574" t="s">
        <v>155</v>
      </c>
      <c r="BV1574" t="s">
        <v>528</v>
      </c>
      <c r="BW1574" t="s">
        <v>153</v>
      </c>
      <c r="BX1574" t="s">
        <v>157</v>
      </c>
      <c r="BY1574" t="s">
        <v>258</v>
      </c>
      <c r="BZ1574" t="s">
        <v>505</v>
      </c>
      <c r="CA1574" t="s">
        <v>126</v>
      </c>
      <c r="CB1574" t="s">
        <v>124</v>
      </c>
      <c r="CG1574" t="s">
        <v>651</v>
      </c>
      <c r="CI1574" t="s">
        <v>160</v>
      </c>
      <c r="CJ1574" t="s">
        <v>161</v>
      </c>
      <c r="CR1574" t="s">
        <v>162</v>
      </c>
      <c r="CS1574" t="s">
        <v>163</v>
      </c>
      <c r="CT1574" t="s">
        <v>127</v>
      </c>
      <c r="DC1574" t="s">
        <v>494</v>
      </c>
      <c r="DD1574" t="s">
        <v>166</v>
      </c>
      <c r="DF1574">
        <v>132618190</v>
      </c>
      <c r="DG1574">
        <v>1</v>
      </c>
      <c r="DJ1574">
        <v>1</v>
      </c>
      <c r="DK1574" t="s">
        <v>136</v>
      </c>
      <c r="DL1574">
        <v>0</v>
      </c>
      <c r="DM1574">
        <v>1</v>
      </c>
      <c r="DN1574" t="s">
        <v>133</v>
      </c>
      <c r="DP1574">
        <v>0</v>
      </c>
      <c r="DQ1574">
        <v>0</v>
      </c>
      <c r="DR1574">
        <v>0</v>
      </c>
      <c r="DS1574">
        <v>0.6</v>
      </c>
      <c r="DT1574">
        <v>1</v>
      </c>
      <c r="DU1574">
        <v>1</v>
      </c>
      <c r="DV1574">
        <v>0</v>
      </c>
      <c r="DW1574">
        <v>0</v>
      </c>
      <c r="DX1574">
        <v>1</v>
      </c>
      <c r="EA1574">
        <v>0</v>
      </c>
      <c r="EB1574">
        <v>0.01</v>
      </c>
      <c r="EC1574">
        <v>0</v>
      </c>
    </row>
    <row r="1575" spans="1:134" x14ac:dyDescent="0.25">
      <c r="A1575" s="108">
        <v>46181</v>
      </c>
      <c r="B1575" t="s">
        <v>3288</v>
      </c>
      <c r="C1575" t="s">
        <v>124</v>
      </c>
      <c r="D1575" t="s">
        <v>2500</v>
      </c>
      <c r="E1575" t="s">
        <v>125</v>
      </c>
      <c r="F1575" t="s">
        <v>126</v>
      </c>
      <c r="G1575" t="s">
        <v>127</v>
      </c>
      <c r="H1575" t="s">
        <v>124</v>
      </c>
      <c r="I1575" t="s">
        <v>128</v>
      </c>
      <c r="J1575" t="s">
        <v>129</v>
      </c>
      <c r="K1575" t="s">
        <v>130</v>
      </c>
      <c r="O1575" t="s">
        <v>168</v>
      </c>
      <c r="S1575" t="s">
        <v>543</v>
      </c>
      <c r="T1575" t="s">
        <v>544</v>
      </c>
      <c r="U1575" t="s">
        <v>398</v>
      </c>
      <c r="W1575" t="s">
        <v>290</v>
      </c>
      <c r="X1575" t="s">
        <v>133</v>
      </c>
      <c r="Y1575" t="s">
        <v>526</v>
      </c>
      <c r="Z1575" t="s">
        <v>527</v>
      </c>
      <c r="AA1575" t="s">
        <v>127</v>
      </c>
      <c r="AB1575" t="s">
        <v>127</v>
      </c>
      <c r="AC1575" t="s">
        <v>127</v>
      </c>
      <c r="AD1575" t="s">
        <v>136</v>
      </c>
      <c r="AE1575">
        <v>154103907</v>
      </c>
      <c r="AF1575" t="s">
        <v>290</v>
      </c>
      <c r="AG1575" t="s">
        <v>137</v>
      </c>
      <c r="AH1575" t="s">
        <v>138</v>
      </c>
      <c r="AI1575">
        <v>0</v>
      </c>
      <c r="AJ1575" t="s">
        <v>399</v>
      </c>
      <c r="AP1575" t="s">
        <v>139</v>
      </c>
      <c r="AQ1575" t="s">
        <v>140</v>
      </c>
      <c r="AR1575" t="s">
        <v>141</v>
      </c>
      <c r="AS1575" t="s">
        <v>186</v>
      </c>
      <c r="AT1575" t="s">
        <v>187</v>
      </c>
      <c r="AU1575" t="s">
        <v>144</v>
      </c>
      <c r="AV1575" t="s">
        <v>145</v>
      </c>
      <c r="AW1575" s="109">
        <v>46185</v>
      </c>
      <c r="AX1575" s="109">
        <v>46185</v>
      </c>
      <c r="AZ1575" t="s">
        <v>1047</v>
      </c>
      <c r="BB1575" t="s">
        <v>266</v>
      </c>
      <c r="BD1575" t="s">
        <v>148</v>
      </c>
      <c r="BE1575" t="s">
        <v>139</v>
      </c>
      <c r="BF1575" t="s">
        <v>149</v>
      </c>
      <c r="BG1575" t="s">
        <v>127</v>
      </c>
      <c r="BH1575" t="s">
        <v>127</v>
      </c>
      <c r="BJ1575" t="s">
        <v>127</v>
      </c>
      <c r="BK1575" t="s">
        <v>150</v>
      </c>
      <c r="BL1575" t="s">
        <v>151</v>
      </c>
      <c r="BM1575" t="s">
        <v>1045</v>
      </c>
      <c r="BN1575" t="s">
        <v>492</v>
      </c>
      <c r="BP1575" t="s">
        <v>153</v>
      </c>
      <c r="BQ1575" t="s">
        <v>2501</v>
      </c>
      <c r="BR1575" t="s">
        <v>692</v>
      </c>
      <c r="BT1575" t="s">
        <v>155</v>
      </c>
      <c r="BU1575" t="s">
        <v>155</v>
      </c>
      <c r="BV1575" t="s">
        <v>528</v>
      </c>
      <c r="BW1575" t="s">
        <v>153</v>
      </c>
      <c r="BX1575" t="s">
        <v>157</v>
      </c>
      <c r="BY1575" t="s">
        <v>258</v>
      </c>
      <c r="BZ1575" t="s">
        <v>448</v>
      </c>
      <c r="CA1575" t="s">
        <v>126</v>
      </c>
      <c r="CB1575" t="s">
        <v>124</v>
      </c>
      <c r="CG1575" t="s">
        <v>651</v>
      </c>
      <c r="CI1575" t="s">
        <v>160</v>
      </c>
      <c r="CJ1575" t="s">
        <v>161</v>
      </c>
      <c r="CR1575" t="s">
        <v>162</v>
      </c>
      <c r="CS1575" t="s">
        <v>163</v>
      </c>
      <c r="CT1575" t="s">
        <v>127</v>
      </c>
      <c r="DC1575" t="s">
        <v>494</v>
      </c>
      <c r="DD1575" t="s">
        <v>166</v>
      </c>
      <c r="DF1575">
        <v>131723528</v>
      </c>
      <c r="DG1575">
        <v>1</v>
      </c>
      <c r="DJ1575">
        <v>1</v>
      </c>
      <c r="DK1575" t="s">
        <v>136</v>
      </c>
      <c r="DL1575">
        <v>0</v>
      </c>
      <c r="DM1575">
        <v>1</v>
      </c>
      <c r="DN1575" t="s">
        <v>133</v>
      </c>
      <c r="DP1575">
        <v>0</v>
      </c>
      <c r="DQ1575">
        <v>0</v>
      </c>
      <c r="DR1575">
        <v>0</v>
      </c>
      <c r="DS1575">
        <v>0.6</v>
      </c>
      <c r="DT1575">
        <v>1</v>
      </c>
      <c r="DU1575">
        <v>1</v>
      </c>
      <c r="DV1575">
        <v>0</v>
      </c>
      <c r="DW1575">
        <v>0</v>
      </c>
      <c r="DX1575">
        <v>1</v>
      </c>
      <c r="EA1575">
        <v>0</v>
      </c>
      <c r="EB1575">
        <v>0.01</v>
      </c>
      <c r="EC1575">
        <v>0</v>
      </c>
    </row>
    <row r="1576" spans="1:134" x14ac:dyDescent="0.25">
      <c r="A1576" s="108">
        <v>46181</v>
      </c>
      <c r="B1576" t="s">
        <v>3062</v>
      </c>
      <c r="C1576" t="s">
        <v>124</v>
      </c>
      <c r="E1576" t="s">
        <v>125</v>
      </c>
      <c r="F1576" t="s">
        <v>126</v>
      </c>
      <c r="G1576" t="s">
        <v>127</v>
      </c>
      <c r="H1576" t="s">
        <v>124</v>
      </c>
      <c r="I1576" t="s">
        <v>128</v>
      </c>
      <c r="J1576" t="s">
        <v>129</v>
      </c>
      <c r="K1576" t="s">
        <v>130</v>
      </c>
      <c r="O1576" t="s">
        <v>168</v>
      </c>
      <c r="S1576" t="s">
        <v>543</v>
      </c>
      <c r="T1576" t="s">
        <v>558</v>
      </c>
      <c r="U1576" t="s">
        <v>398</v>
      </c>
      <c r="V1576" t="s">
        <v>545</v>
      </c>
      <c r="W1576" t="s">
        <v>290</v>
      </c>
      <c r="X1576" t="s">
        <v>169</v>
      </c>
      <c r="Y1576" t="s">
        <v>291</v>
      </c>
      <c r="Z1576" t="s">
        <v>292</v>
      </c>
      <c r="AA1576" t="s">
        <v>127</v>
      </c>
      <c r="AB1576" t="s">
        <v>127</v>
      </c>
      <c r="AC1576" t="s">
        <v>135</v>
      </c>
      <c r="AD1576" t="s">
        <v>136</v>
      </c>
      <c r="AE1576">
        <v>154136857</v>
      </c>
      <c r="AF1576" t="s">
        <v>290</v>
      </c>
      <c r="AG1576" t="s">
        <v>559</v>
      </c>
      <c r="AH1576" t="s">
        <v>138</v>
      </c>
      <c r="AI1576">
        <v>0</v>
      </c>
      <c r="AJ1576" t="s">
        <v>399</v>
      </c>
      <c r="AP1576" t="s">
        <v>139</v>
      </c>
      <c r="AQ1576" t="s">
        <v>140</v>
      </c>
      <c r="AR1576" t="s">
        <v>141</v>
      </c>
      <c r="AS1576" t="s">
        <v>247</v>
      </c>
      <c r="AU1576" t="s">
        <v>181</v>
      </c>
      <c r="AV1576" t="s">
        <v>145</v>
      </c>
      <c r="AW1576" s="109">
        <v>46186</v>
      </c>
      <c r="AX1576" s="109">
        <v>46186</v>
      </c>
      <c r="BB1576" t="s">
        <v>177</v>
      </c>
      <c r="BD1576" t="s">
        <v>148</v>
      </c>
      <c r="BE1576" t="s">
        <v>664</v>
      </c>
      <c r="BF1576" t="s">
        <v>149</v>
      </c>
      <c r="BG1576" t="s">
        <v>127</v>
      </c>
      <c r="BH1576" t="s">
        <v>127</v>
      </c>
      <c r="BJ1576" t="s">
        <v>127</v>
      </c>
      <c r="BK1576" t="s">
        <v>150</v>
      </c>
      <c r="BL1576" t="s">
        <v>151</v>
      </c>
      <c r="BM1576" t="s">
        <v>1045</v>
      </c>
      <c r="BN1576" t="s">
        <v>282</v>
      </c>
      <c r="BP1576" t="s">
        <v>153</v>
      </c>
      <c r="BR1576" t="s">
        <v>154</v>
      </c>
      <c r="BT1576" t="s">
        <v>155</v>
      </c>
      <c r="BU1576" t="s">
        <v>155</v>
      </c>
      <c r="BV1576" t="s">
        <v>291</v>
      </c>
      <c r="BW1576" t="s">
        <v>153</v>
      </c>
      <c r="BX1576" t="s">
        <v>157</v>
      </c>
      <c r="BY1576" t="s">
        <v>258</v>
      </c>
      <c r="BZ1576" t="s">
        <v>221</v>
      </c>
      <c r="CA1576" t="s">
        <v>126</v>
      </c>
      <c r="CB1576" t="s">
        <v>124</v>
      </c>
      <c r="CG1576" t="s">
        <v>197</v>
      </c>
      <c r="CI1576" t="s">
        <v>160</v>
      </c>
      <c r="CJ1576" t="s">
        <v>161</v>
      </c>
      <c r="CR1576" t="s">
        <v>162</v>
      </c>
      <c r="CS1576" t="s">
        <v>163</v>
      </c>
      <c r="CT1576" t="s">
        <v>127</v>
      </c>
      <c r="DC1576" t="s">
        <v>165</v>
      </c>
      <c r="DD1576" t="s">
        <v>166</v>
      </c>
      <c r="DF1576">
        <v>127511791</v>
      </c>
      <c r="DG1576">
        <v>1</v>
      </c>
      <c r="DJ1576">
        <v>1</v>
      </c>
      <c r="DK1576" t="s">
        <v>136</v>
      </c>
      <c r="DL1576">
        <v>0</v>
      </c>
      <c r="DM1576">
        <v>1</v>
      </c>
      <c r="DN1576" t="s">
        <v>169</v>
      </c>
      <c r="DP1576">
        <v>0</v>
      </c>
      <c r="DQ1576">
        <v>0</v>
      </c>
      <c r="DR1576">
        <v>0</v>
      </c>
      <c r="DS1576">
        <v>4.8</v>
      </c>
      <c r="DT1576">
        <v>1</v>
      </c>
      <c r="DU1576">
        <v>1</v>
      </c>
      <c r="DV1576">
        <v>0</v>
      </c>
      <c r="DW1576">
        <v>0</v>
      </c>
      <c r="DX1576">
        <v>1</v>
      </c>
      <c r="EA1576">
        <v>0</v>
      </c>
      <c r="EB1576">
        <v>0.08</v>
      </c>
      <c r="EC1576">
        <v>0</v>
      </c>
    </row>
    <row r="1577" spans="1:134" x14ac:dyDescent="0.25">
      <c r="A1577" s="108">
        <v>46181</v>
      </c>
      <c r="B1577" t="s">
        <v>3289</v>
      </c>
      <c r="C1577" t="s">
        <v>124</v>
      </c>
      <c r="E1577" t="s">
        <v>351</v>
      </c>
      <c r="F1577" t="s">
        <v>126</v>
      </c>
      <c r="G1577" t="s">
        <v>127</v>
      </c>
      <c r="H1577" t="s">
        <v>124</v>
      </c>
      <c r="I1577" t="s">
        <v>128</v>
      </c>
      <c r="J1577" t="s">
        <v>129</v>
      </c>
      <c r="K1577" t="s">
        <v>130</v>
      </c>
      <c r="S1577" t="s">
        <v>397</v>
      </c>
      <c r="T1577" t="s">
        <v>397</v>
      </c>
      <c r="U1577" t="s">
        <v>398</v>
      </c>
      <c r="V1577" t="s">
        <v>545</v>
      </c>
      <c r="W1577" t="s">
        <v>290</v>
      </c>
      <c r="X1577" t="s">
        <v>133</v>
      </c>
      <c r="Y1577" t="s">
        <v>688</v>
      </c>
      <c r="Z1577" t="s">
        <v>292</v>
      </c>
      <c r="AA1577" t="s">
        <v>127</v>
      </c>
      <c r="AB1577" t="s">
        <v>127</v>
      </c>
      <c r="AC1577" t="s">
        <v>135</v>
      </c>
      <c r="AD1577" t="s">
        <v>136</v>
      </c>
      <c r="AE1577">
        <v>154053027</v>
      </c>
      <c r="AF1577" t="s">
        <v>290</v>
      </c>
      <c r="AG1577" t="s">
        <v>137</v>
      </c>
      <c r="AH1577" t="s">
        <v>138</v>
      </c>
      <c r="AI1577">
        <v>0</v>
      </c>
      <c r="AJ1577" t="s">
        <v>399</v>
      </c>
      <c r="AP1577" t="s">
        <v>139</v>
      </c>
      <c r="AQ1577" t="s">
        <v>140</v>
      </c>
      <c r="AR1577" t="s">
        <v>141</v>
      </c>
      <c r="AS1577" t="s">
        <v>303</v>
      </c>
      <c r="AU1577" t="s">
        <v>181</v>
      </c>
      <c r="AV1577" t="s">
        <v>145</v>
      </c>
      <c r="AW1577" s="109">
        <v>46184</v>
      </c>
      <c r="AX1577" s="109">
        <v>46184</v>
      </c>
      <c r="BB1577" t="s">
        <v>188</v>
      </c>
      <c r="BC1577" t="s">
        <v>147</v>
      </c>
      <c r="BD1577" t="s">
        <v>148</v>
      </c>
      <c r="BE1577" t="s">
        <v>664</v>
      </c>
      <c r="BF1577" t="s">
        <v>149</v>
      </c>
      <c r="BG1577" t="s">
        <v>127</v>
      </c>
      <c r="BH1577" t="s">
        <v>127</v>
      </c>
      <c r="BJ1577" t="s">
        <v>127</v>
      </c>
      <c r="BK1577" t="s">
        <v>150</v>
      </c>
      <c r="BL1577" t="s">
        <v>151</v>
      </c>
      <c r="BM1577" t="s">
        <v>1045</v>
      </c>
      <c r="BN1577" t="s">
        <v>282</v>
      </c>
      <c r="BP1577" t="s">
        <v>153</v>
      </c>
      <c r="BR1577" t="s">
        <v>154</v>
      </c>
      <c r="BT1577" t="s">
        <v>1053</v>
      </c>
      <c r="BU1577" t="s">
        <v>1053</v>
      </c>
      <c r="BV1577" t="s">
        <v>689</v>
      </c>
      <c r="BW1577" t="s">
        <v>153</v>
      </c>
      <c r="BX1577" t="s">
        <v>157</v>
      </c>
      <c r="BZ1577" t="s">
        <v>230</v>
      </c>
      <c r="CA1577" t="s">
        <v>126</v>
      </c>
      <c r="CB1577" t="s">
        <v>124</v>
      </c>
      <c r="CG1577" t="s">
        <v>197</v>
      </c>
      <c r="CI1577" t="s">
        <v>160</v>
      </c>
      <c r="CJ1577" t="s">
        <v>161</v>
      </c>
      <c r="CR1577" t="s">
        <v>162</v>
      </c>
      <c r="CS1577" t="s">
        <v>163</v>
      </c>
      <c r="CT1577" t="s">
        <v>127</v>
      </c>
      <c r="DA1577" t="s">
        <v>400</v>
      </c>
      <c r="DB1577" t="s">
        <v>124</v>
      </c>
      <c r="DC1577" t="s">
        <v>165</v>
      </c>
      <c r="DD1577" t="s">
        <v>166</v>
      </c>
      <c r="DE1577" t="s">
        <v>167</v>
      </c>
      <c r="DF1577">
        <v>127866219</v>
      </c>
      <c r="DG1577">
        <v>1</v>
      </c>
      <c r="DJ1577">
        <v>1</v>
      </c>
      <c r="DK1577" t="s">
        <v>136</v>
      </c>
      <c r="DL1577">
        <v>0</v>
      </c>
      <c r="DM1577">
        <v>1</v>
      </c>
      <c r="DN1577" t="s">
        <v>133</v>
      </c>
      <c r="DP1577">
        <v>0</v>
      </c>
      <c r="DQ1577">
        <v>0</v>
      </c>
      <c r="DR1577">
        <v>0</v>
      </c>
      <c r="DS1577">
        <v>1.2</v>
      </c>
      <c r="DT1577">
        <v>1</v>
      </c>
      <c r="DU1577">
        <v>1</v>
      </c>
      <c r="DV1577">
        <v>0</v>
      </c>
      <c r="DW1577">
        <v>0</v>
      </c>
      <c r="DX1577">
        <v>1</v>
      </c>
      <c r="EA1577">
        <v>0</v>
      </c>
      <c r="EB1577">
        <v>0.02</v>
      </c>
      <c r="EC1577">
        <v>0</v>
      </c>
      <c r="ED1577">
        <v>4.6153845999999998E-2</v>
      </c>
    </row>
    <row r="1578" spans="1:134" x14ac:dyDescent="0.25">
      <c r="A1578" s="108">
        <v>46181</v>
      </c>
      <c r="B1578" t="s">
        <v>3290</v>
      </c>
      <c r="C1578" t="s">
        <v>124</v>
      </c>
      <c r="E1578" t="s">
        <v>125</v>
      </c>
      <c r="F1578" t="s">
        <v>126</v>
      </c>
      <c r="G1578" t="s">
        <v>127</v>
      </c>
      <c r="H1578" t="s">
        <v>124</v>
      </c>
      <c r="I1578" t="s">
        <v>128</v>
      </c>
      <c r="J1578" t="s">
        <v>129</v>
      </c>
      <c r="K1578" t="s">
        <v>130</v>
      </c>
      <c r="O1578" t="s">
        <v>168</v>
      </c>
      <c r="S1578" t="s">
        <v>131</v>
      </c>
      <c r="T1578" t="s">
        <v>131</v>
      </c>
      <c r="U1578" t="s">
        <v>131</v>
      </c>
      <c r="W1578" t="s">
        <v>198</v>
      </c>
      <c r="X1578" t="s">
        <v>169</v>
      </c>
      <c r="Y1578" t="s">
        <v>199</v>
      </c>
      <c r="Z1578" t="s">
        <v>199</v>
      </c>
      <c r="AA1578" t="s">
        <v>127</v>
      </c>
      <c r="AB1578" t="s">
        <v>127</v>
      </c>
      <c r="AC1578" t="s">
        <v>135</v>
      </c>
      <c r="AD1578" t="s">
        <v>136</v>
      </c>
      <c r="AE1578">
        <v>153962921</v>
      </c>
      <c r="AF1578" t="s">
        <v>198</v>
      </c>
      <c r="AG1578" t="s">
        <v>170</v>
      </c>
      <c r="AH1578" t="s">
        <v>138</v>
      </c>
      <c r="AI1578">
        <v>0</v>
      </c>
      <c r="AJ1578" t="s">
        <v>131</v>
      </c>
      <c r="AP1578" t="s">
        <v>139</v>
      </c>
      <c r="AV1578" t="s">
        <v>145</v>
      </c>
      <c r="AW1578" s="109">
        <v>46182</v>
      </c>
      <c r="AX1578" s="109">
        <v>46182</v>
      </c>
      <c r="AZ1578" t="s">
        <v>1047</v>
      </c>
      <c r="BB1578" t="s">
        <v>201</v>
      </c>
      <c r="BC1578" t="s">
        <v>147</v>
      </c>
      <c r="BD1578" t="s">
        <v>148</v>
      </c>
      <c r="BE1578" t="s">
        <v>664</v>
      </c>
      <c r="BF1578" t="s">
        <v>149</v>
      </c>
      <c r="BG1578" t="s">
        <v>127</v>
      </c>
      <c r="BH1578" t="s">
        <v>127</v>
      </c>
      <c r="BJ1578" t="s">
        <v>127</v>
      </c>
      <c r="BK1578" t="s">
        <v>150</v>
      </c>
      <c r="BL1578" t="s">
        <v>151</v>
      </c>
      <c r="BM1578" t="s">
        <v>1045</v>
      </c>
      <c r="BN1578" t="s">
        <v>202</v>
      </c>
      <c r="BP1578" t="s">
        <v>153</v>
      </c>
      <c r="BR1578" t="s">
        <v>154</v>
      </c>
      <c r="BT1578" t="s">
        <v>174</v>
      </c>
      <c r="BU1578" t="s">
        <v>174</v>
      </c>
      <c r="BV1578" t="s">
        <v>204</v>
      </c>
      <c r="BW1578" t="s">
        <v>153</v>
      </c>
      <c r="BX1578" t="s">
        <v>157</v>
      </c>
      <c r="BY1578" t="s">
        <v>158</v>
      </c>
      <c r="BZ1578" t="s">
        <v>192</v>
      </c>
      <c r="CA1578" t="s">
        <v>126</v>
      </c>
      <c r="CB1578" t="s">
        <v>124</v>
      </c>
      <c r="CG1578" t="s">
        <v>630</v>
      </c>
      <c r="CI1578" t="s">
        <v>160</v>
      </c>
      <c r="CJ1578" t="s">
        <v>161</v>
      </c>
      <c r="CR1578" t="s">
        <v>162</v>
      </c>
      <c r="CS1578" t="s">
        <v>163</v>
      </c>
      <c r="CT1578" t="s">
        <v>127</v>
      </c>
      <c r="DA1578" t="s">
        <v>164</v>
      </c>
      <c r="DB1578" t="s">
        <v>124</v>
      </c>
      <c r="DC1578" t="s">
        <v>165</v>
      </c>
      <c r="DD1578" t="s">
        <v>166</v>
      </c>
      <c r="DE1578" t="s">
        <v>167</v>
      </c>
      <c r="DF1578">
        <v>99919526</v>
      </c>
      <c r="DG1578">
        <v>1</v>
      </c>
      <c r="DJ1578">
        <v>1</v>
      </c>
      <c r="DK1578" t="s">
        <v>136</v>
      </c>
      <c r="DL1578">
        <v>0</v>
      </c>
      <c r="DM1578">
        <v>1</v>
      </c>
      <c r="DN1578" t="s">
        <v>169</v>
      </c>
      <c r="DP1578">
        <v>0</v>
      </c>
      <c r="DQ1578">
        <v>0</v>
      </c>
      <c r="DR1578">
        <v>0</v>
      </c>
      <c r="DS1578">
        <v>53.4</v>
      </c>
      <c r="DT1578">
        <v>1</v>
      </c>
      <c r="DV1578">
        <v>0</v>
      </c>
      <c r="DW1578">
        <v>0</v>
      </c>
      <c r="DX1578">
        <v>1</v>
      </c>
      <c r="EA1578">
        <v>0</v>
      </c>
      <c r="EB1578">
        <v>0.89</v>
      </c>
      <c r="EC1578">
        <v>0</v>
      </c>
      <c r="ED1578">
        <v>2.2250000000000001</v>
      </c>
    </row>
    <row r="1579" spans="1:134" x14ac:dyDescent="0.25">
      <c r="A1579" s="108">
        <v>46181</v>
      </c>
      <c r="B1579" t="s">
        <v>3291</v>
      </c>
      <c r="C1579" t="s">
        <v>124</v>
      </c>
      <c r="E1579" t="s">
        <v>125</v>
      </c>
      <c r="F1579" t="s">
        <v>126</v>
      </c>
      <c r="G1579" t="s">
        <v>127</v>
      </c>
      <c r="H1579" t="s">
        <v>124</v>
      </c>
      <c r="I1579" t="s">
        <v>128</v>
      </c>
      <c r="J1579" t="s">
        <v>129</v>
      </c>
      <c r="K1579" t="s">
        <v>130</v>
      </c>
      <c r="S1579" t="s">
        <v>131</v>
      </c>
      <c r="T1579" t="s">
        <v>131</v>
      </c>
      <c r="U1579" t="s">
        <v>131</v>
      </c>
      <c r="W1579" t="s">
        <v>277</v>
      </c>
      <c r="X1579" t="s">
        <v>471</v>
      </c>
      <c r="Y1579" t="s">
        <v>278</v>
      </c>
      <c r="Z1579" t="s">
        <v>279</v>
      </c>
      <c r="AA1579" t="s">
        <v>127</v>
      </c>
      <c r="AB1579" t="s">
        <v>127</v>
      </c>
      <c r="AC1579" t="s">
        <v>127</v>
      </c>
      <c r="AD1579" t="s">
        <v>136</v>
      </c>
      <c r="AE1579">
        <v>153912083</v>
      </c>
      <c r="AF1579" t="s">
        <v>277</v>
      </c>
      <c r="AG1579" t="s">
        <v>137</v>
      </c>
      <c r="AH1579" t="s">
        <v>472</v>
      </c>
      <c r="AI1579">
        <v>0</v>
      </c>
      <c r="AJ1579" t="s">
        <v>131</v>
      </c>
      <c r="AP1579" t="s">
        <v>139</v>
      </c>
      <c r="AQ1579" t="s">
        <v>140</v>
      </c>
      <c r="AR1579" t="s">
        <v>207</v>
      </c>
      <c r="AS1579" t="s">
        <v>690</v>
      </c>
      <c r="AT1579" t="s">
        <v>691</v>
      </c>
      <c r="AU1579" t="s">
        <v>144</v>
      </c>
      <c r="AV1579" t="s">
        <v>145</v>
      </c>
      <c r="AW1579" s="109">
        <v>46181</v>
      </c>
      <c r="AX1579" s="109">
        <v>46181</v>
      </c>
      <c r="BB1579" t="s">
        <v>431</v>
      </c>
      <c r="BC1579" t="s">
        <v>147</v>
      </c>
      <c r="BD1579" t="s">
        <v>148</v>
      </c>
      <c r="BE1579" t="s">
        <v>664</v>
      </c>
      <c r="BF1579" t="s">
        <v>149</v>
      </c>
      <c r="BG1579" t="s">
        <v>127</v>
      </c>
      <c r="BH1579" t="s">
        <v>127</v>
      </c>
      <c r="BJ1579" t="s">
        <v>127</v>
      </c>
      <c r="BK1579" t="s">
        <v>150</v>
      </c>
      <c r="BL1579" t="s">
        <v>151</v>
      </c>
      <c r="BM1579" t="s">
        <v>1045</v>
      </c>
      <c r="BN1579" t="s">
        <v>282</v>
      </c>
      <c r="BP1579" t="s">
        <v>153</v>
      </c>
      <c r="BR1579" t="s">
        <v>154</v>
      </c>
      <c r="BT1579" t="s">
        <v>1053</v>
      </c>
      <c r="BU1579" t="s">
        <v>1053</v>
      </c>
      <c r="BV1579" t="s">
        <v>197</v>
      </c>
      <c r="BW1579" t="s">
        <v>153</v>
      </c>
      <c r="BX1579" t="s">
        <v>157</v>
      </c>
      <c r="BY1579" t="s">
        <v>175</v>
      </c>
      <c r="BZ1579" t="s">
        <v>442</v>
      </c>
      <c r="CA1579" t="s">
        <v>126</v>
      </c>
      <c r="CB1579" t="s">
        <v>124</v>
      </c>
      <c r="CG1579" t="s">
        <v>197</v>
      </c>
      <c r="CI1579" t="s">
        <v>160</v>
      </c>
      <c r="CJ1579" t="s">
        <v>161</v>
      </c>
      <c r="CR1579" t="s">
        <v>162</v>
      </c>
      <c r="CS1579" t="s">
        <v>163</v>
      </c>
      <c r="CT1579" t="s">
        <v>127</v>
      </c>
      <c r="DA1579" t="s">
        <v>164</v>
      </c>
      <c r="DB1579" t="s">
        <v>124</v>
      </c>
      <c r="DC1579" t="s">
        <v>165</v>
      </c>
      <c r="DD1579" t="s">
        <v>166</v>
      </c>
      <c r="DE1579" t="s">
        <v>167</v>
      </c>
      <c r="DF1579">
        <v>22966444</v>
      </c>
      <c r="DG1579">
        <v>1</v>
      </c>
      <c r="DJ1579">
        <v>1</v>
      </c>
      <c r="DK1579" t="s">
        <v>136</v>
      </c>
      <c r="DL1579">
        <v>0</v>
      </c>
      <c r="DM1579">
        <v>1</v>
      </c>
      <c r="DN1579" t="s">
        <v>471</v>
      </c>
      <c r="DP1579">
        <v>0</v>
      </c>
      <c r="DQ1579">
        <v>0</v>
      </c>
      <c r="DR1579">
        <v>0</v>
      </c>
      <c r="DS1579">
        <v>15.6</v>
      </c>
      <c r="DT1579">
        <v>1</v>
      </c>
      <c r="DV1579">
        <v>0</v>
      </c>
      <c r="DW1579">
        <v>0</v>
      </c>
      <c r="DX1579">
        <v>1</v>
      </c>
      <c r="EA1579">
        <v>0</v>
      </c>
      <c r="EB1579">
        <v>0.26</v>
      </c>
      <c r="EC1579">
        <v>0</v>
      </c>
      <c r="ED1579">
        <v>0.65</v>
      </c>
    </row>
    <row r="1580" spans="1:134" x14ac:dyDescent="0.25">
      <c r="A1580" s="108">
        <v>46181</v>
      </c>
      <c r="B1580" t="s">
        <v>3292</v>
      </c>
      <c r="C1580" t="s">
        <v>124</v>
      </c>
      <c r="D1580" t="s">
        <v>3293</v>
      </c>
      <c r="E1580" t="s">
        <v>125</v>
      </c>
      <c r="F1580" t="s">
        <v>126</v>
      </c>
      <c r="G1580" t="s">
        <v>127</v>
      </c>
      <c r="H1580" t="s">
        <v>124</v>
      </c>
      <c r="I1580" t="s">
        <v>216</v>
      </c>
      <c r="J1580" t="s">
        <v>129</v>
      </c>
      <c r="K1580" t="s">
        <v>130</v>
      </c>
      <c r="S1580" t="s">
        <v>131</v>
      </c>
      <c r="T1580" t="s">
        <v>131</v>
      </c>
      <c r="U1580" t="s">
        <v>131</v>
      </c>
      <c r="W1580" t="s">
        <v>198</v>
      </c>
      <c r="X1580" t="s">
        <v>133</v>
      </c>
      <c r="Y1580" t="s">
        <v>301</v>
      </c>
      <c r="Z1580" t="s">
        <v>302</v>
      </c>
      <c r="AA1580" t="s">
        <v>127</v>
      </c>
      <c r="AB1580" t="s">
        <v>127</v>
      </c>
      <c r="AC1580" t="s">
        <v>135</v>
      </c>
      <c r="AD1580" t="s">
        <v>136</v>
      </c>
      <c r="AE1580">
        <v>153866045</v>
      </c>
      <c r="AF1580" t="s">
        <v>198</v>
      </c>
      <c r="AG1580" t="s">
        <v>137</v>
      </c>
      <c r="AH1580" t="s">
        <v>138</v>
      </c>
      <c r="AI1580">
        <v>0</v>
      </c>
      <c r="AJ1580" t="s">
        <v>131</v>
      </c>
      <c r="AP1580" t="s">
        <v>139</v>
      </c>
      <c r="AQ1580" t="s">
        <v>140</v>
      </c>
      <c r="AR1580" t="s">
        <v>207</v>
      </c>
      <c r="AS1580" t="s">
        <v>294</v>
      </c>
      <c r="AT1580" t="s">
        <v>295</v>
      </c>
      <c r="AU1580" t="s">
        <v>144</v>
      </c>
      <c r="AV1580" t="s">
        <v>145</v>
      </c>
      <c r="AW1580" s="109">
        <v>46181</v>
      </c>
      <c r="AX1580" s="109">
        <v>46181</v>
      </c>
      <c r="AZ1580" t="s">
        <v>1047</v>
      </c>
      <c r="BB1580" t="s">
        <v>431</v>
      </c>
      <c r="BC1580" t="s">
        <v>147</v>
      </c>
      <c r="BD1580" t="s">
        <v>148</v>
      </c>
      <c r="BE1580" t="s">
        <v>664</v>
      </c>
      <c r="BF1580" t="s">
        <v>149</v>
      </c>
      <c r="BG1580" t="s">
        <v>127</v>
      </c>
      <c r="BH1580" t="s">
        <v>127</v>
      </c>
      <c r="BJ1580" t="s">
        <v>127</v>
      </c>
      <c r="BK1580" t="s">
        <v>150</v>
      </c>
      <c r="BL1580" t="s">
        <v>151</v>
      </c>
      <c r="BM1580" t="s">
        <v>1120</v>
      </c>
      <c r="BN1580" t="s">
        <v>202</v>
      </c>
      <c r="BP1580" t="s">
        <v>153</v>
      </c>
      <c r="BR1580" t="s">
        <v>211</v>
      </c>
      <c r="BT1580" t="s">
        <v>1053</v>
      </c>
      <c r="BU1580" t="s">
        <v>1053</v>
      </c>
      <c r="BV1580" t="s">
        <v>305</v>
      </c>
      <c r="BW1580" t="s">
        <v>153</v>
      </c>
      <c r="BX1580" t="s">
        <v>157</v>
      </c>
      <c r="BY1580" t="s">
        <v>213</v>
      </c>
      <c r="BZ1580" t="s">
        <v>316</v>
      </c>
      <c r="CA1580" t="s">
        <v>126</v>
      </c>
      <c r="CB1580" t="s">
        <v>124</v>
      </c>
      <c r="CG1580" t="s">
        <v>636</v>
      </c>
      <c r="CI1580" t="s">
        <v>160</v>
      </c>
      <c r="CJ1580" t="s">
        <v>161</v>
      </c>
      <c r="CR1580" t="s">
        <v>162</v>
      </c>
      <c r="CS1580" t="s">
        <v>163</v>
      </c>
      <c r="CT1580" t="s">
        <v>127</v>
      </c>
      <c r="DA1580" t="s">
        <v>164</v>
      </c>
      <c r="DB1580" t="s">
        <v>124</v>
      </c>
      <c r="DC1580" t="s">
        <v>165</v>
      </c>
      <c r="DD1580" t="s">
        <v>166</v>
      </c>
      <c r="DE1580" t="s">
        <v>167</v>
      </c>
      <c r="DF1580">
        <v>2921301</v>
      </c>
      <c r="DG1580">
        <v>1</v>
      </c>
      <c r="DH1580">
        <v>4</v>
      </c>
      <c r="DJ1580">
        <v>1</v>
      </c>
      <c r="DK1580" t="s">
        <v>136</v>
      </c>
      <c r="DL1580">
        <v>0</v>
      </c>
      <c r="DM1580">
        <v>1</v>
      </c>
      <c r="DN1580" t="s">
        <v>133</v>
      </c>
      <c r="DP1580">
        <v>0</v>
      </c>
      <c r="DQ1580">
        <v>0</v>
      </c>
      <c r="DR1580">
        <v>2</v>
      </c>
      <c r="DS1580">
        <v>23.4</v>
      </c>
      <c r="DV1580">
        <v>0</v>
      </c>
      <c r="DW1580">
        <v>0</v>
      </c>
      <c r="DX1580">
        <v>1</v>
      </c>
      <c r="EA1580">
        <v>0</v>
      </c>
      <c r="EB1580">
        <v>0.39</v>
      </c>
      <c r="EC1580">
        <v>0</v>
      </c>
      <c r="ED1580">
        <v>0.97499999999999998</v>
      </c>
    </row>
    <row r="1581" spans="1:134" x14ac:dyDescent="0.25">
      <c r="A1581" s="108">
        <v>46181</v>
      </c>
      <c r="B1581" t="s">
        <v>1454</v>
      </c>
      <c r="C1581" t="s">
        <v>124</v>
      </c>
      <c r="E1581" t="s">
        <v>125</v>
      </c>
      <c r="F1581" t="s">
        <v>483</v>
      </c>
      <c r="G1581" t="s">
        <v>127</v>
      </c>
      <c r="H1581" t="s">
        <v>124</v>
      </c>
      <c r="I1581" t="s">
        <v>850</v>
      </c>
      <c r="J1581" t="s">
        <v>129</v>
      </c>
      <c r="K1581" t="s">
        <v>130</v>
      </c>
      <c r="S1581" t="s">
        <v>397</v>
      </c>
      <c r="T1581" t="s">
        <v>397</v>
      </c>
      <c r="U1581" t="s">
        <v>398</v>
      </c>
      <c r="V1581" t="s">
        <v>545</v>
      </c>
      <c r="W1581" t="s">
        <v>290</v>
      </c>
      <c r="X1581" t="s">
        <v>133</v>
      </c>
      <c r="Y1581" t="s">
        <v>755</v>
      </c>
      <c r="Z1581" t="s">
        <v>755</v>
      </c>
      <c r="AA1581" t="s">
        <v>127</v>
      </c>
      <c r="AB1581" t="s">
        <v>127</v>
      </c>
      <c r="AC1581" t="s">
        <v>135</v>
      </c>
      <c r="AD1581" t="s">
        <v>136</v>
      </c>
      <c r="AE1581">
        <v>154090819</v>
      </c>
      <c r="AF1581" t="s">
        <v>290</v>
      </c>
      <c r="AG1581" t="s">
        <v>137</v>
      </c>
      <c r="AH1581" t="s">
        <v>138</v>
      </c>
      <c r="AI1581">
        <v>0</v>
      </c>
      <c r="AJ1581" t="s">
        <v>399</v>
      </c>
      <c r="AP1581" t="s">
        <v>139</v>
      </c>
      <c r="AQ1581" t="s">
        <v>140</v>
      </c>
      <c r="AR1581" t="s">
        <v>141</v>
      </c>
      <c r="AS1581" t="s">
        <v>294</v>
      </c>
      <c r="AU1581" t="s">
        <v>144</v>
      </c>
      <c r="AV1581" t="s">
        <v>756</v>
      </c>
      <c r="AW1581" s="109">
        <v>46185</v>
      </c>
      <c r="AX1581" s="109">
        <v>46185</v>
      </c>
      <c r="AZ1581" t="s">
        <v>1050</v>
      </c>
      <c r="BB1581" t="s">
        <v>415</v>
      </c>
      <c r="BC1581" t="s">
        <v>147</v>
      </c>
      <c r="BD1581" t="s">
        <v>148</v>
      </c>
      <c r="BE1581" t="s">
        <v>664</v>
      </c>
      <c r="BF1581" t="s">
        <v>149</v>
      </c>
      <c r="BG1581" t="s">
        <v>127</v>
      </c>
      <c r="BH1581" t="s">
        <v>127</v>
      </c>
      <c r="BJ1581" t="s">
        <v>127</v>
      </c>
      <c r="BK1581" t="s">
        <v>150</v>
      </c>
      <c r="BL1581" t="s">
        <v>151</v>
      </c>
      <c r="BM1581" t="s">
        <v>1271</v>
      </c>
      <c r="BN1581" t="s">
        <v>755</v>
      </c>
      <c r="BP1581" t="s">
        <v>153</v>
      </c>
      <c r="BR1581" t="s">
        <v>219</v>
      </c>
      <c r="BT1581" t="s">
        <v>1053</v>
      </c>
      <c r="BU1581" t="s">
        <v>1053</v>
      </c>
      <c r="BV1581" t="s">
        <v>757</v>
      </c>
      <c r="BW1581" t="s">
        <v>153</v>
      </c>
      <c r="BX1581" t="s">
        <v>484</v>
      </c>
      <c r="BY1581" t="s">
        <v>229</v>
      </c>
      <c r="BZ1581" t="s">
        <v>485</v>
      </c>
      <c r="CA1581" t="s">
        <v>483</v>
      </c>
      <c r="CB1581" t="s">
        <v>124</v>
      </c>
      <c r="CG1581" t="s">
        <v>758</v>
      </c>
      <c r="CI1581" t="s">
        <v>160</v>
      </c>
      <c r="CJ1581" t="s">
        <v>161</v>
      </c>
      <c r="CR1581" t="s">
        <v>162</v>
      </c>
      <c r="CS1581" t="s">
        <v>163</v>
      </c>
      <c r="CT1581" t="s">
        <v>127</v>
      </c>
      <c r="DC1581" t="s">
        <v>494</v>
      </c>
      <c r="DD1581" t="s">
        <v>166</v>
      </c>
      <c r="DF1581">
        <v>109520543</v>
      </c>
      <c r="DG1581">
        <v>1</v>
      </c>
      <c r="DH1581">
        <v>2.5</v>
      </c>
      <c r="DJ1581">
        <v>1</v>
      </c>
      <c r="DK1581" t="s">
        <v>136</v>
      </c>
      <c r="DL1581">
        <v>0</v>
      </c>
      <c r="DM1581">
        <v>1</v>
      </c>
      <c r="DN1581" t="s">
        <v>133</v>
      </c>
      <c r="DP1581">
        <v>0</v>
      </c>
      <c r="DQ1581">
        <v>0</v>
      </c>
      <c r="DR1581">
        <v>0</v>
      </c>
      <c r="DS1581">
        <v>12</v>
      </c>
      <c r="DT1581">
        <v>1</v>
      </c>
      <c r="DU1581">
        <v>1</v>
      </c>
      <c r="DV1581">
        <v>0</v>
      </c>
      <c r="DW1581">
        <v>0</v>
      </c>
      <c r="DX1581">
        <v>1</v>
      </c>
      <c r="EA1581">
        <v>0</v>
      </c>
      <c r="EB1581">
        <v>0.2</v>
      </c>
      <c r="EC1581">
        <v>0</v>
      </c>
    </row>
    <row r="1582" spans="1:134" x14ac:dyDescent="0.25">
      <c r="A1582" s="108">
        <v>46181</v>
      </c>
      <c r="B1582" t="s">
        <v>2578</v>
      </c>
      <c r="C1582" t="s">
        <v>124</v>
      </c>
      <c r="E1582" t="s">
        <v>125</v>
      </c>
      <c r="F1582" t="s">
        <v>126</v>
      </c>
      <c r="G1582" t="s">
        <v>127</v>
      </c>
      <c r="H1582" t="s">
        <v>124</v>
      </c>
      <c r="I1582" t="s">
        <v>344</v>
      </c>
      <c r="J1582" t="s">
        <v>129</v>
      </c>
      <c r="K1582" t="s">
        <v>130</v>
      </c>
      <c r="S1582" t="s">
        <v>397</v>
      </c>
      <c r="T1582" t="s">
        <v>397</v>
      </c>
      <c r="U1582" t="s">
        <v>398</v>
      </c>
      <c r="V1582" t="s">
        <v>545</v>
      </c>
      <c r="W1582" t="s">
        <v>277</v>
      </c>
      <c r="X1582" t="s">
        <v>133</v>
      </c>
      <c r="Y1582" t="s">
        <v>942</v>
      </c>
      <c r="Z1582" t="s">
        <v>279</v>
      </c>
      <c r="AA1582" t="s">
        <v>127</v>
      </c>
      <c r="AB1582" t="s">
        <v>127</v>
      </c>
      <c r="AC1582" t="s">
        <v>135</v>
      </c>
      <c r="AD1582" t="s">
        <v>136</v>
      </c>
      <c r="AE1582">
        <v>154013526</v>
      </c>
      <c r="AF1582" t="s">
        <v>277</v>
      </c>
      <c r="AG1582" t="s">
        <v>137</v>
      </c>
      <c r="AH1582" t="s">
        <v>138</v>
      </c>
      <c r="AI1582">
        <v>0</v>
      </c>
      <c r="AJ1582" t="s">
        <v>399</v>
      </c>
      <c r="AP1582" t="s">
        <v>139</v>
      </c>
      <c r="AQ1582" t="s">
        <v>140</v>
      </c>
      <c r="AR1582" t="s">
        <v>141</v>
      </c>
      <c r="AS1582" t="s">
        <v>319</v>
      </c>
      <c r="AT1582" t="s">
        <v>320</v>
      </c>
      <c r="AU1582" t="s">
        <v>181</v>
      </c>
      <c r="AV1582" t="s">
        <v>145</v>
      </c>
      <c r="AW1582" s="109">
        <v>46184</v>
      </c>
      <c r="AX1582" s="109">
        <v>46184</v>
      </c>
      <c r="BB1582" t="s">
        <v>271</v>
      </c>
      <c r="BC1582" t="s">
        <v>147</v>
      </c>
      <c r="BD1582" t="s">
        <v>148</v>
      </c>
      <c r="BE1582" t="s">
        <v>664</v>
      </c>
      <c r="BF1582" t="s">
        <v>149</v>
      </c>
      <c r="BG1582" t="s">
        <v>127</v>
      </c>
      <c r="BH1582" t="s">
        <v>127</v>
      </c>
      <c r="BJ1582" t="s">
        <v>127</v>
      </c>
      <c r="BK1582" t="s">
        <v>150</v>
      </c>
      <c r="BL1582" t="s">
        <v>151</v>
      </c>
      <c r="BM1582" t="s">
        <v>410</v>
      </c>
      <c r="BN1582" t="s">
        <v>282</v>
      </c>
      <c r="BP1582" t="s">
        <v>153</v>
      </c>
      <c r="BR1582" t="s">
        <v>154</v>
      </c>
      <c r="BT1582" t="s">
        <v>1053</v>
      </c>
      <c r="BU1582" t="s">
        <v>1053</v>
      </c>
      <c r="BV1582" t="s">
        <v>279</v>
      </c>
      <c r="BW1582" t="s">
        <v>153</v>
      </c>
      <c r="BX1582" t="s">
        <v>157</v>
      </c>
      <c r="BY1582" t="s">
        <v>175</v>
      </c>
      <c r="BZ1582" t="s">
        <v>587</v>
      </c>
      <c r="CA1582" t="s">
        <v>126</v>
      </c>
      <c r="CB1582" t="s">
        <v>124</v>
      </c>
      <c r="CG1582" t="s">
        <v>197</v>
      </c>
      <c r="CI1582" t="s">
        <v>160</v>
      </c>
      <c r="CJ1582" t="s">
        <v>161</v>
      </c>
      <c r="CM1582" t="s">
        <v>127</v>
      </c>
      <c r="CN1582" t="s">
        <v>410</v>
      </c>
      <c r="CO1582" t="s">
        <v>346</v>
      </c>
      <c r="CP1582" t="s">
        <v>124</v>
      </c>
      <c r="CQ1582" t="s">
        <v>347</v>
      </c>
      <c r="CR1582" t="s">
        <v>162</v>
      </c>
      <c r="CS1582" t="s">
        <v>163</v>
      </c>
      <c r="CT1582" t="s">
        <v>127</v>
      </c>
      <c r="DA1582" t="s">
        <v>400</v>
      </c>
      <c r="DB1582" t="s">
        <v>124</v>
      </c>
      <c r="DC1582" t="s">
        <v>165</v>
      </c>
      <c r="DD1582" t="s">
        <v>166</v>
      </c>
      <c r="DE1582" t="s">
        <v>167</v>
      </c>
      <c r="DF1582">
        <v>50724461</v>
      </c>
      <c r="DG1582">
        <v>1</v>
      </c>
      <c r="DH1582">
        <v>4</v>
      </c>
      <c r="DI1582">
        <v>0</v>
      </c>
      <c r="DJ1582">
        <v>1</v>
      </c>
      <c r="DK1582" t="s">
        <v>136</v>
      </c>
      <c r="DL1582">
        <v>0</v>
      </c>
      <c r="DM1582">
        <v>1</v>
      </c>
      <c r="DN1582" t="s">
        <v>133</v>
      </c>
      <c r="DP1582">
        <v>0</v>
      </c>
      <c r="DQ1582">
        <v>0</v>
      </c>
      <c r="DR1582">
        <v>1</v>
      </c>
      <c r="DS1582">
        <v>4.2</v>
      </c>
      <c r="DT1582">
        <v>1</v>
      </c>
      <c r="DU1582">
        <v>1</v>
      </c>
      <c r="DV1582">
        <v>0</v>
      </c>
      <c r="DW1582">
        <v>0</v>
      </c>
      <c r="DX1582">
        <v>1</v>
      </c>
      <c r="EA1582">
        <v>0</v>
      </c>
      <c r="EB1582">
        <v>7.0000000000000007E-2</v>
      </c>
      <c r="EC1582">
        <v>0</v>
      </c>
      <c r="ED1582">
        <v>0.16153846199999999</v>
      </c>
    </row>
    <row r="1583" spans="1:134" x14ac:dyDescent="0.25">
      <c r="A1583" s="108">
        <v>46181</v>
      </c>
      <c r="B1583" t="s">
        <v>3294</v>
      </c>
      <c r="C1583" t="s">
        <v>124</v>
      </c>
      <c r="E1583" t="s">
        <v>125</v>
      </c>
      <c r="F1583" t="s">
        <v>126</v>
      </c>
      <c r="G1583" t="s">
        <v>127</v>
      </c>
      <c r="H1583" t="s">
        <v>124</v>
      </c>
      <c r="I1583" t="s">
        <v>206</v>
      </c>
      <c r="J1583" t="s">
        <v>129</v>
      </c>
      <c r="K1583" t="s">
        <v>130</v>
      </c>
      <c r="S1583" t="s">
        <v>397</v>
      </c>
      <c r="T1583" t="s">
        <v>397</v>
      </c>
      <c r="U1583" t="s">
        <v>398</v>
      </c>
      <c r="V1583" t="s">
        <v>545</v>
      </c>
      <c r="W1583" t="s">
        <v>198</v>
      </c>
      <c r="X1583" t="s">
        <v>169</v>
      </c>
      <c r="Y1583" t="s">
        <v>241</v>
      </c>
      <c r="Z1583" t="s">
        <v>241</v>
      </c>
      <c r="AA1583" t="s">
        <v>127</v>
      </c>
      <c r="AB1583" t="s">
        <v>127</v>
      </c>
      <c r="AC1583" t="s">
        <v>135</v>
      </c>
      <c r="AD1583" t="s">
        <v>136</v>
      </c>
      <c r="AE1583">
        <v>153919490</v>
      </c>
      <c r="AF1583" t="s">
        <v>198</v>
      </c>
      <c r="AG1583" t="s">
        <v>170</v>
      </c>
      <c r="AH1583" t="s">
        <v>138</v>
      </c>
      <c r="AI1583">
        <v>0</v>
      </c>
      <c r="AJ1583" t="s">
        <v>399</v>
      </c>
      <c r="AP1583" t="s">
        <v>139</v>
      </c>
      <c r="AQ1583" t="s">
        <v>140</v>
      </c>
      <c r="AR1583" t="s">
        <v>207</v>
      </c>
      <c r="AS1583" t="s">
        <v>294</v>
      </c>
      <c r="AT1583" t="s">
        <v>295</v>
      </c>
      <c r="AU1583" t="s">
        <v>181</v>
      </c>
      <c r="AV1583" t="s">
        <v>145</v>
      </c>
      <c r="AW1583" s="109">
        <v>46182</v>
      </c>
      <c r="AX1583" s="109">
        <v>46182</v>
      </c>
      <c r="AZ1583" t="s">
        <v>1042</v>
      </c>
      <c r="BB1583" t="s">
        <v>431</v>
      </c>
      <c r="BC1583" t="s">
        <v>147</v>
      </c>
      <c r="BD1583" t="s">
        <v>148</v>
      </c>
      <c r="BE1583" t="s">
        <v>664</v>
      </c>
      <c r="BF1583" t="s">
        <v>149</v>
      </c>
      <c r="BG1583" t="s">
        <v>127</v>
      </c>
      <c r="BH1583" t="s">
        <v>127</v>
      </c>
      <c r="BJ1583" t="s">
        <v>127</v>
      </c>
      <c r="BK1583" t="s">
        <v>150</v>
      </c>
      <c r="BL1583" t="s">
        <v>151</v>
      </c>
      <c r="BM1583" t="s">
        <v>1087</v>
      </c>
      <c r="BN1583" t="s">
        <v>202</v>
      </c>
      <c r="BP1583" t="s">
        <v>153</v>
      </c>
      <c r="BR1583" t="s">
        <v>154</v>
      </c>
      <c r="BT1583" t="s">
        <v>1053</v>
      </c>
      <c r="BU1583" t="s">
        <v>1053</v>
      </c>
      <c r="BV1583" t="s">
        <v>243</v>
      </c>
      <c r="BW1583" t="s">
        <v>153</v>
      </c>
      <c r="BX1583" t="s">
        <v>157</v>
      </c>
      <c r="BY1583" t="s">
        <v>213</v>
      </c>
      <c r="BZ1583" t="s">
        <v>214</v>
      </c>
      <c r="CA1583" t="s">
        <v>126</v>
      </c>
      <c r="CB1583" t="s">
        <v>124</v>
      </c>
      <c r="CG1583" t="s">
        <v>463</v>
      </c>
      <c r="CI1583" t="s">
        <v>160</v>
      </c>
      <c r="CJ1583" t="s">
        <v>161</v>
      </c>
      <c r="CR1583" t="s">
        <v>162</v>
      </c>
      <c r="CS1583" t="s">
        <v>163</v>
      </c>
      <c r="CT1583" t="s">
        <v>127</v>
      </c>
      <c r="DA1583" t="s">
        <v>400</v>
      </c>
      <c r="DB1583" t="s">
        <v>124</v>
      </c>
      <c r="DC1583" t="s">
        <v>165</v>
      </c>
      <c r="DD1583" t="s">
        <v>166</v>
      </c>
      <c r="DE1583" t="s">
        <v>167</v>
      </c>
      <c r="DF1583">
        <v>1160411</v>
      </c>
      <c r="DG1583">
        <v>1</v>
      </c>
      <c r="DH1583">
        <v>4</v>
      </c>
      <c r="DJ1583">
        <v>1</v>
      </c>
      <c r="DK1583" t="s">
        <v>136</v>
      </c>
      <c r="DL1583">
        <v>0</v>
      </c>
      <c r="DM1583">
        <v>1</v>
      </c>
      <c r="DN1583" t="s">
        <v>169</v>
      </c>
      <c r="DP1583">
        <v>0</v>
      </c>
      <c r="DQ1583">
        <v>0</v>
      </c>
      <c r="DR1583">
        <v>1</v>
      </c>
      <c r="DS1583">
        <v>31.2</v>
      </c>
      <c r="DT1583">
        <v>1</v>
      </c>
      <c r="DU1583">
        <v>1</v>
      </c>
      <c r="DV1583">
        <v>0</v>
      </c>
      <c r="DW1583">
        <v>0</v>
      </c>
      <c r="DX1583">
        <v>1</v>
      </c>
      <c r="EA1583">
        <v>0</v>
      </c>
      <c r="EB1583">
        <v>0.52</v>
      </c>
      <c r="EC1583">
        <v>0</v>
      </c>
      <c r="ED1583">
        <v>1.2</v>
      </c>
    </row>
    <row r="1584" spans="1:134" x14ac:dyDescent="0.25">
      <c r="A1584" s="108">
        <v>46181</v>
      </c>
      <c r="B1584" t="s">
        <v>1577</v>
      </c>
      <c r="C1584" t="s">
        <v>124</v>
      </c>
      <c r="E1584" t="s">
        <v>125</v>
      </c>
      <c r="F1584" t="s">
        <v>126</v>
      </c>
      <c r="G1584" t="s">
        <v>127</v>
      </c>
      <c r="H1584" t="s">
        <v>124</v>
      </c>
      <c r="I1584" t="s">
        <v>239</v>
      </c>
      <c r="J1584" t="s">
        <v>129</v>
      </c>
      <c r="K1584" t="s">
        <v>130</v>
      </c>
      <c r="S1584" t="s">
        <v>478</v>
      </c>
      <c r="T1584" t="s">
        <v>479</v>
      </c>
      <c r="U1584" t="s">
        <v>398</v>
      </c>
      <c r="V1584" t="s">
        <v>545</v>
      </c>
      <c r="W1584" t="s">
        <v>198</v>
      </c>
      <c r="X1584" t="s">
        <v>169</v>
      </c>
      <c r="Y1584" t="s">
        <v>241</v>
      </c>
      <c r="Z1584" t="s">
        <v>241</v>
      </c>
      <c r="AA1584" t="s">
        <v>127</v>
      </c>
      <c r="AB1584" t="s">
        <v>127</v>
      </c>
      <c r="AC1584" t="s">
        <v>127</v>
      </c>
      <c r="AD1584" t="s">
        <v>136</v>
      </c>
      <c r="AE1584">
        <v>153916762</v>
      </c>
      <c r="AF1584" t="s">
        <v>198</v>
      </c>
      <c r="AG1584" t="s">
        <v>170</v>
      </c>
      <c r="AH1584" t="s">
        <v>138</v>
      </c>
      <c r="AI1584">
        <v>0</v>
      </c>
      <c r="AJ1584" t="s">
        <v>399</v>
      </c>
      <c r="AP1584" t="s">
        <v>139</v>
      </c>
      <c r="AQ1584" t="s">
        <v>140</v>
      </c>
      <c r="AR1584" t="s">
        <v>207</v>
      </c>
      <c r="AS1584" t="s">
        <v>321</v>
      </c>
      <c r="AU1584" t="s">
        <v>144</v>
      </c>
      <c r="AV1584" t="s">
        <v>145</v>
      </c>
      <c r="AW1584" s="109">
        <v>46185</v>
      </c>
      <c r="AX1584" s="109">
        <v>46185</v>
      </c>
      <c r="AZ1584" t="s">
        <v>1042</v>
      </c>
      <c r="BB1584" t="s">
        <v>304</v>
      </c>
      <c r="BC1584" t="s">
        <v>147</v>
      </c>
      <c r="BD1584" t="s">
        <v>148</v>
      </c>
      <c r="BE1584" t="s">
        <v>664</v>
      </c>
      <c r="BF1584" t="s">
        <v>149</v>
      </c>
      <c r="BG1584" t="s">
        <v>127</v>
      </c>
      <c r="BH1584" t="s">
        <v>127</v>
      </c>
      <c r="BJ1584" t="s">
        <v>127</v>
      </c>
      <c r="BK1584" t="s">
        <v>150</v>
      </c>
      <c r="BL1584" t="s">
        <v>151</v>
      </c>
      <c r="BM1584" t="s">
        <v>1136</v>
      </c>
      <c r="BN1584" t="s">
        <v>202</v>
      </c>
      <c r="BP1584" t="s">
        <v>153</v>
      </c>
      <c r="BR1584" t="s">
        <v>219</v>
      </c>
      <c r="BT1584" t="s">
        <v>1053</v>
      </c>
      <c r="BU1584" t="s">
        <v>1053</v>
      </c>
      <c r="BV1584" t="s">
        <v>243</v>
      </c>
      <c r="BW1584" t="s">
        <v>153</v>
      </c>
      <c r="BX1584" t="s">
        <v>157</v>
      </c>
      <c r="BY1584" t="s">
        <v>195</v>
      </c>
      <c r="BZ1584" t="s">
        <v>192</v>
      </c>
      <c r="CA1584" t="s">
        <v>126</v>
      </c>
      <c r="CB1584" t="s">
        <v>124</v>
      </c>
      <c r="CG1584" t="s">
        <v>463</v>
      </c>
      <c r="CI1584" t="s">
        <v>160</v>
      </c>
      <c r="CJ1584" t="s">
        <v>161</v>
      </c>
      <c r="CR1584" t="s">
        <v>162</v>
      </c>
      <c r="CS1584" t="s">
        <v>163</v>
      </c>
      <c r="CT1584" t="s">
        <v>127</v>
      </c>
      <c r="DA1584" t="s">
        <v>400</v>
      </c>
      <c r="DB1584" t="s">
        <v>124</v>
      </c>
      <c r="DC1584" t="s">
        <v>165</v>
      </c>
      <c r="DD1584" t="s">
        <v>166</v>
      </c>
      <c r="DE1584" t="s">
        <v>167</v>
      </c>
      <c r="DF1584">
        <v>76954695</v>
      </c>
      <c r="DG1584">
        <v>1</v>
      </c>
      <c r="DH1584">
        <v>4</v>
      </c>
      <c r="DJ1584">
        <v>1</v>
      </c>
      <c r="DK1584" t="s">
        <v>136</v>
      </c>
      <c r="DL1584">
        <v>0</v>
      </c>
      <c r="DM1584">
        <v>1</v>
      </c>
      <c r="DN1584" t="s">
        <v>169</v>
      </c>
      <c r="DP1584">
        <v>0</v>
      </c>
      <c r="DQ1584">
        <v>0</v>
      </c>
      <c r="DR1584">
        <v>4</v>
      </c>
      <c r="DS1584">
        <v>25.2</v>
      </c>
      <c r="DU1584">
        <v>1</v>
      </c>
      <c r="DV1584">
        <v>0</v>
      </c>
      <c r="DW1584">
        <v>0</v>
      </c>
      <c r="DX1584">
        <v>1</v>
      </c>
      <c r="EA1584">
        <v>0</v>
      </c>
      <c r="EB1584">
        <v>0.42</v>
      </c>
      <c r="EC1584">
        <v>0</v>
      </c>
      <c r="ED1584">
        <v>0.96923076900000005</v>
      </c>
    </row>
    <row r="1585" spans="1:136" x14ac:dyDescent="0.25">
      <c r="A1585" s="108">
        <v>46181</v>
      </c>
      <c r="B1585" t="s">
        <v>3295</v>
      </c>
      <c r="C1585" t="s">
        <v>124</v>
      </c>
      <c r="D1585" t="s">
        <v>1164</v>
      </c>
      <c r="E1585" t="s">
        <v>125</v>
      </c>
      <c r="F1585" t="s">
        <v>126</v>
      </c>
      <c r="G1585" t="s">
        <v>127</v>
      </c>
      <c r="H1585" t="s">
        <v>124</v>
      </c>
      <c r="I1585" t="s">
        <v>232</v>
      </c>
      <c r="J1585" t="s">
        <v>129</v>
      </c>
      <c r="K1585" t="s">
        <v>130</v>
      </c>
      <c r="O1585" t="s">
        <v>168</v>
      </c>
      <c r="S1585" t="s">
        <v>397</v>
      </c>
      <c r="T1585" t="s">
        <v>397</v>
      </c>
      <c r="U1585" t="s">
        <v>398</v>
      </c>
      <c r="V1585" t="s">
        <v>545</v>
      </c>
      <c r="W1585" t="s">
        <v>290</v>
      </c>
      <c r="X1585" t="s">
        <v>133</v>
      </c>
      <c r="Y1585" t="s">
        <v>490</v>
      </c>
      <c r="Z1585" t="s">
        <v>491</v>
      </c>
      <c r="AA1585" t="s">
        <v>127</v>
      </c>
      <c r="AB1585" t="s">
        <v>127</v>
      </c>
      <c r="AC1585" t="s">
        <v>135</v>
      </c>
      <c r="AD1585" t="s">
        <v>136</v>
      </c>
      <c r="AE1585">
        <v>153929305</v>
      </c>
      <c r="AF1585" t="s">
        <v>290</v>
      </c>
      <c r="AG1585" t="s">
        <v>137</v>
      </c>
      <c r="AH1585" t="s">
        <v>138</v>
      </c>
      <c r="AI1585">
        <v>0</v>
      </c>
      <c r="AJ1585" t="s">
        <v>399</v>
      </c>
      <c r="AP1585" t="s">
        <v>139</v>
      </c>
      <c r="AQ1585" t="s">
        <v>140</v>
      </c>
      <c r="AR1585" t="s">
        <v>141</v>
      </c>
      <c r="AS1585" t="s">
        <v>186</v>
      </c>
      <c r="AT1585" t="s">
        <v>200</v>
      </c>
      <c r="AU1585" t="s">
        <v>144</v>
      </c>
      <c r="AV1585" t="s">
        <v>145</v>
      </c>
      <c r="AW1585" s="109">
        <v>46183</v>
      </c>
      <c r="AX1585" s="109">
        <v>46183</v>
      </c>
      <c r="BB1585" t="s">
        <v>286</v>
      </c>
      <c r="BD1585" t="s">
        <v>148</v>
      </c>
      <c r="BE1585" t="s">
        <v>664</v>
      </c>
      <c r="BF1585" t="s">
        <v>149</v>
      </c>
      <c r="BG1585" t="s">
        <v>127</v>
      </c>
      <c r="BH1585" t="s">
        <v>127</v>
      </c>
      <c r="BJ1585" t="s">
        <v>127</v>
      </c>
      <c r="BK1585" t="s">
        <v>150</v>
      </c>
      <c r="BL1585" t="s">
        <v>151</v>
      </c>
      <c r="BM1585" t="s">
        <v>1099</v>
      </c>
      <c r="BN1585" t="s">
        <v>492</v>
      </c>
      <c r="BP1585" t="s">
        <v>153</v>
      </c>
      <c r="BR1585" t="s">
        <v>219</v>
      </c>
      <c r="BT1585" t="s">
        <v>155</v>
      </c>
      <c r="BU1585" t="s">
        <v>155</v>
      </c>
      <c r="BV1585" t="s">
        <v>654</v>
      </c>
      <c r="BW1585" t="s">
        <v>153</v>
      </c>
      <c r="BX1585" t="s">
        <v>157</v>
      </c>
      <c r="BY1585" t="s">
        <v>213</v>
      </c>
      <c r="BZ1585" t="s">
        <v>272</v>
      </c>
      <c r="CA1585" t="s">
        <v>126</v>
      </c>
      <c r="CB1585" t="s">
        <v>124</v>
      </c>
      <c r="CG1585" t="s">
        <v>197</v>
      </c>
      <c r="CI1585" t="s">
        <v>160</v>
      </c>
      <c r="CJ1585" t="s">
        <v>161</v>
      </c>
      <c r="CR1585" t="s">
        <v>162</v>
      </c>
      <c r="CS1585" t="s">
        <v>163</v>
      </c>
      <c r="CT1585" t="s">
        <v>135</v>
      </c>
      <c r="DA1585" t="s">
        <v>569</v>
      </c>
      <c r="DB1585" t="s">
        <v>124</v>
      </c>
      <c r="DC1585" t="s">
        <v>494</v>
      </c>
      <c r="DD1585" t="s">
        <v>166</v>
      </c>
      <c r="DE1585" t="s">
        <v>495</v>
      </c>
      <c r="DF1585">
        <v>2524006</v>
      </c>
      <c r="DG1585">
        <v>1</v>
      </c>
      <c r="DJ1585">
        <v>1</v>
      </c>
      <c r="DK1585" t="s">
        <v>136</v>
      </c>
      <c r="DL1585">
        <v>0</v>
      </c>
      <c r="DM1585">
        <v>1</v>
      </c>
      <c r="DN1585" t="s">
        <v>133</v>
      </c>
      <c r="DP1585">
        <v>0</v>
      </c>
      <c r="DQ1585">
        <v>0</v>
      </c>
      <c r="DR1585">
        <v>2</v>
      </c>
      <c r="DS1585">
        <v>11.4</v>
      </c>
      <c r="DU1585">
        <v>1</v>
      </c>
      <c r="DV1585">
        <v>0</v>
      </c>
      <c r="DW1585">
        <v>0</v>
      </c>
      <c r="DX1585">
        <v>1</v>
      </c>
      <c r="EA1585">
        <v>0</v>
      </c>
      <c r="EB1585">
        <v>0.19</v>
      </c>
      <c r="EC1585">
        <v>0</v>
      </c>
      <c r="ED1585">
        <v>0.495652174</v>
      </c>
    </row>
    <row r="1586" spans="1:136" x14ac:dyDescent="0.25">
      <c r="A1586" s="108">
        <v>46181</v>
      </c>
      <c r="B1586" t="s">
        <v>2977</v>
      </c>
      <c r="C1586" t="s">
        <v>124</v>
      </c>
      <c r="E1586" t="s">
        <v>125</v>
      </c>
      <c r="F1586" t="s">
        <v>126</v>
      </c>
      <c r="G1586" t="s">
        <v>127</v>
      </c>
      <c r="H1586" t="s">
        <v>124</v>
      </c>
      <c r="I1586" t="s">
        <v>128</v>
      </c>
      <c r="J1586" t="s">
        <v>129</v>
      </c>
      <c r="K1586" t="s">
        <v>130</v>
      </c>
      <c r="O1586" t="s">
        <v>168</v>
      </c>
      <c r="S1586" t="s">
        <v>543</v>
      </c>
      <c r="T1586" t="s">
        <v>544</v>
      </c>
      <c r="U1586" t="s">
        <v>398</v>
      </c>
      <c r="W1586" t="s">
        <v>198</v>
      </c>
      <c r="X1586" t="s">
        <v>169</v>
      </c>
      <c r="Y1586" t="s">
        <v>199</v>
      </c>
      <c r="Z1586" t="s">
        <v>199</v>
      </c>
      <c r="AA1586" t="s">
        <v>127</v>
      </c>
      <c r="AB1586" t="s">
        <v>127</v>
      </c>
      <c r="AC1586" t="s">
        <v>135</v>
      </c>
      <c r="AD1586" t="s">
        <v>136</v>
      </c>
      <c r="AE1586">
        <v>154174135</v>
      </c>
      <c r="AF1586" t="s">
        <v>198</v>
      </c>
      <c r="AG1586" t="s">
        <v>170</v>
      </c>
      <c r="AH1586" t="s">
        <v>138</v>
      </c>
      <c r="AI1586">
        <v>0</v>
      </c>
      <c r="AJ1586" t="s">
        <v>399</v>
      </c>
      <c r="AP1586" t="s">
        <v>139</v>
      </c>
      <c r="AQ1586" t="s">
        <v>140</v>
      </c>
      <c r="AR1586" t="s">
        <v>141</v>
      </c>
      <c r="AS1586" t="s">
        <v>435</v>
      </c>
      <c r="AT1586" t="s">
        <v>435</v>
      </c>
      <c r="AU1586" t="s">
        <v>144</v>
      </c>
      <c r="AV1586" t="s">
        <v>145</v>
      </c>
      <c r="AW1586" s="109">
        <v>46187</v>
      </c>
      <c r="AX1586" s="109">
        <v>46187</v>
      </c>
      <c r="AZ1586" t="s">
        <v>1047</v>
      </c>
      <c r="BB1586" t="s">
        <v>173</v>
      </c>
      <c r="BD1586" t="s">
        <v>148</v>
      </c>
      <c r="BE1586" t="s">
        <v>139</v>
      </c>
      <c r="BF1586" t="s">
        <v>149</v>
      </c>
      <c r="BG1586" t="s">
        <v>127</v>
      </c>
      <c r="BH1586" t="s">
        <v>127</v>
      </c>
      <c r="BJ1586" t="s">
        <v>127</v>
      </c>
      <c r="BK1586" t="s">
        <v>150</v>
      </c>
      <c r="BL1586" t="s">
        <v>151</v>
      </c>
      <c r="BM1586" t="s">
        <v>1045</v>
      </c>
      <c r="BN1586" t="s">
        <v>202</v>
      </c>
      <c r="BP1586" t="s">
        <v>153</v>
      </c>
      <c r="BQ1586" t="s">
        <v>3296</v>
      </c>
      <c r="BR1586" t="s">
        <v>154</v>
      </c>
      <c r="BT1586" t="s">
        <v>155</v>
      </c>
      <c r="BU1586" t="s">
        <v>155</v>
      </c>
      <c r="BV1586" t="s">
        <v>348</v>
      </c>
      <c r="BW1586" t="s">
        <v>153</v>
      </c>
      <c r="BX1586" t="s">
        <v>157</v>
      </c>
      <c r="BY1586" t="s">
        <v>175</v>
      </c>
      <c r="BZ1586" t="s">
        <v>196</v>
      </c>
      <c r="CA1586" t="s">
        <v>126</v>
      </c>
      <c r="CB1586" t="s">
        <v>124</v>
      </c>
      <c r="CG1586" t="s">
        <v>350</v>
      </c>
      <c r="CI1586" t="s">
        <v>160</v>
      </c>
      <c r="CJ1586" t="s">
        <v>161</v>
      </c>
      <c r="CR1586" t="s">
        <v>162</v>
      </c>
      <c r="CS1586" t="s">
        <v>163</v>
      </c>
      <c r="CT1586" t="s">
        <v>127</v>
      </c>
      <c r="DC1586" t="s">
        <v>165</v>
      </c>
      <c r="DD1586" t="s">
        <v>166</v>
      </c>
      <c r="DF1586">
        <v>54101099</v>
      </c>
      <c r="DG1586">
        <v>1</v>
      </c>
      <c r="DJ1586">
        <v>1</v>
      </c>
      <c r="DK1586" t="s">
        <v>136</v>
      </c>
      <c r="DL1586">
        <v>1</v>
      </c>
      <c r="DM1586">
        <v>1</v>
      </c>
      <c r="DN1586" t="s">
        <v>169</v>
      </c>
      <c r="DQ1586">
        <v>0</v>
      </c>
      <c r="DR1586">
        <v>0</v>
      </c>
      <c r="DT1586">
        <v>1</v>
      </c>
      <c r="DV1586">
        <v>0</v>
      </c>
      <c r="DW1586">
        <v>0</v>
      </c>
      <c r="DX1586">
        <v>1</v>
      </c>
      <c r="EA1586">
        <v>0</v>
      </c>
      <c r="EC1586">
        <v>0</v>
      </c>
    </row>
    <row r="1587" spans="1:136" x14ac:dyDescent="0.25">
      <c r="A1587" s="108">
        <v>46181</v>
      </c>
      <c r="B1587" t="s">
        <v>1361</v>
      </c>
      <c r="C1587" t="s">
        <v>124</v>
      </c>
      <c r="D1587" t="s">
        <v>1286</v>
      </c>
      <c r="E1587" t="s">
        <v>125</v>
      </c>
      <c r="F1587" t="s">
        <v>126</v>
      </c>
      <c r="G1587" t="s">
        <v>127</v>
      </c>
      <c r="H1587" t="s">
        <v>124</v>
      </c>
      <c r="I1587" t="s">
        <v>370</v>
      </c>
      <c r="J1587" t="s">
        <v>129</v>
      </c>
      <c r="K1587" t="s">
        <v>130</v>
      </c>
      <c r="S1587" t="s">
        <v>543</v>
      </c>
      <c r="T1587" t="s">
        <v>544</v>
      </c>
      <c r="U1587" t="s">
        <v>398</v>
      </c>
      <c r="W1587" t="s">
        <v>198</v>
      </c>
      <c r="X1587" t="s">
        <v>169</v>
      </c>
      <c r="Y1587" t="s">
        <v>301</v>
      </c>
      <c r="Z1587" t="s">
        <v>302</v>
      </c>
      <c r="AA1587" t="s">
        <v>127</v>
      </c>
      <c r="AB1587" t="s">
        <v>127</v>
      </c>
      <c r="AC1587" t="s">
        <v>135</v>
      </c>
      <c r="AD1587" t="s">
        <v>136</v>
      </c>
      <c r="AE1587">
        <v>154145096</v>
      </c>
      <c r="AF1587" t="s">
        <v>198</v>
      </c>
      <c r="AG1587" t="s">
        <v>170</v>
      </c>
      <c r="AH1587" t="s">
        <v>138</v>
      </c>
      <c r="AI1587">
        <v>0</v>
      </c>
      <c r="AJ1587" t="s">
        <v>399</v>
      </c>
      <c r="AP1587" t="s">
        <v>139</v>
      </c>
      <c r="AQ1587" t="s">
        <v>140</v>
      </c>
      <c r="AR1587" t="s">
        <v>141</v>
      </c>
      <c r="AS1587" t="s">
        <v>186</v>
      </c>
      <c r="AT1587" t="s">
        <v>200</v>
      </c>
      <c r="AU1587" t="s">
        <v>144</v>
      </c>
      <c r="AV1587" t="s">
        <v>145</v>
      </c>
      <c r="AW1587" s="109">
        <v>46186</v>
      </c>
      <c r="AX1587" s="109">
        <v>46186</v>
      </c>
      <c r="AZ1587" t="s">
        <v>1047</v>
      </c>
      <c r="BB1587" t="s">
        <v>146</v>
      </c>
      <c r="BC1587" t="s">
        <v>147</v>
      </c>
      <c r="BD1587" t="s">
        <v>148</v>
      </c>
      <c r="BE1587" t="s">
        <v>139</v>
      </c>
      <c r="BF1587" t="s">
        <v>149</v>
      </c>
      <c r="BG1587" t="s">
        <v>127</v>
      </c>
      <c r="BH1587" t="s">
        <v>127</v>
      </c>
      <c r="BJ1587" t="s">
        <v>127</v>
      </c>
      <c r="BK1587" t="s">
        <v>150</v>
      </c>
      <c r="BL1587" t="s">
        <v>151</v>
      </c>
      <c r="BM1587" t="s">
        <v>1051</v>
      </c>
      <c r="BN1587" t="s">
        <v>202</v>
      </c>
      <c r="BP1587" t="s">
        <v>153</v>
      </c>
      <c r="BQ1587" t="s">
        <v>3297</v>
      </c>
      <c r="BR1587" t="s">
        <v>154</v>
      </c>
      <c r="BT1587" t="s">
        <v>1053</v>
      </c>
      <c r="BU1587" t="s">
        <v>1053</v>
      </c>
      <c r="BV1587" t="s">
        <v>794</v>
      </c>
      <c r="BW1587" t="s">
        <v>153</v>
      </c>
      <c r="BX1587" t="s">
        <v>157</v>
      </c>
      <c r="BY1587" t="s">
        <v>158</v>
      </c>
      <c r="BZ1587" t="s">
        <v>192</v>
      </c>
      <c r="CA1587" t="s">
        <v>126</v>
      </c>
      <c r="CB1587" t="s">
        <v>124</v>
      </c>
      <c r="CG1587" t="s">
        <v>795</v>
      </c>
      <c r="CI1587" t="s">
        <v>160</v>
      </c>
      <c r="CJ1587" t="s">
        <v>161</v>
      </c>
      <c r="CR1587" t="s">
        <v>162</v>
      </c>
      <c r="CS1587" t="s">
        <v>163</v>
      </c>
      <c r="CT1587" t="s">
        <v>127</v>
      </c>
      <c r="DC1587" t="s">
        <v>165</v>
      </c>
      <c r="DD1587" t="s">
        <v>166</v>
      </c>
      <c r="DF1587">
        <v>99109230</v>
      </c>
      <c r="DG1587">
        <v>1</v>
      </c>
      <c r="DJ1587">
        <v>1</v>
      </c>
      <c r="DK1587" t="s">
        <v>136</v>
      </c>
      <c r="DL1587">
        <v>1</v>
      </c>
      <c r="DM1587">
        <v>1</v>
      </c>
      <c r="DN1587" t="s">
        <v>169</v>
      </c>
      <c r="DQ1587">
        <v>0</v>
      </c>
      <c r="DR1587">
        <v>0</v>
      </c>
      <c r="DT1587">
        <v>1</v>
      </c>
      <c r="DV1587">
        <v>0</v>
      </c>
      <c r="DW1587">
        <v>0</v>
      </c>
      <c r="DX1587">
        <v>1</v>
      </c>
      <c r="EA1587">
        <v>0</v>
      </c>
      <c r="EB1587">
        <v>0</v>
      </c>
      <c r="EC1587">
        <v>0</v>
      </c>
    </row>
    <row r="1588" spans="1:136" x14ac:dyDescent="0.25">
      <c r="A1588" s="108">
        <v>46181</v>
      </c>
      <c r="B1588" t="s">
        <v>788</v>
      </c>
      <c r="C1588" t="s">
        <v>124</v>
      </c>
      <c r="D1588" t="s">
        <v>3298</v>
      </c>
      <c r="E1588" t="s">
        <v>125</v>
      </c>
      <c r="F1588" t="s">
        <v>126</v>
      </c>
      <c r="G1588" t="s">
        <v>127</v>
      </c>
      <c r="H1588" t="s">
        <v>124</v>
      </c>
      <c r="I1588" t="s">
        <v>128</v>
      </c>
      <c r="J1588" t="s">
        <v>129</v>
      </c>
      <c r="K1588" t="s">
        <v>130</v>
      </c>
      <c r="S1588" t="s">
        <v>131</v>
      </c>
      <c r="T1588" t="s">
        <v>131</v>
      </c>
      <c r="U1588" t="s">
        <v>131</v>
      </c>
      <c r="W1588" t="s">
        <v>251</v>
      </c>
      <c r="X1588" t="s">
        <v>246</v>
      </c>
      <c r="Y1588" t="s">
        <v>252</v>
      </c>
      <c r="Z1588" t="s">
        <v>253</v>
      </c>
      <c r="AA1588" t="s">
        <v>127</v>
      </c>
      <c r="AB1588" t="s">
        <v>127</v>
      </c>
      <c r="AC1588" t="s">
        <v>127</v>
      </c>
      <c r="AD1588" t="s">
        <v>136</v>
      </c>
      <c r="AE1588">
        <v>154009019</v>
      </c>
      <c r="AF1588" t="s">
        <v>251</v>
      </c>
      <c r="AG1588" t="s">
        <v>170</v>
      </c>
      <c r="AH1588" t="s">
        <v>138</v>
      </c>
      <c r="AI1588">
        <v>0</v>
      </c>
      <c r="AJ1588" t="s">
        <v>131</v>
      </c>
      <c r="AP1588" t="s">
        <v>664</v>
      </c>
      <c r="AQ1588" t="s">
        <v>140</v>
      </c>
      <c r="AR1588" t="s">
        <v>141</v>
      </c>
      <c r="AS1588" t="s">
        <v>186</v>
      </c>
      <c r="AT1588" t="s">
        <v>187</v>
      </c>
      <c r="AU1588" t="s">
        <v>144</v>
      </c>
      <c r="AV1588" t="s">
        <v>145</v>
      </c>
      <c r="AW1588" s="109">
        <v>46183</v>
      </c>
      <c r="AX1588" s="109">
        <v>46183</v>
      </c>
      <c r="BB1588" t="s">
        <v>304</v>
      </c>
      <c r="BC1588" t="s">
        <v>147</v>
      </c>
      <c r="BD1588" t="s">
        <v>148</v>
      </c>
      <c r="BE1588" t="s">
        <v>139</v>
      </c>
      <c r="BF1588" t="s">
        <v>149</v>
      </c>
      <c r="BG1588" t="s">
        <v>127</v>
      </c>
      <c r="BH1588" t="s">
        <v>127</v>
      </c>
      <c r="BJ1588" t="s">
        <v>127</v>
      </c>
      <c r="BK1588" t="s">
        <v>150</v>
      </c>
      <c r="BL1588" t="s">
        <v>151</v>
      </c>
      <c r="BM1588" t="s">
        <v>1045</v>
      </c>
      <c r="BN1588" t="s">
        <v>256</v>
      </c>
      <c r="BP1588" t="s">
        <v>153</v>
      </c>
      <c r="BR1588" t="s">
        <v>154</v>
      </c>
      <c r="BT1588" t="s">
        <v>1053</v>
      </c>
      <c r="BU1588" t="s">
        <v>1053</v>
      </c>
      <c r="BV1588" t="s">
        <v>257</v>
      </c>
      <c r="BW1588" t="s">
        <v>153</v>
      </c>
      <c r="BX1588" t="s">
        <v>157</v>
      </c>
      <c r="BY1588" t="s">
        <v>191</v>
      </c>
      <c r="BZ1588" t="s">
        <v>159</v>
      </c>
      <c r="CA1588" t="s">
        <v>126</v>
      </c>
      <c r="CB1588" t="s">
        <v>124</v>
      </c>
      <c r="CG1588" t="s">
        <v>197</v>
      </c>
      <c r="CI1588" t="s">
        <v>160</v>
      </c>
      <c r="CJ1588" t="s">
        <v>161</v>
      </c>
      <c r="CR1588" t="s">
        <v>162</v>
      </c>
      <c r="CS1588" t="s">
        <v>163</v>
      </c>
      <c r="CT1588" t="s">
        <v>135</v>
      </c>
      <c r="DA1588" t="s">
        <v>164</v>
      </c>
      <c r="DB1588" t="s">
        <v>238</v>
      </c>
      <c r="DC1588" t="s">
        <v>165</v>
      </c>
      <c r="DD1588" t="s">
        <v>166</v>
      </c>
      <c r="DE1588" t="s">
        <v>167</v>
      </c>
      <c r="DF1588">
        <v>120536082</v>
      </c>
      <c r="DG1588">
        <v>1</v>
      </c>
      <c r="DJ1588">
        <v>1</v>
      </c>
      <c r="DK1588" t="s">
        <v>136</v>
      </c>
      <c r="DL1588">
        <v>0</v>
      </c>
      <c r="DM1588">
        <v>1</v>
      </c>
      <c r="DN1588" t="s">
        <v>246</v>
      </c>
      <c r="DP1588">
        <v>0</v>
      </c>
      <c r="DQ1588">
        <v>0</v>
      </c>
      <c r="DR1588">
        <v>0</v>
      </c>
      <c r="DS1588">
        <v>9</v>
      </c>
      <c r="DT1588">
        <v>1</v>
      </c>
      <c r="DV1588">
        <v>0</v>
      </c>
      <c r="DW1588">
        <v>1</v>
      </c>
      <c r="DX1588">
        <v>1</v>
      </c>
      <c r="EA1588">
        <v>0</v>
      </c>
      <c r="EB1588">
        <v>0.15</v>
      </c>
      <c r="EC1588">
        <v>0</v>
      </c>
      <c r="ED1588">
        <v>0.375</v>
      </c>
    </row>
    <row r="1589" spans="1:136" x14ac:dyDescent="0.25">
      <c r="A1589" s="108">
        <v>46181</v>
      </c>
      <c r="B1589" t="s">
        <v>3299</v>
      </c>
      <c r="C1589" t="s">
        <v>124</v>
      </c>
      <c r="E1589" t="s">
        <v>125</v>
      </c>
      <c r="F1589" t="s">
        <v>126</v>
      </c>
      <c r="G1589" t="s">
        <v>127</v>
      </c>
      <c r="H1589" t="s">
        <v>124</v>
      </c>
      <c r="I1589" t="s">
        <v>128</v>
      </c>
      <c r="J1589" t="s">
        <v>129</v>
      </c>
      <c r="K1589" t="s">
        <v>130</v>
      </c>
      <c r="S1589" t="s">
        <v>131</v>
      </c>
      <c r="T1589" t="s">
        <v>131</v>
      </c>
      <c r="U1589" t="s">
        <v>131</v>
      </c>
      <c r="W1589" t="s">
        <v>290</v>
      </c>
      <c r="X1589" t="s">
        <v>471</v>
      </c>
      <c r="Y1589" t="s">
        <v>755</v>
      </c>
      <c r="Z1589" t="s">
        <v>755</v>
      </c>
      <c r="AA1589" t="s">
        <v>127</v>
      </c>
      <c r="AB1589" t="s">
        <v>127</v>
      </c>
      <c r="AC1589" t="s">
        <v>135</v>
      </c>
      <c r="AD1589" t="s">
        <v>136</v>
      </c>
      <c r="AE1589">
        <v>153914215</v>
      </c>
      <c r="AF1589" t="s">
        <v>290</v>
      </c>
      <c r="AG1589" t="s">
        <v>137</v>
      </c>
      <c r="AH1589" t="s">
        <v>472</v>
      </c>
      <c r="AI1589">
        <v>0</v>
      </c>
      <c r="AJ1589" t="s">
        <v>131</v>
      </c>
      <c r="AP1589" t="s">
        <v>664</v>
      </c>
      <c r="AV1589" t="s">
        <v>756</v>
      </c>
      <c r="AW1589" s="109">
        <v>46181</v>
      </c>
      <c r="AX1589" s="109">
        <v>46181</v>
      </c>
      <c r="AZ1589" t="s">
        <v>1050</v>
      </c>
      <c r="BB1589" t="s">
        <v>613</v>
      </c>
      <c r="BD1589" t="s">
        <v>148</v>
      </c>
      <c r="BE1589" t="s">
        <v>664</v>
      </c>
      <c r="BF1589" t="s">
        <v>149</v>
      </c>
      <c r="BG1589" t="s">
        <v>127</v>
      </c>
      <c r="BH1589" t="s">
        <v>127</v>
      </c>
      <c r="BJ1589" t="s">
        <v>127</v>
      </c>
      <c r="BK1589" t="s">
        <v>150</v>
      </c>
      <c r="BL1589" t="s">
        <v>151</v>
      </c>
      <c r="BM1589" t="s">
        <v>1045</v>
      </c>
      <c r="BN1589" t="s">
        <v>755</v>
      </c>
      <c r="BP1589" t="s">
        <v>153</v>
      </c>
      <c r="BR1589" t="s">
        <v>219</v>
      </c>
      <c r="BT1589" t="s">
        <v>556</v>
      </c>
      <c r="BU1589" t="s">
        <v>556</v>
      </c>
      <c r="BV1589" t="s">
        <v>757</v>
      </c>
      <c r="BW1589" t="s">
        <v>153</v>
      </c>
      <c r="BX1589" t="s">
        <v>157</v>
      </c>
      <c r="BY1589" t="s">
        <v>175</v>
      </c>
      <c r="BZ1589" t="s">
        <v>477</v>
      </c>
      <c r="CA1589" t="s">
        <v>126</v>
      </c>
      <c r="CB1589" t="s">
        <v>124</v>
      </c>
      <c r="CG1589" t="s">
        <v>758</v>
      </c>
      <c r="CI1589" t="s">
        <v>160</v>
      </c>
      <c r="CJ1589" t="s">
        <v>161</v>
      </c>
      <c r="CR1589" t="s">
        <v>162</v>
      </c>
      <c r="CS1589" t="s">
        <v>163</v>
      </c>
      <c r="CT1589" t="s">
        <v>127</v>
      </c>
      <c r="DA1589" t="s">
        <v>164</v>
      </c>
      <c r="DB1589" t="s">
        <v>124</v>
      </c>
      <c r="DC1589" t="s">
        <v>494</v>
      </c>
      <c r="DD1589" t="s">
        <v>166</v>
      </c>
      <c r="DE1589" t="s">
        <v>167</v>
      </c>
      <c r="DF1589">
        <v>17134149</v>
      </c>
      <c r="DG1589">
        <v>1</v>
      </c>
      <c r="DH1589">
        <v>4</v>
      </c>
      <c r="DJ1589">
        <v>1</v>
      </c>
      <c r="DK1589" t="s">
        <v>136</v>
      </c>
      <c r="DL1589">
        <v>0</v>
      </c>
      <c r="DM1589">
        <v>1</v>
      </c>
      <c r="DN1589" t="s">
        <v>471</v>
      </c>
      <c r="DP1589">
        <v>0</v>
      </c>
      <c r="DQ1589">
        <v>0</v>
      </c>
      <c r="DR1589">
        <v>0</v>
      </c>
      <c r="DS1589">
        <v>20.399999999999999</v>
      </c>
      <c r="DT1589">
        <v>1</v>
      </c>
      <c r="DV1589">
        <v>0</v>
      </c>
      <c r="DW1589">
        <v>1</v>
      </c>
      <c r="DX1589">
        <v>1</v>
      </c>
      <c r="EA1589">
        <v>0</v>
      </c>
      <c r="EB1589">
        <v>0.34</v>
      </c>
      <c r="EC1589">
        <v>0</v>
      </c>
      <c r="ED1589">
        <v>0.85</v>
      </c>
    </row>
    <row r="1590" spans="1:136" x14ac:dyDescent="0.25">
      <c r="A1590" s="108">
        <v>46181</v>
      </c>
      <c r="B1590" t="s">
        <v>1808</v>
      </c>
      <c r="C1590" t="s">
        <v>124</v>
      </c>
      <c r="D1590" t="s">
        <v>1809</v>
      </c>
      <c r="E1590" t="s">
        <v>125</v>
      </c>
      <c r="F1590" t="s">
        <v>126</v>
      </c>
      <c r="G1590" t="s">
        <v>127</v>
      </c>
      <c r="H1590" t="s">
        <v>124</v>
      </c>
      <c r="I1590" t="s">
        <v>232</v>
      </c>
      <c r="J1590" t="s">
        <v>129</v>
      </c>
      <c r="K1590" t="s">
        <v>130</v>
      </c>
      <c r="S1590" t="s">
        <v>131</v>
      </c>
      <c r="T1590" t="s">
        <v>131</v>
      </c>
      <c r="U1590" t="s">
        <v>131</v>
      </c>
      <c r="W1590" t="s">
        <v>222</v>
      </c>
      <c r="X1590" t="s">
        <v>133</v>
      </c>
      <c r="Y1590" t="s">
        <v>223</v>
      </c>
      <c r="Z1590" t="s">
        <v>224</v>
      </c>
      <c r="AA1590" t="s">
        <v>127</v>
      </c>
      <c r="AB1590" t="s">
        <v>127</v>
      </c>
      <c r="AC1590" t="s">
        <v>135</v>
      </c>
      <c r="AD1590" t="s">
        <v>136</v>
      </c>
      <c r="AE1590">
        <v>154169078</v>
      </c>
      <c r="AF1590" t="s">
        <v>222</v>
      </c>
      <c r="AG1590" t="s">
        <v>137</v>
      </c>
      <c r="AH1590" t="s">
        <v>138</v>
      </c>
      <c r="AI1590">
        <v>0</v>
      </c>
      <c r="AJ1590" t="s">
        <v>131</v>
      </c>
      <c r="AP1590" t="s">
        <v>139</v>
      </c>
      <c r="AQ1590" t="s">
        <v>217</v>
      </c>
      <c r="AR1590" t="s">
        <v>207</v>
      </c>
      <c r="AS1590" t="s">
        <v>501</v>
      </c>
      <c r="AT1590" t="s">
        <v>502</v>
      </c>
      <c r="AU1590" t="s">
        <v>503</v>
      </c>
      <c r="AV1590" t="s">
        <v>145</v>
      </c>
      <c r="AW1590" s="109">
        <v>46187</v>
      </c>
      <c r="AX1590" s="109">
        <v>46187</v>
      </c>
      <c r="BB1590" t="s">
        <v>360</v>
      </c>
      <c r="BC1590" t="s">
        <v>147</v>
      </c>
      <c r="BD1590" t="s">
        <v>148</v>
      </c>
      <c r="BE1590" t="s">
        <v>139</v>
      </c>
      <c r="BF1590" t="s">
        <v>149</v>
      </c>
      <c r="BG1590" t="s">
        <v>127</v>
      </c>
      <c r="BH1590" t="s">
        <v>127</v>
      </c>
      <c r="BJ1590" t="s">
        <v>127</v>
      </c>
      <c r="BK1590" t="s">
        <v>150</v>
      </c>
      <c r="BL1590" t="s">
        <v>151</v>
      </c>
      <c r="BM1590" t="s">
        <v>1094</v>
      </c>
      <c r="BN1590" t="s">
        <v>226</v>
      </c>
      <c r="BP1590" t="s">
        <v>1656</v>
      </c>
      <c r="BR1590" t="s">
        <v>211</v>
      </c>
      <c r="BT1590" t="s">
        <v>1053</v>
      </c>
      <c r="BU1590" t="s">
        <v>1053</v>
      </c>
      <c r="BV1590" t="s">
        <v>516</v>
      </c>
      <c r="BW1590" t="s">
        <v>1657</v>
      </c>
      <c r="BX1590" t="s">
        <v>157</v>
      </c>
      <c r="BY1590" t="s">
        <v>158</v>
      </c>
      <c r="BZ1590" t="s">
        <v>765</v>
      </c>
      <c r="CA1590" t="s">
        <v>126</v>
      </c>
      <c r="CB1590" t="s">
        <v>124</v>
      </c>
      <c r="CG1590" t="s">
        <v>197</v>
      </c>
      <c r="CI1590" t="s">
        <v>160</v>
      </c>
      <c r="CJ1590" t="s">
        <v>231</v>
      </c>
      <c r="CR1590" t="s">
        <v>162</v>
      </c>
      <c r="CS1590" t="s">
        <v>163</v>
      </c>
      <c r="CT1590" t="s">
        <v>127</v>
      </c>
      <c r="DC1590" t="s">
        <v>165</v>
      </c>
      <c r="DD1590" t="s">
        <v>166</v>
      </c>
      <c r="DF1590">
        <v>24461</v>
      </c>
      <c r="DG1590">
        <v>1</v>
      </c>
      <c r="DH1590">
        <v>5</v>
      </c>
      <c r="DJ1590">
        <v>1</v>
      </c>
      <c r="DK1590" t="s">
        <v>136</v>
      </c>
      <c r="DL1590">
        <v>0</v>
      </c>
      <c r="DM1590">
        <v>1</v>
      </c>
      <c r="DN1590" t="s">
        <v>133</v>
      </c>
      <c r="DP1590">
        <v>0</v>
      </c>
      <c r="DQ1590">
        <v>0</v>
      </c>
      <c r="DR1590">
        <v>0</v>
      </c>
      <c r="DS1590">
        <v>25.2</v>
      </c>
      <c r="DT1590">
        <v>1</v>
      </c>
      <c r="DV1590">
        <v>0</v>
      </c>
      <c r="DW1590">
        <v>0</v>
      </c>
      <c r="DX1590">
        <v>1</v>
      </c>
      <c r="EA1590">
        <v>0</v>
      </c>
      <c r="EB1590">
        <v>0.42</v>
      </c>
      <c r="EC1590">
        <v>0</v>
      </c>
    </row>
    <row r="1591" spans="1:136" x14ac:dyDescent="0.25">
      <c r="A1591" s="108">
        <v>46181</v>
      </c>
      <c r="B1591" t="s">
        <v>3300</v>
      </c>
      <c r="C1591" t="s">
        <v>124</v>
      </c>
      <c r="E1591" t="s">
        <v>125</v>
      </c>
      <c r="F1591" t="s">
        <v>126</v>
      </c>
      <c r="G1591" t="s">
        <v>127</v>
      </c>
      <c r="H1591" t="s">
        <v>124</v>
      </c>
      <c r="I1591" t="s">
        <v>128</v>
      </c>
      <c r="J1591" t="s">
        <v>129</v>
      </c>
      <c r="K1591" t="s">
        <v>130</v>
      </c>
      <c r="S1591" t="s">
        <v>131</v>
      </c>
      <c r="T1591" t="s">
        <v>131</v>
      </c>
      <c r="U1591" t="s">
        <v>131</v>
      </c>
      <c r="W1591" t="s">
        <v>198</v>
      </c>
      <c r="X1591" t="s">
        <v>169</v>
      </c>
      <c r="Y1591" t="s">
        <v>241</v>
      </c>
      <c r="Z1591" t="s">
        <v>241</v>
      </c>
      <c r="AA1591" t="s">
        <v>127</v>
      </c>
      <c r="AB1591" t="s">
        <v>127</v>
      </c>
      <c r="AC1591" t="s">
        <v>135</v>
      </c>
      <c r="AD1591" t="s">
        <v>136</v>
      </c>
      <c r="AE1591">
        <v>154167933</v>
      </c>
      <c r="AF1591" t="s">
        <v>198</v>
      </c>
      <c r="AG1591" t="s">
        <v>170</v>
      </c>
      <c r="AH1591" t="s">
        <v>138</v>
      </c>
      <c r="AI1591">
        <v>0</v>
      </c>
      <c r="AJ1591" t="s">
        <v>131</v>
      </c>
      <c r="AP1591" t="s">
        <v>139</v>
      </c>
      <c r="AQ1591" t="s">
        <v>140</v>
      </c>
      <c r="AR1591" t="s">
        <v>141</v>
      </c>
      <c r="AS1591" t="s">
        <v>303</v>
      </c>
      <c r="AU1591" t="s">
        <v>181</v>
      </c>
      <c r="AV1591" t="s">
        <v>145</v>
      </c>
      <c r="AW1591" s="109">
        <v>46187</v>
      </c>
      <c r="AX1591" s="109">
        <v>46187</v>
      </c>
      <c r="AZ1591" t="s">
        <v>1047</v>
      </c>
      <c r="BB1591" t="s">
        <v>431</v>
      </c>
      <c r="BC1591" t="s">
        <v>147</v>
      </c>
      <c r="BD1591" t="s">
        <v>148</v>
      </c>
      <c r="BE1591" t="s">
        <v>139</v>
      </c>
      <c r="BF1591" t="s">
        <v>149</v>
      </c>
      <c r="BG1591" t="s">
        <v>127</v>
      </c>
      <c r="BH1591" t="s">
        <v>127</v>
      </c>
      <c r="BJ1591" t="s">
        <v>127</v>
      </c>
      <c r="BK1591" t="s">
        <v>150</v>
      </c>
      <c r="BL1591" t="s">
        <v>151</v>
      </c>
      <c r="BM1591" t="s">
        <v>1045</v>
      </c>
      <c r="BN1591" t="s">
        <v>202</v>
      </c>
      <c r="BP1591" t="s">
        <v>153</v>
      </c>
      <c r="BR1591" t="s">
        <v>219</v>
      </c>
      <c r="BT1591" t="s">
        <v>1053</v>
      </c>
      <c r="BU1591" t="s">
        <v>1053</v>
      </c>
      <c r="BV1591" t="s">
        <v>389</v>
      </c>
      <c r="BW1591" t="s">
        <v>153</v>
      </c>
      <c r="BX1591" t="s">
        <v>157</v>
      </c>
      <c r="BY1591" t="s">
        <v>213</v>
      </c>
      <c r="BZ1591" t="s">
        <v>333</v>
      </c>
      <c r="CA1591" t="s">
        <v>126</v>
      </c>
      <c r="CB1591" t="s">
        <v>124</v>
      </c>
      <c r="CG1591" t="s">
        <v>445</v>
      </c>
      <c r="CI1591" t="s">
        <v>160</v>
      </c>
      <c r="CJ1591" t="s">
        <v>161</v>
      </c>
      <c r="CR1591" t="s">
        <v>162</v>
      </c>
      <c r="CS1591" t="s">
        <v>163</v>
      </c>
      <c r="CT1591" t="s">
        <v>127</v>
      </c>
      <c r="DC1591" t="s">
        <v>165</v>
      </c>
      <c r="DD1591" t="s">
        <v>166</v>
      </c>
      <c r="DF1591">
        <v>1263503</v>
      </c>
      <c r="DG1591">
        <v>1</v>
      </c>
      <c r="DH1591">
        <v>3</v>
      </c>
      <c r="DJ1591">
        <v>1</v>
      </c>
      <c r="DK1591" t="s">
        <v>136</v>
      </c>
      <c r="DL1591">
        <v>0</v>
      </c>
      <c r="DM1591">
        <v>1</v>
      </c>
      <c r="DN1591" t="s">
        <v>169</v>
      </c>
      <c r="DP1591">
        <v>0</v>
      </c>
      <c r="DQ1591">
        <v>0</v>
      </c>
      <c r="DR1591">
        <v>0</v>
      </c>
      <c r="DS1591">
        <v>5.4</v>
      </c>
      <c r="DT1591">
        <v>1</v>
      </c>
      <c r="DV1591">
        <v>0</v>
      </c>
      <c r="DW1591">
        <v>0</v>
      </c>
      <c r="DX1591">
        <v>1</v>
      </c>
      <c r="EA1591">
        <v>0</v>
      </c>
      <c r="EB1591">
        <v>0.09</v>
      </c>
      <c r="EC1591">
        <v>0</v>
      </c>
    </row>
    <row r="1592" spans="1:136" x14ac:dyDescent="0.25">
      <c r="A1592" s="108">
        <v>46181</v>
      </c>
      <c r="B1592" t="s">
        <v>3301</v>
      </c>
      <c r="C1592" t="s">
        <v>124</v>
      </c>
      <c r="E1592" t="s">
        <v>125</v>
      </c>
      <c r="F1592" t="s">
        <v>126</v>
      </c>
      <c r="G1592" t="s">
        <v>127</v>
      </c>
      <c r="H1592" t="s">
        <v>124</v>
      </c>
      <c r="I1592" t="s">
        <v>370</v>
      </c>
      <c r="J1592" t="s">
        <v>129</v>
      </c>
      <c r="K1592" t="s">
        <v>130</v>
      </c>
      <c r="S1592" t="s">
        <v>131</v>
      </c>
      <c r="T1592" t="s">
        <v>131</v>
      </c>
      <c r="U1592" t="s">
        <v>131</v>
      </c>
      <c r="W1592" t="s">
        <v>198</v>
      </c>
      <c r="X1592" t="s">
        <v>246</v>
      </c>
      <c r="Y1592" t="s">
        <v>301</v>
      </c>
      <c r="Z1592" t="s">
        <v>302</v>
      </c>
      <c r="AA1592" t="s">
        <v>127</v>
      </c>
      <c r="AB1592" t="s">
        <v>127</v>
      </c>
      <c r="AC1592" t="s">
        <v>135</v>
      </c>
      <c r="AD1592" t="s">
        <v>136</v>
      </c>
      <c r="AE1592">
        <v>154060690</v>
      </c>
      <c r="AF1592" t="s">
        <v>198</v>
      </c>
      <c r="AG1592" t="s">
        <v>170</v>
      </c>
      <c r="AH1592" t="s">
        <v>138</v>
      </c>
      <c r="AI1592">
        <v>0</v>
      </c>
      <c r="AJ1592" t="s">
        <v>131</v>
      </c>
      <c r="AP1592" t="s">
        <v>139</v>
      </c>
      <c r="AQ1592" t="s">
        <v>140</v>
      </c>
      <c r="AR1592" t="s">
        <v>207</v>
      </c>
      <c r="AS1592" t="s">
        <v>319</v>
      </c>
      <c r="AT1592" t="s">
        <v>320</v>
      </c>
      <c r="AU1592" t="s">
        <v>144</v>
      </c>
      <c r="AV1592" t="s">
        <v>145</v>
      </c>
      <c r="AW1592" s="109">
        <v>46184</v>
      </c>
      <c r="AX1592" s="109">
        <v>46184</v>
      </c>
      <c r="AZ1592" t="s">
        <v>1047</v>
      </c>
      <c r="BB1592" t="s">
        <v>415</v>
      </c>
      <c r="BC1592" t="s">
        <v>147</v>
      </c>
      <c r="BD1592" t="s">
        <v>148</v>
      </c>
      <c r="BE1592" t="s">
        <v>139</v>
      </c>
      <c r="BF1592" t="s">
        <v>149</v>
      </c>
      <c r="BG1592" t="s">
        <v>127</v>
      </c>
      <c r="BH1592" t="s">
        <v>127</v>
      </c>
      <c r="BJ1592" t="s">
        <v>127</v>
      </c>
      <c r="BK1592" t="s">
        <v>150</v>
      </c>
      <c r="BL1592" t="s">
        <v>151</v>
      </c>
      <c r="BM1592" t="s">
        <v>1080</v>
      </c>
      <c r="BN1592" t="s">
        <v>202</v>
      </c>
      <c r="BP1592" t="s">
        <v>416</v>
      </c>
      <c r="BR1592" t="s">
        <v>219</v>
      </c>
      <c r="BT1592" t="s">
        <v>1053</v>
      </c>
      <c r="BU1592" t="s">
        <v>1053</v>
      </c>
      <c r="BV1592" t="s">
        <v>322</v>
      </c>
      <c r="BW1592" t="s">
        <v>417</v>
      </c>
      <c r="BX1592" t="s">
        <v>157</v>
      </c>
      <c r="BY1592" t="s">
        <v>213</v>
      </c>
      <c r="BZ1592" t="s">
        <v>192</v>
      </c>
      <c r="CA1592" t="s">
        <v>126</v>
      </c>
      <c r="CB1592" t="s">
        <v>124</v>
      </c>
      <c r="CG1592" t="s">
        <v>355</v>
      </c>
      <c r="CI1592" t="s">
        <v>160</v>
      </c>
      <c r="CJ1592" t="s">
        <v>161</v>
      </c>
      <c r="CL1592" t="s">
        <v>3302</v>
      </c>
      <c r="CR1592" t="s">
        <v>162</v>
      </c>
      <c r="CS1592" t="s">
        <v>163</v>
      </c>
      <c r="CT1592" t="s">
        <v>127</v>
      </c>
      <c r="DA1592" t="s">
        <v>164</v>
      </c>
      <c r="DB1592" t="s">
        <v>124</v>
      </c>
      <c r="DC1592" t="s">
        <v>165</v>
      </c>
      <c r="DD1592" t="s">
        <v>166</v>
      </c>
      <c r="DE1592" t="s">
        <v>167</v>
      </c>
      <c r="DF1592">
        <v>1054054</v>
      </c>
      <c r="DG1592">
        <v>1</v>
      </c>
      <c r="DH1592">
        <v>3</v>
      </c>
      <c r="DJ1592">
        <v>1</v>
      </c>
      <c r="DK1592" t="s">
        <v>136</v>
      </c>
      <c r="DL1592">
        <v>0</v>
      </c>
      <c r="DM1592">
        <v>1</v>
      </c>
      <c r="DN1592" t="s">
        <v>246</v>
      </c>
      <c r="DP1592">
        <v>0</v>
      </c>
      <c r="DQ1592">
        <v>0</v>
      </c>
      <c r="DR1592">
        <v>0</v>
      </c>
      <c r="DS1592">
        <v>20.399999999999999</v>
      </c>
      <c r="DT1592">
        <v>1</v>
      </c>
      <c r="DV1592">
        <v>0</v>
      </c>
      <c r="DW1592">
        <v>0</v>
      </c>
      <c r="DX1592">
        <v>1</v>
      </c>
      <c r="EA1592">
        <v>0</v>
      </c>
      <c r="EB1592">
        <v>0.34</v>
      </c>
      <c r="EC1592">
        <v>0</v>
      </c>
      <c r="ED1592">
        <v>0.85</v>
      </c>
      <c r="EE1592">
        <v>1</v>
      </c>
      <c r="EF1592">
        <v>100</v>
      </c>
    </row>
    <row r="1593" spans="1:136" x14ac:dyDescent="0.25">
      <c r="A1593" s="108">
        <v>46181</v>
      </c>
      <c r="B1593" t="s">
        <v>2589</v>
      </c>
      <c r="C1593" t="s">
        <v>124</v>
      </c>
      <c r="E1593" t="s">
        <v>125</v>
      </c>
      <c r="F1593" t="s">
        <v>126</v>
      </c>
      <c r="G1593" t="s">
        <v>127</v>
      </c>
      <c r="H1593" t="s">
        <v>124</v>
      </c>
      <c r="I1593" t="s">
        <v>128</v>
      </c>
      <c r="J1593" t="s">
        <v>129</v>
      </c>
      <c r="K1593" t="s">
        <v>130</v>
      </c>
      <c r="S1593" t="s">
        <v>131</v>
      </c>
      <c r="T1593" t="s">
        <v>131</v>
      </c>
      <c r="U1593" t="s">
        <v>131</v>
      </c>
      <c r="W1593" t="s">
        <v>277</v>
      </c>
      <c r="X1593" t="s">
        <v>133</v>
      </c>
      <c r="Y1593" t="s">
        <v>278</v>
      </c>
      <c r="Z1593" t="s">
        <v>279</v>
      </c>
      <c r="AA1593" t="s">
        <v>127</v>
      </c>
      <c r="AB1593" t="s">
        <v>127</v>
      </c>
      <c r="AC1593" t="s">
        <v>135</v>
      </c>
      <c r="AD1593" t="s">
        <v>136</v>
      </c>
      <c r="AE1593">
        <v>154107510</v>
      </c>
      <c r="AF1593" t="s">
        <v>277</v>
      </c>
      <c r="AG1593" t="s">
        <v>137</v>
      </c>
      <c r="AH1593" t="s">
        <v>138</v>
      </c>
      <c r="AI1593">
        <v>0</v>
      </c>
      <c r="AJ1593" t="s">
        <v>131</v>
      </c>
      <c r="AP1593" t="s">
        <v>139</v>
      </c>
      <c r="AQ1593" t="s">
        <v>140</v>
      </c>
      <c r="AR1593" t="s">
        <v>207</v>
      </c>
      <c r="AS1593" t="s">
        <v>473</v>
      </c>
      <c r="AU1593" t="s">
        <v>181</v>
      </c>
      <c r="AV1593" t="s">
        <v>145</v>
      </c>
      <c r="AW1593" s="109">
        <v>46185</v>
      </c>
      <c r="AX1593" s="109">
        <v>46185</v>
      </c>
      <c r="BB1593" t="s">
        <v>271</v>
      </c>
      <c r="BC1593" t="s">
        <v>147</v>
      </c>
      <c r="BD1593" t="s">
        <v>148</v>
      </c>
      <c r="BE1593" t="s">
        <v>139</v>
      </c>
      <c r="BF1593" t="s">
        <v>149</v>
      </c>
      <c r="BG1593" t="s">
        <v>127</v>
      </c>
      <c r="BH1593" t="s">
        <v>127</v>
      </c>
      <c r="BJ1593" t="s">
        <v>127</v>
      </c>
      <c r="BK1593" t="s">
        <v>150</v>
      </c>
      <c r="BL1593" t="s">
        <v>151</v>
      </c>
      <c r="BM1593" t="s">
        <v>1045</v>
      </c>
      <c r="BN1593" t="s">
        <v>282</v>
      </c>
      <c r="BP1593" t="s">
        <v>153</v>
      </c>
      <c r="BR1593" t="s">
        <v>154</v>
      </c>
      <c r="BT1593" t="s">
        <v>1053</v>
      </c>
      <c r="BU1593" t="s">
        <v>1053</v>
      </c>
      <c r="BV1593" t="s">
        <v>279</v>
      </c>
      <c r="BW1593" t="s">
        <v>153</v>
      </c>
      <c r="BX1593" t="s">
        <v>157</v>
      </c>
      <c r="BY1593" t="s">
        <v>269</v>
      </c>
      <c r="BZ1593" t="s">
        <v>159</v>
      </c>
      <c r="CA1593" t="s">
        <v>126</v>
      </c>
      <c r="CB1593" t="s">
        <v>124</v>
      </c>
      <c r="CG1593" t="s">
        <v>197</v>
      </c>
      <c r="CI1593" t="s">
        <v>160</v>
      </c>
      <c r="CJ1593" t="s">
        <v>161</v>
      </c>
      <c r="CR1593" t="s">
        <v>162</v>
      </c>
      <c r="CS1593" t="s">
        <v>163</v>
      </c>
      <c r="CT1593" t="s">
        <v>127</v>
      </c>
      <c r="DC1593" t="s">
        <v>165</v>
      </c>
      <c r="DD1593" t="s">
        <v>166</v>
      </c>
      <c r="DF1593">
        <v>125776653</v>
      </c>
      <c r="DG1593">
        <v>1</v>
      </c>
      <c r="DJ1593">
        <v>1</v>
      </c>
      <c r="DK1593" t="s">
        <v>136</v>
      </c>
      <c r="DL1593">
        <v>0</v>
      </c>
      <c r="DM1593">
        <v>1</v>
      </c>
      <c r="DN1593" t="s">
        <v>133</v>
      </c>
      <c r="DP1593">
        <v>0</v>
      </c>
      <c r="DQ1593">
        <v>0</v>
      </c>
      <c r="DR1593">
        <v>0</v>
      </c>
      <c r="DS1593">
        <v>11.4</v>
      </c>
      <c r="DT1593">
        <v>1</v>
      </c>
      <c r="DV1593">
        <v>0</v>
      </c>
      <c r="DW1593">
        <v>0</v>
      </c>
      <c r="DX1593">
        <v>1</v>
      </c>
      <c r="EA1593">
        <v>0</v>
      </c>
      <c r="EB1593">
        <v>0.19</v>
      </c>
      <c r="EC1593">
        <v>0</v>
      </c>
    </row>
    <row r="1594" spans="1:136" x14ac:dyDescent="0.25">
      <c r="A1594" s="108">
        <v>46181</v>
      </c>
      <c r="B1594" t="s">
        <v>3303</v>
      </c>
      <c r="C1594" t="s">
        <v>124</v>
      </c>
      <c r="E1594" t="s">
        <v>125</v>
      </c>
      <c r="F1594" t="s">
        <v>126</v>
      </c>
      <c r="G1594" t="s">
        <v>127</v>
      </c>
      <c r="H1594" t="s">
        <v>124</v>
      </c>
      <c r="I1594" t="s">
        <v>128</v>
      </c>
      <c r="J1594" t="s">
        <v>129</v>
      </c>
      <c r="K1594" t="s">
        <v>130</v>
      </c>
      <c r="O1594" t="s">
        <v>168</v>
      </c>
      <c r="S1594" t="s">
        <v>131</v>
      </c>
      <c r="T1594" t="s">
        <v>131</v>
      </c>
      <c r="U1594" t="s">
        <v>131</v>
      </c>
      <c r="W1594" t="s">
        <v>198</v>
      </c>
      <c r="X1594" t="s">
        <v>169</v>
      </c>
      <c r="Y1594" t="s">
        <v>241</v>
      </c>
      <c r="Z1594" t="s">
        <v>241</v>
      </c>
      <c r="AA1594" t="s">
        <v>127</v>
      </c>
      <c r="AB1594" t="s">
        <v>127</v>
      </c>
      <c r="AC1594" t="s">
        <v>135</v>
      </c>
      <c r="AD1594" t="s">
        <v>136</v>
      </c>
      <c r="AE1594">
        <v>154100517</v>
      </c>
      <c r="AF1594" t="s">
        <v>198</v>
      </c>
      <c r="AG1594" t="s">
        <v>170</v>
      </c>
      <c r="AH1594" t="s">
        <v>138</v>
      </c>
      <c r="AI1594">
        <v>0</v>
      </c>
      <c r="AJ1594" t="s">
        <v>131</v>
      </c>
      <c r="AP1594" t="s">
        <v>139</v>
      </c>
      <c r="AQ1594" t="s">
        <v>140</v>
      </c>
      <c r="AR1594" t="s">
        <v>207</v>
      </c>
      <c r="AS1594" t="s">
        <v>247</v>
      </c>
      <c r="AT1594" t="s">
        <v>248</v>
      </c>
      <c r="AU1594" t="s">
        <v>144</v>
      </c>
      <c r="AV1594" t="s">
        <v>145</v>
      </c>
      <c r="AW1594" s="109">
        <v>46185</v>
      </c>
      <c r="AX1594" s="109">
        <v>46185</v>
      </c>
      <c r="AZ1594" t="s">
        <v>1042</v>
      </c>
      <c r="BB1594" t="s">
        <v>266</v>
      </c>
      <c r="BD1594" t="s">
        <v>148</v>
      </c>
      <c r="BE1594" t="s">
        <v>139</v>
      </c>
      <c r="BF1594" t="s">
        <v>149</v>
      </c>
      <c r="BG1594" t="s">
        <v>127</v>
      </c>
      <c r="BH1594" t="s">
        <v>127</v>
      </c>
      <c r="BJ1594" t="s">
        <v>127</v>
      </c>
      <c r="BK1594" t="s">
        <v>150</v>
      </c>
      <c r="BL1594" t="s">
        <v>151</v>
      </c>
      <c r="BM1594" t="s">
        <v>1045</v>
      </c>
      <c r="BN1594" t="s">
        <v>202</v>
      </c>
      <c r="BP1594" t="s">
        <v>153</v>
      </c>
      <c r="BR1594" t="s">
        <v>154</v>
      </c>
      <c r="BT1594" t="s">
        <v>155</v>
      </c>
      <c r="BU1594" t="s">
        <v>155</v>
      </c>
      <c r="BV1594" t="s">
        <v>243</v>
      </c>
      <c r="BW1594" t="s">
        <v>153</v>
      </c>
      <c r="BX1594" t="s">
        <v>157</v>
      </c>
      <c r="BY1594" t="s">
        <v>229</v>
      </c>
      <c r="BZ1594" t="s">
        <v>402</v>
      </c>
      <c r="CA1594" t="s">
        <v>126</v>
      </c>
      <c r="CB1594" t="s">
        <v>124</v>
      </c>
      <c r="CG1594" t="s">
        <v>463</v>
      </c>
      <c r="CI1594" t="s">
        <v>160</v>
      </c>
      <c r="CJ1594" t="s">
        <v>161</v>
      </c>
      <c r="CR1594" t="s">
        <v>162</v>
      </c>
      <c r="CS1594" t="s">
        <v>163</v>
      </c>
      <c r="CT1594" t="s">
        <v>127</v>
      </c>
      <c r="DC1594" t="s">
        <v>165</v>
      </c>
      <c r="DD1594" t="s">
        <v>166</v>
      </c>
      <c r="DF1594">
        <v>112738613</v>
      </c>
      <c r="DG1594">
        <v>1</v>
      </c>
      <c r="DJ1594">
        <v>1</v>
      </c>
      <c r="DK1594" t="s">
        <v>136</v>
      </c>
      <c r="DL1594">
        <v>0</v>
      </c>
      <c r="DM1594">
        <v>1</v>
      </c>
      <c r="DN1594" t="s">
        <v>169</v>
      </c>
      <c r="DP1594">
        <v>0</v>
      </c>
      <c r="DQ1594">
        <v>0</v>
      </c>
      <c r="DR1594">
        <v>0</v>
      </c>
      <c r="DS1594">
        <v>3.6</v>
      </c>
      <c r="DT1594">
        <v>1</v>
      </c>
      <c r="DV1594">
        <v>0</v>
      </c>
      <c r="DW1594">
        <v>0</v>
      </c>
      <c r="DX1594">
        <v>1</v>
      </c>
      <c r="EA1594">
        <v>0</v>
      </c>
      <c r="EB1594">
        <v>0.06</v>
      </c>
      <c r="EC1594">
        <v>0</v>
      </c>
    </row>
    <row r="1595" spans="1:136" x14ac:dyDescent="0.25">
      <c r="A1595" s="108">
        <v>46181</v>
      </c>
      <c r="B1595" t="s">
        <v>3304</v>
      </c>
      <c r="C1595" t="s">
        <v>124</v>
      </c>
      <c r="E1595" t="s">
        <v>125</v>
      </c>
      <c r="F1595" t="s">
        <v>126</v>
      </c>
      <c r="G1595" t="s">
        <v>127</v>
      </c>
      <c r="H1595" t="s">
        <v>124</v>
      </c>
      <c r="I1595" t="s">
        <v>128</v>
      </c>
      <c r="J1595" t="s">
        <v>129</v>
      </c>
      <c r="K1595" t="s">
        <v>130</v>
      </c>
      <c r="S1595" t="s">
        <v>131</v>
      </c>
      <c r="T1595" t="s">
        <v>131</v>
      </c>
      <c r="U1595" t="s">
        <v>131</v>
      </c>
      <c r="W1595" t="s">
        <v>198</v>
      </c>
      <c r="X1595" t="s">
        <v>246</v>
      </c>
      <c r="Y1595" t="s">
        <v>301</v>
      </c>
      <c r="Z1595" t="s">
        <v>302</v>
      </c>
      <c r="AA1595" t="s">
        <v>127</v>
      </c>
      <c r="AB1595" t="s">
        <v>127</v>
      </c>
      <c r="AC1595" t="s">
        <v>135</v>
      </c>
      <c r="AD1595" t="s">
        <v>136</v>
      </c>
      <c r="AE1595">
        <v>154107263</v>
      </c>
      <c r="AF1595" t="s">
        <v>198</v>
      </c>
      <c r="AG1595" t="s">
        <v>170</v>
      </c>
      <c r="AH1595" t="s">
        <v>138</v>
      </c>
      <c r="AI1595">
        <v>0</v>
      </c>
      <c r="AJ1595" t="s">
        <v>131</v>
      </c>
      <c r="AP1595" t="s">
        <v>139</v>
      </c>
      <c r="AQ1595" t="s">
        <v>140</v>
      </c>
      <c r="AR1595" t="s">
        <v>207</v>
      </c>
      <c r="AS1595" t="s">
        <v>314</v>
      </c>
      <c r="AT1595" t="s">
        <v>315</v>
      </c>
      <c r="AU1595" t="s">
        <v>144</v>
      </c>
      <c r="AV1595" t="s">
        <v>145</v>
      </c>
      <c r="AW1595" s="109">
        <v>46185</v>
      </c>
      <c r="AX1595" s="109">
        <v>46185</v>
      </c>
      <c r="AZ1595" t="s">
        <v>1047</v>
      </c>
      <c r="BB1595" t="s">
        <v>900</v>
      </c>
      <c r="BC1595" t="s">
        <v>147</v>
      </c>
      <c r="BD1595" t="s">
        <v>148</v>
      </c>
      <c r="BE1595" t="s">
        <v>139</v>
      </c>
      <c r="BF1595" t="s">
        <v>149</v>
      </c>
      <c r="BG1595" t="s">
        <v>127</v>
      </c>
      <c r="BH1595" t="s">
        <v>127</v>
      </c>
      <c r="BJ1595" t="s">
        <v>127</v>
      </c>
      <c r="BK1595" t="s">
        <v>150</v>
      </c>
      <c r="BL1595" t="s">
        <v>151</v>
      </c>
      <c r="BM1595" t="s">
        <v>1045</v>
      </c>
      <c r="BN1595" t="s">
        <v>202</v>
      </c>
      <c r="BP1595" t="s">
        <v>153</v>
      </c>
      <c r="BR1595" t="s">
        <v>154</v>
      </c>
      <c r="BT1595" t="s">
        <v>1053</v>
      </c>
      <c r="BU1595" t="s">
        <v>1053</v>
      </c>
      <c r="BV1595" t="s">
        <v>794</v>
      </c>
      <c r="BW1595" t="s">
        <v>153</v>
      </c>
      <c r="BX1595" t="s">
        <v>157</v>
      </c>
      <c r="BY1595" t="s">
        <v>175</v>
      </c>
      <c r="BZ1595" t="s">
        <v>458</v>
      </c>
      <c r="CA1595" t="s">
        <v>126</v>
      </c>
      <c r="CB1595" t="s">
        <v>124</v>
      </c>
      <c r="CG1595" t="s">
        <v>795</v>
      </c>
      <c r="CI1595" t="s">
        <v>160</v>
      </c>
      <c r="CJ1595" t="s">
        <v>161</v>
      </c>
      <c r="CL1595" t="s">
        <v>3305</v>
      </c>
      <c r="CR1595" t="s">
        <v>162</v>
      </c>
      <c r="CS1595" t="s">
        <v>163</v>
      </c>
      <c r="CT1595" t="s">
        <v>127</v>
      </c>
      <c r="DC1595" t="s">
        <v>165</v>
      </c>
      <c r="DD1595" t="s">
        <v>166</v>
      </c>
      <c r="DF1595">
        <v>36298597</v>
      </c>
      <c r="DG1595">
        <v>1</v>
      </c>
      <c r="DH1595">
        <v>5</v>
      </c>
      <c r="DJ1595">
        <v>1</v>
      </c>
      <c r="DK1595" t="s">
        <v>136</v>
      </c>
      <c r="DL1595">
        <v>0</v>
      </c>
      <c r="DM1595">
        <v>1</v>
      </c>
      <c r="DN1595" t="s">
        <v>246</v>
      </c>
      <c r="DP1595">
        <v>0</v>
      </c>
      <c r="DQ1595">
        <v>0</v>
      </c>
      <c r="DR1595">
        <v>0</v>
      </c>
      <c r="DS1595">
        <v>4.8</v>
      </c>
      <c r="DT1595">
        <v>1</v>
      </c>
      <c r="DV1595">
        <v>0</v>
      </c>
      <c r="DW1595">
        <v>0</v>
      </c>
      <c r="DX1595">
        <v>1</v>
      </c>
      <c r="EA1595">
        <v>0</v>
      </c>
      <c r="EB1595">
        <v>0.08</v>
      </c>
      <c r="EC1595">
        <v>0</v>
      </c>
      <c r="EE1595">
        <v>1</v>
      </c>
      <c r="EF1595">
        <v>100</v>
      </c>
    </row>
    <row r="1596" spans="1:136" x14ac:dyDescent="0.25">
      <c r="A1596" s="108">
        <v>46181</v>
      </c>
      <c r="B1596" t="s">
        <v>3306</v>
      </c>
      <c r="C1596" t="s">
        <v>124</v>
      </c>
      <c r="E1596" t="s">
        <v>125</v>
      </c>
      <c r="F1596" t="s">
        <v>126</v>
      </c>
      <c r="G1596" t="s">
        <v>127</v>
      </c>
      <c r="H1596" t="s">
        <v>124</v>
      </c>
      <c r="I1596" t="s">
        <v>128</v>
      </c>
      <c r="J1596" t="s">
        <v>129</v>
      </c>
      <c r="K1596" t="s">
        <v>130</v>
      </c>
      <c r="O1596" t="s">
        <v>168</v>
      </c>
      <c r="S1596" t="s">
        <v>131</v>
      </c>
      <c r="T1596" t="s">
        <v>131</v>
      </c>
      <c r="U1596" t="s">
        <v>131</v>
      </c>
      <c r="W1596" t="s">
        <v>198</v>
      </c>
      <c r="X1596" t="s">
        <v>133</v>
      </c>
      <c r="Y1596" t="s">
        <v>199</v>
      </c>
      <c r="Z1596" t="s">
        <v>199</v>
      </c>
      <c r="AA1596" t="s">
        <v>127</v>
      </c>
      <c r="AB1596" t="s">
        <v>127</v>
      </c>
      <c r="AC1596" t="s">
        <v>135</v>
      </c>
      <c r="AD1596" t="s">
        <v>136</v>
      </c>
      <c r="AE1596">
        <v>153922353</v>
      </c>
      <c r="AF1596" t="s">
        <v>198</v>
      </c>
      <c r="AG1596" t="s">
        <v>137</v>
      </c>
      <c r="AH1596" t="s">
        <v>138</v>
      </c>
      <c r="AI1596">
        <v>0</v>
      </c>
      <c r="AJ1596" t="s">
        <v>131</v>
      </c>
      <c r="AP1596" t="s">
        <v>139</v>
      </c>
      <c r="AQ1596" t="s">
        <v>217</v>
      </c>
      <c r="AR1596" t="s">
        <v>207</v>
      </c>
      <c r="AS1596" t="s">
        <v>267</v>
      </c>
      <c r="AT1596" t="s">
        <v>267</v>
      </c>
      <c r="AU1596" t="s">
        <v>218</v>
      </c>
      <c r="AV1596" t="s">
        <v>145</v>
      </c>
      <c r="AW1596" s="109">
        <v>46181</v>
      </c>
      <c r="AX1596" s="109">
        <v>46181</v>
      </c>
      <c r="AZ1596" t="s">
        <v>1047</v>
      </c>
      <c r="BB1596" t="s">
        <v>460</v>
      </c>
      <c r="BD1596" t="s">
        <v>148</v>
      </c>
      <c r="BE1596" t="s">
        <v>139</v>
      </c>
      <c r="BF1596" t="s">
        <v>149</v>
      </c>
      <c r="BG1596" t="s">
        <v>127</v>
      </c>
      <c r="BH1596" t="s">
        <v>127</v>
      </c>
      <c r="BJ1596" t="s">
        <v>127</v>
      </c>
      <c r="BK1596" t="s">
        <v>150</v>
      </c>
      <c r="BL1596" t="s">
        <v>151</v>
      </c>
      <c r="BM1596" t="s">
        <v>1045</v>
      </c>
      <c r="BN1596" t="s">
        <v>202</v>
      </c>
      <c r="BP1596" t="s">
        <v>153</v>
      </c>
      <c r="BR1596" t="s">
        <v>154</v>
      </c>
      <c r="BT1596" t="s">
        <v>155</v>
      </c>
      <c r="BU1596" t="s">
        <v>155</v>
      </c>
      <c r="BV1596" t="s">
        <v>204</v>
      </c>
      <c r="BW1596" t="s">
        <v>153</v>
      </c>
      <c r="BX1596" t="s">
        <v>157</v>
      </c>
      <c r="BY1596" t="s">
        <v>175</v>
      </c>
      <c r="BZ1596" t="s">
        <v>458</v>
      </c>
      <c r="CA1596" t="s">
        <v>126</v>
      </c>
      <c r="CB1596" t="s">
        <v>124</v>
      </c>
      <c r="CG1596" t="s">
        <v>573</v>
      </c>
      <c r="CI1596" t="s">
        <v>160</v>
      </c>
      <c r="CJ1596" t="s">
        <v>161</v>
      </c>
      <c r="CR1596" t="s">
        <v>162</v>
      </c>
      <c r="CS1596" t="s">
        <v>163</v>
      </c>
      <c r="CT1596" t="s">
        <v>127</v>
      </c>
      <c r="DA1596" t="s">
        <v>164</v>
      </c>
      <c r="DB1596" t="s">
        <v>124</v>
      </c>
      <c r="DC1596" t="s">
        <v>165</v>
      </c>
      <c r="DD1596" t="s">
        <v>166</v>
      </c>
      <c r="DE1596" t="s">
        <v>167</v>
      </c>
      <c r="DF1596">
        <v>23247287</v>
      </c>
      <c r="DG1596">
        <v>1</v>
      </c>
      <c r="DJ1596">
        <v>1</v>
      </c>
      <c r="DK1596" t="s">
        <v>136</v>
      </c>
      <c r="DL1596">
        <v>0</v>
      </c>
      <c r="DM1596">
        <v>1</v>
      </c>
      <c r="DN1596" t="s">
        <v>133</v>
      </c>
      <c r="DP1596">
        <v>0</v>
      </c>
      <c r="DQ1596">
        <v>0</v>
      </c>
      <c r="DR1596">
        <v>0</v>
      </c>
      <c r="DS1596">
        <v>11.4</v>
      </c>
      <c r="DT1596">
        <v>1</v>
      </c>
      <c r="DV1596">
        <v>0</v>
      </c>
      <c r="DW1596">
        <v>0</v>
      </c>
      <c r="DX1596">
        <v>1</v>
      </c>
      <c r="EA1596">
        <v>0</v>
      </c>
      <c r="EB1596">
        <v>0.19</v>
      </c>
      <c r="EC1596">
        <v>0</v>
      </c>
      <c r="ED1596">
        <v>0.47499999999999998</v>
      </c>
    </row>
    <row r="1597" spans="1:136" x14ac:dyDescent="0.25">
      <c r="A1597" s="108">
        <v>46181</v>
      </c>
      <c r="B1597" t="s">
        <v>3307</v>
      </c>
      <c r="C1597" t="s">
        <v>124</v>
      </c>
      <c r="D1597" t="s">
        <v>1132</v>
      </c>
      <c r="E1597" t="s">
        <v>125</v>
      </c>
      <c r="F1597" t="s">
        <v>126</v>
      </c>
      <c r="G1597" t="s">
        <v>127</v>
      </c>
      <c r="H1597" t="s">
        <v>124</v>
      </c>
      <c r="I1597" t="s">
        <v>370</v>
      </c>
      <c r="J1597" t="s">
        <v>129</v>
      </c>
      <c r="K1597" t="s">
        <v>130</v>
      </c>
      <c r="O1597" t="s">
        <v>168</v>
      </c>
      <c r="S1597" t="s">
        <v>131</v>
      </c>
      <c r="T1597" t="s">
        <v>131</v>
      </c>
      <c r="U1597" t="s">
        <v>131</v>
      </c>
      <c r="W1597" t="s">
        <v>198</v>
      </c>
      <c r="X1597" t="s">
        <v>133</v>
      </c>
      <c r="Y1597" t="s">
        <v>301</v>
      </c>
      <c r="Z1597" t="s">
        <v>302</v>
      </c>
      <c r="AA1597" t="s">
        <v>127</v>
      </c>
      <c r="AB1597" t="s">
        <v>127</v>
      </c>
      <c r="AC1597" t="s">
        <v>127</v>
      </c>
      <c r="AD1597" t="s">
        <v>136</v>
      </c>
      <c r="AE1597">
        <v>154002998</v>
      </c>
      <c r="AF1597" t="s">
        <v>198</v>
      </c>
      <c r="AG1597" t="s">
        <v>137</v>
      </c>
      <c r="AH1597" t="s">
        <v>138</v>
      </c>
      <c r="AI1597">
        <v>0</v>
      </c>
      <c r="AJ1597" t="s">
        <v>131</v>
      </c>
      <c r="AP1597" t="s">
        <v>139</v>
      </c>
      <c r="AQ1597" t="s">
        <v>140</v>
      </c>
      <c r="AR1597" t="s">
        <v>141</v>
      </c>
      <c r="AS1597" t="s">
        <v>321</v>
      </c>
      <c r="AU1597" t="s">
        <v>181</v>
      </c>
      <c r="AV1597" t="s">
        <v>145</v>
      </c>
      <c r="AW1597" s="109">
        <v>46183</v>
      </c>
      <c r="AX1597" s="109">
        <v>46183</v>
      </c>
      <c r="AZ1597" t="s">
        <v>1047</v>
      </c>
      <c r="BB1597" t="s">
        <v>460</v>
      </c>
      <c r="BD1597" t="s">
        <v>148</v>
      </c>
      <c r="BE1597" t="s">
        <v>139</v>
      </c>
      <c r="BF1597" t="s">
        <v>149</v>
      </c>
      <c r="BG1597" t="s">
        <v>127</v>
      </c>
      <c r="BH1597" t="s">
        <v>127</v>
      </c>
      <c r="BJ1597" t="s">
        <v>127</v>
      </c>
      <c r="BK1597" t="s">
        <v>150</v>
      </c>
      <c r="BL1597" t="s">
        <v>151</v>
      </c>
      <c r="BM1597" t="s">
        <v>1063</v>
      </c>
      <c r="BN1597" t="s">
        <v>202</v>
      </c>
      <c r="BP1597" t="s">
        <v>153</v>
      </c>
      <c r="BR1597" t="s">
        <v>154</v>
      </c>
      <c r="BT1597" t="s">
        <v>155</v>
      </c>
      <c r="BU1597" t="s">
        <v>155</v>
      </c>
      <c r="BV1597" t="s">
        <v>794</v>
      </c>
      <c r="BW1597" t="s">
        <v>153</v>
      </c>
      <c r="BX1597" t="s">
        <v>157</v>
      </c>
      <c r="BY1597" t="s">
        <v>229</v>
      </c>
      <c r="BZ1597" t="s">
        <v>214</v>
      </c>
      <c r="CA1597" t="s">
        <v>126</v>
      </c>
      <c r="CB1597" t="s">
        <v>124</v>
      </c>
      <c r="CG1597" t="s">
        <v>852</v>
      </c>
      <c r="CI1597" t="s">
        <v>160</v>
      </c>
      <c r="CJ1597" t="s">
        <v>161</v>
      </c>
      <c r="CR1597" t="s">
        <v>162</v>
      </c>
      <c r="CS1597" t="s">
        <v>163</v>
      </c>
      <c r="CT1597" t="s">
        <v>127</v>
      </c>
      <c r="DA1597" t="s">
        <v>164</v>
      </c>
      <c r="DB1597" t="s">
        <v>124</v>
      </c>
      <c r="DC1597" t="s">
        <v>165</v>
      </c>
      <c r="DD1597" t="s">
        <v>166</v>
      </c>
      <c r="DE1597" t="s">
        <v>167</v>
      </c>
      <c r="DF1597">
        <v>114446187</v>
      </c>
      <c r="DG1597">
        <v>1</v>
      </c>
      <c r="DH1597">
        <v>3</v>
      </c>
      <c r="DJ1597">
        <v>1</v>
      </c>
      <c r="DK1597" t="s">
        <v>136</v>
      </c>
      <c r="DL1597">
        <v>0</v>
      </c>
      <c r="DM1597">
        <v>1</v>
      </c>
      <c r="DN1597" t="s">
        <v>133</v>
      </c>
      <c r="DP1597">
        <v>0</v>
      </c>
      <c r="DQ1597">
        <v>0</v>
      </c>
      <c r="DR1597">
        <v>0</v>
      </c>
      <c r="DS1597">
        <v>9</v>
      </c>
      <c r="DT1597">
        <v>1</v>
      </c>
      <c r="DV1597">
        <v>0</v>
      </c>
      <c r="DW1597">
        <v>0</v>
      </c>
      <c r="DX1597">
        <v>1</v>
      </c>
      <c r="EA1597">
        <v>0</v>
      </c>
      <c r="EB1597">
        <v>0.15</v>
      </c>
      <c r="EC1597">
        <v>0</v>
      </c>
      <c r="ED1597">
        <v>0.375</v>
      </c>
    </row>
    <row r="1598" spans="1:136" x14ac:dyDescent="0.25">
      <c r="A1598" s="108">
        <v>46181</v>
      </c>
      <c r="B1598" t="s">
        <v>2326</v>
      </c>
      <c r="C1598" t="s">
        <v>124</v>
      </c>
      <c r="E1598" t="s">
        <v>125</v>
      </c>
      <c r="F1598" t="s">
        <v>126</v>
      </c>
      <c r="G1598" t="s">
        <v>127</v>
      </c>
      <c r="H1598" t="s">
        <v>124</v>
      </c>
      <c r="I1598" t="s">
        <v>232</v>
      </c>
      <c r="J1598" t="s">
        <v>129</v>
      </c>
      <c r="K1598" t="s">
        <v>130</v>
      </c>
      <c r="O1598" t="s">
        <v>168</v>
      </c>
      <c r="S1598" t="s">
        <v>131</v>
      </c>
      <c r="T1598" t="s">
        <v>131</v>
      </c>
      <c r="U1598" t="s">
        <v>131</v>
      </c>
      <c r="W1598" t="s">
        <v>222</v>
      </c>
      <c r="X1598" t="s">
        <v>133</v>
      </c>
      <c r="Y1598" t="s">
        <v>806</v>
      </c>
      <c r="Z1598" t="s">
        <v>806</v>
      </c>
      <c r="AA1598" t="s">
        <v>127</v>
      </c>
      <c r="AB1598" t="s">
        <v>127</v>
      </c>
      <c r="AC1598" t="s">
        <v>127</v>
      </c>
      <c r="AD1598" t="s">
        <v>136</v>
      </c>
      <c r="AE1598">
        <v>154017276</v>
      </c>
      <c r="AF1598" t="s">
        <v>222</v>
      </c>
      <c r="AG1598" t="s">
        <v>137</v>
      </c>
      <c r="AH1598" t="s">
        <v>138</v>
      </c>
      <c r="AI1598">
        <v>0</v>
      </c>
      <c r="AJ1598" t="s">
        <v>131</v>
      </c>
      <c r="AP1598" t="s">
        <v>139</v>
      </c>
      <c r="AQ1598" t="s">
        <v>140</v>
      </c>
      <c r="AR1598" t="s">
        <v>207</v>
      </c>
      <c r="AS1598" t="s">
        <v>439</v>
      </c>
      <c r="AT1598" t="s">
        <v>440</v>
      </c>
      <c r="AU1598" t="s">
        <v>181</v>
      </c>
      <c r="AV1598" t="s">
        <v>368</v>
      </c>
      <c r="AW1598" s="109">
        <v>46183</v>
      </c>
      <c r="AX1598" s="109">
        <v>46183</v>
      </c>
      <c r="AZ1598" t="s">
        <v>1050</v>
      </c>
      <c r="BB1598" t="s">
        <v>460</v>
      </c>
      <c r="BD1598" t="s">
        <v>148</v>
      </c>
      <c r="BE1598" t="s">
        <v>139</v>
      </c>
      <c r="BF1598" t="s">
        <v>149</v>
      </c>
      <c r="BG1598" t="s">
        <v>127</v>
      </c>
      <c r="BH1598" t="s">
        <v>127</v>
      </c>
      <c r="BJ1598" t="s">
        <v>127</v>
      </c>
      <c r="BK1598" t="s">
        <v>150</v>
      </c>
      <c r="BL1598" t="s">
        <v>151</v>
      </c>
      <c r="BM1598" t="s">
        <v>1065</v>
      </c>
      <c r="BN1598" t="s">
        <v>226</v>
      </c>
      <c r="BP1598" t="s">
        <v>1492</v>
      </c>
      <c r="BR1598" t="s">
        <v>154</v>
      </c>
      <c r="BT1598" t="s">
        <v>155</v>
      </c>
      <c r="BU1598" t="s">
        <v>155</v>
      </c>
      <c r="BV1598" t="s">
        <v>807</v>
      </c>
      <c r="BW1598" t="s">
        <v>1493</v>
      </c>
      <c r="BX1598" t="s">
        <v>157</v>
      </c>
      <c r="BY1598" t="s">
        <v>213</v>
      </c>
      <c r="BZ1598" t="s">
        <v>402</v>
      </c>
      <c r="CA1598" t="s">
        <v>126</v>
      </c>
      <c r="CB1598" t="s">
        <v>124</v>
      </c>
      <c r="CG1598" t="s">
        <v>3308</v>
      </c>
      <c r="CI1598" t="s">
        <v>160</v>
      </c>
      <c r="CJ1598" t="s">
        <v>161</v>
      </c>
      <c r="CR1598" t="s">
        <v>162</v>
      </c>
      <c r="CS1598" t="s">
        <v>163</v>
      </c>
      <c r="CT1598" t="s">
        <v>127</v>
      </c>
      <c r="DA1598" t="s">
        <v>164</v>
      </c>
      <c r="DB1598" t="s">
        <v>124</v>
      </c>
      <c r="DC1598" t="s">
        <v>165</v>
      </c>
      <c r="DD1598" t="s">
        <v>166</v>
      </c>
      <c r="DE1598" t="s">
        <v>167</v>
      </c>
      <c r="DF1598">
        <v>979086</v>
      </c>
      <c r="DG1598">
        <v>1</v>
      </c>
      <c r="DH1598">
        <v>4</v>
      </c>
      <c r="DJ1598">
        <v>1</v>
      </c>
      <c r="DK1598" t="s">
        <v>136</v>
      </c>
      <c r="DL1598">
        <v>0</v>
      </c>
      <c r="DM1598">
        <v>1</v>
      </c>
      <c r="DN1598" t="s">
        <v>133</v>
      </c>
      <c r="DP1598">
        <v>0</v>
      </c>
      <c r="DQ1598">
        <v>0</v>
      </c>
      <c r="DR1598">
        <v>0</v>
      </c>
      <c r="DS1598">
        <v>11.4</v>
      </c>
      <c r="DT1598">
        <v>1</v>
      </c>
      <c r="DV1598">
        <v>0</v>
      </c>
      <c r="DW1598">
        <v>0</v>
      </c>
      <c r="DX1598">
        <v>1</v>
      </c>
      <c r="EA1598">
        <v>0</v>
      </c>
      <c r="EB1598">
        <v>0.19</v>
      </c>
      <c r="EC1598">
        <v>0</v>
      </c>
      <c r="ED1598">
        <v>0.47499999999999998</v>
      </c>
    </row>
    <row r="1599" spans="1:136" x14ac:dyDescent="0.25">
      <c r="A1599" s="108">
        <v>46181</v>
      </c>
      <c r="B1599" t="s">
        <v>3309</v>
      </c>
      <c r="C1599" t="s">
        <v>124</v>
      </c>
      <c r="E1599" t="s">
        <v>125</v>
      </c>
      <c r="F1599" t="s">
        <v>126</v>
      </c>
      <c r="G1599" t="s">
        <v>127</v>
      </c>
      <c r="H1599" t="s">
        <v>124</v>
      </c>
      <c r="I1599" t="s">
        <v>128</v>
      </c>
      <c r="J1599" t="s">
        <v>129</v>
      </c>
      <c r="K1599" t="s">
        <v>130</v>
      </c>
      <c r="O1599" t="s">
        <v>262</v>
      </c>
      <c r="S1599" t="s">
        <v>131</v>
      </c>
      <c r="T1599" t="s">
        <v>131</v>
      </c>
      <c r="U1599" t="s">
        <v>131</v>
      </c>
      <c r="W1599" t="s">
        <v>222</v>
      </c>
      <c r="X1599" t="s">
        <v>169</v>
      </c>
      <c r="Y1599" t="s">
        <v>223</v>
      </c>
      <c r="Z1599" t="s">
        <v>224</v>
      </c>
      <c r="AA1599" t="s">
        <v>127</v>
      </c>
      <c r="AB1599" t="s">
        <v>127</v>
      </c>
      <c r="AC1599" t="s">
        <v>127</v>
      </c>
      <c r="AD1599" t="s">
        <v>136</v>
      </c>
      <c r="AE1599">
        <v>153915761</v>
      </c>
      <c r="AF1599" t="s">
        <v>222</v>
      </c>
      <c r="AG1599" t="s">
        <v>170</v>
      </c>
      <c r="AH1599" t="s">
        <v>138</v>
      </c>
      <c r="AI1599">
        <v>0</v>
      </c>
      <c r="AJ1599" t="s">
        <v>131</v>
      </c>
      <c r="AP1599" t="s">
        <v>139</v>
      </c>
      <c r="AQ1599" t="s">
        <v>140</v>
      </c>
      <c r="AR1599" t="s">
        <v>141</v>
      </c>
      <c r="AS1599" t="s">
        <v>247</v>
      </c>
      <c r="AU1599" t="s">
        <v>144</v>
      </c>
      <c r="AV1599" t="s">
        <v>145</v>
      </c>
      <c r="AW1599" s="109">
        <v>46181</v>
      </c>
      <c r="AX1599" s="109">
        <v>46181</v>
      </c>
      <c r="BB1599" t="s">
        <v>572</v>
      </c>
      <c r="BD1599" t="s">
        <v>148</v>
      </c>
      <c r="BE1599" t="s">
        <v>139</v>
      </c>
      <c r="BF1599" t="s">
        <v>149</v>
      </c>
      <c r="BG1599" t="s">
        <v>127</v>
      </c>
      <c r="BH1599" t="s">
        <v>127</v>
      </c>
      <c r="BJ1599" t="s">
        <v>127</v>
      </c>
      <c r="BK1599" t="s">
        <v>150</v>
      </c>
      <c r="BL1599" t="s">
        <v>151</v>
      </c>
      <c r="BM1599" t="s">
        <v>1045</v>
      </c>
      <c r="BN1599" t="s">
        <v>226</v>
      </c>
      <c r="BP1599" t="s">
        <v>153</v>
      </c>
      <c r="BR1599" t="s">
        <v>154</v>
      </c>
      <c r="BT1599" t="s">
        <v>203</v>
      </c>
      <c r="BU1599" t="s">
        <v>203</v>
      </c>
      <c r="BV1599" t="s">
        <v>516</v>
      </c>
      <c r="BW1599" t="s">
        <v>153</v>
      </c>
      <c r="BX1599" t="s">
        <v>157</v>
      </c>
      <c r="BY1599" t="s">
        <v>269</v>
      </c>
      <c r="BZ1599" t="s">
        <v>404</v>
      </c>
      <c r="CA1599" t="s">
        <v>126</v>
      </c>
      <c r="CB1599" t="s">
        <v>124</v>
      </c>
      <c r="CG1599" t="s">
        <v>197</v>
      </c>
      <c r="CI1599" t="s">
        <v>160</v>
      </c>
      <c r="CJ1599" t="s">
        <v>161</v>
      </c>
      <c r="CR1599" t="s">
        <v>162</v>
      </c>
      <c r="CS1599" t="s">
        <v>163</v>
      </c>
      <c r="CT1599" t="s">
        <v>127</v>
      </c>
      <c r="DA1599" t="s">
        <v>164</v>
      </c>
      <c r="DB1599" t="s">
        <v>124</v>
      </c>
      <c r="DC1599" t="s">
        <v>165</v>
      </c>
      <c r="DD1599" t="s">
        <v>166</v>
      </c>
      <c r="DE1599" t="s">
        <v>167</v>
      </c>
      <c r="DF1599">
        <v>125624739</v>
      </c>
      <c r="DG1599">
        <v>1</v>
      </c>
      <c r="DJ1599">
        <v>1</v>
      </c>
      <c r="DK1599" t="s">
        <v>136</v>
      </c>
      <c r="DL1599">
        <v>0</v>
      </c>
      <c r="DM1599">
        <v>1</v>
      </c>
      <c r="DN1599" t="s">
        <v>169</v>
      </c>
      <c r="DP1599">
        <v>0</v>
      </c>
      <c r="DQ1599">
        <v>0</v>
      </c>
      <c r="DR1599">
        <v>0</v>
      </c>
      <c r="DS1599">
        <v>6.6</v>
      </c>
      <c r="DT1599">
        <v>1</v>
      </c>
      <c r="DV1599">
        <v>0</v>
      </c>
      <c r="DW1599">
        <v>0</v>
      </c>
      <c r="DX1599">
        <v>1</v>
      </c>
      <c r="EA1599">
        <v>0</v>
      </c>
      <c r="EB1599">
        <v>0.11</v>
      </c>
      <c r="EC1599">
        <v>0</v>
      </c>
      <c r="ED1599">
        <v>0.27500000000000002</v>
      </c>
    </row>
    <row r="1600" spans="1:136" x14ac:dyDescent="0.25">
      <c r="A1600" s="108">
        <v>46181</v>
      </c>
      <c r="B1600" t="s">
        <v>1153</v>
      </c>
      <c r="C1600" t="s">
        <v>124</v>
      </c>
      <c r="E1600" t="s">
        <v>125</v>
      </c>
      <c r="F1600" t="s">
        <v>126</v>
      </c>
      <c r="G1600" t="s">
        <v>127</v>
      </c>
      <c r="H1600" t="s">
        <v>124</v>
      </c>
      <c r="I1600" t="s">
        <v>128</v>
      </c>
      <c r="J1600" t="s">
        <v>129</v>
      </c>
      <c r="K1600" t="s">
        <v>130</v>
      </c>
      <c r="S1600" t="s">
        <v>131</v>
      </c>
      <c r="T1600" t="s">
        <v>131</v>
      </c>
      <c r="U1600" t="s">
        <v>131</v>
      </c>
      <c r="W1600" t="s">
        <v>198</v>
      </c>
      <c r="X1600" t="s">
        <v>133</v>
      </c>
      <c r="Y1600" t="s">
        <v>241</v>
      </c>
      <c r="Z1600" t="s">
        <v>241</v>
      </c>
      <c r="AA1600" t="s">
        <v>127</v>
      </c>
      <c r="AB1600" t="s">
        <v>127</v>
      </c>
      <c r="AC1600" t="s">
        <v>127</v>
      </c>
      <c r="AD1600" t="s">
        <v>136</v>
      </c>
      <c r="AE1600">
        <v>153925690</v>
      </c>
      <c r="AF1600" t="s">
        <v>198</v>
      </c>
      <c r="AG1600" t="s">
        <v>137</v>
      </c>
      <c r="AH1600" t="s">
        <v>138</v>
      </c>
      <c r="AI1600">
        <v>0</v>
      </c>
      <c r="AJ1600" t="s">
        <v>131</v>
      </c>
      <c r="AP1600" t="s">
        <v>139</v>
      </c>
      <c r="AQ1600" t="s">
        <v>217</v>
      </c>
      <c r="AR1600" t="s">
        <v>207</v>
      </c>
      <c r="AS1600" t="s">
        <v>267</v>
      </c>
      <c r="AT1600" t="s">
        <v>267</v>
      </c>
      <c r="AU1600" t="s">
        <v>218</v>
      </c>
      <c r="AV1600" t="s">
        <v>145</v>
      </c>
      <c r="AW1600" s="109">
        <v>46181</v>
      </c>
      <c r="AX1600" s="109">
        <v>46181</v>
      </c>
      <c r="AZ1600" t="s">
        <v>1042</v>
      </c>
      <c r="BB1600" t="s">
        <v>146</v>
      </c>
      <c r="BC1600" t="s">
        <v>147</v>
      </c>
      <c r="BD1600" t="s">
        <v>148</v>
      </c>
      <c r="BE1600" t="s">
        <v>139</v>
      </c>
      <c r="BF1600" t="s">
        <v>149</v>
      </c>
      <c r="BG1600" t="s">
        <v>127</v>
      </c>
      <c r="BH1600" t="s">
        <v>127</v>
      </c>
      <c r="BJ1600" t="s">
        <v>127</v>
      </c>
      <c r="BK1600" t="s">
        <v>150</v>
      </c>
      <c r="BL1600" t="s">
        <v>151</v>
      </c>
      <c r="BM1600" t="s">
        <v>1045</v>
      </c>
      <c r="BN1600" t="s">
        <v>202</v>
      </c>
      <c r="BP1600" t="s">
        <v>153</v>
      </c>
      <c r="BR1600" t="s">
        <v>154</v>
      </c>
      <c r="BT1600" t="s">
        <v>1053</v>
      </c>
      <c r="BU1600" t="s">
        <v>1053</v>
      </c>
      <c r="BV1600" t="s">
        <v>243</v>
      </c>
      <c r="BW1600" t="s">
        <v>153</v>
      </c>
      <c r="BX1600" t="s">
        <v>157</v>
      </c>
      <c r="BY1600" t="s">
        <v>175</v>
      </c>
      <c r="BZ1600" t="s">
        <v>159</v>
      </c>
      <c r="CA1600" t="s">
        <v>126</v>
      </c>
      <c r="CB1600" t="s">
        <v>124</v>
      </c>
      <c r="CG1600" t="s">
        <v>463</v>
      </c>
      <c r="CI1600" t="s">
        <v>160</v>
      </c>
      <c r="CJ1600" t="s">
        <v>161</v>
      </c>
      <c r="CR1600" t="s">
        <v>162</v>
      </c>
      <c r="CS1600" t="s">
        <v>163</v>
      </c>
      <c r="CT1600" t="s">
        <v>127</v>
      </c>
      <c r="DA1600" t="s">
        <v>164</v>
      </c>
      <c r="DB1600" t="s">
        <v>124</v>
      </c>
      <c r="DC1600" t="s">
        <v>165</v>
      </c>
      <c r="DD1600" t="s">
        <v>166</v>
      </c>
      <c r="DE1600" t="s">
        <v>167</v>
      </c>
      <c r="DF1600">
        <v>34121567</v>
      </c>
      <c r="DG1600">
        <v>1</v>
      </c>
      <c r="DJ1600">
        <v>1</v>
      </c>
      <c r="DK1600" t="s">
        <v>136</v>
      </c>
      <c r="DL1600">
        <v>0</v>
      </c>
      <c r="DM1600">
        <v>1</v>
      </c>
      <c r="DN1600" t="s">
        <v>133</v>
      </c>
      <c r="DP1600">
        <v>0</v>
      </c>
      <c r="DQ1600">
        <v>0</v>
      </c>
      <c r="DR1600">
        <v>0</v>
      </c>
      <c r="DS1600">
        <v>14.4</v>
      </c>
      <c r="DT1600">
        <v>1</v>
      </c>
      <c r="DV1600">
        <v>0</v>
      </c>
      <c r="DW1600">
        <v>0</v>
      </c>
      <c r="DX1600">
        <v>1</v>
      </c>
      <c r="EA1600">
        <v>0</v>
      </c>
      <c r="EB1600">
        <v>0.24</v>
      </c>
      <c r="EC1600">
        <v>0</v>
      </c>
      <c r="ED1600">
        <v>0.6</v>
      </c>
    </row>
    <row r="1601" spans="1:136" x14ac:dyDescent="0.25">
      <c r="A1601" s="108">
        <v>46181</v>
      </c>
      <c r="B1601" t="s">
        <v>3310</v>
      </c>
      <c r="C1601" t="s">
        <v>124</v>
      </c>
      <c r="E1601" t="s">
        <v>125</v>
      </c>
      <c r="F1601" t="s">
        <v>126</v>
      </c>
      <c r="G1601" t="s">
        <v>127</v>
      </c>
      <c r="H1601" t="s">
        <v>124</v>
      </c>
      <c r="I1601" t="s">
        <v>128</v>
      </c>
      <c r="J1601" t="s">
        <v>129</v>
      </c>
      <c r="K1601" t="s">
        <v>130</v>
      </c>
      <c r="S1601" t="s">
        <v>131</v>
      </c>
      <c r="T1601" t="s">
        <v>131</v>
      </c>
      <c r="U1601" t="s">
        <v>131</v>
      </c>
      <c r="W1601" t="s">
        <v>198</v>
      </c>
      <c r="X1601" t="s">
        <v>133</v>
      </c>
      <c r="Y1601" t="s">
        <v>301</v>
      </c>
      <c r="Z1601" t="s">
        <v>302</v>
      </c>
      <c r="AA1601" t="s">
        <v>127</v>
      </c>
      <c r="AB1601" t="s">
        <v>127</v>
      </c>
      <c r="AC1601" t="s">
        <v>135</v>
      </c>
      <c r="AD1601" t="s">
        <v>136</v>
      </c>
      <c r="AE1601">
        <v>154060062</v>
      </c>
      <c r="AF1601" t="s">
        <v>198</v>
      </c>
      <c r="AG1601" t="s">
        <v>137</v>
      </c>
      <c r="AH1601" t="s">
        <v>138</v>
      </c>
      <c r="AI1601">
        <v>0</v>
      </c>
      <c r="AJ1601" t="s">
        <v>131</v>
      </c>
      <c r="AP1601" t="s">
        <v>139</v>
      </c>
      <c r="AV1601" t="s">
        <v>145</v>
      </c>
      <c r="AW1601" s="109">
        <v>46184</v>
      </c>
      <c r="AX1601" s="109">
        <v>46184</v>
      </c>
      <c r="AZ1601" t="s">
        <v>1047</v>
      </c>
      <c r="BB1601" t="s">
        <v>210</v>
      </c>
      <c r="BC1601" t="s">
        <v>147</v>
      </c>
      <c r="BD1601" t="s">
        <v>148</v>
      </c>
      <c r="BE1601" t="s">
        <v>139</v>
      </c>
      <c r="BF1601" t="s">
        <v>149</v>
      </c>
      <c r="BG1601" t="s">
        <v>127</v>
      </c>
      <c r="BH1601" t="s">
        <v>127</v>
      </c>
      <c r="BJ1601" t="s">
        <v>127</v>
      </c>
      <c r="BK1601" t="s">
        <v>150</v>
      </c>
      <c r="BL1601" t="s">
        <v>151</v>
      </c>
      <c r="BM1601" t="s">
        <v>1045</v>
      </c>
      <c r="BN1601" t="s">
        <v>202</v>
      </c>
      <c r="BP1601" t="s">
        <v>153</v>
      </c>
      <c r="BR1601" t="s">
        <v>154</v>
      </c>
      <c r="BT1601" t="s">
        <v>1053</v>
      </c>
      <c r="BU1601" t="s">
        <v>1053</v>
      </c>
      <c r="BV1601" t="s">
        <v>322</v>
      </c>
      <c r="BW1601" t="s">
        <v>153</v>
      </c>
      <c r="BX1601" t="s">
        <v>157</v>
      </c>
      <c r="BY1601" t="s">
        <v>175</v>
      </c>
      <c r="BZ1601" t="s">
        <v>192</v>
      </c>
      <c r="CA1601" t="s">
        <v>126</v>
      </c>
      <c r="CB1601" t="s">
        <v>124</v>
      </c>
      <c r="CG1601" t="s">
        <v>636</v>
      </c>
      <c r="CI1601" t="s">
        <v>160</v>
      </c>
      <c r="CJ1601" t="s">
        <v>161</v>
      </c>
      <c r="CR1601" t="s">
        <v>162</v>
      </c>
      <c r="CS1601" t="s">
        <v>163</v>
      </c>
      <c r="CT1601" t="s">
        <v>127</v>
      </c>
      <c r="DA1601" t="s">
        <v>164</v>
      </c>
      <c r="DB1601" t="s">
        <v>124</v>
      </c>
      <c r="DC1601" t="s">
        <v>165</v>
      </c>
      <c r="DD1601" t="s">
        <v>166</v>
      </c>
      <c r="DE1601" t="s">
        <v>167</v>
      </c>
      <c r="DF1601">
        <v>20290314</v>
      </c>
      <c r="DG1601">
        <v>1</v>
      </c>
      <c r="DJ1601">
        <v>1</v>
      </c>
      <c r="DK1601" t="s">
        <v>136</v>
      </c>
      <c r="DL1601">
        <v>0</v>
      </c>
      <c r="DM1601">
        <v>1</v>
      </c>
      <c r="DN1601" t="s">
        <v>133</v>
      </c>
      <c r="DP1601">
        <v>0</v>
      </c>
      <c r="DQ1601">
        <v>0</v>
      </c>
      <c r="DR1601">
        <v>0</v>
      </c>
      <c r="DS1601">
        <v>4.2</v>
      </c>
      <c r="DT1601">
        <v>1</v>
      </c>
      <c r="DV1601">
        <v>0</v>
      </c>
      <c r="DW1601">
        <v>0</v>
      </c>
      <c r="DX1601">
        <v>1</v>
      </c>
      <c r="EA1601">
        <v>0</v>
      </c>
      <c r="EB1601">
        <v>7.0000000000000007E-2</v>
      </c>
      <c r="EC1601">
        <v>0</v>
      </c>
      <c r="ED1601">
        <v>0.17499999999999999</v>
      </c>
    </row>
    <row r="1602" spans="1:136" x14ac:dyDescent="0.25">
      <c r="A1602" s="108">
        <v>46181</v>
      </c>
      <c r="B1602" t="s">
        <v>3311</v>
      </c>
      <c r="C1602" t="s">
        <v>124</v>
      </c>
      <c r="E1602" t="s">
        <v>125</v>
      </c>
      <c r="F1602" t="s">
        <v>126</v>
      </c>
      <c r="G1602" t="s">
        <v>127</v>
      </c>
      <c r="H1602" t="s">
        <v>124</v>
      </c>
      <c r="I1602" t="s">
        <v>128</v>
      </c>
      <c r="J1602" t="s">
        <v>129</v>
      </c>
      <c r="K1602" t="s">
        <v>130</v>
      </c>
      <c r="S1602" t="s">
        <v>131</v>
      </c>
      <c r="T1602" t="s">
        <v>131</v>
      </c>
      <c r="U1602" t="s">
        <v>131</v>
      </c>
      <c r="W1602" t="s">
        <v>222</v>
      </c>
      <c r="X1602" t="s">
        <v>169</v>
      </c>
      <c r="Y1602" t="s">
        <v>223</v>
      </c>
      <c r="Z1602" t="s">
        <v>224</v>
      </c>
      <c r="AA1602" t="s">
        <v>127</v>
      </c>
      <c r="AB1602" t="s">
        <v>127</v>
      </c>
      <c r="AC1602" t="s">
        <v>135</v>
      </c>
      <c r="AD1602" t="s">
        <v>136</v>
      </c>
      <c r="AE1602">
        <v>154012496</v>
      </c>
      <c r="AF1602" t="s">
        <v>222</v>
      </c>
      <c r="AG1602" t="s">
        <v>170</v>
      </c>
      <c r="AH1602" t="s">
        <v>138</v>
      </c>
      <c r="AI1602">
        <v>0</v>
      </c>
      <c r="AJ1602" t="s">
        <v>131</v>
      </c>
      <c r="AP1602" t="s">
        <v>139</v>
      </c>
      <c r="AQ1602" t="s">
        <v>217</v>
      </c>
      <c r="AR1602" t="s">
        <v>207</v>
      </c>
      <c r="AS1602" t="s">
        <v>284</v>
      </c>
      <c r="AT1602" t="s">
        <v>285</v>
      </c>
      <c r="AU1602" t="s">
        <v>218</v>
      </c>
      <c r="AV1602" t="s">
        <v>145</v>
      </c>
      <c r="AW1602" s="109">
        <v>46183</v>
      </c>
      <c r="AX1602" s="109">
        <v>46183</v>
      </c>
      <c r="AZ1602" t="s">
        <v>1050</v>
      </c>
      <c r="BB1602" t="s">
        <v>900</v>
      </c>
      <c r="BC1602" t="s">
        <v>147</v>
      </c>
      <c r="BD1602" t="s">
        <v>148</v>
      </c>
      <c r="BE1602" t="s">
        <v>139</v>
      </c>
      <c r="BF1602" t="s">
        <v>149</v>
      </c>
      <c r="BG1602" t="s">
        <v>127</v>
      </c>
      <c r="BH1602" t="s">
        <v>127</v>
      </c>
      <c r="BJ1602" t="s">
        <v>127</v>
      </c>
      <c r="BK1602" t="s">
        <v>150</v>
      </c>
      <c r="BL1602" t="s">
        <v>151</v>
      </c>
      <c r="BM1602" t="s">
        <v>1045</v>
      </c>
      <c r="BN1602" t="s">
        <v>226</v>
      </c>
      <c r="BP1602" t="s">
        <v>153</v>
      </c>
      <c r="BR1602" t="s">
        <v>154</v>
      </c>
      <c r="BT1602" t="s">
        <v>1053</v>
      </c>
      <c r="BU1602" t="s">
        <v>1053</v>
      </c>
      <c r="BV1602" t="s">
        <v>356</v>
      </c>
      <c r="BW1602" t="s">
        <v>153</v>
      </c>
      <c r="BX1602" t="s">
        <v>157</v>
      </c>
      <c r="BY1602" t="s">
        <v>213</v>
      </c>
      <c r="BZ1602" t="s">
        <v>341</v>
      </c>
      <c r="CA1602" t="s">
        <v>126</v>
      </c>
      <c r="CB1602" t="s">
        <v>124</v>
      </c>
      <c r="CG1602" t="s">
        <v>703</v>
      </c>
      <c r="CI1602" t="s">
        <v>160</v>
      </c>
      <c r="CJ1602" t="s">
        <v>161</v>
      </c>
      <c r="CR1602" t="s">
        <v>162</v>
      </c>
      <c r="CS1602" t="s">
        <v>163</v>
      </c>
      <c r="CT1602" t="s">
        <v>127</v>
      </c>
      <c r="DA1602" t="s">
        <v>164</v>
      </c>
      <c r="DB1602" t="s">
        <v>124</v>
      </c>
      <c r="DC1602" t="s">
        <v>165</v>
      </c>
      <c r="DD1602" t="s">
        <v>166</v>
      </c>
      <c r="DE1602" t="s">
        <v>167</v>
      </c>
      <c r="DF1602">
        <v>9328764</v>
      </c>
      <c r="DG1602">
        <v>1</v>
      </c>
      <c r="DJ1602">
        <v>1</v>
      </c>
      <c r="DK1602" t="s">
        <v>136</v>
      </c>
      <c r="DL1602">
        <v>0</v>
      </c>
      <c r="DM1602">
        <v>1</v>
      </c>
      <c r="DN1602" t="s">
        <v>169</v>
      </c>
      <c r="DP1602">
        <v>0</v>
      </c>
      <c r="DQ1602">
        <v>0</v>
      </c>
      <c r="DR1602">
        <v>0</v>
      </c>
      <c r="DS1602">
        <v>14.4</v>
      </c>
      <c r="DT1602">
        <v>1</v>
      </c>
      <c r="DV1602">
        <v>0</v>
      </c>
      <c r="DW1602">
        <v>0</v>
      </c>
      <c r="DX1602">
        <v>1</v>
      </c>
      <c r="EA1602">
        <v>0</v>
      </c>
      <c r="EB1602">
        <v>0.24</v>
      </c>
      <c r="EC1602">
        <v>0</v>
      </c>
      <c r="ED1602">
        <v>0.6</v>
      </c>
    </row>
    <row r="1603" spans="1:136" x14ac:dyDescent="0.25">
      <c r="A1603" s="108">
        <v>46181</v>
      </c>
      <c r="B1603" t="s">
        <v>3312</v>
      </c>
      <c r="C1603" t="s">
        <v>124</v>
      </c>
      <c r="E1603" t="s">
        <v>125</v>
      </c>
      <c r="F1603" t="s">
        <v>126</v>
      </c>
      <c r="G1603" t="s">
        <v>127</v>
      </c>
      <c r="H1603" t="s">
        <v>124</v>
      </c>
      <c r="I1603" t="s">
        <v>128</v>
      </c>
      <c r="J1603" t="s">
        <v>129</v>
      </c>
      <c r="K1603" t="s">
        <v>130</v>
      </c>
      <c r="S1603" t="s">
        <v>131</v>
      </c>
      <c r="T1603" t="s">
        <v>131</v>
      </c>
      <c r="U1603" t="s">
        <v>131</v>
      </c>
      <c r="W1603" t="s">
        <v>198</v>
      </c>
      <c r="X1603" t="s">
        <v>246</v>
      </c>
      <c r="Y1603" t="s">
        <v>301</v>
      </c>
      <c r="Z1603" t="s">
        <v>302</v>
      </c>
      <c r="AA1603" t="s">
        <v>127</v>
      </c>
      <c r="AB1603" t="s">
        <v>135</v>
      </c>
      <c r="AC1603" t="s">
        <v>135</v>
      </c>
      <c r="AD1603" t="s">
        <v>136</v>
      </c>
      <c r="AE1603">
        <v>154049656</v>
      </c>
      <c r="AF1603" t="s">
        <v>198</v>
      </c>
      <c r="AG1603" t="s">
        <v>170</v>
      </c>
      <c r="AH1603" t="s">
        <v>138</v>
      </c>
      <c r="AI1603">
        <v>0</v>
      </c>
      <c r="AJ1603" t="s">
        <v>131</v>
      </c>
      <c r="AP1603" t="s">
        <v>139</v>
      </c>
      <c r="AV1603" t="s">
        <v>145</v>
      </c>
      <c r="AW1603" s="109">
        <v>46184</v>
      </c>
      <c r="AX1603" s="109">
        <v>46184</v>
      </c>
      <c r="AZ1603" t="s">
        <v>1047</v>
      </c>
      <c r="BB1603" t="s">
        <v>900</v>
      </c>
      <c r="BC1603" t="s">
        <v>147</v>
      </c>
      <c r="BD1603" t="s">
        <v>148</v>
      </c>
      <c r="BE1603" t="s">
        <v>139</v>
      </c>
      <c r="BF1603" t="s">
        <v>149</v>
      </c>
      <c r="BG1603" t="s">
        <v>127</v>
      </c>
      <c r="BH1603" t="s">
        <v>127</v>
      </c>
      <c r="BJ1603" t="s">
        <v>127</v>
      </c>
      <c r="BK1603" t="s">
        <v>150</v>
      </c>
      <c r="BL1603" t="s">
        <v>151</v>
      </c>
      <c r="BM1603" t="s">
        <v>1045</v>
      </c>
      <c r="BN1603" t="s">
        <v>202</v>
      </c>
      <c r="BP1603" t="s">
        <v>153</v>
      </c>
      <c r="BR1603" t="s">
        <v>154</v>
      </c>
      <c r="BT1603" t="s">
        <v>1053</v>
      </c>
      <c r="BU1603" t="s">
        <v>1053</v>
      </c>
      <c r="BV1603" t="s">
        <v>322</v>
      </c>
      <c r="BW1603" t="s">
        <v>153</v>
      </c>
      <c r="BX1603" t="s">
        <v>157</v>
      </c>
      <c r="BY1603" t="s">
        <v>158</v>
      </c>
      <c r="BZ1603" t="s">
        <v>374</v>
      </c>
      <c r="CA1603" t="s">
        <v>126</v>
      </c>
      <c r="CB1603" t="s">
        <v>124</v>
      </c>
      <c r="CG1603" t="s">
        <v>636</v>
      </c>
      <c r="CI1603" t="s">
        <v>160</v>
      </c>
      <c r="CJ1603" t="s">
        <v>161</v>
      </c>
      <c r="CL1603" t="s">
        <v>3313</v>
      </c>
      <c r="CR1603" t="s">
        <v>162</v>
      </c>
      <c r="CS1603" t="s">
        <v>163</v>
      </c>
      <c r="CT1603" t="s">
        <v>135</v>
      </c>
      <c r="DA1603" t="s">
        <v>164</v>
      </c>
      <c r="DB1603" t="s">
        <v>238</v>
      </c>
      <c r="DC1603" t="s">
        <v>165</v>
      </c>
      <c r="DD1603" t="s">
        <v>166</v>
      </c>
      <c r="DE1603" t="s">
        <v>167</v>
      </c>
      <c r="DF1603">
        <v>102299549</v>
      </c>
      <c r="DG1603">
        <v>1</v>
      </c>
      <c r="DJ1603">
        <v>1</v>
      </c>
      <c r="DK1603" t="s">
        <v>136</v>
      </c>
      <c r="DL1603">
        <v>0</v>
      </c>
      <c r="DM1603">
        <v>1</v>
      </c>
      <c r="DN1603" t="s">
        <v>246</v>
      </c>
      <c r="DP1603">
        <v>0</v>
      </c>
      <c r="DQ1603">
        <v>0</v>
      </c>
      <c r="DR1603">
        <v>0</v>
      </c>
      <c r="DS1603">
        <v>16.2</v>
      </c>
      <c r="DT1603">
        <v>1</v>
      </c>
      <c r="DV1603">
        <v>0</v>
      </c>
      <c r="DW1603">
        <v>0</v>
      </c>
      <c r="DX1603">
        <v>1</v>
      </c>
      <c r="EA1603">
        <v>0</v>
      </c>
      <c r="EB1603">
        <v>0.27</v>
      </c>
      <c r="EC1603">
        <v>0</v>
      </c>
      <c r="ED1603">
        <v>0.67500000000000004</v>
      </c>
      <c r="EE1603">
        <v>1</v>
      </c>
      <c r="EF1603">
        <v>100</v>
      </c>
    </row>
    <row r="1604" spans="1:136" x14ac:dyDescent="0.25">
      <c r="A1604" s="108">
        <v>46181</v>
      </c>
      <c r="B1604" t="s">
        <v>3314</v>
      </c>
      <c r="C1604" t="s">
        <v>124</v>
      </c>
      <c r="E1604" t="s">
        <v>125</v>
      </c>
      <c r="F1604" t="s">
        <v>126</v>
      </c>
      <c r="G1604" t="s">
        <v>127</v>
      </c>
      <c r="H1604" t="s">
        <v>124</v>
      </c>
      <c r="I1604" t="s">
        <v>128</v>
      </c>
      <c r="J1604" t="s">
        <v>129</v>
      </c>
      <c r="K1604" t="s">
        <v>130</v>
      </c>
      <c r="O1604" t="s">
        <v>168</v>
      </c>
      <c r="S1604" t="s">
        <v>131</v>
      </c>
      <c r="T1604" t="s">
        <v>131</v>
      </c>
      <c r="U1604" t="s">
        <v>131</v>
      </c>
      <c r="W1604" t="s">
        <v>198</v>
      </c>
      <c r="X1604" t="s">
        <v>169</v>
      </c>
      <c r="Y1604" t="s">
        <v>199</v>
      </c>
      <c r="Z1604" t="s">
        <v>199</v>
      </c>
      <c r="AA1604" t="s">
        <v>127</v>
      </c>
      <c r="AB1604" t="s">
        <v>127</v>
      </c>
      <c r="AC1604" t="s">
        <v>135</v>
      </c>
      <c r="AD1604" t="s">
        <v>136</v>
      </c>
      <c r="AE1604">
        <v>154055803</v>
      </c>
      <c r="AF1604" t="s">
        <v>198</v>
      </c>
      <c r="AG1604" t="s">
        <v>170</v>
      </c>
      <c r="AH1604" t="s">
        <v>138</v>
      </c>
      <c r="AI1604">
        <v>0</v>
      </c>
      <c r="AJ1604" t="s">
        <v>131</v>
      </c>
      <c r="AP1604" t="s">
        <v>139</v>
      </c>
      <c r="AQ1604" t="s">
        <v>140</v>
      </c>
      <c r="AR1604" t="s">
        <v>141</v>
      </c>
      <c r="AS1604" t="s">
        <v>280</v>
      </c>
      <c r="AT1604" t="s">
        <v>281</v>
      </c>
      <c r="AU1604" t="s">
        <v>144</v>
      </c>
      <c r="AV1604" t="s">
        <v>145</v>
      </c>
      <c r="AW1604" s="109">
        <v>46184</v>
      </c>
      <c r="AX1604" s="109">
        <v>46184</v>
      </c>
      <c r="AZ1604" t="s">
        <v>1047</v>
      </c>
      <c r="BB1604" t="s">
        <v>325</v>
      </c>
      <c r="BD1604" t="s">
        <v>148</v>
      </c>
      <c r="BE1604" t="s">
        <v>139</v>
      </c>
      <c r="BF1604" t="s">
        <v>149</v>
      </c>
      <c r="BG1604" t="s">
        <v>127</v>
      </c>
      <c r="BH1604" t="s">
        <v>127</v>
      </c>
      <c r="BJ1604" t="s">
        <v>127</v>
      </c>
      <c r="BK1604" t="s">
        <v>150</v>
      </c>
      <c r="BL1604" t="s">
        <v>151</v>
      </c>
      <c r="BM1604" t="s">
        <v>1045</v>
      </c>
      <c r="BN1604" t="s">
        <v>202</v>
      </c>
      <c r="BP1604" t="s">
        <v>153</v>
      </c>
      <c r="BR1604" t="s">
        <v>154</v>
      </c>
      <c r="BT1604" t="s">
        <v>155</v>
      </c>
      <c r="BU1604" t="s">
        <v>155</v>
      </c>
      <c r="BV1604" t="s">
        <v>385</v>
      </c>
      <c r="BW1604" t="s">
        <v>153</v>
      </c>
      <c r="BX1604" t="s">
        <v>157</v>
      </c>
      <c r="BY1604" t="s">
        <v>175</v>
      </c>
      <c r="BZ1604" t="s">
        <v>361</v>
      </c>
      <c r="CA1604" t="s">
        <v>126</v>
      </c>
      <c r="CB1604" t="s">
        <v>124</v>
      </c>
      <c r="CG1604" t="s">
        <v>525</v>
      </c>
      <c r="CI1604" t="s">
        <v>160</v>
      </c>
      <c r="CJ1604" t="s">
        <v>161</v>
      </c>
      <c r="CL1604" t="s">
        <v>3315</v>
      </c>
      <c r="CR1604" t="s">
        <v>162</v>
      </c>
      <c r="CS1604" t="s">
        <v>163</v>
      </c>
      <c r="CT1604" t="s">
        <v>127</v>
      </c>
      <c r="DA1604" t="s">
        <v>164</v>
      </c>
      <c r="DB1604" t="s">
        <v>124</v>
      </c>
      <c r="DC1604" t="s">
        <v>165</v>
      </c>
      <c r="DD1604" t="s">
        <v>166</v>
      </c>
      <c r="DE1604" t="s">
        <v>167</v>
      </c>
      <c r="DF1604">
        <v>37190721</v>
      </c>
      <c r="DG1604">
        <v>1</v>
      </c>
      <c r="DJ1604">
        <v>1</v>
      </c>
      <c r="DK1604" t="s">
        <v>136</v>
      </c>
      <c r="DL1604">
        <v>0</v>
      </c>
      <c r="DM1604">
        <v>1</v>
      </c>
      <c r="DN1604" t="s">
        <v>169</v>
      </c>
      <c r="DP1604">
        <v>0</v>
      </c>
      <c r="DQ1604">
        <v>0</v>
      </c>
      <c r="DR1604">
        <v>0</v>
      </c>
      <c r="DS1604">
        <v>13.8</v>
      </c>
      <c r="DT1604">
        <v>1</v>
      </c>
      <c r="DV1604">
        <v>0</v>
      </c>
      <c r="DW1604">
        <v>0</v>
      </c>
      <c r="DX1604">
        <v>1</v>
      </c>
      <c r="EA1604">
        <v>0</v>
      </c>
      <c r="EB1604">
        <v>0.23</v>
      </c>
      <c r="EC1604">
        <v>0</v>
      </c>
      <c r="ED1604">
        <v>0.57499999999999996</v>
      </c>
      <c r="EE1604">
        <v>1</v>
      </c>
      <c r="EF1604">
        <v>100</v>
      </c>
    </row>
    <row r="1605" spans="1:136" x14ac:dyDescent="0.25">
      <c r="A1605" s="108">
        <v>46181</v>
      </c>
      <c r="B1605" t="s">
        <v>3316</v>
      </c>
      <c r="C1605" t="s">
        <v>124</v>
      </c>
      <c r="E1605" t="s">
        <v>125</v>
      </c>
      <c r="F1605" t="s">
        <v>126</v>
      </c>
      <c r="G1605" t="s">
        <v>127</v>
      </c>
      <c r="H1605" t="s">
        <v>124</v>
      </c>
      <c r="I1605" t="s">
        <v>128</v>
      </c>
      <c r="J1605" t="s">
        <v>129</v>
      </c>
      <c r="K1605" t="s">
        <v>130</v>
      </c>
      <c r="S1605" t="s">
        <v>131</v>
      </c>
      <c r="T1605" t="s">
        <v>131</v>
      </c>
      <c r="U1605" t="s">
        <v>131</v>
      </c>
      <c r="W1605" t="s">
        <v>222</v>
      </c>
      <c r="X1605" t="s">
        <v>133</v>
      </c>
      <c r="Y1605" t="s">
        <v>721</v>
      </c>
      <c r="Z1605" t="s">
        <v>378</v>
      </c>
      <c r="AA1605" t="s">
        <v>127</v>
      </c>
      <c r="AB1605" t="s">
        <v>127</v>
      </c>
      <c r="AC1605" t="s">
        <v>135</v>
      </c>
      <c r="AD1605" t="s">
        <v>136</v>
      </c>
      <c r="AE1605">
        <v>153747659</v>
      </c>
      <c r="AF1605" t="s">
        <v>222</v>
      </c>
      <c r="AG1605" t="s">
        <v>137</v>
      </c>
      <c r="AH1605" t="s">
        <v>138</v>
      </c>
      <c r="AI1605">
        <v>0</v>
      </c>
      <c r="AJ1605" t="s">
        <v>131</v>
      </c>
      <c r="AP1605" t="s">
        <v>139</v>
      </c>
      <c r="AQ1605" t="s">
        <v>140</v>
      </c>
      <c r="AR1605" t="s">
        <v>207</v>
      </c>
      <c r="AS1605" t="s">
        <v>142</v>
      </c>
      <c r="AT1605" t="s">
        <v>143</v>
      </c>
      <c r="AU1605" t="s">
        <v>144</v>
      </c>
      <c r="AV1605" t="s">
        <v>145</v>
      </c>
      <c r="AW1605" s="109">
        <v>46181</v>
      </c>
      <c r="AX1605" s="109">
        <v>46181</v>
      </c>
      <c r="AZ1605" t="s">
        <v>1088</v>
      </c>
      <c r="BB1605" t="s">
        <v>900</v>
      </c>
      <c r="BC1605" t="s">
        <v>147</v>
      </c>
      <c r="BD1605" t="s">
        <v>148</v>
      </c>
      <c r="BE1605" t="s">
        <v>139</v>
      </c>
      <c r="BF1605" t="s">
        <v>149</v>
      </c>
      <c r="BG1605" t="s">
        <v>127</v>
      </c>
      <c r="BH1605" t="s">
        <v>127</v>
      </c>
      <c r="BJ1605" t="s">
        <v>127</v>
      </c>
      <c r="BK1605" t="s">
        <v>150</v>
      </c>
      <c r="BL1605" t="s">
        <v>151</v>
      </c>
      <c r="BM1605" t="s">
        <v>1045</v>
      </c>
      <c r="BN1605" t="s">
        <v>379</v>
      </c>
      <c r="BP1605" t="s">
        <v>153</v>
      </c>
      <c r="BR1605" t="s">
        <v>154</v>
      </c>
      <c r="BT1605" t="s">
        <v>1053</v>
      </c>
      <c r="BU1605" t="s">
        <v>1053</v>
      </c>
      <c r="BV1605" t="s">
        <v>383</v>
      </c>
      <c r="BW1605" t="s">
        <v>153</v>
      </c>
      <c r="BX1605" t="s">
        <v>157</v>
      </c>
      <c r="BY1605" t="s">
        <v>158</v>
      </c>
      <c r="BZ1605" t="s">
        <v>442</v>
      </c>
      <c r="CA1605" t="s">
        <v>126</v>
      </c>
      <c r="CB1605" t="s">
        <v>124</v>
      </c>
      <c r="CG1605" t="s">
        <v>384</v>
      </c>
      <c r="CI1605" t="s">
        <v>160</v>
      </c>
      <c r="CJ1605" t="s">
        <v>161</v>
      </c>
      <c r="CR1605" t="s">
        <v>162</v>
      </c>
      <c r="CS1605" t="s">
        <v>163</v>
      </c>
      <c r="CT1605" t="s">
        <v>127</v>
      </c>
      <c r="DA1605" t="s">
        <v>164</v>
      </c>
      <c r="DB1605" t="s">
        <v>124</v>
      </c>
      <c r="DC1605" t="s">
        <v>165</v>
      </c>
      <c r="DD1605" t="s">
        <v>166</v>
      </c>
      <c r="DE1605" t="s">
        <v>167</v>
      </c>
      <c r="DF1605">
        <v>103899173</v>
      </c>
      <c r="DG1605">
        <v>1</v>
      </c>
      <c r="DJ1605">
        <v>1</v>
      </c>
      <c r="DK1605" t="s">
        <v>136</v>
      </c>
      <c r="DL1605">
        <v>0</v>
      </c>
      <c r="DM1605">
        <v>1</v>
      </c>
      <c r="DN1605" t="s">
        <v>133</v>
      </c>
      <c r="DP1605">
        <v>0</v>
      </c>
      <c r="DQ1605">
        <v>0</v>
      </c>
      <c r="DR1605">
        <v>5</v>
      </c>
      <c r="DS1605">
        <v>18</v>
      </c>
      <c r="DV1605">
        <v>0</v>
      </c>
      <c r="DW1605">
        <v>0</v>
      </c>
      <c r="DX1605">
        <v>1</v>
      </c>
      <c r="EA1605">
        <v>0</v>
      </c>
      <c r="EB1605">
        <v>0.3</v>
      </c>
      <c r="EC1605">
        <v>0</v>
      </c>
      <c r="ED1605">
        <v>0.75</v>
      </c>
    </row>
    <row r="1606" spans="1:136" x14ac:dyDescent="0.25">
      <c r="A1606" s="108">
        <v>46181</v>
      </c>
      <c r="B1606" t="s">
        <v>1124</v>
      </c>
      <c r="C1606" t="s">
        <v>124</v>
      </c>
      <c r="E1606" t="s">
        <v>125</v>
      </c>
      <c r="F1606" t="s">
        <v>126</v>
      </c>
      <c r="G1606" t="s">
        <v>127</v>
      </c>
      <c r="H1606" t="s">
        <v>124</v>
      </c>
      <c r="I1606" t="s">
        <v>323</v>
      </c>
      <c r="J1606" t="s">
        <v>129</v>
      </c>
      <c r="K1606" t="s">
        <v>130</v>
      </c>
      <c r="O1606" t="s">
        <v>168</v>
      </c>
      <c r="S1606" t="s">
        <v>397</v>
      </c>
      <c r="T1606" t="s">
        <v>397</v>
      </c>
      <c r="U1606" t="s">
        <v>398</v>
      </c>
      <c r="V1606" t="s">
        <v>545</v>
      </c>
      <c r="W1606" t="s">
        <v>290</v>
      </c>
      <c r="X1606" t="s">
        <v>480</v>
      </c>
      <c r="Y1606" t="s">
        <v>2257</v>
      </c>
      <c r="Z1606" t="s">
        <v>527</v>
      </c>
      <c r="AA1606" t="s">
        <v>127</v>
      </c>
      <c r="AB1606" t="s">
        <v>127</v>
      </c>
      <c r="AC1606" t="s">
        <v>135</v>
      </c>
      <c r="AD1606" t="s">
        <v>136</v>
      </c>
      <c r="AE1606">
        <v>154101717</v>
      </c>
      <c r="AF1606" t="s">
        <v>290</v>
      </c>
      <c r="AG1606" t="s">
        <v>481</v>
      </c>
      <c r="AH1606" t="s">
        <v>138</v>
      </c>
      <c r="AI1606">
        <v>0</v>
      </c>
      <c r="AJ1606" t="s">
        <v>399</v>
      </c>
      <c r="AP1606" t="s">
        <v>139</v>
      </c>
      <c r="AQ1606" t="s">
        <v>140</v>
      </c>
      <c r="AR1606" t="s">
        <v>207</v>
      </c>
      <c r="AS1606" t="s">
        <v>179</v>
      </c>
      <c r="AT1606" t="s">
        <v>180</v>
      </c>
      <c r="AU1606" t="s">
        <v>144</v>
      </c>
      <c r="AV1606" t="s">
        <v>145</v>
      </c>
      <c r="AW1606" s="109">
        <v>46185</v>
      </c>
      <c r="AX1606" s="109">
        <v>46185</v>
      </c>
      <c r="AZ1606" t="s">
        <v>1050</v>
      </c>
      <c r="BB1606" t="s">
        <v>325</v>
      </c>
      <c r="BD1606" t="s">
        <v>148</v>
      </c>
      <c r="BE1606" t="s">
        <v>139</v>
      </c>
      <c r="BF1606" t="s">
        <v>149</v>
      </c>
      <c r="BG1606" t="s">
        <v>127</v>
      </c>
      <c r="BH1606" t="s">
        <v>127</v>
      </c>
      <c r="BJ1606" t="s">
        <v>127</v>
      </c>
      <c r="BK1606" t="s">
        <v>150</v>
      </c>
      <c r="BL1606" t="s">
        <v>151</v>
      </c>
      <c r="BM1606" t="s">
        <v>1073</v>
      </c>
      <c r="BN1606" t="s">
        <v>492</v>
      </c>
      <c r="BP1606" t="s">
        <v>153</v>
      </c>
      <c r="BR1606" t="s">
        <v>211</v>
      </c>
      <c r="BT1606" t="s">
        <v>155</v>
      </c>
      <c r="BU1606" t="s">
        <v>155</v>
      </c>
      <c r="BV1606" t="s">
        <v>414</v>
      </c>
      <c r="BW1606" t="s">
        <v>153</v>
      </c>
      <c r="BX1606" t="s">
        <v>157</v>
      </c>
      <c r="BY1606" t="s">
        <v>213</v>
      </c>
      <c r="BZ1606" t="s">
        <v>283</v>
      </c>
      <c r="CA1606" t="s">
        <v>126</v>
      </c>
      <c r="CB1606" t="s">
        <v>124</v>
      </c>
      <c r="CG1606" t="s">
        <v>633</v>
      </c>
      <c r="CI1606" t="s">
        <v>160</v>
      </c>
      <c r="CJ1606" t="s">
        <v>161</v>
      </c>
      <c r="CR1606" t="s">
        <v>162</v>
      </c>
      <c r="CS1606" t="s">
        <v>163</v>
      </c>
      <c r="CT1606" t="s">
        <v>135</v>
      </c>
      <c r="DC1606" t="s">
        <v>494</v>
      </c>
      <c r="DD1606" t="s">
        <v>166</v>
      </c>
      <c r="DF1606">
        <v>1130642</v>
      </c>
      <c r="DG1606">
        <v>1</v>
      </c>
      <c r="DH1606">
        <v>5</v>
      </c>
      <c r="DJ1606">
        <v>1</v>
      </c>
      <c r="DK1606" t="s">
        <v>136</v>
      </c>
      <c r="DL1606">
        <v>0</v>
      </c>
      <c r="DM1606">
        <v>1</v>
      </c>
      <c r="DN1606" t="s">
        <v>480</v>
      </c>
      <c r="DP1606">
        <v>0</v>
      </c>
      <c r="DQ1606">
        <v>0</v>
      </c>
      <c r="DR1606">
        <v>0</v>
      </c>
      <c r="DS1606">
        <v>10.8</v>
      </c>
      <c r="DT1606">
        <v>1</v>
      </c>
      <c r="DU1606">
        <v>1</v>
      </c>
      <c r="DV1606">
        <v>0</v>
      </c>
      <c r="DW1606">
        <v>0</v>
      </c>
      <c r="DX1606">
        <v>1</v>
      </c>
      <c r="EA1606">
        <v>0</v>
      </c>
      <c r="EB1606">
        <v>0.18</v>
      </c>
      <c r="EC1606">
        <v>0</v>
      </c>
    </row>
    <row r="1607" spans="1:136" x14ac:dyDescent="0.25">
      <c r="A1607" s="108">
        <v>46181</v>
      </c>
      <c r="B1607" t="s">
        <v>3317</v>
      </c>
      <c r="C1607" t="s">
        <v>124</v>
      </c>
      <c r="D1607" t="s">
        <v>3318</v>
      </c>
      <c r="E1607" t="s">
        <v>125</v>
      </c>
      <c r="F1607" t="s">
        <v>126</v>
      </c>
      <c r="G1607" t="s">
        <v>127</v>
      </c>
      <c r="H1607" t="s">
        <v>124</v>
      </c>
      <c r="I1607" t="s">
        <v>323</v>
      </c>
      <c r="J1607" t="s">
        <v>129</v>
      </c>
      <c r="K1607" t="s">
        <v>130</v>
      </c>
      <c r="O1607" t="s">
        <v>168</v>
      </c>
      <c r="S1607" t="s">
        <v>478</v>
      </c>
      <c r="T1607" t="s">
        <v>479</v>
      </c>
      <c r="U1607" t="s">
        <v>398</v>
      </c>
      <c r="V1607" t="s">
        <v>545</v>
      </c>
      <c r="W1607" t="s">
        <v>222</v>
      </c>
      <c r="X1607" t="s">
        <v>133</v>
      </c>
      <c r="Y1607" t="s">
        <v>718</v>
      </c>
      <c r="Z1607" t="s">
        <v>378</v>
      </c>
      <c r="AA1607" t="s">
        <v>127</v>
      </c>
      <c r="AB1607" t="s">
        <v>135</v>
      </c>
      <c r="AC1607" t="s">
        <v>135</v>
      </c>
      <c r="AD1607" t="s">
        <v>136</v>
      </c>
      <c r="AE1607">
        <v>153925657</v>
      </c>
      <c r="AF1607" t="s">
        <v>222</v>
      </c>
      <c r="AG1607" t="s">
        <v>137</v>
      </c>
      <c r="AH1607" t="s">
        <v>138</v>
      </c>
      <c r="AI1607">
        <v>0</v>
      </c>
      <c r="AJ1607" t="s">
        <v>399</v>
      </c>
      <c r="AP1607" t="s">
        <v>139</v>
      </c>
      <c r="AQ1607" t="s">
        <v>140</v>
      </c>
      <c r="AR1607" t="s">
        <v>207</v>
      </c>
      <c r="AS1607" t="s">
        <v>506</v>
      </c>
      <c r="AU1607" t="s">
        <v>144</v>
      </c>
      <c r="AV1607" t="s">
        <v>145</v>
      </c>
      <c r="AW1607" s="109">
        <v>46182</v>
      </c>
      <c r="AX1607" s="109">
        <v>46182</v>
      </c>
      <c r="AZ1607" t="s">
        <v>1088</v>
      </c>
      <c r="BB1607" t="s">
        <v>266</v>
      </c>
      <c r="BD1607" t="s">
        <v>148</v>
      </c>
      <c r="BE1607" t="s">
        <v>139</v>
      </c>
      <c r="BF1607" t="s">
        <v>149</v>
      </c>
      <c r="BG1607" t="s">
        <v>127</v>
      </c>
      <c r="BH1607" t="s">
        <v>127</v>
      </c>
      <c r="BJ1607" t="s">
        <v>127</v>
      </c>
      <c r="BK1607" t="s">
        <v>150</v>
      </c>
      <c r="BL1607" t="s">
        <v>151</v>
      </c>
      <c r="BM1607" t="s">
        <v>1191</v>
      </c>
      <c r="BN1607" t="s">
        <v>379</v>
      </c>
      <c r="BP1607" t="s">
        <v>153</v>
      </c>
      <c r="BR1607" t="s">
        <v>211</v>
      </c>
      <c r="BT1607" t="s">
        <v>155</v>
      </c>
      <c r="BU1607" t="s">
        <v>155</v>
      </c>
      <c r="BV1607" t="s">
        <v>719</v>
      </c>
      <c r="BW1607" t="s">
        <v>153</v>
      </c>
      <c r="BX1607" t="s">
        <v>157</v>
      </c>
      <c r="BY1607" t="s">
        <v>213</v>
      </c>
      <c r="BZ1607" t="s">
        <v>376</v>
      </c>
      <c r="CA1607" t="s">
        <v>126</v>
      </c>
      <c r="CB1607" t="s">
        <v>124</v>
      </c>
      <c r="CG1607" t="s">
        <v>766</v>
      </c>
      <c r="CI1607" t="s">
        <v>160</v>
      </c>
      <c r="CJ1607" t="s">
        <v>161</v>
      </c>
      <c r="CR1607" t="s">
        <v>162</v>
      </c>
      <c r="CS1607" t="s">
        <v>163</v>
      </c>
      <c r="CT1607" t="s">
        <v>127</v>
      </c>
      <c r="DA1607" t="s">
        <v>400</v>
      </c>
      <c r="DB1607" t="s">
        <v>124</v>
      </c>
      <c r="DC1607" t="s">
        <v>165</v>
      </c>
      <c r="DD1607" t="s">
        <v>166</v>
      </c>
      <c r="DE1607" t="s">
        <v>167</v>
      </c>
      <c r="DF1607">
        <v>3779098</v>
      </c>
      <c r="DG1607">
        <v>1</v>
      </c>
      <c r="DH1607">
        <v>5</v>
      </c>
      <c r="DJ1607">
        <v>1</v>
      </c>
      <c r="DK1607" t="s">
        <v>136</v>
      </c>
      <c r="DL1607">
        <v>0</v>
      </c>
      <c r="DM1607">
        <v>1</v>
      </c>
      <c r="DN1607" t="s">
        <v>133</v>
      </c>
      <c r="DP1607">
        <v>0</v>
      </c>
      <c r="DQ1607">
        <v>0</v>
      </c>
      <c r="DR1607">
        <v>1</v>
      </c>
      <c r="DS1607">
        <v>31.2</v>
      </c>
      <c r="DT1607">
        <v>1</v>
      </c>
      <c r="DU1607">
        <v>1</v>
      </c>
      <c r="DV1607">
        <v>0</v>
      </c>
      <c r="DW1607">
        <v>0</v>
      </c>
      <c r="DX1607">
        <v>1</v>
      </c>
      <c r="EA1607">
        <v>0</v>
      </c>
      <c r="EB1607">
        <v>0.52</v>
      </c>
      <c r="EC1607">
        <v>0</v>
      </c>
      <c r="ED1607">
        <v>1.2</v>
      </c>
    </row>
    <row r="1608" spans="1:136" x14ac:dyDescent="0.25">
      <c r="A1608" s="108">
        <v>46181</v>
      </c>
      <c r="B1608" t="s">
        <v>430</v>
      </c>
      <c r="C1608" t="s">
        <v>124</v>
      </c>
      <c r="E1608" t="s">
        <v>125</v>
      </c>
      <c r="F1608" t="s">
        <v>126</v>
      </c>
      <c r="G1608" t="s">
        <v>127</v>
      </c>
      <c r="H1608" t="s">
        <v>124</v>
      </c>
      <c r="I1608" t="s">
        <v>239</v>
      </c>
      <c r="J1608" t="s">
        <v>129</v>
      </c>
      <c r="K1608" t="s">
        <v>130</v>
      </c>
      <c r="O1608" t="s">
        <v>262</v>
      </c>
      <c r="S1608" t="s">
        <v>397</v>
      </c>
      <c r="T1608" t="s">
        <v>397</v>
      </c>
      <c r="U1608" t="s">
        <v>398</v>
      </c>
      <c r="V1608" t="s">
        <v>545</v>
      </c>
      <c r="W1608" t="s">
        <v>290</v>
      </c>
      <c r="X1608" t="s">
        <v>169</v>
      </c>
      <c r="Y1608" t="s">
        <v>291</v>
      </c>
      <c r="Z1608" t="s">
        <v>292</v>
      </c>
      <c r="AA1608" t="s">
        <v>127</v>
      </c>
      <c r="AB1608" t="s">
        <v>127</v>
      </c>
      <c r="AC1608" t="s">
        <v>135</v>
      </c>
      <c r="AD1608" t="s">
        <v>136</v>
      </c>
      <c r="AE1608">
        <v>154093116</v>
      </c>
      <c r="AF1608" t="s">
        <v>290</v>
      </c>
      <c r="AG1608" t="s">
        <v>170</v>
      </c>
      <c r="AH1608" t="s">
        <v>138</v>
      </c>
      <c r="AI1608">
        <v>0</v>
      </c>
      <c r="AJ1608" t="s">
        <v>399</v>
      </c>
      <c r="AP1608" t="s">
        <v>139</v>
      </c>
      <c r="AQ1608" t="s">
        <v>217</v>
      </c>
      <c r="AR1608" t="s">
        <v>207</v>
      </c>
      <c r="AS1608" t="s">
        <v>284</v>
      </c>
      <c r="AT1608" t="s">
        <v>285</v>
      </c>
      <c r="AU1608" t="s">
        <v>218</v>
      </c>
      <c r="AV1608" t="s">
        <v>145</v>
      </c>
      <c r="AW1608" s="109">
        <v>46185</v>
      </c>
      <c r="AX1608" s="109">
        <v>46185</v>
      </c>
      <c r="BB1608" t="s">
        <v>554</v>
      </c>
      <c r="BD1608" t="s">
        <v>148</v>
      </c>
      <c r="BE1608" t="s">
        <v>139</v>
      </c>
      <c r="BF1608" t="s">
        <v>149</v>
      </c>
      <c r="BG1608" t="s">
        <v>127</v>
      </c>
      <c r="BH1608" t="s">
        <v>127</v>
      </c>
      <c r="BJ1608" t="s">
        <v>127</v>
      </c>
      <c r="BK1608" t="s">
        <v>150</v>
      </c>
      <c r="BL1608" t="s">
        <v>151</v>
      </c>
      <c r="BM1608" t="s">
        <v>1062</v>
      </c>
      <c r="BN1608" t="s">
        <v>282</v>
      </c>
      <c r="BP1608" t="s">
        <v>153</v>
      </c>
      <c r="BR1608" t="s">
        <v>219</v>
      </c>
      <c r="BT1608" t="s">
        <v>203</v>
      </c>
      <c r="BU1608" t="s">
        <v>203</v>
      </c>
      <c r="BV1608" t="s">
        <v>291</v>
      </c>
      <c r="BW1608" t="s">
        <v>153</v>
      </c>
      <c r="BX1608" t="s">
        <v>157</v>
      </c>
      <c r="BY1608" t="s">
        <v>175</v>
      </c>
      <c r="BZ1608" t="s">
        <v>192</v>
      </c>
      <c r="CA1608" t="s">
        <v>126</v>
      </c>
      <c r="CB1608" t="s">
        <v>124</v>
      </c>
      <c r="CG1608" t="s">
        <v>197</v>
      </c>
      <c r="CI1608" t="s">
        <v>160</v>
      </c>
      <c r="CJ1608" t="s">
        <v>161</v>
      </c>
      <c r="CR1608" t="s">
        <v>162</v>
      </c>
      <c r="CS1608" t="s">
        <v>163</v>
      </c>
      <c r="CT1608" t="s">
        <v>127</v>
      </c>
      <c r="DC1608" t="s">
        <v>165</v>
      </c>
      <c r="DD1608" t="s">
        <v>166</v>
      </c>
      <c r="DF1608">
        <v>20318311</v>
      </c>
      <c r="DG1608">
        <v>1</v>
      </c>
      <c r="DJ1608">
        <v>1</v>
      </c>
      <c r="DK1608" t="s">
        <v>136</v>
      </c>
      <c r="DL1608">
        <v>0</v>
      </c>
      <c r="DM1608">
        <v>1</v>
      </c>
      <c r="DN1608" t="s">
        <v>169</v>
      </c>
      <c r="DP1608">
        <v>0</v>
      </c>
      <c r="DQ1608">
        <v>0</v>
      </c>
      <c r="DR1608">
        <v>0</v>
      </c>
      <c r="DS1608">
        <v>22.2</v>
      </c>
      <c r="DT1608">
        <v>1</v>
      </c>
      <c r="DU1608">
        <v>1</v>
      </c>
      <c r="DV1608">
        <v>0</v>
      </c>
      <c r="DW1608">
        <v>0</v>
      </c>
      <c r="DX1608">
        <v>1</v>
      </c>
      <c r="EA1608">
        <v>0</v>
      </c>
      <c r="EB1608">
        <v>0.37</v>
      </c>
      <c r="EC1608">
        <v>0</v>
      </c>
    </row>
    <row r="1609" spans="1:136" x14ac:dyDescent="0.25">
      <c r="A1609" s="108">
        <v>46181</v>
      </c>
      <c r="B1609" t="s">
        <v>3319</v>
      </c>
      <c r="C1609" t="s">
        <v>124</v>
      </c>
      <c r="D1609" t="s">
        <v>1111</v>
      </c>
      <c r="E1609" t="s">
        <v>125</v>
      </c>
      <c r="F1609" t="s">
        <v>126</v>
      </c>
      <c r="G1609" t="s">
        <v>127</v>
      </c>
      <c r="H1609" t="s">
        <v>124</v>
      </c>
      <c r="I1609" t="s">
        <v>370</v>
      </c>
      <c r="J1609" t="s">
        <v>129</v>
      </c>
      <c r="K1609" t="s">
        <v>130</v>
      </c>
      <c r="O1609" t="s">
        <v>262</v>
      </c>
      <c r="S1609" t="s">
        <v>543</v>
      </c>
      <c r="T1609" t="s">
        <v>659</v>
      </c>
      <c r="U1609" t="s">
        <v>398</v>
      </c>
      <c r="V1609" t="s">
        <v>545</v>
      </c>
      <c r="W1609" t="s">
        <v>290</v>
      </c>
      <c r="X1609" t="s">
        <v>169</v>
      </c>
      <c r="Y1609" t="s">
        <v>291</v>
      </c>
      <c r="Z1609" t="s">
        <v>292</v>
      </c>
      <c r="AA1609" t="s">
        <v>127</v>
      </c>
      <c r="AB1609" t="s">
        <v>127</v>
      </c>
      <c r="AC1609" t="s">
        <v>135</v>
      </c>
      <c r="AD1609" t="s">
        <v>136</v>
      </c>
      <c r="AE1609">
        <v>154015707</v>
      </c>
      <c r="AF1609" t="s">
        <v>290</v>
      </c>
      <c r="AG1609" t="s">
        <v>170</v>
      </c>
      <c r="AH1609" t="s">
        <v>138</v>
      </c>
      <c r="AI1609">
        <v>0</v>
      </c>
      <c r="AJ1609" t="s">
        <v>399</v>
      </c>
      <c r="AP1609" t="s">
        <v>139</v>
      </c>
      <c r="AQ1609" t="s">
        <v>217</v>
      </c>
      <c r="AR1609" t="s">
        <v>207</v>
      </c>
      <c r="AS1609" t="s">
        <v>303</v>
      </c>
      <c r="AT1609" t="s">
        <v>209</v>
      </c>
      <c r="AU1609" t="s">
        <v>218</v>
      </c>
      <c r="AV1609" t="s">
        <v>145</v>
      </c>
      <c r="AW1609" s="109">
        <v>46183</v>
      </c>
      <c r="AX1609" s="109">
        <v>46183</v>
      </c>
      <c r="BB1609" t="s">
        <v>554</v>
      </c>
      <c r="BD1609" t="s">
        <v>148</v>
      </c>
      <c r="BE1609" t="s">
        <v>139</v>
      </c>
      <c r="BF1609" t="s">
        <v>149</v>
      </c>
      <c r="BG1609" t="s">
        <v>127</v>
      </c>
      <c r="BH1609" t="s">
        <v>127</v>
      </c>
      <c r="BJ1609" t="s">
        <v>127</v>
      </c>
      <c r="BK1609" t="s">
        <v>150</v>
      </c>
      <c r="BL1609" t="s">
        <v>151</v>
      </c>
      <c r="BM1609" t="s">
        <v>1080</v>
      </c>
      <c r="BN1609" t="s">
        <v>282</v>
      </c>
      <c r="BP1609" t="s">
        <v>1112</v>
      </c>
      <c r="BR1609" t="s">
        <v>219</v>
      </c>
      <c r="BT1609" t="s">
        <v>203</v>
      </c>
      <c r="BU1609" t="s">
        <v>203</v>
      </c>
      <c r="BV1609" t="s">
        <v>291</v>
      </c>
      <c r="BW1609" t="s">
        <v>3320</v>
      </c>
      <c r="BX1609" t="s">
        <v>157</v>
      </c>
      <c r="BY1609" t="s">
        <v>213</v>
      </c>
      <c r="BZ1609" t="s">
        <v>457</v>
      </c>
      <c r="CA1609" t="s">
        <v>126</v>
      </c>
      <c r="CB1609" t="s">
        <v>124</v>
      </c>
      <c r="CG1609" t="s">
        <v>197</v>
      </c>
      <c r="CI1609" t="s">
        <v>160</v>
      </c>
      <c r="CJ1609" t="s">
        <v>161</v>
      </c>
      <c r="CR1609" t="s">
        <v>162</v>
      </c>
      <c r="CS1609" t="s">
        <v>163</v>
      </c>
      <c r="CT1609" t="s">
        <v>127</v>
      </c>
      <c r="DA1609" t="s">
        <v>400</v>
      </c>
      <c r="DB1609" t="s">
        <v>124</v>
      </c>
      <c r="DC1609" t="s">
        <v>165</v>
      </c>
      <c r="DD1609" t="s">
        <v>166</v>
      </c>
      <c r="DE1609" t="s">
        <v>167</v>
      </c>
      <c r="DF1609">
        <v>1633512</v>
      </c>
      <c r="DG1609">
        <v>1</v>
      </c>
      <c r="DH1609">
        <v>4</v>
      </c>
      <c r="DJ1609">
        <v>1</v>
      </c>
      <c r="DK1609" t="s">
        <v>136</v>
      </c>
      <c r="DL1609">
        <v>0</v>
      </c>
      <c r="DM1609">
        <v>1</v>
      </c>
      <c r="DN1609" t="s">
        <v>169</v>
      </c>
      <c r="DP1609">
        <v>0</v>
      </c>
      <c r="DQ1609">
        <v>0</v>
      </c>
      <c r="DR1609">
        <v>0</v>
      </c>
      <c r="DS1609">
        <v>53.4</v>
      </c>
      <c r="DT1609">
        <v>1</v>
      </c>
      <c r="DU1609">
        <v>1</v>
      </c>
      <c r="DV1609">
        <v>0</v>
      </c>
      <c r="DW1609">
        <v>0</v>
      </c>
      <c r="DX1609">
        <v>1</v>
      </c>
      <c r="EA1609">
        <v>0</v>
      </c>
      <c r="EB1609">
        <v>0.89</v>
      </c>
      <c r="EC1609">
        <v>0</v>
      </c>
      <c r="ED1609">
        <v>2.0538461539999999</v>
      </c>
    </row>
    <row r="1610" spans="1:136" x14ac:dyDescent="0.25">
      <c r="A1610" s="108">
        <v>46181</v>
      </c>
      <c r="B1610" t="s">
        <v>2412</v>
      </c>
      <c r="C1610" t="s">
        <v>124</v>
      </c>
      <c r="D1610" t="s">
        <v>2413</v>
      </c>
      <c r="E1610" t="s">
        <v>125</v>
      </c>
      <c r="F1610" t="s">
        <v>126</v>
      </c>
      <c r="G1610" t="s">
        <v>127</v>
      </c>
      <c r="H1610" t="s">
        <v>124</v>
      </c>
      <c r="I1610" t="s">
        <v>344</v>
      </c>
      <c r="J1610" t="s">
        <v>129</v>
      </c>
      <c r="K1610" t="s">
        <v>130</v>
      </c>
      <c r="S1610" t="s">
        <v>397</v>
      </c>
      <c r="T1610" t="s">
        <v>397</v>
      </c>
      <c r="U1610" t="s">
        <v>398</v>
      </c>
      <c r="V1610" t="s">
        <v>545</v>
      </c>
      <c r="W1610" t="s">
        <v>277</v>
      </c>
      <c r="X1610" t="s">
        <v>133</v>
      </c>
      <c r="Y1610" t="s">
        <v>680</v>
      </c>
      <c r="Z1610" t="s">
        <v>553</v>
      </c>
      <c r="AA1610" t="s">
        <v>127</v>
      </c>
      <c r="AB1610" t="s">
        <v>127</v>
      </c>
      <c r="AC1610" t="s">
        <v>135</v>
      </c>
      <c r="AD1610" t="s">
        <v>136</v>
      </c>
      <c r="AE1610">
        <v>153967880</v>
      </c>
      <c r="AF1610" t="s">
        <v>277</v>
      </c>
      <c r="AG1610" t="s">
        <v>137</v>
      </c>
      <c r="AH1610" t="s">
        <v>138</v>
      </c>
      <c r="AI1610">
        <v>0</v>
      </c>
      <c r="AJ1610" t="s">
        <v>399</v>
      </c>
      <c r="AP1610" t="s">
        <v>139</v>
      </c>
      <c r="AQ1610" t="s">
        <v>140</v>
      </c>
      <c r="AR1610" t="s">
        <v>141</v>
      </c>
      <c r="AS1610" t="s">
        <v>1355</v>
      </c>
      <c r="AT1610" t="s">
        <v>1356</v>
      </c>
      <c r="AU1610" t="s">
        <v>144</v>
      </c>
      <c r="AV1610" t="s">
        <v>145</v>
      </c>
      <c r="AW1610" s="109">
        <v>46182</v>
      </c>
      <c r="AX1610" s="109">
        <v>46182</v>
      </c>
      <c r="BB1610" t="s">
        <v>431</v>
      </c>
      <c r="BC1610" t="s">
        <v>147</v>
      </c>
      <c r="BD1610" t="s">
        <v>148</v>
      </c>
      <c r="BE1610" t="s">
        <v>139</v>
      </c>
      <c r="BF1610" t="s">
        <v>149</v>
      </c>
      <c r="BG1610" t="s">
        <v>127</v>
      </c>
      <c r="BH1610" t="s">
        <v>127</v>
      </c>
      <c r="BJ1610" t="s">
        <v>127</v>
      </c>
      <c r="BK1610" t="s">
        <v>150</v>
      </c>
      <c r="BL1610" t="s">
        <v>151</v>
      </c>
      <c r="BM1610" t="s">
        <v>345</v>
      </c>
      <c r="BN1610" t="s">
        <v>282</v>
      </c>
      <c r="BP1610" t="s">
        <v>2414</v>
      </c>
      <c r="BR1610" t="s">
        <v>154</v>
      </c>
      <c r="BT1610" t="s">
        <v>1053</v>
      </c>
      <c r="BU1610" t="s">
        <v>1053</v>
      </c>
      <c r="BV1610" t="s">
        <v>681</v>
      </c>
      <c r="BW1610" t="s">
        <v>2415</v>
      </c>
      <c r="BX1610" t="s">
        <v>157</v>
      </c>
      <c r="BY1610" t="s">
        <v>195</v>
      </c>
      <c r="BZ1610" t="s">
        <v>442</v>
      </c>
      <c r="CA1610" t="s">
        <v>126</v>
      </c>
      <c r="CB1610" t="s">
        <v>124</v>
      </c>
      <c r="CG1610" t="s">
        <v>197</v>
      </c>
      <c r="CI1610" t="s">
        <v>160</v>
      </c>
      <c r="CJ1610" t="s">
        <v>161</v>
      </c>
      <c r="CM1610" t="s">
        <v>127</v>
      </c>
      <c r="CN1610" t="s">
        <v>345</v>
      </c>
      <c r="CO1610" t="s">
        <v>346</v>
      </c>
      <c r="CP1610" t="s">
        <v>124</v>
      </c>
      <c r="CQ1610" t="s">
        <v>347</v>
      </c>
      <c r="CR1610" t="s">
        <v>162</v>
      </c>
      <c r="CS1610" t="s">
        <v>163</v>
      </c>
      <c r="CT1610" t="s">
        <v>127</v>
      </c>
      <c r="DA1610" t="s">
        <v>400</v>
      </c>
      <c r="DB1610" t="s">
        <v>124</v>
      </c>
      <c r="DC1610" t="s">
        <v>165</v>
      </c>
      <c r="DD1610" t="s">
        <v>166</v>
      </c>
      <c r="DE1610" t="s">
        <v>167</v>
      </c>
      <c r="DF1610">
        <v>89504049</v>
      </c>
      <c r="DG1610">
        <v>1</v>
      </c>
      <c r="DI1610">
        <v>0</v>
      </c>
      <c r="DJ1610">
        <v>1</v>
      </c>
      <c r="DK1610" t="s">
        <v>136</v>
      </c>
      <c r="DL1610">
        <v>0</v>
      </c>
      <c r="DM1610">
        <v>1</v>
      </c>
      <c r="DN1610" t="s">
        <v>133</v>
      </c>
      <c r="DP1610">
        <v>0</v>
      </c>
      <c r="DQ1610">
        <v>0</v>
      </c>
      <c r="DR1610">
        <v>0</v>
      </c>
      <c r="DS1610">
        <v>10.199999999999999</v>
      </c>
      <c r="DT1610">
        <v>1</v>
      </c>
      <c r="DU1610">
        <v>1</v>
      </c>
      <c r="DV1610">
        <v>0</v>
      </c>
      <c r="DW1610">
        <v>0</v>
      </c>
      <c r="DX1610">
        <v>1</v>
      </c>
      <c r="EA1610">
        <v>0</v>
      </c>
      <c r="EB1610">
        <v>0.17</v>
      </c>
      <c r="EC1610">
        <v>0</v>
      </c>
      <c r="ED1610">
        <v>0.39230769199999999</v>
      </c>
    </row>
    <row r="1611" spans="1:136" x14ac:dyDescent="0.25">
      <c r="A1611" s="108">
        <v>46181</v>
      </c>
      <c r="B1611" t="s">
        <v>3321</v>
      </c>
      <c r="C1611" t="s">
        <v>124</v>
      </c>
      <c r="D1611" t="s">
        <v>3322</v>
      </c>
      <c r="E1611" t="s">
        <v>125</v>
      </c>
      <c r="F1611" t="s">
        <v>126</v>
      </c>
      <c r="G1611" t="s">
        <v>127</v>
      </c>
      <c r="H1611" t="s">
        <v>124</v>
      </c>
      <c r="I1611" t="s">
        <v>128</v>
      </c>
      <c r="J1611" t="s">
        <v>129</v>
      </c>
      <c r="K1611" t="s">
        <v>130</v>
      </c>
      <c r="O1611" t="s">
        <v>168</v>
      </c>
      <c r="S1611" t="s">
        <v>478</v>
      </c>
      <c r="T1611" t="s">
        <v>479</v>
      </c>
      <c r="U1611" t="s">
        <v>398</v>
      </c>
      <c r="V1611" t="s">
        <v>545</v>
      </c>
      <c r="W1611" t="s">
        <v>277</v>
      </c>
      <c r="X1611" t="s">
        <v>133</v>
      </c>
      <c r="Y1611" t="s">
        <v>774</v>
      </c>
      <c r="Z1611" t="s">
        <v>648</v>
      </c>
      <c r="AA1611" t="s">
        <v>127</v>
      </c>
      <c r="AB1611" t="s">
        <v>127</v>
      </c>
      <c r="AC1611" t="s">
        <v>127</v>
      </c>
      <c r="AD1611" t="s">
        <v>136</v>
      </c>
      <c r="AE1611">
        <v>154020804</v>
      </c>
      <c r="AF1611" t="s">
        <v>277</v>
      </c>
      <c r="AG1611" t="s">
        <v>137</v>
      </c>
      <c r="AH1611" t="s">
        <v>138</v>
      </c>
      <c r="AI1611">
        <v>0</v>
      </c>
      <c r="AJ1611" t="s">
        <v>399</v>
      </c>
      <c r="AP1611" t="s">
        <v>139</v>
      </c>
      <c r="AQ1611" t="s">
        <v>140</v>
      </c>
      <c r="AR1611" t="s">
        <v>141</v>
      </c>
      <c r="AS1611" t="s">
        <v>284</v>
      </c>
      <c r="AT1611" t="s">
        <v>285</v>
      </c>
      <c r="AU1611" t="s">
        <v>144</v>
      </c>
      <c r="AV1611" t="s">
        <v>145</v>
      </c>
      <c r="AW1611" s="109">
        <v>46184</v>
      </c>
      <c r="AX1611" s="109">
        <v>46184</v>
      </c>
      <c r="AZ1611" t="s">
        <v>1106</v>
      </c>
      <c r="BB1611" t="s">
        <v>177</v>
      </c>
      <c r="BD1611" t="s">
        <v>148</v>
      </c>
      <c r="BE1611" t="s">
        <v>139</v>
      </c>
      <c r="BF1611" t="s">
        <v>149</v>
      </c>
      <c r="BG1611" t="s">
        <v>127</v>
      </c>
      <c r="BH1611" t="s">
        <v>127</v>
      </c>
      <c r="BJ1611" t="s">
        <v>127</v>
      </c>
      <c r="BK1611" t="s">
        <v>150</v>
      </c>
      <c r="BL1611" t="s">
        <v>151</v>
      </c>
      <c r="BM1611" t="s">
        <v>1045</v>
      </c>
      <c r="BN1611" t="s">
        <v>452</v>
      </c>
      <c r="BP1611" t="s">
        <v>153</v>
      </c>
      <c r="BR1611" t="s">
        <v>154</v>
      </c>
      <c r="BT1611" t="s">
        <v>155</v>
      </c>
      <c r="BU1611" t="s">
        <v>155</v>
      </c>
      <c r="BV1611" t="s">
        <v>648</v>
      </c>
      <c r="BW1611" t="s">
        <v>153</v>
      </c>
      <c r="BX1611" t="s">
        <v>157</v>
      </c>
      <c r="BY1611" t="s">
        <v>175</v>
      </c>
      <c r="BZ1611" t="s">
        <v>371</v>
      </c>
      <c r="CA1611" t="s">
        <v>126</v>
      </c>
      <c r="CB1611" t="s">
        <v>124</v>
      </c>
      <c r="CG1611" t="s">
        <v>775</v>
      </c>
      <c r="CI1611" t="s">
        <v>160</v>
      </c>
      <c r="CJ1611" t="s">
        <v>161</v>
      </c>
      <c r="CR1611" t="s">
        <v>162</v>
      </c>
      <c r="CS1611" t="s">
        <v>163</v>
      </c>
      <c r="CT1611" t="s">
        <v>127</v>
      </c>
      <c r="DA1611" t="s">
        <v>400</v>
      </c>
      <c r="DB1611" t="s">
        <v>124</v>
      </c>
      <c r="DC1611" t="s">
        <v>165</v>
      </c>
      <c r="DD1611" t="s">
        <v>166</v>
      </c>
      <c r="DE1611" t="s">
        <v>167</v>
      </c>
      <c r="DF1611">
        <v>40895331</v>
      </c>
      <c r="DG1611">
        <v>1</v>
      </c>
      <c r="DJ1611">
        <v>1</v>
      </c>
      <c r="DK1611" t="s">
        <v>136</v>
      </c>
      <c r="DL1611">
        <v>0</v>
      </c>
      <c r="DM1611">
        <v>1</v>
      </c>
      <c r="DN1611" t="s">
        <v>133</v>
      </c>
      <c r="DP1611">
        <v>0</v>
      </c>
      <c r="DQ1611">
        <v>0</v>
      </c>
      <c r="DR1611">
        <v>1</v>
      </c>
      <c r="DS1611">
        <v>4.8</v>
      </c>
      <c r="DT1611">
        <v>1</v>
      </c>
      <c r="DU1611">
        <v>1</v>
      </c>
      <c r="DV1611">
        <v>0</v>
      </c>
      <c r="DW1611">
        <v>0</v>
      </c>
      <c r="DX1611">
        <v>1</v>
      </c>
      <c r="EA1611">
        <v>0</v>
      </c>
      <c r="EB1611">
        <v>0.08</v>
      </c>
      <c r="EC1611">
        <v>0</v>
      </c>
      <c r="ED1611">
        <v>0.18461538499999999</v>
      </c>
    </row>
    <row r="1612" spans="1:136" x14ac:dyDescent="0.25">
      <c r="A1612" s="108">
        <v>46181</v>
      </c>
      <c r="B1612" t="s">
        <v>3323</v>
      </c>
      <c r="C1612" t="s">
        <v>124</v>
      </c>
      <c r="E1612" t="s">
        <v>125</v>
      </c>
      <c r="F1612" t="s">
        <v>126</v>
      </c>
      <c r="G1612" t="s">
        <v>127</v>
      </c>
      <c r="H1612" t="s">
        <v>124</v>
      </c>
      <c r="I1612" t="s">
        <v>128</v>
      </c>
      <c r="J1612" t="s">
        <v>129</v>
      </c>
      <c r="K1612" t="s">
        <v>130</v>
      </c>
      <c r="O1612" t="s">
        <v>168</v>
      </c>
      <c r="S1612" t="s">
        <v>478</v>
      </c>
      <c r="T1612" t="s">
        <v>479</v>
      </c>
      <c r="U1612" t="s">
        <v>398</v>
      </c>
      <c r="V1612" t="s">
        <v>545</v>
      </c>
      <c r="W1612" t="s">
        <v>290</v>
      </c>
      <c r="X1612" t="s">
        <v>169</v>
      </c>
      <c r="Y1612" t="s">
        <v>291</v>
      </c>
      <c r="Z1612" t="s">
        <v>292</v>
      </c>
      <c r="AA1612" t="s">
        <v>127</v>
      </c>
      <c r="AB1612" t="s">
        <v>127</v>
      </c>
      <c r="AC1612" t="s">
        <v>135</v>
      </c>
      <c r="AD1612" t="s">
        <v>136</v>
      </c>
      <c r="AE1612">
        <v>153926126</v>
      </c>
      <c r="AF1612" t="s">
        <v>290</v>
      </c>
      <c r="AG1612" t="s">
        <v>170</v>
      </c>
      <c r="AH1612" t="s">
        <v>138</v>
      </c>
      <c r="AI1612">
        <v>0</v>
      </c>
      <c r="AJ1612" t="s">
        <v>399</v>
      </c>
      <c r="AP1612" t="s">
        <v>139</v>
      </c>
      <c r="AQ1612" t="s">
        <v>140</v>
      </c>
      <c r="AR1612" t="s">
        <v>141</v>
      </c>
      <c r="AS1612" t="s">
        <v>247</v>
      </c>
      <c r="AU1612" t="s">
        <v>181</v>
      </c>
      <c r="AV1612" t="s">
        <v>145</v>
      </c>
      <c r="AW1612" s="109">
        <v>46181</v>
      </c>
      <c r="AX1612" s="109">
        <v>46181</v>
      </c>
      <c r="BB1612" t="s">
        <v>235</v>
      </c>
      <c r="BD1612" t="s">
        <v>148</v>
      </c>
      <c r="BE1612" t="s">
        <v>139</v>
      </c>
      <c r="BF1612" t="s">
        <v>149</v>
      </c>
      <c r="BG1612" t="s">
        <v>127</v>
      </c>
      <c r="BH1612" t="s">
        <v>127</v>
      </c>
      <c r="BJ1612" t="s">
        <v>127</v>
      </c>
      <c r="BK1612" t="s">
        <v>150</v>
      </c>
      <c r="BL1612" t="s">
        <v>151</v>
      </c>
      <c r="BM1612" t="s">
        <v>1045</v>
      </c>
      <c r="BN1612" t="s">
        <v>282</v>
      </c>
      <c r="BP1612" t="s">
        <v>153</v>
      </c>
      <c r="BR1612" t="s">
        <v>154</v>
      </c>
      <c r="BT1612" t="s">
        <v>155</v>
      </c>
      <c r="BU1612" t="s">
        <v>155</v>
      </c>
      <c r="BV1612" t="s">
        <v>291</v>
      </c>
      <c r="BW1612" t="s">
        <v>153</v>
      </c>
      <c r="BX1612" t="s">
        <v>157</v>
      </c>
      <c r="BY1612" t="s">
        <v>258</v>
      </c>
      <c r="BZ1612" t="s">
        <v>736</v>
      </c>
      <c r="CA1612" t="s">
        <v>126</v>
      </c>
      <c r="CB1612" t="s">
        <v>124</v>
      </c>
      <c r="CG1612" t="s">
        <v>197</v>
      </c>
      <c r="CI1612" t="s">
        <v>160</v>
      </c>
      <c r="CJ1612" t="s">
        <v>161</v>
      </c>
      <c r="CR1612" t="s">
        <v>162</v>
      </c>
      <c r="CS1612" t="s">
        <v>163</v>
      </c>
      <c r="CT1612" t="s">
        <v>127</v>
      </c>
      <c r="DA1612" t="s">
        <v>400</v>
      </c>
      <c r="DB1612" t="s">
        <v>124</v>
      </c>
      <c r="DC1612" t="s">
        <v>165</v>
      </c>
      <c r="DD1612" t="s">
        <v>166</v>
      </c>
      <c r="DE1612" t="s">
        <v>167</v>
      </c>
      <c r="DF1612">
        <v>127125510</v>
      </c>
      <c r="DG1612">
        <v>1</v>
      </c>
      <c r="DJ1612">
        <v>1</v>
      </c>
      <c r="DK1612" t="s">
        <v>136</v>
      </c>
      <c r="DL1612">
        <v>0</v>
      </c>
      <c r="DM1612">
        <v>1</v>
      </c>
      <c r="DN1612" t="s">
        <v>169</v>
      </c>
      <c r="DP1612">
        <v>0</v>
      </c>
      <c r="DQ1612">
        <v>0</v>
      </c>
      <c r="DR1612">
        <v>0</v>
      </c>
      <c r="DS1612">
        <v>37.200000000000003</v>
      </c>
      <c r="DT1612">
        <v>1</v>
      </c>
      <c r="DU1612">
        <v>1</v>
      </c>
      <c r="DV1612">
        <v>0</v>
      </c>
      <c r="DW1612">
        <v>0</v>
      </c>
      <c r="DX1612">
        <v>1</v>
      </c>
      <c r="EA1612">
        <v>0</v>
      </c>
      <c r="EB1612">
        <v>0.62</v>
      </c>
      <c r="EC1612">
        <v>0</v>
      </c>
      <c r="ED1612">
        <v>1.430769231</v>
      </c>
    </row>
    <row r="1613" spans="1:136" x14ac:dyDescent="0.25">
      <c r="A1613" s="108">
        <v>46181</v>
      </c>
      <c r="B1613" t="s">
        <v>3324</v>
      </c>
      <c r="C1613" t="s">
        <v>124</v>
      </c>
      <c r="D1613" t="s">
        <v>1157</v>
      </c>
      <c r="E1613" t="s">
        <v>125</v>
      </c>
      <c r="F1613" t="s">
        <v>126</v>
      </c>
      <c r="G1613" t="s">
        <v>127</v>
      </c>
      <c r="H1613" t="s">
        <v>124</v>
      </c>
      <c r="I1613" t="s">
        <v>344</v>
      </c>
      <c r="J1613" t="s">
        <v>129</v>
      </c>
      <c r="K1613" t="s">
        <v>130</v>
      </c>
      <c r="S1613" t="s">
        <v>543</v>
      </c>
      <c r="T1613" t="s">
        <v>574</v>
      </c>
      <c r="U1613" t="s">
        <v>398</v>
      </c>
      <c r="V1613" t="s">
        <v>545</v>
      </c>
      <c r="W1613" t="s">
        <v>277</v>
      </c>
      <c r="X1613" t="s">
        <v>246</v>
      </c>
      <c r="Z1613" t="s">
        <v>575</v>
      </c>
      <c r="AA1613" t="s">
        <v>127</v>
      </c>
      <c r="AB1613" t="s">
        <v>127</v>
      </c>
      <c r="AC1613" t="s">
        <v>135</v>
      </c>
      <c r="AD1613" t="s">
        <v>136</v>
      </c>
      <c r="AE1613">
        <v>154057255</v>
      </c>
      <c r="AF1613" t="s">
        <v>277</v>
      </c>
      <c r="AG1613" t="s">
        <v>170</v>
      </c>
      <c r="AH1613" t="s">
        <v>138</v>
      </c>
      <c r="AI1613">
        <v>0</v>
      </c>
      <c r="AJ1613" t="s">
        <v>399</v>
      </c>
      <c r="AP1613" t="s">
        <v>139</v>
      </c>
      <c r="AQ1613" t="s">
        <v>140</v>
      </c>
      <c r="AR1613" t="s">
        <v>141</v>
      </c>
      <c r="AS1613" t="s">
        <v>186</v>
      </c>
      <c r="AT1613" t="s">
        <v>187</v>
      </c>
      <c r="AU1613" t="s">
        <v>181</v>
      </c>
      <c r="AV1613" t="s">
        <v>145</v>
      </c>
      <c r="AW1613" s="109">
        <v>46184</v>
      </c>
      <c r="AX1613" s="109">
        <v>46184</v>
      </c>
      <c r="BB1613" t="s">
        <v>188</v>
      </c>
      <c r="BC1613" t="s">
        <v>147</v>
      </c>
      <c r="BD1613" t="s">
        <v>148</v>
      </c>
      <c r="BE1613" t="s">
        <v>139</v>
      </c>
      <c r="BF1613" t="s">
        <v>149</v>
      </c>
      <c r="BG1613" t="s">
        <v>127</v>
      </c>
      <c r="BH1613" t="s">
        <v>127</v>
      </c>
      <c r="BJ1613" t="s">
        <v>127</v>
      </c>
      <c r="BK1613" t="s">
        <v>150</v>
      </c>
      <c r="BL1613" t="s">
        <v>151</v>
      </c>
      <c r="BM1613" t="s">
        <v>617</v>
      </c>
      <c r="BN1613" t="s">
        <v>256</v>
      </c>
      <c r="BP1613" t="s">
        <v>153</v>
      </c>
      <c r="BR1613" t="s">
        <v>692</v>
      </c>
      <c r="BT1613" t="s">
        <v>1053</v>
      </c>
      <c r="BU1613" t="s">
        <v>1053</v>
      </c>
      <c r="BV1613" t="s">
        <v>575</v>
      </c>
      <c r="BW1613" t="s">
        <v>153</v>
      </c>
      <c r="BX1613" t="s">
        <v>157</v>
      </c>
      <c r="BY1613" t="s">
        <v>288</v>
      </c>
      <c r="BZ1613" t="s">
        <v>361</v>
      </c>
      <c r="CA1613" t="s">
        <v>126</v>
      </c>
      <c r="CB1613" t="s">
        <v>124</v>
      </c>
      <c r="CG1613" t="s">
        <v>197</v>
      </c>
      <c r="CI1613" t="s">
        <v>160</v>
      </c>
      <c r="CJ1613" t="s">
        <v>161</v>
      </c>
      <c r="CM1613" t="s">
        <v>127</v>
      </c>
      <c r="CN1613" t="s">
        <v>617</v>
      </c>
      <c r="CO1613" t="s">
        <v>346</v>
      </c>
      <c r="CP1613" t="s">
        <v>124</v>
      </c>
      <c r="CQ1613" t="s">
        <v>347</v>
      </c>
      <c r="CR1613" t="s">
        <v>162</v>
      </c>
      <c r="CS1613" t="s">
        <v>163</v>
      </c>
      <c r="CT1613" t="s">
        <v>127</v>
      </c>
      <c r="DA1613" t="s">
        <v>400</v>
      </c>
      <c r="DB1613" t="s">
        <v>124</v>
      </c>
      <c r="DC1613" t="s">
        <v>165</v>
      </c>
      <c r="DD1613" t="s">
        <v>166</v>
      </c>
      <c r="DE1613" t="s">
        <v>167</v>
      </c>
      <c r="DF1613">
        <v>132612964</v>
      </c>
      <c r="DG1613">
        <v>1</v>
      </c>
      <c r="DI1613">
        <v>0</v>
      </c>
      <c r="DJ1613">
        <v>1</v>
      </c>
      <c r="DK1613" t="s">
        <v>136</v>
      </c>
      <c r="DL1613">
        <v>0</v>
      </c>
      <c r="DM1613">
        <v>1</v>
      </c>
      <c r="DN1613" t="s">
        <v>246</v>
      </c>
      <c r="DP1613">
        <v>0</v>
      </c>
      <c r="DQ1613">
        <v>0</v>
      </c>
      <c r="DR1613">
        <v>0</v>
      </c>
      <c r="DS1613">
        <v>6</v>
      </c>
      <c r="DT1613">
        <v>1</v>
      </c>
      <c r="DU1613">
        <v>1</v>
      </c>
      <c r="DV1613">
        <v>0</v>
      </c>
      <c r="DW1613">
        <v>0</v>
      </c>
      <c r="DX1613">
        <v>1</v>
      </c>
      <c r="EA1613">
        <v>0</v>
      </c>
      <c r="EB1613">
        <v>0.1</v>
      </c>
      <c r="EC1613">
        <v>0</v>
      </c>
      <c r="ED1613">
        <v>0.23076923099999999</v>
      </c>
    </row>
    <row r="1614" spans="1:136" x14ac:dyDescent="0.25">
      <c r="A1614" s="108">
        <v>46181</v>
      </c>
      <c r="B1614" t="s">
        <v>1202</v>
      </c>
      <c r="C1614" t="s">
        <v>124</v>
      </c>
      <c r="D1614" t="s">
        <v>1203</v>
      </c>
      <c r="E1614" t="s">
        <v>125</v>
      </c>
      <c r="F1614" t="s">
        <v>126</v>
      </c>
      <c r="G1614" t="s">
        <v>127</v>
      </c>
      <c r="H1614" t="s">
        <v>124</v>
      </c>
      <c r="J1614" t="s">
        <v>129</v>
      </c>
      <c r="K1614" t="s">
        <v>130</v>
      </c>
      <c r="S1614" t="s">
        <v>478</v>
      </c>
      <c r="T1614" t="s">
        <v>479</v>
      </c>
      <c r="U1614" t="s">
        <v>398</v>
      </c>
      <c r="V1614" t="s">
        <v>545</v>
      </c>
      <c r="W1614" t="s">
        <v>222</v>
      </c>
      <c r="X1614" t="s">
        <v>133</v>
      </c>
      <c r="Y1614" t="s">
        <v>718</v>
      </c>
      <c r="Z1614" t="s">
        <v>378</v>
      </c>
      <c r="AA1614" t="s">
        <v>127</v>
      </c>
      <c r="AB1614" t="s">
        <v>127</v>
      </c>
      <c r="AC1614" t="s">
        <v>135</v>
      </c>
      <c r="AD1614" t="s">
        <v>136</v>
      </c>
      <c r="AE1614">
        <v>154063588</v>
      </c>
      <c r="AF1614" t="s">
        <v>222</v>
      </c>
      <c r="AG1614" t="s">
        <v>137</v>
      </c>
      <c r="AH1614" t="s">
        <v>138</v>
      </c>
      <c r="AI1614">
        <v>0</v>
      </c>
      <c r="AJ1614" t="s">
        <v>399</v>
      </c>
      <c r="AP1614" t="s">
        <v>139</v>
      </c>
      <c r="AQ1614" t="s">
        <v>140</v>
      </c>
      <c r="AR1614" t="s">
        <v>207</v>
      </c>
      <c r="AS1614" t="s">
        <v>303</v>
      </c>
      <c r="AT1614" t="s">
        <v>209</v>
      </c>
      <c r="AU1614" t="s">
        <v>181</v>
      </c>
      <c r="AV1614" t="s">
        <v>145</v>
      </c>
      <c r="AW1614" s="109">
        <v>46184</v>
      </c>
      <c r="AX1614" s="109">
        <v>46184</v>
      </c>
      <c r="AZ1614" t="s">
        <v>1088</v>
      </c>
      <c r="BB1614" t="s">
        <v>900</v>
      </c>
      <c r="BC1614" t="s">
        <v>147</v>
      </c>
      <c r="BD1614" t="s">
        <v>148</v>
      </c>
      <c r="BE1614" t="s">
        <v>139</v>
      </c>
      <c r="BF1614" t="s">
        <v>149</v>
      </c>
      <c r="BG1614" t="s">
        <v>127</v>
      </c>
      <c r="BH1614" t="s">
        <v>127</v>
      </c>
      <c r="BJ1614" t="s">
        <v>127</v>
      </c>
      <c r="BK1614" t="s">
        <v>150</v>
      </c>
      <c r="BL1614" t="s">
        <v>151</v>
      </c>
      <c r="BN1614" t="s">
        <v>379</v>
      </c>
      <c r="BP1614" t="s">
        <v>153</v>
      </c>
      <c r="BR1614" t="s">
        <v>692</v>
      </c>
      <c r="BT1614" t="s">
        <v>1053</v>
      </c>
      <c r="BU1614" t="s">
        <v>1053</v>
      </c>
      <c r="BV1614" t="s">
        <v>383</v>
      </c>
      <c r="BW1614" t="s">
        <v>153</v>
      </c>
      <c r="BX1614" t="s">
        <v>157</v>
      </c>
      <c r="BZ1614" t="s">
        <v>449</v>
      </c>
      <c r="CA1614" t="s">
        <v>126</v>
      </c>
      <c r="CB1614" t="s">
        <v>124</v>
      </c>
      <c r="CD1614" t="s">
        <v>1195</v>
      </c>
      <c r="CG1614" t="s">
        <v>384</v>
      </c>
      <c r="CI1614" t="s">
        <v>160</v>
      </c>
      <c r="CJ1614" t="s">
        <v>161</v>
      </c>
      <c r="CR1614" t="s">
        <v>162</v>
      </c>
      <c r="CS1614" t="s">
        <v>163</v>
      </c>
      <c r="CT1614" t="s">
        <v>127</v>
      </c>
      <c r="DA1614" t="s">
        <v>400</v>
      </c>
      <c r="DB1614" t="s">
        <v>124</v>
      </c>
      <c r="DC1614" t="s">
        <v>165</v>
      </c>
      <c r="DD1614" t="s">
        <v>166</v>
      </c>
      <c r="DE1614" t="s">
        <v>167</v>
      </c>
      <c r="DF1614">
        <v>2586643</v>
      </c>
      <c r="DG1614">
        <v>1</v>
      </c>
      <c r="DH1614">
        <v>4</v>
      </c>
      <c r="DJ1614">
        <v>1</v>
      </c>
      <c r="DK1614" t="s">
        <v>136</v>
      </c>
      <c r="DL1614">
        <v>0</v>
      </c>
      <c r="DM1614">
        <v>1</v>
      </c>
      <c r="DN1614" t="s">
        <v>133</v>
      </c>
      <c r="DP1614">
        <v>0</v>
      </c>
      <c r="DQ1614">
        <v>0</v>
      </c>
      <c r="DR1614">
        <v>0</v>
      </c>
      <c r="DS1614">
        <v>1.8</v>
      </c>
      <c r="DT1614">
        <v>1</v>
      </c>
      <c r="DU1614">
        <v>1</v>
      </c>
      <c r="DV1614">
        <v>0</v>
      </c>
      <c r="DW1614">
        <v>0</v>
      </c>
      <c r="DX1614">
        <v>1</v>
      </c>
      <c r="EA1614">
        <v>0</v>
      </c>
      <c r="EB1614">
        <v>0.03</v>
      </c>
      <c r="EC1614">
        <v>0</v>
      </c>
      <c r="ED1614">
        <v>6.9230768999999998E-2</v>
      </c>
    </row>
    <row r="1615" spans="1:136" x14ac:dyDescent="0.25">
      <c r="A1615" s="108">
        <v>46181</v>
      </c>
      <c r="B1615" t="s">
        <v>1536</v>
      </c>
      <c r="C1615" t="s">
        <v>124</v>
      </c>
      <c r="E1615" t="s">
        <v>125</v>
      </c>
      <c r="F1615" t="s">
        <v>126</v>
      </c>
      <c r="G1615" t="s">
        <v>127</v>
      </c>
      <c r="H1615" t="s">
        <v>124</v>
      </c>
      <c r="I1615" t="s">
        <v>370</v>
      </c>
      <c r="J1615" t="s">
        <v>129</v>
      </c>
      <c r="K1615" t="s">
        <v>130</v>
      </c>
      <c r="O1615" t="s">
        <v>168</v>
      </c>
      <c r="S1615" t="s">
        <v>397</v>
      </c>
      <c r="T1615" t="s">
        <v>397</v>
      </c>
      <c r="U1615" t="s">
        <v>398</v>
      </c>
      <c r="V1615" t="s">
        <v>545</v>
      </c>
      <c r="W1615" t="s">
        <v>198</v>
      </c>
      <c r="X1615" t="s">
        <v>169</v>
      </c>
      <c r="Y1615" t="s">
        <v>716</v>
      </c>
      <c r="Z1615" t="s">
        <v>302</v>
      </c>
      <c r="AA1615" t="s">
        <v>127</v>
      </c>
      <c r="AB1615" t="s">
        <v>135</v>
      </c>
      <c r="AC1615" t="s">
        <v>135</v>
      </c>
      <c r="AD1615" t="s">
        <v>136</v>
      </c>
      <c r="AE1615">
        <v>154042467</v>
      </c>
      <c r="AF1615" t="s">
        <v>198</v>
      </c>
      <c r="AG1615" t="s">
        <v>170</v>
      </c>
      <c r="AH1615" t="s">
        <v>138</v>
      </c>
      <c r="AI1615">
        <v>0</v>
      </c>
      <c r="AJ1615" t="s">
        <v>399</v>
      </c>
      <c r="AP1615" t="s">
        <v>139</v>
      </c>
      <c r="AQ1615" t="s">
        <v>140</v>
      </c>
      <c r="AR1615" t="s">
        <v>141</v>
      </c>
      <c r="AS1615" t="s">
        <v>284</v>
      </c>
      <c r="AT1615" t="s">
        <v>285</v>
      </c>
      <c r="AU1615" t="s">
        <v>144</v>
      </c>
      <c r="AV1615" t="s">
        <v>145</v>
      </c>
      <c r="AW1615" s="109">
        <v>46185</v>
      </c>
      <c r="AX1615" s="109">
        <v>46185</v>
      </c>
      <c r="AZ1615" t="s">
        <v>1047</v>
      </c>
      <c r="BB1615" t="s">
        <v>325</v>
      </c>
      <c r="BD1615" t="s">
        <v>148</v>
      </c>
      <c r="BE1615" t="s">
        <v>664</v>
      </c>
      <c r="BF1615" t="s">
        <v>149</v>
      </c>
      <c r="BG1615" t="s">
        <v>127</v>
      </c>
      <c r="BH1615" t="s">
        <v>127</v>
      </c>
      <c r="BJ1615" t="s">
        <v>127</v>
      </c>
      <c r="BK1615" t="s">
        <v>150</v>
      </c>
      <c r="BL1615" t="s">
        <v>151</v>
      </c>
      <c r="BM1615" t="s">
        <v>1119</v>
      </c>
      <c r="BN1615" t="s">
        <v>202</v>
      </c>
      <c r="BP1615" t="s">
        <v>839</v>
      </c>
      <c r="BR1615" t="s">
        <v>219</v>
      </c>
      <c r="BT1615" t="s">
        <v>155</v>
      </c>
      <c r="BU1615" t="s">
        <v>155</v>
      </c>
      <c r="BV1615" t="s">
        <v>305</v>
      </c>
      <c r="BW1615" t="s">
        <v>840</v>
      </c>
      <c r="BX1615" t="s">
        <v>157</v>
      </c>
      <c r="BY1615" t="s">
        <v>229</v>
      </c>
      <c r="BZ1615" t="s">
        <v>192</v>
      </c>
      <c r="CA1615" t="s">
        <v>126</v>
      </c>
      <c r="CB1615" t="s">
        <v>124</v>
      </c>
      <c r="CG1615" t="s">
        <v>542</v>
      </c>
      <c r="CI1615" t="s">
        <v>160</v>
      </c>
      <c r="CJ1615" t="s">
        <v>161</v>
      </c>
      <c r="CR1615" t="s">
        <v>162</v>
      </c>
      <c r="CS1615" t="s">
        <v>163</v>
      </c>
      <c r="CT1615" t="s">
        <v>127</v>
      </c>
      <c r="DA1615" t="s">
        <v>400</v>
      </c>
      <c r="DB1615" t="s">
        <v>124</v>
      </c>
      <c r="DC1615" t="s">
        <v>165</v>
      </c>
      <c r="DD1615" t="s">
        <v>166</v>
      </c>
      <c r="DE1615" t="s">
        <v>167</v>
      </c>
      <c r="DF1615">
        <v>1133810</v>
      </c>
      <c r="DG1615">
        <v>1</v>
      </c>
      <c r="DH1615">
        <v>3</v>
      </c>
      <c r="DJ1615">
        <v>1</v>
      </c>
      <c r="DK1615" t="s">
        <v>136</v>
      </c>
      <c r="DL1615">
        <v>0</v>
      </c>
      <c r="DM1615">
        <v>1</v>
      </c>
      <c r="DN1615" t="s">
        <v>169</v>
      </c>
      <c r="DP1615">
        <v>0</v>
      </c>
      <c r="DQ1615">
        <v>0</v>
      </c>
      <c r="DR1615">
        <v>1</v>
      </c>
      <c r="DS1615">
        <v>13.8</v>
      </c>
      <c r="DU1615">
        <v>1</v>
      </c>
      <c r="DV1615">
        <v>0</v>
      </c>
      <c r="DW1615">
        <v>0</v>
      </c>
      <c r="DX1615">
        <v>1</v>
      </c>
      <c r="EA1615">
        <v>0</v>
      </c>
      <c r="EB1615">
        <v>0.23</v>
      </c>
      <c r="EC1615">
        <v>0</v>
      </c>
      <c r="ED1615">
        <v>0.53076923099999995</v>
      </c>
    </row>
    <row r="1616" spans="1:136" x14ac:dyDescent="0.25">
      <c r="A1616" s="108">
        <v>46181</v>
      </c>
      <c r="B1616" t="s">
        <v>3325</v>
      </c>
      <c r="C1616" t="s">
        <v>124</v>
      </c>
      <c r="D1616" t="s">
        <v>3326</v>
      </c>
      <c r="E1616" t="s">
        <v>125</v>
      </c>
      <c r="F1616" t="s">
        <v>126</v>
      </c>
      <c r="G1616" t="s">
        <v>127</v>
      </c>
      <c r="H1616" t="s">
        <v>124</v>
      </c>
      <c r="I1616" t="s">
        <v>128</v>
      </c>
      <c r="J1616" t="s">
        <v>129</v>
      </c>
      <c r="K1616" t="s">
        <v>130</v>
      </c>
      <c r="O1616" t="s">
        <v>168</v>
      </c>
      <c r="S1616" t="s">
        <v>131</v>
      </c>
      <c r="T1616" t="s">
        <v>131</v>
      </c>
      <c r="U1616" t="s">
        <v>131</v>
      </c>
      <c r="W1616" t="s">
        <v>290</v>
      </c>
      <c r="X1616" t="s">
        <v>169</v>
      </c>
      <c r="Y1616" t="s">
        <v>309</v>
      </c>
      <c r="Z1616" t="s">
        <v>309</v>
      </c>
      <c r="AA1616" t="s">
        <v>127</v>
      </c>
      <c r="AB1616" t="s">
        <v>127</v>
      </c>
      <c r="AC1616" t="s">
        <v>127</v>
      </c>
      <c r="AD1616" t="s">
        <v>136</v>
      </c>
      <c r="AE1616">
        <v>153911535</v>
      </c>
      <c r="AF1616" t="s">
        <v>290</v>
      </c>
      <c r="AG1616" t="s">
        <v>170</v>
      </c>
      <c r="AH1616" t="s">
        <v>138</v>
      </c>
      <c r="AI1616">
        <v>0</v>
      </c>
      <c r="AJ1616" t="s">
        <v>131</v>
      </c>
      <c r="AP1616" t="s">
        <v>664</v>
      </c>
      <c r="AQ1616" t="s">
        <v>140</v>
      </c>
      <c r="AR1616" t="s">
        <v>141</v>
      </c>
      <c r="AS1616" t="s">
        <v>321</v>
      </c>
      <c r="AU1616" t="s">
        <v>181</v>
      </c>
      <c r="AV1616" t="s">
        <v>145</v>
      </c>
      <c r="AW1616" s="109">
        <v>46181</v>
      </c>
      <c r="AX1616" s="109">
        <v>46181</v>
      </c>
      <c r="AZ1616" t="s">
        <v>1050</v>
      </c>
      <c r="BB1616" t="s">
        <v>173</v>
      </c>
      <c r="BD1616" t="s">
        <v>148</v>
      </c>
      <c r="BE1616" t="s">
        <v>139</v>
      </c>
      <c r="BF1616" t="s">
        <v>149</v>
      </c>
      <c r="BG1616" t="s">
        <v>127</v>
      </c>
      <c r="BH1616" t="s">
        <v>127</v>
      </c>
      <c r="BJ1616" t="s">
        <v>127</v>
      </c>
      <c r="BK1616" t="s">
        <v>150</v>
      </c>
      <c r="BL1616" t="s">
        <v>151</v>
      </c>
      <c r="BM1616" t="s">
        <v>1045</v>
      </c>
      <c r="BN1616" t="s">
        <v>282</v>
      </c>
      <c r="BP1616" t="s">
        <v>153</v>
      </c>
      <c r="BR1616" t="s">
        <v>154</v>
      </c>
      <c r="BT1616" t="s">
        <v>155</v>
      </c>
      <c r="BU1616" t="s">
        <v>155</v>
      </c>
      <c r="BV1616" t="s">
        <v>770</v>
      </c>
      <c r="BW1616" t="s">
        <v>153</v>
      </c>
      <c r="BX1616" t="s">
        <v>157</v>
      </c>
      <c r="BY1616" t="s">
        <v>191</v>
      </c>
      <c r="BZ1616" t="s">
        <v>444</v>
      </c>
      <c r="CA1616" t="s">
        <v>126</v>
      </c>
      <c r="CB1616" t="s">
        <v>124</v>
      </c>
      <c r="CG1616" t="s">
        <v>771</v>
      </c>
      <c r="CI1616" t="s">
        <v>160</v>
      </c>
      <c r="CJ1616" t="s">
        <v>161</v>
      </c>
      <c r="CR1616" t="s">
        <v>162</v>
      </c>
      <c r="CS1616" t="s">
        <v>163</v>
      </c>
      <c r="CT1616" t="s">
        <v>127</v>
      </c>
      <c r="DA1616" t="s">
        <v>164</v>
      </c>
      <c r="DB1616" t="s">
        <v>124</v>
      </c>
      <c r="DC1616" t="s">
        <v>165</v>
      </c>
      <c r="DD1616" t="s">
        <v>166</v>
      </c>
      <c r="DE1616" t="s">
        <v>167</v>
      </c>
      <c r="DF1616">
        <v>117852530</v>
      </c>
      <c r="DG1616">
        <v>1</v>
      </c>
      <c r="DJ1616">
        <v>1</v>
      </c>
      <c r="DK1616" t="s">
        <v>136</v>
      </c>
      <c r="DL1616">
        <v>0</v>
      </c>
      <c r="DM1616">
        <v>1</v>
      </c>
      <c r="DN1616" t="s">
        <v>169</v>
      </c>
      <c r="DP1616">
        <v>0</v>
      </c>
      <c r="DQ1616">
        <v>0</v>
      </c>
      <c r="DR1616">
        <v>0</v>
      </c>
      <c r="DS1616">
        <v>13.2</v>
      </c>
      <c r="DT1616">
        <v>1</v>
      </c>
      <c r="DV1616">
        <v>0</v>
      </c>
      <c r="DW1616">
        <v>1</v>
      </c>
      <c r="DX1616">
        <v>1</v>
      </c>
      <c r="EA1616">
        <v>0</v>
      </c>
      <c r="EB1616">
        <v>0.22</v>
      </c>
      <c r="EC1616">
        <v>0</v>
      </c>
      <c r="ED1616">
        <v>0.55000000000000004</v>
      </c>
    </row>
    <row r="1617" spans="1:136" x14ac:dyDescent="0.25">
      <c r="A1617" s="108">
        <v>46181</v>
      </c>
      <c r="B1617" t="s">
        <v>3152</v>
      </c>
      <c r="C1617" t="s">
        <v>124</v>
      </c>
      <c r="E1617" t="s">
        <v>125</v>
      </c>
      <c r="F1617" t="s">
        <v>126</v>
      </c>
      <c r="G1617" t="s">
        <v>127</v>
      </c>
      <c r="H1617" t="s">
        <v>124</v>
      </c>
      <c r="I1617" t="s">
        <v>128</v>
      </c>
      <c r="J1617" t="s">
        <v>129</v>
      </c>
      <c r="K1617" t="s">
        <v>130</v>
      </c>
      <c r="O1617" t="s">
        <v>168</v>
      </c>
      <c r="S1617" t="s">
        <v>131</v>
      </c>
      <c r="T1617" t="s">
        <v>131</v>
      </c>
      <c r="U1617" t="s">
        <v>131</v>
      </c>
      <c r="W1617" t="s">
        <v>222</v>
      </c>
      <c r="X1617" t="s">
        <v>471</v>
      </c>
      <c r="Y1617" t="s">
        <v>223</v>
      </c>
      <c r="Z1617" t="s">
        <v>224</v>
      </c>
      <c r="AA1617" t="s">
        <v>127</v>
      </c>
      <c r="AB1617" t="s">
        <v>127</v>
      </c>
      <c r="AC1617" t="s">
        <v>135</v>
      </c>
      <c r="AD1617" t="s">
        <v>136</v>
      </c>
      <c r="AE1617">
        <v>154094299</v>
      </c>
      <c r="AF1617" t="s">
        <v>222</v>
      </c>
      <c r="AG1617" t="s">
        <v>137</v>
      </c>
      <c r="AH1617" t="s">
        <v>472</v>
      </c>
      <c r="AI1617">
        <v>0</v>
      </c>
      <c r="AJ1617" t="s">
        <v>131</v>
      </c>
      <c r="AP1617" t="s">
        <v>664</v>
      </c>
      <c r="AQ1617" t="s">
        <v>140</v>
      </c>
      <c r="AR1617" t="s">
        <v>141</v>
      </c>
      <c r="AS1617" t="s">
        <v>314</v>
      </c>
      <c r="AT1617" t="s">
        <v>315</v>
      </c>
      <c r="AU1617" t="s">
        <v>144</v>
      </c>
      <c r="AV1617" t="s">
        <v>145</v>
      </c>
      <c r="AW1617" s="109">
        <v>46185</v>
      </c>
      <c r="AX1617" s="109">
        <v>46185</v>
      </c>
      <c r="BB1617" t="s">
        <v>628</v>
      </c>
      <c r="BC1617" t="s">
        <v>147</v>
      </c>
      <c r="BD1617" t="s">
        <v>148</v>
      </c>
      <c r="BE1617" t="s">
        <v>664</v>
      </c>
      <c r="BF1617" t="s">
        <v>149</v>
      </c>
      <c r="BG1617" t="s">
        <v>127</v>
      </c>
      <c r="BH1617" t="s">
        <v>127</v>
      </c>
      <c r="BJ1617" t="s">
        <v>127</v>
      </c>
      <c r="BK1617" t="s">
        <v>150</v>
      </c>
      <c r="BL1617" t="s">
        <v>151</v>
      </c>
      <c r="BM1617" t="s">
        <v>1045</v>
      </c>
      <c r="BN1617" t="s">
        <v>226</v>
      </c>
      <c r="BP1617" t="s">
        <v>153</v>
      </c>
      <c r="BR1617" t="s">
        <v>154</v>
      </c>
      <c r="BT1617" t="s">
        <v>155</v>
      </c>
      <c r="BU1617" t="s">
        <v>155</v>
      </c>
      <c r="BV1617" t="s">
        <v>197</v>
      </c>
      <c r="BW1617" t="s">
        <v>153</v>
      </c>
      <c r="BX1617" t="s">
        <v>157</v>
      </c>
      <c r="BY1617" t="s">
        <v>191</v>
      </c>
      <c r="BZ1617" t="s">
        <v>361</v>
      </c>
      <c r="CA1617" t="s">
        <v>126</v>
      </c>
      <c r="CB1617" t="s">
        <v>124</v>
      </c>
      <c r="CG1617" t="s">
        <v>197</v>
      </c>
      <c r="CI1617" t="s">
        <v>160</v>
      </c>
      <c r="CJ1617" t="s">
        <v>161</v>
      </c>
      <c r="CR1617" t="s">
        <v>162</v>
      </c>
      <c r="CS1617" t="s">
        <v>163</v>
      </c>
      <c r="CT1617" t="s">
        <v>127</v>
      </c>
      <c r="DC1617" t="s">
        <v>165</v>
      </c>
      <c r="DD1617" t="s">
        <v>166</v>
      </c>
      <c r="DF1617">
        <v>11117810</v>
      </c>
      <c r="DG1617">
        <v>1</v>
      </c>
      <c r="DH1617">
        <v>3</v>
      </c>
      <c r="DJ1617">
        <v>1</v>
      </c>
      <c r="DK1617" t="s">
        <v>136</v>
      </c>
      <c r="DL1617">
        <v>0</v>
      </c>
      <c r="DM1617">
        <v>1</v>
      </c>
      <c r="DN1617" t="s">
        <v>471</v>
      </c>
      <c r="DP1617">
        <v>0</v>
      </c>
      <c r="DQ1617">
        <v>0</v>
      </c>
      <c r="DR1617">
        <v>0</v>
      </c>
      <c r="DS1617">
        <v>39</v>
      </c>
      <c r="DT1617">
        <v>1</v>
      </c>
      <c r="DV1617">
        <v>0</v>
      </c>
      <c r="DW1617">
        <v>1</v>
      </c>
      <c r="DX1617">
        <v>1</v>
      </c>
      <c r="EA1617">
        <v>0</v>
      </c>
      <c r="EB1617">
        <v>0.65</v>
      </c>
      <c r="EC1617">
        <v>0</v>
      </c>
    </row>
    <row r="1618" spans="1:136" x14ac:dyDescent="0.25">
      <c r="A1618" s="108">
        <v>46181</v>
      </c>
      <c r="B1618" t="s">
        <v>3327</v>
      </c>
      <c r="C1618" t="s">
        <v>124</v>
      </c>
      <c r="E1618" t="s">
        <v>351</v>
      </c>
      <c r="F1618" t="s">
        <v>126</v>
      </c>
      <c r="G1618" t="s">
        <v>127</v>
      </c>
      <c r="H1618" t="s">
        <v>124</v>
      </c>
      <c r="I1618" t="s">
        <v>128</v>
      </c>
      <c r="J1618" t="s">
        <v>129</v>
      </c>
      <c r="K1618" t="s">
        <v>130</v>
      </c>
      <c r="O1618" t="s">
        <v>168</v>
      </c>
      <c r="S1618" t="s">
        <v>543</v>
      </c>
      <c r="T1618" t="s">
        <v>544</v>
      </c>
      <c r="U1618" t="s">
        <v>398</v>
      </c>
      <c r="W1618" t="s">
        <v>290</v>
      </c>
      <c r="X1618" t="s">
        <v>133</v>
      </c>
      <c r="Y1618" t="s">
        <v>688</v>
      </c>
      <c r="Z1618" t="s">
        <v>292</v>
      </c>
      <c r="AA1618" t="s">
        <v>127</v>
      </c>
      <c r="AB1618" t="s">
        <v>127</v>
      </c>
      <c r="AC1618" t="s">
        <v>127</v>
      </c>
      <c r="AD1618" t="s">
        <v>136</v>
      </c>
      <c r="AE1618">
        <v>154021058</v>
      </c>
      <c r="AF1618" t="s">
        <v>290</v>
      </c>
      <c r="AG1618" t="s">
        <v>137</v>
      </c>
      <c r="AH1618" t="s">
        <v>138</v>
      </c>
      <c r="AI1618">
        <v>0</v>
      </c>
      <c r="AJ1618" t="s">
        <v>399</v>
      </c>
      <c r="AP1618" t="s">
        <v>139</v>
      </c>
      <c r="AQ1618" t="s">
        <v>140</v>
      </c>
      <c r="AR1618" t="s">
        <v>141</v>
      </c>
      <c r="AS1618" t="s">
        <v>321</v>
      </c>
      <c r="AU1618" t="s">
        <v>181</v>
      </c>
      <c r="AV1618" t="s">
        <v>145</v>
      </c>
      <c r="AW1618" s="109">
        <v>46183</v>
      </c>
      <c r="AX1618" s="109">
        <v>46183</v>
      </c>
      <c r="BB1618" t="s">
        <v>235</v>
      </c>
      <c r="BD1618" t="s">
        <v>148</v>
      </c>
      <c r="BE1618" t="s">
        <v>664</v>
      </c>
      <c r="BF1618" t="s">
        <v>149</v>
      </c>
      <c r="BG1618" t="s">
        <v>127</v>
      </c>
      <c r="BH1618" t="s">
        <v>127</v>
      </c>
      <c r="BJ1618" t="s">
        <v>127</v>
      </c>
      <c r="BK1618" t="s">
        <v>150</v>
      </c>
      <c r="BL1618" t="s">
        <v>151</v>
      </c>
      <c r="BM1618" t="s">
        <v>1045</v>
      </c>
      <c r="BN1618" t="s">
        <v>282</v>
      </c>
      <c r="BP1618" t="s">
        <v>153</v>
      </c>
      <c r="BQ1618" t="s">
        <v>2808</v>
      </c>
      <c r="BR1618" t="s">
        <v>692</v>
      </c>
      <c r="BT1618" t="s">
        <v>155</v>
      </c>
      <c r="BU1618" t="s">
        <v>155</v>
      </c>
      <c r="BV1618" t="s">
        <v>689</v>
      </c>
      <c r="BW1618" t="s">
        <v>153</v>
      </c>
      <c r="BX1618" t="s">
        <v>157</v>
      </c>
      <c r="BZ1618" t="s">
        <v>616</v>
      </c>
      <c r="CA1618" t="s">
        <v>126</v>
      </c>
      <c r="CB1618" t="s">
        <v>124</v>
      </c>
      <c r="CG1618" t="s">
        <v>197</v>
      </c>
      <c r="CI1618" t="s">
        <v>160</v>
      </c>
      <c r="CJ1618" t="s">
        <v>161</v>
      </c>
      <c r="CR1618" t="s">
        <v>162</v>
      </c>
      <c r="CS1618" t="s">
        <v>163</v>
      </c>
      <c r="CT1618" t="s">
        <v>127</v>
      </c>
      <c r="DA1618" t="s">
        <v>400</v>
      </c>
      <c r="DB1618" t="s">
        <v>124</v>
      </c>
      <c r="DC1618" t="s">
        <v>165</v>
      </c>
      <c r="DD1618" t="s">
        <v>166</v>
      </c>
      <c r="DE1618" t="s">
        <v>167</v>
      </c>
      <c r="DF1618">
        <v>131781324</v>
      </c>
      <c r="DG1618">
        <v>1</v>
      </c>
      <c r="DJ1618">
        <v>1</v>
      </c>
      <c r="DK1618" t="s">
        <v>136</v>
      </c>
      <c r="DL1618">
        <v>1</v>
      </c>
      <c r="DM1618">
        <v>1</v>
      </c>
      <c r="DN1618" t="s">
        <v>133</v>
      </c>
      <c r="DQ1618">
        <v>0</v>
      </c>
      <c r="DR1618">
        <v>0</v>
      </c>
      <c r="DT1618">
        <v>1</v>
      </c>
      <c r="DV1618">
        <v>0</v>
      </c>
      <c r="DW1618">
        <v>0</v>
      </c>
      <c r="DX1618">
        <v>1</v>
      </c>
      <c r="EA1618">
        <v>0</v>
      </c>
      <c r="EB1618">
        <v>0</v>
      </c>
      <c r="EC1618">
        <v>0</v>
      </c>
    </row>
    <row r="1619" spans="1:136" x14ac:dyDescent="0.25">
      <c r="A1619" s="108">
        <v>46181</v>
      </c>
      <c r="B1619" t="s">
        <v>3131</v>
      </c>
      <c r="C1619" t="s">
        <v>124</v>
      </c>
      <c r="E1619" t="s">
        <v>125</v>
      </c>
      <c r="F1619" t="s">
        <v>126</v>
      </c>
      <c r="G1619" t="s">
        <v>127</v>
      </c>
      <c r="H1619" t="s">
        <v>124</v>
      </c>
      <c r="I1619" t="s">
        <v>128</v>
      </c>
      <c r="J1619" t="s">
        <v>129</v>
      </c>
      <c r="K1619" t="s">
        <v>130</v>
      </c>
      <c r="O1619" t="s">
        <v>168</v>
      </c>
      <c r="S1619" t="s">
        <v>131</v>
      </c>
      <c r="T1619" t="s">
        <v>131</v>
      </c>
      <c r="U1619" t="s">
        <v>131</v>
      </c>
      <c r="W1619" t="s">
        <v>290</v>
      </c>
      <c r="X1619" t="s">
        <v>169</v>
      </c>
      <c r="Y1619" t="s">
        <v>291</v>
      </c>
      <c r="Z1619" t="s">
        <v>292</v>
      </c>
      <c r="AA1619" t="s">
        <v>127</v>
      </c>
      <c r="AB1619" t="s">
        <v>127</v>
      </c>
      <c r="AC1619" t="s">
        <v>135</v>
      </c>
      <c r="AD1619" t="s">
        <v>136</v>
      </c>
      <c r="AE1619">
        <v>154048917</v>
      </c>
      <c r="AF1619" t="s">
        <v>290</v>
      </c>
      <c r="AG1619" t="s">
        <v>170</v>
      </c>
      <c r="AH1619" t="s">
        <v>138</v>
      </c>
      <c r="AI1619">
        <v>0</v>
      </c>
      <c r="AJ1619" t="s">
        <v>131</v>
      </c>
      <c r="AP1619" t="s">
        <v>139</v>
      </c>
      <c r="AQ1619" t="s">
        <v>217</v>
      </c>
      <c r="AR1619" t="s">
        <v>207</v>
      </c>
      <c r="AS1619" t="s">
        <v>284</v>
      </c>
      <c r="AT1619" t="s">
        <v>285</v>
      </c>
      <c r="AU1619" t="s">
        <v>218</v>
      </c>
      <c r="AV1619" t="s">
        <v>145</v>
      </c>
      <c r="AW1619" s="109">
        <v>46184</v>
      </c>
      <c r="AX1619" s="109">
        <v>46184</v>
      </c>
      <c r="BB1619" t="s">
        <v>266</v>
      </c>
      <c r="BD1619" t="s">
        <v>148</v>
      </c>
      <c r="BE1619" t="s">
        <v>139</v>
      </c>
      <c r="BF1619" t="s">
        <v>149</v>
      </c>
      <c r="BG1619" t="s">
        <v>127</v>
      </c>
      <c r="BH1619" t="s">
        <v>127</v>
      </c>
      <c r="BJ1619" t="s">
        <v>127</v>
      </c>
      <c r="BK1619" t="s">
        <v>150</v>
      </c>
      <c r="BL1619" t="s">
        <v>151</v>
      </c>
      <c r="BM1619" t="s">
        <v>1045</v>
      </c>
      <c r="BN1619" t="s">
        <v>282</v>
      </c>
      <c r="BP1619" t="s">
        <v>153</v>
      </c>
      <c r="BR1619" t="s">
        <v>154</v>
      </c>
      <c r="BT1619" t="s">
        <v>155</v>
      </c>
      <c r="BU1619" t="s">
        <v>155</v>
      </c>
      <c r="BV1619" t="s">
        <v>291</v>
      </c>
      <c r="BW1619" t="s">
        <v>153</v>
      </c>
      <c r="BX1619" t="s">
        <v>157</v>
      </c>
      <c r="BY1619" t="s">
        <v>175</v>
      </c>
      <c r="BZ1619" t="s">
        <v>159</v>
      </c>
      <c r="CA1619" t="s">
        <v>126</v>
      </c>
      <c r="CB1619" t="s">
        <v>124</v>
      </c>
      <c r="CG1619" t="s">
        <v>197</v>
      </c>
      <c r="CI1619" t="s">
        <v>160</v>
      </c>
      <c r="CJ1619" t="s">
        <v>161</v>
      </c>
      <c r="CR1619" t="s">
        <v>162</v>
      </c>
      <c r="CS1619" t="s">
        <v>163</v>
      </c>
      <c r="CT1619" t="s">
        <v>127</v>
      </c>
      <c r="DA1619" t="s">
        <v>164</v>
      </c>
      <c r="DB1619" t="s">
        <v>124</v>
      </c>
      <c r="DC1619" t="s">
        <v>165</v>
      </c>
      <c r="DD1619" t="s">
        <v>166</v>
      </c>
      <c r="DE1619" t="s">
        <v>167</v>
      </c>
      <c r="DF1619">
        <v>29970221</v>
      </c>
      <c r="DG1619">
        <v>1</v>
      </c>
      <c r="DJ1619">
        <v>1</v>
      </c>
      <c r="DK1619" t="s">
        <v>136</v>
      </c>
      <c r="DL1619">
        <v>0</v>
      </c>
      <c r="DM1619">
        <v>1</v>
      </c>
      <c r="DN1619" t="s">
        <v>169</v>
      </c>
      <c r="DP1619">
        <v>0</v>
      </c>
      <c r="DQ1619">
        <v>0</v>
      </c>
      <c r="DR1619">
        <v>0</v>
      </c>
      <c r="DS1619">
        <v>22.8</v>
      </c>
      <c r="DT1619">
        <v>1</v>
      </c>
      <c r="DV1619">
        <v>0</v>
      </c>
      <c r="DW1619">
        <v>0</v>
      </c>
      <c r="DX1619">
        <v>1</v>
      </c>
      <c r="EA1619">
        <v>0</v>
      </c>
      <c r="EB1619">
        <v>0.38</v>
      </c>
      <c r="EC1619">
        <v>0</v>
      </c>
      <c r="ED1619">
        <v>0.95</v>
      </c>
    </row>
    <row r="1620" spans="1:136" x14ac:dyDescent="0.25">
      <c r="A1620" s="108">
        <v>46181</v>
      </c>
      <c r="B1620" t="s">
        <v>998</v>
      </c>
      <c r="C1620" t="s">
        <v>124</v>
      </c>
      <c r="D1620" t="s">
        <v>1135</v>
      </c>
      <c r="E1620" t="s">
        <v>125</v>
      </c>
      <c r="F1620" t="s">
        <v>126</v>
      </c>
      <c r="G1620" t="s">
        <v>127</v>
      </c>
      <c r="H1620" t="s">
        <v>124</v>
      </c>
      <c r="I1620" t="s">
        <v>128</v>
      </c>
      <c r="J1620" t="s">
        <v>129</v>
      </c>
      <c r="K1620" t="s">
        <v>130</v>
      </c>
      <c r="S1620" t="s">
        <v>131</v>
      </c>
      <c r="T1620" t="s">
        <v>131</v>
      </c>
      <c r="U1620" t="s">
        <v>131</v>
      </c>
      <c r="W1620" t="s">
        <v>222</v>
      </c>
      <c r="X1620" t="s">
        <v>246</v>
      </c>
      <c r="Y1620" t="s">
        <v>223</v>
      </c>
      <c r="Z1620" t="s">
        <v>224</v>
      </c>
      <c r="AA1620" t="s">
        <v>127</v>
      </c>
      <c r="AB1620" t="s">
        <v>127</v>
      </c>
      <c r="AC1620" t="s">
        <v>135</v>
      </c>
      <c r="AD1620" t="s">
        <v>136</v>
      </c>
      <c r="AE1620">
        <v>154046944</v>
      </c>
      <c r="AF1620" t="s">
        <v>222</v>
      </c>
      <c r="AG1620" t="s">
        <v>170</v>
      </c>
      <c r="AH1620" t="s">
        <v>138</v>
      </c>
      <c r="AI1620">
        <v>0</v>
      </c>
      <c r="AJ1620" t="s">
        <v>131</v>
      </c>
      <c r="AP1620" t="s">
        <v>139</v>
      </c>
      <c r="AV1620" t="s">
        <v>145</v>
      </c>
      <c r="AW1620" s="109">
        <v>46184</v>
      </c>
      <c r="AX1620" s="109">
        <v>46184</v>
      </c>
      <c r="BB1620" t="s">
        <v>304</v>
      </c>
      <c r="BC1620" t="s">
        <v>147</v>
      </c>
      <c r="BD1620" t="s">
        <v>148</v>
      </c>
      <c r="BE1620" t="s">
        <v>139</v>
      </c>
      <c r="BF1620" t="s">
        <v>149</v>
      </c>
      <c r="BG1620" t="s">
        <v>127</v>
      </c>
      <c r="BH1620" t="s">
        <v>127</v>
      </c>
      <c r="BJ1620" t="s">
        <v>127</v>
      </c>
      <c r="BK1620" t="s">
        <v>150</v>
      </c>
      <c r="BL1620" t="s">
        <v>151</v>
      </c>
      <c r="BM1620" t="s">
        <v>1045</v>
      </c>
      <c r="BN1620" t="s">
        <v>226</v>
      </c>
      <c r="BP1620" t="s">
        <v>153</v>
      </c>
      <c r="BR1620" t="s">
        <v>154</v>
      </c>
      <c r="BT1620" t="s">
        <v>1053</v>
      </c>
      <c r="BU1620" t="s">
        <v>1053</v>
      </c>
      <c r="BV1620" t="s">
        <v>249</v>
      </c>
      <c r="BW1620" t="s">
        <v>153</v>
      </c>
      <c r="BX1620" t="s">
        <v>157</v>
      </c>
      <c r="BY1620" t="s">
        <v>258</v>
      </c>
      <c r="BZ1620" t="s">
        <v>192</v>
      </c>
      <c r="CA1620" t="s">
        <v>126</v>
      </c>
      <c r="CB1620" t="s">
        <v>124</v>
      </c>
      <c r="CG1620" t="s">
        <v>197</v>
      </c>
      <c r="CI1620" t="s">
        <v>160</v>
      </c>
      <c r="CJ1620" t="s">
        <v>161</v>
      </c>
      <c r="CR1620" t="s">
        <v>162</v>
      </c>
      <c r="CS1620" t="s">
        <v>163</v>
      </c>
      <c r="CT1620" t="s">
        <v>127</v>
      </c>
      <c r="DA1620" t="s">
        <v>164</v>
      </c>
      <c r="DB1620" t="s">
        <v>124</v>
      </c>
      <c r="DC1620" t="s">
        <v>165</v>
      </c>
      <c r="DD1620" t="s">
        <v>166</v>
      </c>
      <c r="DE1620" t="s">
        <v>167</v>
      </c>
      <c r="DF1620">
        <v>127672573</v>
      </c>
      <c r="DG1620">
        <v>1</v>
      </c>
      <c r="DJ1620">
        <v>1</v>
      </c>
      <c r="DK1620" t="s">
        <v>136</v>
      </c>
      <c r="DL1620">
        <v>0</v>
      </c>
      <c r="DM1620">
        <v>1</v>
      </c>
      <c r="DN1620" t="s">
        <v>246</v>
      </c>
      <c r="DP1620">
        <v>0</v>
      </c>
      <c r="DQ1620">
        <v>0</v>
      </c>
      <c r="DR1620">
        <v>0</v>
      </c>
      <c r="DS1620">
        <v>7.8</v>
      </c>
      <c r="DT1620">
        <v>1</v>
      </c>
      <c r="DV1620">
        <v>0</v>
      </c>
      <c r="DW1620">
        <v>0</v>
      </c>
      <c r="DX1620">
        <v>1</v>
      </c>
      <c r="EA1620">
        <v>0</v>
      </c>
      <c r="EB1620">
        <v>0.13</v>
      </c>
      <c r="EC1620">
        <v>0</v>
      </c>
      <c r="ED1620">
        <v>0.32500000000000001</v>
      </c>
    </row>
    <row r="1621" spans="1:136" x14ac:dyDescent="0.25">
      <c r="A1621" s="108">
        <v>46181</v>
      </c>
      <c r="B1621" t="s">
        <v>1257</v>
      </c>
      <c r="C1621" t="s">
        <v>124</v>
      </c>
      <c r="E1621" t="s">
        <v>125</v>
      </c>
      <c r="F1621" t="s">
        <v>126</v>
      </c>
      <c r="G1621" t="s">
        <v>127</v>
      </c>
      <c r="H1621" t="s">
        <v>124</v>
      </c>
      <c r="I1621" t="s">
        <v>128</v>
      </c>
      <c r="J1621" t="s">
        <v>129</v>
      </c>
      <c r="K1621" t="s">
        <v>130</v>
      </c>
      <c r="O1621" t="s">
        <v>168</v>
      </c>
      <c r="S1621" t="s">
        <v>131</v>
      </c>
      <c r="T1621" t="s">
        <v>131</v>
      </c>
      <c r="U1621" t="s">
        <v>131</v>
      </c>
      <c r="W1621" t="s">
        <v>222</v>
      </c>
      <c r="X1621" t="s">
        <v>358</v>
      </c>
      <c r="Y1621" t="s">
        <v>223</v>
      </c>
      <c r="Z1621" t="s">
        <v>224</v>
      </c>
      <c r="AA1621" t="s">
        <v>127</v>
      </c>
      <c r="AB1621" t="s">
        <v>127</v>
      </c>
      <c r="AC1621" t="s">
        <v>127</v>
      </c>
      <c r="AD1621" t="s">
        <v>136</v>
      </c>
      <c r="AE1621">
        <v>154016524</v>
      </c>
      <c r="AF1621" t="s">
        <v>222</v>
      </c>
      <c r="AG1621" t="s">
        <v>359</v>
      </c>
      <c r="AH1621" t="s">
        <v>138</v>
      </c>
      <c r="AI1621">
        <v>0</v>
      </c>
      <c r="AJ1621" t="s">
        <v>131</v>
      </c>
      <c r="AP1621" t="s">
        <v>139</v>
      </c>
      <c r="AV1621" t="s">
        <v>145</v>
      </c>
      <c r="AW1621" s="109">
        <v>46183</v>
      </c>
      <c r="AX1621" s="109">
        <v>46183</v>
      </c>
      <c r="AZ1621" t="s">
        <v>1050</v>
      </c>
      <c r="BB1621" t="s">
        <v>173</v>
      </c>
      <c r="BD1621" t="s">
        <v>148</v>
      </c>
      <c r="BE1621" t="s">
        <v>139</v>
      </c>
      <c r="BF1621" t="s">
        <v>149</v>
      </c>
      <c r="BG1621" t="s">
        <v>127</v>
      </c>
      <c r="BH1621" t="s">
        <v>127</v>
      </c>
      <c r="BJ1621" t="s">
        <v>127</v>
      </c>
      <c r="BK1621" t="s">
        <v>150</v>
      </c>
      <c r="BL1621" t="s">
        <v>151</v>
      </c>
      <c r="BM1621" t="s">
        <v>1045</v>
      </c>
      <c r="BN1621" t="s">
        <v>226</v>
      </c>
      <c r="BP1621" t="s">
        <v>153</v>
      </c>
      <c r="BR1621" t="s">
        <v>154</v>
      </c>
      <c r="BT1621" t="s">
        <v>155</v>
      </c>
      <c r="BU1621" t="s">
        <v>155</v>
      </c>
      <c r="BV1621" t="s">
        <v>356</v>
      </c>
      <c r="BW1621" t="s">
        <v>153</v>
      </c>
      <c r="BX1621" t="s">
        <v>157</v>
      </c>
      <c r="BY1621" t="s">
        <v>229</v>
      </c>
      <c r="BZ1621" t="s">
        <v>448</v>
      </c>
      <c r="CA1621" t="s">
        <v>126</v>
      </c>
      <c r="CB1621" t="s">
        <v>124</v>
      </c>
      <c r="CG1621" t="s">
        <v>1244</v>
      </c>
      <c r="CI1621" t="s">
        <v>160</v>
      </c>
      <c r="CJ1621" t="s">
        <v>161</v>
      </c>
      <c r="CR1621" t="s">
        <v>162</v>
      </c>
      <c r="CS1621" t="s">
        <v>163</v>
      </c>
      <c r="CT1621" t="s">
        <v>127</v>
      </c>
      <c r="DA1621" t="s">
        <v>164</v>
      </c>
      <c r="DB1621" t="s">
        <v>124</v>
      </c>
      <c r="DC1621" t="s">
        <v>165</v>
      </c>
      <c r="DD1621" t="s">
        <v>166</v>
      </c>
      <c r="DE1621" t="s">
        <v>167</v>
      </c>
      <c r="DF1621">
        <v>110701662</v>
      </c>
      <c r="DG1621">
        <v>1</v>
      </c>
      <c r="DJ1621">
        <v>1</v>
      </c>
      <c r="DK1621" t="s">
        <v>136</v>
      </c>
      <c r="DL1621">
        <v>0</v>
      </c>
      <c r="DM1621">
        <v>1</v>
      </c>
      <c r="DN1621" t="s">
        <v>358</v>
      </c>
      <c r="DP1621">
        <v>0</v>
      </c>
      <c r="DQ1621">
        <v>0</v>
      </c>
      <c r="DR1621">
        <v>0</v>
      </c>
      <c r="DS1621">
        <v>7.8</v>
      </c>
      <c r="DT1621">
        <v>1</v>
      </c>
      <c r="DV1621">
        <v>0</v>
      </c>
      <c r="DW1621">
        <v>0</v>
      </c>
      <c r="DX1621">
        <v>1</v>
      </c>
      <c r="EA1621">
        <v>0</v>
      </c>
      <c r="EB1621">
        <v>0.13</v>
      </c>
      <c r="EC1621">
        <v>0</v>
      </c>
      <c r="ED1621">
        <v>0.32500000000000001</v>
      </c>
    </row>
    <row r="1622" spans="1:136" x14ac:dyDescent="0.25">
      <c r="A1622" s="108">
        <v>46181</v>
      </c>
      <c r="B1622" t="s">
        <v>3328</v>
      </c>
      <c r="C1622" t="s">
        <v>124</v>
      </c>
      <c r="E1622" t="s">
        <v>125</v>
      </c>
      <c r="F1622" t="s">
        <v>126</v>
      </c>
      <c r="G1622" t="s">
        <v>127</v>
      </c>
      <c r="H1622" t="s">
        <v>124</v>
      </c>
      <c r="I1622" t="s">
        <v>128</v>
      </c>
      <c r="J1622" t="s">
        <v>129</v>
      </c>
      <c r="K1622" t="s">
        <v>130</v>
      </c>
      <c r="S1622" t="s">
        <v>131</v>
      </c>
      <c r="T1622" t="s">
        <v>131</v>
      </c>
      <c r="U1622" t="s">
        <v>131</v>
      </c>
      <c r="W1622" t="s">
        <v>198</v>
      </c>
      <c r="X1622" t="s">
        <v>169</v>
      </c>
      <c r="Y1622" t="s">
        <v>199</v>
      </c>
      <c r="Z1622" t="s">
        <v>199</v>
      </c>
      <c r="AA1622" t="s">
        <v>127</v>
      </c>
      <c r="AB1622" t="s">
        <v>135</v>
      </c>
      <c r="AC1622" t="s">
        <v>135</v>
      </c>
      <c r="AD1622" t="s">
        <v>136</v>
      </c>
      <c r="AE1622">
        <v>153961324</v>
      </c>
      <c r="AF1622" t="s">
        <v>198</v>
      </c>
      <c r="AG1622" t="s">
        <v>170</v>
      </c>
      <c r="AH1622" t="s">
        <v>138</v>
      </c>
      <c r="AI1622">
        <v>0</v>
      </c>
      <c r="AJ1622" t="s">
        <v>131</v>
      </c>
      <c r="AP1622" t="s">
        <v>139</v>
      </c>
      <c r="AQ1622" t="s">
        <v>140</v>
      </c>
      <c r="AR1622" t="s">
        <v>141</v>
      </c>
      <c r="AS1622" t="s">
        <v>179</v>
      </c>
      <c r="AT1622" t="s">
        <v>180</v>
      </c>
      <c r="AU1622" t="s">
        <v>144</v>
      </c>
      <c r="AV1622" t="s">
        <v>145</v>
      </c>
      <c r="AW1622" s="109">
        <v>46182</v>
      </c>
      <c r="AX1622" s="109">
        <v>46182</v>
      </c>
      <c r="AZ1622" t="s">
        <v>1047</v>
      </c>
      <c r="BB1622" t="s">
        <v>431</v>
      </c>
      <c r="BC1622" t="s">
        <v>147</v>
      </c>
      <c r="BD1622" t="s">
        <v>148</v>
      </c>
      <c r="BE1622" t="s">
        <v>139</v>
      </c>
      <c r="BF1622" t="s">
        <v>149</v>
      </c>
      <c r="BG1622" t="s">
        <v>127</v>
      </c>
      <c r="BH1622" t="s">
        <v>127</v>
      </c>
      <c r="BJ1622" t="s">
        <v>127</v>
      </c>
      <c r="BK1622" t="s">
        <v>150</v>
      </c>
      <c r="BL1622" t="s">
        <v>151</v>
      </c>
      <c r="BM1622" t="s">
        <v>1045</v>
      </c>
      <c r="BN1622" t="s">
        <v>202</v>
      </c>
      <c r="BP1622" t="s">
        <v>153</v>
      </c>
      <c r="BR1622" t="s">
        <v>154</v>
      </c>
      <c r="BT1622" t="s">
        <v>1053</v>
      </c>
      <c r="BU1622" t="s">
        <v>1053</v>
      </c>
      <c r="BV1622" t="s">
        <v>389</v>
      </c>
      <c r="BW1622" t="s">
        <v>153</v>
      </c>
      <c r="BX1622" t="s">
        <v>157</v>
      </c>
      <c r="BY1622" t="s">
        <v>213</v>
      </c>
      <c r="BZ1622" t="s">
        <v>221</v>
      </c>
      <c r="CA1622" t="s">
        <v>126</v>
      </c>
      <c r="CB1622" t="s">
        <v>124</v>
      </c>
      <c r="CG1622" t="s">
        <v>445</v>
      </c>
      <c r="CI1622" t="s">
        <v>160</v>
      </c>
      <c r="CJ1622" t="s">
        <v>161</v>
      </c>
      <c r="CL1622" t="s">
        <v>3329</v>
      </c>
      <c r="CR1622" t="s">
        <v>162</v>
      </c>
      <c r="CS1622" t="s">
        <v>163</v>
      </c>
      <c r="CT1622" t="s">
        <v>127</v>
      </c>
      <c r="DA1622" t="s">
        <v>164</v>
      </c>
      <c r="DB1622" t="s">
        <v>124</v>
      </c>
      <c r="DC1622" t="s">
        <v>165</v>
      </c>
      <c r="DD1622" t="s">
        <v>166</v>
      </c>
      <c r="DE1622" t="s">
        <v>167</v>
      </c>
      <c r="DF1622">
        <v>2723471</v>
      </c>
      <c r="DG1622">
        <v>1</v>
      </c>
      <c r="DH1622">
        <v>2</v>
      </c>
      <c r="DJ1622">
        <v>1</v>
      </c>
      <c r="DK1622" t="s">
        <v>136</v>
      </c>
      <c r="DL1622">
        <v>0</v>
      </c>
      <c r="DM1622">
        <v>1</v>
      </c>
      <c r="DN1622" t="s">
        <v>169</v>
      </c>
      <c r="DP1622">
        <v>0</v>
      </c>
      <c r="DQ1622">
        <v>0</v>
      </c>
      <c r="DR1622">
        <v>0</v>
      </c>
      <c r="DS1622">
        <v>20.399999999999999</v>
      </c>
      <c r="DT1622">
        <v>1</v>
      </c>
      <c r="DV1622">
        <v>0</v>
      </c>
      <c r="DW1622">
        <v>0</v>
      </c>
      <c r="DX1622">
        <v>1</v>
      </c>
      <c r="EA1622">
        <v>0</v>
      </c>
      <c r="EB1622">
        <v>0.34</v>
      </c>
      <c r="EC1622">
        <v>0</v>
      </c>
      <c r="ED1622">
        <v>0.85</v>
      </c>
      <c r="EE1622">
        <v>1</v>
      </c>
      <c r="EF1622">
        <v>100</v>
      </c>
    </row>
    <row r="1623" spans="1:136" x14ac:dyDescent="0.25">
      <c r="A1623" s="108">
        <v>46181</v>
      </c>
      <c r="B1623" t="s">
        <v>3330</v>
      </c>
      <c r="C1623" t="s">
        <v>124</v>
      </c>
      <c r="D1623" t="s">
        <v>3331</v>
      </c>
      <c r="E1623" t="s">
        <v>125</v>
      </c>
      <c r="F1623" t="s">
        <v>126</v>
      </c>
      <c r="G1623" t="s">
        <v>127</v>
      </c>
      <c r="H1623" t="s">
        <v>124</v>
      </c>
      <c r="I1623" t="s">
        <v>128</v>
      </c>
      <c r="J1623" t="s">
        <v>129</v>
      </c>
      <c r="K1623" t="s">
        <v>130</v>
      </c>
      <c r="S1623" t="s">
        <v>131</v>
      </c>
      <c r="T1623" t="s">
        <v>131</v>
      </c>
      <c r="U1623" t="s">
        <v>131</v>
      </c>
      <c r="W1623" t="s">
        <v>290</v>
      </c>
      <c r="X1623" t="s">
        <v>246</v>
      </c>
      <c r="Y1623" t="s">
        <v>309</v>
      </c>
      <c r="Z1623" t="s">
        <v>309</v>
      </c>
      <c r="AA1623" t="s">
        <v>127</v>
      </c>
      <c r="AB1623" t="s">
        <v>127</v>
      </c>
      <c r="AC1623" t="s">
        <v>127</v>
      </c>
      <c r="AD1623" t="s">
        <v>136</v>
      </c>
      <c r="AE1623">
        <v>154050405</v>
      </c>
      <c r="AF1623" t="s">
        <v>290</v>
      </c>
      <c r="AG1623" t="s">
        <v>170</v>
      </c>
      <c r="AH1623" t="s">
        <v>138</v>
      </c>
      <c r="AI1623">
        <v>0</v>
      </c>
      <c r="AJ1623" t="s">
        <v>131</v>
      </c>
      <c r="AP1623" t="s">
        <v>139</v>
      </c>
      <c r="AQ1623" t="s">
        <v>140</v>
      </c>
      <c r="AR1623" t="s">
        <v>141</v>
      </c>
      <c r="AS1623" t="s">
        <v>267</v>
      </c>
      <c r="AT1623" t="s">
        <v>267</v>
      </c>
      <c r="AU1623" t="s">
        <v>181</v>
      </c>
      <c r="AV1623" t="s">
        <v>145</v>
      </c>
      <c r="AW1623" s="109">
        <v>46184</v>
      </c>
      <c r="AX1623" s="109">
        <v>46184</v>
      </c>
      <c r="AZ1623" t="s">
        <v>1050</v>
      </c>
      <c r="BB1623" t="s">
        <v>900</v>
      </c>
      <c r="BC1623" t="s">
        <v>147</v>
      </c>
      <c r="BD1623" t="s">
        <v>148</v>
      </c>
      <c r="BE1623" t="s">
        <v>139</v>
      </c>
      <c r="BF1623" t="s">
        <v>149</v>
      </c>
      <c r="BG1623" t="s">
        <v>127</v>
      </c>
      <c r="BH1623" t="s">
        <v>127</v>
      </c>
      <c r="BJ1623" t="s">
        <v>127</v>
      </c>
      <c r="BK1623" t="s">
        <v>150</v>
      </c>
      <c r="BL1623" t="s">
        <v>151</v>
      </c>
      <c r="BM1623" t="s">
        <v>1045</v>
      </c>
      <c r="BN1623" t="s">
        <v>282</v>
      </c>
      <c r="BP1623" t="s">
        <v>153</v>
      </c>
      <c r="BR1623" t="s">
        <v>154</v>
      </c>
      <c r="BT1623" t="s">
        <v>1053</v>
      </c>
      <c r="BU1623" t="s">
        <v>1053</v>
      </c>
      <c r="BV1623" t="s">
        <v>770</v>
      </c>
      <c r="BW1623" t="s">
        <v>153</v>
      </c>
      <c r="BX1623" t="s">
        <v>157</v>
      </c>
      <c r="BY1623" t="s">
        <v>269</v>
      </c>
      <c r="BZ1623" t="s">
        <v>283</v>
      </c>
      <c r="CA1623" t="s">
        <v>126</v>
      </c>
      <c r="CB1623" t="s">
        <v>124</v>
      </c>
      <c r="CG1623" t="s">
        <v>771</v>
      </c>
      <c r="CI1623" t="s">
        <v>160</v>
      </c>
      <c r="CJ1623" t="s">
        <v>161</v>
      </c>
      <c r="CL1623" t="s">
        <v>3332</v>
      </c>
      <c r="CR1623" t="s">
        <v>162</v>
      </c>
      <c r="CS1623" t="s">
        <v>163</v>
      </c>
      <c r="CT1623" t="s">
        <v>127</v>
      </c>
      <c r="DA1623" t="s">
        <v>164</v>
      </c>
      <c r="DB1623" t="s">
        <v>124</v>
      </c>
      <c r="DC1623" t="s">
        <v>165</v>
      </c>
      <c r="DD1623" t="s">
        <v>166</v>
      </c>
      <c r="DE1623" t="s">
        <v>167</v>
      </c>
      <c r="DF1623">
        <v>125768162</v>
      </c>
      <c r="DG1623">
        <v>1</v>
      </c>
      <c r="DJ1623">
        <v>1</v>
      </c>
      <c r="DK1623" t="s">
        <v>136</v>
      </c>
      <c r="DL1623">
        <v>0</v>
      </c>
      <c r="DM1623">
        <v>1</v>
      </c>
      <c r="DN1623" t="s">
        <v>246</v>
      </c>
      <c r="DP1623">
        <v>0</v>
      </c>
      <c r="DQ1623">
        <v>0</v>
      </c>
      <c r="DR1623">
        <v>0</v>
      </c>
      <c r="DS1623">
        <v>6.6</v>
      </c>
      <c r="DT1623">
        <v>1</v>
      </c>
      <c r="DV1623">
        <v>0</v>
      </c>
      <c r="DW1623">
        <v>0</v>
      </c>
      <c r="DX1623">
        <v>1</v>
      </c>
      <c r="EA1623">
        <v>0</v>
      </c>
      <c r="EB1623">
        <v>0.11</v>
      </c>
      <c r="EC1623">
        <v>0</v>
      </c>
      <c r="ED1623">
        <v>0.27500000000000002</v>
      </c>
      <c r="EE1623">
        <v>1</v>
      </c>
      <c r="EF1623">
        <v>100</v>
      </c>
    </row>
    <row r="1624" spans="1:136" x14ac:dyDescent="0.25">
      <c r="A1624" s="108">
        <v>46181</v>
      </c>
      <c r="B1624" t="s">
        <v>486</v>
      </c>
      <c r="C1624" t="s">
        <v>124</v>
      </c>
      <c r="E1624" t="s">
        <v>125</v>
      </c>
      <c r="F1624" t="s">
        <v>126</v>
      </c>
      <c r="G1624" t="s">
        <v>127</v>
      </c>
      <c r="H1624" t="s">
        <v>124</v>
      </c>
      <c r="I1624" t="s">
        <v>128</v>
      </c>
      <c r="J1624" t="s">
        <v>129</v>
      </c>
      <c r="K1624" t="s">
        <v>130</v>
      </c>
      <c r="S1624" t="s">
        <v>131</v>
      </c>
      <c r="T1624" t="s">
        <v>131</v>
      </c>
      <c r="U1624" t="s">
        <v>131</v>
      </c>
      <c r="W1624" t="s">
        <v>198</v>
      </c>
      <c r="X1624" t="s">
        <v>169</v>
      </c>
      <c r="Y1624" t="s">
        <v>241</v>
      </c>
      <c r="Z1624" t="s">
        <v>241</v>
      </c>
      <c r="AA1624" t="s">
        <v>127</v>
      </c>
      <c r="AB1624" t="s">
        <v>127</v>
      </c>
      <c r="AC1624" t="s">
        <v>135</v>
      </c>
      <c r="AD1624" t="s">
        <v>136</v>
      </c>
      <c r="AE1624">
        <v>150190059</v>
      </c>
      <c r="AF1624" t="s">
        <v>198</v>
      </c>
      <c r="AG1624" t="s">
        <v>170</v>
      </c>
      <c r="AH1624" t="s">
        <v>138</v>
      </c>
      <c r="AI1624">
        <v>0</v>
      </c>
      <c r="AJ1624" t="s">
        <v>131</v>
      </c>
      <c r="AP1624" t="s">
        <v>139</v>
      </c>
      <c r="AQ1624" t="s">
        <v>467</v>
      </c>
      <c r="AR1624" t="s">
        <v>207</v>
      </c>
      <c r="AS1624" t="s">
        <v>453</v>
      </c>
      <c r="AT1624" t="s">
        <v>454</v>
      </c>
      <c r="AU1624" t="s">
        <v>181</v>
      </c>
      <c r="AV1624" t="s">
        <v>145</v>
      </c>
      <c r="AW1624" s="109">
        <v>46182</v>
      </c>
      <c r="AX1624" s="109">
        <v>46182</v>
      </c>
      <c r="AZ1624" t="s">
        <v>1042</v>
      </c>
      <c r="BB1624" t="s">
        <v>900</v>
      </c>
      <c r="BC1624" t="s">
        <v>147</v>
      </c>
      <c r="BD1624" t="s">
        <v>148</v>
      </c>
      <c r="BE1624" t="s">
        <v>139</v>
      </c>
      <c r="BF1624" t="s">
        <v>149</v>
      </c>
      <c r="BG1624" t="s">
        <v>127</v>
      </c>
      <c r="BH1624" t="s">
        <v>127</v>
      </c>
      <c r="BJ1624" t="s">
        <v>127</v>
      </c>
      <c r="BK1624" t="s">
        <v>150</v>
      </c>
      <c r="BL1624" t="s">
        <v>151</v>
      </c>
      <c r="BM1624" t="s">
        <v>1045</v>
      </c>
      <c r="BN1624" t="s">
        <v>202</v>
      </c>
      <c r="BP1624" t="s">
        <v>153</v>
      </c>
      <c r="BR1624" t="s">
        <v>154</v>
      </c>
      <c r="BT1624" t="s">
        <v>1053</v>
      </c>
      <c r="BU1624" t="s">
        <v>1053</v>
      </c>
      <c r="BV1624" t="s">
        <v>243</v>
      </c>
      <c r="BW1624" t="s">
        <v>153</v>
      </c>
      <c r="BX1624" t="s">
        <v>157</v>
      </c>
      <c r="BY1624" t="s">
        <v>213</v>
      </c>
      <c r="BZ1624" t="s">
        <v>487</v>
      </c>
      <c r="CA1624" t="s">
        <v>126</v>
      </c>
      <c r="CB1624" t="s">
        <v>124</v>
      </c>
      <c r="CG1624" t="s">
        <v>308</v>
      </c>
      <c r="CI1624" t="s">
        <v>160</v>
      </c>
      <c r="CJ1624" t="s">
        <v>161</v>
      </c>
      <c r="CR1624" t="s">
        <v>162</v>
      </c>
      <c r="CS1624" t="s">
        <v>163</v>
      </c>
      <c r="CT1624" t="s">
        <v>127</v>
      </c>
      <c r="DA1624" t="s">
        <v>164</v>
      </c>
      <c r="DB1624" t="s">
        <v>124</v>
      </c>
      <c r="DC1624" t="s">
        <v>165</v>
      </c>
      <c r="DD1624" t="s">
        <v>166</v>
      </c>
      <c r="DE1624" t="s">
        <v>167</v>
      </c>
      <c r="DF1624">
        <v>5189502</v>
      </c>
      <c r="DG1624">
        <v>1</v>
      </c>
      <c r="DJ1624">
        <v>1</v>
      </c>
      <c r="DK1624" t="s">
        <v>136</v>
      </c>
      <c r="DL1624">
        <v>0</v>
      </c>
      <c r="DM1624">
        <v>1</v>
      </c>
      <c r="DN1624" t="s">
        <v>169</v>
      </c>
      <c r="DP1624">
        <v>0</v>
      </c>
      <c r="DQ1624">
        <v>0</v>
      </c>
      <c r="DR1624">
        <v>98</v>
      </c>
      <c r="DS1624">
        <v>24</v>
      </c>
      <c r="DV1624">
        <v>0</v>
      </c>
      <c r="DW1624">
        <v>0</v>
      </c>
      <c r="DX1624">
        <v>1</v>
      </c>
      <c r="EA1624">
        <v>0</v>
      </c>
      <c r="EB1624">
        <v>0.4</v>
      </c>
      <c r="EC1624">
        <v>0</v>
      </c>
      <c r="ED1624">
        <v>1</v>
      </c>
    </row>
    <row r="1625" spans="1:136" x14ac:dyDescent="0.25">
      <c r="A1625" s="108">
        <v>46181</v>
      </c>
      <c r="B1625" t="s">
        <v>3333</v>
      </c>
      <c r="C1625" t="s">
        <v>124</v>
      </c>
      <c r="D1625" t="s">
        <v>1115</v>
      </c>
      <c r="E1625" t="s">
        <v>125</v>
      </c>
      <c r="F1625" t="s">
        <v>126</v>
      </c>
      <c r="G1625" t="s">
        <v>127</v>
      </c>
      <c r="H1625" t="s">
        <v>124</v>
      </c>
      <c r="I1625" t="s">
        <v>128</v>
      </c>
      <c r="J1625" t="s">
        <v>129</v>
      </c>
      <c r="K1625" t="s">
        <v>130</v>
      </c>
      <c r="O1625" t="s">
        <v>168</v>
      </c>
      <c r="S1625" t="s">
        <v>397</v>
      </c>
      <c r="T1625" t="s">
        <v>397</v>
      </c>
      <c r="U1625" t="s">
        <v>398</v>
      </c>
      <c r="V1625" t="s">
        <v>545</v>
      </c>
      <c r="W1625" t="s">
        <v>277</v>
      </c>
      <c r="X1625" t="s">
        <v>133</v>
      </c>
      <c r="Y1625" t="s">
        <v>942</v>
      </c>
      <c r="Z1625" t="s">
        <v>279</v>
      </c>
      <c r="AA1625" t="s">
        <v>127</v>
      </c>
      <c r="AB1625" t="s">
        <v>127</v>
      </c>
      <c r="AC1625" t="s">
        <v>135</v>
      </c>
      <c r="AD1625" t="s">
        <v>136</v>
      </c>
      <c r="AE1625">
        <v>153972791</v>
      </c>
      <c r="AF1625" t="s">
        <v>277</v>
      </c>
      <c r="AG1625" t="s">
        <v>137</v>
      </c>
      <c r="AH1625" t="s">
        <v>138</v>
      </c>
      <c r="AI1625">
        <v>0</v>
      </c>
      <c r="AJ1625" t="s">
        <v>399</v>
      </c>
      <c r="AP1625" t="s">
        <v>139</v>
      </c>
      <c r="AQ1625" t="s">
        <v>140</v>
      </c>
      <c r="AR1625" t="s">
        <v>207</v>
      </c>
      <c r="AS1625" t="s">
        <v>864</v>
      </c>
      <c r="AT1625" t="s">
        <v>865</v>
      </c>
      <c r="AU1625" t="s">
        <v>181</v>
      </c>
      <c r="AV1625" t="s">
        <v>145</v>
      </c>
      <c r="AW1625" s="109">
        <v>46182</v>
      </c>
      <c r="AX1625" s="109">
        <v>46182</v>
      </c>
      <c r="BB1625" t="s">
        <v>235</v>
      </c>
      <c r="BD1625" t="s">
        <v>148</v>
      </c>
      <c r="BE1625" t="s">
        <v>139</v>
      </c>
      <c r="BF1625" t="s">
        <v>149</v>
      </c>
      <c r="BG1625" t="s">
        <v>127</v>
      </c>
      <c r="BH1625" t="s">
        <v>127</v>
      </c>
      <c r="BJ1625" t="s">
        <v>127</v>
      </c>
      <c r="BK1625" t="s">
        <v>150</v>
      </c>
      <c r="BL1625" t="s">
        <v>151</v>
      </c>
      <c r="BM1625" t="s">
        <v>1045</v>
      </c>
      <c r="BN1625" t="s">
        <v>282</v>
      </c>
      <c r="BP1625" t="s">
        <v>153</v>
      </c>
      <c r="BR1625" t="s">
        <v>219</v>
      </c>
      <c r="BT1625" t="s">
        <v>155</v>
      </c>
      <c r="BU1625" t="s">
        <v>155</v>
      </c>
      <c r="BV1625" t="s">
        <v>279</v>
      </c>
      <c r="BW1625" t="s">
        <v>153</v>
      </c>
      <c r="BX1625" t="s">
        <v>157</v>
      </c>
      <c r="BY1625" t="s">
        <v>213</v>
      </c>
      <c r="BZ1625" t="s">
        <v>316</v>
      </c>
      <c r="CA1625" t="s">
        <v>126</v>
      </c>
      <c r="CB1625" t="s">
        <v>124</v>
      </c>
      <c r="CG1625" t="s">
        <v>197</v>
      </c>
      <c r="CI1625" t="s">
        <v>160</v>
      </c>
      <c r="CJ1625" t="s">
        <v>161</v>
      </c>
      <c r="CR1625" t="s">
        <v>162</v>
      </c>
      <c r="CS1625" t="s">
        <v>163</v>
      </c>
      <c r="CT1625" t="s">
        <v>127</v>
      </c>
      <c r="DA1625" t="s">
        <v>400</v>
      </c>
      <c r="DB1625" t="s">
        <v>124</v>
      </c>
      <c r="DC1625" t="s">
        <v>165</v>
      </c>
      <c r="DD1625" t="s">
        <v>166</v>
      </c>
      <c r="DE1625" t="s">
        <v>167</v>
      </c>
      <c r="DF1625">
        <v>7596682</v>
      </c>
      <c r="DG1625">
        <v>1</v>
      </c>
      <c r="DH1625">
        <v>4</v>
      </c>
      <c r="DJ1625">
        <v>1</v>
      </c>
      <c r="DK1625" t="s">
        <v>136</v>
      </c>
      <c r="DL1625">
        <v>0</v>
      </c>
      <c r="DM1625">
        <v>1</v>
      </c>
      <c r="DN1625" t="s">
        <v>133</v>
      </c>
      <c r="DP1625">
        <v>0</v>
      </c>
      <c r="DQ1625">
        <v>0</v>
      </c>
      <c r="DR1625">
        <v>0</v>
      </c>
      <c r="DS1625">
        <v>7.8</v>
      </c>
      <c r="DT1625">
        <v>1</v>
      </c>
      <c r="DU1625">
        <v>1</v>
      </c>
      <c r="DV1625">
        <v>0</v>
      </c>
      <c r="DW1625">
        <v>0</v>
      </c>
      <c r="DX1625">
        <v>1</v>
      </c>
      <c r="EA1625">
        <v>0</v>
      </c>
      <c r="EB1625">
        <v>0.13</v>
      </c>
      <c r="EC1625">
        <v>0</v>
      </c>
      <c r="ED1625">
        <v>0.3</v>
      </c>
    </row>
    <row r="1626" spans="1:136" x14ac:dyDescent="0.25">
      <c r="A1626" s="108">
        <v>46181</v>
      </c>
      <c r="B1626" t="s">
        <v>1421</v>
      </c>
      <c r="C1626" t="s">
        <v>124</v>
      </c>
      <c r="E1626" t="s">
        <v>125</v>
      </c>
      <c r="F1626" t="s">
        <v>126</v>
      </c>
      <c r="G1626" t="s">
        <v>127</v>
      </c>
      <c r="H1626" t="s">
        <v>124</v>
      </c>
      <c r="I1626" t="s">
        <v>323</v>
      </c>
      <c r="J1626" t="s">
        <v>129</v>
      </c>
      <c r="K1626" t="s">
        <v>130</v>
      </c>
      <c r="S1626" t="s">
        <v>397</v>
      </c>
      <c r="T1626" t="s">
        <v>397</v>
      </c>
      <c r="U1626" t="s">
        <v>398</v>
      </c>
      <c r="V1626" t="s">
        <v>545</v>
      </c>
      <c r="W1626" t="s">
        <v>222</v>
      </c>
      <c r="X1626" t="s">
        <v>246</v>
      </c>
      <c r="Y1626" t="s">
        <v>968</v>
      </c>
      <c r="Z1626" t="s">
        <v>224</v>
      </c>
      <c r="AA1626" t="s">
        <v>127</v>
      </c>
      <c r="AB1626" t="s">
        <v>127</v>
      </c>
      <c r="AC1626" t="s">
        <v>135</v>
      </c>
      <c r="AD1626" t="s">
        <v>136</v>
      </c>
      <c r="AE1626">
        <v>153965430</v>
      </c>
      <c r="AF1626" t="s">
        <v>222</v>
      </c>
      <c r="AG1626" t="s">
        <v>170</v>
      </c>
      <c r="AH1626" t="s">
        <v>138</v>
      </c>
      <c r="AI1626">
        <v>0</v>
      </c>
      <c r="AJ1626" t="s">
        <v>399</v>
      </c>
      <c r="AP1626" t="s">
        <v>139</v>
      </c>
      <c r="AQ1626" t="s">
        <v>140</v>
      </c>
      <c r="AR1626" t="s">
        <v>207</v>
      </c>
      <c r="AS1626" t="s">
        <v>319</v>
      </c>
      <c r="AT1626" t="s">
        <v>320</v>
      </c>
      <c r="AU1626" t="s">
        <v>181</v>
      </c>
      <c r="AV1626" t="s">
        <v>145</v>
      </c>
      <c r="AW1626" s="109">
        <v>46182</v>
      </c>
      <c r="AX1626" s="109">
        <v>46182</v>
      </c>
      <c r="BB1626" t="s">
        <v>188</v>
      </c>
      <c r="BC1626" t="s">
        <v>147</v>
      </c>
      <c r="BD1626" t="s">
        <v>148</v>
      </c>
      <c r="BE1626" t="s">
        <v>139</v>
      </c>
      <c r="BF1626" t="s">
        <v>149</v>
      </c>
      <c r="BG1626" t="s">
        <v>127</v>
      </c>
      <c r="BH1626" t="s">
        <v>127</v>
      </c>
      <c r="BJ1626" t="s">
        <v>127</v>
      </c>
      <c r="BK1626" t="s">
        <v>150</v>
      </c>
      <c r="BL1626" t="s">
        <v>151</v>
      </c>
      <c r="BM1626" t="s">
        <v>1048</v>
      </c>
      <c r="BN1626" t="s">
        <v>226</v>
      </c>
      <c r="BP1626" t="s">
        <v>153</v>
      </c>
      <c r="BR1626" t="s">
        <v>219</v>
      </c>
      <c r="BT1626" t="s">
        <v>1053</v>
      </c>
      <c r="BU1626" t="s">
        <v>1053</v>
      </c>
      <c r="BV1626" t="s">
        <v>516</v>
      </c>
      <c r="BW1626" t="s">
        <v>153</v>
      </c>
      <c r="BX1626" t="s">
        <v>157</v>
      </c>
      <c r="BY1626" t="s">
        <v>229</v>
      </c>
      <c r="BZ1626" t="s">
        <v>394</v>
      </c>
      <c r="CA1626" t="s">
        <v>126</v>
      </c>
      <c r="CB1626" t="s">
        <v>124</v>
      </c>
      <c r="CG1626" t="s">
        <v>197</v>
      </c>
      <c r="CI1626" t="s">
        <v>160</v>
      </c>
      <c r="CJ1626" t="s">
        <v>161</v>
      </c>
      <c r="CR1626" t="s">
        <v>162</v>
      </c>
      <c r="CS1626" t="s">
        <v>163</v>
      </c>
      <c r="CT1626" t="s">
        <v>127</v>
      </c>
      <c r="DA1626" t="s">
        <v>400</v>
      </c>
      <c r="DB1626" t="s">
        <v>124</v>
      </c>
      <c r="DC1626" t="s">
        <v>165</v>
      </c>
      <c r="DD1626" t="s">
        <v>166</v>
      </c>
      <c r="DE1626" t="s">
        <v>167</v>
      </c>
      <c r="DF1626">
        <v>2541578</v>
      </c>
      <c r="DG1626">
        <v>1</v>
      </c>
      <c r="DH1626">
        <v>4</v>
      </c>
      <c r="DJ1626">
        <v>1</v>
      </c>
      <c r="DK1626" t="s">
        <v>136</v>
      </c>
      <c r="DL1626">
        <v>1</v>
      </c>
      <c r="DM1626">
        <v>1</v>
      </c>
      <c r="DN1626" t="s">
        <v>246</v>
      </c>
      <c r="DP1626">
        <v>0</v>
      </c>
      <c r="DQ1626">
        <v>0</v>
      </c>
      <c r="DR1626">
        <v>0</v>
      </c>
      <c r="DT1626">
        <v>1</v>
      </c>
      <c r="DU1626">
        <v>1</v>
      </c>
      <c r="DV1626">
        <v>0</v>
      </c>
      <c r="DW1626">
        <v>0</v>
      </c>
      <c r="DX1626">
        <v>1</v>
      </c>
      <c r="EA1626">
        <v>0</v>
      </c>
      <c r="EB1626">
        <v>0</v>
      </c>
      <c r="EC1626">
        <v>0</v>
      </c>
    </row>
    <row r="1627" spans="1:136" x14ac:dyDescent="0.25">
      <c r="A1627" s="108">
        <v>46181</v>
      </c>
      <c r="B1627" t="s">
        <v>3334</v>
      </c>
      <c r="C1627" t="s">
        <v>124</v>
      </c>
      <c r="E1627" t="s">
        <v>125</v>
      </c>
      <c r="F1627" t="s">
        <v>126</v>
      </c>
      <c r="G1627" t="s">
        <v>127</v>
      </c>
      <c r="H1627" t="s">
        <v>124</v>
      </c>
      <c r="I1627" t="s">
        <v>206</v>
      </c>
      <c r="J1627" t="s">
        <v>129</v>
      </c>
      <c r="K1627" t="s">
        <v>130</v>
      </c>
      <c r="S1627" t="s">
        <v>397</v>
      </c>
      <c r="T1627" t="s">
        <v>397</v>
      </c>
      <c r="U1627" t="s">
        <v>398</v>
      </c>
      <c r="V1627" t="s">
        <v>545</v>
      </c>
      <c r="W1627" t="s">
        <v>290</v>
      </c>
      <c r="X1627" t="s">
        <v>169</v>
      </c>
      <c r="Y1627" t="s">
        <v>849</v>
      </c>
      <c r="Z1627" t="s">
        <v>527</v>
      </c>
      <c r="AA1627" t="s">
        <v>127</v>
      </c>
      <c r="AB1627" t="s">
        <v>127</v>
      </c>
      <c r="AC1627" t="s">
        <v>135</v>
      </c>
      <c r="AD1627" t="s">
        <v>136</v>
      </c>
      <c r="AE1627">
        <v>153922310</v>
      </c>
      <c r="AF1627" t="s">
        <v>290</v>
      </c>
      <c r="AG1627" t="s">
        <v>170</v>
      </c>
      <c r="AH1627" t="s">
        <v>138</v>
      </c>
      <c r="AI1627">
        <v>0</v>
      </c>
      <c r="AJ1627" t="s">
        <v>399</v>
      </c>
      <c r="AP1627" t="s">
        <v>139</v>
      </c>
      <c r="AQ1627" t="s">
        <v>140</v>
      </c>
      <c r="AR1627" t="s">
        <v>207</v>
      </c>
      <c r="AS1627" t="s">
        <v>294</v>
      </c>
      <c r="AT1627" t="s">
        <v>295</v>
      </c>
      <c r="AU1627" t="s">
        <v>181</v>
      </c>
      <c r="AV1627" t="s">
        <v>145</v>
      </c>
      <c r="AW1627" s="109">
        <v>46181</v>
      </c>
      <c r="AX1627" s="109">
        <v>46181</v>
      </c>
      <c r="AZ1627" t="s">
        <v>1050</v>
      </c>
      <c r="BB1627" t="s">
        <v>188</v>
      </c>
      <c r="BC1627" t="s">
        <v>147</v>
      </c>
      <c r="BD1627" t="s">
        <v>148</v>
      </c>
      <c r="BE1627" t="s">
        <v>139</v>
      </c>
      <c r="BF1627" t="s">
        <v>149</v>
      </c>
      <c r="BG1627" t="s">
        <v>127</v>
      </c>
      <c r="BH1627" t="s">
        <v>127</v>
      </c>
      <c r="BJ1627" t="s">
        <v>127</v>
      </c>
      <c r="BK1627" t="s">
        <v>150</v>
      </c>
      <c r="BL1627" t="s">
        <v>151</v>
      </c>
      <c r="BM1627" t="s">
        <v>1078</v>
      </c>
      <c r="BN1627" t="s">
        <v>492</v>
      </c>
      <c r="BP1627" t="s">
        <v>153</v>
      </c>
      <c r="BR1627" t="s">
        <v>219</v>
      </c>
      <c r="BT1627" t="s">
        <v>1053</v>
      </c>
      <c r="BU1627" t="s">
        <v>1053</v>
      </c>
      <c r="BV1627" t="s">
        <v>568</v>
      </c>
      <c r="BW1627" t="s">
        <v>3335</v>
      </c>
      <c r="BX1627" t="s">
        <v>157</v>
      </c>
      <c r="BY1627" t="s">
        <v>213</v>
      </c>
      <c r="BZ1627" t="s">
        <v>361</v>
      </c>
      <c r="CA1627" t="s">
        <v>126</v>
      </c>
      <c r="CB1627" t="s">
        <v>124</v>
      </c>
      <c r="CG1627" t="s">
        <v>740</v>
      </c>
      <c r="CI1627" t="s">
        <v>160</v>
      </c>
      <c r="CJ1627" t="s">
        <v>161</v>
      </c>
      <c r="CR1627" t="s">
        <v>162</v>
      </c>
      <c r="CS1627" t="s">
        <v>163</v>
      </c>
      <c r="CT1627" t="s">
        <v>127</v>
      </c>
      <c r="DA1627" t="s">
        <v>569</v>
      </c>
      <c r="DB1627" t="s">
        <v>124</v>
      </c>
      <c r="DC1627" t="s">
        <v>494</v>
      </c>
      <c r="DD1627" t="s">
        <v>166</v>
      </c>
      <c r="DE1627" t="s">
        <v>495</v>
      </c>
      <c r="DF1627">
        <v>3617036</v>
      </c>
      <c r="DG1627">
        <v>1</v>
      </c>
      <c r="DH1627">
        <v>3</v>
      </c>
      <c r="DJ1627">
        <v>1</v>
      </c>
      <c r="DK1627" t="s">
        <v>136</v>
      </c>
      <c r="DL1627">
        <v>0</v>
      </c>
      <c r="DM1627">
        <v>1</v>
      </c>
      <c r="DN1627" t="s">
        <v>169</v>
      </c>
      <c r="DP1627">
        <v>0</v>
      </c>
      <c r="DQ1627">
        <v>0</v>
      </c>
      <c r="DR1627">
        <v>0</v>
      </c>
      <c r="DS1627">
        <v>7.8</v>
      </c>
      <c r="DT1627">
        <v>1</v>
      </c>
      <c r="DU1627">
        <v>1</v>
      </c>
      <c r="DV1627">
        <v>0</v>
      </c>
      <c r="DW1627">
        <v>0</v>
      </c>
      <c r="DX1627">
        <v>1</v>
      </c>
      <c r="EA1627">
        <v>0</v>
      </c>
      <c r="EB1627">
        <v>0.13</v>
      </c>
      <c r="EC1627">
        <v>0</v>
      </c>
      <c r="ED1627">
        <v>0.33913043500000001</v>
      </c>
    </row>
    <row r="1628" spans="1:136" x14ac:dyDescent="0.25">
      <c r="A1628" s="108">
        <v>46181</v>
      </c>
      <c r="B1628" t="s">
        <v>1214</v>
      </c>
      <c r="C1628" t="s">
        <v>124</v>
      </c>
      <c r="D1628" t="s">
        <v>1215</v>
      </c>
      <c r="E1628" t="s">
        <v>125</v>
      </c>
      <c r="F1628" t="s">
        <v>126</v>
      </c>
      <c r="G1628" t="s">
        <v>127</v>
      </c>
      <c r="H1628" t="s">
        <v>124</v>
      </c>
      <c r="I1628" t="s">
        <v>128</v>
      </c>
      <c r="J1628" t="s">
        <v>129</v>
      </c>
      <c r="K1628" t="s">
        <v>130</v>
      </c>
      <c r="S1628" t="s">
        <v>397</v>
      </c>
      <c r="T1628" t="s">
        <v>397</v>
      </c>
      <c r="U1628" t="s">
        <v>398</v>
      </c>
      <c r="V1628" t="s">
        <v>545</v>
      </c>
      <c r="W1628" t="s">
        <v>277</v>
      </c>
      <c r="X1628" t="s">
        <v>133</v>
      </c>
      <c r="Y1628" t="s">
        <v>647</v>
      </c>
      <c r="Z1628" t="s">
        <v>648</v>
      </c>
      <c r="AA1628" t="s">
        <v>127</v>
      </c>
      <c r="AB1628" t="s">
        <v>127</v>
      </c>
      <c r="AC1628" t="s">
        <v>135</v>
      </c>
      <c r="AD1628" t="s">
        <v>136</v>
      </c>
      <c r="AE1628">
        <v>153901678</v>
      </c>
      <c r="AF1628" t="s">
        <v>277</v>
      </c>
      <c r="AG1628" t="s">
        <v>137</v>
      </c>
      <c r="AH1628" t="s">
        <v>138</v>
      </c>
      <c r="AI1628">
        <v>0</v>
      </c>
      <c r="AJ1628" t="s">
        <v>399</v>
      </c>
      <c r="AP1628" t="s">
        <v>139</v>
      </c>
      <c r="AQ1628" t="s">
        <v>140</v>
      </c>
      <c r="AR1628" t="s">
        <v>141</v>
      </c>
      <c r="AS1628" t="s">
        <v>267</v>
      </c>
      <c r="AT1628" t="s">
        <v>267</v>
      </c>
      <c r="AU1628" t="s">
        <v>181</v>
      </c>
      <c r="AV1628" t="s">
        <v>145</v>
      </c>
      <c r="AW1628" s="109">
        <v>46181</v>
      </c>
      <c r="AX1628" s="109">
        <v>46181</v>
      </c>
      <c r="AZ1628" t="s">
        <v>1106</v>
      </c>
      <c r="BB1628" t="s">
        <v>271</v>
      </c>
      <c r="BC1628" t="s">
        <v>147</v>
      </c>
      <c r="BD1628" t="s">
        <v>148</v>
      </c>
      <c r="BE1628" t="s">
        <v>139</v>
      </c>
      <c r="BF1628" t="s">
        <v>149</v>
      </c>
      <c r="BG1628" t="s">
        <v>127</v>
      </c>
      <c r="BH1628" t="s">
        <v>127</v>
      </c>
      <c r="BJ1628" t="s">
        <v>127</v>
      </c>
      <c r="BK1628" t="s">
        <v>150</v>
      </c>
      <c r="BL1628" t="s">
        <v>151</v>
      </c>
      <c r="BM1628" t="s">
        <v>1045</v>
      </c>
      <c r="BN1628" t="s">
        <v>452</v>
      </c>
      <c r="BP1628" t="s">
        <v>153</v>
      </c>
      <c r="BR1628" t="s">
        <v>154</v>
      </c>
      <c r="BT1628" t="s">
        <v>1053</v>
      </c>
      <c r="BU1628" t="s">
        <v>1053</v>
      </c>
      <c r="BV1628" t="s">
        <v>648</v>
      </c>
      <c r="BW1628" t="s">
        <v>153</v>
      </c>
      <c r="BX1628" t="s">
        <v>157</v>
      </c>
      <c r="BY1628" t="s">
        <v>191</v>
      </c>
      <c r="BZ1628" t="s">
        <v>159</v>
      </c>
      <c r="CA1628" t="s">
        <v>126</v>
      </c>
      <c r="CB1628" t="s">
        <v>124</v>
      </c>
      <c r="CG1628" t="s">
        <v>775</v>
      </c>
      <c r="CI1628" t="s">
        <v>160</v>
      </c>
      <c r="CJ1628" t="s">
        <v>161</v>
      </c>
      <c r="CR1628" t="s">
        <v>162</v>
      </c>
      <c r="CS1628" t="s">
        <v>163</v>
      </c>
      <c r="CT1628" t="s">
        <v>127</v>
      </c>
      <c r="DA1628" t="s">
        <v>400</v>
      </c>
      <c r="DB1628" t="s">
        <v>124</v>
      </c>
      <c r="DC1628" t="s">
        <v>165</v>
      </c>
      <c r="DD1628" t="s">
        <v>166</v>
      </c>
      <c r="DE1628" t="s">
        <v>167</v>
      </c>
      <c r="DF1628">
        <v>118150982</v>
      </c>
      <c r="DG1628">
        <v>1</v>
      </c>
      <c r="DJ1628">
        <v>1</v>
      </c>
      <c r="DK1628" t="s">
        <v>136</v>
      </c>
      <c r="DL1628">
        <v>0</v>
      </c>
      <c r="DM1628">
        <v>1</v>
      </c>
      <c r="DN1628" t="s">
        <v>133</v>
      </c>
      <c r="DP1628">
        <v>0</v>
      </c>
      <c r="DQ1628">
        <v>0</v>
      </c>
      <c r="DR1628">
        <v>1</v>
      </c>
      <c r="DS1628">
        <v>35.4</v>
      </c>
      <c r="DT1628">
        <v>1</v>
      </c>
      <c r="DU1628">
        <v>1</v>
      </c>
      <c r="DV1628">
        <v>0</v>
      </c>
      <c r="DW1628">
        <v>0</v>
      </c>
      <c r="DX1628">
        <v>1</v>
      </c>
      <c r="EA1628">
        <v>0</v>
      </c>
      <c r="EB1628">
        <v>0.59</v>
      </c>
      <c r="EC1628">
        <v>0</v>
      </c>
      <c r="ED1628">
        <v>1.3615384619999999</v>
      </c>
    </row>
    <row r="1629" spans="1:136" x14ac:dyDescent="0.25">
      <c r="A1629" s="108">
        <v>46181</v>
      </c>
      <c r="B1629" t="s">
        <v>1837</v>
      </c>
      <c r="C1629" t="s">
        <v>124</v>
      </c>
      <c r="D1629" t="s">
        <v>1838</v>
      </c>
      <c r="E1629" t="s">
        <v>125</v>
      </c>
      <c r="F1629" t="s">
        <v>126</v>
      </c>
      <c r="G1629" t="s">
        <v>127</v>
      </c>
      <c r="H1629" t="s">
        <v>124</v>
      </c>
      <c r="I1629" t="s">
        <v>239</v>
      </c>
      <c r="J1629" t="s">
        <v>129</v>
      </c>
      <c r="K1629" t="s">
        <v>405</v>
      </c>
      <c r="L1629" t="s">
        <v>541</v>
      </c>
      <c r="M1629" t="s">
        <v>407</v>
      </c>
      <c r="N1629" t="s">
        <v>408</v>
      </c>
      <c r="O1629" t="s">
        <v>168</v>
      </c>
      <c r="S1629" t="s">
        <v>543</v>
      </c>
      <c r="T1629" t="s">
        <v>551</v>
      </c>
      <c r="U1629" t="s">
        <v>398</v>
      </c>
      <c r="V1629" t="s">
        <v>545</v>
      </c>
      <c r="W1629" t="s">
        <v>198</v>
      </c>
      <c r="X1629" t="s">
        <v>169</v>
      </c>
      <c r="Y1629" t="s">
        <v>301</v>
      </c>
      <c r="Z1629" t="s">
        <v>302</v>
      </c>
      <c r="AA1629" t="s">
        <v>127</v>
      </c>
      <c r="AB1629" t="s">
        <v>135</v>
      </c>
      <c r="AC1629" t="s">
        <v>135</v>
      </c>
      <c r="AD1629" t="s">
        <v>136</v>
      </c>
      <c r="AE1629">
        <v>154082157</v>
      </c>
      <c r="AF1629" t="s">
        <v>198</v>
      </c>
      <c r="AG1629" t="s">
        <v>170</v>
      </c>
      <c r="AH1629" t="s">
        <v>138</v>
      </c>
      <c r="AI1629">
        <v>0</v>
      </c>
      <c r="AJ1629" t="s">
        <v>399</v>
      </c>
      <c r="AP1629" t="s">
        <v>139</v>
      </c>
      <c r="AQ1629" t="s">
        <v>140</v>
      </c>
      <c r="AR1629" t="s">
        <v>141</v>
      </c>
      <c r="AS1629" t="s">
        <v>499</v>
      </c>
      <c r="AT1629" t="s">
        <v>500</v>
      </c>
      <c r="AU1629" t="s">
        <v>181</v>
      </c>
      <c r="AV1629" t="s">
        <v>145</v>
      </c>
      <c r="AW1629" s="109">
        <v>46185</v>
      </c>
      <c r="AX1629" s="109">
        <v>46185</v>
      </c>
      <c r="AZ1629" t="s">
        <v>1047</v>
      </c>
      <c r="BB1629" t="s">
        <v>268</v>
      </c>
      <c r="BD1629" t="s">
        <v>148</v>
      </c>
      <c r="BE1629" t="s">
        <v>139</v>
      </c>
      <c r="BF1629" t="s">
        <v>149</v>
      </c>
      <c r="BG1629" t="s">
        <v>127</v>
      </c>
      <c r="BH1629" t="s">
        <v>127</v>
      </c>
      <c r="BJ1629" t="s">
        <v>127</v>
      </c>
      <c r="BK1629" t="s">
        <v>150</v>
      </c>
      <c r="BL1629" t="s">
        <v>151</v>
      </c>
      <c r="BM1629" t="s">
        <v>1075</v>
      </c>
      <c r="BN1629" t="s">
        <v>202</v>
      </c>
      <c r="BP1629" t="s">
        <v>1839</v>
      </c>
      <c r="BQ1629" t="s">
        <v>3336</v>
      </c>
      <c r="BR1629" t="s">
        <v>211</v>
      </c>
      <c r="BT1629" t="s">
        <v>155</v>
      </c>
      <c r="BU1629" t="s">
        <v>155</v>
      </c>
      <c r="BV1629" t="s">
        <v>322</v>
      </c>
      <c r="BW1629" t="s">
        <v>1840</v>
      </c>
      <c r="BX1629" t="s">
        <v>157</v>
      </c>
      <c r="BY1629" t="s">
        <v>175</v>
      </c>
      <c r="BZ1629" t="s">
        <v>192</v>
      </c>
      <c r="CA1629" t="s">
        <v>126</v>
      </c>
      <c r="CB1629" t="s">
        <v>124</v>
      </c>
      <c r="CG1629" t="s">
        <v>355</v>
      </c>
      <c r="CI1629" t="s">
        <v>160</v>
      </c>
      <c r="CJ1629" t="s">
        <v>161</v>
      </c>
      <c r="CR1629" t="s">
        <v>162</v>
      </c>
      <c r="CS1629" t="s">
        <v>163</v>
      </c>
      <c r="CT1629" t="s">
        <v>127</v>
      </c>
      <c r="DA1629" t="s">
        <v>400</v>
      </c>
      <c r="DB1629" t="s">
        <v>124</v>
      </c>
      <c r="DC1629" t="s">
        <v>165</v>
      </c>
      <c r="DD1629" t="s">
        <v>166</v>
      </c>
      <c r="DE1629" t="s">
        <v>167</v>
      </c>
      <c r="DF1629">
        <v>61603357</v>
      </c>
      <c r="DG1629">
        <v>1</v>
      </c>
      <c r="DH1629">
        <v>4</v>
      </c>
      <c r="DJ1629">
        <v>1</v>
      </c>
      <c r="DK1629" t="s">
        <v>136</v>
      </c>
      <c r="DL1629">
        <v>0</v>
      </c>
      <c r="DM1629">
        <v>1</v>
      </c>
      <c r="DN1629" t="s">
        <v>169</v>
      </c>
      <c r="DP1629">
        <v>0</v>
      </c>
      <c r="DQ1629">
        <v>0</v>
      </c>
      <c r="DR1629">
        <v>1</v>
      </c>
      <c r="DS1629">
        <v>10.199999999999999</v>
      </c>
      <c r="DT1629">
        <v>1</v>
      </c>
      <c r="DU1629">
        <v>1</v>
      </c>
      <c r="DV1629">
        <v>0</v>
      </c>
      <c r="DW1629">
        <v>0</v>
      </c>
      <c r="DX1629">
        <v>1</v>
      </c>
      <c r="EA1629">
        <v>0</v>
      </c>
      <c r="EB1629">
        <v>0.17</v>
      </c>
      <c r="EC1629">
        <v>0</v>
      </c>
      <c r="ED1629">
        <v>0.39230769199999999</v>
      </c>
    </row>
    <row r="1630" spans="1:136" x14ac:dyDescent="0.25">
      <c r="A1630" s="108">
        <v>46181</v>
      </c>
      <c r="B1630" t="s">
        <v>1389</v>
      </c>
      <c r="C1630" t="s">
        <v>124</v>
      </c>
      <c r="E1630" t="s">
        <v>125</v>
      </c>
      <c r="F1630" t="s">
        <v>126</v>
      </c>
      <c r="G1630" t="s">
        <v>127</v>
      </c>
      <c r="H1630" t="s">
        <v>124</v>
      </c>
      <c r="I1630" t="s">
        <v>239</v>
      </c>
      <c r="J1630" t="s">
        <v>129</v>
      </c>
      <c r="K1630" t="s">
        <v>130</v>
      </c>
      <c r="S1630" t="s">
        <v>131</v>
      </c>
      <c r="T1630" t="s">
        <v>131</v>
      </c>
      <c r="U1630" t="s">
        <v>131</v>
      </c>
      <c r="W1630" t="s">
        <v>198</v>
      </c>
      <c r="X1630" t="s">
        <v>133</v>
      </c>
      <c r="Y1630" t="s">
        <v>301</v>
      </c>
      <c r="Z1630" t="s">
        <v>302</v>
      </c>
      <c r="AA1630" t="s">
        <v>127</v>
      </c>
      <c r="AB1630" t="s">
        <v>127</v>
      </c>
      <c r="AC1630" t="s">
        <v>135</v>
      </c>
      <c r="AD1630" t="s">
        <v>136</v>
      </c>
      <c r="AE1630">
        <v>154047862</v>
      </c>
      <c r="AF1630" t="s">
        <v>198</v>
      </c>
      <c r="AG1630" t="s">
        <v>137</v>
      </c>
      <c r="AH1630" t="s">
        <v>138</v>
      </c>
      <c r="AI1630">
        <v>0</v>
      </c>
      <c r="AJ1630" t="s">
        <v>131</v>
      </c>
      <c r="AP1630" t="s">
        <v>139</v>
      </c>
      <c r="AQ1630" t="s">
        <v>140</v>
      </c>
      <c r="AR1630" t="s">
        <v>207</v>
      </c>
      <c r="AS1630" t="s">
        <v>270</v>
      </c>
      <c r="AT1630" t="s">
        <v>270</v>
      </c>
      <c r="AU1630" t="s">
        <v>144</v>
      </c>
      <c r="AV1630" t="s">
        <v>145</v>
      </c>
      <c r="AW1630" s="109">
        <v>46184</v>
      </c>
      <c r="AX1630" s="109">
        <v>46184</v>
      </c>
      <c r="AZ1630" t="s">
        <v>1047</v>
      </c>
      <c r="BB1630" t="s">
        <v>900</v>
      </c>
      <c r="BC1630" t="s">
        <v>147</v>
      </c>
      <c r="BD1630" t="s">
        <v>148</v>
      </c>
      <c r="BE1630" t="s">
        <v>664</v>
      </c>
      <c r="BF1630" t="s">
        <v>149</v>
      </c>
      <c r="BG1630" t="s">
        <v>127</v>
      </c>
      <c r="BH1630" t="s">
        <v>127</v>
      </c>
      <c r="BJ1630" t="s">
        <v>127</v>
      </c>
      <c r="BK1630" t="s">
        <v>150</v>
      </c>
      <c r="BL1630" t="s">
        <v>151</v>
      </c>
      <c r="BM1630" t="s">
        <v>1079</v>
      </c>
      <c r="BN1630" t="s">
        <v>202</v>
      </c>
      <c r="BP1630" t="s">
        <v>1390</v>
      </c>
      <c r="BR1630" t="s">
        <v>211</v>
      </c>
      <c r="BT1630" t="s">
        <v>1053</v>
      </c>
      <c r="BU1630" t="s">
        <v>1053</v>
      </c>
      <c r="BV1630" t="s">
        <v>305</v>
      </c>
      <c r="BW1630" t="s">
        <v>1391</v>
      </c>
      <c r="BX1630" t="s">
        <v>157</v>
      </c>
      <c r="BY1630" t="s">
        <v>195</v>
      </c>
      <c r="BZ1630" t="s">
        <v>192</v>
      </c>
      <c r="CA1630" t="s">
        <v>126</v>
      </c>
      <c r="CB1630" t="s">
        <v>124</v>
      </c>
      <c r="CG1630" t="s">
        <v>767</v>
      </c>
      <c r="CI1630" t="s">
        <v>160</v>
      </c>
      <c r="CJ1630" t="s">
        <v>161</v>
      </c>
      <c r="CR1630" t="s">
        <v>162</v>
      </c>
      <c r="CS1630" t="s">
        <v>163</v>
      </c>
      <c r="CT1630" t="s">
        <v>127</v>
      </c>
      <c r="DA1630" t="s">
        <v>164</v>
      </c>
      <c r="DB1630" t="s">
        <v>124</v>
      </c>
      <c r="DC1630" t="s">
        <v>165</v>
      </c>
      <c r="DD1630" t="s">
        <v>166</v>
      </c>
      <c r="DE1630" t="s">
        <v>167</v>
      </c>
      <c r="DF1630">
        <v>72554812</v>
      </c>
      <c r="DG1630">
        <v>1</v>
      </c>
      <c r="DH1630">
        <v>4</v>
      </c>
      <c r="DJ1630">
        <v>1</v>
      </c>
      <c r="DK1630" t="s">
        <v>136</v>
      </c>
      <c r="DL1630">
        <v>0</v>
      </c>
      <c r="DM1630">
        <v>1</v>
      </c>
      <c r="DN1630" t="s">
        <v>133</v>
      </c>
      <c r="DP1630">
        <v>0</v>
      </c>
      <c r="DQ1630">
        <v>0</v>
      </c>
      <c r="DR1630">
        <v>0</v>
      </c>
      <c r="DS1630">
        <v>9.6</v>
      </c>
      <c r="DT1630">
        <v>1</v>
      </c>
      <c r="DV1630">
        <v>0</v>
      </c>
      <c r="DW1630">
        <v>0</v>
      </c>
      <c r="DX1630">
        <v>1</v>
      </c>
      <c r="EA1630">
        <v>0</v>
      </c>
      <c r="EB1630">
        <v>0.16</v>
      </c>
      <c r="EC1630">
        <v>0</v>
      </c>
      <c r="ED1630">
        <v>0.4</v>
      </c>
    </row>
    <row r="1631" spans="1:136" x14ac:dyDescent="0.25">
      <c r="A1631" s="108">
        <v>46181</v>
      </c>
      <c r="B1631" t="s">
        <v>3337</v>
      </c>
      <c r="C1631" t="s">
        <v>124</v>
      </c>
      <c r="E1631" t="s">
        <v>125</v>
      </c>
      <c r="F1631" t="s">
        <v>126</v>
      </c>
      <c r="G1631" t="s">
        <v>127</v>
      </c>
      <c r="H1631" t="s">
        <v>124</v>
      </c>
      <c r="I1631" t="s">
        <v>128</v>
      </c>
      <c r="J1631" t="s">
        <v>129</v>
      </c>
      <c r="K1631" t="s">
        <v>130</v>
      </c>
      <c r="O1631" t="s">
        <v>168</v>
      </c>
      <c r="S1631" t="s">
        <v>131</v>
      </c>
      <c r="T1631" t="s">
        <v>131</v>
      </c>
      <c r="U1631" t="s">
        <v>131</v>
      </c>
      <c r="W1631" t="s">
        <v>198</v>
      </c>
      <c r="X1631" t="s">
        <v>471</v>
      </c>
      <c r="Y1631" t="s">
        <v>301</v>
      </c>
      <c r="Z1631" t="s">
        <v>302</v>
      </c>
      <c r="AA1631" t="s">
        <v>127</v>
      </c>
      <c r="AB1631" t="s">
        <v>127</v>
      </c>
      <c r="AC1631" t="s">
        <v>127</v>
      </c>
      <c r="AD1631" t="s">
        <v>136</v>
      </c>
      <c r="AE1631">
        <v>154094728</v>
      </c>
      <c r="AF1631" t="s">
        <v>198</v>
      </c>
      <c r="AG1631" t="s">
        <v>137</v>
      </c>
      <c r="AH1631" t="s">
        <v>472</v>
      </c>
      <c r="AI1631">
        <v>0</v>
      </c>
      <c r="AJ1631" t="s">
        <v>131</v>
      </c>
      <c r="AP1631" t="s">
        <v>139</v>
      </c>
      <c r="AQ1631" t="s">
        <v>140</v>
      </c>
      <c r="AR1631" t="s">
        <v>141</v>
      </c>
      <c r="AS1631" t="s">
        <v>303</v>
      </c>
      <c r="AU1631" t="s">
        <v>181</v>
      </c>
      <c r="AV1631" t="s">
        <v>145</v>
      </c>
      <c r="AW1631" s="109">
        <v>46185</v>
      </c>
      <c r="AX1631" s="109">
        <v>46185</v>
      </c>
      <c r="BB1631" t="s">
        <v>268</v>
      </c>
      <c r="BD1631" t="s">
        <v>148</v>
      </c>
      <c r="BE1631" t="s">
        <v>664</v>
      </c>
      <c r="BF1631" t="s">
        <v>149</v>
      </c>
      <c r="BG1631" t="s">
        <v>127</v>
      </c>
      <c r="BH1631" t="s">
        <v>127</v>
      </c>
      <c r="BJ1631" t="s">
        <v>127</v>
      </c>
      <c r="BK1631" t="s">
        <v>150</v>
      </c>
      <c r="BL1631" t="s">
        <v>151</v>
      </c>
      <c r="BM1631" t="s">
        <v>1045</v>
      </c>
      <c r="BN1631" t="s">
        <v>202</v>
      </c>
      <c r="BP1631" t="s">
        <v>153</v>
      </c>
      <c r="BR1631" t="s">
        <v>154</v>
      </c>
      <c r="BT1631" t="s">
        <v>155</v>
      </c>
      <c r="BU1631" t="s">
        <v>155</v>
      </c>
      <c r="BV1631" t="s">
        <v>197</v>
      </c>
      <c r="BW1631" t="s">
        <v>153</v>
      </c>
      <c r="BX1631" t="s">
        <v>157</v>
      </c>
      <c r="BY1631" t="s">
        <v>258</v>
      </c>
      <c r="BZ1631" t="s">
        <v>244</v>
      </c>
      <c r="CA1631" t="s">
        <v>126</v>
      </c>
      <c r="CB1631" t="s">
        <v>124</v>
      </c>
      <c r="CG1631" t="s">
        <v>197</v>
      </c>
      <c r="CI1631" t="s">
        <v>160</v>
      </c>
      <c r="CJ1631" t="s">
        <v>161</v>
      </c>
      <c r="CR1631" t="s">
        <v>162</v>
      </c>
      <c r="CS1631" t="s">
        <v>163</v>
      </c>
      <c r="CT1631" t="s">
        <v>127</v>
      </c>
      <c r="DC1631" t="s">
        <v>165</v>
      </c>
      <c r="DD1631" t="s">
        <v>166</v>
      </c>
      <c r="DF1631">
        <v>30997891</v>
      </c>
      <c r="DG1631">
        <v>1</v>
      </c>
      <c r="DJ1631">
        <v>1</v>
      </c>
      <c r="DK1631" t="s">
        <v>136</v>
      </c>
      <c r="DL1631">
        <v>0</v>
      </c>
      <c r="DM1631">
        <v>1</v>
      </c>
      <c r="DN1631" t="s">
        <v>471</v>
      </c>
      <c r="DP1631">
        <v>0</v>
      </c>
      <c r="DQ1631">
        <v>0</v>
      </c>
      <c r="DR1631">
        <v>0</v>
      </c>
      <c r="DS1631">
        <v>6.6</v>
      </c>
      <c r="DT1631">
        <v>1</v>
      </c>
      <c r="DV1631">
        <v>0</v>
      </c>
      <c r="DW1631">
        <v>0</v>
      </c>
      <c r="DX1631">
        <v>1</v>
      </c>
      <c r="EA1631">
        <v>0</v>
      </c>
      <c r="EB1631">
        <v>0.11</v>
      </c>
      <c r="EC1631">
        <v>0</v>
      </c>
    </row>
    <row r="1632" spans="1:136" x14ac:dyDescent="0.25">
      <c r="A1632" s="108">
        <v>46181</v>
      </c>
      <c r="B1632" t="s">
        <v>2626</v>
      </c>
      <c r="C1632" t="s">
        <v>124</v>
      </c>
      <c r="E1632" t="s">
        <v>125</v>
      </c>
      <c r="F1632" t="s">
        <v>126</v>
      </c>
      <c r="G1632" t="s">
        <v>127</v>
      </c>
      <c r="H1632" t="s">
        <v>124</v>
      </c>
      <c r="I1632" t="s">
        <v>128</v>
      </c>
      <c r="J1632" t="s">
        <v>129</v>
      </c>
      <c r="K1632" t="s">
        <v>130</v>
      </c>
      <c r="O1632" t="s">
        <v>168</v>
      </c>
      <c r="S1632" t="s">
        <v>131</v>
      </c>
      <c r="T1632" t="s">
        <v>131</v>
      </c>
      <c r="U1632" t="s">
        <v>131</v>
      </c>
      <c r="W1632" t="s">
        <v>132</v>
      </c>
      <c r="X1632" t="s">
        <v>169</v>
      </c>
      <c r="Y1632" t="s">
        <v>184</v>
      </c>
      <c r="Z1632" t="s">
        <v>185</v>
      </c>
      <c r="AA1632" t="s">
        <v>127</v>
      </c>
      <c r="AB1632" t="s">
        <v>127</v>
      </c>
      <c r="AC1632" t="s">
        <v>127</v>
      </c>
      <c r="AD1632" t="s">
        <v>136</v>
      </c>
      <c r="AE1632">
        <v>154006897</v>
      </c>
      <c r="AF1632" t="s">
        <v>132</v>
      </c>
      <c r="AG1632" t="s">
        <v>170</v>
      </c>
      <c r="AH1632" t="s">
        <v>138</v>
      </c>
      <c r="AI1632">
        <v>0</v>
      </c>
      <c r="AJ1632" t="s">
        <v>131</v>
      </c>
      <c r="AP1632" t="s">
        <v>139</v>
      </c>
      <c r="AQ1632" t="s">
        <v>140</v>
      </c>
      <c r="AR1632" t="s">
        <v>207</v>
      </c>
      <c r="AS1632" t="s">
        <v>284</v>
      </c>
      <c r="AT1632" t="s">
        <v>285</v>
      </c>
      <c r="AU1632" t="s">
        <v>144</v>
      </c>
      <c r="AV1632" t="s">
        <v>145</v>
      </c>
      <c r="AW1632" s="109">
        <v>46183</v>
      </c>
      <c r="AX1632" s="109">
        <v>46183</v>
      </c>
      <c r="AZ1632" t="s">
        <v>1042</v>
      </c>
      <c r="BB1632" t="s">
        <v>173</v>
      </c>
      <c r="BD1632" t="s">
        <v>148</v>
      </c>
      <c r="BE1632" t="s">
        <v>664</v>
      </c>
      <c r="BF1632" t="s">
        <v>149</v>
      </c>
      <c r="BG1632" t="s">
        <v>127</v>
      </c>
      <c r="BH1632" t="s">
        <v>127</v>
      </c>
      <c r="BJ1632" t="s">
        <v>127</v>
      </c>
      <c r="BK1632" t="s">
        <v>150</v>
      </c>
      <c r="BL1632" t="s">
        <v>151</v>
      </c>
      <c r="BM1632" t="s">
        <v>1045</v>
      </c>
      <c r="BN1632" t="s">
        <v>189</v>
      </c>
      <c r="BP1632" t="s">
        <v>153</v>
      </c>
      <c r="BR1632" t="s">
        <v>154</v>
      </c>
      <c r="BT1632" t="s">
        <v>155</v>
      </c>
      <c r="BU1632" t="s">
        <v>155</v>
      </c>
      <c r="BV1632" t="s">
        <v>190</v>
      </c>
      <c r="BW1632" t="s">
        <v>153</v>
      </c>
      <c r="BX1632" t="s">
        <v>157</v>
      </c>
      <c r="BY1632" t="s">
        <v>213</v>
      </c>
      <c r="BZ1632" t="s">
        <v>376</v>
      </c>
      <c r="CA1632" t="s">
        <v>126</v>
      </c>
      <c r="CB1632" t="s">
        <v>124</v>
      </c>
      <c r="CG1632" t="s">
        <v>665</v>
      </c>
      <c r="CI1632" t="s">
        <v>160</v>
      </c>
      <c r="CJ1632" t="s">
        <v>161</v>
      </c>
      <c r="CR1632" t="s">
        <v>162</v>
      </c>
      <c r="CS1632" t="s">
        <v>163</v>
      </c>
      <c r="CT1632" t="s">
        <v>127</v>
      </c>
      <c r="DA1632" t="s">
        <v>164</v>
      </c>
      <c r="DB1632" t="s">
        <v>124</v>
      </c>
      <c r="DC1632" t="s">
        <v>165</v>
      </c>
      <c r="DD1632" t="s">
        <v>166</v>
      </c>
      <c r="DE1632" t="s">
        <v>167</v>
      </c>
      <c r="DF1632">
        <v>7999644</v>
      </c>
      <c r="DG1632">
        <v>1</v>
      </c>
      <c r="DJ1632">
        <v>1</v>
      </c>
      <c r="DK1632" t="s">
        <v>136</v>
      </c>
      <c r="DL1632">
        <v>0</v>
      </c>
      <c r="DM1632">
        <v>1</v>
      </c>
      <c r="DN1632" t="s">
        <v>169</v>
      </c>
      <c r="DP1632">
        <v>0</v>
      </c>
      <c r="DQ1632">
        <v>0</v>
      </c>
      <c r="DR1632">
        <v>0</v>
      </c>
      <c r="DS1632">
        <v>4.2</v>
      </c>
      <c r="DT1632">
        <v>1</v>
      </c>
      <c r="DV1632">
        <v>0</v>
      </c>
      <c r="DW1632">
        <v>0</v>
      </c>
      <c r="DX1632">
        <v>1</v>
      </c>
      <c r="EA1632">
        <v>0</v>
      </c>
      <c r="EB1632">
        <v>7.0000000000000007E-2</v>
      </c>
      <c r="EC1632">
        <v>0</v>
      </c>
      <c r="ED1632">
        <v>0.17499999999999999</v>
      </c>
    </row>
    <row r="1633" spans="1:136" x14ac:dyDescent="0.25">
      <c r="A1633" s="108">
        <v>46181</v>
      </c>
      <c r="B1633" t="s">
        <v>3110</v>
      </c>
      <c r="C1633" t="s">
        <v>124</v>
      </c>
      <c r="E1633" t="s">
        <v>125</v>
      </c>
      <c r="F1633" t="s">
        <v>126</v>
      </c>
      <c r="G1633" t="s">
        <v>127</v>
      </c>
      <c r="H1633" t="s">
        <v>124</v>
      </c>
      <c r="I1633" t="s">
        <v>128</v>
      </c>
      <c r="J1633" t="s">
        <v>129</v>
      </c>
      <c r="K1633" t="s">
        <v>130</v>
      </c>
      <c r="O1633" t="s">
        <v>168</v>
      </c>
      <c r="S1633" t="s">
        <v>131</v>
      </c>
      <c r="T1633" t="s">
        <v>131</v>
      </c>
      <c r="U1633" t="s">
        <v>131</v>
      </c>
      <c r="W1633" t="s">
        <v>198</v>
      </c>
      <c r="X1633" t="s">
        <v>246</v>
      </c>
      <c r="Y1633" t="s">
        <v>241</v>
      </c>
      <c r="Z1633" t="s">
        <v>241</v>
      </c>
      <c r="AA1633" t="s">
        <v>127</v>
      </c>
      <c r="AB1633" t="s">
        <v>127</v>
      </c>
      <c r="AC1633" t="s">
        <v>127</v>
      </c>
      <c r="AD1633" t="s">
        <v>136</v>
      </c>
      <c r="AE1633">
        <v>154047189</v>
      </c>
      <c r="AF1633" t="s">
        <v>198</v>
      </c>
      <c r="AG1633" t="s">
        <v>170</v>
      </c>
      <c r="AH1633" t="s">
        <v>138</v>
      </c>
      <c r="AI1633">
        <v>0</v>
      </c>
      <c r="AJ1633" t="s">
        <v>131</v>
      </c>
      <c r="AP1633" t="s">
        <v>139</v>
      </c>
      <c r="AQ1633" t="s">
        <v>140</v>
      </c>
      <c r="AR1633" t="s">
        <v>141</v>
      </c>
      <c r="AS1633" t="s">
        <v>142</v>
      </c>
      <c r="AT1633" t="s">
        <v>143</v>
      </c>
      <c r="AU1633" t="s">
        <v>144</v>
      </c>
      <c r="AV1633" t="s">
        <v>145</v>
      </c>
      <c r="AW1633" s="109">
        <v>46184</v>
      </c>
      <c r="AX1633" s="109">
        <v>46184</v>
      </c>
      <c r="AZ1633" t="s">
        <v>1042</v>
      </c>
      <c r="BB1633" t="s">
        <v>182</v>
      </c>
      <c r="BD1633" t="s">
        <v>148</v>
      </c>
      <c r="BE1633" t="s">
        <v>664</v>
      </c>
      <c r="BF1633" t="s">
        <v>149</v>
      </c>
      <c r="BG1633" t="s">
        <v>127</v>
      </c>
      <c r="BH1633" t="s">
        <v>127</v>
      </c>
      <c r="BJ1633" t="s">
        <v>127</v>
      </c>
      <c r="BK1633" t="s">
        <v>150</v>
      </c>
      <c r="BL1633" t="s">
        <v>151</v>
      </c>
      <c r="BM1633" t="s">
        <v>1045</v>
      </c>
      <c r="BN1633" t="s">
        <v>202</v>
      </c>
      <c r="BP1633" t="s">
        <v>153</v>
      </c>
      <c r="BR1633" t="s">
        <v>154</v>
      </c>
      <c r="BT1633" t="s">
        <v>155</v>
      </c>
      <c r="BU1633" t="s">
        <v>155</v>
      </c>
      <c r="BV1633" t="s">
        <v>275</v>
      </c>
      <c r="BW1633" t="s">
        <v>153</v>
      </c>
      <c r="BX1633" t="s">
        <v>157</v>
      </c>
      <c r="BY1633" t="s">
        <v>175</v>
      </c>
      <c r="BZ1633" t="s">
        <v>331</v>
      </c>
      <c r="CA1633" t="s">
        <v>126</v>
      </c>
      <c r="CB1633" t="s">
        <v>124</v>
      </c>
      <c r="CG1633" t="s">
        <v>276</v>
      </c>
      <c r="CI1633" t="s">
        <v>160</v>
      </c>
      <c r="CJ1633" t="s">
        <v>161</v>
      </c>
      <c r="CR1633" t="s">
        <v>162</v>
      </c>
      <c r="CS1633" t="s">
        <v>163</v>
      </c>
      <c r="CT1633" t="s">
        <v>127</v>
      </c>
      <c r="DA1633" t="s">
        <v>164</v>
      </c>
      <c r="DB1633" t="s">
        <v>124</v>
      </c>
      <c r="DC1633" t="s">
        <v>165</v>
      </c>
      <c r="DD1633" t="s">
        <v>166</v>
      </c>
      <c r="DE1633" t="s">
        <v>167</v>
      </c>
      <c r="DF1633">
        <v>19496134</v>
      </c>
      <c r="DG1633">
        <v>1</v>
      </c>
      <c r="DJ1633">
        <v>1</v>
      </c>
      <c r="DK1633" t="s">
        <v>136</v>
      </c>
      <c r="DL1633">
        <v>0</v>
      </c>
      <c r="DM1633">
        <v>1</v>
      </c>
      <c r="DN1633" t="s">
        <v>246</v>
      </c>
      <c r="DP1633">
        <v>0</v>
      </c>
      <c r="DQ1633">
        <v>0</v>
      </c>
      <c r="DR1633">
        <v>0</v>
      </c>
      <c r="DS1633">
        <v>10.8</v>
      </c>
      <c r="DT1633">
        <v>1</v>
      </c>
      <c r="DV1633">
        <v>0</v>
      </c>
      <c r="DW1633">
        <v>0</v>
      </c>
      <c r="DX1633">
        <v>1</v>
      </c>
      <c r="EA1633">
        <v>0</v>
      </c>
      <c r="EB1633">
        <v>0.18</v>
      </c>
      <c r="EC1633">
        <v>0</v>
      </c>
      <c r="ED1633">
        <v>0.45</v>
      </c>
    </row>
    <row r="1634" spans="1:136" x14ac:dyDescent="0.25">
      <c r="A1634" s="108">
        <v>46181</v>
      </c>
      <c r="B1634" t="s">
        <v>3338</v>
      </c>
      <c r="C1634" t="s">
        <v>124</v>
      </c>
      <c r="E1634" t="s">
        <v>125</v>
      </c>
      <c r="F1634" t="s">
        <v>126</v>
      </c>
      <c r="G1634" t="s">
        <v>127</v>
      </c>
      <c r="H1634" t="s">
        <v>124</v>
      </c>
      <c r="I1634" t="s">
        <v>128</v>
      </c>
      <c r="J1634" t="s">
        <v>129</v>
      </c>
      <c r="K1634" t="s">
        <v>130</v>
      </c>
      <c r="O1634" t="s">
        <v>168</v>
      </c>
      <c r="S1634" t="s">
        <v>131</v>
      </c>
      <c r="T1634" t="s">
        <v>131</v>
      </c>
      <c r="U1634" t="s">
        <v>131</v>
      </c>
      <c r="W1634" t="s">
        <v>290</v>
      </c>
      <c r="X1634" t="s">
        <v>169</v>
      </c>
      <c r="Y1634" t="s">
        <v>291</v>
      </c>
      <c r="Z1634" t="s">
        <v>292</v>
      </c>
      <c r="AA1634" t="s">
        <v>127</v>
      </c>
      <c r="AB1634" t="s">
        <v>127</v>
      </c>
      <c r="AC1634" t="s">
        <v>135</v>
      </c>
      <c r="AD1634" t="s">
        <v>136</v>
      </c>
      <c r="AE1634">
        <v>154058454</v>
      </c>
      <c r="AF1634" t="s">
        <v>290</v>
      </c>
      <c r="AG1634" t="s">
        <v>170</v>
      </c>
      <c r="AH1634" t="s">
        <v>138</v>
      </c>
      <c r="AI1634">
        <v>0</v>
      </c>
      <c r="AJ1634" t="s">
        <v>131</v>
      </c>
      <c r="AP1634" t="s">
        <v>139</v>
      </c>
      <c r="AQ1634" t="s">
        <v>140</v>
      </c>
      <c r="AR1634" t="s">
        <v>469</v>
      </c>
      <c r="AS1634" t="s">
        <v>247</v>
      </c>
      <c r="AT1634" t="s">
        <v>248</v>
      </c>
      <c r="AU1634" t="s">
        <v>181</v>
      </c>
      <c r="AV1634" t="s">
        <v>145</v>
      </c>
      <c r="AW1634" s="109">
        <v>46184</v>
      </c>
      <c r="AX1634" s="109">
        <v>46184</v>
      </c>
      <c r="BB1634" t="s">
        <v>266</v>
      </c>
      <c r="BD1634" t="s">
        <v>148</v>
      </c>
      <c r="BE1634" t="s">
        <v>664</v>
      </c>
      <c r="BF1634" t="s">
        <v>149</v>
      </c>
      <c r="BG1634" t="s">
        <v>127</v>
      </c>
      <c r="BH1634" t="s">
        <v>127</v>
      </c>
      <c r="BJ1634" t="s">
        <v>127</v>
      </c>
      <c r="BK1634" t="s">
        <v>150</v>
      </c>
      <c r="BL1634" t="s">
        <v>151</v>
      </c>
      <c r="BM1634" t="s">
        <v>1045</v>
      </c>
      <c r="BN1634" t="s">
        <v>282</v>
      </c>
      <c r="BP1634" t="s">
        <v>153</v>
      </c>
      <c r="BR1634" t="s">
        <v>154</v>
      </c>
      <c r="BT1634" t="s">
        <v>155</v>
      </c>
      <c r="BU1634" t="s">
        <v>155</v>
      </c>
      <c r="BV1634" t="s">
        <v>291</v>
      </c>
      <c r="BW1634" t="s">
        <v>153</v>
      </c>
      <c r="BX1634" t="s">
        <v>157</v>
      </c>
      <c r="BY1634" t="s">
        <v>213</v>
      </c>
      <c r="BZ1634" t="s">
        <v>625</v>
      </c>
      <c r="CA1634" t="s">
        <v>126</v>
      </c>
      <c r="CB1634" t="s">
        <v>124</v>
      </c>
      <c r="CG1634" t="s">
        <v>197</v>
      </c>
      <c r="CI1634" t="s">
        <v>160</v>
      </c>
      <c r="CJ1634" t="s">
        <v>161</v>
      </c>
      <c r="CL1634" t="s">
        <v>3339</v>
      </c>
      <c r="CR1634" t="s">
        <v>162</v>
      </c>
      <c r="CS1634" t="s">
        <v>163</v>
      </c>
      <c r="CT1634" t="s">
        <v>127</v>
      </c>
      <c r="DA1634" t="s">
        <v>164</v>
      </c>
      <c r="DB1634" t="s">
        <v>124</v>
      </c>
      <c r="DC1634" t="s">
        <v>165</v>
      </c>
      <c r="DD1634" t="s">
        <v>166</v>
      </c>
      <c r="DE1634" t="s">
        <v>167</v>
      </c>
      <c r="DF1634">
        <v>2380864</v>
      </c>
      <c r="DG1634">
        <v>1</v>
      </c>
      <c r="DH1634">
        <v>4</v>
      </c>
      <c r="DJ1634">
        <v>1</v>
      </c>
      <c r="DK1634" t="s">
        <v>136</v>
      </c>
      <c r="DL1634">
        <v>0</v>
      </c>
      <c r="DM1634">
        <v>1</v>
      </c>
      <c r="DN1634" t="s">
        <v>169</v>
      </c>
      <c r="DP1634">
        <v>0</v>
      </c>
      <c r="DQ1634">
        <v>0</v>
      </c>
      <c r="DR1634">
        <v>0</v>
      </c>
      <c r="DS1634">
        <v>13.8</v>
      </c>
      <c r="DT1634">
        <v>1</v>
      </c>
      <c r="DV1634">
        <v>0</v>
      </c>
      <c r="DW1634">
        <v>0</v>
      </c>
      <c r="DX1634">
        <v>1</v>
      </c>
      <c r="EA1634">
        <v>0</v>
      </c>
      <c r="EB1634">
        <v>0.23</v>
      </c>
      <c r="EC1634">
        <v>0</v>
      </c>
      <c r="ED1634">
        <v>0.57499999999999996</v>
      </c>
      <c r="EE1634">
        <v>1</v>
      </c>
      <c r="EF1634">
        <v>100</v>
      </c>
    </row>
    <row r="1635" spans="1:136" x14ac:dyDescent="0.25">
      <c r="A1635" s="108">
        <v>46181</v>
      </c>
      <c r="B1635" t="s">
        <v>1647</v>
      </c>
      <c r="C1635" t="s">
        <v>124</v>
      </c>
      <c r="D1635" t="s">
        <v>1107</v>
      </c>
      <c r="E1635" t="s">
        <v>125</v>
      </c>
      <c r="F1635" t="s">
        <v>126</v>
      </c>
      <c r="G1635" t="s">
        <v>127</v>
      </c>
      <c r="H1635" t="s">
        <v>124</v>
      </c>
      <c r="I1635" t="s">
        <v>128</v>
      </c>
      <c r="J1635" t="s">
        <v>129</v>
      </c>
      <c r="K1635" t="s">
        <v>130</v>
      </c>
      <c r="O1635" t="s">
        <v>168</v>
      </c>
      <c r="S1635" t="s">
        <v>131</v>
      </c>
      <c r="T1635" t="s">
        <v>131</v>
      </c>
      <c r="U1635" t="s">
        <v>131</v>
      </c>
      <c r="W1635" t="s">
        <v>290</v>
      </c>
      <c r="X1635" t="s">
        <v>169</v>
      </c>
      <c r="Y1635" t="s">
        <v>291</v>
      </c>
      <c r="Z1635" t="s">
        <v>292</v>
      </c>
      <c r="AA1635" t="s">
        <v>127</v>
      </c>
      <c r="AB1635" t="s">
        <v>127</v>
      </c>
      <c r="AC1635" t="s">
        <v>135</v>
      </c>
      <c r="AD1635" t="s">
        <v>136</v>
      </c>
      <c r="AE1635">
        <v>153929920</v>
      </c>
      <c r="AF1635" t="s">
        <v>290</v>
      </c>
      <c r="AG1635" t="s">
        <v>170</v>
      </c>
      <c r="AH1635" t="s">
        <v>138</v>
      </c>
      <c r="AI1635">
        <v>0</v>
      </c>
      <c r="AJ1635" t="s">
        <v>131</v>
      </c>
      <c r="AP1635" t="s">
        <v>139</v>
      </c>
      <c r="AQ1635" t="s">
        <v>140</v>
      </c>
      <c r="AR1635" t="s">
        <v>141</v>
      </c>
      <c r="AS1635" t="s">
        <v>294</v>
      </c>
      <c r="AT1635" t="s">
        <v>295</v>
      </c>
      <c r="AU1635" t="s">
        <v>181</v>
      </c>
      <c r="AV1635" t="s">
        <v>145</v>
      </c>
      <c r="AW1635" s="109">
        <v>46182</v>
      </c>
      <c r="AX1635" s="109">
        <v>46182</v>
      </c>
      <c r="BB1635" t="s">
        <v>266</v>
      </c>
      <c r="BD1635" t="s">
        <v>148</v>
      </c>
      <c r="BE1635" t="s">
        <v>664</v>
      </c>
      <c r="BF1635" t="s">
        <v>149</v>
      </c>
      <c r="BG1635" t="s">
        <v>127</v>
      </c>
      <c r="BH1635" t="s">
        <v>127</v>
      </c>
      <c r="BJ1635" t="s">
        <v>127</v>
      </c>
      <c r="BK1635" t="s">
        <v>150</v>
      </c>
      <c r="BL1635" t="s">
        <v>151</v>
      </c>
      <c r="BM1635" t="s">
        <v>1045</v>
      </c>
      <c r="BN1635" t="s">
        <v>282</v>
      </c>
      <c r="BP1635" t="s">
        <v>153</v>
      </c>
      <c r="BR1635" t="s">
        <v>154</v>
      </c>
      <c r="BT1635" t="s">
        <v>155</v>
      </c>
      <c r="BU1635" t="s">
        <v>155</v>
      </c>
      <c r="BV1635" t="s">
        <v>291</v>
      </c>
      <c r="BW1635" t="s">
        <v>153</v>
      </c>
      <c r="BX1635" t="s">
        <v>157</v>
      </c>
      <c r="BY1635" t="s">
        <v>175</v>
      </c>
      <c r="BZ1635" t="s">
        <v>515</v>
      </c>
      <c r="CA1635" t="s">
        <v>126</v>
      </c>
      <c r="CB1635" t="s">
        <v>124</v>
      </c>
      <c r="CG1635" t="s">
        <v>197</v>
      </c>
      <c r="CI1635" t="s">
        <v>160</v>
      </c>
      <c r="CJ1635" t="s">
        <v>161</v>
      </c>
      <c r="CR1635" t="s">
        <v>162</v>
      </c>
      <c r="CS1635" t="s">
        <v>163</v>
      </c>
      <c r="CT1635" t="s">
        <v>127</v>
      </c>
      <c r="DA1635" t="s">
        <v>164</v>
      </c>
      <c r="DB1635" t="s">
        <v>124</v>
      </c>
      <c r="DC1635" t="s">
        <v>165</v>
      </c>
      <c r="DD1635" t="s">
        <v>166</v>
      </c>
      <c r="DE1635" t="s">
        <v>167</v>
      </c>
      <c r="DF1635">
        <v>15995439</v>
      </c>
      <c r="DG1635">
        <v>1</v>
      </c>
      <c r="DJ1635">
        <v>1</v>
      </c>
      <c r="DK1635" t="s">
        <v>136</v>
      </c>
      <c r="DL1635">
        <v>0</v>
      </c>
      <c r="DM1635">
        <v>1</v>
      </c>
      <c r="DN1635" t="s">
        <v>169</v>
      </c>
      <c r="DP1635">
        <v>0</v>
      </c>
      <c r="DQ1635">
        <v>0</v>
      </c>
      <c r="DR1635">
        <v>1</v>
      </c>
      <c r="DS1635">
        <v>10.8</v>
      </c>
      <c r="DT1635">
        <v>1</v>
      </c>
      <c r="DV1635">
        <v>0</v>
      </c>
      <c r="DW1635">
        <v>0</v>
      </c>
      <c r="DX1635">
        <v>1</v>
      </c>
      <c r="EA1635">
        <v>0</v>
      </c>
      <c r="EB1635">
        <v>0.18</v>
      </c>
      <c r="EC1635">
        <v>0</v>
      </c>
      <c r="ED1635">
        <v>0.45</v>
      </c>
    </row>
    <row r="1636" spans="1:136" x14ac:dyDescent="0.25">
      <c r="A1636" s="108">
        <v>46181</v>
      </c>
      <c r="B1636" t="s">
        <v>3340</v>
      </c>
      <c r="C1636" t="s">
        <v>124</v>
      </c>
      <c r="E1636" t="s">
        <v>125</v>
      </c>
      <c r="F1636" t="s">
        <v>126</v>
      </c>
      <c r="G1636" t="s">
        <v>127</v>
      </c>
      <c r="H1636" t="s">
        <v>124</v>
      </c>
      <c r="I1636" t="s">
        <v>128</v>
      </c>
      <c r="J1636" t="s">
        <v>129</v>
      </c>
      <c r="K1636" t="s">
        <v>130</v>
      </c>
      <c r="S1636" t="s">
        <v>131</v>
      </c>
      <c r="T1636" t="s">
        <v>131</v>
      </c>
      <c r="U1636" t="s">
        <v>131</v>
      </c>
      <c r="W1636" t="s">
        <v>222</v>
      </c>
      <c r="X1636" t="s">
        <v>471</v>
      </c>
      <c r="Y1636" t="s">
        <v>223</v>
      </c>
      <c r="Z1636" t="s">
        <v>224</v>
      </c>
      <c r="AA1636" t="s">
        <v>127</v>
      </c>
      <c r="AB1636" t="s">
        <v>127</v>
      </c>
      <c r="AC1636" t="s">
        <v>135</v>
      </c>
      <c r="AD1636" t="s">
        <v>136</v>
      </c>
      <c r="AE1636">
        <v>153974456</v>
      </c>
      <c r="AF1636" t="s">
        <v>222</v>
      </c>
      <c r="AG1636" t="s">
        <v>137</v>
      </c>
      <c r="AH1636" t="s">
        <v>472</v>
      </c>
      <c r="AI1636">
        <v>0</v>
      </c>
      <c r="AJ1636" t="s">
        <v>131</v>
      </c>
      <c r="AP1636" t="s">
        <v>139</v>
      </c>
      <c r="AV1636" t="s">
        <v>145</v>
      </c>
      <c r="AW1636" s="109">
        <v>46182</v>
      </c>
      <c r="AX1636" s="109">
        <v>46182</v>
      </c>
      <c r="BB1636" t="s">
        <v>194</v>
      </c>
      <c r="BC1636" t="s">
        <v>147</v>
      </c>
      <c r="BD1636" t="s">
        <v>148</v>
      </c>
      <c r="BE1636" t="s">
        <v>664</v>
      </c>
      <c r="BF1636" t="s">
        <v>149</v>
      </c>
      <c r="BG1636" t="s">
        <v>127</v>
      </c>
      <c r="BH1636" t="s">
        <v>127</v>
      </c>
      <c r="BJ1636" t="s">
        <v>127</v>
      </c>
      <c r="BK1636" t="s">
        <v>150</v>
      </c>
      <c r="BL1636" t="s">
        <v>151</v>
      </c>
      <c r="BM1636" t="s">
        <v>1045</v>
      </c>
      <c r="BN1636" t="s">
        <v>226</v>
      </c>
      <c r="BP1636" t="s">
        <v>153</v>
      </c>
      <c r="BR1636" t="s">
        <v>154</v>
      </c>
      <c r="BT1636" t="s">
        <v>1053</v>
      </c>
      <c r="BU1636" t="s">
        <v>1053</v>
      </c>
      <c r="BV1636" t="s">
        <v>197</v>
      </c>
      <c r="BW1636" t="s">
        <v>153</v>
      </c>
      <c r="BX1636" t="s">
        <v>157</v>
      </c>
      <c r="BY1636" t="s">
        <v>258</v>
      </c>
      <c r="BZ1636" t="s">
        <v>392</v>
      </c>
      <c r="CA1636" t="s">
        <v>126</v>
      </c>
      <c r="CB1636" t="s">
        <v>124</v>
      </c>
      <c r="CG1636" t="s">
        <v>197</v>
      </c>
      <c r="CI1636" t="s">
        <v>160</v>
      </c>
      <c r="CJ1636" t="s">
        <v>161</v>
      </c>
      <c r="CR1636" t="s">
        <v>162</v>
      </c>
      <c r="CS1636" t="s">
        <v>163</v>
      </c>
      <c r="CT1636" t="s">
        <v>127</v>
      </c>
      <c r="DA1636" t="s">
        <v>164</v>
      </c>
      <c r="DB1636" t="s">
        <v>124</v>
      </c>
      <c r="DC1636" t="s">
        <v>165</v>
      </c>
      <c r="DD1636" t="s">
        <v>166</v>
      </c>
      <c r="DE1636" t="s">
        <v>167</v>
      </c>
      <c r="DF1636">
        <v>128613064</v>
      </c>
      <c r="DG1636">
        <v>1</v>
      </c>
      <c r="DJ1636">
        <v>1</v>
      </c>
      <c r="DK1636" t="s">
        <v>136</v>
      </c>
      <c r="DL1636">
        <v>0</v>
      </c>
      <c r="DM1636">
        <v>1</v>
      </c>
      <c r="DN1636" t="s">
        <v>471</v>
      </c>
      <c r="DP1636">
        <v>0</v>
      </c>
      <c r="DQ1636">
        <v>0</v>
      </c>
      <c r="DR1636">
        <v>0</v>
      </c>
      <c r="DS1636">
        <v>21</v>
      </c>
      <c r="DT1636">
        <v>1</v>
      </c>
      <c r="DV1636">
        <v>0</v>
      </c>
      <c r="DW1636">
        <v>0</v>
      </c>
      <c r="DX1636">
        <v>1</v>
      </c>
      <c r="EA1636">
        <v>0</v>
      </c>
      <c r="EB1636">
        <v>0.35</v>
      </c>
      <c r="EC1636">
        <v>0</v>
      </c>
      <c r="ED1636">
        <v>0.875</v>
      </c>
    </row>
    <row r="1637" spans="1:136" x14ac:dyDescent="0.25">
      <c r="A1637" s="108">
        <v>46181</v>
      </c>
      <c r="B1637" t="s">
        <v>2124</v>
      </c>
      <c r="C1637" t="s">
        <v>124</v>
      </c>
      <c r="E1637" t="s">
        <v>125</v>
      </c>
      <c r="F1637" t="s">
        <v>126</v>
      </c>
      <c r="G1637" t="s">
        <v>127</v>
      </c>
      <c r="H1637" t="s">
        <v>124</v>
      </c>
      <c r="I1637" t="s">
        <v>128</v>
      </c>
      <c r="J1637" t="s">
        <v>129</v>
      </c>
      <c r="K1637" t="s">
        <v>130</v>
      </c>
      <c r="S1637" t="s">
        <v>131</v>
      </c>
      <c r="T1637" t="s">
        <v>131</v>
      </c>
      <c r="U1637" t="s">
        <v>131</v>
      </c>
      <c r="W1637" t="s">
        <v>132</v>
      </c>
      <c r="X1637" t="s">
        <v>133</v>
      </c>
      <c r="Y1637" t="s">
        <v>184</v>
      </c>
      <c r="Z1637" t="s">
        <v>185</v>
      </c>
      <c r="AA1637" t="s">
        <v>127</v>
      </c>
      <c r="AB1637" t="s">
        <v>127</v>
      </c>
      <c r="AC1637" t="s">
        <v>127</v>
      </c>
      <c r="AD1637" t="s">
        <v>136</v>
      </c>
      <c r="AE1637">
        <v>153974168</v>
      </c>
      <c r="AF1637" t="s">
        <v>132</v>
      </c>
      <c r="AG1637" t="s">
        <v>137</v>
      </c>
      <c r="AH1637" t="s">
        <v>138</v>
      </c>
      <c r="AI1637">
        <v>0</v>
      </c>
      <c r="AJ1637" t="s">
        <v>131</v>
      </c>
      <c r="AP1637" t="s">
        <v>139</v>
      </c>
      <c r="AQ1637" t="s">
        <v>140</v>
      </c>
      <c r="AR1637" t="s">
        <v>207</v>
      </c>
      <c r="AS1637" t="s">
        <v>382</v>
      </c>
      <c r="AT1637" t="s">
        <v>382</v>
      </c>
      <c r="AU1637" t="s">
        <v>144</v>
      </c>
      <c r="AV1637" t="s">
        <v>145</v>
      </c>
      <c r="AW1637" s="109">
        <v>46182</v>
      </c>
      <c r="AX1637" s="109">
        <v>46182</v>
      </c>
      <c r="AZ1637" t="s">
        <v>1042</v>
      </c>
      <c r="BB1637" t="s">
        <v>415</v>
      </c>
      <c r="BC1637" t="s">
        <v>147</v>
      </c>
      <c r="BD1637" t="s">
        <v>148</v>
      </c>
      <c r="BE1637" t="s">
        <v>664</v>
      </c>
      <c r="BF1637" t="s">
        <v>149</v>
      </c>
      <c r="BG1637" t="s">
        <v>127</v>
      </c>
      <c r="BH1637" t="s">
        <v>127</v>
      </c>
      <c r="BJ1637" t="s">
        <v>127</v>
      </c>
      <c r="BK1637" t="s">
        <v>150</v>
      </c>
      <c r="BL1637" t="s">
        <v>151</v>
      </c>
      <c r="BM1637" t="s">
        <v>1045</v>
      </c>
      <c r="BN1637" t="s">
        <v>189</v>
      </c>
      <c r="BP1637" t="s">
        <v>153</v>
      </c>
      <c r="BR1637" t="s">
        <v>154</v>
      </c>
      <c r="BT1637" t="s">
        <v>1053</v>
      </c>
      <c r="BU1637" t="s">
        <v>1053</v>
      </c>
      <c r="BV1637" t="s">
        <v>190</v>
      </c>
      <c r="BW1637" t="s">
        <v>153</v>
      </c>
      <c r="BX1637" t="s">
        <v>157</v>
      </c>
      <c r="BY1637" t="s">
        <v>175</v>
      </c>
      <c r="BZ1637" t="s">
        <v>856</v>
      </c>
      <c r="CA1637" t="s">
        <v>126</v>
      </c>
      <c r="CB1637" t="s">
        <v>124</v>
      </c>
      <c r="CG1637" t="s">
        <v>665</v>
      </c>
      <c r="CI1637" t="s">
        <v>160</v>
      </c>
      <c r="CJ1637" t="s">
        <v>161</v>
      </c>
      <c r="CR1637" t="s">
        <v>162</v>
      </c>
      <c r="CS1637" t="s">
        <v>163</v>
      </c>
      <c r="CT1637" t="s">
        <v>127</v>
      </c>
      <c r="DA1637" t="s">
        <v>164</v>
      </c>
      <c r="DB1637" t="s">
        <v>124</v>
      </c>
      <c r="DC1637" t="s">
        <v>165</v>
      </c>
      <c r="DD1637" t="s">
        <v>166</v>
      </c>
      <c r="DE1637" t="s">
        <v>167</v>
      </c>
      <c r="DF1637">
        <v>49134373</v>
      </c>
      <c r="DG1637">
        <v>1</v>
      </c>
      <c r="DJ1637">
        <v>1</v>
      </c>
      <c r="DK1637" t="s">
        <v>136</v>
      </c>
      <c r="DL1637">
        <v>0</v>
      </c>
      <c r="DM1637">
        <v>1</v>
      </c>
      <c r="DN1637" t="s">
        <v>133</v>
      </c>
      <c r="DP1637">
        <v>0</v>
      </c>
      <c r="DQ1637">
        <v>0</v>
      </c>
      <c r="DR1637">
        <v>0</v>
      </c>
      <c r="DS1637">
        <v>27</v>
      </c>
      <c r="DT1637">
        <v>1</v>
      </c>
      <c r="DV1637">
        <v>0</v>
      </c>
      <c r="DW1637">
        <v>0</v>
      </c>
      <c r="DX1637">
        <v>1</v>
      </c>
      <c r="EA1637">
        <v>0</v>
      </c>
      <c r="EB1637">
        <v>0.45</v>
      </c>
      <c r="EC1637">
        <v>0</v>
      </c>
      <c r="ED1637">
        <v>1.125</v>
      </c>
    </row>
    <row r="1638" spans="1:136" x14ac:dyDescent="0.25">
      <c r="A1638" s="108">
        <v>46181</v>
      </c>
      <c r="B1638" t="s">
        <v>3341</v>
      </c>
      <c r="C1638" t="s">
        <v>124</v>
      </c>
      <c r="E1638" t="s">
        <v>125</v>
      </c>
      <c r="F1638" t="s">
        <v>126</v>
      </c>
      <c r="G1638" t="s">
        <v>127</v>
      </c>
      <c r="H1638" t="s">
        <v>124</v>
      </c>
      <c r="I1638" t="s">
        <v>128</v>
      </c>
      <c r="J1638" t="s">
        <v>129</v>
      </c>
      <c r="K1638" t="s">
        <v>130</v>
      </c>
      <c r="O1638" t="s">
        <v>168</v>
      </c>
      <c r="S1638" t="s">
        <v>543</v>
      </c>
      <c r="T1638" t="s">
        <v>659</v>
      </c>
      <c r="U1638" t="s">
        <v>398</v>
      </c>
      <c r="V1638" t="s">
        <v>545</v>
      </c>
      <c r="W1638" t="s">
        <v>132</v>
      </c>
      <c r="X1638" t="s">
        <v>169</v>
      </c>
      <c r="Y1638" t="s">
        <v>184</v>
      </c>
      <c r="Z1638" t="s">
        <v>185</v>
      </c>
      <c r="AA1638" t="s">
        <v>127</v>
      </c>
      <c r="AB1638" t="s">
        <v>135</v>
      </c>
      <c r="AC1638" t="s">
        <v>135</v>
      </c>
      <c r="AD1638" t="s">
        <v>136</v>
      </c>
      <c r="AE1638">
        <v>154112873</v>
      </c>
      <c r="AF1638" t="s">
        <v>132</v>
      </c>
      <c r="AG1638" t="s">
        <v>170</v>
      </c>
      <c r="AH1638" t="s">
        <v>138</v>
      </c>
      <c r="AI1638">
        <v>0</v>
      </c>
      <c r="AJ1638" t="s">
        <v>399</v>
      </c>
      <c r="AP1638" t="s">
        <v>139</v>
      </c>
      <c r="AQ1638" t="s">
        <v>140</v>
      </c>
      <c r="AR1638" t="s">
        <v>141</v>
      </c>
      <c r="AS1638" t="s">
        <v>247</v>
      </c>
      <c r="AT1638" t="s">
        <v>248</v>
      </c>
      <c r="AU1638" t="s">
        <v>144</v>
      </c>
      <c r="AV1638" t="s">
        <v>145</v>
      </c>
      <c r="AW1638" s="109">
        <v>46187</v>
      </c>
      <c r="AX1638" s="109">
        <v>46187</v>
      </c>
      <c r="AZ1638" t="s">
        <v>1042</v>
      </c>
      <c r="BB1638" t="s">
        <v>173</v>
      </c>
      <c r="BD1638" t="s">
        <v>148</v>
      </c>
      <c r="BE1638" t="s">
        <v>664</v>
      </c>
      <c r="BF1638" t="s">
        <v>149</v>
      </c>
      <c r="BG1638" t="s">
        <v>127</v>
      </c>
      <c r="BH1638" t="s">
        <v>127</v>
      </c>
      <c r="BJ1638" t="s">
        <v>127</v>
      </c>
      <c r="BK1638" t="s">
        <v>150</v>
      </c>
      <c r="BL1638" t="s">
        <v>151</v>
      </c>
      <c r="BM1638" t="s">
        <v>1045</v>
      </c>
      <c r="BN1638" t="s">
        <v>189</v>
      </c>
      <c r="BP1638" t="s">
        <v>153</v>
      </c>
      <c r="BQ1638" t="s">
        <v>3342</v>
      </c>
      <c r="BR1638" t="s">
        <v>154</v>
      </c>
      <c r="BT1638" t="s">
        <v>155</v>
      </c>
      <c r="BU1638" t="s">
        <v>155</v>
      </c>
      <c r="BV1638" t="s">
        <v>190</v>
      </c>
      <c r="BW1638" t="s">
        <v>153</v>
      </c>
      <c r="BX1638" t="s">
        <v>157</v>
      </c>
      <c r="BY1638" t="s">
        <v>175</v>
      </c>
      <c r="BZ1638" t="s">
        <v>293</v>
      </c>
      <c r="CA1638" t="s">
        <v>126</v>
      </c>
      <c r="CB1638" t="s">
        <v>124</v>
      </c>
      <c r="CG1638" t="s">
        <v>265</v>
      </c>
      <c r="CI1638" t="s">
        <v>160</v>
      </c>
      <c r="CJ1638" t="s">
        <v>161</v>
      </c>
      <c r="CR1638" t="s">
        <v>162</v>
      </c>
      <c r="CS1638" t="s">
        <v>163</v>
      </c>
      <c r="CT1638" t="s">
        <v>127</v>
      </c>
      <c r="DC1638" t="s">
        <v>165</v>
      </c>
      <c r="DD1638" t="s">
        <v>166</v>
      </c>
      <c r="DF1638">
        <v>17411346</v>
      </c>
      <c r="DG1638">
        <v>1</v>
      </c>
      <c r="DH1638">
        <v>4</v>
      </c>
      <c r="DJ1638">
        <v>1</v>
      </c>
      <c r="DK1638" t="s">
        <v>136</v>
      </c>
      <c r="DL1638">
        <v>0</v>
      </c>
      <c r="DM1638">
        <v>1</v>
      </c>
      <c r="DN1638" t="s">
        <v>169</v>
      </c>
      <c r="DP1638">
        <v>0</v>
      </c>
      <c r="DQ1638">
        <v>0</v>
      </c>
      <c r="DR1638">
        <v>2</v>
      </c>
      <c r="DS1638">
        <v>26.4</v>
      </c>
      <c r="DV1638">
        <v>0</v>
      </c>
      <c r="DW1638">
        <v>0</v>
      </c>
      <c r="DX1638">
        <v>1</v>
      </c>
      <c r="EA1638">
        <v>0</v>
      </c>
      <c r="EB1638">
        <v>0.44</v>
      </c>
      <c r="EC1638">
        <v>0</v>
      </c>
    </row>
    <row r="1639" spans="1:136" x14ac:dyDescent="0.25">
      <c r="A1639" s="108">
        <v>46181</v>
      </c>
      <c r="B1639" t="s">
        <v>1537</v>
      </c>
      <c r="C1639" t="s">
        <v>124</v>
      </c>
      <c r="E1639" t="s">
        <v>125</v>
      </c>
      <c r="F1639" t="s">
        <v>126</v>
      </c>
      <c r="G1639" t="s">
        <v>127</v>
      </c>
      <c r="H1639" t="s">
        <v>124</v>
      </c>
      <c r="I1639" t="s">
        <v>128</v>
      </c>
      <c r="J1639" t="s">
        <v>129</v>
      </c>
      <c r="K1639" t="s">
        <v>130</v>
      </c>
      <c r="O1639" t="s">
        <v>168</v>
      </c>
      <c r="S1639" t="s">
        <v>543</v>
      </c>
      <c r="T1639" t="s">
        <v>551</v>
      </c>
      <c r="U1639" t="s">
        <v>398</v>
      </c>
      <c r="V1639" t="s">
        <v>545</v>
      </c>
      <c r="W1639" t="s">
        <v>198</v>
      </c>
      <c r="X1639" t="s">
        <v>133</v>
      </c>
      <c r="Y1639" t="s">
        <v>778</v>
      </c>
      <c r="Z1639" t="s">
        <v>199</v>
      </c>
      <c r="AA1639" t="s">
        <v>127</v>
      </c>
      <c r="AB1639" t="s">
        <v>135</v>
      </c>
      <c r="AC1639" t="s">
        <v>135</v>
      </c>
      <c r="AD1639" t="s">
        <v>136</v>
      </c>
      <c r="AE1639">
        <v>153917105</v>
      </c>
      <c r="AF1639" t="s">
        <v>198</v>
      </c>
      <c r="AG1639" t="s">
        <v>137</v>
      </c>
      <c r="AH1639" t="s">
        <v>138</v>
      </c>
      <c r="AI1639">
        <v>0</v>
      </c>
      <c r="AJ1639" t="s">
        <v>399</v>
      </c>
      <c r="AP1639" t="s">
        <v>139</v>
      </c>
      <c r="AQ1639" t="s">
        <v>140</v>
      </c>
      <c r="AR1639" t="s">
        <v>141</v>
      </c>
      <c r="AS1639" t="s">
        <v>233</v>
      </c>
      <c r="AU1639" t="s">
        <v>181</v>
      </c>
      <c r="AV1639" t="s">
        <v>145</v>
      </c>
      <c r="AW1639" s="109">
        <v>46183</v>
      </c>
      <c r="AX1639" s="109">
        <v>46183</v>
      </c>
      <c r="AZ1639" t="s">
        <v>1047</v>
      </c>
      <c r="BB1639" t="s">
        <v>225</v>
      </c>
      <c r="BD1639" t="s">
        <v>148</v>
      </c>
      <c r="BE1639" t="s">
        <v>664</v>
      </c>
      <c r="BF1639" t="s">
        <v>149</v>
      </c>
      <c r="BG1639" t="s">
        <v>127</v>
      </c>
      <c r="BH1639" t="s">
        <v>127</v>
      </c>
      <c r="BJ1639" t="s">
        <v>127</v>
      </c>
      <c r="BK1639" t="s">
        <v>150</v>
      </c>
      <c r="BL1639" t="s">
        <v>151</v>
      </c>
      <c r="BM1639" t="s">
        <v>1045</v>
      </c>
      <c r="BN1639" t="s">
        <v>202</v>
      </c>
      <c r="BP1639" t="s">
        <v>153</v>
      </c>
      <c r="BQ1639" t="s">
        <v>3343</v>
      </c>
      <c r="BR1639" t="s">
        <v>154</v>
      </c>
      <c r="BT1639" t="s">
        <v>155</v>
      </c>
      <c r="BU1639" t="s">
        <v>155</v>
      </c>
      <c r="BV1639" t="s">
        <v>711</v>
      </c>
      <c r="BW1639" t="s">
        <v>153</v>
      </c>
      <c r="BX1639" t="s">
        <v>157</v>
      </c>
      <c r="BY1639" t="s">
        <v>258</v>
      </c>
      <c r="BZ1639" t="s">
        <v>196</v>
      </c>
      <c r="CA1639" t="s">
        <v>126</v>
      </c>
      <c r="CB1639" t="s">
        <v>124</v>
      </c>
      <c r="CG1639" t="s">
        <v>712</v>
      </c>
      <c r="CI1639" t="s">
        <v>160</v>
      </c>
      <c r="CJ1639" t="s">
        <v>161</v>
      </c>
      <c r="CR1639" t="s">
        <v>162</v>
      </c>
      <c r="CS1639" t="s">
        <v>163</v>
      </c>
      <c r="CT1639" t="s">
        <v>127</v>
      </c>
      <c r="DA1639" t="s">
        <v>400</v>
      </c>
      <c r="DB1639" t="s">
        <v>124</v>
      </c>
      <c r="DC1639" t="s">
        <v>165</v>
      </c>
      <c r="DD1639" t="s">
        <v>166</v>
      </c>
      <c r="DE1639" t="s">
        <v>167</v>
      </c>
      <c r="DF1639">
        <v>128411096</v>
      </c>
      <c r="DG1639">
        <v>1</v>
      </c>
      <c r="DJ1639">
        <v>1</v>
      </c>
      <c r="DK1639" t="s">
        <v>136</v>
      </c>
      <c r="DL1639">
        <v>0</v>
      </c>
      <c r="DM1639">
        <v>1</v>
      </c>
      <c r="DN1639" t="s">
        <v>133</v>
      </c>
      <c r="DP1639">
        <v>0</v>
      </c>
      <c r="DQ1639">
        <v>0</v>
      </c>
      <c r="DR1639">
        <v>2</v>
      </c>
      <c r="DS1639">
        <v>31.2</v>
      </c>
      <c r="DU1639">
        <v>1</v>
      </c>
      <c r="DV1639">
        <v>0</v>
      </c>
      <c r="DW1639">
        <v>0</v>
      </c>
      <c r="DX1639">
        <v>1</v>
      </c>
      <c r="EA1639">
        <v>0</v>
      </c>
      <c r="EB1639">
        <v>0.52</v>
      </c>
      <c r="EC1639">
        <v>0</v>
      </c>
      <c r="ED1639">
        <v>1.2</v>
      </c>
    </row>
    <row r="1640" spans="1:136" x14ac:dyDescent="0.25">
      <c r="A1640" s="108">
        <v>46181</v>
      </c>
      <c r="B1640" t="s">
        <v>3344</v>
      </c>
      <c r="C1640" t="s">
        <v>124</v>
      </c>
      <c r="E1640" t="s">
        <v>125</v>
      </c>
      <c r="F1640" t="s">
        <v>126</v>
      </c>
      <c r="G1640" t="s">
        <v>127</v>
      </c>
      <c r="H1640" t="s">
        <v>124</v>
      </c>
      <c r="I1640" t="s">
        <v>128</v>
      </c>
      <c r="J1640" t="s">
        <v>129</v>
      </c>
      <c r="K1640" t="s">
        <v>130</v>
      </c>
      <c r="S1640" t="s">
        <v>131</v>
      </c>
      <c r="T1640" t="s">
        <v>131</v>
      </c>
      <c r="U1640" t="s">
        <v>131</v>
      </c>
      <c r="W1640" t="s">
        <v>198</v>
      </c>
      <c r="X1640" t="s">
        <v>169</v>
      </c>
      <c r="Y1640" t="s">
        <v>199</v>
      </c>
      <c r="Z1640" t="s">
        <v>199</v>
      </c>
      <c r="AA1640" t="s">
        <v>127</v>
      </c>
      <c r="AB1640" t="s">
        <v>127</v>
      </c>
      <c r="AC1640" t="s">
        <v>127</v>
      </c>
      <c r="AD1640" t="s">
        <v>136</v>
      </c>
      <c r="AE1640">
        <v>153964057</v>
      </c>
      <c r="AF1640" t="s">
        <v>198</v>
      </c>
      <c r="AG1640" t="s">
        <v>170</v>
      </c>
      <c r="AH1640" t="s">
        <v>138</v>
      </c>
      <c r="AI1640">
        <v>0</v>
      </c>
      <c r="AJ1640" t="s">
        <v>131</v>
      </c>
      <c r="AP1640" t="s">
        <v>664</v>
      </c>
      <c r="AV1640" t="s">
        <v>145</v>
      </c>
      <c r="AW1640" s="109">
        <v>46183</v>
      </c>
      <c r="AX1640" s="109">
        <v>46183</v>
      </c>
      <c r="AZ1640" t="s">
        <v>1047</v>
      </c>
      <c r="BB1640" t="s">
        <v>194</v>
      </c>
      <c r="BC1640" t="s">
        <v>147</v>
      </c>
      <c r="BD1640" t="s">
        <v>148</v>
      </c>
      <c r="BE1640" t="s">
        <v>139</v>
      </c>
      <c r="BF1640" t="s">
        <v>149</v>
      </c>
      <c r="BG1640" t="s">
        <v>127</v>
      </c>
      <c r="BH1640" t="s">
        <v>127</v>
      </c>
      <c r="BJ1640" t="s">
        <v>127</v>
      </c>
      <c r="BK1640" t="s">
        <v>150</v>
      </c>
      <c r="BL1640" t="s">
        <v>151</v>
      </c>
      <c r="BM1640" t="s">
        <v>1045</v>
      </c>
      <c r="BN1640" t="s">
        <v>202</v>
      </c>
      <c r="BP1640" t="s">
        <v>153</v>
      </c>
      <c r="BR1640" t="s">
        <v>154</v>
      </c>
      <c r="BT1640" t="s">
        <v>1053</v>
      </c>
      <c r="BU1640" t="s">
        <v>1053</v>
      </c>
      <c r="BV1640" t="s">
        <v>389</v>
      </c>
      <c r="BW1640" t="s">
        <v>153</v>
      </c>
      <c r="BX1640" t="s">
        <v>157</v>
      </c>
      <c r="BY1640" t="s">
        <v>191</v>
      </c>
      <c r="BZ1640" t="s">
        <v>781</v>
      </c>
      <c r="CA1640" t="s">
        <v>126</v>
      </c>
      <c r="CB1640" t="s">
        <v>124</v>
      </c>
      <c r="CG1640" t="s">
        <v>445</v>
      </c>
      <c r="CI1640" t="s">
        <v>160</v>
      </c>
      <c r="CJ1640" t="s">
        <v>161</v>
      </c>
      <c r="CR1640" t="s">
        <v>162</v>
      </c>
      <c r="CS1640" t="s">
        <v>163</v>
      </c>
      <c r="CT1640" t="s">
        <v>127</v>
      </c>
      <c r="DA1640" t="s">
        <v>164</v>
      </c>
      <c r="DB1640" t="s">
        <v>124</v>
      </c>
      <c r="DC1640" t="s">
        <v>165</v>
      </c>
      <c r="DD1640" t="s">
        <v>166</v>
      </c>
      <c r="DE1640" t="s">
        <v>167</v>
      </c>
      <c r="DF1640">
        <v>114996400</v>
      </c>
      <c r="DG1640">
        <v>1</v>
      </c>
      <c r="DJ1640">
        <v>1</v>
      </c>
      <c r="DK1640" t="s">
        <v>136</v>
      </c>
      <c r="DL1640">
        <v>0</v>
      </c>
      <c r="DM1640">
        <v>1</v>
      </c>
      <c r="DN1640" t="s">
        <v>169</v>
      </c>
      <c r="DP1640">
        <v>0</v>
      </c>
      <c r="DQ1640">
        <v>0</v>
      </c>
      <c r="DR1640">
        <v>1</v>
      </c>
      <c r="DS1640">
        <v>28.2</v>
      </c>
      <c r="DT1640">
        <v>1</v>
      </c>
      <c r="DV1640">
        <v>0</v>
      </c>
      <c r="DW1640">
        <v>1</v>
      </c>
      <c r="DX1640">
        <v>1</v>
      </c>
      <c r="EA1640">
        <v>0</v>
      </c>
      <c r="EB1640">
        <v>0.47</v>
      </c>
      <c r="EC1640">
        <v>0</v>
      </c>
      <c r="ED1640">
        <v>1.175</v>
      </c>
    </row>
    <row r="1641" spans="1:136" x14ac:dyDescent="0.25">
      <c r="A1641" s="108">
        <v>46181</v>
      </c>
      <c r="B1641" t="s">
        <v>1354</v>
      </c>
      <c r="C1641" t="s">
        <v>124</v>
      </c>
      <c r="E1641" t="s">
        <v>125</v>
      </c>
      <c r="F1641" t="s">
        <v>126</v>
      </c>
      <c r="G1641" t="s">
        <v>127</v>
      </c>
      <c r="H1641" t="s">
        <v>124</v>
      </c>
      <c r="I1641" t="s">
        <v>128</v>
      </c>
      <c r="J1641" t="s">
        <v>129</v>
      </c>
      <c r="K1641" t="s">
        <v>130</v>
      </c>
      <c r="O1641" t="s">
        <v>168</v>
      </c>
      <c r="S1641" t="s">
        <v>131</v>
      </c>
      <c r="T1641" t="s">
        <v>131</v>
      </c>
      <c r="U1641" t="s">
        <v>131</v>
      </c>
      <c r="W1641" t="s">
        <v>290</v>
      </c>
      <c r="X1641" t="s">
        <v>133</v>
      </c>
      <c r="Y1641" t="s">
        <v>490</v>
      </c>
      <c r="Z1641" t="s">
        <v>491</v>
      </c>
      <c r="AA1641" t="s">
        <v>127</v>
      </c>
      <c r="AB1641" t="s">
        <v>127</v>
      </c>
      <c r="AC1641" t="s">
        <v>135</v>
      </c>
      <c r="AD1641" t="s">
        <v>136</v>
      </c>
      <c r="AE1641">
        <v>153966281</v>
      </c>
      <c r="AF1641" t="s">
        <v>290</v>
      </c>
      <c r="AG1641" t="s">
        <v>137</v>
      </c>
      <c r="AH1641" t="s">
        <v>138</v>
      </c>
      <c r="AI1641">
        <v>0</v>
      </c>
      <c r="AJ1641" t="s">
        <v>131</v>
      </c>
      <c r="AP1641" t="s">
        <v>664</v>
      </c>
      <c r="AQ1641" t="s">
        <v>140</v>
      </c>
      <c r="AR1641" t="s">
        <v>141</v>
      </c>
      <c r="AS1641" t="s">
        <v>453</v>
      </c>
      <c r="AT1641" t="s">
        <v>454</v>
      </c>
      <c r="AU1641" t="s">
        <v>144</v>
      </c>
      <c r="AV1641" t="s">
        <v>145</v>
      </c>
      <c r="AW1641" s="109">
        <v>46182</v>
      </c>
      <c r="AX1641" s="109">
        <v>46182</v>
      </c>
      <c r="BB1641" t="s">
        <v>173</v>
      </c>
      <c r="BD1641" t="s">
        <v>148</v>
      </c>
      <c r="BE1641" t="s">
        <v>139</v>
      </c>
      <c r="BF1641" t="s">
        <v>149</v>
      </c>
      <c r="BG1641" t="s">
        <v>127</v>
      </c>
      <c r="BH1641" t="s">
        <v>127</v>
      </c>
      <c r="BJ1641" t="s">
        <v>127</v>
      </c>
      <c r="BK1641" t="s">
        <v>150</v>
      </c>
      <c r="BL1641" t="s">
        <v>151</v>
      </c>
      <c r="BM1641" t="s">
        <v>1045</v>
      </c>
      <c r="BN1641" t="s">
        <v>492</v>
      </c>
      <c r="BP1641" t="s">
        <v>153</v>
      </c>
      <c r="BR1641" t="s">
        <v>154</v>
      </c>
      <c r="BT1641" t="s">
        <v>155</v>
      </c>
      <c r="BU1641" t="s">
        <v>155</v>
      </c>
      <c r="BV1641" t="s">
        <v>654</v>
      </c>
      <c r="BW1641" t="s">
        <v>153</v>
      </c>
      <c r="BX1641" t="s">
        <v>157</v>
      </c>
      <c r="BY1641" t="s">
        <v>258</v>
      </c>
      <c r="BZ1641" t="s">
        <v>672</v>
      </c>
      <c r="CA1641" t="s">
        <v>126</v>
      </c>
      <c r="CB1641" t="s">
        <v>124</v>
      </c>
      <c r="CG1641" t="s">
        <v>197</v>
      </c>
      <c r="CI1641" t="s">
        <v>160</v>
      </c>
      <c r="CJ1641" t="s">
        <v>161</v>
      </c>
      <c r="CR1641" t="s">
        <v>162</v>
      </c>
      <c r="CS1641" t="s">
        <v>163</v>
      </c>
      <c r="CT1641" t="s">
        <v>127</v>
      </c>
      <c r="DA1641" t="s">
        <v>164</v>
      </c>
      <c r="DB1641" t="s">
        <v>124</v>
      </c>
      <c r="DC1641" t="s">
        <v>494</v>
      </c>
      <c r="DD1641" t="s">
        <v>166</v>
      </c>
      <c r="DE1641" t="s">
        <v>495</v>
      </c>
      <c r="DF1641">
        <v>130284979</v>
      </c>
      <c r="DG1641">
        <v>1</v>
      </c>
      <c r="DJ1641">
        <v>1</v>
      </c>
      <c r="DK1641" t="s">
        <v>136</v>
      </c>
      <c r="DL1641">
        <v>0</v>
      </c>
      <c r="DM1641">
        <v>1</v>
      </c>
      <c r="DN1641" t="s">
        <v>133</v>
      </c>
      <c r="DP1641">
        <v>0</v>
      </c>
      <c r="DQ1641">
        <v>0</v>
      </c>
      <c r="DR1641">
        <v>0</v>
      </c>
      <c r="DS1641">
        <v>19.8</v>
      </c>
      <c r="DT1641">
        <v>1</v>
      </c>
      <c r="DV1641">
        <v>0</v>
      </c>
      <c r="DW1641">
        <v>1</v>
      </c>
      <c r="DX1641">
        <v>1</v>
      </c>
      <c r="EA1641">
        <v>0</v>
      </c>
      <c r="EB1641">
        <v>0.33</v>
      </c>
      <c r="EC1641">
        <v>0</v>
      </c>
      <c r="ED1641">
        <v>0.82499999999999996</v>
      </c>
    </row>
    <row r="1642" spans="1:136" x14ac:dyDescent="0.25">
      <c r="A1642" s="108">
        <v>46181</v>
      </c>
      <c r="B1642" t="s">
        <v>971</v>
      </c>
      <c r="C1642" t="s">
        <v>124</v>
      </c>
      <c r="E1642" t="s">
        <v>125</v>
      </c>
      <c r="F1642" t="s">
        <v>126</v>
      </c>
      <c r="G1642" t="s">
        <v>127</v>
      </c>
      <c r="H1642" t="s">
        <v>124</v>
      </c>
      <c r="I1642" t="s">
        <v>128</v>
      </c>
      <c r="J1642" t="s">
        <v>129</v>
      </c>
      <c r="K1642" t="s">
        <v>130</v>
      </c>
      <c r="S1642" t="s">
        <v>131</v>
      </c>
      <c r="T1642" t="s">
        <v>131</v>
      </c>
      <c r="U1642" t="s">
        <v>131</v>
      </c>
      <c r="W1642" t="s">
        <v>222</v>
      </c>
      <c r="X1642" t="s">
        <v>246</v>
      </c>
      <c r="Y1642" t="s">
        <v>718</v>
      </c>
      <c r="Z1642" t="s">
        <v>378</v>
      </c>
      <c r="AA1642" t="s">
        <v>127</v>
      </c>
      <c r="AB1642" t="s">
        <v>127</v>
      </c>
      <c r="AC1642" t="s">
        <v>135</v>
      </c>
      <c r="AD1642" t="s">
        <v>136</v>
      </c>
      <c r="AE1642">
        <v>154094046</v>
      </c>
      <c r="AF1642" t="s">
        <v>222</v>
      </c>
      <c r="AG1642" t="s">
        <v>170</v>
      </c>
      <c r="AH1642" t="s">
        <v>138</v>
      </c>
      <c r="AI1642">
        <v>0</v>
      </c>
      <c r="AJ1642" t="s">
        <v>131</v>
      </c>
      <c r="AP1642" t="s">
        <v>664</v>
      </c>
      <c r="AQ1642" t="s">
        <v>140</v>
      </c>
      <c r="AR1642" t="s">
        <v>141</v>
      </c>
      <c r="AS1642" t="s">
        <v>733</v>
      </c>
      <c r="AT1642" t="s">
        <v>733</v>
      </c>
      <c r="AU1642" t="s">
        <v>144</v>
      </c>
      <c r="AV1642" t="s">
        <v>145</v>
      </c>
      <c r="AW1642" s="109">
        <v>46185</v>
      </c>
      <c r="AX1642" s="109">
        <v>46185</v>
      </c>
      <c r="AZ1642" t="s">
        <v>1088</v>
      </c>
      <c r="BB1642" t="s">
        <v>415</v>
      </c>
      <c r="BC1642" t="s">
        <v>147</v>
      </c>
      <c r="BD1642" t="s">
        <v>148</v>
      </c>
      <c r="BE1642" t="s">
        <v>139</v>
      </c>
      <c r="BF1642" t="s">
        <v>149</v>
      </c>
      <c r="BG1642" t="s">
        <v>127</v>
      </c>
      <c r="BH1642" t="s">
        <v>127</v>
      </c>
      <c r="BJ1642" t="s">
        <v>127</v>
      </c>
      <c r="BK1642" t="s">
        <v>150</v>
      </c>
      <c r="BL1642" t="s">
        <v>151</v>
      </c>
      <c r="BM1642" t="s">
        <v>1045</v>
      </c>
      <c r="BN1642" t="s">
        <v>379</v>
      </c>
      <c r="BP1642" t="s">
        <v>153</v>
      </c>
      <c r="BR1642" t="s">
        <v>154</v>
      </c>
      <c r="BT1642" t="s">
        <v>1053</v>
      </c>
      <c r="BU1642" t="s">
        <v>1053</v>
      </c>
      <c r="BV1642" t="s">
        <v>719</v>
      </c>
      <c r="BW1642" t="s">
        <v>153</v>
      </c>
      <c r="BX1642" t="s">
        <v>157</v>
      </c>
      <c r="BY1642" t="s">
        <v>175</v>
      </c>
      <c r="BZ1642" t="s">
        <v>610</v>
      </c>
      <c r="CA1642" t="s">
        <v>126</v>
      </c>
      <c r="CB1642" t="s">
        <v>124</v>
      </c>
      <c r="CG1642" t="s">
        <v>720</v>
      </c>
      <c r="CI1642" t="s">
        <v>160</v>
      </c>
      <c r="CJ1642" t="s">
        <v>161</v>
      </c>
      <c r="CR1642" t="s">
        <v>162</v>
      </c>
      <c r="CS1642" t="s">
        <v>163</v>
      </c>
      <c r="CT1642" t="s">
        <v>127</v>
      </c>
      <c r="DC1642" t="s">
        <v>165</v>
      </c>
      <c r="DD1642" t="s">
        <v>166</v>
      </c>
      <c r="DF1642">
        <v>34477226</v>
      </c>
      <c r="DG1642">
        <v>1</v>
      </c>
      <c r="DJ1642">
        <v>1</v>
      </c>
      <c r="DK1642" t="s">
        <v>136</v>
      </c>
      <c r="DL1642">
        <v>0</v>
      </c>
      <c r="DM1642">
        <v>1</v>
      </c>
      <c r="DN1642" t="s">
        <v>246</v>
      </c>
      <c r="DP1642">
        <v>0</v>
      </c>
      <c r="DQ1642">
        <v>0</v>
      </c>
      <c r="DR1642">
        <v>0</v>
      </c>
      <c r="DS1642">
        <v>31.8</v>
      </c>
      <c r="DT1642">
        <v>1</v>
      </c>
      <c r="DV1642">
        <v>0</v>
      </c>
      <c r="DW1642">
        <v>1</v>
      </c>
      <c r="DX1642">
        <v>1</v>
      </c>
      <c r="EA1642">
        <v>0</v>
      </c>
      <c r="EB1642">
        <v>0.53</v>
      </c>
      <c r="EC1642">
        <v>0</v>
      </c>
    </row>
    <row r="1643" spans="1:136" x14ac:dyDescent="0.25">
      <c r="A1643" s="108">
        <v>46181</v>
      </c>
      <c r="B1643" t="s">
        <v>3345</v>
      </c>
      <c r="C1643" t="s">
        <v>124</v>
      </c>
      <c r="E1643" t="s">
        <v>125</v>
      </c>
      <c r="F1643" t="s">
        <v>126</v>
      </c>
      <c r="G1643" t="s">
        <v>127</v>
      </c>
      <c r="H1643" t="s">
        <v>124</v>
      </c>
      <c r="I1643" t="s">
        <v>128</v>
      </c>
      <c r="J1643" t="s">
        <v>129</v>
      </c>
      <c r="K1643" t="s">
        <v>130</v>
      </c>
      <c r="S1643" t="s">
        <v>131</v>
      </c>
      <c r="T1643" t="s">
        <v>131</v>
      </c>
      <c r="U1643" t="s">
        <v>131</v>
      </c>
      <c r="W1643" t="s">
        <v>290</v>
      </c>
      <c r="X1643" t="s">
        <v>246</v>
      </c>
      <c r="Y1643" t="s">
        <v>490</v>
      </c>
      <c r="Z1643" t="s">
        <v>491</v>
      </c>
      <c r="AA1643" t="s">
        <v>127</v>
      </c>
      <c r="AB1643" t="s">
        <v>127</v>
      </c>
      <c r="AC1643" t="s">
        <v>135</v>
      </c>
      <c r="AD1643" t="s">
        <v>136</v>
      </c>
      <c r="AE1643">
        <v>154049060</v>
      </c>
      <c r="AF1643" t="s">
        <v>290</v>
      </c>
      <c r="AG1643" t="s">
        <v>170</v>
      </c>
      <c r="AH1643" t="s">
        <v>138</v>
      </c>
      <c r="AI1643">
        <v>0</v>
      </c>
      <c r="AJ1643" t="s">
        <v>131</v>
      </c>
      <c r="AP1643" t="s">
        <v>664</v>
      </c>
      <c r="AV1643" t="s">
        <v>145</v>
      </c>
      <c r="AW1643" s="109">
        <v>46184</v>
      </c>
      <c r="AX1643" s="109">
        <v>46184</v>
      </c>
      <c r="BB1643" t="s">
        <v>188</v>
      </c>
      <c r="BC1643" t="s">
        <v>147</v>
      </c>
      <c r="BD1643" t="s">
        <v>148</v>
      </c>
      <c r="BE1643" t="s">
        <v>664</v>
      </c>
      <c r="BF1643" t="s">
        <v>149</v>
      </c>
      <c r="BG1643" t="s">
        <v>127</v>
      </c>
      <c r="BH1643" t="s">
        <v>127</v>
      </c>
      <c r="BJ1643" t="s">
        <v>127</v>
      </c>
      <c r="BK1643" t="s">
        <v>150</v>
      </c>
      <c r="BL1643" t="s">
        <v>151</v>
      </c>
      <c r="BM1643" t="s">
        <v>1045</v>
      </c>
      <c r="BN1643" t="s">
        <v>492</v>
      </c>
      <c r="BP1643" t="s">
        <v>153</v>
      </c>
      <c r="BR1643" t="s">
        <v>154</v>
      </c>
      <c r="BT1643" t="s">
        <v>1053</v>
      </c>
      <c r="BU1643" t="s">
        <v>1053</v>
      </c>
      <c r="BV1643" t="s">
        <v>671</v>
      </c>
      <c r="BW1643" t="s">
        <v>153</v>
      </c>
      <c r="BX1643" t="s">
        <v>157</v>
      </c>
      <c r="BY1643" t="s">
        <v>158</v>
      </c>
      <c r="BZ1643" t="s">
        <v>515</v>
      </c>
      <c r="CA1643" t="s">
        <v>126</v>
      </c>
      <c r="CB1643" t="s">
        <v>124</v>
      </c>
      <c r="CG1643" t="s">
        <v>197</v>
      </c>
      <c r="CI1643" t="s">
        <v>160</v>
      </c>
      <c r="CJ1643" t="s">
        <v>161</v>
      </c>
      <c r="CR1643" t="s">
        <v>162</v>
      </c>
      <c r="CS1643" t="s">
        <v>163</v>
      </c>
      <c r="CT1643" t="s">
        <v>127</v>
      </c>
      <c r="DA1643" t="s">
        <v>164</v>
      </c>
      <c r="DB1643" t="s">
        <v>124</v>
      </c>
      <c r="DC1643" t="s">
        <v>494</v>
      </c>
      <c r="DD1643" t="s">
        <v>166</v>
      </c>
      <c r="DE1643" t="s">
        <v>495</v>
      </c>
      <c r="DF1643">
        <v>103859804</v>
      </c>
      <c r="DG1643">
        <v>1</v>
      </c>
      <c r="DJ1643">
        <v>1</v>
      </c>
      <c r="DK1643" t="s">
        <v>136</v>
      </c>
      <c r="DL1643">
        <v>0</v>
      </c>
      <c r="DM1643">
        <v>1</v>
      </c>
      <c r="DN1643" t="s">
        <v>246</v>
      </c>
      <c r="DP1643">
        <v>0</v>
      </c>
      <c r="DQ1643">
        <v>0</v>
      </c>
      <c r="DR1643">
        <v>0</v>
      </c>
      <c r="DS1643">
        <v>45.6</v>
      </c>
      <c r="DT1643">
        <v>1</v>
      </c>
      <c r="DV1643">
        <v>0</v>
      </c>
      <c r="DW1643">
        <v>1</v>
      </c>
      <c r="DX1643">
        <v>1</v>
      </c>
      <c r="EA1643">
        <v>0</v>
      </c>
      <c r="EB1643">
        <v>0.76</v>
      </c>
      <c r="EC1643">
        <v>0</v>
      </c>
      <c r="ED1643">
        <v>1.9</v>
      </c>
    </row>
    <row r="1644" spans="1:136" x14ac:dyDescent="0.25">
      <c r="A1644" s="108">
        <v>46181</v>
      </c>
      <c r="B1644" t="s">
        <v>3346</v>
      </c>
      <c r="C1644" t="s">
        <v>124</v>
      </c>
      <c r="E1644" t="s">
        <v>125</v>
      </c>
      <c r="F1644" t="s">
        <v>126</v>
      </c>
      <c r="G1644" t="s">
        <v>127</v>
      </c>
      <c r="H1644" t="s">
        <v>124</v>
      </c>
      <c r="I1644" t="s">
        <v>128</v>
      </c>
      <c r="J1644" t="s">
        <v>129</v>
      </c>
      <c r="K1644" t="s">
        <v>130</v>
      </c>
      <c r="O1644" t="s">
        <v>168</v>
      </c>
      <c r="S1644" t="s">
        <v>131</v>
      </c>
      <c r="T1644" t="s">
        <v>131</v>
      </c>
      <c r="U1644" t="s">
        <v>131</v>
      </c>
      <c r="W1644" t="s">
        <v>132</v>
      </c>
      <c r="X1644" t="s">
        <v>133</v>
      </c>
      <c r="Y1644" t="s">
        <v>134</v>
      </c>
      <c r="Z1644" t="s">
        <v>134</v>
      </c>
      <c r="AA1644" t="s">
        <v>127</v>
      </c>
      <c r="AB1644" t="s">
        <v>127</v>
      </c>
      <c r="AC1644" t="s">
        <v>135</v>
      </c>
      <c r="AD1644" t="s">
        <v>136</v>
      </c>
      <c r="AE1644">
        <v>153041757</v>
      </c>
      <c r="AF1644" t="s">
        <v>132</v>
      </c>
      <c r="AG1644" t="s">
        <v>137</v>
      </c>
      <c r="AH1644" t="s">
        <v>138</v>
      </c>
      <c r="AI1644">
        <v>0</v>
      </c>
      <c r="AJ1644" t="s">
        <v>131</v>
      </c>
      <c r="AP1644" t="s">
        <v>664</v>
      </c>
      <c r="AQ1644" t="s">
        <v>140</v>
      </c>
      <c r="AR1644" t="s">
        <v>141</v>
      </c>
      <c r="AS1644" t="s">
        <v>254</v>
      </c>
      <c r="AT1644" t="s">
        <v>255</v>
      </c>
      <c r="AU1644" t="s">
        <v>181</v>
      </c>
      <c r="AV1644" t="s">
        <v>145</v>
      </c>
      <c r="AW1644" s="109">
        <v>46182</v>
      </c>
      <c r="AX1644" s="109">
        <v>46182</v>
      </c>
      <c r="AZ1644" t="s">
        <v>1042</v>
      </c>
      <c r="BB1644" t="s">
        <v>460</v>
      </c>
      <c r="BD1644" t="s">
        <v>148</v>
      </c>
      <c r="BE1644" t="s">
        <v>664</v>
      </c>
      <c r="BF1644" t="s">
        <v>149</v>
      </c>
      <c r="BG1644" t="s">
        <v>127</v>
      </c>
      <c r="BH1644" t="s">
        <v>127</v>
      </c>
      <c r="BJ1644" t="s">
        <v>127</v>
      </c>
      <c r="BK1644" t="s">
        <v>150</v>
      </c>
      <c r="BL1644" t="s">
        <v>151</v>
      </c>
      <c r="BM1644" t="s">
        <v>1045</v>
      </c>
      <c r="BN1644" t="s">
        <v>152</v>
      </c>
      <c r="BP1644" t="s">
        <v>153</v>
      </c>
      <c r="BR1644" t="s">
        <v>154</v>
      </c>
      <c r="BT1644" t="s">
        <v>155</v>
      </c>
      <c r="BU1644" t="s">
        <v>155</v>
      </c>
      <c r="BV1644" t="s">
        <v>156</v>
      </c>
      <c r="BW1644" t="s">
        <v>153</v>
      </c>
      <c r="BX1644" t="s">
        <v>157</v>
      </c>
      <c r="BY1644" t="s">
        <v>258</v>
      </c>
      <c r="BZ1644" t="s">
        <v>297</v>
      </c>
      <c r="CA1644" t="s">
        <v>126</v>
      </c>
      <c r="CB1644" t="s">
        <v>124</v>
      </c>
      <c r="CG1644" t="s">
        <v>507</v>
      </c>
      <c r="CI1644" t="s">
        <v>160</v>
      </c>
      <c r="CJ1644" t="s">
        <v>161</v>
      </c>
      <c r="CR1644" t="s">
        <v>162</v>
      </c>
      <c r="CS1644" t="s">
        <v>163</v>
      </c>
      <c r="CT1644" t="s">
        <v>127</v>
      </c>
      <c r="DA1644" t="s">
        <v>164</v>
      </c>
      <c r="DB1644" t="s">
        <v>124</v>
      </c>
      <c r="DC1644" t="s">
        <v>165</v>
      </c>
      <c r="DD1644" t="s">
        <v>166</v>
      </c>
      <c r="DE1644" t="s">
        <v>167</v>
      </c>
      <c r="DF1644">
        <v>127209798</v>
      </c>
      <c r="DG1644">
        <v>1</v>
      </c>
      <c r="DJ1644">
        <v>1</v>
      </c>
      <c r="DK1644" t="s">
        <v>136</v>
      </c>
      <c r="DL1644">
        <v>0</v>
      </c>
      <c r="DM1644">
        <v>1</v>
      </c>
      <c r="DN1644" t="s">
        <v>133</v>
      </c>
      <c r="DP1644">
        <v>0</v>
      </c>
      <c r="DQ1644">
        <v>0</v>
      </c>
      <c r="DR1644">
        <v>24</v>
      </c>
      <c r="DS1644">
        <v>109.2</v>
      </c>
      <c r="DV1644">
        <v>0</v>
      </c>
      <c r="DW1644">
        <v>1</v>
      </c>
      <c r="DX1644">
        <v>1</v>
      </c>
      <c r="EA1644">
        <v>0</v>
      </c>
      <c r="EB1644">
        <v>1.82</v>
      </c>
      <c r="EC1644">
        <v>0</v>
      </c>
      <c r="ED1644">
        <v>4.55</v>
      </c>
    </row>
    <row r="1645" spans="1:136" x14ac:dyDescent="0.25">
      <c r="A1645" s="108">
        <v>46181</v>
      </c>
      <c r="B1645" t="s">
        <v>2031</v>
      </c>
      <c r="C1645" t="s">
        <v>124</v>
      </c>
      <c r="E1645" t="s">
        <v>125</v>
      </c>
      <c r="F1645" t="s">
        <v>126</v>
      </c>
      <c r="G1645" t="s">
        <v>127</v>
      </c>
      <c r="H1645" t="s">
        <v>124</v>
      </c>
      <c r="I1645" t="s">
        <v>128</v>
      </c>
      <c r="J1645" t="s">
        <v>129</v>
      </c>
      <c r="K1645" t="s">
        <v>130</v>
      </c>
      <c r="O1645" t="s">
        <v>168</v>
      </c>
      <c r="S1645" t="s">
        <v>131</v>
      </c>
      <c r="T1645" t="s">
        <v>131</v>
      </c>
      <c r="U1645" t="s">
        <v>131</v>
      </c>
      <c r="W1645" t="s">
        <v>290</v>
      </c>
      <c r="X1645" t="s">
        <v>246</v>
      </c>
      <c r="Y1645" t="s">
        <v>526</v>
      </c>
      <c r="Z1645" t="s">
        <v>527</v>
      </c>
      <c r="AA1645" t="s">
        <v>127</v>
      </c>
      <c r="AB1645" t="s">
        <v>127</v>
      </c>
      <c r="AC1645" t="s">
        <v>127</v>
      </c>
      <c r="AD1645" t="s">
        <v>136</v>
      </c>
      <c r="AE1645">
        <v>153837124</v>
      </c>
      <c r="AF1645" t="s">
        <v>290</v>
      </c>
      <c r="AG1645" t="s">
        <v>170</v>
      </c>
      <c r="AH1645" t="s">
        <v>138</v>
      </c>
      <c r="AI1645">
        <v>0</v>
      </c>
      <c r="AJ1645" t="s">
        <v>131</v>
      </c>
      <c r="AP1645" t="s">
        <v>664</v>
      </c>
      <c r="AQ1645" t="s">
        <v>140</v>
      </c>
      <c r="AR1645" t="s">
        <v>141</v>
      </c>
      <c r="AS1645" t="s">
        <v>254</v>
      </c>
      <c r="AT1645" t="s">
        <v>255</v>
      </c>
      <c r="AU1645" t="s">
        <v>144</v>
      </c>
      <c r="AV1645" t="s">
        <v>145</v>
      </c>
      <c r="AW1645" s="109">
        <v>46181</v>
      </c>
      <c r="AX1645" s="109">
        <v>46181</v>
      </c>
      <c r="AZ1645" t="s">
        <v>1050</v>
      </c>
      <c r="BB1645" t="s">
        <v>225</v>
      </c>
      <c r="BD1645" t="s">
        <v>148</v>
      </c>
      <c r="BE1645" t="s">
        <v>664</v>
      </c>
      <c r="BF1645" t="s">
        <v>149</v>
      </c>
      <c r="BG1645" t="s">
        <v>127</v>
      </c>
      <c r="BH1645" t="s">
        <v>127</v>
      </c>
      <c r="BJ1645" t="s">
        <v>127</v>
      </c>
      <c r="BK1645" t="s">
        <v>150</v>
      </c>
      <c r="BL1645" t="s">
        <v>151</v>
      </c>
      <c r="BM1645" t="s">
        <v>1045</v>
      </c>
      <c r="BN1645" t="s">
        <v>492</v>
      </c>
      <c r="BP1645" t="s">
        <v>153</v>
      </c>
      <c r="BR1645" t="s">
        <v>154</v>
      </c>
      <c r="BT1645" t="s">
        <v>155</v>
      </c>
      <c r="BU1645" t="s">
        <v>155</v>
      </c>
      <c r="BV1645" t="s">
        <v>414</v>
      </c>
      <c r="BW1645" t="s">
        <v>153</v>
      </c>
      <c r="BX1645" t="s">
        <v>157</v>
      </c>
      <c r="BY1645" t="s">
        <v>213</v>
      </c>
      <c r="BZ1645" t="s">
        <v>297</v>
      </c>
      <c r="CA1645" t="s">
        <v>126</v>
      </c>
      <c r="CB1645" t="s">
        <v>124</v>
      </c>
      <c r="CG1645" t="s">
        <v>633</v>
      </c>
      <c r="CI1645" t="s">
        <v>160</v>
      </c>
      <c r="CJ1645" t="s">
        <v>161</v>
      </c>
      <c r="CR1645" t="s">
        <v>162</v>
      </c>
      <c r="CS1645" t="s">
        <v>163</v>
      </c>
      <c r="CT1645" t="s">
        <v>127</v>
      </c>
      <c r="DA1645" t="s">
        <v>164</v>
      </c>
      <c r="DB1645" t="s">
        <v>124</v>
      </c>
      <c r="DC1645" t="s">
        <v>494</v>
      </c>
      <c r="DD1645" t="s">
        <v>166</v>
      </c>
      <c r="DE1645" t="s">
        <v>495</v>
      </c>
      <c r="DF1645">
        <v>3748454</v>
      </c>
      <c r="DG1645">
        <v>1</v>
      </c>
      <c r="DH1645">
        <v>3</v>
      </c>
      <c r="DJ1645">
        <v>1</v>
      </c>
      <c r="DK1645" t="s">
        <v>136</v>
      </c>
      <c r="DL1645">
        <v>0</v>
      </c>
      <c r="DM1645">
        <v>1</v>
      </c>
      <c r="DN1645" t="s">
        <v>246</v>
      </c>
      <c r="DP1645">
        <v>0</v>
      </c>
      <c r="DQ1645">
        <v>0</v>
      </c>
      <c r="DR1645">
        <v>3</v>
      </c>
      <c r="DS1645">
        <v>75.599999999999994</v>
      </c>
      <c r="DV1645">
        <v>0</v>
      </c>
      <c r="DW1645">
        <v>1</v>
      </c>
      <c r="DX1645">
        <v>1</v>
      </c>
      <c r="EA1645">
        <v>0</v>
      </c>
      <c r="EB1645">
        <v>1.26</v>
      </c>
      <c r="EC1645">
        <v>0</v>
      </c>
      <c r="ED1645">
        <v>3.15</v>
      </c>
    </row>
    <row r="1646" spans="1:136" x14ac:dyDescent="0.25">
      <c r="A1646" s="108">
        <v>46181</v>
      </c>
      <c r="B1646" t="s">
        <v>430</v>
      </c>
      <c r="C1646" t="s">
        <v>124</v>
      </c>
      <c r="E1646" t="s">
        <v>125</v>
      </c>
      <c r="F1646" t="s">
        <v>126</v>
      </c>
      <c r="G1646" t="s">
        <v>127</v>
      </c>
      <c r="H1646" t="s">
        <v>124</v>
      </c>
      <c r="I1646" t="s">
        <v>239</v>
      </c>
      <c r="J1646" t="s">
        <v>129</v>
      </c>
      <c r="K1646" t="s">
        <v>130</v>
      </c>
      <c r="O1646" t="s">
        <v>168</v>
      </c>
      <c r="S1646" t="s">
        <v>397</v>
      </c>
      <c r="T1646" t="s">
        <v>397</v>
      </c>
      <c r="U1646" t="s">
        <v>398</v>
      </c>
      <c r="W1646" t="s">
        <v>222</v>
      </c>
      <c r="X1646" t="s">
        <v>246</v>
      </c>
      <c r="Y1646" t="s">
        <v>223</v>
      </c>
      <c r="Z1646" t="s">
        <v>224</v>
      </c>
      <c r="AA1646" t="s">
        <v>127</v>
      </c>
      <c r="AB1646" t="s">
        <v>135</v>
      </c>
      <c r="AC1646" t="s">
        <v>135</v>
      </c>
      <c r="AD1646" t="s">
        <v>136</v>
      </c>
      <c r="AE1646">
        <v>153914019</v>
      </c>
      <c r="AF1646" t="s">
        <v>222</v>
      </c>
      <c r="AG1646" t="s">
        <v>170</v>
      </c>
      <c r="AH1646" t="s">
        <v>138</v>
      </c>
      <c r="AI1646">
        <v>0</v>
      </c>
      <c r="AJ1646" t="s">
        <v>399</v>
      </c>
      <c r="AP1646" t="s">
        <v>664</v>
      </c>
      <c r="AQ1646" t="s">
        <v>217</v>
      </c>
      <c r="AR1646" t="s">
        <v>207</v>
      </c>
      <c r="AS1646" t="s">
        <v>284</v>
      </c>
      <c r="AT1646" t="s">
        <v>285</v>
      </c>
      <c r="AU1646" t="s">
        <v>218</v>
      </c>
      <c r="AV1646" t="s">
        <v>145</v>
      </c>
      <c r="AW1646" s="109">
        <v>46185</v>
      </c>
      <c r="AX1646" s="109">
        <v>46185</v>
      </c>
      <c r="BB1646" t="s">
        <v>177</v>
      </c>
      <c r="BD1646" t="s">
        <v>148</v>
      </c>
      <c r="BE1646" t="s">
        <v>664</v>
      </c>
      <c r="BF1646" t="s">
        <v>149</v>
      </c>
      <c r="BG1646" t="s">
        <v>127</v>
      </c>
      <c r="BH1646" t="s">
        <v>127</v>
      </c>
      <c r="BJ1646" t="s">
        <v>127</v>
      </c>
      <c r="BK1646" t="s">
        <v>150</v>
      </c>
      <c r="BL1646" t="s">
        <v>151</v>
      </c>
      <c r="BM1646" t="s">
        <v>1062</v>
      </c>
      <c r="BN1646" t="s">
        <v>226</v>
      </c>
      <c r="BP1646" t="s">
        <v>153</v>
      </c>
      <c r="BQ1646" t="s">
        <v>3347</v>
      </c>
      <c r="BR1646" t="s">
        <v>219</v>
      </c>
      <c r="BT1646" t="s">
        <v>155</v>
      </c>
      <c r="BU1646" t="s">
        <v>155</v>
      </c>
      <c r="BV1646" t="s">
        <v>516</v>
      </c>
      <c r="BW1646" t="s">
        <v>153</v>
      </c>
      <c r="BX1646" t="s">
        <v>157</v>
      </c>
      <c r="BY1646" t="s">
        <v>175</v>
      </c>
      <c r="BZ1646" t="s">
        <v>192</v>
      </c>
      <c r="CA1646" t="s">
        <v>126</v>
      </c>
      <c r="CB1646" t="s">
        <v>124</v>
      </c>
      <c r="CG1646" t="s">
        <v>197</v>
      </c>
      <c r="CI1646" t="s">
        <v>160</v>
      </c>
      <c r="CJ1646" t="s">
        <v>161</v>
      </c>
      <c r="CR1646" t="s">
        <v>162</v>
      </c>
      <c r="CS1646" t="s">
        <v>163</v>
      </c>
      <c r="CT1646" t="s">
        <v>127</v>
      </c>
      <c r="DA1646" t="s">
        <v>400</v>
      </c>
      <c r="DB1646" t="s">
        <v>124</v>
      </c>
      <c r="DC1646" t="s">
        <v>165</v>
      </c>
      <c r="DD1646" t="s">
        <v>166</v>
      </c>
      <c r="DE1646" t="s">
        <v>167</v>
      </c>
      <c r="DF1646">
        <v>20318311</v>
      </c>
      <c r="DG1646">
        <v>1</v>
      </c>
      <c r="DJ1646">
        <v>1</v>
      </c>
      <c r="DK1646" t="s">
        <v>136</v>
      </c>
      <c r="DL1646">
        <v>0</v>
      </c>
      <c r="DM1646">
        <v>1</v>
      </c>
      <c r="DN1646" t="s">
        <v>246</v>
      </c>
      <c r="DP1646">
        <v>0</v>
      </c>
      <c r="DQ1646">
        <v>0</v>
      </c>
      <c r="DR1646">
        <v>4</v>
      </c>
      <c r="DS1646">
        <v>55.8</v>
      </c>
      <c r="DV1646">
        <v>0</v>
      </c>
      <c r="DW1646">
        <v>1</v>
      </c>
      <c r="DX1646">
        <v>1</v>
      </c>
      <c r="EA1646">
        <v>0</v>
      </c>
      <c r="EB1646">
        <v>0.93</v>
      </c>
      <c r="EC1646">
        <v>0</v>
      </c>
      <c r="ED1646">
        <v>2.1461538459999998</v>
      </c>
    </row>
    <row r="1647" spans="1:136" x14ac:dyDescent="0.25">
      <c r="A1647" s="108">
        <v>46181</v>
      </c>
      <c r="B1647" t="s">
        <v>3348</v>
      </c>
      <c r="C1647" t="s">
        <v>124</v>
      </c>
      <c r="E1647" t="s">
        <v>125</v>
      </c>
      <c r="F1647" t="s">
        <v>126</v>
      </c>
      <c r="G1647" t="s">
        <v>127</v>
      </c>
      <c r="H1647" t="s">
        <v>124</v>
      </c>
      <c r="I1647" t="s">
        <v>128</v>
      </c>
      <c r="J1647" t="s">
        <v>129</v>
      </c>
      <c r="K1647" t="s">
        <v>130</v>
      </c>
      <c r="S1647" t="s">
        <v>543</v>
      </c>
      <c r="T1647" t="s">
        <v>544</v>
      </c>
      <c r="U1647" t="s">
        <v>398</v>
      </c>
      <c r="W1647" t="s">
        <v>290</v>
      </c>
      <c r="X1647" t="s">
        <v>373</v>
      </c>
      <c r="Y1647" t="s">
        <v>526</v>
      </c>
      <c r="Z1647" t="s">
        <v>527</v>
      </c>
      <c r="AA1647" t="s">
        <v>127</v>
      </c>
      <c r="AB1647" t="s">
        <v>127</v>
      </c>
      <c r="AC1647" t="s">
        <v>127</v>
      </c>
      <c r="AD1647" t="s">
        <v>136</v>
      </c>
      <c r="AE1647">
        <v>154142246</v>
      </c>
      <c r="AF1647" t="s">
        <v>290</v>
      </c>
      <c r="AG1647" t="s">
        <v>137</v>
      </c>
      <c r="AH1647" t="s">
        <v>138</v>
      </c>
      <c r="AI1647">
        <v>0</v>
      </c>
      <c r="AJ1647" t="s">
        <v>399</v>
      </c>
      <c r="AP1647" t="s">
        <v>139</v>
      </c>
      <c r="AV1647" t="s">
        <v>145</v>
      </c>
      <c r="AW1647" s="109">
        <v>46186</v>
      </c>
      <c r="AX1647" s="109">
        <v>46186</v>
      </c>
      <c r="AZ1647" t="s">
        <v>1050</v>
      </c>
      <c r="BB1647" t="s">
        <v>447</v>
      </c>
      <c r="BC1647" t="s">
        <v>147</v>
      </c>
      <c r="BD1647" t="s">
        <v>148</v>
      </c>
      <c r="BE1647" t="s">
        <v>139</v>
      </c>
      <c r="BF1647" t="s">
        <v>149</v>
      </c>
      <c r="BG1647" t="s">
        <v>127</v>
      </c>
      <c r="BH1647" t="s">
        <v>127</v>
      </c>
      <c r="BJ1647" t="s">
        <v>127</v>
      </c>
      <c r="BK1647" t="s">
        <v>150</v>
      </c>
      <c r="BL1647" t="s">
        <v>151</v>
      </c>
      <c r="BM1647" t="s">
        <v>1045</v>
      </c>
      <c r="BN1647" t="s">
        <v>492</v>
      </c>
      <c r="BP1647" t="s">
        <v>153</v>
      </c>
      <c r="BQ1647" t="s">
        <v>3349</v>
      </c>
      <c r="BR1647" t="s">
        <v>154</v>
      </c>
      <c r="BT1647" t="s">
        <v>1053</v>
      </c>
      <c r="BU1647" t="s">
        <v>1053</v>
      </c>
      <c r="BV1647" t="s">
        <v>414</v>
      </c>
      <c r="BW1647" t="s">
        <v>153</v>
      </c>
      <c r="BX1647" t="s">
        <v>157</v>
      </c>
      <c r="BY1647" t="s">
        <v>258</v>
      </c>
      <c r="BZ1647" t="s">
        <v>331</v>
      </c>
      <c r="CA1647" t="s">
        <v>126</v>
      </c>
      <c r="CB1647" t="s">
        <v>124</v>
      </c>
      <c r="CG1647" t="s">
        <v>1481</v>
      </c>
      <c r="CI1647" t="s">
        <v>160</v>
      </c>
      <c r="CJ1647" t="s">
        <v>161</v>
      </c>
      <c r="CR1647" t="s">
        <v>162</v>
      </c>
      <c r="CS1647" t="s">
        <v>163</v>
      </c>
      <c r="CT1647" t="s">
        <v>127</v>
      </c>
      <c r="DC1647" t="s">
        <v>494</v>
      </c>
      <c r="DD1647" t="s">
        <v>166</v>
      </c>
      <c r="DF1647">
        <v>129351189</v>
      </c>
      <c r="DG1647">
        <v>1</v>
      </c>
      <c r="DJ1647">
        <v>1</v>
      </c>
      <c r="DK1647" t="s">
        <v>136</v>
      </c>
      <c r="DL1647">
        <v>1</v>
      </c>
      <c r="DM1647">
        <v>1</v>
      </c>
      <c r="DN1647" t="s">
        <v>373</v>
      </c>
      <c r="DQ1647">
        <v>0</v>
      </c>
      <c r="DR1647">
        <v>0</v>
      </c>
      <c r="DT1647">
        <v>1</v>
      </c>
      <c r="DV1647">
        <v>0</v>
      </c>
      <c r="DW1647">
        <v>0</v>
      </c>
      <c r="DX1647">
        <v>1</v>
      </c>
      <c r="EA1647">
        <v>0</v>
      </c>
      <c r="EB1647">
        <v>0</v>
      </c>
      <c r="EC1647">
        <v>0</v>
      </c>
    </row>
    <row r="1648" spans="1:136" x14ac:dyDescent="0.25">
      <c r="A1648" s="108">
        <v>46181</v>
      </c>
      <c r="B1648" t="s">
        <v>1206</v>
      </c>
      <c r="C1648" t="s">
        <v>124</v>
      </c>
      <c r="E1648" t="s">
        <v>125</v>
      </c>
      <c r="F1648" t="s">
        <v>298</v>
      </c>
      <c r="G1648" t="s">
        <v>127</v>
      </c>
      <c r="H1648" t="s">
        <v>124</v>
      </c>
      <c r="I1648" t="s">
        <v>678</v>
      </c>
      <c r="J1648" t="s">
        <v>129</v>
      </c>
      <c r="K1648" t="s">
        <v>130</v>
      </c>
      <c r="O1648" t="s">
        <v>168</v>
      </c>
      <c r="S1648" t="s">
        <v>131</v>
      </c>
      <c r="T1648" t="s">
        <v>131</v>
      </c>
      <c r="U1648" t="s">
        <v>131</v>
      </c>
      <c r="W1648" t="s">
        <v>290</v>
      </c>
      <c r="X1648" t="s">
        <v>246</v>
      </c>
      <c r="Y1648" t="s">
        <v>309</v>
      </c>
      <c r="Z1648" t="s">
        <v>309</v>
      </c>
      <c r="AA1648" t="s">
        <v>127</v>
      </c>
      <c r="AB1648" t="s">
        <v>127</v>
      </c>
      <c r="AC1648" t="s">
        <v>135</v>
      </c>
      <c r="AD1648" t="s">
        <v>136</v>
      </c>
      <c r="AE1648">
        <v>153958318</v>
      </c>
      <c r="AF1648" t="s">
        <v>290</v>
      </c>
      <c r="AG1648" t="s">
        <v>170</v>
      </c>
      <c r="AH1648" t="s">
        <v>138</v>
      </c>
      <c r="AI1648">
        <v>0</v>
      </c>
      <c r="AJ1648" t="s">
        <v>131</v>
      </c>
      <c r="AP1648" t="s">
        <v>139</v>
      </c>
      <c r="AQ1648" t="s">
        <v>140</v>
      </c>
      <c r="AR1648" t="s">
        <v>141</v>
      </c>
      <c r="AS1648" t="s">
        <v>513</v>
      </c>
      <c r="AU1648" t="s">
        <v>181</v>
      </c>
      <c r="AV1648" t="s">
        <v>145</v>
      </c>
      <c r="AW1648" s="109">
        <v>46182</v>
      </c>
      <c r="AX1648" s="109">
        <v>46182</v>
      </c>
      <c r="AZ1648" t="s">
        <v>1050</v>
      </c>
      <c r="BB1648" t="s">
        <v>266</v>
      </c>
      <c r="BD1648" t="s">
        <v>148</v>
      </c>
      <c r="BE1648" t="s">
        <v>139</v>
      </c>
      <c r="BF1648" t="s">
        <v>149</v>
      </c>
      <c r="BG1648" t="s">
        <v>127</v>
      </c>
      <c r="BH1648" t="s">
        <v>127</v>
      </c>
      <c r="BJ1648" t="s">
        <v>127</v>
      </c>
      <c r="BK1648" t="s">
        <v>150</v>
      </c>
      <c r="BL1648" t="s">
        <v>151</v>
      </c>
      <c r="BM1648" t="s">
        <v>1129</v>
      </c>
      <c r="BN1648" t="s">
        <v>282</v>
      </c>
      <c r="BP1648" t="s">
        <v>153</v>
      </c>
      <c r="BR1648" t="s">
        <v>154</v>
      </c>
      <c r="BT1648" t="s">
        <v>155</v>
      </c>
      <c r="BU1648" t="s">
        <v>155</v>
      </c>
      <c r="BV1648" t="s">
        <v>312</v>
      </c>
      <c r="BW1648" t="s">
        <v>153</v>
      </c>
      <c r="BX1648" t="s">
        <v>157</v>
      </c>
      <c r="BY1648" t="s">
        <v>258</v>
      </c>
      <c r="BZ1648" t="s">
        <v>974</v>
      </c>
      <c r="CA1648" t="s">
        <v>298</v>
      </c>
      <c r="CB1648" t="s">
        <v>124</v>
      </c>
      <c r="CG1648" t="s">
        <v>804</v>
      </c>
      <c r="CI1648" t="s">
        <v>160</v>
      </c>
      <c r="CJ1648" t="s">
        <v>161</v>
      </c>
      <c r="CR1648" t="s">
        <v>162</v>
      </c>
      <c r="CS1648" t="s">
        <v>163</v>
      </c>
      <c r="CT1648" t="s">
        <v>127</v>
      </c>
      <c r="DA1648" t="s">
        <v>164</v>
      </c>
      <c r="DB1648" t="s">
        <v>124</v>
      </c>
      <c r="DC1648" t="s">
        <v>165</v>
      </c>
      <c r="DD1648" t="s">
        <v>166</v>
      </c>
      <c r="DE1648" t="s">
        <v>167</v>
      </c>
      <c r="DF1648">
        <v>131306642</v>
      </c>
      <c r="DG1648">
        <v>1</v>
      </c>
      <c r="DJ1648">
        <v>1</v>
      </c>
      <c r="DK1648" t="s">
        <v>136</v>
      </c>
      <c r="DL1648">
        <v>0</v>
      </c>
      <c r="DM1648">
        <v>1</v>
      </c>
      <c r="DN1648" t="s">
        <v>246</v>
      </c>
      <c r="DP1648">
        <v>0</v>
      </c>
      <c r="DQ1648">
        <v>0</v>
      </c>
      <c r="DR1648">
        <v>0</v>
      </c>
      <c r="DS1648">
        <v>3</v>
      </c>
      <c r="DT1648">
        <v>1</v>
      </c>
      <c r="DV1648">
        <v>0</v>
      </c>
      <c r="DW1648">
        <v>0</v>
      </c>
      <c r="DX1648">
        <v>1</v>
      </c>
      <c r="EA1648">
        <v>0</v>
      </c>
      <c r="EB1648">
        <v>0.05</v>
      </c>
      <c r="EC1648">
        <v>0</v>
      </c>
      <c r="ED1648">
        <v>0.125</v>
      </c>
    </row>
    <row r="1649" spans="1:137" x14ac:dyDescent="0.25">
      <c r="A1649" s="108">
        <v>46181</v>
      </c>
      <c r="B1649" t="s">
        <v>3145</v>
      </c>
      <c r="C1649" t="s">
        <v>124</v>
      </c>
      <c r="E1649" t="s">
        <v>125</v>
      </c>
      <c r="F1649" t="s">
        <v>126</v>
      </c>
      <c r="G1649" t="s">
        <v>127</v>
      </c>
      <c r="H1649" t="s">
        <v>124</v>
      </c>
      <c r="I1649" t="s">
        <v>128</v>
      </c>
      <c r="J1649" t="s">
        <v>129</v>
      </c>
      <c r="K1649" t="s">
        <v>130</v>
      </c>
      <c r="O1649" t="s">
        <v>262</v>
      </c>
      <c r="S1649" t="s">
        <v>131</v>
      </c>
      <c r="T1649" t="s">
        <v>131</v>
      </c>
      <c r="U1649" t="s">
        <v>131</v>
      </c>
      <c r="W1649" t="s">
        <v>290</v>
      </c>
      <c r="X1649" t="s">
        <v>133</v>
      </c>
      <c r="Y1649" t="s">
        <v>526</v>
      </c>
      <c r="Z1649" t="s">
        <v>527</v>
      </c>
      <c r="AA1649" t="s">
        <v>127</v>
      </c>
      <c r="AB1649" t="s">
        <v>127</v>
      </c>
      <c r="AC1649" t="s">
        <v>135</v>
      </c>
      <c r="AD1649" t="s">
        <v>136</v>
      </c>
      <c r="AE1649">
        <v>154020792</v>
      </c>
      <c r="AF1649" t="s">
        <v>290</v>
      </c>
      <c r="AG1649" t="s">
        <v>137</v>
      </c>
      <c r="AH1649" t="s">
        <v>138</v>
      </c>
      <c r="AI1649">
        <v>0</v>
      </c>
      <c r="AJ1649" t="s">
        <v>131</v>
      </c>
      <c r="AP1649" t="s">
        <v>139</v>
      </c>
      <c r="AQ1649" t="s">
        <v>217</v>
      </c>
      <c r="AR1649" t="s">
        <v>207</v>
      </c>
      <c r="AS1649" t="s">
        <v>284</v>
      </c>
      <c r="AT1649" t="s">
        <v>285</v>
      </c>
      <c r="AU1649" t="s">
        <v>218</v>
      </c>
      <c r="AV1649" t="s">
        <v>145</v>
      </c>
      <c r="AW1649" s="109">
        <v>46183</v>
      </c>
      <c r="AX1649" s="109">
        <v>46183</v>
      </c>
      <c r="BB1649" t="s">
        <v>564</v>
      </c>
      <c r="BD1649" t="s">
        <v>148</v>
      </c>
      <c r="BE1649" t="s">
        <v>139</v>
      </c>
      <c r="BF1649" t="s">
        <v>149</v>
      </c>
      <c r="BG1649" t="s">
        <v>127</v>
      </c>
      <c r="BH1649" t="s">
        <v>127</v>
      </c>
      <c r="BJ1649" t="s">
        <v>127</v>
      </c>
      <c r="BK1649" t="s">
        <v>150</v>
      </c>
      <c r="BL1649" t="s">
        <v>151</v>
      </c>
      <c r="BM1649" t="s">
        <v>1045</v>
      </c>
      <c r="BN1649" t="s">
        <v>492</v>
      </c>
      <c r="BP1649" t="s">
        <v>153</v>
      </c>
      <c r="BR1649" t="s">
        <v>154</v>
      </c>
      <c r="BT1649" t="s">
        <v>203</v>
      </c>
      <c r="BU1649" t="s">
        <v>203</v>
      </c>
      <c r="BV1649" t="s">
        <v>604</v>
      </c>
      <c r="BW1649" t="s">
        <v>153</v>
      </c>
      <c r="BX1649" t="s">
        <v>157</v>
      </c>
      <c r="BY1649" t="s">
        <v>213</v>
      </c>
      <c r="BZ1649" t="s">
        <v>442</v>
      </c>
      <c r="CA1649" t="s">
        <v>126</v>
      </c>
      <c r="CB1649" t="s">
        <v>124</v>
      </c>
      <c r="CG1649" t="s">
        <v>197</v>
      </c>
      <c r="CI1649" t="s">
        <v>160</v>
      </c>
      <c r="CJ1649" t="s">
        <v>161</v>
      </c>
      <c r="CR1649" t="s">
        <v>162</v>
      </c>
      <c r="CS1649" t="s">
        <v>163</v>
      </c>
      <c r="CT1649" t="s">
        <v>127</v>
      </c>
      <c r="DA1649" t="s">
        <v>164</v>
      </c>
      <c r="DB1649" t="s">
        <v>124</v>
      </c>
      <c r="DC1649" t="s">
        <v>494</v>
      </c>
      <c r="DD1649" t="s">
        <v>166</v>
      </c>
      <c r="DE1649" t="s">
        <v>495</v>
      </c>
      <c r="DF1649">
        <v>5485029</v>
      </c>
      <c r="DG1649">
        <v>1</v>
      </c>
      <c r="DJ1649">
        <v>1</v>
      </c>
      <c r="DK1649" t="s">
        <v>136</v>
      </c>
      <c r="DL1649">
        <v>0</v>
      </c>
      <c r="DM1649">
        <v>1</v>
      </c>
      <c r="DN1649" t="s">
        <v>133</v>
      </c>
      <c r="DP1649">
        <v>0</v>
      </c>
      <c r="DQ1649">
        <v>0</v>
      </c>
      <c r="DR1649">
        <v>0</v>
      </c>
      <c r="DS1649">
        <v>21.6</v>
      </c>
      <c r="DT1649">
        <v>1</v>
      </c>
      <c r="DV1649">
        <v>0</v>
      </c>
      <c r="DW1649">
        <v>0</v>
      </c>
      <c r="DX1649">
        <v>1</v>
      </c>
      <c r="EA1649">
        <v>0</v>
      </c>
      <c r="EB1649">
        <v>0.36</v>
      </c>
      <c r="EC1649">
        <v>0</v>
      </c>
      <c r="ED1649">
        <v>0.9</v>
      </c>
    </row>
    <row r="1650" spans="1:137" x14ac:dyDescent="0.25">
      <c r="A1650" s="108">
        <v>46181</v>
      </c>
      <c r="B1650" t="s">
        <v>1332</v>
      </c>
      <c r="C1650" t="s">
        <v>124</v>
      </c>
      <c r="E1650" t="s">
        <v>125</v>
      </c>
      <c r="F1650" t="s">
        <v>126</v>
      </c>
      <c r="G1650" t="s">
        <v>127</v>
      </c>
      <c r="H1650" t="s">
        <v>124</v>
      </c>
      <c r="I1650" t="s">
        <v>370</v>
      </c>
      <c r="J1650" t="s">
        <v>129</v>
      </c>
      <c r="K1650" t="s">
        <v>130</v>
      </c>
      <c r="O1650" t="s">
        <v>262</v>
      </c>
      <c r="S1650" t="s">
        <v>131</v>
      </c>
      <c r="T1650" t="s">
        <v>131</v>
      </c>
      <c r="U1650" t="s">
        <v>131</v>
      </c>
      <c r="W1650" t="s">
        <v>132</v>
      </c>
      <c r="X1650" t="s">
        <v>133</v>
      </c>
      <c r="Y1650" t="s">
        <v>184</v>
      </c>
      <c r="Z1650" t="s">
        <v>185</v>
      </c>
      <c r="AA1650" t="s">
        <v>127</v>
      </c>
      <c r="AB1650" t="s">
        <v>127</v>
      </c>
      <c r="AC1650" t="s">
        <v>127</v>
      </c>
      <c r="AD1650" t="s">
        <v>136</v>
      </c>
      <c r="AE1650">
        <v>153917025</v>
      </c>
      <c r="AF1650" t="s">
        <v>132</v>
      </c>
      <c r="AG1650" t="s">
        <v>137</v>
      </c>
      <c r="AH1650" t="s">
        <v>138</v>
      </c>
      <c r="AI1650">
        <v>0</v>
      </c>
      <c r="AJ1650" t="s">
        <v>131</v>
      </c>
      <c r="AP1650" t="s">
        <v>139</v>
      </c>
      <c r="AQ1650" t="s">
        <v>140</v>
      </c>
      <c r="AR1650" t="s">
        <v>141</v>
      </c>
      <c r="AS1650" t="s">
        <v>464</v>
      </c>
      <c r="AT1650" t="s">
        <v>465</v>
      </c>
      <c r="AU1650" t="s">
        <v>181</v>
      </c>
      <c r="AV1650" t="s">
        <v>145</v>
      </c>
      <c r="AW1650" s="109">
        <v>46181</v>
      </c>
      <c r="AX1650" s="109">
        <v>46181</v>
      </c>
      <c r="BB1650" t="s">
        <v>564</v>
      </c>
      <c r="BD1650" t="s">
        <v>148</v>
      </c>
      <c r="BE1650" t="s">
        <v>664</v>
      </c>
      <c r="BF1650" t="s">
        <v>149</v>
      </c>
      <c r="BG1650" t="s">
        <v>127</v>
      </c>
      <c r="BH1650" t="s">
        <v>127</v>
      </c>
      <c r="BJ1650" t="s">
        <v>127</v>
      </c>
      <c r="BK1650" t="s">
        <v>150</v>
      </c>
      <c r="BL1650" t="s">
        <v>151</v>
      </c>
      <c r="BM1650" t="s">
        <v>1051</v>
      </c>
      <c r="BN1650" t="s">
        <v>189</v>
      </c>
      <c r="BP1650" t="s">
        <v>1175</v>
      </c>
      <c r="BR1650" t="s">
        <v>219</v>
      </c>
      <c r="BT1650" t="s">
        <v>203</v>
      </c>
      <c r="BU1650" t="s">
        <v>203</v>
      </c>
      <c r="BV1650" t="s">
        <v>190</v>
      </c>
      <c r="BW1650" t="s">
        <v>1176</v>
      </c>
      <c r="BX1650" t="s">
        <v>157</v>
      </c>
      <c r="BY1650" t="s">
        <v>175</v>
      </c>
      <c r="BZ1650" t="s">
        <v>176</v>
      </c>
      <c r="CA1650" t="s">
        <v>126</v>
      </c>
      <c r="CB1650" t="s">
        <v>124</v>
      </c>
      <c r="CG1650" t="s">
        <v>197</v>
      </c>
      <c r="CI1650" t="s">
        <v>160</v>
      </c>
      <c r="CJ1650" t="s">
        <v>161</v>
      </c>
      <c r="CR1650" t="s">
        <v>162</v>
      </c>
      <c r="CS1650" t="s">
        <v>163</v>
      </c>
      <c r="CT1650" t="s">
        <v>127</v>
      </c>
      <c r="DA1650" t="s">
        <v>164</v>
      </c>
      <c r="DB1650" t="s">
        <v>124</v>
      </c>
      <c r="DC1650" t="s">
        <v>165</v>
      </c>
      <c r="DD1650" t="s">
        <v>166</v>
      </c>
      <c r="DE1650" t="s">
        <v>167</v>
      </c>
      <c r="DF1650">
        <v>66381050</v>
      </c>
      <c r="DG1650">
        <v>1</v>
      </c>
      <c r="DH1650">
        <v>4</v>
      </c>
      <c r="DJ1650">
        <v>1</v>
      </c>
      <c r="DK1650" t="s">
        <v>136</v>
      </c>
      <c r="DL1650">
        <v>0</v>
      </c>
      <c r="DM1650">
        <v>1</v>
      </c>
      <c r="DN1650" t="s">
        <v>133</v>
      </c>
      <c r="DP1650">
        <v>0</v>
      </c>
      <c r="DQ1650">
        <v>0</v>
      </c>
      <c r="DR1650">
        <v>0</v>
      </c>
      <c r="DS1650">
        <v>10.8</v>
      </c>
      <c r="DT1650">
        <v>1</v>
      </c>
      <c r="DV1650">
        <v>0</v>
      </c>
      <c r="DW1650">
        <v>0</v>
      </c>
      <c r="DX1650">
        <v>1</v>
      </c>
      <c r="EA1650">
        <v>0</v>
      </c>
      <c r="EB1650">
        <v>0.18</v>
      </c>
      <c r="EC1650">
        <v>0</v>
      </c>
      <c r="ED1650">
        <v>0.45</v>
      </c>
    </row>
    <row r="1651" spans="1:137" x14ac:dyDescent="0.25">
      <c r="A1651" s="108">
        <v>46181</v>
      </c>
      <c r="B1651" t="s">
        <v>3350</v>
      </c>
      <c r="C1651" t="s">
        <v>124</v>
      </c>
      <c r="E1651" t="s">
        <v>125</v>
      </c>
      <c r="F1651" t="s">
        <v>126</v>
      </c>
      <c r="G1651" t="s">
        <v>127</v>
      </c>
      <c r="H1651" t="s">
        <v>124</v>
      </c>
      <c r="I1651" t="s">
        <v>128</v>
      </c>
      <c r="J1651" t="s">
        <v>129</v>
      </c>
      <c r="K1651" t="s">
        <v>130</v>
      </c>
      <c r="S1651" t="s">
        <v>131</v>
      </c>
      <c r="T1651" t="s">
        <v>131</v>
      </c>
      <c r="U1651" t="s">
        <v>131</v>
      </c>
      <c r="W1651" t="s">
        <v>198</v>
      </c>
      <c r="X1651" t="s">
        <v>133</v>
      </c>
      <c r="Y1651" t="s">
        <v>241</v>
      </c>
      <c r="Z1651" t="s">
        <v>241</v>
      </c>
      <c r="AA1651" t="s">
        <v>127</v>
      </c>
      <c r="AB1651" t="s">
        <v>135</v>
      </c>
      <c r="AC1651" t="s">
        <v>135</v>
      </c>
      <c r="AD1651" t="s">
        <v>136</v>
      </c>
      <c r="AE1651">
        <v>153958670</v>
      </c>
      <c r="AF1651" t="s">
        <v>198</v>
      </c>
      <c r="AG1651" t="s">
        <v>137</v>
      </c>
      <c r="AH1651" t="s">
        <v>138</v>
      </c>
      <c r="AI1651">
        <v>0</v>
      </c>
      <c r="AJ1651" t="s">
        <v>131</v>
      </c>
      <c r="AP1651" t="s">
        <v>139</v>
      </c>
      <c r="AQ1651" t="s">
        <v>140</v>
      </c>
      <c r="AR1651" t="s">
        <v>141</v>
      </c>
      <c r="AS1651" t="s">
        <v>455</v>
      </c>
      <c r="AT1651" t="s">
        <v>456</v>
      </c>
      <c r="AU1651" t="s">
        <v>144</v>
      </c>
      <c r="AV1651" t="s">
        <v>145</v>
      </c>
      <c r="AW1651" s="109">
        <v>46182</v>
      </c>
      <c r="AX1651" s="109">
        <v>46182</v>
      </c>
      <c r="AZ1651" t="s">
        <v>1042</v>
      </c>
      <c r="BB1651" t="s">
        <v>188</v>
      </c>
      <c r="BC1651" t="s">
        <v>147</v>
      </c>
      <c r="BD1651" t="s">
        <v>148</v>
      </c>
      <c r="BE1651" t="s">
        <v>664</v>
      </c>
      <c r="BF1651" t="s">
        <v>149</v>
      </c>
      <c r="BG1651" t="s">
        <v>127</v>
      </c>
      <c r="BH1651" t="s">
        <v>127</v>
      </c>
      <c r="BJ1651" t="s">
        <v>127</v>
      </c>
      <c r="BK1651" t="s">
        <v>150</v>
      </c>
      <c r="BL1651" t="s">
        <v>151</v>
      </c>
      <c r="BM1651" t="s">
        <v>1045</v>
      </c>
      <c r="BN1651" t="s">
        <v>202</v>
      </c>
      <c r="BP1651" t="s">
        <v>153</v>
      </c>
      <c r="BR1651" t="s">
        <v>219</v>
      </c>
      <c r="BT1651" t="s">
        <v>1053</v>
      </c>
      <c r="BU1651" t="s">
        <v>1053</v>
      </c>
      <c r="BV1651" t="s">
        <v>243</v>
      </c>
      <c r="BW1651" t="s">
        <v>153</v>
      </c>
      <c r="BX1651" t="s">
        <v>157</v>
      </c>
      <c r="BY1651" t="s">
        <v>175</v>
      </c>
      <c r="BZ1651" t="s">
        <v>192</v>
      </c>
      <c r="CA1651" t="s">
        <v>126</v>
      </c>
      <c r="CB1651" t="s">
        <v>124</v>
      </c>
      <c r="CG1651" t="s">
        <v>463</v>
      </c>
      <c r="CI1651" t="s">
        <v>160</v>
      </c>
      <c r="CJ1651" t="s">
        <v>161</v>
      </c>
      <c r="CR1651" t="s">
        <v>162</v>
      </c>
      <c r="CS1651" t="s">
        <v>163</v>
      </c>
      <c r="CT1651" t="s">
        <v>127</v>
      </c>
      <c r="DA1651" t="s">
        <v>164</v>
      </c>
      <c r="DB1651" t="s">
        <v>124</v>
      </c>
      <c r="DC1651" t="s">
        <v>165</v>
      </c>
      <c r="DD1651" t="s">
        <v>166</v>
      </c>
      <c r="DE1651" t="s">
        <v>167</v>
      </c>
      <c r="DF1651">
        <v>23543253</v>
      </c>
      <c r="DG1651">
        <v>1</v>
      </c>
      <c r="DH1651">
        <v>3</v>
      </c>
      <c r="DJ1651">
        <v>1</v>
      </c>
      <c r="DK1651" t="s">
        <v>136</v>
      </c>
      <c r="DL1651">
        <v>0</v>
      </c>
      <c r="DM1651">
        <v>1</v>
      </c>
      <c r="DN1651" t="s">
        <v>133</v>
      </c>
      <c r="DP1651">
        <v>0</v>
      </c>
      <c r="DQ1651">
        <v>0</v>
      </c>
      <c r="DR1651">
        <v>0</v>
      </c>
      <c r="DS1651">
        <v>36.6</v>
      </c>
      <c r="DT1651">
        <v>1</v>
      </c>
      <c r="DV1651">
        <v>0</v>
      </c>
      <c r="DW1651">
        <v>0</v>
      </c>
      <c r="DX1651">
        <v>1</v>
      </c>
      <c r="EA1651">
        <v>0</v>
      </c>
      <c r="EB1651">
        <v>0.61</v>
      </c>
      <c r="EC1651">
        <v>0</v>
      </c>
      <c r="ED1651">
        <v>1.5249999999999999</v>
      </c>
    </row>
    <row r="1652" spans="1:137" x14ac:dyDescent="0.25">
      <c r="A1652" s="108">
        <v>46181</v>
      </c>
      <c r="B1652" t="s">
        <v>3351</v>
      </c>
      <c r="C1652" t="s">
        <v>124</v>
      </c>
      <c r="E1652" t="s">
        <v>125</v>
      </c>
      <c r="F1652" t="s">
        <v>126</v>
      </c>
      <c r="G1652" t="s">
        <v>127</v>
      </c>
      <c r="H1652" t="s">
        <v>124</v>
      </c>
      <c r="I1652" t="s">
        <v>128</v>
      </c>
      <c r="J1652" t="s">
        <v>129</v>
      </c>
      <c r="K1652" t="s">
        <v>130</v>
      </c>
      <c r="S1652" t="s">
        <v>131</v>
      </c>
      <c r="T1652" t="s">
        <v>131</v>
      </c>
      <c r="U1652" t="s">
        <v>131</v>
      </c>
      <c r="W1652" t="s">
        <v>198</v>
      </c>
      <c r="X1652" t="s">
        <v>246</v>
      </c>
      <c r="Y1652" t="s">
        <v>241</v>
      </c>
      <c r="Z1652" t="s">
        <v>241</v>
      </c>
      <c r="AA1652" t="s">
        <v>127</v>
      </c>
      <c r="AB1652" t="s">
        <v>127</v>
      </c>
      <c r="AC1652" t="s">
        <v>135</v>
      </c>
      <c r="AD1652" t="s">
        <v>136</v>
      </c>
      <c r="AE1652">
        <v>154168107</v>
      </c>
      <c r="AF1652" t="s">
        <v>198</v>
      </c>
      <c r="AG1652" t="s">
        <v>170</v>
      </c>
      <c r="AH1652" t="s">
        <v>138</v>
      </c>
      <c r="AI1652">
        <v>0</v>
      </c>
      <c r="AJ1652" t="s">
        <v>131</v>
      </c>
      <c r="AP1652" t="s">
        <v>139</v>
      </c>
      <c r="AV1652" t="s">
        <v>145</v>
      </c>
      <c r="AW1652" s="109">
        <v>46187</v>
      </c>
      <c r="AX1652" s="109">
        <v>46187</v>
      </c>
      <c r="AZ1652" t="s">
        <v>1042</v>
      </c>
      <c r="BB1652" t="s">
        <v>431</v>
      </c>
      <c r="BC1652" t="s">
        <v>147</v>
      </c>
      <c r="BD1652" t="s">
        <v>148</v>
      </c>
      <c r="BE1652" t="s">
        <v>664</v>
      </c>
      <c r="BF1652" t="s">
        <v>149</v>
      </c>
      <c r="BG1652" t="s">
        <v>127</v>
      </c>
      <c r="BH1652" t="s">
        <v>127</v>
      </c>
      <c r="BJ1652" t="s">
        <v>127</v>
      </c>
      <c r="BK1652" t="s">
        <v>150</v>
      </c>
      <c r="BL1652" t="s">
        <v>151</v>
      </c>
      <c r="BM1652" t="s">
        <v>1045</v>
      </c>
      <c r="BN1652" t="s">
        <v>202</v>
      </c>
      <c r="BP1652" t="s">
        <v>153</v>
      </c>
      <c r="BR1652" t="s">
        <v>154</v>
      </c>
      <c r="BT1652" t="s">
        <v>1053</v>
      </c>
      <c r="BU1652" t="s">
        <v>1053</v>
      </c>
      <c r="BV1652" t="s">
        <v>243</v>
      </c>
      <c r="BW1652" t="s">
        <v>153</v>
      </c>
      <c r="BX1652" t="s">
        <v>157</v>
      </c>
      <c r="BY1652" t="s">
        <v>229</v>
      </c>
      <c r="BZ1652" t="s">
        <v>260</v>
      </c>
      <c r="CA1652" t="s">
        <v>126</v>
      </c>
      <c r="CB1652" t="s">
        <v>124</v>
      </c>
      <c r="CG1652" t="s">
        <v>463</v>
      </c>
      <c r="CI1652" t="s">
        <v>160</v>
      </c>
      <c r="CJ1652" t="s">
        <v>161</v>
      </c>
      <c r="CR1652" t="s">
        <v>162</v>
      </c>
      <c r="CS1652" t="s">
        <v>163</v>
      </c>
      <c r="CT1652" t="s">
        <v>127</v>
      </c>
      <c r="DC1652" t="s">
        <v>165</v>
      </c>
      <c r="DD1652" t="s">
        <v>166</v>
      </c>
      <c r="DF1652">
        <v>114105046</v>
      </c>
      <c r="DG1652">
        <v>1</v>
      </c>
      <c r="DJ1652">
        <v>1</v>
      </c>
      <c r="DK1652" t="s">
        <v>136</v>
      </c>
      <c r="DL1652">
        <v>0</v>
      </c>
      <c r="DM1652">
        <v>1</v>
      </c>
      <c r="DN1652" t="s">
        <v>246</v>
      </c>
      <c r="DP1652">
        <v>0</v>
      </c>
      <c r="DQ1652">
        <v>0</v>
      </c>
      <c r="DR1652">
        <v>0</v>
      </c>
      <c r="DS1652">
        <v>19.8</v>
      </c>
      <c r="DT1652">
        <v>1</v>
      </c>
      <c r="DV1652">
        <v>0</v>
      </c>
      <c r="DW1652">
        <v>0</v>
      </c>
      <c r="DX1652">
        <v>1</v>
      </c>
      <c r="EA1652">
        <v>0</v>
      </c>
      <c r="EB1652">
        <v>0.33</v>
      </c>
      <c r="EC1652">
        <v>0</v>
      </c>
    </row>
    <row r="1653" spans="1:137" x14ac:dyDescent="0.25">
      <c r="A1653" s="108">
        <v>46181</v>
      </c>
      <c r="B1653" t="s">
        <v>1502</v>
      </c>
      <c r="C1653" t="s">
        <v>124</v>
      </c>
      <c r="E1653" t="s">
        <v>125</v>
      </c>
      <c r="F1653" t="s">
        <v>126</v>
      </c>
      <c r="G1653" t="s">
        <v>127</v>
      </c>
      <c r="H1653" t="s">
        <v>124</v>
      </c>
      <c r="I1653" t="s">
        <v>128</v>
      </c>
      <c r="J1653" t="s">
        <v>129</v>
      </c>
      <c r="K1653" t="s">
        <v>130</v>
      </c>
      <c r="O1653" t="s">
        <v>262</v>
      </c>
      <c r="S1653" t="s">
        <v>131</v>
      </c>
      <c r="T1653" t="s">
        <v>131</v>
      </c>
      <c r="U1653" t="s">
        <v>131</v>
      </c>
      <c r="W1653" t="s">
        <v>132</v>
      </c>
      <c r="X1653" t="s">
        <v>133</v>
      </c>
      <c r="Y1653" t="s">
        <v>184</v>
      </c>
      <c r="Z1653" t="s">
        <v>185</v>
      </c>
      <c r="AA1653" t="s">
        <v>127</v>
      </c>
      <c r="AB1653" t="s">
        <v>127</v>
      </c>
      <c r="AC1653" t="s">
        <v>135</v>
      </c>
      <c r="AD1653" t="s">
        <v>136</v>
      </c>
      <c r="AE1653">
        <v>154144424</v>
      </c>
      <c r="AF1653" t="s">
        <v>132</v>
      </c>
      <c r="AG1653" t="s">
        <v>137</v>
      </c>
      <c r="AH1653" t="s">
        <v>138</v>
      </c>
      <c r="AI1653">
        <v>0</v>
      </c>
      <c r="AJ1653" t="s">
        <v>131</v>
      </c>
      <c r="AP1653" t="s">
        <v>139</v>
      </c>
      <c r="AQ1653" t="s">
        <v>140</v>
      </c>
      <c r="AR1653" t="s">
        <v>141</v>
      </c>
      <c r="AS1653" t="s">
        <v>233</v>
      </c>
      <c r="AU1653" t="s">
        <v>144</v>
      </c>
      <c r="AV1653" t="s">
        <v>145</v>
      </c>
      <c r="AW1653" s="109">
        <v>46186</v>
      </c>
      <c r="AX1653" s="109">
        <v>46186</v>
      </c>
      <c r="AZ1653" t="s">
        <v>1042</v>
      </c>
      <c r="BB1653" t="s">
        <v>597</v>
      </c>
      <c r="BD1653" t="s">
        <v>148</v>
      </c>
      <c r="BE1653" t="s">
        <v>664</v>
      </c>
      <c r="BF1653" t="s">
        <v>149</v>
      </c>
      <c r="BG1653" t="s">
        <v>127</v>
      </c>
      <c r="BH1653" t="s">
        <v>127</v>
      </c>
      <c r="BJ1653" t="s">
        <v>127</v>
      </c>
      <c r="BK1653" t="s">
        <v>150</v>
      </c>
      <c r="BL1653" t="s">
        <v>151</v>
      </c>
      <c r="BM1653" t="s">
        <v>1045</v>
      </c>
      <c r="BN1653" t="s">
        <v>189</v>
      </c>
      <c r="BP1653" t="s">
        <v>153</v>
      </c>
      <c r="BR1653" t="s">
        <v>154</v>
      </c>
      <c r="BT1653" t="s">
        <v>203</v>
      </c>
      <c r="BU1653" t="s">
        <v>203</v>
      </c>
      <c r="BV1653" t="s">
        <v>190</v>
      </c>
      <c r="BW1653" t="s">
        <v>153</v>
      </c>
      <c r="BX1653" t="s">
        <v>157</v>
      </c>
      <c r="BY1653" t="s">
        <v>191</v>
      </c>
      <c r="BZ1653" t="s">
        <v>261</v>
      </c>
      <c r="CA1653" t="s">
        <v>126</v>
      </c>
      <c r="CB1653" t="s">
        <v>124</v>
      </c>
      <c r="CG1653" t="s">
        <v>665</v>
      </c>
      <c r="CI1653" t="s">
        <v>160</v>
      </c>
      <c r="CJ1653" t="s">
        <v>161</v>
      </c>
      <c r="CR1653" t="s">
        <v>162</v>
      </c>
      <c r="CS1653" t="s">
        <v>163</v>
      </c>
      <c r="CT1653" t="s">
        <v>135</v>
      </c>
      <c r="DC1653" t="s">
        <v>165</v>
      </c>
      <c r="DD1653" t="s">
        <v>166</v>
      </c>
      <c r="DF1653">
        <v>121158349</v>
      </c>
      <c r="DG1653">
        <v>1</v>
      </c>
      <c r="DJ1653">
        <v>1</v>
      </c>
      <c r="DK1653" t="s">
        <v>136</v>
      </c>
      <c r="DL1653">
        <v>0</v>
      </c>
      <c r="DM1653">
        <v>1</v>
      </c>
      <c r="DN1653" t="s">
        <v>133</v>
      </c>
      <c r="DP1653">
        <v>0</v>
      </c>
      <c r="DQ1653">
        <v>0</v>
      </c>
      <c r="DR1653">
        <v>0</v>
      </c>
      <c r="DS1653">
        <v>16.2</v>
      </c>
      <c r="DT1653">
        <v>1</v>
      </c>
      <c r="DV1653">
        <v>0</v>
      </c>
      <c r="DW1653">
        <v>0</v>
      </c>
      <c r="DX1653">
        <v>1</v>
      </c>
      <c r="EA1653">
        <v>0</v>
      </c>
      <c r="EB1653">
        <v>0.27</v>
      </c>
      <c r="EC1653">
        <v>0</v>
      </c>
    </row>
    <row r="1654" spans="1:137" x14ac:dyDescent="0.25">
      <c r="A1654" s="108">
        <v>46181</v>
      </c>
      <c r="B1654" t="s">
        <v>709</v>
      </c>
      <c r="C1654" t="s">
        <v>124</v>
      </c>
      <c r="E1654" t="s">
        <v>125</v>
      </c>
      <c r="F1654" t="s">
        <v>126</v>
      </c>
      <c r="G1654" t="s">
        <v>127</v>
      </c>
      <c r="H1654" t="s">
        <v>124</v>
      </c>
      <c r="I1654" t="s">
        <v>128</v>
      </c>
      <c r="J1654" t="s">
        <v>129</v>
      </c>
      <c r="K1654" t="s">
        <v>130</v>
      </c>
      <c r="O1654" t="s">
        <v>168</v>
      </c>
      <c r="S1654" t="s">
        <v>131</v>
      </c>
      <c r="T1654" t="s">
        <v>131</v>
      </c>
      <c r="U1654" t="s">
        <v>131</v>
      </c>
      <c r="W1654" t="s">
        <v>277</v>
      </c>
      <c r="X1654" t="s">
        <v>169</v>
      </c>
      <c r="Y1654" t="s">
        <v>774</v>
      </c>
      <c r="Z1654" t="s">
        <v>648</v>
      </c>
      <c r="AA1654" t="s">
        <v>127</v>
      </c>
      <c r="AB1654" t="s">
        <v>127</v>
      </c>
      <c r="AC1654" t="s">
        <v>135</v>
      </c>
      <c r="AD1654" t="s">
        <v>136</v>
      </c>
      <c r="AE1654">
        <v>153922355</v>
      </c>
      <c r="AF1654" t="s">
        <v>277</v>
      </c>
      <c r="AG1654" t="s">
        <v>170</v>
      </c>
      <c r="AH1654" t="s">
        <v>138</v>
      </c>
      <c r="AI1654">
        <v>0</v>
      </c>
      <c r="AJ1654" t="s">
        <v>131</v>
      </c>
      <c r="AP1654" t="s">
        <v>139</v>
      </c>
      <c r="AQ1654" t="s">
        <v>217</v>
      </c>
      <c r="AR1654" t="s">
        <v>207</v>
      </c>
      <c r="AS1654" t="s">
        <v>303</v>
      </c>
      <c r="AT1654" t="s">
        <v>209</v>
      </c>
      <c r="AU1654" t="s">
        <v>218</v>
      </c>
      <c r="AV1654" t="s">
        <v>145</v>
      </c>
      <c r="AW1654" s="109">
        <v>46181</v>
      </c>
      <c r="AX1654" s="109">
        <v>46181</v>
      </c>
      <c r="BB1654" t="s">
        <v>235</v>
      </c>
      <c r="BD1654" t="s">
        <v>148</v>
      </c>
      <c r="BE1654" t="s">
        <v>664</v>
      </c>
      <c r="BF1654" t="s">
        <v>149</v>
      </c>
      <c r="BG1654" t="s">
        <v>127</v>
      </c>
      <c r="BH1654" t="s">
        <v>127</v>
      </c>
      <c r="BJ1654" t="s">
        <v>127</v>
      </c>
      <c r="BK1654" t="s">
        <v>150</v>
      </c>
      <c r="BL1654" t="s">
        <v>151</v>
      </c>
      <c r="BM1654" t="s">
        <v>1045</v>
      </c>
      <c r="BN1654" t="s">
        <v>452</v>
      </c>
      <c r="BP1654" t="s">
        <v>153</v>
      </c>
      <c r="BR1654" t="s">
        <v>154</v>
      </c>
      <c r="BT1654" t="s">
        <v>155</v>
      </c>
      <c r="BU1654" t="s">
        <v>155</v>
      </c>
      <c r="BV1654" t="s">
        <v>648</v>
      </c>
      <c r="BW1654" t="s">
        <v>153</v>
      </c>
      <c r="BX1654" t="s">
        <v>157</v>
      </c>
      <c r="BY1654" t="s">
        <v>213</v>
      </c>
      <c r="BZ1654" t="s">
        <v>192</v>
      </c>
      <c r="CA1654" t="s">
        <v>126</v>
      </c>
      <c r="CB1654" t="s">
        <v>124</v>
      </c>
      <c r="CG1654" t="s">
        <v>197</v>
      </c>
      <c r="CI1654" t="s">
        <v>160</v>
      </c>
      <c r="CJ1654" t="s">
        <v>161</v>
      </c>
      <c r="CR1654" t="s">
        <v>162</v>
      </c>
      <c r="CS1654" t="s">
        <v>163</v>
      </c>
      <c r="CT1654" t="s">
        <v>127</v>
      </c>
      <c r="DA1654" t="s">
        <v>164</v>
      </c>
      <c r="DB1654" t="s">
        <v>124</v>
      </c>
      <c r="DC1654" t="s">
        <v>165</v>
      </c>
      <c r="DD1654" t="s">
        <v>166</v>
      </c>
      <c r="DE1654" t="s">
        <v>167</v>
      </c>
      <c r="DF1654">
        <v>13121966</v>
      </c>
      <c r="DG1654">
        <v>1</v>
      </c>
      <c r="DJ1654">
        <v>1</v>
      </c>
      <c r="DK1654" t="s">
        <v>136</v>
      </c>
      <c r="DL1654">
        <v>0</v>
      </c>
      <c r="DM1654">
        <v>1</v>
      </c>
      <c r="DN1654" t="s">
        <v>169</v>
      </c>
      <c r="DP1654">
        <v>0</v>
      </c>
      <c r="DQ1654">
        <v>0</v>
      </c>
      <c r="DR1654">
        <v>0</v>
      </c>
      <c r="DS1654">
        <v>33</v>
      </c>
      <c r="DT1654">
        <v>1</v>
      </c>
      <c r="DV1654">
        <v>0</v>
      </c>
      <c r="DW1654">
        <v>0</v>
      </c>
      <c r="DX1654">
        <v>1</v>
      </c>
      <c r="EA1654">
        <v>0</v>
      </c>
      <c r="EB1654">
        <v>0.55000000000000004</v>
      </c>
      <c r="EC1654">
        <v>0</v>
      </c>
      <c r="ED1654">
        <v>1.375</v>
      </c>
    </row>
    <row r="1655" spans="1:137" x14ac:dyDescent="0.25">
      <c r="A1655" s="108">
        <v>46181</v>
      </c>
      <c r="B1655" t="s">
        <v>1806</v>
      </c>
      <c r="C1655" t="s">
        <v>124</v>
      </c>
      <c r="E1655" t="s">
        <v>125</v>
      </c>
      <c r="F1655" t="s">
        <v>126</v>
      </c>
      <c r="G1655" t="s">
        <v>127</v>
      </c>
      <c r="H1655" t="s">
        <v>124</v>
      </c>
      <c r="I1655" t="s">
        <v>128</v>
      </c>
      <c r="J1655" t="s">
        <v>129</v>
      </c>
      <c r="K1655" t="s">
        <v>130</v>
      </c>
      <c r="S1655" t="s">
        <v>131</v>
      </c>
      <c r="T1655" t="s">
        <v>131</v>
      </c>
      <c r="U1655" t="s">
        <v>131</v>
      </c>
      <c r="W1655" t="s">
        <v>277</v>
      </c>
      <c r="X1655" t="s">
        <v>133</v>
      </c>
      <c r="Y1655" t="s">
        <v>3352</v>
      </c>
      <c r="Z1655" t="s">
        <v>648</v>
      </c>
      <c r="AA1655" t="s">
        <v>127</v>
      </c>
      <c r="AB1655" t="s">
        <v>127</v>
      </c>
      <c r="AC1655" t="s">
        <v>135</v>
      </c>
      <c r="AD1655" t="s">
        <v>136</v>
      </c>
      <c r="AE1655">
        <v>154007367</v>
      </c>
      <c r="AF1655" t="s">
        <v>277</v>
      </c>
      <c r="AG1655" t="s">
        <v>137</v>
      </c>
      <c r="AH1655" t="s">
        <v>138</v>
      </c>
      <c r="AI1655">
        <v>0</v>
      </c>
      <c r="AJ1655" t="s">
        <v>131</v>
      </c>
      <c r="AP1655" t="s">
        <v>139</v>
      </c>
      <c r="AQ1655" t="s">
        <v>140</v>
      </c>
      <c r="AR1655" t="s">
        <v>141</v>
      </c>
      <c r="AS1655" t="s">
        <v>267</v>
      </c>
      <c r="AT1655" t="s">
        <v>267</v>
      </c>
      <c r="AU1655" t="s">
        <v>144</v>
      </c>
      <c r="AV1655" t="s">
        <v>145</v>
      </c>
      <c r="AW1655" s="109">
        <v>46183</v>
      </c>
      <c r="AX1655" s="109">
        <v>46183</v>
      </c>
      <c r="AZ1655" t="s">
        <v>1106</v>
      </c>
      <c r="BB1655" t="s">
        <v>613</v>
      </c>
      <c r="BD1655" t="s">
        <v>148</v>
      </c>
      <c r="BE1655" t="s">
        <v>664</v>
      </c>
      <c r="BF1655" t="s">
        <v>149</v>
      </c>
      <c r="BG1655" t="s">
        <v>127</v>
      </c>
      <c r="BH1655" t="s">
        <v>127</v>
      </c>
      <c r="BJ1655" t="s">
        <v>127</v>
      </c>
      <c r="BK1655" t="s">
        <v>150</v>
      </c>
      <c r="BL1655" t="s">
        <v>151</v>
      </c>
      <c r="BM1655" t="s">
        <v>1045</v>
      </c>
      <c r="BN1655" t="s">
        <v>452</v>
      </c>
      <c r="BP1655" t="s">
        <v>153</v>
      </c>
      <c r="BR1655" t="s">
        <v>154</v>
      </c>
      <c r="BT1655" t="s">
        <v>556</v>
      </c>
      <c r="BU1655" t="s">
        <v>203</v>
      </c>
      <c r="BV1655" t="s">
        <v>648</v>
      </c>
      <c r="BW1655" t="s">
        <v>153</v>
      </c>
      <c r="BX1655" t="s">
        <v>157</v>
      </c>
      <c r="BY1655" t="s">
        <v>195</v>
      </c>
      <c r="BZ1655" t="s">
        <v>192</v>
      </c>
      <c r="CA1655" t="s">
        <v>126</v>
      </c>
      <c r="CB1655" t="s">
        <v>124</v>
      </c>
      <c r="CG1655" t="s">
        <v>697</v>
      </c>
      <c r="CI1655" t="s">
        <v>160</v>
      </c>
      <c r="CJ1655" t="s">
        <v>161</v>
      </c>
      <c r="CR1655" t="s">
        <v>162</v>
      </c>
      <c r="CS1655" t="s">
        <v>163</v>
      </c>
      <c r="CT1655" t="s">
        <v>127</v>
      </c>
      <c r="DA1655" t="s">
        <v>164</v>
      </c>
      <c r="DB1655" t="s">
        <v>124</v>
      </c>
      <c r="DC1655" t="s">
        <v>165</v>
      </c>
      <c r="DD1655" t="s">
        <v>166</v>
      </c>
      <c r="DE1655" t="s">
        <v>167</v>
      </c>
      <c r="DF1655">
        <v>91079832</v>
      </c>
      <c r="DG1655">
        <v>1</v>
      </c>
      <c r="DH1655">
        <v>3</v>
      </c>
      <c r="DJ1655">
        <v>1</v>
      </c>
      <c r="DK1655" t="s">
        <v>136</v>
      </c>
      <c r="DL1655">
        <v>0</v>
      </c>
      <c r="DM1655">
        <v>1</v>
      </c>
      <c r="DN1655" t="s">
        <v>133</v>
      </c>
      <c r="DP1655">
        <v>0</v>
      </c>
      <c r="DQ1655">
        <v>0</v>
      </c>
      <c r="DR1655">
        <v>0</v>
      </c>
      <c r="DS1655">
        <v>20.399999999999999</v>
      </c>
      <c r="DT1655">
        <v>1</v>
      </c>
      <c r="DV1655">
        <v>0</v>
      </c>
      <c r="DW1655">
        <v>0</v>
      </c>
      <c r="DX1655">
        <v>1</v>
      </c>
      <c r="EA1655">
        <v>0</v>
      </c>
      <c r="EB1655">
        <v>0.34</v>
      </c>
      <c r="EC1655">
        <v>0</v>
      </c>
      <c r="ED1655">
        <v>0.85</v>
      </c>
    </row>
    <row r="1656" spans="1:137" x14ac:dyDescent="0.25">
      <c r="A1656" s="108">
        <v>46181</v>
      </c>
      <c r="B1656" t="s">
        <v>3353</v>
      </c>
      <c r="C1656" t="s">
        <v>124</v>
      </c>
      <c r="E1656" t="s">
        <v>125</v>
      </c>
      <c r="F1656" t="s">
        <v>126</v>
      </c>
      <c r="G1656" t="s">
        <v>127</v>
      </c>
      <c r="H1656" t="s">
        <v>124</v>
      </c>
      <c r="I1656" t="s">
        <v>206</v>
      </c>
      <c r="J1656" t="s">
        <v>129</v>
      </c>
      <c r="K1656" t="s">
        <v>130</v>
      </c>
      <c r="S1656" t="s">
        <v>478</v>
      </c>
      <c r="T1656" t="s">
        <v>479</v>
      </c>
      <c r="U1656" t="s">
        <v>398</v>
      </c>
      <c r="V1656" t="s">
        <v>545</v>
      </c>
      <c r="W1656" t="s">
        <v>198</v>
      </c>
      <c r="X1656" t="s">
        <v>169</v>
      </c>
      <c r="Y1656" t="s">
        <v>3354</v>
      </c>
      <c r="Z1656" t="s">
        <v>302</v>
      </c>
      <c r="AA1656" t="s">
        <v>127</v>
      </c>
      <c r="AB1656" t="s">
        <v>135</v>
      </c>
      <c r="AC1656" t="s">
        <v>135</v>
      </c>
      <c r="AD1656" t="s">
        <v>136</v>
      </c>
      <c r="AE1656">
        <v>153916360</v>
      </c>
      <c r="AF1656" t="s">
        <v>198</v>
      </c>
      <c r="AG1656" t="s">
        <v>170</v>
      </c>
      <c r="AH1656" t="s">
        <v>138</v>
      </c>
      <c r="AI1656">
        <v>0</v>
      </c>
      <c r="AJ1656" t="s">
        <v>399</v>
      </c>
      <c r="AP1656" t="s">
        <v>139</v>
      </c>
      <c r="AQ1656" t="s">
        <v>217</v>
      </c>
      <c r="AR1656" t="s">
        <v>207</v>
      </c>
      <c r="AS1656" t="s">
        <v>319</v>
      </c>
      <c r="AT1656" t="s">
        <v>320</v>
      </c>
      <c r="AU1656" t="s">
        <v>218</v>
      </c>
      <c r="AV1656" t="s">
        <v>145</v>
      </c>
      <c r="AW1656" s="109">
        <v>46181</v>
      </c>
      <c r="AX1656" s="109">
        <v>46181</v>
      </c>
      <c r="AZ1656" t="s">
        <v>1047</v>
      </c>
      <c r="BB1656" t="s">
        <v>188</v>
      </c>
      <c r="BC1656" t="s">
        <v>147</v>
      </c>
      <c r="BD1656" t="s">
        <v>148</v>
      </c>
      <c r="BE1656" t="s">
        <v>664</v>
      </c>
      <c r="BF1656" t="s">
        <v>149</v>
      </c>
      <c r="BG1656" t="s">
        <v>127</v>
      </c>
      <c r="BH1656" t="s">
        <v>127</v>
      </c>
      <c r="BJ1656" t="s">
        <v>127</v>
      </c>
      <c r="BK1656" t="s">
        <v>150</v>
      </c>
      <c r="BL1656" t="s">
        <v>151</v>
      </c>
      <c r="BM1656" t="s">
        <v>1162</v>
      </c>
      <c r="BN1656" t="s">
        <v>202</v>
      </c>
      <c r="BP1656" t="s">
        <v>153</v>
      </c>
      <c r="BR1656" t="s">
        <v>219</v>
      </c>
      <c r="BT1656" t="s">
        <v>1053</v>
      </c>
      <c r="BU1656" t="s">
        <v>1053</v>
      </c>
      <c r="BV1656" t="s">
        <v>794</v>
      </c>
      <c r="BW1656" t="s">
        <v>153</v>
      </c>
      <c r="BX1656" t="s">
        <v>157</v>
      </c>
      <c r="BY1656" t="s">
        <v>175</v>
      </c>
      <c r="BZ1656" t="s">
        <v>462</v>
      </c>
      <c r="CA1656" t="s">
        <v>126</v>
      </c>
      <c r="CB1656" t="s">
        <v>124</v>
      </c>
      <c r="CG1656" t="s">
        <v>852</v>
      </c>
      <c r="CI1656" t="s">
        <v>160</v>
      </c>
      <c r="CJ1656" t="s">
        <v>161</v>
      </c>
      <c r="CR1656" t="s">
        <v>162</v>
      </c>
      <c r="CS1656" t="s">
        <v>163</v>
      </c>
      <c r="CT1656" t="s">
        <v>135</v>
      </c>
      <c r="DA1656" t="s">
        <v>400</v>
      </c>
      <c r="DB1656" t="s">
        <v>124</v>
      </c>
      <c r="DC1656" t="s">
        <v>165</v>
      </c>
      <c r="DD1656" t="s">
        <v>166</v>
      </c>
      <c r="DE1656" t="s">
        <v>167</v>
      </c>
      <c r="DF1656">
        <v>1133773</v>
      </c>
      <c r="DG1656">
        <v>1</v>
      </c>
      <c r="DH1656">
        <v>4</v>
      </c>
      <c r="DJ1656">
        <v>1</v>
      </c>
      <c r="DK1656" t="s">
        <v>136</v>
      </c>
      <c r="DL1656">
        <v>0</v>
      </c>
      <c r="DM1656">
        <v>1</v>
      </c>
      <c r="DN1656" t="s">
        <v>169</v>
      </c>
      <c r="DO1656">
        <v>3.8833333329999999</v>
      </c>
      <c r="DP1656">
        <v>6.4722221999999996E-2</v>
      </c>
      <c r="DQ1656">
        <v>0</v>
      </c>
      <c r="DR1656">
        <v>0</v>
      </c>
      <c r="DS1656">
        <v>4.2</v>
      </c>
      <c r="DT1656">
        <v>1</v>
      </c>
      <c r="DU1656">
        <v>1</v>
      </c>
      <c r="DV1656">
        <v>1</v>
      </c>
      <c r="DW1656">
        <v>0</v>
      </c>
      <c r="DX1656">
        <v>1</v>
      </c>
      <c r="EA1656">
        <v>0</v>
      </c>
      <c r="EB1656">
        <v>7.0000000000000007E-2</v>
      </c>
      <c r="EC1656">
        <v>1</v>
      </c>
      <c r="ED1656">
        <v>0.16153846199999999</v>
      </c>
      <c r="EG1656">
        <v>3.8833333329999999</v>
      </c>
    </row>
    <row r="1657" spans="1:137" x14ac:dyDescent="0.25">
      <c r="A1657" s="108">
        <v>46181</v>
      </c>
      <c r="B1657" t="s">
        <v>1521</v>
      </c>
      <c r="C1657" t="s">
        <v>124</v>
      </c>
      <c r="E1657" t="s">
        <v>125</v>
      </c>
      <c r="F1657" t="s">
        <v>126</v>
      </c>
      <c r="G1657" t="s">
        <v>127</v>
      </c>
      <c r="H1657" t="s">
        <v>124</v>
      </c>
      <c r="I1657" t="s">
        <v>128</v>
      </c>
      <c r="J1657" t="s">
        <v>129</v>
      </c>
      <c r="K1657" t="s">
        <v>130</v>
      </c>
      <c r="O1657" t="s">
        <v>168</v>
      </c>
      <c r="S1657" t="s">
        <v>543</v>
      </c>
      <c r="T1657" t="s">
        <v>544</v>
      </c>
      <c r="U1657" t="s">
        <v>398</v>
      </c>
      <c r="W1657" t="s">
        <v>198</v>
      </c>
      <c r="X1657" t="s">
        <v>246</v>
      </c>
      <c r="Y1657" t="s">
        <v>199</v>
      </c>
      <c r="Z1657" t="s">
        <v>199</v>
      </c>
      <c r="AA1657" t="s">
        <v>127</v>
      </c>
      <c r="AB1657" t="s">
        <v>127</v>
      </c>
      <c r="AC1657" t="s">
        <v>127</v>
      </c>
      <c r="AD1657" t="s">
        <v>136</v>
      </c>
      <c r="AE1657">
        <v>153929148</v>
      </c>
      <c r="AF1657" t="s">
        <v>198</v>
      </c>
      <c r="AG1657" t="s">
        <v>170</v>
      </c>
      <c r="AH1657" t="s">
        <v>138</v>
      </c>
      <c r="AI1657">
        <v>0</v>
      </c>
      <c r="AJ1657" t="s">
        <v>399</v>
      </c>
      <c r="AP1657" t="s">
        <v>139</v>
      </c>
      <c r="AQ1657" t="s">
        <v>140</v>
      </c>
      <c r="AR1657" t="s">
        <v>141</v>
      </c>
      <c r="AS1657" t="s">
        <v>280</v>
      </c>
      <c r="AU1657" t="s">
        <v>144</v>
      </c>
      <c r="AV1657" t="s">
        <v>145</v>
      </c>
      <c r="AW1657" s="109">
        <v>46181</v>
      </c>
      <c r="AX1657" s="109">
        <v>46181</v>
      </c>
      <c r="AZ1657" t="s">
        <v>1047</v>
      </c>
      <c r="BB1657" t="s">
        <v>235</v>
      </c>
      <c r="BD1657" t="s">
        <v>148</v>
      </c>
      <c r="BE1657" t="s">
        <v>139</v>
      </c>
      <c r="BF1657" t="s">
        <v>149</v>
      </c>
      <c r="BG1657" t="s">
        <v>127</v>
      </c>
      <c r="BH1657" t="s">
        <v>127</v>
      </c>
      <c r="BJ1657" t="s">
        <v>127</v>
      </c>
      <c r="BK1657" t="s">
        <v>150</v>
      </c>
      <c r="BL1657" t="s">
        <v>151</v>
      </c>
      <c r="BM1657" t="s">
        <v>1045</v>
      </c>
      <c r="BN1657" t="s">
        <v>202</v>
      </c>
      <c r="BP1657" t="s">
        <v>153</v>
      </c>
      <c r="BQ1657" t="s">
        <v>3355</v>
      </c>
      <c r="BR1657" t="s">
        <v>154</v>
      </c>
      <c r="BT1657" t="s">
        <v>155</v>
      </c>
      <c r="BU1657" t="s">
        <v>155</v>
      </c>
      <c r="BV1657" t="s">
        <v>348</v>
      </c>
      <c r="BW1657" t="s">
        <v>153</v>
      </c>
      <c r="BX1657" t="s">
        <v>157</v>
      </c>
      <c r="BY1657" t="s">
        <v>269</v>
      </c>
      <c r="BZ1657" t="s">
        <v>261</v>
      </c>
      <c r="CA1657" t="s">
        <v>126</v>
      </c>
      <c r="CB1657" t="s">
        <v>124</v>
      </c>
      <c r="CG1657" t="s">
        <v>350</v>
      </c>
      <c r="CI1657" t="s">
        <v>160</v>
      </c>
      <c r="CJ1657" t="s">
        <v>161</v>
      </c>
      <c r="CR1657" t="s">
        <v>162</v>
      </c>
      <c r="CS1657" t="s">
        <v>163</v>
      </c>
      <c r="CT1657" t="s">
        <v>127</v>
      </c>
      <c r="DA1657" t="s">
        <v>400</v>
      </c>
      <c r="DB1657" t="s">
        <v>124</v>
      </c>
      <c r="DC1657" t="s">
        <v>165</v>
      </c>
      <c r="DD1657" t="s">
        <v>166</v>
      </c>
      <c r="DE1657" t="s">
        <v>167</v>
      </c>
      <c r="DF1657">
        <v>123894143</v>
      </c>
      <c r="DG1657">
        <v>1</v>
      </c>
      <c r="DJ1657">
        <v>1</v>
      </c>
      <c r="DK1657" t="s">
        <v>136</v>
      </c>
      <c r="DL1657">
        <v>1</v>
      </c>
      <c r="DM1657">
        <v>1</v>
      </c>
      <c r="DN1657" t="s">
        <v>246</v>
      </c>
      <c r="DQ1657">
        <v>0</v>
      </c>
      <c r="DR1657">
        <v>0</v>
      </c>
      <c r="DT1657">
        <v>1</v>
      </c>
      <c r="DV1657">
        <v>0</v>
      </c>
      <c r="DW1657">
        <v>0</v>
      </c>
      <c r="DX1657">
        <v>1</v>
      </c>
      <c r="EA1657">
        <v>0</v>
      </c>
      <c r="EB1657">
        <v>0</v>
      </c>
      <c r="EC1657">
        <v>0</v>
      </c>
    </row>
    <row r="1658" spans="1:137" x14ac:dyDescent="0.25">
      <c r="A1658" s="108">
        <v>46181</v>
      </c>
      <c r="B1658" t="s">
        <v>1895</v>
      </c>
      <c r="C1658" t="s">
        <v>124</v>
      </c>
      <c r="E1658" t="s">
        <v>125</v>
      </c>
      <c r="F1658" t="s">
        <v>126</v>
      </c>
      <c r="G1658" t="s">
        <v>127</v>
      </c>
      <c r="H1658" t="s">
        <v>124</v>
      </c>
      <c r="I1658" t="s">
        <v>128</v>
      </c>
      <c r="J1658" t="s">
        <v>129</v>
      </c>
      <c r="K1658" t="s">
        <v>130</v>
      </c>
      <c r="O1658" t="s">
        <v>262</v>
      </c>
      <c r="S1658" t="s">
        <v>131</v>
      </c>
      <c r="T1658" t="s">
        <v>131</v>
      </c>
      <c r="U1658" t="s">
        <v>131</v>
      </c>
      <c r="W1658" t="s">
        <v>290</v>
      </c>
      <c r="X1658" t="s">
        <v>471</v>
      </c>
      <c r="Y1658" t="s">
        <v>309</v>
      </c>
      <c r="Z1658" t="s">
        <v>309</v>
      </c>
      <c r="AA1658" t="s">
        <v>127</v>
      </c>
      <c r="AB1658" t="s">
        <v>127</v>
      </c>
      <c r="AC1658" t="s">
        <v>135</v>
      </c>
      <c r="AD1658" t="s">
        <v>136</v>
      </c>
      <c r="AE1658">
        <v>153958111</v>
      </c>
      <c r="AF1658" t="s">
        <v>290</v>
      </c>
      <c r="AG1658" t="s">
        <v>137</v>
      </c>
      <c r="AH1658" t="s">
        <v>472</v>
      </c>
      <c r="AI1658">
        <v>0</v>
      </c>
      <c r="AJ1658" t="s">
        <v>131</v>
      </c>
      <c r="AP1658" t="s">
        <v>139</v>
      </c>
      <c r="AQ1658" t="s">
        <v>140</v>
      </c>
      <c r="AR1658" t="s">
        <v>141</v>
      </c>
      <c r="AS1658" t="s">
        <v>280</v>
      </c>
      <c r="AU1658" t="s">
        <v>144</v>
      </c>
      <c r="AV1658" t="s">
        <v>145</v>
      </c>
      <c r="AW1658" s="109">
        <v>46182</v>
      </c>
      <c r="AX1658" s="109">
        <v>46182</v>
      </c>
      <c r="BB1658" t="s">
        <v>597</v>
      </c>
      <c r="BD1658" t="s">
        <v>148</v>
      </c>
      <c r="BE1658" t="s">
        <v>664</v>
      </c>
      <c r="BF1658" t="s">
        <v>149</v>
      </c>
      <c r="BG1658" t="s">
        <v>127</v>
      </c>
      <c r="BH1658" t="s">
        <v>127</v>
      </c>
      <c r="BJ1658" t="s">
        <v>127</v>
      </c>
      <c r="BK1658" t="s">
        <v>150</v>
      </c>
      <c r="BL1658" t="s">
        <v>151</v>
      </c>
      <c r="BM1658" t="s">
        <v>1045</v>
      </c>
      <c r="BN1658" t="s">
        <v>282</v>
      </c>
      <c r="BP1658" t="s">
        <v>153</v>
      </c>
      <c r="BQ1658" t="s">
        <v>3356</v>
      </c>
      <c r="BR1658" t="s">
        <v>692</v>
      </c>
      <c r="BT1658" t="s">
        <v>203</v>
      </c>
      <c r="BU1658" t="s">
        <v>203</v>
      </c>
      <c r="BV1658" t="s">
        <v>197</v>
      </c>
      <c r="BW1658" t="s">
        <v>153</v>
      </c>
      <c r="BX1658" t="s">
        <v>157</v>
      </c>
      <c r="BY1658" t="s">
        <v>258</v>
      </c>
      <c r="BZ1658" t="s">
        <v>509</v>
      </c>
      <c r="CA1658" t="s">
        <v>126</v>
      </c>
      <c r="CB1658" t="s">
        <v>124</v>
      </c>
      <c r="CG1658" t="s">
        <v>197</v>
      </c>
      <c r="CI1658" t="s">
        <v>160</v>
      </c>
      <c r="CJ1658" t="s">
        <v>161</v>
      </c>
      <c r="CR1658" t="s">
        <v>162</v>
      </c>
      <c r="CS1658" t="s">
        <v>163</v>
      </c>
      <c r="CT1658" t="s">
        <v>127</v>
      </c>
      <c r="DA1658" t="s">
        <v>164</v>
      </c>
      <c r="DB1658" t="s">
        <v>124</v>
      </c>
      <c r="DC1658" t="s">
        <v>165</v>
      </c>
      <c r="DD1658" t="s">
        <v>166</v>
      </c>
      <c r="DE1658" t="s">
        <v>167</v>
      </c>
      <c r="DF1658">
        <v>131972631</v>
      </c>
      <c r="DG1658">
        <v>1</v>
      </c>
      <c r="DJ1658">
        <v>1</v>
      </c>
      <c r="DK1658" t="s">
        <v>136</v>
      </c>
      <c r="DL1658">
        <v>0</v>
      </c>
      <c r="DM1658">
        <v>1</v>
      </c>
      <c r="DN1658" t="s">
        <v>471</v>
      </c>
      <c r="DP1658">
        <v>0</v>
      </c>
      <c r="DQ1658">
        <v>0</v>
      </c>
      <c r="DR1658">
        <v>0</v>
      </c>
      <c r="DS1658">
        <v>27</v>
      </c>
      <c r="DV1658">
        <v>0</v>
      </c>
      <c r="DW1658">
        <v>0</v>
      </c>
      <c r="DX1658">
        <v>1</v>
      </c>
      <c r="EA1658">
        <v>0</v>
      </c>
      <c r="EB1658">
        <v>0.45</v>
      </c>
      <c r="EC1658">
        <v>0</v>
      </c>
      <c r="ED1658">
        <v>1.125</v>
      </c>
    </row>
    <row r="1659" spans="1:137" x14ac:dyDescent="0.25">
      <c r="A1659" s="108">
        <v>46181</v>
      </c>
      <c r="B1659" t="s">
        <v>3357</v>
      </c>
      <c r="C1659" t="s">
        <v>124</v>
      </c>
      <c r="E1659" t="s">
        <v>125</v>
      </c>
      <c r="F1659" t="s">
        <v>126</v>
      </c>
      <c r="G1659" t="s">
        <v>127</v>
      </c>
      <c r="H1659" t="s">
        <v>124</v>
      </c>
      <c r="I1659" t="s">
        <v>128</v>
      </c>
      <c r="J1659" t="s">
        <v>129</v>
      </c>
      <c r="K1659" t="s">
        <v>130</v>
      </c>
      <c r="O1659" t="s">
        <v>168</v>
      </c>
      <c r="S1659" t="s">
        <v>131</v>
      </c>
      <c r="T1659" t="s">
        <v>131</v>
      </c>
      <c r="U1659" t="s">
        <v>131</v>
      </c>
      <c r="W1659" t="s">
        <v>132</v>
      </c>
      <c r="X1659" t="s">
        <v>471</v>
      </c>
      <c r="Y1659" t="s">
        <v>184</v>
      </c>
      <c r="Z1659" t="s">
        <v>185</v>
      </c>
      <c r="AA1659" t="s">
        <v>127</v>
      </c>
      <c r="AB1659" t="s">
        <v>127</v>
      </c>
      <c r="AC1659" t="s">
        <v>127</v>
      </c>
      <c r="AD1659" t="s">
        <v>136</v>
      </c>
      <c r="AE1659">
        <v>154143165</v>
      </c>
      <c r="AF1659" t="s">
        <v>132</v>
      </c>
      <c r="AG1659" t="s">
        <v>137</v>
      </c>
      <c r="AH1659" t="s">
        <v>472</v>
      </c>
      <c r="AI1659">
        <v>0</v>
      </c>
      <c r="AJ1659" t="s">
        <v>131</v>
      </c>
      <c r="AP1659" t="s">
        <v>139</v>
      </c>
      <c r="AV1659" t="s">
        <v>145</v>
      </c>
      <c r="AW1659" s="109">
        <v>46186</v>
      </c>
      <c r="AX1659" s="109">
        <v>46186</v>
      </c>
      <c r="BB1659" t="s">
        <v>177</v>
      </c>
      <c r="BD1659" t="s">
        <v>148</v>
      </c>
      <c r="BE1659" t="s">
        <v>664</v>
      </c>
      <c r="BF1659" t="s">
        <v>149</v>
      </c>
      <c r="BG1659" t="s">
        <v>127</v>
      </c>
      <c r="BH1659" t="s">
        <v>127</v>
      </c>
      <c r="BJ1659" t="s">
        <v>127</v>
      </c>
      <c r="BK1659" t="s">
        <v>150</v>
      </c>
      <c r="BL1659" t="s">
        <v>151</v>
      </c>
      <c r="BM1659" t="s">
        <v>1045</v>
      </c>
      <c r="BN1659" t="s">
        <v>189</v>
      </c>
      <c r="BP1659" t="s">
        <v>153</v>
      </c>
      <c r="BR1659" t="s">
        <v>154</v>
      </c>
      <c r="BT1659" t="s">
        <v>155</v>
      </c>
      <c r="BU1659" t="s">
        <v>155</v>
      </c>
      <c r="BV1659" t="s">
        <v>197</v>
      </c>
      <c r="BW1659" t="s">
        <v>153</v>
      </c>
      <c r="BX1659" t="s">
        <v>157</v>
      </c>
      <c r="BY1659" t="s">
        <v>213</v>
      </c>
      <c r="BZ1659" t="s">
        <v>221</v>
      </c>
      <c r="CA1659" t="s">
        <v>126</v>
      </c>
      <c r="CB1659" t="s">
        <v>124</v>
      </c>
      <c r="CG1659" t="s">
        <v>197</v>
      </c>
      <c r="CI1659" t="s">
        <v>160</v>
      </c>
      <c r="CJ1659" t="s">
        <v>161</v>
      </c>
      <c r="CR1659" t="s">
        <v>162</v>
      </c>
      <c r="CS1659" t="s">
        <v>163</v>
      </c>
      <c r="CT1659" t="s">
        <v>127</v>
      </c>
      <c r="DC1659" t="s">
        <v>165</v>
      </c>
      <c r="DD1659" t="s">
        <v>166</v>
      </c>
      <c r="DF1659">
        <v>2736941</v>
      </c>
      <c r="DG1659">
        <v>1</v>
      </c>
      <c r="DH1659">
        <v>2</v>
      </c>
      <c r="DJ1659">
        <v>1</v>
      </c>
      <c r="DK1659" t="s">
        <v>136</v>
      </c>
      <c r="DL1659">
        <v>0</v>
      </c>
      <c r="DM1659">
        <v>1</v>
      </c>
      <c r="DN1659" t="s">
        <v>471</v>
      </c>
      <c r="DP1659">
        <v>0</v>
      </c>
      <c r="DQ1659">
        <v>0</v>
      </c>
      <c r="DR1659">
        <v>0</v>
      </c>
      <c r="DS1659">
        <v>19.8</v>
      </c>
      <c r="DT1659">
        <v>1</v>
      </c>
      <c r="DV1659">
        <v>0</v>
      </c>
      <c r="DW1659">
        <v>0</v>
      </c>
      <c r="DX1659">
        <v>1</v>
      </c>
      <c r="EA1659">
        <v>0</v>
      </c>
      <c r="EB1659">
        <v>0.33</v>
      </c>
      <c r="EC1659">
        <v>0</v>
      </c>
    </row>
    <row r="1660" spans="1:137" x14ac:dyDescent="0.25">
      <c r="A1660" s="108">
        <v>46181</v>
      </c>
      <c r="B1660" t="s">
        <v>3358</v>
      </c>
      <c r="C1660" t="s">
        <v>124</v>
      </c>
      <c r="D1660" t="s">
        <v>3359</v>
      </c>
      <c r="E1660" t="s">
        <v>125</v>
      </c>
      <c r="F1660" t="s">
        <v>126</v>
      </c>
      <c r="G1660" t="s">
        <v>127</v>
      </c>
      <c r="H1660" t="s">
        <v>124</v>
      </c>
      <c r="I1660" t="s">
        <v>128</v>
      </c>
      <c r="J1660" t="s">
        <v>129</v>
      </c>
      <c r="K1660" t="s">
        <v>130</v>
      </c>
      <c r="S1660" t="s">
        <v>131</v>
      </c>
      <c r="T1660" t="s">
        <v>131</v>
      </c>
      <c r="U1660" t="s">
        <v>131</v>
      </c>
      <c r="W1660" t="s">
        <v>198</v>
      </c>
      <c r="X1660" t="s">
        <v>471</v>
      </c>
      <c r="Y1660" t="s">
        <v>301</v>
      </c>
      <c r="Z1660" t="s">
        <v>302</v>
      </c>
      <c r="AA1660" t="s">
        <v>127</v>
      </c>
      <c r="AB1660" t="s">
        <v>127</v>
      </c>
      <c r="AC1660" t="s">
        <v>127</v>
      </c>
      <c r="AD1660" t="s">
        <v>136</v>
      </c>
      <c r="AE1660">
        <v>154106442</v>
      </c>
      <c r="AF1660" t="s">
        <v>198</v>
      </c>
      <c r="AG1660" t="s">
        <v>137</v>
      </c>
      <c r="AH1660" t="s">
        <v>472</v>
      </c>
      <c r="AI1660">
        <v>0</v>
      </c>
      <c r="AJ1660" t="s">
        <v>131</v>
      </c>
      <c r="AP1660" t="s">
        <v>139</v>
      </c>
      <c r="AQ1660" t="s">
        <v>140</v>
      </c>
      <c r="AR1660" t="s">
        <v>141</v>
      </c>
      <c r="AS1660" t="s">
        <v>186</v>
      </c>
      <c r="AT1660" t="s">
        <v>187</v>
      </c>
      <c r="AU1660" t="s">
        <v>144</v>
      </c>
      <c r="AV1660" t="s">
        <v>145</v>
      </c>
      <c r="AW1660" s="109">
        <v>46185</v>
      </c>
      <c r="AX1660" s="109">
        <v>46185</v>
      </c>
      <c r="BB1660" t="s">
        <v>900</v>
      </c>
      <c r="BC1660" t="s">
        <v>147</v>
      </c>
      <c r="BD1660" t="s">
        <v>148</v>
      </c>
      <c r="BE1660" t="s">
        <v>664</v>
      </c>
      <c r="BF1660" t="s">
        <v>149</v>
      </c>
      <c r="BG1660" t="s">
        <v>127</v>
      </c>
      <c r="BH1660" t="s">
        <v>127</v>
      </c>
      <c r="BJ1660" t="s">
        <v>127</v>
      </c>
      <c r="BK1660" t="s">
        <v>150</v>
      </c>
      <c r="BL1660" t="s">
        <v>151</v>
      </c>
      <c r="BM1660" t="s">
        <v>1045</v>
      </c>
      <c r="BN1660" t="s">
        <v>202</v>
      </c>
      <c r="BP1660" t="s">
        <v>153</v>
      </c>
      <c r="BR1660" t="s">
        <v>154</v>
      </c>
      <c r="BT1660" t="s">
        <v>1053</v>
      </c>
      <c r="BU1660" t="s">
        <v>1053</v>
      </c>
      <c r="BV1660" t="s">
        <v>197</v>
      </c>
      <c r="BW1660" t="s">
        <v>153</v>
      </c>
      <c r="BX1660" t="s">
        <v>157</v>
      </c>
      <c r="BY1660" t="s">
        <v>258</v>
      </c>
      <c r="BZ1660" t="s">
        <v>487</v>
      </c>
      <c r="CA1660" t="s">
        <v>126</v>
      </c>
      <c r="CB1660" t="s">
        <v>124</v>
      </c>
      <c r="CG1660" t="s">
        <v>197</v>
      </c>
      <c r="CI1660" t="s">
        <v>160</v>
      </c>
      <c r="CJ1660" t="s">
        <v>161</v>
      </c>
      <c r="CR1660" t="s">
        <v>162</v>
      </c>
      <c r="CS1660" t="s">
        <v>163</v>
      </c>
      <c r="CT1660" t="s">
        <v>127</v>
      </c>
      <c r="DC1660" t="s">
        <v>165</v>
      </c>
      <c r="DD1660" t="s">
        <v>166</v>
      </c>
      <c r="DF1660">
        <v>130149858</v>
      </c>
      <c r="DG1660">
        <v>1</v>
      </c>
      <c r="DJ1660">
        <v>1</v>
      </c>
      <c r="DK1660" t="s">
        <v>136</v>
      </c>
      <c r="DL1660">
        <v>0</v>
      </c>
      <c r="DM1660">
        <v>1</v>
      </c>
      <c r="DN1660" t="s">
        <v>471</v>
      </c>
      <c r="DP1660">
        <v>0</v>
      </c>
      <c r="DQ1660">
        <v>0</v>
      </c>
      <c r="DR1660">
        <v>0</v>
      </c>
      <c r="DS1660">
        <v>5.4</v>
      </c>
      <c r="DT1660">
        <v>1</v>
      </c>
      <c r="DV1660">
        <v>0</v>
      </c>
      <c r="DW1660">
        <v>0</v>
      </c>
      <c r="DX1660">
        <v>1</v>
      </c>
      <c r="EA1660">
        <v>0</v>
      </c>
      <c r="EB1660">
        <v>0.09</v>
      </c>
      <c r="EC1660">
        <v>0</v>
      </c>
    </row>
    <row r="1661" spans="1:137" x14ac:dyDescent="0.25">
      <c r="A1661" s="108">
        <v>46181</v>
      </c>
      <c r="B1661" t="s">
        <v>1981</v>
      </c>
      <c r="C1661" t="s">
        <v>124</v>
      </c>
      <c r="E1661" t="s">
        <v>125</v>
      </c>
      <c r="F1661" t="s">
        <v>126</v>
      </c>
      <c r="G1661" t="s">
        <v>127</v>
      </c>
      <c r="H1661" t="s">
        <v>124</v>
      </c>
      <c r="I1661" t="s">
        <v>128</v>
      </c>
      <c r="J1661" t="s">
        <v>129</v>
      </c>
      <c r="K1661" t="s">
        <v>130</v>
      </c>
      <c r="S1661" t="s">
        <v>131</v>
      </c>
      <c r="T1661" t="s">
        <v>131</v>
      </c>
      <c r="U1661" t="s">
        <v>131</v>
      </c>
      <c r="W1661" t="s">
        <v>198</v>
      </c>
      <c r="X1661" t="s">
        <v>471</v>
      </c>
      <c r="Y1661" t="s">
        <v>301</v>
      </c>
      <c r="Z1661" t="s">
        <v>302</v>
      </c>
      <c r="AA1661" t="s">
        <v>127</v>
      </c>
      <c r="AB1661" t="s">
        <v>127</v>
      </c>
      <c r="AC1661" t="s">
        <v>127</v>
      </c>
      <c r="AD1661" t="s">
        <v>136</v>
      </c>
      <c r="AE1661">
        <v>153975413</v>
      </c>
      <c r="AF1661" t="s">
        <v>198</v>
      </c>
      <c r="AG1661" t="s">
        <v>137</v>
      </c>
      <c r="AH1661" t="s">
        <v>472</v>
      </c>
      <c r="AI1661">
        <v>0</v>
      </c>
      <c r="AJ1661" t="s">
        <v>131</v>
      </c>
      <c r="AP1661" t="s">
        <v>139</v>
      </c>
      <c r="AQ1661" t="s">
        <v>140</v>
      </c>
      <c r="AR1661" t="s">
        <v>141</v>
      </c>
      <c r="AS1661" t="s">
        <v>433</v>
      </c>
      <c r="AT1661" t="s">
        <v>434</v>
      </c>
      <c r="AU1661" t="s">
        <v>181</v>
      </c>
      <c r="AV1661" t="s">
        <v>145</v>
      </c>
      <c r="AW1661" s="109">
        <v>46182</v>
      </c>
      <c r="AX1661" s="109">
        <v>46182</v>
      </c>
      <c r="BB1661" t="s">
        <v>447</v>
      </c>
      <c r="BC1661" t="s">
        <v>147</v>
      </c>
      <c r="BD1661" t="s">
        <v>148</v>
      </c>
      <c r="BE1661" t="s">
        <v>664</v>
      </c>
      <c r="BF1661" t="s">
        <v>149</v>
      </c>
      <c r="BG1661" t="s">
        <v>127</v>
      </c>
      <c r="BH1661" t="s">
        <v>127</v>
      </c>
      <c r="BJ1661" t="s">
        <v>127</v>
      </c>
      <c r="BK1661" t="s">
        <v>150</v>
      </c>
      <c r="BL1661" t="s">
        <v>151</v>
      </c>
      <c r="BM1661" t="s">
        <v>1045</v>
      </c>
      <c r="BN1661" t="s">
        <v>202</v>
      </c>
      <c r="BP1661" t="s">
        <v>153</v>
      </c>
      <c r="BR1661" t="s">
        <v>154</v>
      </c>
      <c r="BT1661" t="s">
        <v>1053</v>
      </c>
      <c r="BU1661" t="s">
        <v>1053</v>
      </c>
      <c r="BV1661" t="s">
        <v>197</v>
      </c>
      <c r="BW1661" t="s">
        <v>153</v>
      </c>
      <c r="BX1661" t="s">
        <v>157</v>
      </c>
      <c r="BY1661" t="s">
        <v>258</v>
      </c>
      <c r="BZ1661" t="s">
        <v>338</v>
      </c>
      <c r="CA1661" t="s">
        <v>126</v>
      </c>
      <c r="CB1661" t="s">
        <v>124</v>
      </c>
      <c r="CG1661" t="s">
        <v>197</v>
      </c>
      <c r="CI1661" t="s">
        <v>160</v>
      </c>
      <c r="CJ1661" t="s">
        <v>161</v>
      </c>
      <c r="CR1661" t="s">
        <v>162</v>
      </c>
      <c r="CS1661" t="s">
        <v>163</v>
      </c>
      <c r="CT1661" t="s">
        <v>127</v>
      </c>
      <c r="DA1661" t="s">
        <v>164</v>
      </c>
      <c r="DB1661" t="s">
        <v>124</v>
      </c>
      <c r="DC1661" t="s">
        <v>165</v>
      </c>
      <c r="DD1661" t="s">
        <v>166</v>
      </c>
      <c r="DE1661" t="s">
        <v>167</v>
      </c>
      <c r="DF1661">
        <v>125619105</v>
      </c>
      <c r="DG1661">
        <v>1</v>
      </c>
      <c r="DJ1661">
        <v>1</v>
      </c>
      <c r="DK1661" t="s">
        <v>136</v>
      </c>
      <c r="DL1661">
        <v>0</v>
      </c>
      <c r="DM1661">
        <v>1</v>
      </c>
      <c r="DN1661" t="s">
        <v>471</v>
      </c>
      <c r="DP1661">
        <v>0</v>
      </c>
      <c r="DQ1661">
        <v>0</v>
      </c>
      <c r="DR1661">
        <v>0</v>
      </c>
      <c r="DS1661">
        <v>6</v>
      </c>
      <c r="DT1661">
        <v>1</v>
      </c>
      <c r="DV1661">
        <v>0</v>
      </c>
      <c r="DW1661">
        <v>0</v>
      </c>
      <c r="DX1661">
        <v>1</v>
      </c>
      <c r="EA1661">
        <v>0</v>
      </c>
      <c r="EB1661">
        <v>0.1</v>
      </c>
      <c r="EC1661">
        <v>0</v>
      </c>
      <c r="ED1661">
        <v>0.25</v>
      </c>
    </row>
    <row r="1662" spans="1:137" x14ac:dyDescent="0.25">
      <c r="A1662" s="108">
        <v>46181</v>
      </c>
      <c r="B1662" t="s">
        <v>3360</v>
      </c>
      <c r="C1662" t="s">
        <v>124</v>
      </c>
      <c r="D1662" t="s">
        <v>3361</v>
      </c>
      <c r="E1662" t="s">
        <v>125</v>
      </c>
      <c r="F1662" t="s">
        <v>126</v>
      </c>
      <c r="G1662" t="s">
        <v>127</v>
      </c>
      <c r="H1662" t="s">
        <v>124</v>
      </c>
      <c r="I1662" t="s">
        <v>128</v>
      </c>
      <c r="J1662" t="s">
        <v>129</v>
      </c>
      <c r="K1662" t="s">
        <v>130</v>
      </c>
      <c r="O1662" t="s">
        <v>262</v>
      </c>
      <c r="S1662" t="s">
        <v>131</v>
      </c>
      <c r="T1662" t="s">
        <v>131</v>
      </c>
      <c r="U1662" t="s">
        <v>131</v>
      </c>
      <c r="W1662" t="s">
        <v>198</v>
      </c>
      <c r="X1662" t="s">
        <v>471</v>
      </c>
      <c r="Y1662" t="s">
        <v>241</v>
      </c>
      <c r="Z1662" t="s">
        <v>241</v>
      </c>
      <c r="AA1662" t="s">
        <v>127</v>
      </c>
      <c r="AB1662" t="s">
        <v>127</v>
      </c>
      <c r="AC1662" t="s">
        <v>135</v>
      </c>
      <c r="AD1662" t="s">
        <v>136</v>
      </c>
      <c r="AE1662">
        <v>153914577</v>
      </c>
      <c r="AF1662" t="s">
        <v>198</v>
      </c>
      <c r="AG1662" t="s">
        <v>137</v>
      </c>
      <c r="AH1662" t="s">
        <v>472</v>
      </c>
      <c r="AI1662">
        <v>0</v>
      </c>
      <c r="AJ1662" t="s">
        <v>131</v>
      </c>
      <c r="AP1662" t="s">
        <v>139</v>
      </c>
      <c r="AQ1662" t="s">
        <v>140</v>
      </c>
      <c r="AR1662" t="s">
        <v>141</v>
      </c>
      <c r="AS1662" t="s">
        <v>535</v>
      </c>
      <c r="AT1662" t="s">
        <v>536</v>
      </c>
      <c r="AU1662" t="s">
        <v>144</v>
      </c>
      <c r="AV1662" t="s">
        <v>145</v>
      </c>
      <c r="AW1662" s="109">
        <v>46181</v>
      </c>
      <c r="AX1662" s="109">
        <v>46181</v>
      </c>
      <c r="BB1662" t="s">
        <v>597</v>
      </c>
      <c r="BD1662" t="s">
        <v>148</v>
      </c>
      <c r="BE1662" t="s">
        <v>664</v>
      </c>
      <c r="BF1662" t="s">
        <v>149</v>
      </c>
      <c r="BG1662" t="s">
        <v>127</v>
      </c>
      <c r="BH1662" t="s">
        <v>127</v>
      </c>
      <c r="BJ1662" t="s">
        <v>127</v>
      </c>
      <c r="BK1662" t="s">
        <v>150</v>
      </c>
      <c r="BL1662" t="s">
        <v>151</v>
      </c>
      <c r="BM1662" t="s">
        <v>1045</v>
      </c>
      <c r="BN1662" t="s">
        <v>202</v>
      </c>
      <c r="BP1662" t="s">
        <v>153</v>
      </c>
      <c r="BR1662" t="s">
        <v>154</v>
      </c>
      <c r="BT1662" t="s">
        <v>203</v>
      </c>
      <c r="BU1662" t="s">
        <v>203</v>
      </c>
      <c r="BV1662" t="s">
        <v>197</v>
      </c>
      <c r="BW1662" t="s">
        <v>153</v>
      </c>
      <c r="BX1662" t="s">
        <v>157</v>
      </c>
      <c r="BY1662" t="s">
        <v>229</v>
      </c>
      <c r="BZ1662" t="s">
        <v>438</v>
      </c>
      <c r="CA1662" t="s">
        <v>126</v>
      </c>
      <c r="CB1662" t="s">
        <v>124</v>
      </c>
      <c r="CG1662" t="s">
        <v>197</v>
      </c>
      <c r="CI1662" t="s">
        <v>160</v>
      </c>
      <c r="CJ1662" t="s">
        <v>161</v>
      </c>
      <c r="CR1662" t="s">
        <v>162</v>
      </c>
      <c r="CS1662" t="s">
        <v>163</v>
      </c>
      <c r="CT1662" t="s">
        <v>127</v>
      </c>
      <c r="DA1662" t="s">
        <v>164</v>
      </c>
      <c r="DB1662" t="s">
        <v>124</v>
      </c>
      <c r="DC1662" t="s">
        <v>165</v>
      </c>
      <c r="DD1662" t="s">
        <v>166</v>
      </c>
      <c r="DE1662" t="s">
        <v>167</v>
      </c>
      <c r="DF1662">
        <v>111441595</v>
      </c>
      <c r="DG1662">
        <v>1</v>
      </c>
      <c r="DJ1662">
        <v>1</v>
      </c>
      <c r="DK1662" t="s">
        <v>136</v>
      </c>
      <c r="DL1662">
        <v>0</v>
      </c>
      <c r="DM1662">
        <v>1</v>
      </c>
      <c r="DN1662" t="s">
        <v>471</v>
      </c>
      <c r="DP1662">
        <v>0</v>
      </c>
      <c r="DQ1662">
        <v>0</v>
      </c>
      <c r="DR1662">
        <v>0</v>
      </c>
      <c r="DS1662">
        <v>13.2</v>
      </c>
      <c r="DT1662">
        <v>1</v>
      </c>
      <c r="DV1662">
        <v>0</v>
      </c>
      <c r="DW1662">
        <v>0</v>
      </c>
      <c r="DX1662">
        <v>1</v>
      </c>
      <c r="EA1662">
        <v>0</v>
      </c>
      <c r="EB1662">
        <v>0.22</v>
      </c>
      <c r="EC1662">
        <v>0</v>
      </c>
      <c r="ED1662">
        <v>0.55000000000000004</v>
      </c>
    </row>
    <row r="1663" spans="1:137" x14ac:dyDescent="0.25">
      <c r="A1663" s="108">
        <v>46181</v>
      </c>
      <c r="B1663" t="s">
        <v>1436</v>
      </c>
      <c r="C1663" t="s">
        <v>124</v>
      </c>
      <c r="E1663" t="s">
        <v>125</v>
      </c>
      <c r="F1663" t="s">
        <v>126</v>
      </c>
      <c r="G1663" t="s">
        <v>127</v>
      </c>
      <c r="H1663" t="s">
        <v>124</v>
      </c>
      <c r="I1663" t="s">
        <v>344</v>
      </c>
      <c r="J1663" t="s">
        <v>129</v>
      </c>
      <c r="K1663" t="s">
        <v>130</v>
      </c>
      <c r="O1663" t="s">
        <v>168</v>
      </c>
      <c r="S1663" t="s">
        <v>131</v>
      </c>
      <c r="T1663" t="s">
        <v>131</v>
      </c>
      <c r="U1663" t="s">
        <v>131</v>
      </c>
      <c r="W1663" t="s">
        <v>198</v>
      </c>
      <c r="X1663" t="s">
        <v>471</v>
      </c>
      <c r="Y1663" t="s">
        <v>301</v>
      </c>
      <c r="Z1663" t="s">
        <v>302</v>
      </c>
      <c r="AA1663" t="s">
        <v>127</v>
      </c>
      <c r="AB1663" t="s">
        <v>127</v>
      </c>
      <c r="AC1663" t="s">
        <v>127</v>
      </c>
      <c r="AD1663" t="s">
        <v>136</v>
      </c>
      <c r="AE1663">
        <v>154052954</v>
      </c>
      <c r="AF1663" t="s">
        <v>198</v>
      </c>
      <c r="AG1663" t="s">
        <v>137</v>
      </c>
      <c r="AH1663" t="s">
        <v>472</v>
      </c>
      <c r="AI1663">
        <v>0</v>
      </c>
      <c r="AJ1663" t="s">
        <v>131</v>
      </c>
      <c r="AP1663" t="s">
        <v>139</v>
      </c>
      <c r="AQ1663" t="s">
        <v>140</v>
      </c>
      <c r="AR1663" t="s">
        <v>141</v>
      </c>
      <c r="AS1663" t="s">
        <v>294</v>
      </c>
      <c r="AT1663" t="s">
        <v>295</v>
      </c>
      <c r="AU1663" t="s">
        <v>181</v>
      </c>
      <c r="AV1663" t="s">
        <v>145</v>
      </c>
      <c r="AW1663" s="109">
        <v>46184</v>
      </c>
      <c r="AX1663" s="109">
        <v>46184</v>
      </c>
      <c r="BB1663" t="s">
        <v>628</v>
      </c>
      <c r="BC1663" t="s">
        <v>147</v>
      </c>
      <c r="BD1663" t="s">
        <v>148</v>
      </c>
      <c r="BE1663" t="s">
        <v>664</v>
      </c>
      <c r="BF1663" t="s">
        <v>149</v>
      </c>
      <c r="BG1663" t="s">
        <v>127</v>
      </c>
      <c r="BH1663" t="s">
        <v>127</v>
      </c>
      <c r="BJ1663" t="s">
        <v>127</v>
      </c>
      <c r="BK1663" t="s">
        <v>150</v>
      </c>
      <c r="BL1663" t="s">
        <v>151</v>
      </c>
      <c r="BM1663" t="s">
        <v>1437</v>
      </c>
      <c r="BN1663" t="s">
        <v>202</v>
      </c>
      <c r="BP1663" t="s">
        <v>153</v>
      </c>
      <c r="BR1663" t="s">
        <v>154</v>
      </c>
      <c r="BT1663" t="s">
        <v>155</v>
      </c>
      <c r="BU1663" t="s">
        <v>155</v>
      </c>
      <c r="BV1663" t="s">
        <v>197</v>
      </c>
      <c r="BW1663" t="s">
        <v>153</v>
      </c>
      <c r="BX1663" t="s">
        <v>157</v>
      </c>
      <c r="BY1663" t="s">
        <v>175</v>
      </c>
      <c r="BZ1663" t="s">
        <v>230</v>
      </c>
      <c r="CA1663" t="s">
        <v>126</v>
      </c>
      <c r="CB1663" t="s">
        <v>124</v>
      </c>
      <c r="CG1663" t="s">
        <v>197</v>
      </c>
      <c r="CI1663" t="s">
        <v>160</v>
      </c>
      <c r="CJ1663" t="s">
        <v>161</v>
      </c>
      <c r="CM1663" t="s">
        <v>127</v>
      </c>
      <c r="CN1663" t="s">
        <v>1437</v>
      </c>
      <c r="CO1663" t="s">
        <v>346</v>
      </c>
      <c r="CP1663" t="s">
        <v>124</v>
      </c>
      <c r="CQ1663" t="s">
        <v>347</v>
      </c>
      <c r="CR1663" t="s">
        <v>162</v>
      </c>
      <c r="CS1663" t="s">
        <v>163</v>
      </c>
      <c r="CT1663" t="s">
        <v>127</v>
      </c>
      <c r="DA1663" t="s">
        <v>164</v>
      </c>
      <c r="DB1663" t="s">
        <v>124</v>
      </c>
      <c r="DC1663" t="s">
        <v>165</v>
      </c>
      <c r="DD1663" t="s">
        <v>166</v>
      </c>
      <c r="DE1663" t="s">
        <v>167</v>
      </c>
      <c r="DF1663">
        <v>33812898</v>
      </c>
      <c r="DG1663">
        <v>1</v>
      </c>
      <c r="DI1663">
        <v>0</v>
      </c>
      <c r="DJ1663">
        <v>1</v>
      </c>
      <c r="DK1663" t="s">
        <v>136</v>
      </c>
      <c r="DL1663">
        <v>0</v>
      </c>
      <c r="DM1663">
        <v>1</v>
      </c>
      <c r="DN1663" t="s">
        <v>471</v>
      </c>
      <c r="DP1663">
        <v>0</v>
      </c>
      <c r="DQ1663">
        <v>0</v>
      </c>
      <c r="DR1663">
        <v>0</v>
      </c>
      <c r="DS1663">
        <v>13.2</v>
      </c>
      <c r="DT1663">
        <v>1</v>
      </c>
      <c r="DV1663">
        <v>0</v>
      </c>
      <c r="DW1663">
        <v>0</v>
      </c>
      <c r="DX1663">
        <v>1</v>
      </c>
      <c r="EA1663">
        <v>0</v>
      </c>
      <c r="EB1663">
        <v>0.22</v>
      </c>
      <c r="EC1663">
        <v>0</v>
      </c>
      <c r="ED1663">
        <v>0.55000000000000004</v>
      </c>
    </row>
    <row r="1664" spans="1:137" x14ac:dyDescent="0.25">
      <c r="A1664" s="108">
        <v>46181</v>
      </c>
      <c r="B1664" t="s">
        <v>1467</v>
      </c>
      <c r="C1664" t="s">
        <v>124</v>
      </c>
      <c r="D1664" t="s">
        <v>1468</v>
      </c>
      <c r="E1664" t="s">
        <v>125</v>
      </c>
      <c r="F1664" t="s">
        <v>126</v>
      </c>
      <c r="G1664" t="s">
        <v>127</v>
      </c>
      <c r="H1664" t="s">
        <v>124</v>
      </c>
      <c r="I1664" t="s">
        <v>206</v>
      </c>
      <c r="J1664" t="s">
        <v>129</v>
      </c>
      <c r="K1664" t="s">
        <v>130</v>
      </c>
      <c r="S1664" t="s">
        <v>131</v>
      </c>
      <c r="T1664" t="s">
        <v>131</v>
      </c>
      <c r="U1664" t="s">
        <v>131</v>
      </c>
      <c r="W1664" t="s">
        <v>198</v>
      </c>
      <c r="X1664" t="s">
        <v>133</v>
      </c>
      <c r="Y1664" t="s">
        <v>301</v>
      </c>
      <c r="Z1664" t="s">
        <v>302</v>
      </c>
      <c r="AA1664" t="s">
        <v>127</v>
      </c>
      <c r="AB1664" t="s">
        <v>127</v>
      </c>
      <c r="AC1664" t="s">
        <v>135</v>
      </c>
      <c r="AD1664" t="s">
        <v>136</v>
      </c>
      <c r="AE1664">
        <v>153745401</v>
      </c>
      <c r="AF1664" t="s">
        <v>198</v>
      </c>
      <c r="AG1664" t="s">
        <v>137</v>
      </c>
      <c r="AH1664" t="s">
        <v>138</v>
      </c>
      <c r="AI1664">
        <v>0</v>
      </c>
      <c r="AJ1664" t="s">
        <v>131</v>
      </c>
      <c r="AP1664" t="s">
        <v>139</v>
      </c>
      <c r="AQ1664" t="s">
        <v>140</v>
      </c>
      <c r="AR1664" t="s">
        <v>141</v>
      </c>
      <c r="AS1664" t="s">
        <v>179</v>
      </c>
      <c r="AT1664" t="s">
        <v>180</v>
      </c>
      <c r="AU1664" t="s">
        <v>181</v>
      </c>
      <c r="AV1664" t="s">
        <v>145</v>
      </c>
      <c r="AW1664" s="109">
        <v>46183</v>
      </c>
      <c r="AX1664" s="109">
        <v>46183</v>
      </c>
      <c r="AZ1664" t="s">
        <v>1047</v>
      </c>
      <c r="BB1664" t="s">
        <v>415</v>
      </c>
      <c r="BC1664" t="s">
        <v>147</v>
      </c>
      <c r="BD1664" t="s">
        <v>148</v>
      </c>
      <c r="BE1664" t="s">
        <v>664</v>
      </c>
      <c r="BF1664" t="s">
        <v>149</v>
      </c>
      <c r="BG1664" t="s">
        <v>127</v>
      </c>
      <c r="BH1664" t="s">
        <v>127</v>
      </c>
      <c r="BJ1664" t="s">
        <v>127</v>
      </c>
      <c r="BK1664" t="s">
        <v>150</v>
      </c>
      <c r="BL1664" t="s">
        <v>151</v>
      </c>
      <c r="BM1664" t="s">
        <v>1116</v>
      </c>
      <c r="BN1664" t="s">
        <v>202</v>
      </c>
      <c r="BP1664" t="s">
        <v>153</v>
      </c>
      <c r="BR1664" t="s">
        <v>219</v>
      </c>
      <c r="BT1664" t="s">
        <v>1053</v>
      </c>
      <c r="BU1664" t="s">
        <v>1053</v>
      </c>
      <c r="BV1664" t="s">
        <v>305</v>
      </c>
      <c r="BW1664" t="s">
        <v>153</v>
      </c>
      <c r="BX1664" t="s">
        <v>157</v>
      </c>
      <c r="BY1664" t="s">
        <v>175</v>
      </c>
      <c r="BZ1664" t="s">
        <v>581</v>
      </c>
      <c r="CA1664" t="s">
        <v>126</v>
      </c>
      <c r="CB1664" t="s">
        <v>124</v>
      </c>
      <c r="CG1664" t="s">
        <v>1261</v>
      </c>
      <c r="CI1664" t="s">
        <v>160</v>
      </c>
      <c r="CJ1664" t="s">
        <v>161</v>
      </c>
      <c r="CR1664" t="s">
        <v>162</v>
      </c>
      <c r="CS1664" t="s">
        <v>163</v>
      </c>
      <c r="CT1664" t="s">
        <v>127</v>
      </c>
      <c r="DA1664" t="s">
        <v>164</v>
      </c>
      <c r="DB1664" t="s">
        <v>124</v>
      </c>
      <c r="DC1664" t="s">
        <v>165</v>
      </c>
      <c r="DD1664" t="s">
        <v>166</v>
      </c>
      <c r="DE1664" t="s">
        <v>167</v>
      </c>
      <c r="DF1664">
        <v>23266505</v>
      </c>
      <c r="DG1664">
        <v>1</v>
      </c>
      <c r="DH1664">
        <v>4</v>
      </c>
      <c r="DJ1664">
        <v>1</v>
      </c>
      <c r="DK1664" t="s">
        <v>136</v>
      </c>
      <c r="DL1664">
        <v>0</v>
      </c>
      <c r="DM1664">
        <v>1</v>
      </c>
      <c r="DN1664" t="s">
        <v>133</v>
      </c>
      <c r="DP1664">
        <v>0</v>
      </c>
      <c r="DQ1664">
        <v>0</v>
      </c>
      <c r="DR1664">
        <v>7</v>
      </c>
      <c r="DS1664">
        <v>19.8</v>
      </c>
      <c r="DV1664">
        <v>0</v>
      </c>
      <c r="DW1664">
        <v>0</v>
      </c>
      <c r="DX1664">
        <v>1</v>
      </c>
      <c r="EA1664">
        <v>0</v>
      </c>
      <c r="EB1664">
        <v>0.33</v>
      </c>
      <c r="EC1664">
        <v>0</v>
      </c>
      <c r="ED1664">
        <v>0.82499999999999996</v>
      </c>
    </row>
    <row r="1665" spans="1:137" x14ac:dyDescent="0.25">
      <c r="A1665" s="108">
        <v>46181</v>
      </c>
      <c r="B1665" t="s">
        <v>1477</v>
      </c>
      <c r="C1665" t="s">
        <v>124</v>
      </c>
      <c r="D1665" t="s">
        <v>1085</v>
      </c>
      <c r="E1665" t="s">
        <v>125</v>
      </c>
      <c r="F1665" t="s">
        <v>126</v>
      </c>
      <c r="G1665" t="s">
        <v>127</v>
      </c>
      <c r="H1665" t="s">
        <v>124</v>
      </c>
      <c r="I1665" t="s">
        <v>128</v>
      </c>
      <c r="J1665" t="s">
        <v>129</v>
      </c>
      <c r="K1665" t="s">
        <v>130</v>
      </c>
      <c r="O1665" t="s">
        <v>168</v>
      </c>
      <c r="S1665" t="s">
        <v>131</v>
      </c>
      <c r="T1665" t="s">
        <v>131</v>
      </c>
      <c r="U1665" t="s">
        <v>131</v>
      </c>
      <c r="W1665" t="s">
        <v>198</v>
      </c>
      <c r="X1665" t="s">
        <v>133</v>
      </c>
      <c r="Y1665" t="s">
        <v>241</v>
      </c>
      <c r="Z1665" t="s">
        <v>241</v>
      </c>
      <c r="AA1665" t="s">
        <v>127</v>
      </c>
      <c r="AB1665" t="s">
        <v>127</v>
      </c>
      <c r="AC1665" t="s">
        <v>127</v>
      </c>
      <c r="AD1665" t="s">
        <v>136</v>
      </c>
      <c r="AE1665">
        <v>153517244</v>
      </c>
      <c r="AF1665" t="s">
        <v>198</v>
      </c>
      <c r="AG1665" t="s">
        <v>137</v>
      </c>
      <c r="AH1665" t="s">
        <v>138</v>
      </c>
      <c r="AI1665">
        <v>0</v>
      </c>
      <c r="AJ1665" t="s">
        <v>131</v>
      </c>
      <c r="AP1665" t="s">
        <v>139</v>
      </c>
      <c r="AQ1665" t="s">
        <v>140</v>
      </c>
      <c r="AR1665" t="s">
        <v>141</v>
      </c>
      <c r="AS1665" t="s">
        <v>267</v>
      </c>
      <c r="AT1665" t="s">
        <v>267</v>
      </c>
      <c r="AU1665" t="s">
        <v>181</v>
      </c>
      <c r="AV1665" t="s">
        <v>145</v>
      </c>
      <c r="AW1665" s="109">
        <v>46182</v>
      </c>
      <c r="AX1665" s="109">
        <v>46182</v>
      </c>
      <c r="AZ1665" t="s">
        <v>1047</v>
      </c>
      <c r="BB1665" t="s">
        <v>460</v>
      </c>
      <c r="BD1665" t="s">
        <v>148</v>
      </c>
      <c r="BE1665" t="s">
        <v>664</v>
      </c>
      <c r="BF1665" t="s">
        <v>149</v>
      </c>
      <c r="BG1665" t="s">
        <v>127</v>
      </c>
      <c r="BH1665" t="s">
        <v>127</v>
      </c>
      <c r="BJ1665" t="s">
        <v>127</v>
      </c>
      <c r="BK1665" t="s">
        <v>150</v>
      </c>
      <c r="BL1665" t="s">
        <v>151</v>
      </c>
      <c r="BM1665" t="s">
        <v>1045</v>
      </c>
      <c r="BN1665" t="s">
        <v>202</v>
      </c>
      <c r="BP1665" t="s">
        <v>153</v>
      </c>
      <c r="BR1665" t="s">
        <v>154</v>
      </c>
      <c r="BT1665" t="s">
        <v>155</v>
      </c>
      <c r="BU1665" t="s">
        <v>155</v>
      </c>
      <c r="BV1665" t="s">
        <v>951</v>
      </c>
      <c r="BW1665" t="s">
        <v>153</v>
      </c>
      <c r="BX1665" t="s">
        <v>157</v>
      </c>
      <c r="BY1665" t="s">
        <v>175</v>
      </c>
      <c r="BZ1665" t="s">
        <v>401</v>
      </c>
      <c r="CA1665" t="s">
        <v>126</v>
      </c>
      <c r="CB1665" t="s">
        <v>124</v>
      </c>
      <c r="CG1665" t="s">
        <v>952</v>
      </c>
      <c r="CI1665" t="s">
        <v>160</v>
      </c>
      <c r="CJ1665" t="s">
        <v>161</v>
      </c>
      <c r="CR1665" t="s">
        <v>162</v>
      </c>
      <c r="CS1665" t="s">
        <v>163</v>
      </c>
      <c r="CT1665" t="s">
        <v>127</v>
      </c>
      <c r="DA1665" t="s">
        <v>164</v>
      </c>
      <c r="DB1665" t="s">
        <v>124</v>
      </c>
      <c r="DC1665" t="s">
        <v>165</v>
      </c>
      <c r="DD1665" t="s">
        <v>166</v>
      </c>
      <c r="DE1665" t="s">
        <v>167</v>
      </c>
      <c r="DF1665">
        <v>40916834</v>
      </c>
      <c r="DG1665">
        <v>1</v>
      </c>
      <c r="DJ1665">
        <v>1</v>
      </c>
      <c r="DK1665" t="s">
        <v>136</v>
      </c>
      <c r="DL1665">
        <v>0</v>
      </c>
      <c r="DM1665">
        <v>1</v>
      </c>
      <c r="DN1665" t="s">
        <v>133</v>
      </c>
      <c r="DP1665">
        <v>0</v>
      </c>
      <c r="DQ1665">
        <v>0</v>
      </c>
      <c r="DR1665">
        <v>12</v>
      </c>
      <c r="DS1665">
        <v>54</v>
      </c>
      <c r="DV1665">
        <v>0</v>
      </c>
      <c r="DW1665">
        <v>0</v>
      </c>
      <c r="DX1665">
        <v>1</v>
      </c>
      <c r="EA1665">
        <v>0</v>
      </c>
      <c r="EB1665">
        <v>0.9</v>
      </c>
      <c r="EC1665">
        <v>0</v>
      </c>
      <c r="ED1665">
        <v>2.25</v>
      </c>
    </row>
    <row r="1666" spans="1:137" x14ac:dyDescent="0.25">
      <c r="A1666" s="108">
        <v>46181</v>
      </c>
      <c r="B1666" t="s">
        <v>2134</v>
      </c>
      <c r="C1666" t="s">
        <v>124</v>
      </c>
      <c r="E1666" t="s">
        <v>125</v>
      </c>
      <c r="F1666" t="s">
        <v>126</v>
      </c>
      <c r="G1666" t="s">
        <v>127</v>
      </c>
      <c r="H1666" t="s">
        <v>124</v>
      </c>
      <c r="I1666" t="s">
        <v>128</v>
      </c>
      <c r="J1666" t="s">
        <v>129</v>
      </c>
      <c r="K1666" t="s">
        <v>130</v>
      </c>
      <c r="O1666" t="s">
        <v>262</v>
      </c>
      <c r="S1666" t="s">
        <v>131</v>
      </c>
      <c r="T1666" t="s">
        <v>131</v>
      </c>
      <c r="U1666" t="s">
        <v>131</v>
      </c>
      <c r="W1666" t="s">
        <v>132</v>
      </c>
      <c r="X1666" t="s">
        <v>169</v>
      </c>
      <c r="Y1666" t="s">
        <v>134</v>
      </c>
      <c r="Z1666" t="s">
        <v>134</v>
      </c>
      <c r="AA1666" t="s">
        <v>127</v>
      </c>
      <c r="AB1666" t="s">
        <v>127</v>
      </c>
      <c r="AC1666" t="s">
        <v>135</v>
      </c>
      <c r="AD1666" t="s">
        <v>136</v>
      </c>
      <c r="AE1666">
        <v>153706946</v>
      </c>
      <c r="AF1666" t="s">
        <v>132</v>
      </c>
      <c r="AG1666" t="s">
        <v>170</v>
      </c>
      <c r="AH1666" t="s">
        <v>138</v>
      </c>
      <c r="AI1666">
        <v>0</v>
      </c>
      <c r="AJ1666" t="s">
        <v>131</v>
      </c>
      <c r="AP1666" t="s">
        <v>139</v>
      </c>
      <c r="AV1666" t="s">
        <v>145</v>
      </c>
      <c r="AW1666" s="109">
        <v>46184</v>
      </c>
      <c r="AX1666" s="109">
        <v>46184</v>
      </c>
      <c r="BB1666" t="s">
        <v>567</v>
      </c>
      <c r="BD1666" t="s">
        <v>148</v>
      </c>
      <c r="BE1666" t="s">
        <v>664</v>
      </c>
      <c r="BF1666" t="s">
        <v>149</v>
      </c>
      <c r="BG1666" t="s">
        <v>127</v>
      </c>
      <c r="BH1666" t="s">
        <v>127</v>
      </c>
      <c r="BJ1666" t="s">
        <v>127</v>
      </c>
      <c r="BK1666" t="s">
        <v>150</v>
      </c>
      <c r="BL1666" t="s">
        <v>151</v>
      </c>
      <c r="BM1666" t="s">
        <v>1045</v>
      </c>
      <c r="BN1666" t="s">
        <v>152</v>
      </c>
      <c r="BP1666" t="s">
        <v>153</v>
      </c>
      <c r="BR1666" t="s">
        <v>154</v>
      </c>
      <c r="BT1666" t="s">
        <v>203</v>
      </c>
      <c r="BU1666" t="s">
        <v>203</v>
      </c>
      <c r="BV1666" t="s">
        <v>197</v>
      </c>
      <c r="BW1666" t="s">
        <v>153</v>
      </c>
      <c r="BX1666" t="s">
        <v>157</v>
      </c>
      <c r="BY1666" t="s">
        <v>175</v>
      </c>
      <c r="BZ1666" t="s">
        <v>616</v>
      </c>
      <c r="CA1666" t="s">
        <v>126</v>
      </c>
      <c r="CB1666" t="s">
        <v>124</v>
      </c>
      <c r="CG1666" t="s">
        <v>197</v>
      </c>
      <c r="CI1666" t="s">
        <v>160</v>
      </c>
      <c r="CJ1666" t="s">
        <v>161</v>
      </c>
      <c r="CR1666" t="s">
        <v>162</v>
      </c>
      <c r="CS1666" t="s">
        <v>163</v>
      </c>
      <c r="CT1666" t="s">
        <v>127</v>
      </c>
      <c r="DA1666" t="s">
        <v>164</v>
      </c>
      <c r="DB1666" t="s">
        <v>124</v>
      </c>
      <c r="DC1666" t="s">
        <v>165</v>
      </c>
      <c r="DD1666" t="s">
        <v>166</v>
      </c>
      <c r="DE1666" t="s">
        <v>167</v>
      </c>
      <c r="DF1666">
        <v>34758527</v>
      </c>
      <c r="DG1666">
        <v>1</v>
      </c>
      <c r="DJ1666">
        <v>1</v>
      </c>
      <c r="DK1666" t="s">
        <v>136</v>
      </c>
      <c r="DL1666">
        <v>0</v>
      </c>
      <c r="DM1666">
        <v>1</v>
      </c>
      <c r="DN1666" t="s">
        <v>169</v>
      </c>
      <c r="DP1666">
        <v>0</v>
      </c>
      <c r="DQ1666">
        <v>1</v>
      </c>
      <c r="DR1666">
        <v>9</v>
      </c>
      <c r="DS1666">
        <v>62.4</v>
      </c>
      <c r="DV1666">
        <v>0</v>
      </c>
      <c r="DW1666">
        <v>0</v>
      </c>
      <c r="DX1666">
        <v>1</v>
      </c>
      <c r="EA1666">
        <v>0</v>
      </c>
      <c r="EB1666">
        <v>1.04</v>
      </c>
      <c r="EC1666">
        <v>0</v>
      </c>
      <c r="ED1666">
        <v>2.6</v>
      </c>
    </row>
    <row r="1667" spans="1:137" x14ac:dyDescent="0.25">
      <c r="A1667" s="108">
        <v>46181</v>
      </c>
      <c r="B1667" t="s">
        <v>3362</v>
      </c>
      <c r="C1667" t="s">
        <v>124</v>
      </c>
      <c r="D1667" t="s">
        <v>3363</v>
      </c>
      <c r="E1667" t="s">
        <v>125</v>
      </c>
      <c r="F1667" t="s">
        <v>126</v>
      </c>
      <c r="G1667" t="s">
        <v>127</v>
      </c>
      <c r="H1667" t="s">
        <v>124</v>
      </c>
      <c r="I1667" t="s">
        <v>216</v>
      </c>
      <c r="J1667" t="s">
        <v>129</v>
      </c>
      <c r="K1667" t="s">
        <v>130</v>
      </c>
      <c r="O1667" t="s">
        <v>168</v>
      </c>
      <c r="S1667" t="s">
        <v>131</v>
      </c>
      <c r="T1667" t="s">
        <v>131</v>
      </c>
      <c r="U1667" t="s">
        <v>131</v>
      </c>
      <c r="W1667" t="s">
        <v>198</v>
      </c>
      <c r="X1667" t="s">
        <v>169</v>
      </c>
      <c r="Y1667" t="s">
        <v>241</v>
      </c>
      <c r="Z1667" t="s">
        <v>241</v>
      </c>
      <c r="AA1667" t="s">
        <v>127</v>
      </c>
      <c r="AB1667" t="s">
        <v>127</v>
      </c>
      <c r="AC1667" t="s">
        <v>135</v>
      </c>
      <c r="AD1667" t="s">
        <v>136</v>
      </c>
      <c r="AE1667">
        <v>154052045</v>
      </c>
      <c r="AF1667" t="s">
        <v>198</v>
      </c>
      <c r="AG1667" t="s">
        <v>170</v>
      </c>
      <c r="AH1667" t="s">
        <v>138</v>
      </c>
      <c r="AI1667">
        <v>0</v>
      </c>
      <c r="AJ1667" t="s">
        <v>131</v>
      </c>
      <c r="AP1667" t="s">
        <v>664</v>
      </c>
      <c r="AQ1667" t="s">
        <v>140</v>
      </c>
      <c r="AR1667" t="s">
        <v>141</v>
      </c>
      <c r="AS1667" t="s">
        <v>314</v>
      </c>
      <c r="AT1667" t="s">
        <v>315</v>
      </c>
      <c r="AU1667" t="s">
        <v>181</v>
      </c>
      <c r="AV1667" t="s">
        <v>145</v>
      </c>
      <c r="AW1667" s="109">
        <v>46184</v>
      </c>
      <c r="AX1667" s="109">
        <v>46184</v>
      </c>
      <c r="AZ1667" t="s">
        <v>1042</v>
      </c>
      <c r="BB1667" t="s">
        <v>1684</v>
      </c>
      <c r="BD1667" t="s">
        <v>148</v>
      </c>
      <c r="BE1667" t="s">
        <v>139</v>
      </c>
      <c r="BF1667" t="s">
        <v>149</v>
      </c>
      <c r="BG1667" t="s">
        <v>127</v>
      </c>
      <c r="BH1667" t="s">
        <v>127</v>
      </c>
      <c r="BJ1667" t="s">
        <v>127</v>
      </c>
      <c r="BK1667" t="s">
        <v>150</v>
      </c>
      <c r="BL1667" t="s">
        <v>151</v>
      </c>
      <c r="BM1667" t="s">
        <v>1074</v>
      </c>
      <c r="BN1667" t="s">
        <v>202</v>
      </c>
      <c r="BP1667" t="s">
        <v>153</v>
      </c>
      <c r="BR1667" t="s">
        <v>211</v>
      </c>
      <c r="BT1667" t="s">
        <v>155</v>
      </c>
      <c r="BU1667" t="s">
        <v>155</v>
      </c>
      <c r="BV1667" t="s">
        <v>275</v>
      </c>
      <c r="BW1667" t="s">
        <v>153</v>
      </c>
      <c r="BX1667" t="s">
        <v>157</v>
      </c>
      <c r="BY1667" t="s">
        <v>213</v>
      </c>
      <c r="BZ1667" t="s">
        <v>272</v>
      </c>
      <c r="CA1667" t="s">
        <v>126</v>
      </c>
      <c r="CB1667" t="s">
        <v>124</v>
      </c>
      <c r="CG1667" t="s">
        <v>372</v>
      </c>
      <c r="CI1667" t="s">
        <v>160</v>
      </c>
      <c r="CJ1667" t="s">
        <v>161</v>
      </c>
      <c r="CR1667" t="s">
        <v>162</v>
      </c>
      <c r="CS1667" t="s">
        <v>163</v>
      </c>
      <c r="CT1667" t="s">
        <v>127</v>
      </c>
      <c r="DA1667" t="s">
        <v>164</v>
      </c>
      <c r="DB1667" t="s">
        <v>124</v>
      </c>
      <c r="DC1667" t="s">
        <v>165</v>
      </c>
      <c r="DD1667" t="s">
        <v>166</v>
      </c>
      <c r="DE1667" t="s">
        <v>167</v>
      </c>
      <c r="DF1667">
        <v>1188951</v>
      </c>
      <c r="DG1667">
        <v>1</v>
      </c>
      <c r="DH1667">
        <v>3</v>
      </c>
      <c r="DJ1667">
        <v>1</v>
      </c>
      <c r="DK1667" t="s">
        <v>136</v>
      </c>
      <c r="DL1667">
        <v>0</v>
      </c>
      <c r="DM1667">
        <v>1</v>
      </c>
      <c r="DN1667" t="s">
        <v>169</v>
      </c>
      <c r="DP1667">
        <v>0</v>
      </c>
      <c r="DQ1667">
        <v>0</v>
      </c>
      <c r="DR1667">
        <v>0</v>
      </c>
      <c r="DS1667">
        <v>16.2</v>
      </c>
      <c r="DT1667">
        <v>1</v>
      </c>
      <c r="DV1667">
        <v>0</v>
      </c>
      <c r="DW1667">
        <v>1</v>
      </c>
      <c r="DX1667">
        <v>1</v>
      </c>
      <c r="EA1667">
        <v>0</v>
      </c>
      <c r="EB1667">
        <v>0.27</v>
      </c>
      <c r="EC1667">
        <v>0</v>
      </c>
      <c r="ED1667">
        <v>0.67500000000000004</v>
      </c>
    </row>
    <row r="1668" spans="1:137" x14ac:dyDescent="0.25">
      <c r="A1668" s="108">
        <v>46181</v>
      </c>
      <c r="B1668" t="s">
        <v>3364</v>
      </c>
      <c r="C1668" t="s">
        <v>124</v>
      </c>
      <c r="E1668" t="s">
        <v>125</v>
      </c>
      <c r="F1668" t="s">
        <v>126</v>
      </c>
      <c r="G1668" t="s">
        <v>127</v>
      </c>
      <c r="H1668" t="s">
        <v>124</v>
      </c>
      <c r="I1668" t="s">
        <v>128</v>
      </c>
      <c r="J1668" t="s">
        <v>129</v>
      </c>
      <c r="K1668" t="s">
        <v>130</v>
      </c>
      <c r="S1668" t="s">
        <v>131</v>
      </c>
      <c r="T1668" t="s">
        <v>131</v>
      </c>
      <c r="U1668" t="s">
        <v>131</v>
      </c>
      <c r="W1668" t="s">
        <v>198</v>
      </c>
      <c r="X1668" t="s">
        <v>169</v>
      </c>
      <c r="Y1668" t="s">
        <v>955</v>
      </c>
      <c r="Z1668" t="s">
        <v>727</v>
      </c>
      <c r="AA1668" t="s">
        <v>127</v>
      </c>
      <c r="AB1668" t="s">
        <v>127</v>
      </c>
      <c r="AC1668" t="s">
        <v>135</v>
      </c>
      <c r="AD1668" t="s">
        <v>136</v>
      </c>
      <c r="AE1668">
        <v>153961986</v>
      </c>
      <c r="AF1668" t="s">
        <v>198</v>
      </c>
      <c r="AG1668" t="s">
        <v>170</v>
      </c>
      <c r="AH1668" t="s">
        <v>138</v>
      </c>
      <c r="AI1668">
        <v>0</v>
      </c>
      <c r="AJ1668" t="s">
        <v>131</v>
      </c>
      <c r="AP1668" t="s">
        <v>664</v>
      </c>
      <c r="AQ1668" t="s">
        <v>140</v>
      </c>
      <c r="AR1668" t="s">
        <v>141</v>
      </c>
      <c r="AS1668" t="s">
        <v>284</v>
      </c>
      <c r="AT1668" t="s">
        <v>285</v>
      </c>
      <c r="AU1668" t="s">
        <v>181</v>
      </c>
      <c r="AV1668" t="s">
        <v>728</v>
      </c>
      <c r="AW1668" s="109">
        <v>46182</v>
      </c>
      <c r="AX1668" s="109">
        <v>46182</v>
      </c>
      <c r="AZ1668" t="s">
        <v>1047</v>
      </c>
      <c r="BB1668" t="s">
        <v>194</v>
      </c>
      <c r="BC1668" t="s">
        <v>147</v>
      </c>
      <c r="BD1668" t="s">
        <v>148</v>
      </c>
      <c r="BE1668" t="s">
        <v>139</v>
      </c>
      <c r="BF1668" t="s">
        <v>149</v>
      </c>
      <c r="BG1668" t="s">
        <v>127</v>
      </c>
      <c r="BH1668" t="s">
        <v>127</v>
      </c>
      <c r="BJ1668" t="s">
        <v>127</v>
      </c>
      <c r="BK1668" t="s">
        <v>150</v>
      </c>
      <c r="BL1668" t="s">
        <v>151</v>
      </c>
      <c r="BM1668" t="s">
        <v>1045</v>
      </c>
      <c r="BN1668" t="s">
        <v>729</v>
      </c>
      <c r="BP1668" t="s">
        <v>153</v>
      </c>
      <c r="BR1668" t="s">
        <v>154</v>
      </c>
      <c r="BT1668" t="s">
        <v>1053</v>
      </c>
      <c r="BU1668" t="s">
        <v>1053</v>
      </c>
      <c r="BV1668" t="s">
        <v>955</v>
      </c>
      <c r="BW1668" t="s">
        <v>153</v>
      </c>
      <c r="BX1668" t="s">
        <v>157</v>
      </c>
      <c r="BY1668" t="s">
        <v>269</v>
      </c>
      <c r="BZ1668" t="s">
        <v>448</v>
      </c>
      <c r="CA1668" t="s">
        <v>126</v>
      </c>
      <c r="CB1668" t="s">
        <v>124</v>
      </c>
      <c r="CG1668" t="s">
        <v>1151</v>
      </c>
      <c r="CI1668" t="s">
        <v>160</v>
      </c>
      <c r="CJ1668" t="s">
        <v>161</v>
      </c>
      <c r="CR1668" t="s">
        <v>162</v>
      </c>
      <c r="CS1668" t="s">
        <v>163</v>
      </c>
      <c r="CT1668" t="s">
        <v>127</v>
      </c>
      <c r="DA1668" t="s">
        <v>164</v>
      </c>
      <c r="DB1668" t="s">
        <v>124</v>
      </c>
      <c r="DC1668" t="s">
        <v>494</v>
      </c>
      <c r="DD1668" t="s">
        <v>166</v>
      </c>
      <c r="DE1668" t="s">
        <v>167</v>
      </c>
      <c r="DF1668">
        <v>124966192</v>
      </c>
      <c r="DG1668">
        <v>1</v>
      </c>
      <c r="DJ1668">
        <v>1</v>
      </c>
      <c r="DK1668" t="s">
        <v>136</v>
      </c>
      <c r="DL1668">
        <v>0</v>
      </c>
      <c r="DM1668">
        <v>1</v>
      </c>
      <c r="DN1668" t="s">
        <v>169</v>
      </c>
      <c r="DP1668">
        <v>0</v>
      </c>
      <c r="DQ1668">
        <v>0</v>
      </c>
      <c r="DR1668">
        <v>0</v>
      </c>
      <c r="DS1668">
        <v>19.2</v>
      </c>
      <c r="DT1668">
        <v>1</v>
      </c>
      <c r="DV1668">
        <v>0</v>
      </c>
      <c r="DW1668">
        <v>1</v>
      </c>
      <c r="DX1668">
        <v>1</v>
      </c>
      <c r="EA1668">
        <v>0</v>
      </c>
      <c r="EB1668">
        <v>0.32</v>
      </c>
      <c r="EC1668">
        <v>0</v>
      </c>
      <c r="ED1668">
        <v>0.8</v>
      </c>
    </row>
    <row r="1669" spans="1:137" x14ac:dyDescent="0.25">
      <c r="A1669" s="108">
        <v>46181</v>
      </c>
      <c r="B1669" t="s">
        <v>3365</v>
      </c>
      <c r="C1669" t="s">
        <v>124</v>
      </c>
      <c r="E1669" t="s">
        <v>125</v>
      </c>
      <c r="F1669" t="s">
        <v>126</v>
      </c>
      <c r="G1669" t="s">
        <v>127</v>
      </c>
      <c r="H1669" t="s">
        <v>124</v>
      </c>
      <c r="I1669" t="s">
        <v>128</v>
      </c>
      <c r="J1669" t="s">
        <v>129</v>
      </c>
      <c r="K1669" t="s">
        <v>130</v>
      </c>
      <c r="S1669" t="s">
        <v>131</v>
      </c>
      <c r="T1669" t="s">
        <v>131</v>
      </c>
      <c r="U1669" t="s">
        <v>131</v>
      </c>
      <c r="W1669" t="s">
        <v>222</v>
      </c>
      <c r="X1669" t="s">
        <v>169</v>
      </c>
      <c r="Y1669" t="s">
        <v>223</v>
      </c>
      <c r="Z1669" t="s">
        <v>224</v>
      </c>
      <c r="AA1669" t="s">
        <v>127</v>
      </c>
      <c r="AB1669" t="s">
        <v>127</v>
      </c>
      <c r="AC1669" t="s">
        <v>135</v>
      </c>
      <c r="AD1669" t="s">
        <v>136</v>
      </c>
      <c r="AE1669">
        <v>153916678</v>
      </c>
      <c r="AF1669" t="s">
        <v>222</v>
      </c>
      <c r="AG1669" t="s">
        <v>170</v>
      </c>
      <c r="AH1669" t="s">
        <v>138</v>
      </c>
      <c r="AI1669">
        <v>0</v>
      </c>
      <c r="AJ1669" t="s">
        <v>131</v>
      </c>
      <c r="AP1669" t="s">
        <v>664</v>
      </c>
      <c r="AQ1669" t="s">
        <v>140</v>
      </c>
      <c r="AR1669" t="s">
        <v>207</v>
      </c>
      <c r="AS1669" t="s">
        <v>171</v>
      </c>
      <c r="AT1669" t="s">
        <v>172</v>
      </c>
      <c r="AU1669" t="s">
        <v>144</v>
      </c>
      <c r="AV1669" t="s">
        <v>145</v>
      </c>
      <c r="AW1669" s="109">
        <v>46181</v>
      </c>
      <c r="AX1669" s="109">
        <v>46181</v>
      </c>
      <c r="BB1669" t="s">
        <v>317</v>
      </c>
      <c r="BC1669" t="s">
        <v>147</v>
      </c>
      <c r="BD1669" t="s">
        <v>148</v>
      </c>
      <c r="BE1669" t="s">
        <v>139</v>
      </c>
      <c r="BF1669" t="s">
        <v>149</v>
      </c>
      <c r="BG1669" t="s">
        <v>127</v>
      </c>
      <c r="BH1669" t="s">
        <v>127</v>
      </c>
      <c r="BJ1669" t="s">
        <v>127</v>
      </c>
      <c r="BK1669" t="s">
        <v>150</v>
      </c>
      <c r="BL1669" t="s">
        <v>151</v>
      </c>
      <c r="BM1669" t="s">
        <v>1045</v>
      </c>
      <c r="BN1669" t="s">
        <v>226</v>
      </c>
      <c r="BP1669" t="s">
        <v>153</v>
      </c>
      <c r="BR1669" t="s">
        <v>154</v>
      </c>
      <c r="BT1669" t="s">
        <v>1053</v>
      </c>
      <c r="BU1669" t="s">
        <v>1053</v>
      </c>
      <c r="BV1669" t="s">
        <v>318</v>
      </c>
      <c r="BW1669" t="s">
        <v>153</v>
      </c>
      <c r="BX1669" t="s">
        <v>157</v>
      </c>
      <c r="BY1669" t="s">
        <v>175</v>
      </c>
      <c r="BZ1669" t="s">
        <v>221</v>
      </c>
      <c r="CA1669" t="s">
        <v>126</v>
      </c>
      <c r="CB1669" t="s">
        <v>124</v>
      </c>
      <c r="CG1669" t="s">
        <v>197</v>
      </c>
      <c r="CI1669" t="s">
        <v>160</v>
      </c>
      <c r="CJ1669" t="s">
        <v>161</v>
      </c>
      <c r="CR1669" t="s">
        <v>162</v>
      </c>
      <c r="CS1669" t="s">
        <v>163</v>
      </c>
      <c r="CT1669" t="s">
        <v>127</v>
      </c>
      <c r="DA1669" t="s">
        <v>164</v>
      </c>
      <c r="DB1669" t="s">
        <v>124</v>
      </c>
      <c r="DC1669" t="s">
        <v>165</v>
      </c>
      <c r="DD1669" t="s">
        <v>166</v>
      </c>
      <c r="DE1669" t="s">
        <v>167</v>
      </c>
      <c r="DF1669">
        <v>5245713</v>
      </c>
      <c r="DG1669">
        <v>1</v>
      </c>
      <c r="DH1669">
        <v>2</v>
      </c>
      <c r="DJ1669">
        <v>1</v>
      </c>
      <c r="DK1669" t="s">
        <v>136</v>
      </c>
      <c r="DL1669">
        <v>0</v>
      </c>
      <c r="DM1669">
        <v>1</v>
      </c>
      <c r="DN1669" t="s">
        <v>169</v>
      </c>
      <c r="DP1669">
        <v>0</v>
      </c>
      <c r="DQ1669">
        <v>0</v>
      </c>
      <c r="DR1669">
        <v>0</v>
      </c>
      <c r="DS1669">
        <v>11.4</v>
      </c>
      <c r="DT1669">
        <v>1</v>
      </c>
      <c r="DV1669">
        <v>0</v>
      </c>
      <c r="DW1669">
        <v>1</v>
      </c>
      <c r="DX1669">
        <v>1</v>
      </c>
      <c r="EA1669">
        <v>0</v>
      </c>
      <c r="EB1669">
        <v>0.19</v>
      </c>
      <c r="EC1669">
        <v>0</v>
      </c>
      <c r="ED1669">
        <v>0.47499999999999998</v>
      </c>
    </row>
    <row r="1670" spans="1:137" x14ac:dyDescent="0.25">
      <c r="A1670" s="108">
        <v>46181</v>
      </c>
      <c r="B1670" t="s">
        <v>3366</v>
      </c>
      <c r="C1670" t="s">
        <v>124</v>
      </c>
      <c r="E1670" t="s">
        <v>125</v>
      </c>
      <c r="F1670" t="s">
        <v>126</v>
      </c>
      <c r="G1670" t="s">
        <v>127</v>
      </c>
      <c r="H1670" t="s">
        <v>124</v>
      </c>
      <c r="I1670" t="s">
        <v>128</v>
      </c>
      <c r="J1670" t="s">
        <v>129</v>
      </c>
      <c r="K1670" t="s">
        <v>130</v>
      </c>
      <c r="O1670" t="s">
        <v>262</v>
      </c>
      <c r="S1670" t="s">
        <v>131</v>
      </c>
      <c r="T1670" t="s">
        <v>131</v>
      </c>
      <c r="U1670" t="s">
        <v>131</v>
      </c>
      <c r="W1670" t="s">
        <v>198</v>
      </c>
      <c r="X1670" t="s">
        <v>471</v>
      </c>
      <c r="Y1670" t="s">
        <v>241</v>
      </c>
      <c r="Z1670" t="s">
        <v>241</v>
      </c>
      <c r="AA1670" t="s">
        <v>127</v>
      </c>
      <c r="AB1670" t="s">
        <v>127</v>
      </c>
      <c r="AC1670" t="s">
        <v>127</v>
      </c>
      <c r="AD1670" t="s">
        <v>136</v>
      </c>
      <c r="AE1670">
        <v>154006870</v>
      </c>
      <c r="AF1670" t="s">
        <v>198</v>
      </c>
      <c r="AG1670" t="s">
        <v>137</v>
      </c>
      <c r="AH1670" t="s">
        <v>472</v>
      </c>
      <c r="AI1670">
        <v>0</v>
      </c>
      <c r="AJ1670" t="s">
        <v>131</v>
      </c>
      <c r="AP1670" t="s">
        <v>664</v>
      </c>
      <c r="AV1670" t="s">
        <v>145</v>
      </c>
      <c r="AW1670" s="109">
        <v>46183</v>
      </c>
      <c r="AX1670" s="109">
        <v>46183</v>
      </c>
      <c r="BB1670" t="s">
        <v>572</v>
      </c>
      <c r="BD1670" t="s">
        <v>148</v>
      </c>
      <c r="BE1670" t="s">
        <v>664</v>
      </c>
      <c r="BF1670" t="s">
        <v>149</v>
      </c>
      <c r="BG1670" t="s">
        <v>127</v>
      </c>
      <c r="BH1670" t="s">
        <v>127</v>
      </c>
      <c r="BJ1670" t="s">
        <v>127</v>
      </c>
      <c r="BK1670" t="s">
        <v>150</v>
      </c>
      <c r="BL1670" t="s">
        <v>151</v>
      </c>
      <c r="BM1670" t="s">
        <v>1045</v>
      </c>
      <c r="BN1670" t="s">
        <v>202</v>
      </c>
      <c r="BP1670" t="s">
        <v>153</v>
      </c>
      <c r="BR1670" t="s">
        <v>154</v>
      </c>
      <c r="BT1670" t="s">
        <v>203</v>
      </c>
      <c r="BU1670" t="s">
        <v>203</v>
      </c>
      <c r="BV1670" t="s">
        <v>197</v>
      </c>
      <c r="BW1670" t="s">
        <v>153</v>
      </c>
      <c r="BX1670" t="s">
        <v>157</v>
      </c>
      <c r="BY1670" t="s">
        <v>269</v>
      </c>
      <c r="BZ1670" t="s">
        <v>442</v>
      </c>
      <c r="CA1670" t="s">
        <v>126</v>
      </c>
      <c r="CB1670" t="s">
        <v>124</v>
      </c>
      <c r="CG1670" t="s">
        <v>197</v>
      </c>
      <c r="CI1670" t="s">
        <v>160</v>
      </c>
      <c r="CJ1670" t="s">
        <v>161</v>
      </c>
      <c r="CR1670" t="s">
        <v>162</v>
      </c>
      <c r="CS1670" t="s">
        <v>163</v>
      </c>
      <c r="CT1670" t="s">
        <v>127</v>
      </c>
      <c r="DA1670" t="s">
        <v>164</v>
      </c>
      <c r="DB1670" t="s">
        <v>124</v>
      </c>
      <c r="DC1670" t="s">
        <v>165</v>
      </c>
      <c r="DD1670" t="s">
        <v>166</v>
      </c>
      <c r="DE1670" t="s">
        <v>167</v>
      </c>
      <c r="DF1670">
        <v>121167664</v>
      </c>
      <c r="DG1670">
        <v>1</v>
      </c>
      <c r="DJ1670">
        <v>1</v>
      </c>
      <c r="DK1670" t="s">
        <v>136</v>
      </c>
      <c r="DL1670">
        <v>0</v>
      </c>
      <c r="DM1670">
        <v>1</v>
      </c>
      <c r="DN1670" t="s">
        <v>471</v>
      </c>
      <c r="DP1670">
        <v>0</v>
      </c>
      <c r="DQ1670">
        <v>0</v>
      </c>
      <c r="DR1670">
        <v>0</v>
      </c>
      <c r="DS1670">
        <v>14.4</v>
      </c>
      <c r="DT1670">
        <v>1</v>
      </c>
      <c r="DV1670">
        <v>0</v>
      </c>
      <c r="DW1670">
        <v>1</v>
      </c>
      <c r="DX1670">
        <v>1</v>
      </c>
      <c r="EA1670">
        <v>0</v>
      </c>
      <c r="EB1670">
        <v>0.24</v>
      </c>
      <c r="EC1670">
        <v>0</v>
      </c>
      <c r="ED1670">
        <v>0.6</v>
      </c>
    </row>
    <row r="1671" spans="1:137" x14ac:dyDescent="0.25">
      <c r="A1671" s="108">
        <v>46181</v>
      </c>
      <c r="B1671" t="s">
        <v>2512</v>
      </c>
      <c r="C1671" t="s">
        <v>124</v>
      </c>
      <c r="D1671" t="s">
        <v>715</v>
      </c>
      <c r="E1671" t="s">
        <v>125</v>
      </c>
      <c r="F1671" t="s">
        <v>126</v>
      </c>
      <c r="G1671" t="s">
        <v>127</v>
      </c>
      <c r="H1671" t="s">
        <v>124</v>
      </c>
      <c r="I1671" t="s">
        <v>344</v>
      </c>
      <c r="J1671" t="s">
        <v>129</v>
      </c>
      <c r="K1671" t="s">
        <v>130</v>
      </c>
      <c r="O1671" t="s">
        <v>168</v>
      </c>
      <c r="S1671" t="s">
        <v>397</v>
      </c>
      <c r="T1671" t="s">
        <v>397</v>
      </c>
      <c r="U1671" t="s">
        <v>398</v>
      </c>
      <c r="W1671" t="s">
        <v>277</v>
      </c>
      <c r="X1671" t="s">
        <v>133</v>
      </c>
      <c r="Y1671" t="s">
        <v>813</v>
      </c>
      <c r="Z1671" t="s">
        <v>553</v>
      </c>
      <c r="AA1671" t="s">
        <v>127</v>
      </c>
      <c r="AB1671" t="s">
        <v>127</v>
      </c>
      <c r="AC1671" t="s">
        <v>135</v>
      </c>
      <c r="AD1671" t="s">
        <v>136</v>
      </c>
      <c r="AE1671">
        <v>153923997</v>
      </c>
      <c r="AF1671" t="s">
        <v>277</v>
      </c>
      <c r="AG1671" t="s">
        <v>137</v>
      </c>
      <c r="AH1671" t="s">
        <v>138</v>
      </c>
      <c r="AI1671">
        <v>0</v>
      </c>
      <c r="AJ1671" t="s">
        <v>399</v>
      </c>
      <c r="AP1671" t="s">
        <v>139</v>
      </c>
      <c r="AV1671" t="s">
        <v>145</v>
      </c>
      <c r="AW1671" s="109">
        <v>46181</v>
      </c>
      <c r="AX1671" s="109">
        <v>46181</v>
      </c>
      <c r="BB1671" t="s">
        <v>266</v>
      </c>
      <c r="BD1671" t="s">
        <v>148</v>
      </c>
      <c r="BE1671" t="s">
        <v>139</v>
      </c>
      <c r="BF1671" t="s">
        <v>149</v>
      </c>
      <c r="BG1671" t="s">
        <v>127</v>
      </c>
      <c r="BH1671" t="s">
        <v>127</v>
      </c>
      <c r="BJ1671" t="s">
        <v>127</v>
      </c>
      <c r="BK1671" t="s">
        <v>150</v>
      </c>
      <c r="BL1671" t="s">
        <v>151</v>
      </c>
      <c r="BM1671" t="s">
        <v>410</v>
      </c>
      <c r="BN1671" t="s">
        <v>282</v>
      </c>
      <c r="BP1671" t="s">
        <v>153</v>
      </c>
      <c r="BQ1671" t="s">
        <v>3367</v>
      </c>
      <c r="BR1671" t="s">
        <v>692</v>
      </c>
      <c r="BT1671" t="s">
        <v>155</v>
      </c>
      <c r="BU1671" t="s">
        <v>155</v>
      </c>
      <c r="BV1671" t="s">
        <v>681</v>
      </c>
      <c r="BW1671" t="s">
        <v>153</v>
      </c>
      <c r="BX1671" t="s">
        <v>157</v>
      </c>
      <c r="BY1671" t="s">
        <v>288</v>
      </c>
      <c r="BZ1671" t="s">
        <v>448</v>
      </c>
      <c r="CA1671" t="s">
        <v>126</v>
      </c>
      <c r="CB1671" t="s">
        <v>124</v>
      </c>
      <c r="CG1671" t="s">
        <v>197</v>
      </c>
      <c r="CI1671" t="s">
        <v>160</v>
      </c>
      <c r="CJ1671" t="s">
        <v>161</v>
      </c>
      <c r="CM1671" t="s">
        <v>127</v>
      </c>
      <c r="CN1671" t="s">
        <v>410</v>
      </c>
      <c r="CO1671" t="s">
        <v>346</v>
      </c>
      <c r="CP1671" t="s">
        <v>124</v>
      </c>
      <c r="CQ1671" t="s">
        <v>347</v>
      </c>
      <c r="CR1671" t="s">
        <v>162</v>
      </c>
      <c r="CS1671" t="s">
        <v>163</v>
      </c>
      <c r="CT1671" t="s">
        <v>127</v>
      </c>
      <c r="DA1671" t="s">
        <v>400</v>
      </c>
      <c r="DB1671" t="s">
        <v>124</v>
      </c>
      <c r="DC1671" t="s">
        <v>165</v>
      </c>
      <c r="DD1671" t="s">
        <v>166</v>
      </c>
      <c r="DE1671" t="s">
        <v>167</v>
      </c>
      <c r="DF1671">
        <v>132458884</v>
      </c>
      <c r="DG1671">
        <v>1</v>
      </c>
      <c r="DI1671">
        <v>0</v>
      </c>
      <c r="DJ1671">
        <v>1</v>
      </c>
      <c r="DK1671" t="s">
        <v>136</v>
      </c>
      <c r="DL1671">
        <v>1</v>
      </c>
      <c r="DM1671">
        <v>1</v>
      </c>
      <c r="DN1671" t="s">
        <v>133</v>
      </c>
      <c r="DQ1671">
        <v>0</v>
      </c>
      <c r="DR1671">
        <v>0</v>
      </c>
      <c r="DV1671">
        <v>0</v>
      </c>
      <c r="DW1671">
        <v>0</v>
      </c>
      <c r="DX1671">
        <v>1</v>
      </c>
      <c r="EA1671">
        <v>0</v>
      </c>
      <c r="EB1671">
        <v>0</v>
      </c>
      <c r="EC1671">
        <v>0</v>
      </c>
    </row>
    <row r="1672" spans="1:137" x14ac:dyDescent="0.25">
      <c r="A1672" s="108">
        <v>46181</v>
      </c>
      <c r="B1672" t="s">
        <v>2935</v>
      </c>
      <c r="C1672" t="s">
        <v>124</v>
      </c>
      <c r="E1672" t="s">
        <v>125</v>
      </c>
      <c r="F1672" t="s">
        <v>126</v>
      </c>
      <c r="G1672" t="s">
        <v>127</v>
      </c>
      <c r="H1672" t="s">
        <v>124</v>
      </c>
      <c r="I1672" t="s">
        <v>128</v>
      </c>
      <c r="J1672" t="s">
        <v>129</v>
      </c>
      <c r="K1672" t="s">
        <v>130</v>
      </c>
      <c r="O1672" t="s">
        <v>168</v>
      </c>
      <c r="S1672" t="s">
        <v>543</v>
      </c>
      <c r="T1672" t="s">
        <v>544</v>
      </c>
      <c r="U1672" t="s">
        <v>398</v>
      </c>
      <c r="W1672" t="s">
        <v>290</v>
      </c>
      <c r="X1672" t="s">
        <v>169</v>
      </c>
      <c r="Y1672" t="s">
        <v>291</v>
      </c>
      <c r="Z1672" t="s">
        <v>292</v>
      </c>
      <c r="AA1672" t="s">
        <v>127</v>
      </c>
      <c r="AB1672" t="s">
        <v>127</v>
      </c>
      <c r="AC1672" t="s">
        <v>127</v>
      </c>
      <c r="AD1672" t="s">
        <v>136</v>
      </c>
      <c r="AE1672">
        <v>154109786</v>
      </c>
      <c r="AF1672" t="s">
        <v>290</v>
      </c>
      <c r="AG1672" t="s">
        <v>170</v>
      </c>
      <c r="AH1672" t="s">
        <v>138</v>
      </c>
      <c r="AI1672">
        <v>0</v>
      </c>
      <c r="AJ1672" t="s">
        <v>399</v>
      </c>
      <c r="AP1672" t="s">
        <v>139</v>
      </c>
      <c r="AQ1672" t="s">
        <v>217</v>
      </c>
      <c r="AR1672" t="s">
        <v>207</v>
      </c>
      <c r="AS1672" t="s">
        <v>588</v>
      </c>
      <c r="AT1672" t="s">
        <v>588</v>
      </c>
      <c r="AU1672" t="s">
        <v>218</v>
      </c>
      <c r="AV1672" t="s">
        <v>145</v>
      </c>
      <c r="AW1672" s="109">
        <v>46185</v>
      </c>
      <c r="AX1672" s="109">
        <v>46185</v>
      </c>
      <c r="BB1672" t="s">
        <v>177</v>
      </c>
      <c r="BD1672" t="s">
        <v>148</v>
      </c>
      <c r="BE1672" t="s">
        <v>139</v>
      </c>
      <c r="BF1672" t="s">
        <v>149</v>
      </c>
      <c r="BG1672" t="s">
        <v>127</v>
      </c>
      <c r="BH1672" t="s">
        <v>127</v>
      </c>
      <c r="BJ1672" t="s">
        <v>127</v>
      </c>
      <c r="BK1672" t="s">
        <v>150</v>
      </c>
      <c r="BL1672" t="s">
        <v>151</v>
      </c>
      <c r="BM1672" t="s">
        <v>1045</v>
      </c>
      <c r="BN1672" t="s">
        <v>282</v>
      </c>
      <c r="BP1672" t="s">
        <v>153</v>
      </c>
      <c r="BQ1672" t="s">
        <v>3368</v>
      </c>
      <c r="BR1672" t="s">
        <v>154</v>
      </c>
      <c r="BT1672" t="s">
        <v>155</v>
      </c>
      <c r="BU1672" t="s">
        <v>155</v>
      </c>
      <c r="BV1672" t="s">
        <v>291</v>
      </c>
      <c r="BW1672" t="s">
        <v>153</v>
      </c>
      <c r="BX1672" t="s">
        <v>157</v>
      </c>
      <c r="BY1672" t="s">
        <v>175</v>
      </c>
      <c r="BZ1672" t="s">
        <v>331</v>
      </c>
      <c r="CA1672" t="s">
        <v>126</v>
      </c>
      <c r="CB1672" t="s">
        <v>124</v>
      </c>
      <c r="CG1672" t="s">
        <v>197</v>
      </c>
      <c r="CI1672" t="s">
        <v>160</v>
      </c>
      <c r="CJ1672" t="s">
        <v>161</v>
      </c>
      <c r="CR1672" t="s">
        <v>162</v>
      </c>
      <c r="CS1672" t="s">
        <v>163</v>
      </c>
      <c r="CT1672" t="s">
        <v>127</v>
      </c>
      <c r="DC1672" t="s">
        <v>165</v>
      </c>
      <c r="DD1672" t="s">
        <v>166</v>
      </c>
      <c r="DF1672">
        <v>17349811</v>
      </c>
      <c r="DG1672">
        <v>1</v>
      </c>
      <c r="DJ1672">
        <v>1</v>
      </c>
      <c r="DK1672" t="s">
        <v>136</v>
      </c>
      <c r="DL1672">
        <v>1</v>
      </c>
      <c r="DM1672">
        <v>1</v>
      </c>
      <c r="DN1672" t="s">
        <v>169</v>
      </c>
      <c r="DQ1672">
        <v>0</v>
      </c>
      <c r="DR1672">
        <v>0</v>
      </c>
      <c r="DT1672">
        <v>1</v>
      </c>
      <c r="DV1672">
        <v>0</v>
      </c>
      <c r="DW1672">
        <v>0</v>
      </c>
      <c r="DX1672">
        <v>1</v>
      </c>
      <c r="EA1672">
        <v>0</v>
      </c>
      <c r="EB1672">
        <v>0</v>
      </c>
      <c r="EC1672">
        <v>0</v>
      </c>
    </row>
    <row r="1673" spans="1:137" x14ac:dyDescent="0.25">
      <c r="A1673" s="108">
        <v>46181</v>
      </c>
      <c r="B1673" t="s">
        <v>3369</v>
      </c>
      <c r="C1673" t="s">
        <v>124</v>
      </c>
      <c r="E1673" t="s">
        <v>125</v>
      </c>
      <c r="F1673" t="s">
        <v>126</v>
      </c>
      <c r="G1673" t="s">
        <v>127</v>
      </c>
      <c r="H1673" t="s">
        <v>124</v>
      </c>
      <c r="I1673" t="s">
        <v>370</v>
      </c>
      <c r="J1673" t="s">
        <v>129</v>
      </c>
      <c r="K1673" t="s">
        <v>130</v>
      </c>
      <c r="S1673" t="s">
        <v>543</v>
      </c>
      <c r="T1673" t="s">
        <v>544</v>
      </c>
      <c r="U1673" t="s">
        <v>398</v>
      </c>
      <c r="W1673" t="s">
        <v>277</v>
      </c>
      <c r="X1673" t="s">
        <v>133</v>
      </c>
      <c r="Y1673" t="s">
        <v>278</v>
      </c>
      <c r="Z1673" t="s">
        <v>279</v>
      </c>
      <c r="AA1673" t="s">
        <v>127</v>
      </c>
      <c r="AB1673" t="s">
        <v>127</v>
      </c>
      <c r="AC1673" t="s">
        <v>127</v>
      </c>
      <c r="AD1673" t="s">
        <v>136</v>
      </c>
      <c r="AE1673">
        <v>154016942</v>
      </c>
      <c r="AF1673" t="s">
        <v>277</v>
      </c>
      <c r="AG1673" t="s">
        <v>137</v>
      </c>
      <c r="AH1673" t="s">
        <v>138</v>
      </c>
      <c r="AI1673">
        <v>0</v>
      </c>
      <c r="AJ1673" t="s">
        <v>399</v>
      </c>
      <c r="AP1673" t="s">
        <v>139</v>
      </c>
      <c r="AQ1673" t="s">
        <v>217</v>
      </c>
      <c r="AR1673" t="s">
        <v>207</v>
      </c>
      <c r="AS1673" t="s">
        <v>319</v>
      </c>
      <c r="AT1673" t="s">
        <v>320</v>
      </c>
      <c r="AU1673" t="s">
        <v>218</v>
      </c>
      <c r="AV1673" t="s">
        <v>145</v>
      </c>
      <c r="AW1673" s="109">
        <v>46183</v>
      </c>
      <c r="AX1673" s="109">
        <v>46183</v>
      </c>
      <c r="BB1673" t="s">
        <v>431</v>
      </c>
      <c r="BC1673" t="s">
        <v>147</v>
      </c>
      <c r="BD1673" t="s">
        <v>148</v>
      </c>
      <c r="BE1673" t="s">
        <v>139</v>
      </c>
      <c r="BF1673" t="s">
        <v>149</v>
      </c>
      <c r="BG1673" t="s">
        <v>127</v>
      </c>
      <c r="BH1673" t="s">
        <v>127</v>
      </c>
      <c r="BJ1673" t="s">
        <v>127</v>
      </c>
      <c r="BK1673" t="s">
        <v>150</v>
      </c>
      <c r="BL1673" t="s">
        <v>151</v>
      </c>
      <c r="BM1673" t="s">
        <v>1080</v>
      </c>
      <c r="BN1673" t="s">
        <v>282</v>
      </c>
      <c r="BP1673" t="s">
        <v>2115</v>
      </c>
      <c r="BQ1673" t="s">
        <v>2280</v>
      </c>
      <c r="BR1673" t="s">
        <v>154</v>
      </c>
      <c r="BT1673" t="s">
        <v>1053</v>
      </c>
      <c r="BU1673" t="s">
        <v>1053</v>
      </c>
      <c r="BV1673" t="s">
        <v>279</v>
      </c>
      <c r="BW1673" t="s">
        <v>2116</v>
      </c>
      <c r="BX1673" t="s">
        <v>157</v>
      </c>
      <c r="BY1673" t="s">
        <v>213</v>
      </c>
      <c r="BZ1673" t="s">
        <v>826</v>
      </c>
      <c r="CA1673" t="s">
        <v>126</v>
      </c>
      <c r="CB1673" t="s">
        <v>124</v>
      </c>
      <c r="CG1673" t="s">
        <v>197</v>
      </c>
      <c r="CI1673" t="s">
        <v>160</v>
      </c>
      <c r="CJ1673" t="s">
        <v>161</v>
      </c>
      <c r="CR1673" t="s">
        <v>162</v>
      </c>
      <c r="CS1673" t="s">
        <v>163</v>
      </c>
      <c r="CT1673" t="s">
        <v>127</v>
      </c>
      <c r="DA1673" t="s">
        <v>400</v>
      </c>
      <c r="DB1673" t="s">
        <v>124</v>
      </c>
      <c r="DC1673" t="s">
        <v>165</v>
      </c>
      <c r="DD1673" t="s">
        <v>166</v>
      </c>
      <c r="DE1673" t="s">
        <v>167</v>
      </c>
      <c r="DF1673">
        <v>5281947</v>
      </c>
      <c r="DG1673">
        <v>1</v>
      </c>
      <c r="DJ1673">
        <v>1</v>
      </c>
      <c r="DK1673" t="s">
        <v>136</v>
      </c>
      <c r="DL1673">
        <v>1</v>
      </c>
      <c r="DM1673">
        <v>1</v>
      </c>
      <c r="DN1673" t="s">
        <v>133</v>
      </c>
      <c r="DQ1673">
        <v>0</v>
      </c>
      <c r="DR1673">
        <v>0</v>
      </c>
      <c r="DT1673">
        <v>1</v>
      </c>
      <c r="DV1673">
        <v>0</v>
      </c>
      <c r="DW1673">
        <v>0</v>
      </c>
      <c r="DX1673">
        <v>1</v>
      </c>
      <c r="EA1673">
        <v>0</v>
      </c>
      <c r="EB1673">
        <v>0</v>
      </c>
      <c r="EC1673">
        <v>0</v>
      </c>
    </row>
    <row r="1674" spans="1:137" x14ac:dyDescent="0.25">
      <c r="A1674" s="108">
        <v>46181</v>
      </c>
      <c r="B1674" t="s">
        <v>1009</v>
      </c>
      <c r="C1674" t="s">
        <v>124</v>
      </c>
      <c r="E1674" t="s">
        <v>125</v>
      </c>
      <c r="F1674" t="s">
        <v>126</v>
      </c>
      <c r="G1674" t="s">
        <v>127</v>
      </c>
      <c r="H1674" t="s">
        <v>124</v>
      </c>
      <c r="I1674" t="s">
        <v>128</v>
      </c>
      <c r="J1674" t="s">
        <v>129</v>
      </c>
      <c r="K1674" t="s">
        <v>130</v>
      </c>
      <c r="S1674" t="s">
        <v>543</v>
      </c>
      <c r="T1674" t="s">
        <v>544</v>
      </c>
      <c r="U1674" t="s">
        <v>398</v>
      </c>
      <c r="W1674" t="s">
        <v>198</v>
      </c>
      <c r="X1674" t="s">
        <v>169</v>
      </c>
      <c r="Y1674" t="s">
        <v>241</v>
      </c>
      <c r="Z1674" t="s">
        <v>241</v>
      </c>
      <c r="AA1674" t="s">
        <v>127</v>
      </c>
      <c r="AB1674" t="s">
        <v>127</v>
      </c>
      <c r="AC1674" t="s">
        <v>135</v>
      </c>
      <c r="AD1674" t="s">
        <v>136</v>
      </c>
      <c r="AE1674">
        <v>153919673</v>
      </c>
      <c r="AF1674" t="s">
        <v>198</v>
      </c>
      <c r="AG1674" t="s">
        <v>170</v>
      </c>
      <c r="AH1674" t="s">
        <v>138</v>
      </c>
      <c r="AI1674">
        <v>0</v>
      </c>
      <c r="AJ1674" t="s">
        <v>399</v>
      </c>
      <c r="AP1674" t="s">
        <v>139</v>
      </c>
      <c r="AQ1674" t="s">
        <v>140</v>
      </c>
      <c r="AR1674" t="s">
        <v>141</v>
      </c>
      <c r="AS1674" t="s">
        <v>267</v>
      </c>
      <c r="AT1674" t="s">
        <v>267</v>
      </c>
      <c r="AU1674" t="s">
        <v>144</v>
      </c>
      <c r="AV1674" t="s">
        <v>145</v>
      </c>
      <c r="AW1674" s="109">
        <v>46181</v>
      </c>
      <c r="AX1674" s="109">
        <v>46181</v>
      </c>
      <c r="AZ1674" t="s">
        <v>1042</v>
      </c>
      <c r="BB1674" t="s">
        <v>337</v>
      </c>
      <c r="BC1674" t="s">
        <v>147</v>
      </c>
      <c r="BD1674" t="s">
        <v>148</v>
      </c>
      <c r="BE1674" t="s">
        <v>139</v>
      </c>
      <c r="BF1674" t="s">
        <v>149</v>
      </c>
      <c r="BG1674" t="s">
        <v>127</v>
      </c>
      <c r="BH1674" t="s">
        <v>127</v>
      </c>
      <c r="BJ1674" t="s">
        <v>127</v>
      </c>
      <c r="BK1674" t="s">
        <v>150</v>
      </c>
      <c r="BL1674" t="s">
        <v>151</v>
      </c>
      <c r="BM1674" t="s">
        <v>1045</v>
      </c>
      <c r="BN1674" t="s">
        <v>202</v>
      </c>
      <c r="BP1674" t="s">
        <v>153</v>
      </c>
      <c r="BQ1674" t="s">
        <v>2213</v>
      </c>
      <c r="BR1674" t="s">
        <v>154</v>
      </c>
      <c r="BT1674" t="s">
        <v>1053</v>
      </c>
      <c r="BU1674" t="s">
        <v>1053</v>
      </c>
      <c r="BV1674" t="s">
        <v>243</v>
      </c>
      <c r="BW1674" t="s">
        <v>153</v>
      </c>
      <c r="BX1674" t="s">
        <v>157</v>
      </c>
      <c r="BY1674" t="s">
        <v>195</v>
      </c>
      <c r="BZ1674" t="s">
        <v>505</v>
      </c>
      <c r="CA1674" t="s">
        <v>126</v>
      </c>
      <c r="CB1674" t="s">
        <v>124</v>
      </c>
      <c r="CG1674" t="s">
        <v>245</v>
      </c>
      <c r="CI1674" t="s">
        <v>160</v>
      </c>
      <c r="CJ1674" t="s">
        <v>161</v>
      </c>
      <c r="CR1674" t="s">
        <v>162</v>
      </c>
      <c r="CS1674" t="s">
        <v>163</v>
      </c>
      <c r="CT1674" t="s">
        <v>127</v>
      </c>
      <c r="DA1674" t="s">
        <v>400</v>
      </c>
      <c r="DB1674" t="s">
        <v>124</v>
      </c>
      <c r="DC1674" t="s">
        <v>165</v>
      </c>
      <c r="DD1674" t="s">
        <v>166</v>
      </c>
      <c r="DE1674" t="s">
        <v>167</v>
      </c>
      <c r="DF1674">
        <v>90987257</v>
      </c>
      <c r="DG1674">
        <v>1</v>
      </c>
      <c r="DH1674">
        <v>1</v>
      </c>
      <c r="DJ1674">
        <v>1</v>
      </c>
      <c r="DK1674" t="s">
        <v>136</v>
      </c>
      <c r="DL1674">
        <v>1</v>
      </c>
      <c r="DM1674">
        <v>1</v>
      </c>
      <c r="DN1674" t="s">
        <v>169</v>
      </c>
      <c r="DQ1674">
        <v>0</v>
      </c>
      <c r="DR1674">
        <v>0</v>
      </c>
      <c r="DT1674">
        <v>1</v>
      </c>
      <c r="DV1674">
        <v>0</v>
      </c>
      <c r="DW1674">
        <v>0</v>
      </c>
      <c r="DX1674">
        <v>1</v>
      </c>
      <c r="EA1674">
        <v>0</v>
      </c>
      <c r="EB1674">
        <v>0</v>
      </c>
      <c r="EC1674">
        <v>0</v>
      </c>
    </row>
    <row r="1675" spans="1:137" x14ac:dyDescent="0.25">
      <c r="A1675" s="108">
        <v>46181</v>
      </c>
      <c r="B1675" t="s">
        <v>2936</v>
      </c>
      <c r="C1675" t="s">
        <v>124</v>
      </c>
      <c r="E1675" t="s">
        <v>125</v>
      </c>
      <c r="F1675" t="s">
        <v>126</v>
      </c>
      <c r="G1675" t="s">
        <v>127</v>
      </c>
      <c r="H1675" t="s">
        <v>124</v>
      </c>
      <c r="I1675" t="s">
        <v>128</v>
      </c>
      <c r="J1675" t="s">
        <v>129</v>
      </c>
      <c r="K1675" t="s">
        <v>130</v>
      </c>
      <c r="O1675" t="s">
        <v>168</v>
      </c>
      <c r="S1675" t="s">
        <v>543</v>
      </c>
      <c r="T1675" t="s">
        <v>544</v>
      </c>
      <c r="U1675" t="s">
        <v>398</v>
      </c>
      <c r="W1675" t="s">
        <v>198</v>
      </c>
      <c r="X1675" t="s">
        <v>246</v>
      </c>
      <c r="Y1675" t="s">
        <v>301</v>
      </c>
      <c r="Z1675" t="s">
        <v>302</v>
      </c>
      <c r="AA1675" t="s">
        <v>127</v>
      </c>
      <c r="AB1675" t="s">
        <v>127</v>
      </c>
      <c r="AC1675" t="s">
        <v>127</v>
      </c>
      <c r="AD1675" t="s">
        <v>136</v>
      </c>
      <c r="AE1675">
        <v>154045634</v>
      </c>
      <c r="AF1675" t="s">
        <v>198</v>
      </c>
      <c r="AG1675" t="s">
        <v>170</v>
      </c>
      <c r="AH1675" t="s">
        <v>138</v>
      </c>
      <c r="AI1675">
        <v>0</v>
      </c>
      <c r="AJ1675" t="s">
        <v>399</v>
      </c>
      <c r="AP1675" t="s">
        <v>139</v>
      </c>
      <c r="AQ1675" t="s">
        <v>140</v>
      </c>
      <c r="AR1675" t="s">
        <v>141</v>
      </c>
      <c r="AS1675" t="s">
        <v>247</v>
      </c>
      <c r="AT1675" t="s">
        <v>248</v>
      </c>
      <c r="AU1675" t="s">
        <v>144</v>
      </c>
      <c r="AV1675" t="s">
        <v>145</v>
      </c>
      <c r="AW1675" s="109">
        <v>46184</v>
      </c>
      <c r="AX1675" s="109">
        <v>46184</v>
      </c>
      <c r="AZ1675" t="s">
        <v>1047</v>
      </c>
      <c r="BB1675" t="s">
        <v>286</v>
      </c>
      <c r="BD1675" t="s">
        <v>148</v>
      </c>
      <c r="BE1675" t="s">
        <v>139</v>
      </c>
      <c r="BF1675" t="s">
        <v>149</v>
      </c>
      <c r="BG1675" t="s">
        <v>127</v>
      </c>
      <c r="BH1675" t="s">
        <v>127</v>
      </c>
      <c r="BJ1675" t="s">
        <v>127</v>
      </c>
      <c r="BK1675" t="s">
        <v>150</v>
      </c>
      <c r="BL1675" t="s">
        <v>151</v>
      </c>
      <c r="BM1675" t="s">
        <v>1045</v>
      </c>
      <c r="BN1675" t="s">
        <v>202</v>
      </c>
      <c r="BP1675" t="s">
        <v>153</v>
      </c>
      <c r="BQ1675" t="s">
        <v>3370</v>
      </c>
      <c r="BR1675" t="s">
        <v>154</v>
      </c>
      <c r="BT1675" t="s">
        <v>155</v>
      </c>
      <c r="BU1675" t="s">
        <v>155</v>
      </c>
      <c r="BV1675" t="s">
        <v>305</v>
      </c>
      <c r="BW1675" t="s">
        <v>153</v>
      </c>
      <c r="BX1675" t="s">
        <v>157</v>
      </c>
      <c r="BY1675" t="s">
        <v>213</v>
      </c>
      <c r="BZ1675" t="s">
        <v>743</v>
      </c>
      <c r="CA1675" t="s">
        <v>126</v>
      </c>
      <c r="CB1675" t="s">
        <v>124</v>
      </c>
      <c r="CG1675" t="s">
        <v>403</v>
      </c>
      <c r="CI1675" t="s">
        <v>160</v>
      </c>
      <c r="CJ1675" t="s">
        <v>161</v>
      </c>
      <c r="CR1675" t="s">
        <v>162</v>
      </c>
      <c r="CS1675" t="s">
        <v>163</v>
      </c>
      <c r="CT1675" t="s">
        <v>127</v>
      </c>
      <c r="DA1675" t="s">
        <v>400</v>
      </c>
      <c r="DB1675" t="s">
        <v>124</v>
      </c>
      <c r="DC1675" t="s">
        <v>165</v>
      </c>
      <c r="DD1675" t="s">
        <v>166</v>
      </c>
      <c r="DE1675" t="s">
        <v>167</v>
      </c>
      <c r="DF1675">
        <v>7806037</v>
      </c>
      <c r="DG1675">
        <v>1</v>
      </c>
      <c r="DH1675">
        <v>4</v>
      </c>
      <c r="DJ1675">
        <v>1</v>
      </c>
      <c r="DK1675" t="s">
        <v>136</v>
      </c>
      <c r="DL1675">
        <v>1</v>
      </c>
      <c r="DM1675">
        <v>1</v>
      </c>
      <c r="DN1675" t="s">
        <v>246</v>
      </c>
      <c r="DQ1675">
        <v>0</v>
      </c>
      <c r="DR1675">
        <v>0</v>
      </c>
      <c r="DT1675">
        <v>1</v>
      </c>
      <c r="DV1675">
        <v>0</v>
      </c>
      <c r="DW1675">
        <v>0</v>
      </c>
      <c r="DX1675">
        <v>1</v>
      </c>
      <c r="EA1675">
        <v>0</v>
      </c>
      <c r="EB1675">
        <v>0</v>
      </c>
      <c r="EC1675">
        <v>0</v>
      </c>
    </row>
    <row r="1676" spans="1:137" x14ac:dyDescent="0.25">
      <c r="A1676" s="108">
        <v>46181</v>
      </c>
      <c r="B1676" t="s">
        <v>3371</v>
      </c>
      <c r="C1676" t="s">
        <v>124</v>
      </c>
      <c r="E1676" t="s">
        <v>125</v>
      </c>
      <c r="F1676" t="s">
        <v>126</v>
      </c>
      <c r="G1676" t="s">
        <v>127</v>
      </c>
      <c r="H1676" t="s">
        <v>124</v>
      </c>
      <c r="I1676" t="s">
        <v>206</v>
      </c>
      <c r="J1676" t="s">
        <v>129</v>
      </c>
      <c r="K1676" t="s">
        <v>130</v>
      </c>
      <c r="S1676" t="s">
        <v>713</v>
      </c>
      <c r="T1676" t="s">
        <v>713</v>
      </c>
      <c r="U1676" t="s">
        <v>398</v>
      </c>
      <c r="V1676" t="s">
        <v>545</v>
      </c>
      <c r="W1676" t="s">
        <v>222</v>
      </c>
      <c r="X1676" t="s">
        <v>169</v>
      </c>
      <c r="Y1676" t="s">
        <v>223</v>
      </c>
      <c r="Z1676" t="s">
        <v>224</v>
      </c>
      <c r="AA1676" t="s">
        <v>127</v>
      </c>
      <c r="AB1676" t="s">
        <v>135</v>
      </c>
      <c r="AC1676" t="s">
        <v>135</v>
      </c>
      <c r="AD1676" t="s">
        <v>136</v>
      </c>
      <c r="AE1676">
        <v>153882442</v>
      </c>
      <c r="AF1676" t="s">
        <v>222</v>
      </c>
      <c r="AG1676" t="s">
        <v>170</v>
      </c>
      <c r="AH1676" t="s">
        <v>138</v>
      </c>
      <c r="AI1676">
        <v>0</v>
      </c>
      <c r="AJ1676" t="s">
        <v>399</v>
      </c>
      <c r="AP1676" t="s">
        <v>139</v>
      </c>
      <c r="AQ1676" t="s">
        <v>217</v>
      </c>
      <c r="AR1676" t="s">
        <v>207</v>
      </c>
      <c r="AS1676" t="s">
        <v>591</v>
      </c>
      <c r="AT1676" t="s">
        <v>592</v>
      </c>
      <c r="AU1676" t="s">
        <v>218</v>
      </c>
      <c r="AV1676" t="s">
        <v>145</v>
      </c>
      <c r="AW1676" s="109">
        <v>46183</v>
      </c>
      <c r="AX1676" s="109">
        <v>46183</v>
      </c>
      <c r="BB1676" t="s">
        <v>360</v>
      </c>
      <c r="BC1676" t="s">
        <v>147</v>
      </c>
      <c r="BD1676" t="s">
        <v>148</v>
      </c>
      <c r="BE1676" t="s">
        <v>664</v>
      </c>
      <c r="BF1676" t="s">
        <v>149</v>
      </c>
      <c r="BG1676" t="s">
        <v>127</v>
      </c>
      <c r="BH1676" t="s">
        <v>127</v>
      </c>
      <c r="BJ1676" t="s">
        <v>127</v>
      </c>
      <c r="BK1676" t="s">
        <v>150</v>
      </c>
      <c r="BL1676" t="s">
        <v>151</v>
      </c>
      <c r="BM1676" t="s">
        <v>1086</v>
      </c>
      <c r="BN1676" t="s">
        <v>226</v>
      </c>
      <c r="BP1676" t="s">
        <v>593</v>
      </c>
      <c r="BR1676" t="s">
        <v>219</v>
      </c>
      <c r="BT1676" t="s">
        <v>1053</v>
      </c>
      <c r="BU1676" t="s">
        <v>1053</v>
      </c>
      <c r="BV1676" t="s">
        <v>249</v>
      </c>
      <c r="BW1676" t="s">
        <v>593</v>
      </c>
      <c r="BX1676" t="s">
        <v>157</v>
      </c>
      <c r="BY1676" t="s">
        <v>213</v>
      </c>
      <c r="BZ1676" t="s">
        <v>306</v>
      </c>
      <c r="CA1676" t="s">
        <v>126</v>
      </c>
      <c r="CB1676" t="s">
        <v>124</v>
      </c>
      <c r="CG1676" t="s">
        <v>197</v>
      </c>
      <c r="CI1676" t="s">
        <v>160</v>
      </c>
      <c r="CJ1676" t="s">
        <v>231</v>
      </c>
      <c r="CR1676" t="s">
        <v>162</v>
      </c>
      <c r="CS1676" t="s">
        <v>163</v>
      </c>
      <c r="CT1676" t="s">
        <v>127</v>
      </c>
      <c r="DA1676" t="s">
        <v>400</v>
      </c>
      <c r="DB1676" t="s">
        <v>124</v>
      </c>
      <c r="DC1676" t="s">
        <v>165</v>
      </c>
      <c r="DD1676" t="s">
        <v>166</v>
      </c>
      <c r="DE1676" t="s">
        <v>167</v>
      </c>
      <c r="DF1676">
        <v>1446049</v>
      </c>
      <c r="DG1676">
        <v>1</v>
      </c>
      <c r="DH1676">
        <v>4</v>
      </c>
      <c r="DJ1676">
        <v>1</v>
      </c>
      <c r="DK1676" t="s">
        <v>136</v>
      </c>
      <c r="DL1676">
        <v>0</v>
      </c>
      <c r="DM1676">
        <v>1</v>
      </c>
      <c r="DN1676" t="s">
        <v>169</v>
      </c>
      <c r="DO1676">
        <v>3.6166666670000001</v>
      </c>
      <c r="DP1676">
        <v>6.0277777999999997E-2</v>
      </c>
      <c r="DQ1676">
        <v>0</v>
      </c>
      <c r="DR1676">
        <v>3</v>
      </c>
      <c r="DS1676">
        <v>48.6</v>
      </c>
      <c r="DV1676">
        <v>2</v>
      </c>
      <c r="DW1676">
        <v>0</v>
      </c>
      <c r="DX1676">
        <v>1</v>
      </c>
      <c r="EA1676">
        <v>0</v>
      </c>
      <c r="EB1676">
        <v>0.81</v>
      </c>
      <c r="EC1676">
        <v>1</v>
      </c>
      <c r="ED1676">
        <v>1.8692307690000001</v>
      </c>
      <c r="EG1676">
        <v>3.6166666670000001</v>
      </c>
    </row>
    <row r="1677" spans="1:137" x14ac:dyDescent="0.25">
      <c r="A1677" s="108">
        <v>46181</v>
      </c>
      <c r="B1677" t="s">
        <v>3372</v>
      </c>
      <c r="C1677" t="s">
        <v>124</v>
      </c>
      <c r="E1677" t="s">
        <v>351</v>
      </c>
      <c r="F1677" t="s">
        <v>126</v>
      </c>
      <c r="G1677" t="s">
        <v>127</v>
      </c>
      <c r="H1677" t="s">
        <v>124</v>
      </c>
      <c r="I1677" t="s">
        <v>128</v>
      </c>
      <c r="J1677" t="s">
        <v>129</v>
      </c>
      <c r="K1677" t="s">
        <v>130</v>
      </c>
      <c r="O1677" t="s">
        <v>168</v>
      </c>
      <c r="S1677" t="s">
        <v>478</v>
      </c>
      <c r="T1677" t="s">
        <v>479</v>
      </c>
      <c r="U1677" t="s">
        <v>398</v>
      </c>
      <c r="W1677" t="s">
        <v>290</v>
      </c>
      <c r="X1677" t="s">
        <v>133</v>
      </c>
      <c r="Y1677" t="s">
        <v>688</v>
      </c>
      <c r="Z1677" t="s">
        <v>292</v>
      </c>
      <c r="AA1677" t="s">
        <v>127</v>
      </c>
      <c r="AB1677" t="s">
        <v>127</v>
      </c>
      <c r="AC1677" t="s">
        <v>127</v>
      </c>
      <c r="AD1677" t="s">
        <v>136</v>
      </c>
      <c r="AE1677">
        <v>154022816</v>
      </c>
      <c r="AF1677" t="s">
        <v>290</v>
      </c>
      <c r="AG1677" t="s">
        <v>137</v>
      </c>
      <c r="AH1677" t="s">
        <v>138</v>
      </c>
      <c r="AI1677">
        <v>0</v>
      </c>
      <c r="AJ1677" t="s">
        <v>399</v>
      </c>
      <c r="AP1677" t="s">
        <v>139</v>
      </c>
      <c r="AQ1677" t="s">
        <v>140</v>
      </c>
      <c r="AR1677" t="s">
        <v>141</v>
      </c>
      <c r="AS1677" t="s">
        <v>186</v>
      </c>
      <c r="AT1677" t="s">
        <v>200</v>
      </c>
      <c r="AU1677" t="s">
        <v>144</v>
      </c>
      <c r="AV1677" t="s">
        <v>145</v>
      </c>
      <c r="AW1677" s="109">
        <v>46183</v>
      </c>
      <c r="AX1677" s="109">
        <v>46183</v>
      </c>
      <c r="BB1677" t="s">
        <v>286</v>
      </c>
      <c r="BD1677" t="s">
        <v>148</v>
      </c>
      <c r="BE1677" t="s">
        <v>664</v>
      </c>
      <c r="BF1677" t="s">
        <v>149</v>
      </c>
      <c r="BG1677" t="s">
        <v>127</v>
      </c>
      <c r="BH1677" t="s">
        <v>127</v>
      </c>
      <c r="BJ1677" t="s">
        <v>127</v>
      </c>
      <c r="BK1677" t="s">
        <v>150</v>
      </c>
      <c r="BL1677" t="s">
        <v>151</v>
      </c>
      <c r="BM1677" t="s">
        <v>1045</v>
      </c>
      <c r="BN1677" t="s">
        <v>282</v>
      </c>
      <c r="BP1677" t="s">
        <v>153</v>
      </c>
      <c r="BQ1677" t="s">
        <v>2432</v>
      </c>
      <c r="BR1677" t="s">
        <v>154</v>
      </c>
      <c r="BT1677" t="s">
        <v>155</v>
      </c>
      <c r="BU1677" t="s">
        <v>155</v>
      </c>
      <c r="BV1677" t="s">
        <v>689</v>
      </c>
      <c r="BW1677" t="s">
        <v>153</v>
      </c>
      <c r="BX1677" t="s">
        <v>157</v>
      </c>
      <c r="BY1677" t="s">
        <v>229</v>
      </c>
      <c r="BZ1677" t="s">
        <v>607</v>
      </c>
      <c r="CA1677" t="s">
        <v>126</v>
      </c>
      <c r="CB1677" t="s">
        <v>124</v>
      </c>
      <c r="CG1677" t="s">
        <v>197</v>
      </c>
      <c r="CI1677" t="s">
        <v>160</v>
      </c>
      <c r="CJ1677" t="s">
        <v>161</v>
      </c>
      <c r="CR1677" t="s">
        <v>162</v>
      </c>
      <c r="CS1677" t="s">
        <v>163</v>
      </c>
      <c r="CT1677" t="s">
        <v>127</v>
      </c>
      <c r="DA1677" t="s">
        <v>400</v>
      </c>
      <c r="DB1677" t="s">
        <v>124</v>
      </c>
      <c r="DC1677" t="s">
        <v>165</v>
      </c>
      <c r="DD1677" t="s">
        <v>166</v>
      </c>
      <c r="DE1677" t="s">
        <v>167</v>
      </c>
      <c r="DF1677">
        <v>111146175</v>
      </c>
      <c r="DG1677">
        <v>1</v>
      </c>
      <c r="DJ1677">
        <v>1</v>
      </c>
      <c r="DK1677" t="s">
        <v>136</v>
      </c>
      <c r="DL1677">
        <v>0</v>
      </c>
      <c r="DM1677">
        <v>1</v>
      </c>
      <c r="DN1677" t="s">
        <v>133</v>
      </c>
      <c r="DP1677">
        <v>0</v>
      </c>
      <c r="DQ1677">
        <v>0</v>
      </c>
      <c r="DR1677">
        <v>0</v>
      </c>
      <c r="DS1677">
        <v>1.8</v>
      </c>
      <c r="DV1677">
        <v>0</v>
      </c>
      <c r="DW1677">
        <v>0</v>
      </c>
      <c r="DX1677">
        <v>1</v>
      </c>
      <c r="EA1677">
        <v>0</v>
      </c>
      <c r="EB1677">
        <v>0.03</v>
      </c>
      <c r="EC1677">
        <v>0</v>
      </c>
      <c r="ED1677">
        <v>6.9230768999999998E-2</v>
      </c>
    </row>
    <row r="1678" spans="1:137" x14ac:dyDescent="0.25">
      <c r="A1678" s="108">
        <v>46181</v>
      </c>
      <c r="B1678" t="s">
        <v>3373</v>
      </c>
      <c r="C1678" t="s">
        <v>124</v>
      </c>
      <c r="E1678" t="s">
        <v>351</v>
      </c>
      <c r="F1678" t="s">
        <v>126</v>
      </c>
      <c r="G1678" t="s">
        <v>127</v>
      </c>
      <c r="H1678" t="s">
        <v>124</v>
      </c>
      <c r="I1678" t="s">
        <v>128</v>
      </c>
      <c r="J1678" t="s">
        <v>129</v>
      </c>
      <c r="K1678" t="s">
        <v>130</v>
      </c>
      <c r="O1678" t="s">
        <v>168</v>
      </c>
      <c r="S1678" t="s">
        <v>543</v>
      </c>
      <c r="T1678" t="s">
        <v>551</v>
      </c>
      <c r="U1678" t="s">
        <v>398</v>
      </c>
      <c r="V1678" t="s">
        <v>545</v>
      </c>
      <c r="W1678" t="s">
        <v>290</v>
      </c>
      <c r="X1678" t="s">
        <v>133</v>
      </c>
      <c r="Y1678" t="s">
        <v>688</v>
      </c>
      <c r="Z1678" t="s">
        <v>292</v>
      </c>
      <c r="AA1678" t="s">
        <v>127</v>
      </c>
      <c r="AB1678" t="s">
        <v>127</v>
      </c>
      <c r="AC1678" t="s">
        <v>135</v>
      </c>
      <c r="AD1678" t="s">
        <v>136</v>
      </c>
      <c r="AE1678">
        <v>154002715</v>
      </c>
      <c r="AF1678" t="s">
        <v>290</v>
      </c>
      <c r="AG1678" t="s">
        <v>137</v>
      </c>
      <c r="AH1678" t="s">
        <v>138</v>
      </c>
      <c r="AI1678">
        <v>0</v>
      </c>
      <c r="AJ1678" t="s">
        <v>399</v>
      </c>
      <c r="AP1678" t="s">
        <v>139</v>
      </c>
      <c r="AV1678" t="s">
        <v>145</v>
      </c>
      <c r="AW1678" s="109">
        <v>46183</v>
      </c>
      <c r="AX1678" s="109">
        <v>46183</v>
      </c>
      <c r="BB1678" t="s">
        <v>268</v>
      </c>
      <c r="BD1678" t="s">
        <v>148</v>
      </c>
      <c r="BE1678" t="s">
        <v>664</v>
      </c>
      <c r="BF1678" t="s">
        <v>149</v>
      </c>
      <c r="BG1678" t="s">
        <v>127</v>
      </c>
      <c r="BH1678" t="s">
        <v>127</v>
      </c>
      <c r="BJ1678" t="s">
        <v>127</v>
      </c>
      <c r="BK1678" t="s">
        <v>150</v>
      </c>
      <c r="BL1678" t="s">
        <v>151</v>
      </c>
      <c r="BM1678" t="s">
        <v>1045</v>
      </c>
      <c r="BN1678" t="s">
        <v>282</v>
      </c>
      <c r="BP1678" t="s">
        <v>153</v>
      </c>
      <c r="BQ1678" t="s">
        <v>3374</v>
      </c>
      <c r="BR1678" t="s">
        <v>154</v>
      </c>
      <c r="BT1678" t="s">
        <v>155</v>
      </c>
      <c r="BU1678" t="s">
        <v>155</v>
      </c>
      <c r="BV1678" t="s">
        <v>689</v>
      </c>
      <c r="BW1678" t="s">
        <v>153</v>
      </c>
      <c r="BX1678" t="s">
        <v>157</v>
      </c>
      <c r="BY1678" t="s">
        <v>269</v>
      </c>
      <c r="BZ1678" t="s">
        <v>375</v>
      </c>
      <c r="CA1678" t="s">
        <v>126</v>
      </c>
      <c r="CB1678" t="s">
        <v>124</v>
      </c>
      <c r="CG1678" t="s">
        <v>197</v>
      </c>
      <c r="CI1678" t="s">
        <v>160</v>
      </c>
      <c r="CJ1678" t="s">
        <v>161</v>
      </c>
      <c r="CR1678" t="s">
        <v>162</v>
      </c>
      <c r="CS1678" t="s">
        <v>163</v>
      </c>
      <c r="CT1678" t="s">
        <v>127</v>
      </c>
      <c r="DA1678" t="s">
        <v>400</v>
      </c>
      <c r="DB1678" t="s">
        <v>124</v>
      </c>
      <c r="DC1678" t="s">
        <v>165</v>
      </c>
      <c r="DD1678" t="s">
        <v>166</v>
      </c>
      <c r="DE1678" t="s">
        <v>167</v>
      </c>
      <c r="DF1678">
        <v>126669870</v>
      </c>
      <c r="DG1678">
        <v>1</v>
      </c>
      <c r="DJ1678">
        <v>1</v>
      </c>
      <c r="DK1678" t="s">
        <v>136</v>
      </c>
      <c r="DL1678">
        <v>0</v>
      </c>
      <c r="DM1678">
        <v>1</v>
      </c>
      <c r="DN1678" t="s">
        <v>133</v>
      </c>
      <c r="DP1678">
        <v>0</v>
      </c>
      <c r="DQ1678">
        <v>0</v>
      </c>
      <c r="DR1678">
        <v>0</v>
      </c>
      <c r="DS1678">
        <v>5.4</v>
      </c>
      <c r="DT1678">
        <v>1</v>
      </c>
      <c r="DU1678">
        <v>1</v>
      </c>
      <c r="DV1678">
        <v>0</v>
      </c>
      <c r="DW1678">
        <v>0</v>
      </c>
      <c r="DX1678">
        <v>1</v>
      </c>
      <c r="EA1678">
        <v>0</v>
      </c>
      <c r="EB1678">
        <v>0.09</v>
      </c>
      <c r="EC1678">
        <v>0</v>
      </c>
      <c r="ED1678">
        <v>0.20769230799999999</v>
      </c>
    </row>
    <row r="1679" spans="1:137" x14ac:dyDescent="0.25">
      <c r="A1679" s="108">
        <v>46181</v>
      </c>
      <c r="B1679" t="s">
        <v>3375</v>
      </c>
      <c r="C1679" t="s">
        <v>124</v>
      </c>
      <c r="D1679" t="s">
        <v>1377</v>
      </c>
      <c r="E1679" t="s">
        <v>125</v>
      </c>
      <c r="F1679" t="s">
        <v>1014</v>
      </c>
      <c r="G1679" t="s">
        <v>127</v>
      </c>
      <c r="H1679" t="s">
        <v>124</v>
      </c>
      <c r="I1679" t="s">
        <v>232</v>
      </c>
      <c r="J1679" t="s">
        <v>129</v>
      </c>
      <c r="K1679" t="s">
        <v>130</v>
      </c>
      <c r="O1679" t="s">
        <v>168</v>
      </c>
      <c r="S1679" t="s">
        <v>478</v>
      </c>
      <c r="T1679" t="s">
        <v>479</v>
      </c>
      <c r="U1679" t="s">
        <v>398</v>
      </c>
      <c r="V1679" t="s">
        <v>545</v>
      </c>
      <c r="W1679" t="s">
        <v>290</v>
      </c>
      <c r="X1679" t="s">
        <v>655</v>
      </c>
      <c r="Y1679" t="s">
        <v>654</v>
      </c>
      <c r="Z1679" t="s">
        <v>491</v>
      </c>
      <c r="AA1679" t="s">
        <v>127</v>
      </c>
      <c r="AB1679" t="s">
        <v>127</v>
      </c>
      <c r="AC1679" t="s">
        <v>127</v>
      </c>
      <c r="AD1679" t="s">
        <v>136</v>
      </c>
      <c r="AE1679">
        <v>153841136</v>
      </c>
      <c r="AF1679" t="s">
        <v>290</v>
      </c>
      <c r="AG1679" t="s">
        <v>481</v>
      </c>
      <c r="AH1679" t="s">
        <v>138</v>
      </c>
      <c r="AI1679">
        <v>0</v>
      </c>
      <c r="AJ1679" t="s">
        <v>399</v>
      </c>
      <c r="AP1679" t="s">
        <v>139</v>
      </c>
      <c r="AQ1679" t="s">
        <v>140</v>
      </c>
      <c r="AR1679" t="s">
        <v>141</v>
      </c>
      <c r="AS1679" t="s">
        <v>270</v>
      </c>
      <c r="AT1679" t="s">
        <v>270</v>
      </c>
      <c r="AU1679" t="s">
        <v>181</v>
      </c>
      <c r="AV1679" t="s">
        <v>145</v>
      </c>
      <c r="AW1679" s="109">
        <v>46181</v>
      </c>
      <c r="AX1679" s="109">
        <v>46181</v>
      </c>
      <c r="BB1679" t="s">
        <v>201</v>
      </c>
      <c r="BC1679" t="s">
        <v>147</v>
      </c>
      <c r="BD1679" t="s">
        <v>148</v>
      </c>
      <c r="BE1679" t="s">
        <v>664</v>
      </c>
      <c r="BF1679" t="s">
        <v>149</v>
      </c>
      <c r="BG1679" t="s">
        <v>127</v>
      </c>
      <c r="BH1679" t="s">
        <v>127</v>
      </c>
      <c r="BJ1679" t="s">
        <v>127</v>
      </c>
      <c r="BK1679" t="s">
        <v>150</v>
      </c>
      <c r="BL1679" t="s">
        <v>151</v>
      </c>
      <c r="BM1679" t="s">
        <v>1069</v>
      </c>
      <c r="BN1679" t="s">
        <v>492</v>
      </c>
      <c r="BP1679" t="s">
        <v>153</v>
      </c>
      <c r="BR1679" t="s">
        <v>211</v>
      </c>
      <c r="BT1679" t="s">
        <v>174</v>
      </c>
      <c r="BU1679" t="s">
        <v>174</v>
      </c>
      <c r="BV1679" t="s">
        <v>654</v>
      </c>
      <c r="BW1679" t="s">
        <v>153</v>
      </c>
      <c r="BX1679" t="s">
        <v>621</v>
      </c>
      <c r="BY1679" t="s">
        <v>195</v>
      </c>
      <c r="BZ1679" t="s">
        <v>1015</v>
      </c>
      <c r="CA1679" t="s">
        <v>1014</v>
      </c>
      <c r="CB1679" t="s">
        <v>124</v>
      </c>
      <c r="CD1679" t="s">
        <v>1195</v>
      </c>
      <c r="CG1679" t="s">
        <v>197</v>
      </c>
      <c r="CI1679" t="s">
        <v>160</v>
      </c>
      <c r="CJ1679" t="s">
        <v>161</v>
      </c>
      <c r="CR1679" t="s">
        <v>162</v>
      </c>
      <c r="CS1679" t="s">
        <v>163</v>
      </c>
      <c r="CT1679" t="s">
        <v>135</v>
      </c>
      <c r="DA1679" t="s">
        <v>569</v>
      </c>
      <c r="DB1679" t="s">
        <v>124</v>
      </c>
      <c r="DC1679" t="s">
        <v>494</v>
      </c>
      <c r="DD1679" t="s">
        <v>166</v>
      </c>
      <c r="DE1679" t="s">
        <v>495</v>
      </c>
      <c r="DF1679">
        <v>1769077</v>
      </c>
      <c r="DG1679">
        <v>1</v>
      </c>
      <c r="DH1679">
        <v>4</v>
      </c>
      <c r="DJ1679">
        <v>1</v>
      </c>
      <c r="DK1679" t="s">
        <v>136</v>
      </c>
      <c r="DL1679">
        <v>0</v>
      </c>
      <c r="DM1679">
        <v>1</v>
      </c>
      <c r="DN1679" t="s">
        <v>655</v>
      </c>
      <c r="DP1679">
        <v>0</v>
      </c>
      <c r="DQ1679">
        <v>0</v>
      </c>
      <c r="DR1679">
        <v>3</v>
      </c>
      <c r="DS1679">
        <v>4.2</v>
      </c>
      <c r="DU1679">
        <v>1</v>
      </c>
      <c r="DV1679">
        <v>0</v>
      </c>
      <c r="DW1679">
        <v>0</v>
      </c>
      <c r="DX1679">
        <v>1</v>
      </c>
      <c r="EA1679">
        <v>0</v>
      </c>
      <c r="EB1679">
        <v>7.0000000000000007E-2</v>
      </c>
      <c r="EC1679">
        <v>0</v>
      </c>
      <c r="ED1679">
        <v>0.18260869599999999</v>
      </c>
    </row>
    <row r="1680" spans="1:137" x14ac:dyDescent="0.25">
      <c r="A1680" s="108">
        <v>46181</v>
      </c>
      <c r="B1680" t="s">
        <v>1600</v>
      </c>
      <c r="C1680" t="s">
        <v>124</v>
      </c>
      <c r="E1680" t="s">
        <v>125</v>
      </c>
      <c r="F1680" t="s">
        <v>126</v>
      </c>
      <c r="G1680" t="s">
        <v>127</v>
      </c>
      <c r="H1680" t="s">
        <v>124</v>
      </c>
      <c r="I1680" t="s">
        <v>128</v>
      </c>
      <c r="J1680" t="s">
        <v>129</v>
      </c>
      <c r="K1680" t="s">
        <v>130</v>
      </c>
      <c r="O1680" t="s">
        <v>168</v>
      </c>
      <c r="S1680" t="s">
        <v>543</v>
      </c>
      <c r="T1680" t="s">
        <v>551</v>
      </c>
      <c r="U1680" t="s">
        <v>398</v>
      </c>
      <c r="V1680" t="s">
        <v>545</v>
      </c>
      <c r="W1680" t="s">
        <v>290</v>
      </c>
      <c r="X1680" t="s">
        <v>133</v>
      </c>
      <c r="Y1680" t="s">
        <v>309</v>
      </c>
      <c r="Z1680" t="s">
        <v>309</v>
      </c>
      <c r="AA1680" t="s">
        <v>127</v>
      </c>
      <c r="AB1680" t="s">
        <v>135</v>
      </c>
      <c r="AC1680" t="s">
        <v>135</v>
      </c>
      <c r="AD1680" t="s">
        <v>136</v>
      </c>
      <c r="AE1680">
        <v>153340013</v>
      </c>
      <c r="AF1680" t="s">
        <v>290</v>
      </c>
      <c r="AG1680" t="s">
        <v>137</v>
      </c>
      <c r="AH1680" t="s">
        <v>138</v>
      </c>
      <c r="AI1680">
        <v>0</v>
      </c>
      <c r="AJ1680" t="s">
        <v>399</v>
      </c>
      <c r="AP1680" t="s">
        <v>139</v>
      </c>
      <c r="AQ1680" t="s">
        <v>140</v>
      </c>
      <c r="AR1680" t="s">
        <v>141</v>
      </c>
      <c r="AS1680" t="s">
        <v>722</v>
      </c>
      <c r="AT1680" t="s">
        <v>723</v>
      </c>
      <c r="AU1680" t="s">
        <v>144</v>
      </c>
      <c r="AV1680" t="s">
        <v>145</v>
      </c>
      <c r="AW1680" s="109">
        <v>46181</v>
      </c>
      <c r="AX1680" s="109">
        <v>46181</v>
      </c>
      <c r="AZ1680" t="s">
        <v>1050</v>
      </c>
      <c r="BB1680" t="s">
        <v>173</v>
      </c>
      <c r="BD1680" t="s">
        <v>148</v>
      </c>
      <c r="BE1680" t="s">
        <v>664</v>
      </c>
      <c r="BF1680" t="s">
        <v>149</v>
      </c>
      <c r="BG1680" t="s">
        <v>127</v>
      </c>
      <c r="BH1680" t="s">
        <v>127</v>
      </c>
      <c r="BJ1680" t="s">
        <v>127</v>
      </c>
      <c r="BK1680" t="s">
        <v>150</v>
      </c>
      <c r="BL1680" t="s">
        <v>151</v>
      </c>
      <c r="BM1680" t="s">
        <v>1045</v>
      </c>
      <c r="BN1680" t="s">
        <v>282</v>
      </c>
      <c r="BP1680" t="s">
        <v>153</v>
      </c>
      <c r="BQ1680" t="s">
        <v>1601</v>
      </c>
      <c r="BR1680" t="s">
        <v>154</v>
      </c>
      <c r="BT1680" t="s">
        <v>155</v>
      </c>
      <c r="BU1680" t="s">
        <v>155</v>
      </c>
      <c r="BV1680" t="s">
        <v>312</v>
      </c>
      <c r="BW1680" t="s">
        <v>153</v>
      </c>
      <c r="BX1680" t="s">
        <v>157</v>
      </c>
      <c r="BY1680" t="s">
        <v>158</v>
      </c>
      <c r="BZ1680" t="s">
        <v>316</v>
      </c>
      <c r="CA1680" t="s">
        <v>126</v>
      </c>
      <c r="CB1680" t="s">
        <v>124</v>
      </c>
      <c r="CG1680" t="s">
        <v>804</v>
      </c>
      <c r="CI1680" t="s">
        <v>160</v>
      </c>
      <c r="CJ1680" t="s">
        <v>161</v>
      </c>
      <c r="CR1680" t="s">
        <v>162</v>
      </c>
      <c r="CS1680" t="s">
        <v>163</v>
      </c>
      <c r="CT1680" t="s">
        <v>127</v>
      </c>
      <c r="DA1680" t="s">
        <v>400</v>
      </c>
      <c r="DB1680" t="s">
        <v>124</v>
      </c>
      <c r="DC1680" t="s">
        <v>165</v>
      </c>
      <c r="DD1680" t="s">
        <v>166</v>
      </c>
      <c r="DE1680" t="s">
        <v>167</v>
      </c>
      <c r="DF1680">
        <v>19809197</v>
      </c>
      <c r="DG1680">
        <v>1</v>
      </c>
      <c r="DJ1680">
        <v>1</v>
      </c>
      <c r="DK1680" t="s">
        <v>136</v>
      </c>
      <c r="DL1680">
        <v>0</v>
      </c>
      <c r="DM1680">
        <v>1</v>
      </c>
      <c r="DN1680" t="s">
        <v>133</v>
      </c>
      <c r="DP1680">
        <v>0</v>
      </c>
      <c r="DQ1680">
        <v>0</v>
      </c>
      <c r="DR1680">
        <v>16</v>
      </c>
      <c r="DS1680">
        <v>57.6</v>
      </c>
      <c r="DU1680">
        <v>1</v>
      </c>
      <c r="DV1680">
        <v>0</v>
      </c>
      <c r="DW1680">
        <v>0</v>
      </c>
      <c r="DX1680">
        <v>1</v>
      </c>
      <c r="EA1680">
        <v>0</v>
      </c>
      <c r="EB1680">
        <v>0.96</v>
      </c>
      <c r="EC1680">
        <v>0</v>
      </c>
      <c r="ED1680">
        <v>2.2153846150000001</v>
      </c>
    </row>
    <row r="1681" spans="1:136" x14ac:dyDescent="0.25">
      <c r="A1681" s="108">
        <v>46181</v>
      </c>
      <c r="B1681" t="s">
        <v>3376</v>
      </c>
      <c r="C1681" t="s">
        <v>124</v>
      </c>
      <c r="E1681" t="s">
        <v>125</v>
      </c>
      <c r="F1681" t="s">
        <v>126</v>
      </c>
      <c r="G1681" t="s">
        <v>127</v>
      </c>
      <c r="H1681" t="s">
        <v>124</v>
      </c>
      <c r="I1681" t="s">
        <v>128</v>
      </c>
      <c r="J1681" t="s">
        <v>129</v>
      </c>
      <c r="K1681" t="s">
        <v>130</v>
      </c>
      <c r="O1681" t="s">
        <v>262</v>
      </c>
      <c r="S1681" t="s">
        <v>131</v>
      </c>
      <c r="T1681" t="s">
        <v>131</v>
      </c>
      <c r="U1681" t="s">
        <v>131</v>
      </c>
      <c r="W1681" t="s">
        <v>290</v>
      </c>
      <c r="X1681" t="s">
        <v>246</v>
      </c>
      <c r="Y1681" t="s">
        <v>490</v>
      </c>
      <c r="Z1681" t="s">
        <v>491</v>
      </c>
      <c r="AA1681" t="s">
        <v>127</v>
      </c>
      <c r="AB1681" t="s">
        <v>127</v>
      </c>
      <c r="AC1681" t="s">
        <v>127</v>
      </c>
      <c r="AD1681" t="s">
        <v>136</v>
      </c>
      <c r="AE1681">
        <v>154007077</v>
      </c>
      <c r="AF1681" t="s">
        <v>290</v>
      </c>
      <c r="AG1681" t="s">
        <v>170</v>
      </c>
      <c r="AH1681" t="s">
        <v>138</v>
      </c>
      <c r="AI1681">
        <v>0</v>
      </c>
      <c r="AJ1681" t="s">
        <v>131</v>
      </c>
      <c r="AP1681" t="s">
        <v>664</v>
      </c>
      <c r="AQ1681" t="s">
        <v>140</v>
      </c>
      <c r="AR1681" t="s">
        <v>141</v>
      </c>
      <c r="AS1681" t="s">
        <v>142</v>
      </c>
      <c r="AT1681" t="s">
        <v>143</v>
      </c>
      <c r="AU1681" t="s">
        <v>181</v>
      </c>
      <c r="AV1681" t="s">
        <v>145</v>
      </c>
      <c r="AW1681" s="109">
        <v>46183</v>
      </c>
      <c r="AX1681" s="109">
        <v>46183</v>
      </c>
      <c r="BB1681" t="s">
        <v>596</v>
      </c>
      <c r="BD1681" t="s">
        <v>148</v>
      </c>
      <c r="BE1681" t="s">
        <v>139</v>
      </c>
      <c r="BF1681" t="s">
        <v>149</v>
      </c>
      <c r="BG1681" t="s">
        <v>127</v>
      </c>
      <c r="BH1681" t="s">
        <v>127</v>
      </c>
      <c r="BJ1681" t="s">
        <v>127</v>
      </c>
      <c r="BK1681" t="s">
        <v>150</v>
      </c>
      <c r="BL1681" t="s">
        <v>151</v>
      </c>
      <c r="BM1681" t="s">
        <v>1045</v>
      </c>
      <c r="BN1681" t="s">
        <v>492</v>
      </c>
      <c r="BP1681" t="s">
        <v>153</v>
      </c>
      <c r="BR1681" t="s">
        <v>154</v>
      </c>
      <c r="BT1681" t="s">
        <v>203</v>
      </c>
      <c r="BU1681" t="s">
        <v>203</v>
      </c>
      <c r="BV1681" t="s">
        <v>652</v>
      </c>
      <c r="BW1681" t="s">
        <v>153</v>
      </c>
      <c r="BX1681" t="s">
        <v>157</v>
      </c>
      <c r="BY1681" t="s">
        <v>229</v>
      </c>
      <c r="BZ1681" t="s">
        <v>444</v>
      </c>
      <c r="CA1681" t="s">
        <v>126</v>
      </c>
      <c r="CB1681" t="s">
        <v>124</v>
      </c>
      <c r="CG1681" t="s">
        <v>197</v>
      </c>
      <c r="CI1681" t="s">
        <v>160</v>
      </c>
      <c r="CJ1681" t="s">
        <v>161</v>
      </c>
      <c r="CR1681" t="s">
        <v>162</v>
      </c>
      <c r="CS1681" t="s">
        <v>163</v>
      </c>
      <c r="CT1681" t="s">
        <v>127</v>
      </c>
      <c r="DA1681" t="s">
        <v>164</v>
      </c>
      <c r="DB1681" t="s">
        <v>124</v>
      </c>
      <c r="DC1681" t="s">
        <v>494</v>
      </c>
      <c r="DD1681" t="s">
        <v>166</v>
      </c>
      <c r="DE1681" t="s">
        <v>495</v>
      </c>
      <c r="DF1681">
        <v>109877863</v>
      </c>
      <c r="DG1681">
        <v>1</v>
      </c>
      <c r="DJ1681">
        <v>1</v>
      </c>
      <c r="DK1681" t="s">
        <v>136</v>
      </c>
      <c r="DL1681">
        <v>0</v>
      </c>
      <c r="DM1681">
        <v>1</v>
      </c>
      <c r="DN1681" t="s">
        <v>246</v>
      </c>
      <c r="DP1681">
        <v>0</v>
      </c>
      <c r="DQ1681">
        <v>0</v>
      </c>
      <c r="DR1681">
        <v>0</v>
      </c>
      <c r="DS1681">
        <v>19.2</v>
      </c>
      <c r="DT1681">
        <v>1</v>
      </c>
      <c r="DV1681">
        <v>0</v>
      </c>
      <c r="DW1681">
        <v>1</v>
      </c>
      <c r="DX1681">
        <v>1</v>
      </c>
      <c r="EA1681">
        <v>0</v>
      </c>
      <c r="EB1681">
        <v>0.32</v>
      </c>
      <c r="EC1681">
        <v>0</v>
      </c>
      <c r="ED1681">
        <v>0.8</v>
      </c>
    </row>
    <row r="1682" spans="1:136" x14ac:dyDescent="0.25">
      <c r="A1682" s="108">
        <v>46181</v>
      </c>
      <c r="B1682" t="s">
        <v>1499</v>
      </c>
      <c r="C1682" t="s">
        <v>124</v>
      </c>
      <c r="D1682" t="s">
        <v>1128</v>
      </c>
      <c r="E1682" t="s">
        <v>125</v>
      </c>
      <c r="F1682" t="s">
        <v>298</v>
      </c>
      <c r="G1682" t="s">
        <v>127</v>
      </c>
      <c r="H1682" t="s">
        <v>124</v>
      </c>
      <c r="I1682" t="s">
        <v>678</v>
      </c>
      <c r="J1682" t="s">
        <v>129</v>
      </c>
      <c r="K1682" t="s">
        <v>130</v>
      </c>
      <c r="O1682" t="s">
        <v>168</v>
      </c>
      <c r="S1682" t="s">
        <v>131</v>
      </c>
      <c r="T1682" t="s">
        <v>131</v>
      </c>
      <c r="U1682" t="s">
        <v>131</v>
      </c>
      <c r="W1682" t="s">
        <v>290</v>
      </c>
      <c r="X1682" t="s">
        <v>133</v>
      </c>
      <c r="Y1682" t="s">
        <v>490</v>
      </c>
      <c r="Z1682" t="s">
        <v>491</v>
      </c>
      <c r="AA1682" t="s">
        <v>127</v>
      </c>
      <c r="AB1682" t="s">
        <v>127</v>
      </c>
      <c r="AC1682" t="s">
        <v>135</v>
      </c>
      <c r="AD1682" t="s">
        <v>136</v>
      </c>
      <c r="AE1682">
        <v>154052772</v>
      </c>
      <c r="AF1682" t="s">
        <v>290</v>
      </c>
      <c r="AG1682" t="s">
        <v>137</v>
      </c>
      <c r="AH1682" t="s">
        <v>138</v>
      </c>
      <c r="AI1682">
        <v>0</v>
      </c>
      <c r="AJ1682" t="s">
        <v>131</v>
      </c>
      <c r="AP1682" t="s">
        <v>664</v>
      </c>
      <c r="AQ1682" t="s">
        <v>140</v>
      </c>
      <c r="AR1682" t="s">
        <v>207</v>
      </c>
      <c r="AS1682" t="s">
        <v>453</v>
      </c>
      <c r="AT1682" t="s">
        <v>454</v>
      </c>
      <c r="AU1682" t="s">
        <v>181</v>
      </c>
      <c r="AV1682" t="s">
        <v>145</v>
      </c>
      <c r="AW1682" s="109">
        <v>46184</v>
      </c>
      <c r="AX1682" s="109">
        <v>46184</v>
      </c>
      <c r="BB1682" t="s">
        <v>1684</v>
      </c>
      <c r="BD1682" t="s">
        <v>148</v>
      </c>
      <c r="BE1682" t="s">
        <v>664</v>
      </c>
      <c r="BF1682" t="s">
        <v>149</v>
      </c>
      <c r="BG1682" t="s">
        <v>127</v>
      </c>
      <c r="BH1682" t="s">
        <v>127</v>
      </c>
      <c r="BJ1682" t="s">
        <v>127</v>
      </c>
      <c r="BK1682" t="s">
        <v>150</v>
      </c>
      <c r="BL1682" t="s">
        <v>151</v>
      </c>
      <c r="BM1682" t="s">
        <v>1129</v>
      </c>
      <c r="BN1682" t="s">
        <v>492</v>
      </c>
      <c r="BP1682" t="s">
        <v>1128</v>
      </c>
      <c r="BR1682" t="s">
        <v>219</v>
      </c>
      <c r="BT1682" t="s">
        <v>155</v>
      </c>
      <c r="BU1682" t="s">
        <v>155</v>
      </c>
      <c r="BV1682" t="s">
        <v>652</v>
      </c>
      <c r="BW1682" t="s">
        <v>1128</v>
      </c>
      <c r="BX1682" t="s">
        <v>157</v>
      </c>
      <c r="BY1682" t="s">
        <v>213</v>
      </c>
      <c r="BZ1682" t="s">
        <v>470</v>
      </c>
      <c r="CA1682" t="s">
        <v>298</v>
      </c>
      <c r="CB1682" t="s">
        <v>124</v>
      </c>
      <c r="CG1682" t="s">
        <v>197</v>
      </c>
      <c r="CI1682" t="s">
        <v>160</v>
      </c>
      <c r="CJ1682" t="s">
        <v>161</v>
      </c>
      <c r="CR1682" t="s">
        <v>162</v>
      </c>
      <c r="CS1682" t="s">
        <v>163</v>
      </c>
      <c r="CT1682" t="s">
        <v>127</v>
      </c>
      <c r="DA1682" t="s">
        <v>164</v>
      </c>
      <c r="DB1682" t="s">
        <v>124</v>
      </c>
      <c r="DC1682" t="s">
        <v>494</v>
      </c>
      <c r="DD1682" t="s">
        <v>166</v>
      </c>
      <c r="DE1682" t="s">
        <v>495</v>
      </c>
      <c r="DF1682">
        <v>4603543</v>
      </c>
      <c r="DG1682">
        <v>1</v>
      </c>
      <c r="DH1682">
        <v>3</v>
      </c>
      <c r="DJ1682">
        <v>1</v>
      </c>
      <c r="DK1682" t="s">
        <v>136</v>
      </c>
      <c r="DL1682">
        <v>0</v>
      </c>
      <c r="DM1682">
        <v>1</v>
      </c>
      <c r="DN1682" t="s">
        <v>133</v>
      </c>
      <c r="DP1682">
        <v>0</v>
      </c>
      <c r="DQ1682">
        <v>0</v>
      </c>
      <c r="DR1682">
        <v>0</v>
      </c>
      <c r="DS1682">
        <v>78</v>
      </c>
      <c r="DT1682">
        <v>1</v>
      </c>
      <c r="DV1682">
        <v>0</v>
      </c>
      <c r="DW1682">
        <v>1</v>
      </c>
      <c r="DX1682">
        <v>1</v>
      </c>
      <c r="EA1682">
        <v>0</v>
      </c>
      <c r="EB1682">
        <v>1.3</v>
      </c>
      <c r="EC1682">
        <v>0</v>
      </c>
      <c r="ED1682">
        <v>3.25</v>
      </c>
    </row>
    <row r="1683" spans="1:136" x14ac:dyDescent="0.25">
      <c r="A1683" s="108">
        <v>46181</v>
      </c>
      <c r="B1683" t="s">
        <v>2882</v>
      </c>
      <c r="C1683" t="s">
        <v>124</v>
      </c>
      <c r="E1683" t="s">
        <v>125</v>
      </c>
      <c r="F1683" t="s">
        <v>126</v>
      </c>
      <c r="G1683" t="s">
        <v>127</v>
      </c>
      <c r="H1683" t="s">
        <v>124</v>
      </c>
      <c r="I1683" t="s">
        <v>128</v>
      </c>
      <c r="J1683" t="s">
        <v>129</v>
      </c>
      <c r="K1683" t="s">
        <v>130</v>
      </c>
      <c r="O1683" t="s">
        <v>262</v>
      </c>
      <c r="S1683" t="s">
        <v>131</v>
      </c>
      <c r="T1683" t="s">
        <v>131</v>
      </c>
      <c r="U1683" t="s">
        <v>131</v>
      </c>
      <c r="W1683" t="s">
        <v>198</v>
      </c>
      <c r="X1683" t="s">
        <v>471</v>
      </c>
      <c r="Y1683" t="s">
        <v>241</v>
      </c>
      <c r="Z1683" t="s">
        <v>241</v>
      </c>
      <c r="AA1683" t="s">
        <v>127</v>
      </c>
      <c r="AB1683" t="s">
        <v>127</v>
      </c>
      <c r="AC1683" t="s">
        <v>127</v>
      </c>
      <c r="AD1683" t="s">
        <v>136</v>
      </c>
      <c r="AE1683">
        <v>154016805</v>
      </c>
      <c r="AF1683" t="s">
        <v>198</v>
      </c>
      <c r="AG1683" t="s">
        <v>137</v>
      </c>
      <c r="AH1683" t="s">
        <v>472</v>
      </c>
      <c r="AI1683">
        <v>0</v>
      </c>
      <c r="AJ1683" t="s">
        <v>131</v>
      </c>
      <c r="AP1683" t="s">
        <v>664</v>
      </c>
      <c r="AQ1683" t="s">
        <v>140</v>
      </c>
      <c r="AR1683" t="s">
        <v>141</v>
      </c>
      <c r="AS1683" t="s">
        <v>247</v>
      </c>
      <c r="AT1683" t="s">
        <v>248</v>
      </c>
      <c r="AU1683" t="s">
        <v>144</v>
      </c>
      <c r="AV1683" t="s">
        <v>145</v>
      </c>
      <c r="AW1683" s="109">
        <v>46183</v>
      </c>
      <c r="AX1683" s="109">
        <v>46183</v>
      </c>
      <c r="BB1683" t="s">
        <v>554</v>
      </c>
      <c r="BD1683" t="s">
        <v>148</v>
      </c>
      <c r="BE1683" t="s">
        <v>664</v>
      </c>
      <c r="BF1683" t="s">
        <v>149</v>
      </c>
      <c r="BG1683" t="s">
        <v>127</v>
      </c>
      <c r="BH1683" t="s">
        <v>127</v>
      </c>
      <c r="BJ1683" t="s">
        <v>127</v>
      </c>
      <c r="BK1683" t="s">
        <v>150</v>
      </c>
      <c r="BL1683" t="s">
        <v>151</v>
      </c>
      <c r="BM1683" t="s">
        <v>1045</v>
      </c>
      <c r="BN1683" t="s">
        <v>202</v>
      </c>
      <c r="BP1683" t="s">
        <v>153</v>
      </c>
      <c r="BR1683" t="s">
        <v>154</v>
      </c>
      <c r="BT1683" t="s">
        <v>203</v>
      </c>
      <c r="BU1683" t="s">
        <v>203</v>
      </c>
      <c r="BV1683" t="s">
        <v>197</v>
      </c>
      <c r="BW1683" t="s">
        <v>153</v>
      </c>
      <c r="BX1683" t="s">
        <v>157</v>
      </c>
      <c r="BY1683" t="s">
        <v>213</v>
      </c>
      <c r="BZ1683" t="s">
        <v>805</v>
      </c>
      <c r="CA1683" t="s">
        <v>126</v>
      </c>
      <c r="CB1683" t="s">
        <v>124</v>
      </c>
      <c r="CG1683" t="s">
        <v>197</v>
      </c>
      <c r="CI1683" t="s">
        <v>160</v>
      </c>
      <c r="CJ1683" t="s">
        <v>161</v>
      </c>
      <c r="CR1683" t="s">
        <v>162</v>
      </c>
      <c r="CS1683" t="s">
        <v>163</v>
      </c>
      <c r="CT1683" t="s">
        <v>127</v>
      </c>
      <c r="DA1683" t="s">
        <v>164</v>
      </c>
      <c r="DB1683" t="s">
        <v>124</v>
      </c>
      <c r="DC1683" t="s">
        <v>165</v>
      </c>
      <c r="DD1683" t="s">
        <v>166</v>
      </c>
      <c r="DE1683" t="s">
        <v>167</v>
      </c>
      <c r="DF1683">
        <v>1636385</v>
      </c>
      <c r="DG1683">
        <v>1</v>
      </c>
      <c r="DH1683">
        <v>4</v>
      </c>
      <c r="DJ1683">
        <v>1</v>
      </c>
      <c r="DK1683" t="s">
        <v>136</v>
      </c>
      <c r="DL1683">
        <v>0</v>
      </c>
      <c r="DM1683">
        <v>1</v>
      </c>
      <c r="DN1683" t="s">
        <v>471</v>
      </c>
      <c r="DP1683">
        <v>0</v>
      </c>
      <c r="DQ1683">
        <v>0</v>
      </c>
      <c r="DR1683">
        <v>0</v>
      </c>
      <c r="DS1683">
        <v>22.2</v>
      </c>
      <c r="DT1683">
        <v>1</v>
      </c>
      <c r="DV1683">
        <v>0</v>
      </c>
      <c r="DW1683">
        <v>1</v>
      </c>
      <c r="DX1683">
        <v>1</v>
      </c>
      <c r="EA1683">
        <v>0</v>
      </c>
      <c r="EB1683">
        <v>0.37</v>
      </c>
      <c r="EC1683">
        <v>0</v>
      </c>
      <c r="ED1683">
        <v>0.92500000000000004</v>
      </c>
    </row>
    <row r="1684" spans="1:136" x14ac:dyDescent="0.25">
      <c r="A1684" s="108">
        <v>46181</v>
      </c>
      <c r="B1684" t="s">
        <v>3377</v>
      </c>
      <c r="C1684" t="s">
        <v>124</v>
      </c>
      <c r="E1684" t="s">
        <v>125</v>
      </c>
      <c r="F1684" t="s">
        <v>126</v>
      </c>
      <c r="G1684" t="s">
        <v>127</v>
      </c>
      <c r="H1684" t="s">
        <v>124</v>
      </c>
      <c r="I1684" t="s">
        <v>128</v>
      </c>
      <c r="J1684" t="s">
        <v>129</v>
      </c>
      <c r="K1684" t="s">
        <v>130</v>
      </c>
      <c r="O1684" t="s">
        <v>262</v>
      </c>
      <c r="S1684" t="s">
        <v>131</v>
      </c>
      <c r="T1684" t="s">
        <v>131</v>
      </c>
      <c r="U1684" t="s">
        <v>131</v>
      </c>
      <c r="W1684" t="s">
        <v>290</v>
      </c>
      <c r="X1684" t="s">
        <v>133</v>
      </c>
      <c r="Y1684" t="s">
        <v>490</v>
      </c>
      <c r="Z1684" t="s">
        <v>491</v>
      </c>
      <c r="AA1684" t="s">
        <v>127</v>
      </c>
      <c r="AB1684" t="s">
        <v>127</v>
      </c>
      <c r="AC1684" t="s">
        <v>135</v>
      </c>
      <c r="AD1684" t="s">
        <v>136</v>
      </c>
      <c r="AE1684">
        <v>153835240</v>
      </c>
      <c r="AF1684" t="s">
        <v>290</v>
      </c>
      <c r="AG1684" t="s">
        <v>137</v>
      </c>
      <c r="AH1684" t="s">
        <v>138</v>
      </c>
      <c r="AI1684">
        <v>0</v>
      </c>
      <c r="AJ1684" t="s">
        <v>131</v>
      </c>
      <c r="AP1684" t="s">
        <v>664</v>
      </c>
      <c r="AQ1684" t="s">
        <v>217</v>
      </c>
      <c r="AR1684" t="s">
        <v>207</v>
      </c>
      <c r="AS1684" t="s">
        <v>284</v>
      </c>
      <c r="AT1684" t="s">
        <v>285</v>
      </c>
      <c r="AU1684" t="s">
        <v>218</v>
      </c>
      <c r="AV1684" t="s">
        <v>145</v>
      </c>
      <c r="AW1684" s="109">
        <v>46181</v>
      </c>
      <c r="AX1684" s="109">
        <v>46181</v>
      </c>
      <c r="BB1684" t="s">
        <v>645</v>
      </c>
      <c r="BD1684" t="s">
        <v>148</v>
      </c>
      <c r="BE1684" t="s">
        <v>664</v>
      </c>
      <c r="BF1684" t="s">
        <v>149</v>
      </c>
      <c r="BG1684" t="s">
        <v>127</v>
      </c>
      <c r="BH1684" t="s">
        <v>127</v>
      </c>
      <c r="BJ1684" t="s">
        <v>127</v>
      </c>
      <c r="BK1684" t="s">
        <v>150</v>
      </c>
      <c r="BL1684" t="s">
        <v>151</v>
      </c>
      <c r="BM1684" t="s">
        <v>1045</v>
      </c>
      <c r="BN1684" t="s">
        <v>492</v>
      </c>
      <c r="BP1684" t="s">
        <v>153</v>
      </c>
      <c r="BR1684" t="s">
        <v>154</v>
      </c>
      <c r="BT1684" t="s">
        <v>203</v>
      </c>
      <c r="BU1684" t="s">
        <v>203</v>
      </c>
      <c r="BV1684" t="s">
        <v>835</v>
      </c>
      <c r="BW1684" t="s">
        <v>153</v>
      </c>
      <c r="BX1684" t="s">
        <v>157</v>
      </c>
      <c r="BY1684" t="s">
        <v>175</v>
      </c>
      <c r="BZ1684" t="s">
        <v>342</v>
      </c>
      <c r="CA1684" t="s">
        <v>126</v>
      </c>
      <c r="CB1684" t="s">
        <v>124</v>
      </c>
      <c r="CG1684" t="s">
        <v>197</v>
      </c>
      <c r="CI1684" t="s">
        <v>160</v>
      </c>
      <c r="CJ1684" t="s">
        <v>161</v>
      </c>
      <c r="CR1684" t="s">
        <v>162</v>
      </c>
      <c r="CS1684" t="s">
        <v>163</v>
      </c>
      <c r="CT1684" t="s">
        <v>127</v>
      </c>
      <c r="DA1684" t="s">
        <v>164</v>
      </c>
      <c r="DB1684" t="s">
        <v>124</v>
      </c>
      <c r="DC1684" t="s">
        <v>494</v>
      </c>
      <c r="DD1684" t="s">
        <v>166</v>
      </c>
      <c r="DE1684" t="s">
        <v>495</v>
      </c>
      <c r="DF1684">
        <v>18727132</v>
      </c>
      <c r="DG1684">
        <v>1</v>
      </c>
      <c r="DJ1684">
        <v>1</v>
      </c>
      <c r="DK1684" t="s">
        <v>136</v>
      </c>
      <c r="DL1684">
        <v>0</v>
      </c>
      <c r="DM1684">
        <v>1</v>
      </c>
      <c r="DN1684" t="s">
        <v>133</v>
      </c>
      <c r="DP1684">
        <v>0</v>
      </c>
      <c r="DQ1684">
        <v>0</v>
      </c>
      <c r="DR1684">
        <v>3</v>
      </c>
      <c r="DS1684">
        <v>157.80000000000001</v>
      </c>
      <c r="DV1684">
        <v>0</v>
      </c>
      <c r="DW1684">
        <v>1</v>
      </c>
      <c r="DX1684">
        <v>1</v>
      </c>
      <c r="EA1684">
        <v>0</v>
      </c>
      <c r="EB1684">
        <v>2.63</v>
      </c>
      <c r="EC1684">
        <v>0</v>
      </c>
      <c r="ED1684">
        <v>6.5750000000000002</v>
      </c>
    </row>
    <row r="1685" spans="1:136" x14ac:dyDescent="0.25">
      <c r="A1685" s="108">
        <v>46181</v>
      </c>
      <c r="B1685" t="s">
        <v>1148</v>
      </c>
      <c r="C1685" t="s">
        <v>124</v>
      </c>
      <c r="E1685" t="s">
        <v>125</v>
      </c>
      <c r="F1685" t="s">
        <v>126</v>
      </c>
      <c r="G1685" t="s">
        <v>127</v>
      </c>
      <c r="H1685" t="s">
        <v>124</v>
      </c>
      <c r="I1685" t="s">
        <v>216</v>
      </c>
      <c r="J1685" t="s">
        <v>129</v>
      </c>
      <c r="K1685" t="s">
        <v>130</v>
      </c>
      <c r="S1685" t="s">
        <v>131</v>
      </c>
      <c r="T1685" t="s">
        <v>131</v>
      </c>
      <c r="U1685" t="s">
        <v>131</v>
      </c>
      <c r="W1685" t="s">
        <v>222</v>
      </c>
      <c r="X1685" t="s">
        <v>169</v>
      </c>
      <c r="Y1685" t="s">
        <v>223</v>
      </c>
      <c r="Z1685" t="s">
        <v>224</v>
      </c>
      <c r="AA1685" t="s">
        <v>127</v>
      </c>
      <c r="AB1685" t="s">
        <v>127</v>
      </c>
      <c r="AC1685" t="s">
        <v>135</v>
      </c>
      <c r="AD1685" t="s">
        <v>136</v>
      </c>
      <c r="AE1685">
        <v>154095735</v>
      </c>
      <c r="AF1685" t="s">
        <v>222</v>
      </c>
      <c r="AG1685" t="s">
        <v>170</v>
      </c>
      <c r="AH1685" t="s">
        <v>138</v>
      </c>
      <c r="AI1685">
        <v>0</v>
      </c>
      <c r="AJ1685" t="s">
        <v>131</v>
      </c>
      <c r="AP1685" t="s">
        <v>139</v>
      </c>
      <c r="AQ1685" t="s">
        <v>140</v>
      </c>
      <c r="AR1685" t="s">
        <v>141</v>
      </c>
      <c r="AS1685" t="s">
        <v>142</v>
      </c>
      <c r="AU1685" t="s">
        <v>144</v>
      </c>
      <c r="AV1685" t="s">
        <v>145</v>
      </c>
      <c r="AW1685" s="109">
        <v>46185</v>
      </c>
      <c r="AX1685" s="109">
        <v>46185</v>
      </c>
      <c r="BB1685" t="s">
        <v>304</v>
      </c>
      <c r="BC1685" t="s">
        <v>147</v>
      </c>
      <c r="BD1685" t="s">
        <v>148</v>
      </c>
      <c r="BE1685" t="s">
        <v>139</v>
      </c>
      <c r="BF1685" t="s">
        <v>149</v>
      </c>
      <c r="BG1685" t="s">
        <v>127</v>
      </c>
      <c r="BH1685" t="s">
        <v>127</v>
      </c>
      <c r="BJ1685" t="s">
        <v>127</v>
      </c>
      <c r="BK1685" t="s">
        <v>150</v>
      </c>
      <c r="BL1685" t="s">
        <v>151</v>
      </c>
      <c r="BM1685" t="s">
        <v>1104</v>
      </c>
      <c r="BN1685" t="s">
        <v>226</v>
      </c>
      <c r="BP1685" t="s">
        <v>153</v>
      </c>
      <c r="BR1685" t="s">
        <v>219</v>
      </c>
      <c r="BT1685" t="s">
        <v>1053</v>
      </c>
      <c r="BU1685" t="s">
        <v>1053</v>
      </c>
      <c r="BV1685" t="s">
        <v>249</v>
      </c>
      <c r="BW1685" t="s">
        <v>153</v>
      </c>
      <c r="BX1685" t="s">
        <v>157</v>
      </c>
      <c r="BY1685" t="s">
        <v>258</v>
      </c>
      <c r="BZ1685" t="s">
        <v>514</v>
      </c>
      <c r="CA1685" t="s">
        <v>126</v>
      </c>
      <c r="CB1685" t="s">
        <v>124</v>
      </c>
      <c r="CG1685" t="s">
        <v>197</v>
      </c>
      <c r="CI1685" t="s">
        <v>160</v>
      </c>
      <c r="CJ1685" t="s">
        <v>161</v>
      </c>
      <c r="CR1685" t="s">
        <v>162</v>
      </c>
      <c r="CS1685" t="s">
        <v>163</v>
      </c>
      <c r="CT1685" t="s">
        <v>127</v>
      </c>
      <c r="DC1685" t="s">
        <v>165</v>
      </c>
      <c r="DD1685" t="s">
        <v>166</v>
      </c>
      <c r="DF1685">
        <v>127698094</v>
      </c>
      <c r="DG1685">
        <v>1</v>
      </c>
      <c r="DJ1685">
        <v>1</v>
      </c>
      <c r="DK1685" t="s">
        <v>136</v>
      </c>
      <c r="DL1685">
        <v>0</v>
      </c>
      <c r="DM1685">
        <v>1</v>
      </c>
      <c r="DN1685" t="s">
        <v>169</v>
      </c>
      <c r="DP1685">
        <v>0</v>
      </c>
      <c r="DQ1685">
        <v>0</v>
      </c>
      <c r="DR1685">
        <v>0</v>
      </c>
      <c r="DS1685">
        <v>8.4</v>
      </c>
      <c r="DT1685">
        <v>1</v>
      </c>
      <c r="DV1685">
        <v>0</v>
      </c>
      <c r="DW1685">
        <v>0</v>
      </c>
      <c r="DX1685">
        <v>1</v>
      </c>
      <c r="EA1685">
        <v>0</v>
      </c>
      <c r="EB1685">
        <v>0.14000000000000001</v>
      </c>
      <c r="EC1685">
        <v>0</v>
      </c>
    </row>
    <row r="1686" spans="1:136" x14ac:dyDescent="0.25">
      <c r="A1686" s="108">
        <v>46181</v>
      </c>
      <c r="B1686" t="s">
        <v>3378</v>
      </c>
      <c r="C1686" t="s">
        <v>124</v>
      </c>
      <c r="E1686" t="s">
        <v>125</v>
      </c>
      <c r="F1686" t="s">
        <v>126</v>
      </c>
      <c r="G1686" t="s">
        <v>127</v>
      </c>
      <c r="H1686" t="s">
        <v>124</v>
      </c>
      <c r="I1686" t="s">
        <v>323</v>
      </c>
      <c r="J1686" t="s">
        <v>129</v>
      </c>
      <c r="K1686" t="s">
        <v>130</v>
      </c>
      <c r="O1686" t="s">
        <v>262</v>
      </c>
      <c r="S1686" t="s">
        <v>131</v>
      </c>
      <c r="T1686" t="s">
        <v>131</v>
      </c>
      <c r="U1686" t="s">
        <v>131</v>
      </c>
      <c r="W1686" t="s">
        <v>198</v>
      </c>
      <c r="X1686" t="s">
        <v>246</v>
      </c>
      <c r="Y1686" t="s">
        <v>241</v>
      </c>
      <c r="Z1686" t="s">
        <v>241</v>
      </c>
      <c r="AA1686" t="s">
        <v>127</v>
      </c>
      <c r="AB1686" t="s">
        <v>135</v>
      </c>
      <c r="AC1686" t="s">
        <v>135</v>
      </c>
      <c r="AD1686" t="s">
        <v>136</v>
      </c>
      <c r="AE1686">
        <v>154052644</v>
      </c>
      <c r="AF1686" t="s">
        <v>198</v>
      </c>
      <c r="AG1686" t="s">
        <v>170</v>
      </c>
      <c r="AH1686" t="s">
        <v>138</v>
      </c>
      <c r="AI1686">
        <v>0</v>
      </c>
      <c r="AJ1686" t="s">
        <v>131</v>
      </c>
      <c r="AP1686" t="s">
        <v>139</v>
      </c>
      <c r="AV1686" t="s">
        <v>145</v>
      </c>
      <c r="AW1686" s="109">
        <v>46184</v>
      </c>
      <c r="AX1686" s="109">
        <v>46184</v>
      </c>
      <c r="AZ1686" t="s">
        <v>1047</v>
      </c>
      <c r="BB1686" t="s">
        <v>597</v>
      </c>
      <c r="BD1686" t="s">
        <v>148</v>
      </c>
      <c r="BE1686" t="s">
        <v>139</v>
      </c>
      <c r="BF1686" t="s">
        <v>149</v>
      </c>
      <c r="BG1686" t="s">
        <v>127</v>
      </c>
      <c r="BH1686" t="s">
        <v>127</v>
      </c>
      <c r="BJ1686" t="s">
        <v>127</v>
      </c>
      <c r="BK1686" t="s">
        <v>150</v>
      </c>
      <c r="BL1686" t="s">
        <v>151</v>
      </c>
      <c r="BM1686" t="s">
        <v>1064</v>
      </c>
      <c r="BN1686" t="s">
        <v>202</v>
      </c>
      <c r="BP1686" t="s">
        <v>153</v>
      </c>
      <c r="BR1686" t="s">
        <v>219</v>
      </c>
      <c r="BT1686" t="s">
        <v>203</v>
      </c>
      <c r="BU1686" t="s">
        <v>203</v>
      </c>
      <c r="BV1686" t="s">
        <v>389</v>
      </c>
      <c r="BW1686" t="s">
        <v>153</v>
      </c>
      <c r="BX1686" t="s">
        <v>157</v>
      </c>
      <c r="BY1686" t="s">
        <v>175</v>
      </c>
      <c r="BZ1686" t="s">
        <v>261</v>
      </c>
      <c r="CA1686" t="s">
        <v>126</v>
      </c>
      <c r="CB1686" t="s">
        <v>124</v>
      </c>
      <c r="CG1686" t="s">
        <v>445</v>
      </c>
      <c r="CI1686" t="s">
        <v>160</v>
      </c>
      <c r="CJ1686" t="s">
        <v>161</v>
      </c>
      <c r="CR1686" t="s">
        <v>162</v>
      </c>
      <c r="CS1686" t="s">
        <v>163</v>
      </c>
      <c r="CT1686" t="s">
        <v>127</v>
      </c>
      <c r="DA1686" t="s">
        <v>164</v>
      </c>
      <c r="DB1686" t="s">
        <v>124</v>
      </c>
      <c r="DC1686" t="s">
        <v>165</v>
      </c>
      <c r="DD1686" t="s">
        <v>166</v>
      </c>
      <c r="DE1686" t="s">
        <v>167</v>
      </c>
      <c r="DF1686">
        <v>20608031</v>
      </c>
      <c r="DG1686">
        <v>1</v>
      </c>
      <c r="DH1686">
        <v>3</v>
      </c>
      <c r="DJ1686">
        <v>1</v>
      </c>
      <c r="DK1686" t="s">
        <v>136</v>
      </c>
      <c r="DL1686">
        <v>0</v>
      </c>
      <c r="DM1686">
        <v>1</v>
      </c>
      <c r="DN1686" t="s">
        <v>246</v>
      </c>
      <c r="DP1686">
        <v>0</v>
      </c>
      <c r="DQ1686">
        <v>0</v>
      </c>
      <c r="DR1686">
        <v>0</v>
      </c>
      <c r="DS1686">
        <v>9.6</v>
      </c>
      <c r="DT1686">
        <v>1</v>
      </c>
      <c r="DV1686">
        <v>0</v>
      </c>
      <c r="DW1686">
        <v>0</v>
      </c>
      <c r="DX1686">
        <v>1</v>
      </c>
      <c r="EA1686">
        <v>0</v>
      </c>
      <c r="EB1686">
        <v>0.16</v>
      </c>
      <c r="EC1686">
        <v>0</v>
      </c>
      <c r="ED1686">
        <v>0.4</v>
      </c>
    </row>
    <row r="1687" spans="1:136" x14ac:dyDescent="0.25">
      <c r="A1687" s="108">
        <v>46181</v>
      </c>
      <c r="B1687" t="s">
        <v>970</v>
      </c>
      <c r="C1687" t="s">
        <v>124</v>
      </c>
      <c r="E1687" t="s">
        <v>125</v>
      </c>
      <c r="F1687" t="s">
        <v>126</v>
      </c>
      <c r="G1687" t="s">
        <v>127</v>
      </c>
      <c r="H1687" t="s">
        <v>124</v>
      </c>
      <c r="I1687" t="s">
        <v>128</v>
      </c>
      <c r="J1687" t="s">
        <v>129</v>
      </c>
      <c r="K1687" t="s">
        <v>130</v>
      </c>
      <c r="S1687" t="s">
        <v>131</v>
      </c>
      <c r="T1687" t="s">
        <v>131</v>
      </c>
      <c r="U1687" t="s">
        <v>131</v>
      </c>
      <c r="W1687" t="s">
        <v>198</v>
      </c>
      <c r="X1687" t="s">
        <v>133</v>
      </c>
      <c r="Y1687" t="s">
        <v>301</v>
      </c>
      <c r="Z1687" t="s">
        <v>302</v>
      </c>
      <c r="AA1687" t="s">
        <v>127</v>
      </c>
      <c r="AB1687" t="s">
        <v>127</v>
      </c>
      <c r="AC1687" t="s">
        <v>135</v>
      </c>
      <c r="AD1687" t="s">
        <v>136</v>
      </c>
      <c r="AE1687">
        <v>154006189</v>
      </c>
      <c r="AF1687" t="s">
        <v>198</v>
      </c>
      <c r="AG1687" t="s">
        <v>137</v>
      </c>
      <c r="AH1687" t="s">
        <v>138</v>
      </c>
      <c r="AI1687">
        <v>0</v>
      </c>
      <c r="AJ1687" t="s">
        <v>131</v>
      </c>
      <c r="AP1687" t="s">
        <v>139</v>
      </c>
      <c r="AQ1687" t="s">
        <v>140</v>
      </c>
      <c r="AR1687" t="s">
        <v>141</v>
      </c>
      <c r="AS1687" t="s">
        <v>142</v>
      </c>
      <c r="AT1687" t="s">
        <v>143</v>
      </c>
      <c r="AU1687" t="s">
        <v>144</v>
      </c>
      <c r="AV1687" t="s">
        <v>145</v>
      </c>
      <c r="AW1687" s="109">
        <v>46183</v>
      </c>
      <c r="AX1687" s="109">
        <v>46183</v>
      </c>
      <c r="AZ1687" t="s">
        <v>1047</v>
      </c>
      <c r="BB1687" t="s">
        <v>210</v>
      </c>
      <c r="BC1687" t="s">
        <v>147</v>
      </c>
      <c r="BD1687" t="s">
        <v>148</v>
      </c>
      <c r="BE1687" t="s">
        <v>139</v>
      </c>
      <c r="BF1687" t="s">
        <v>149</v>
      </c>
      <c r="BG1687" t="s">
        <v>127</v>
      </c>
      <c r="BH1687" t="s">
        <v>127</v>
      </c>
      <c r="BJ1687" t="s">
        <v>127</v>
      </c>
      <c r="BK1687" t="s">
        <v>150</v>
      </c>
      <c r="BL1687" t="s">
        <v>151</v>
      </c>
      <c r="BM1687" t="s">
        <v>1045</v>
      </c>
      <c r="BN1687" t="s">
        <v>202</v>
      </c>
      <c r="BP1687" t="s">
        <v>153</v>
      </c>
      <c r="BR1687" t="s">
        <v>219</v>
      </c>
      <c r="BT1687" t="s">
        <v>1053</v>
      </c>
      <c r="BU1687" t="s">
        <v>1053</v>
      </c>
      <c r="BV1687" t="s">
        <v>322</v>
      </c>
      <c r="BW1687" t="s">
        <v>153</v>
      </c>
      <c r="BX1687" t="s">
        <v>157</v>
      </c>
      <c r="BY1687" t="s">
        <v>229</v>
      </c>
      <c r="BZ1687" t="s">
        <v>159</v>
      </c>
      <c r="CA1687" t="s">
        <v>126</v>
      </c>
      <c r="CB1687" t="s">
        <v>124</v>
      </c>
      <c r="CG1687" t="s">
        <v>355</v>
      </c>
      <c r="CI1687" t="s">
        <v>160</v>
      </c>
      <c r="CJ1687" t="s">
        <v>161</v>
      </c>
      <c r="CR1687" t="s">
        <v>162</v>
      </c>
      <c r="CS1687" t="s">
        <v>163</v>
      </c>
      <c r="CT1687" t="s">
        <v>127</v>
      </c>
      <c r="DA1687" t="s">
        <v>164</v>
      </c>
      <c r="DB1687" t="s">
        <v>124</v>
      </c>
      <c r="DC1687" t="s">
        <v>165</v>
      </c>
      <c r="DD1687" t="s">
        <v>166</v>
      </c>
      <c r="DE1687" t="s">
        <v>167</v>
      </c>
      <c r="DF1687">
        <v>113913773</v>
      </c>
      <c r="DG1687">
        <v>1</v>
      </c>
      <c r="DJ1687">
        <v>1</v>
      </c>
      <c r="DK1687" t="s">
        <v>136</v>
      </c>
      <c r="DL1687">
        <v>0</v>
      </c>
      <c r="DM1687">
        <v>1</v>
      </c>
      <c r="DN1687" t="s">
        <v>133</v>
      </c>
      <c r="DP1687">
        <v>0</v>
      </c>
      <c r="DQ1687">
        <v>0</v>
      </c>
      <c r="DR1687">
        <v>0</v>
      </c>
      <c r="DS1687">
        <v>6.6</v>
      </c>
      <c r="DT1687">
        <v>1</v>
      </c>
      <c r="DV1687">
        <v>0</v>
      </c>
      <c r="DW1687">
        <v>0</v>
      </c>
      <c r="DX1687">
        <v>1</v>
      </c>
      <c r="EA1687">
        <v>0</v>
      </c>
      <c r="EB1687">
        <v>0.11</v>
      </c>
      <c r="EC1687">
        <v>0</v>
      </c>
      <c r="ED1687">
        <v>0.27500000000000002</v>
      </c>
    </row>
    <row r="1688" spans="1:136" x14ac:dyDescent="0.25">
      <c r="A1688" s="108">
        <v>46181</v>
      </c>
      <c r="B1688" t="s">
        <v>3379</v>
      </c>
      <c r="C1688" t="s">
        <v>124</v>
      </c>
      <c r="D1688" t="s">
        <v>1335</v>
      </c>
      <c r="E1688" t="s">
        <v>125</v>
      </c>
      <c r="F1688" t="s">
        <v>126</v>
      </c>
      <c r="G1688" t="s">
        <v>127</v>
      </c>
      <c r="H1688" t="s">
        <v>124</v>
      </c>
      <c r="I1688" t="s">
        <v>216</v>
      </c>
      <c r="J1688" t="s">
        <v>129</v>
      </c>
      <c r="K1688" t="s">
        <v>130</v>
      </c>
      <c r="O1688" t="s">
        <v>262</v>
      </c>
      <c r="S1688" t="s">
        <v>131</v>
      </c>
      <c r="T1688" t="s">
        <v>131</v>
      </c>
      <c r="U1688" t="s">
        <v>131</v>
      </c>
      <c r="W1688" t="s">
        <v>198</v>
      </c>
      <c r="X1688" t="s">
        <v>133</v>
      </c>
      <c r="Y1688" t="s">
        <v>301</v>
      </c>
      <c r="Z1688" t="s">
        <v>302</v>
      </c>
      <c r="AA1688" t="s">
        <v>127</v>
      </c>
      <c r="AB1688" t="s">
        <v>127</v>
      </c>
      <c r="AC1688" t="s">
        <v>127</v>
      </c>
      <c r="AD1688" t="s">
        <v>136</v>
      </c>
      <c r="AE1688">
        <v>154018873</v>
      </c>
      <c r="AF1688" t="s">
        <v>198</v>
      </c>
      <c r="AG1688" t="s">
        <v>137</v>
      </c>
      <c r="AH1688" t="s">
        <v>138</v>
      </c>
      <c r="AI1688">
        <v>0</v>
      </c>
      <c r="AJ1688" t="s">
        <v>131</v>
      </c>
      <c r="AP1688" t="s">
        <v>139</v>
      </c>
      <c r="AQ1688" t="s">
        <v>140</v>
      </c>
      <c r="AR1688" t="s">
        <v>207</v>
      </c>
      <c r="AS1688" t="s">
        <v>578</v>
      </c>
      <c r="AT1688" t="s">
        <v>579</v>
      </c>
      <c r="AU1688" t="s">
        <v>181</v>
      </c>
      <c r="AV1688" t="s">
        <v>145</v>
      </c>
      <c r="AW1688" s="109">
        <v>46183</v>
      </c>
      <c r="AX1688" s="109">
        <v>46183</v>
      </c>
      <c r="AZ1688" t="s">
        <v>1047</v>
      </c>
      <c r="BB1688" t="s">
        <v>564</v>
      </c>
      <c r="BD1688" t="s">
        <v>148</v>
      </c>
      <c r="BE1688" t="s">
        <v>139</v>
      </c>
      <c r="BF1688" t="s">
        <v>149</v>
      </c>
      <c r="BG1688" t="s">
        <v>127</v>
      </c>
      <c r="BH1688" t="s">
        <v>127</v>
      </c>
      <c r="BJ1688" t="s">
        <v>127</v>
      </c>
      <c r="BK1688" t="s">
        <v>150</v>
      </c>
      <c r="BL1688" t="s">
        <v>151</v>
      </c>
      <c r="BM1688" t="s">
        <v>1074</v>
      </c>
      <c r="BN1688" t="s">
        <v>202</v>
      </c>
      <c r="BP1688" t="s">
        <v>3380</v>
      </c>
      <c r="BR1688" t="s">
        <v>219</v>
      </c>
      <c r="BT1688" t="s">
        <v>203</v>
      </c>
      <c r="BU1688" t="s">
        <v>203</v>
      </c>
      <c r="BV1688" t="s">
        <v>794</v>
      </c>
      <c r="BW1688" t="s">
        <v>3381</v>
      </c>
      <c r="BX1688" t="s">
        <v>157</v>
      </c>
      <c r="BY1688" t="s">
        <v>175</v>
      </c>
      <c r="BZ1688" t="s">
        <v>272</v>
      </c>
      <c r="CA1688" t="s">
        <v>126</v>
      </c>
      <c r="CB1688" t="s">
        <v>124</v>
      </c>
      <c r="CG1688" t="s">
        <v>852</v>
      </c>
      <c r="CI1688" t="s">
        <v>160</v>
      </c>
      <c r="CJ1688" t="s">
        <v>161</v>
      </c>
      <c r="CR1688" t="s">
        <v>162</v>
      </c>
      <c r="CS1688" t="s">
        <v>163</v>
      </c>
      <c r="CT1688" t="s">
        <v>127</v>
      </c>
      <c r="DA1688" t="s">
        <v>164</v>
      </c>
      <c r="DB1688" t="s">
        <v>124</v>
      </c>
      <c r="DC1688" t="s">
        <v>165</v>
      </c>
      <c r="DD1688" t="s">
        <v>166</v>
      </c>
      <c r="DE1688" t="s">
        <v>167</v>
      </c>
      <c r="DF1688">
        <v>31795212</v>
      </c>
      <c r="DG1688">
        <v>1</v>
      </c>
      <c r="DH1688">
        <v>3</v>
      </c>
      <c r="DJ1688">
        <v>1</v>
      </c>
      <c r="DK1688" t="s">
        <v>136</v>
      </c>
      <c r="DL1688">
        <v>0</v>
      </c>
      <c r="DM1688">
        <v>1</v>
      </c>
      <c r="DN1688" t="s">
        <v>133</v>
      </c>
      <c r="DP1688">
        <v>0</v>
      </c>
      <c r="DQ1688">
        <v>0</v>
      </c>
      <c r="DR1688">
        <v>0</v>
      </c>
      <c r="DS1688">
        <v>19.8</v>
      </c>
      <c r="DT1688">
        <v>1</v>
      </c>
      <c r="DV1688">
        <v>0</v>
      </c>
      <c r="DW1688">
        <v>0</v>
      </c>
      <c r="DX1688">
        <v>1</v>
      </c>
      <c r="EA1688">
        <v>0</v>
      </c>
      <c r="EB1688">
        <v>0.33</v>
      </c>
      <c r="EC1688">
        <v>0</v>
      </c>
      <c r="ED1688">
        <v>0.82499999999999996</v>
      </c>
    </row>
    <row r="1689" spans="1:136" x14ac:dyDescent="0.25">
      <c r="A1689" s="108">
        <v>46181</v>
      </c>
      <c r="B1689" t="s">
        <v>1783</v>
      </c>
      <c r="C1689" t="s">
        <v>124</v>
      </c>
      <c r="E1689" t="s">
        <v>125</v>
      </c>
      <c r="F1689" t="s">
        <v>126</v>
      </c>
      <c r="G1689" t="s">
        <v>127</v>
      </c>
      <c r="H1689" t="s">
        <v>124</v>
      </c>
      <c r="I1689" t="s">
        <v>239</v>
      </c>
      <c r="J1689" t="s">
        <v>129</v>
      </c>
      <c r="K1689" t="s">
        <v>130</v>
      </c>
      <c r="O1689" t="s">
        <v>168</v>
      </c>
      <c r="S1689" t="s">
        <v>131</v>
      </c>
      <c r="T1689" t="s">
        <v>131</v>
      </c>
      <c r="U1689" t="s">
        <v>131</v>
      </c>
      <c r="W1689" t="s">
        <v>198</v>
      </c>
      <c r="X1689" t="s">
        <v>133</v>
      </c>
      <c r="Y1689" t="s">
        <v>301</v>
      </c>
      <c r="Z1689" t="s">
        <v>302</v>
      </c>
      <c r="AA1689" t="s">
        <v>127</v>
      </c>
      <c r="AB1689" t="s">
        <v>127</v>
      </c>
      <c r="AC1689" t="s">
        <v>135</v>
      </c>
      <c r="AD1689" t="s">
        <v>136</v>
      </c>
      <c r="AE1689">
        <v>154051981</v>
      </c>
      <c r="AF1689" t="s">
        <v>198</v>
      </c>
      <c r="AG1689" t="s">
        <v>137</v>
      </c>
      <c r="AH1689" t="s">
        <v>138</v>
      </c>
      <c r="AI1689">
        <v>0</v>
      </c>
      <c r="AJ1689" t="s">
        <v>131</v>
      </c>
      <c r="AP1689" t="s">
        <v>139</v>
      </c>
      <c r="AQ1689" t="s">
        <v>140</v>
      </c>
      <c r="AR1689" t="s">
        <v>207</v>
      </c>
      <c r="AS1689" t="s">
        <v>631</v>
      </c>
      <c r="AT1689" t="s">
        <v>631</v>
      </c>
      <c r="AU1689" t="s">
        <v>144</v>
      </c>
      <c r="AV1689" t="s">
        <v>145</v>
      </c>
      <c r="AW1689" s="109">
        <v>46184</v>
      </c>
      <c r="AX1689" s="109">
        <v>46184</v>
      </c>
      <c r="AZ1689" t="s">
        <v>1047</v>
      </c>
      <c r="BB1689" t="s">
        <v>460</v>
      </c>
      <c r="BD1689" t="s">
        <v>148</v>
      </c>
      <c r="BE1689" t="s">
        <v>139</v>
      </c>
      <c r="BF1689" t="s">
        <v>149</v>
      </c>
      <c r="BG1689" t="s">
        <v>127</v>
      </c>
      <c r="BH1689" t="s">
        <v>127</v>
      </c>
      <c r="BJ1689" t="s">
        <v>127</v>
      </c>
      <c r="BK1689" t="s">
        <v>150</v>
      </c>
      <c r="BL1689" t="s">
        <v>151</v>
      </c>
      <c r="BM1689" t="s">
        <v>1052</v>
      </c>
      <c r="BN1689" t="s">
        <v>202</v>
      </c>
      <c r="BP1689" t="s">
        <v>153</v>
      </c>
      <c r="BR1689" t="s">
        <v>219</v>
      </c>
      <c r="BT1689" t="s">
        <v>155</v>
      </c>
      <c r="BU1689" t="s">
        <v>155</v>
      </c>
      <c r="BV1689" t="s">
        <v>794</v>
      </c>
      <c r="BW1689" t="s">
        <v>153</v>
      </c>
      <c r="BX1689" t="s">
        <v>157</v>
      </c>
      <c r="BY1689" t="s">
        <v>175</v>
      </c>
      <c r="BZ1689" t="s">
        <v>192</v>
      </c>
      <c r="CA1689" t="s">
        <v>126</v>
      </c>
      <c r="CB1689" t="s">
        <v>124</v>
      </c>
      <c r="CG1689" t="s">
        <v>852</v>
      </c>
      <c r="CI1689" t="s">
        <v>160</v>
      </c>
      <c r="CJ1689" t="s">
        <v>161</v>
      </c>
      <c r="CR1689" t="s">
        <v>162</v>
      </c>
      <c r="CS1689" t="s">
        <v>163</v>
      </c>
      <c r="CT1689" t="s">
        <v>127</v>
      </c>
      <c r="DA1689" t="s">
        <v>164</v>
      </c>
      <c r="DB1689" t="s">
        <v>124</v>
      </c>
      <c r="DC1689" t="s">
        <v>165</v>
      </c>
      <c r="DD1689" t="s">
        <v>166</v>
      </c>
      <c r="DE1689" t="s">
        <v>167</v>
      </c>
      <c r="DF1689">
        <v>19439273</v>
      </c>
      <c r="DG1689">
        <v>1</v>
      </c>
      <c r="DH1689">
        <v>3</v>
      </c>
      <c r="DJ1689">
        <v>1</v>
      </c>
      <c r="DK1689" t="s">
        <v>136</v>
      </c>
      <c r="DL1689">
        <v>0</v>
      </c>
      <c r="DM1689">
        <v>1</v>
      </c>
      <c r="DN1689" t="s">
        <v>133</v>
      </c>
      <c r="DP1689">
        <v>0</v>
      </c>
      <c r="DQ1689">
        <v>0</v>
      </c>
      <c r="DR1689">
        <v>0</v>
      </c>
      <c r="DS1689">
        <v>25.2</v>
      </c>
      <c r="DT1689">
        <v>1</v>
      </c>
      <c r="DV1689">
        <v>0</v>
      </c>
      <c r="DW1689">
        <v>0</v>
      </c>
      <c r="DX1689">
        <v>1</v>
      </c>
      <c r="EA1689">
        <v>0</v>
      </c>
      <c r="EB1689">
        <v>0.42</v>
      </c>
      <c r="EC1689">
        <v>0</v>
      </c>
      <c r="ED1689">
        <v>1.05</v>
      </c>
    </row>
    <row r="1690" spans="1:136" x14ac:dyDescent="0.25">
      <c r="A1690" s="108">
        <v>46181</v>
      </c>
      <c r="B1690" t="s">
        <v>3382</v>
      </c>
      <c r="C1690" t="s">
        <v>124</v>
      </c>
      <c r="D1690" t="s">
        <v>3383</v>
      </c>
      <c r="E1690" t="s">
        <v>125</v>
      </c>
      <c r="F1690" t="s">
        <v>126</v>
      </c>
      <c r="G1690" t="s">
        <v>127</v>
      </c>
      <c r="H1690" t="s">
        <v>124</v>
      </c>
      <c r="I1690" t="s">
        <v>323</v>
      </c>
      <c r="J1690" t="s">
        <v>129</v>
      </c>
      <c r="K1690" t="s">
        <v>130</v>
      </c>
      <c r="S1690" t="s">
        <v>131</v>
      </c>
      <c r="T1690" t="s">
        <v>131</v>
      </c>
      <c r="U1690" t="s">
        <v>131</v>
      </c>
      <c r="W1690" t="s">
        <v>198</v>
      </c>
      <c r="X1690" t="s">
        <v>169</v>
      </c>
      <c r="Y1690" t="s">
        <v>301</v>
      </c>
      <c r="Z1690" t="s">
        <v>302</v>
      </c>
      <c r="AA1690" t="s">
        <v>127</v>
      </c>
      <c r="AB1690" t="s">
        <v>127</v>
      </c>
      <c r="AC1690" t="s">
        <v>135</v>
      </c>
      <c r="AD1690" t="s">
        <v>136</v>
      </c>
      <c r="AE1690">
        <v>153969258</v>
      </c>
      <c r="AF1690" t="s">
        <v>198</v>
      </c>
      <c r="AG1690" t="s">
        <v>170</v>
      </c>
      <c r="AH1690" t="s">
        <v>138</v>
      </c>
      <c r="AI1690">
        <v>0</v>
      </c>
      <c r="AJ1690" t="s">
        <v>131</v>
      </c>
      <c r="AP1690" t="s">
        <v>139</v>
      </c>
      <c r="AQ1690" t="s">
        <v>140</v>
      </c>
      <c r="AR1690" t="s">
        <v>141</v>
      </c>
      <c r="AS1690" t="s">
        <v>179</v>
      </c>
      <c r="AT1690" t="s">
        <v>180</v>
      </c>
      <c r="AU1690" t="s">
        <v>181</v>
      </c>
      <c r="AV1690" t="s">
        <v>145</v>
      </c>
      <c r="AW1690" s="109">
        <v>46182</v>
      </c>
      <c r="AX1690" s="109">
        <v>46182</v>
      </c>
      <c r="AZ1690" t="s">
        <v>1047</v>
      </c>
      <c r="BB1690" t="s">
        <v>317</v>
      </c>
      <c r="BC1690" t="s">
        <v>147</v>
      </c>
      <c r="BD1690" t="s">
        <v>148</v>
      </c>
      <c r="BE1690" t="s">
        <v>139</v>
      </c>
      <c r="BF1690" t="s">
        <v>149</v>
      </c>
      <c r="BG1690" t="s">
        <v>127</v>
      </c>
      <c r="BH1690" t="s">
        <v>127</v>
      </c>
      <c r="BJ1690" t="s">
        <v>127</v>
      </c>
      <c r="BK1690" t="s">
        <v>150</v>
      </c>
      <c r="BL1690" t="s">
        <v>151</v>
      </c>
      <c r="BM1690" t="s">
        <v>1048</v>
      </c>
      <c r="BN1690" t="s">
        <v>202</v>
      </c>
      <c r="BP1690" t="s">
        <v>153</v>
      </c>
      <c r="BR1690" t="s">
        <v>219</v>
      </c>
      <c r="BT1690" t="s">
        <v>1053</v>
      </c>
      <c r="BU1690" t="s">
        <v>1053</v>
      </c>
      <c r="BV1690" t="s">
        <v>412</v>
      </c>
      <c r="BW1690" t="s">
        <v>153</v>
      </c>
      <c r="BX1690" t="s">
        <v>157</v>
      </c>
      <c r="BY1690" t="s">
        <v>213</v>
      </c>
      <c r="BZ1690" t="s">
        <v>283</v>
      </c>
      <c r="CA1690" t="s">
        <v>126</v>
      </c>
      <c r="CB1690" t="s">
        <v>124</v>
      </c>
      <c r="CG1690" t="s">
        <v>414</v>
      </c>
      <c r="CI1690" t="s">
        <v>160</v>
      </c>
      <c r="CJ1690" t="s">
        <v>161</v>
      </c>
      <c r="CR1690" t="s">
        <v>162</v>
      </c>
      <c r="CS1690" t="s">
        <v>163</v>
      </c>
      <c r="CT1690" t="s">
        <v>127</v>
      </c>
      <c r="DA1690" t="s">
        <v>164</v>
      </c>
      <c r="DB1690" t="s">
        <v>124</v>
      </c>
      <c r="DC1690" t="s">
        <v>165</v>
      </c>
      <c r="DD1690" t="s">
        <v>166</v>
      </c>
      <c r="DE1690" t="s">
        <v>167</v>
      </c>
      <c r="DF1690">
        <v>1062448</v>
      </c>
      <c r="DG1690">
        <v>1</v>
      </c>
      <c r="DH1690">
        <v>4</v>
      </c>
      <c r="DJ1690">
        <v>1</v>
      </c>
      <c r="DK1690" t="s">
        <v>136</v>
      </c>
      <c r="DL1690">
        <v>0</v>
      </c>
      <c r="DM1690">
        <v>1</v>
      </c>
      <c r="DN1690" t="s">
        <v>169</v>
      </c>
      <c r="DP1690">
        <v>0</v>
      </c>
      <c r="DQ1690">
        <v>0</v>
      </c>
      <c r="DR1690">
        <v>0</v>
      </c>
      <c r="DS1690">
        <v>11.4</v>
      </c>
      <c r="DT1690">
        <v>1</v>
      </c>
      <c r="DV1690">
        <v>0</v>
      </c>
      <c r="DW1690">
        <v>0</v>
      </c>
      <c r="DX1690">
        <v>1</v>
      </c>
      <c r="EA1690">
        <v>0</v>
      </c>
      <c r="EB1690">
        <v>0.19</v>
      </c>
      <c r="EC1690">
        <v>0</v>
      </c>
      <c r="ED1690">
        <v>0.47499999999999998</v>
      </c>
    </row>
    <row r="1691" spans="1:136" x14ac:dyDescent="0.25">
      <c r="A1691" s="108">
        <v>46181</v>
      </c>
      <c r="B1691" t="s">
        <v>3384</v>
      </c>
      <c r="C1691" t="s">
        <v>124</v>
      </c>
      <c r="E1691" t="s">
        <v>125</v>
      </c>
      <c r="F1691" t="s">
        <v>126</v>
      </c>
      <c r="G1691" t="s">
        <v>127</v>
      </c>
      <c r="H1691" t="s">
        <v>124</v>
      </c>
      <c r="I1691" t="s">
        <v>128</v>
      </c>
      <c r="J1691" t="s">
        <v>129</v>
      </c>
      <c r="K1691" t="s">
        <v>130</v>
      </c>
      <c r="S1691" t="s">
        <v>131</v>
      </c>
      <c r="T1691" t="s">
        <v>131</v>
      </c>
      <c r="U1691" t="s">
        <v>131</v>
      </c>
      <c r="W1691" t="s">
        <v>198</v>
      </c>
      <c r="X1691" t="s">
        <v>169</v>
      </c>
      <c r="Y1691" t="s">
        <v>199</v>
      </c>
      <c r="Z1691" t="s">
        <v>199</v>
      </c>
      <c r="AA1691" t="s">
        <v>127</v>
      </c>
      <c r="AB1691" t="s">
        <v>127</v>
      </c>
      <c r="AC1691" t="s">
        <v>127</v>
      </c>
      <c r="AD1691" t="s">
        <v>136</v>
      </c>
      <c r="AE1691">
        <v>153916171</v>
      </c>
      <c r="AF1691" t="s">
        <v>198</v>
      </c>
      <c r="AG1691" t="s">
        <v>170</v>
      </c>
      <c r="AH1691" t="s">
        <v>138</v>
      </c>
      <c r="AI1691">
        <v>0</v>
      </c>
      <c r="AJ1691" t="s">
        <v>131</v>
      </c>
      <c r="AP1691" t="s">
        <v>139</v>
      </c>
      <c r="AQ1691" t="s">
        <v>140</v>
      </c>
      <c r="AR1691" t="s">
        <v>207</v>
      </c>
      <c r="AS1691" t="s">
        <v>208</v>
      </c>
      <c r="AT1691" t="s">
        <v>209</v>
      </c>
      <c r="AU1691" t="s">
        <v>144</v>
      </c>
      <c r="AV1691" t="s">
        <v>145</v>
      </c>
      <c r="AW1691" s="109">
        <v>46181</v>
      </c>
      <c r="AX1691" s="109">
        <v>46181</v>
      </c>
      <c r="AZ1691" t="s">
        <v>1047</v>
      </c>
      <c r="BB1691" t="s">
        <v>354</v>
      </c>
      <c r="BC1691" t="s">
        <v>147</v>
      </c>
      <c r="BD1691" t="s">
        <v>148</v>
      </c>
      <c r="BE1691" t="s">
        <v>139</v>
      </c>
      <c r="BF1691" t="s">
        <v>149</v>
      </c>
      <c r="BG1691" t="s">
        <v>127</v>
      </c>
      <c r="BH1691" t="s">
        <v>127</v>
      </c>
      <c r="BJ1691" t="s">
        <v>127</v>
      </c>
      <c r="BK1691" t="s">
        <v>150</v>
      </c>
      <c r="BL1691" t="s">
        <v>151</v>
      </c>
      <c r="BM1691" t="s">
        <v>1045</v>
      </c>
      <c r="BN1691" t="s">
        <v>202</v>
      </c>
      <c r="BP1691" t="s">
        <v>153</v>
      </c>
      <c r="BR1691" t="s">
        <v>219</v>
      </c>
      <c r="BT1691" t="s">
        <v>1053</v>
      </c>
      <c r="BU1691" t="s">
        <v>1053</v>
      </c>
      <c r="BV1691" t="s">
        <v>348</v>
      </c>
      <c r="BW1691" t="s">
        <v>153</v>
      </c>
      <c r="BX1691" t="s">
        <v>157</v>
      </c>
      <c r="BY1691" t="s">
        <v>213</v>
      </c>
      <c r="BZ1691" t="s">
        <v>489</v>
      </c>
      <c r="CA1691" t="s">
        <v>126</v>
      </c>
      <c r="CB1691" t="s">
        <v>124</v>
      </c>
      <c r="CG1691" t="s">
        <v>350</v>
      </c>
      <c r="CI1691" t="s">
        <v>160</v>
      </c>
      <c r="CJ1691" t="s">
        <v>161</v>
      </c>
      <c r="CR1691" t="s">
        <v>162</v>
      </c>
      <c r="CS1691" t="s">
        <v>163</v>
      </c>
      <c r="CT1691" t="s">
        <v>127</v>
      </c>
      <c r="DA1691" t="s">
        <v>164</v>
      </c>
      <c r="DB1691" t="s">
        <v>124</v>
      </c>
      <c r="DC1691" t="s">
        <v>165</v>
      </c>
      <c r="DD1691" t="s">
        <v>166</v>
      </c>
      <c r="DE1691" t="s">
        <v>167</v>
      </c>
      <c r="DF1691">
        <v>3801862</v>
      </c>
      <c r="DG1691">
        <v>1</v>
      </c>
      <c r="DH1691">
        <v>4</v>
      </c>
      <c r="DJ1691">
        <v>1</v>
      </c>
      <c r="DK1691" t="s">
        <v>136</v>
      </c>
      <c r="DL1691">
        <v>0</v>
      </c>
      <c r="DM1691">
        <v>1</v>
      </c>
      <c r="DN1691" t="s">
        <v>169</v>
      </c>
      <c r="DP1691">
        <v>0</v>
      </c>
      <c r="DQ1691">
        <v>0</v>
      </c>
      <c r="DR1691">
        <v>0</v>
      </c>
      <c r="DS1691">
        <v>10.199999999999999</v>
      </c>
      <c r="DT1691">
        <v>1</v>
      </c>
      <c r="DV1691">
        <v>0</v>
      </c>
      <c r="DW1691">
        <v>0</v>
      </c>
      <c r="DX1691">
        <v>1</v>
      </c>
      <c r="EA1691">
        <v>0</v>
      </c>
      <c r="EB1691">
        <v>0.17</v>
      </c>
      <c r="EC1691">
        <v>0</v>
      </c>
      <c r="ED1691">
        <v>0.42499999999999999</v>
      </c>
    </row>
    <row r="1692" spans="1:136" x14ac:dyDescent="0.25">
      <c r="A1692" s="108">
        <v>46181</v>
      </c>
      <c r="B1692" t="s">
        <v>3385</v>
      </c>
      <c r="C1692" t="s">
        <v>124</v>
      </c>
      <c r="E1692" t="s">
        <v>125</v>
      </c>
      <c r="F1692" t="s">
        <v>126</v>
      </c>
      <c r="G1692" t="s">
        <v>127</v>
      </c>
      <c r="H1692" t="s">
        <v>124</v>
      </c>
      <c r="I1692" t="s">
        <v>216</v>
      </c>
      <c r="J1692" t="s">
        <v>129</v>
      </c>
      <c r="K1692" t="s">
        <v>130</v>
      </c>
      <c r="S1692" t="s">
        <v>131</v>
      </c>
      <c r="T1692" t="s">
        <v>131</v>
      </c>
      <c r="U1692" t="s">
        <v>131</v>
      </c>
      <c r="W1692" t="s">
        <v>198</v>
      </c>
      <c r="X1692" t="s">
        <v>246</v>
      </c>
      <c r="Y1692" t="s">
        <v>301</v>
      </c>
      <c r="Z1692" t="s">
        <v>302</v>
      </c>
      <c r="AA1692" t="s">
        <v>127</v>
      </c>
      <c r="AB1692" t="s">
        <v>127</v>
      </c>
      <c r="AC1692" t="s">
        <v>135</v>
      </c>
      <c r="AD1692" t="s">
        <v>136</v>
      </c>
      <c r="AE1692">
        <v>154053188</v>
      </c>
      <c r="AF1692" t="s">
        <v>198</v>
      </c>
      <c r="AG1692" t="s">
        <v>170</v>
      </c>
      <c r="AH1692" t="s">
        <v>138</v>
      </c>
      <c r="AI1692">
        <v>0</v>
      </c>
      <c r="AJ1692" t="s">
        <v>131</v>
      </c>
      <c r="AP1692" t="s">
        <v>139</v>
      </c>
      <c r="AQ1692" t="s">
        <v>140</v>
      </c>
      <c r="AR1692" t="s">
        <v>207</v>
      </c>
      <c r="AS1692" t="s">
        <v>439</v>
      </c>
      <c r="AT1692" t="s">
        <v>440</v>
      </c>
      <c r="AU1692" t="s">
        <v>181</v>
      </c>
      <c r="AV1692" t="s">
        <v>145</v>
      </c>
      <c r="AW1692" s="109">
        <v>46184</v>
      </c>
      <c r="AX1692" s="109">
        <v>46184</v>
      </c>
      <c r="AZ1692" t="s">
        <v>1047</v>
      </c>
      <c r="BB1692" t="s">
        <v>188</v>
      </c>
      <c r="BC1692" t="s">
        <v>147</v>
      </c>
      <c r="BD1692" t="s">
        <v>148</v>
      </c>
      <c r="BE1692" t="s">
        <v>139</v>
      </c>
      <c r="BF1692" t="s">
        <v>149</v>
      </c>
      <c r="BG1692" t="s">
        <v>127</v>
      </c>
      <c r="BH1692" t="s">
        <v>127</v>
      </c>
      <c r="BJ1692" t="s">
        <v>127</v>
      </c>
      <c r="BK1692" t="s">
        <v>150</v>
      </c>
      <c r="BL1692" t="s">
        <v>151</v>
      </c>
      <c r="BM1692" t="s">
        <v>1056</v>
      </c>
      <c r="BN1692" t="s">
        <v>202</v>
      </c>
      <c r="BP1692" t="s">
        <v>153</v>
      </c>
      <c r="BR1692" t="s">
        <v>219</v>
      </c>
      <c r="BT1692" t="s">
        <v>1053</v>
      </c>
      <c r="BU1692" t="s">
        <v>1053</v>
      </c>
      <c r="BV1692" t="s">
        <v>794</v>
      </c>
      <c r="BW1692" t="s">
        <v>153</v>
      </c>
      <c r="BX1692" t="s">
        <v>157</v>
      </c>
      <c r="BY1692" t="s">
        <v>175</v>
      </c>
      <c r="BZ1692" t="s">
        <v>402</v>
      </c>
      <c r="CA1692" t="s">
        <v>126</v>
      </c>
      <c r="CB1692" t="s">
        <v>124</v>
      </c>
      <c r="CG1692" t="s">
        <v>852</v>
      </c>
      <c r="CI1692" t="s">
        <v>160</v>
      </c>
      <c r="CJ1692" t="s">
        <v>161</v>
      </c>
      <c r="CR1692" t="s">
        <v>162</v>
      </c>
      <c r="CS1692" t="s">
        <v>163</v>
      </c>
      <c r="CT1692" t="s">
        <v>127</v>
      </c>
      <c r="DA1692" t="s">
        <v>164</v>
      </c>
      <c r="DB1692" t="s">
        <v>124</v>
      </c>
      <c r="DC1692" t="s">
        <v>165</v>
      </c>
      <c r="DD1692" t="s">
        <v>166</v>
      </c>
      <c r="DE1692" t="s">
        <v>167</v>
      </c>
      <c r="DF1692">
        <v>26887665</v>
      </c>
      <c r="DG1692">
        <v>1</v>
      </c>
      <c r="DH1692">
        <v>5</v>
      </c>
      <c r="DJ1692">
        <v>1</v>
      </c>
      <c r="DK1692" t="s">
        <v>136</v>
      </c>
      <c r="DL1692">
        <v>0</v>
      </c>
      <c r="DM1692">
        <v>1</v>
      </c>
      <c r="DN1692" t="s">
        <v>246</v>
      </c>
      <c r="DP1692">
        <v>0</v>
      </c>
      <c r="DQ1692">
        <v>0</v>
      </c>
      <c r="DR1692">
        <v>0</v>
      </c>
      <c r="DS1692">
        <v>22.8</v>
      </c>
      <c r="DT1692">
        <v>1</v>
      </c>
      <c r="DV1692">
        <v>0</v>
      </c>
      <c r="DW1692">
        <v>0</v>
      </c>
      <c r="DX1692">
        <v>1</v>
      </c>
      <c r="EA1692">
        <v>0</v>
      </c>
      <c r="EB1692">
        <v>0.38</v>
      </c>
      <c r="EC1692">
        <v>0</v>
      </c>
      <c r="ED1692">
        <v>0.95</v>
      </c>
    </row>
    <row r="1693" spans="1:136" x14ac:dyDescent="0.25">
      <c r="A1693" s="108">
        <v>46181</v>
      </c>
      <c r="B1693" t="s">
        <v>1309</v>
      </c>
      <c r="C1693" t="s">
        <v>124</v>
      </c>
      <c r="E1693" t="s">
        <v>125</v>
      </c>
      <c r="F1693" t="s">
        <v>126</v>
      </c>
      <c r="G1693" t="s">
        <v>127</v>
      </c>
      <c r="H1693" t="s">
        <v>124</v>
      </c>
      <c r="I1693" t="s">
        <v>128</v>
      </c>
      <c r="J1693" t="s">
        <v>129</v>
      </c>
      <c r="K1693" t="s">
        <v>130</v>
      </c>
      <c r="S1693" t="s">
        <v>131</v>
      </c>
      <c r="T1693" t="s">
        <v>131</v>
      </c>
      <c r="U1693" t="s">
        <v>131</v>
      </c>
      <c r="W1693" t="s">
        <v>198</v>
      </c>
      <c r="X1693" t="s">
        <v>169</v>
      </c>
      <c r="Y1693" t="s">
        <v>324</v>
      </c>
      <c r="Z1693" t="s">
        <v>324</v>
      </c>
      <c r="AA1693" t="s">
        <v>127</v>
      </c>
      <c r="AB1693" t="s">
        <v>135</v>
      </c>
      <c r="AC1693" t="s">
        <v>135</v>
      </c>
      <c r="AD1693" t="s">
        <v>136</v>
      </c>
      <c r="AE1693">
        <v>153958137</v>
      </c>
      <c r="AF1693" t="s">
        <v>198</v>
      </c>
      <c r="AG1693" t="s">
        <v>170</v>
      </c>
      <c r="AH1693" t="s">
        <v>138</v>
      </c>
      <c r="AI1693">
        <v>0</v>
      </c>
      <c r="AJ1693" t="s">
        <v>131</v>
      </c>
      <c r="AP1693" t="s">
        <v>139</v>
      </c>
      <c r="AQ1693" t="s">
        <v>140</v>
      </c>
      <c r="AR1693" t="s">
        <v>141</v>
      </c>
      <c r="AS1693" t="s">
        <v>247</v>
      </c>
      <c r="AT1693" t="s">
        <v>248</v>
      </c>
      <c r="AU1693" t="s">
        <v>144</v>
      </c>
      <c r="AV1693" t="s">
        <v>145</v>
      </c>
      <c r="AW1693" s="109">
        <v>46182</v>
      </c>
      <c r="AX1693" s="109">
        <v>46182</v>
      </c>
      <c r="AZ1693" t="s">
        <v>1047</v>
      </c>
      <c r="BB1693" t="s">
        <v>431</v>
      </c>
      <c r="BC1693" t="s">
        <v>147</v>
      </c>
      <c r="BD1693" t="s">
        <v>148</v>
      </c>
      <c r="BE1693" t="s">
        <v>139</v>
      </c>
      <c r="BF1693" t="s">
        <v>149</v>
      </c>
      <c r="BG1693" t="s">
        <v>127</v>
      </c>
      <c r="BH1693" t="s">
        <v>127</v>
      </c>
      <c r="BJ1693" t="s">
        <v>127</v>
      </c>
      <c r="BK1693" t="s">
        <v>150</v>
      </c>
      <c r="BL1693" t="s">
        <v>151</v>
      </c>
      <c r="BM1693" t="s">
        <v>1045</v>
      </c>
      <c r="BN1693" t="s">
        <v>326</v>
      </c>
      <c r="BP1693" t="s">
        <v>153</v>
      </c>
      <c r="BR1693" t="s">
        <v>219</v>
      </c>
      <c r="BT1693" t="s">
        <v>1053</v>
      </c>
      <c r="BU1693" t="s">
        <v>1053</v>
      </c>
      <c r="BV1693" t="s">
        <v>324</v>
      </c>
      <c r="BW1693" t="s">
        <v>153</v>
      </c>
      <c r="BX1693" t="s">
        <v>157</v>
      </c>
      <c r="BY1693" t="s">
        <v>213</v>
      </c>
      <c r="BZ1693" t="s">
        <v>443</v>
      </c>
      <c r="CA1693" t="s">
        <v>126</v>
      </c>
      <c r="CB1693" t="s">
        <v>124</v>
      </c>
      <c r="CG1693" t="s">
        <v>328</v>
      </c>
      <c r="CI1693" t="s">
        <v>160</v>
      </c>
      <c r="CJ1693" t="s">
        <v>161</v>
      </c>
      <c r="CR1693" t="s">
        <v>162</v>
      </c>
      <c r="CS1693" t="s">
        <v>163</v>
      </c>
      <c r="CT1693" t="s">
        <v>127</v>
      </c>
      <c r="DA1693" t="s">
        <v>164</v>
      </c>
      <c r="DB1693" t="s">
        <v>124</v>
      </c>
      <c r="DC1693" t="s">
        <v>165</v>
      </c>
      <c r="DD1693" t="s">
        <v>166</v>
      </c>
      <c r="DE1693" t="s">
        <v>167</v>
      </c>
      <c r="DF1693">
        <v>1506197</v>
      </c>
      <c r="DG1693">
        <v>1</v>
      </c>
      <c r="DH1693">
        <v>3</v>
      </c>
      <c r="DJ1693">
        <v>1</v>
      </c>
      <c r="DK1693" t="s">
        <v>136</v>
      </c>
      <c r="DL1693">
        <v>0</v>
      </c>
      <c r="DM1693">
        <v>1</v>
      </c>
      <c r="DN1693" t="s">
        <v>169</v>
      </c>
      <c r="DP1693">
        <v>0</v>
      </c>
      <c r="DQ1693">
        <v>0</v>
      </c>
      <c r="DR1693">
        <v>0</v>
      </c>
      <c r="DS1693">
        <v>40.200000000000003</v>
      </c>
      <c r="DT1693">
        <v>1</v>
      </c>
      <c r="DV1693">
        <v>0</v>
      </c>
      <c r="DW1693">
        <v>0</v>
      </c>
      <c r="DX1693">
        <v>1</v>
      </c>
      <c r="EA1693">
        <v>0</v>
      </c>
      <c r="EB1693">
        <v>0.67</v>
      </c>
      <c r="EC1693">
        <v>0</v>
      </c>
      <c r="ED1693">
        <v>1.675</v>
      </c>
    </row>
    <row r="1694" spans="1:136" x14ac:dyDescent="0.25">
      <c r="A1694" s="108">
        <v>46181</v>
      </c>
      <c r="B1694" t="s">
        <v>3386</v>
      </c>
      <c r="C1694" t="s">
        <v>124</v>
      </c>
      <c r="D1694" t="s">
        <v>1164</v>
      </c>
      <c r="E1694" t="s">
        <v>125</v>
      </c>
      <c r="F1694" t="s">
        <v>126</v>
      </c>
      <c r="G1694" t="s">
        <v>127</v>
      </c>
      <c r="H1694" t="s">
        <v>124</v>
      </c>
      <c r="I1694" t="s">
        <v>232</v>
      </c>
      <c r="J1694" t="s">
        <v>129</v>
      </c>
      <c r="K1694" t="s">
        <v>130</v>
      </c>
      <c r="S1694" t="s">
        <v>131</v>
      </c>
      <c r="T1694" t="s">
        <v>131</v>
      </c>
      <c r="U1694" t="s">
        <v>131</v>
      </c>
      <c r="W1694" t="s">
        <v>290</v>
      </c>
      <c r="X1694" t="s">
        <v>133</v>
      </c>
      <c r="Y1694" t="s">
        <v>654</v>
      </c>
      <c r="Z1694" t="s">
        <v>491</v>
      </c>
      <c r="AA1694" t="s">
        <v>127</v>
      </c>
      <c r="AB1694" t="s">
        <v>127</v>
      </c>
      <c r="AC1694" t="s">
        <v>135</v>
      </c>
      <c r="AD1694" t="s">
        <v>136</v>
      </c>
      <c r="AE1694">
        <v>153970391</v>
      </c>
      <c r="AF1694" t="s">
        <v>290</v>
      </c>
      <c r="AG1694" t="s">
        <v>137</v>
      </c>
      <c r="AH1694" t="s">
        <v>138</v>
      </c>
      <c r="AI1694">
        <v>0</v>
      </c>
      <c r="AJ1694" t="s">
        <v>131</v>
      </c>
      <c r="AP1694" t="s">
        <v>139</v>
      </c>
      <c r="AQ1694" t="s">
        <v>140</v>
      </c>
      <c r="AR1694" t="s">
        <v>469</v>
      </c>
      <c r="AS1694" t="s">
        <v>247</v>
      </c>
      <c r="AT1694" t="s">
        <v>248</v>
      </c>
      <c r="AU1694" t="s">
        <v>181</v>
      </c>
      <c r="AV1694" t="s">
        <v>145</v>
      </c>
      <c r="AW1694" s="109">
        <v>46182</v>
      </c>
      <c r="AX1694" s="109">
        <v>46182</v>
      </c>
      <c r="BB1694" t="s">
        <v>415</v>
      </c>
      <c r="BC1694" t="s">
        <v>147</v>
      </c>
      <c r="BD1694" t="s">
        <v>148</v>
      </c>
      <c r="BE1694" t="s">
        <v>139</v>
      </c>
      <c r="BF1694" t="s">
        <v>149</v>
      </c>
      <c r="BG1694" t="s">
        <v>127</v>
      </c>
      <c r="BH1694" t="s">
        <v>127</v>
      </c>
      <c r="BJ1694" t="s">
        <v>127</v>
      </c>
      <c r="BK1694" t="s">
        <v>150</v>
      </c>
      <c r="BL1694" t="s">
        <v>151</v>
      </c>
      <c r="BM1694" t="s">
        <v>1099</v>
      </c>
      <c r="BN1694" t="s">
        <v>492</v>
      </c>
      <c r="BP1694" t="s">
        <v>153</v>
      </c>
      <c r="BR1694" t="s">
        <v>219</v>
      </c>
      <c r="BT1694" t="s">
        <v>1053</v>
      </c>
      <c r="BU1694" t="s">
        <v>1053</v>
      </c>
      <c r="BV1694" t="s">
        <v>654</v>
      </c>
      <c r="BW1694" t="s">
        <v>153</v>
      </c>
      <c r="BX1694" t="s">
        <v>157</v>
      </c>
      <c r="BY1694" t="s">
        <v>213</v>
      </c>
      <c r="BZ1694" t="s">
        <v>272</v>
      </c>
      <c r="CA1694" t="s">
        <v>126</v>
      </c>
      <c r="CB1694" t="s">
        <v>124</v>
      </c>
      <c r="CG1694" t="s">
        <v>197</v>
      </c>
      <c r="CI1694" t="s">
        <v>160</v>
      </c>
      <c r="CJ1694" t="s">
        <v>161</v>
      </c>
      <c r="CR1694" t="s">
        <v>162</v>
      </c>
      <c r="CS1694" t="s">
        <v>163</v>
      </c>
      <c r="CT1694" t="s">
        <v>127</v>
      </c>
      <c r="DA1694" t="s">
        <v>164</v>
      </c>
      <c r="DB1694" t="s">
        <v>124</v>
      </c>
      <c r="DC1694" t="s">
        <v>494</v>
      </c>
      <c r="DD1694" t="s">
        <v>166</v>
      </c>
      <c r="DE1694" t="s">
        <v>495</v>
      </c>
      <c r="DF1694">
        <v>3620803</v>
      </c>
      <c r="DG1694">
        <v>1</v>
      </c>
      <c r="DH1694">
        <v>1</v>
      </c>
      <c r="DJ1694">
        <v>1</v>
      </c>
      <c r="DK1694" t="s">
        <v>136</v>
      </c>
      <c r="DL1694">
        <v>0</v>
      </c>
      <c r="DM1694">
        <v>1</v>
      </c>
      <c r="DN1694" t="s">
        <v>133</v>
      </c>
      <c r="DP1694">
        <v>0</v>
      </c>
      <c r="DQ1694">
        <v>0</v>
      </c>
      <c r="DR1694">
        <v>0</v>
      </c>
      <c r="DS1694">
        <v>43.2</v>
      </c>
      <c r="DT1694">
        <v>1</v>
      </c>
      <c r="DV1694">
        <v>0</v>
      </c>
      <c r="DW1694">
        <v>0</v>
      </c>
      <c r="DX1694">
        <v>1</v>
      </c>
      <c r="EA1694">
        <v>0</v>
      </c>
      <c r="EB1694">
        <v>0.72</v>
      </c>
      <c r="EC1694">
        <v>0</v>
      </c>
      <c r="ED1694">
        <v>1.8</v>
      </c>
    </row>
    <row r="1695" spans="1:136" x14ac:dyDescent="0.25">
      <c r="A1695" s="108">
        <v>46181</v>
      </c>
      <c r="B1695" t="s">
        <v>3387</v>
      </c>
      <c r="C1695" t="s">
        <v>124</v>
      </c>
      <c r="E1695" t="s">
        <v>125</v>
      </c>
      <c r="F1695" t="s">
        <v>126</v>
      </c>
      <c r="G1695" t="s">
        <v>127</v>
      </c>
      <c r="H1695" t="s">
        <v>124</v>
      </c>
      <c r="I1695" t="s">
        <v>128</v>
      </c>
      <c r="J1695" t="s">
        <v>129</v>
      </c>
      <c r="K1695" t="s">
        <v>130</v>
      </c>
      <c r="O1695" t="s">
        <v>168</v>
      </c>
      <c r="S1695" t="s">
        <v>131</v>
      </c>
      <c r="T1695" t="s">
        <v>131</v>
      </c>
      <c r="U1695" t="s">
        <v>131</v>
      </c>
      <c r="W1695" t="s">
        <v>222</v>
      </c>
      <c r="X1695" t="s">
        <v>169</v>
      </c>
      <c r="Y1695" t="s">
        <v>223</v>
      </c>
      <c r="Z1695" t="s">
        <v>224</v>
      </c>
      <c r="AA1695" t="s">
        <v>127</v>
      </c>
      <c r="AB1695" t="s">
        <v>127</v>
      </c>
      <c r="AC1695" t="s">
        <v>135</v>
      </c>
      <c r="AD1695" t="s">
        <v>136</v>
      </c>
      <c r="AE1695">
        <v>154141508</v>
      </c>
      <c r="AF1695" t="s">
        <v>222</v>
      </c>
      <c r="AG1695" t="s">
        <v>170</v>
      </c>
      <c r="AH1695" t="s">
        <v>138</v>
      </c>
      <c r="AI1695">
        <v>0</v>
      </c>
      <c r="AJ1695" t="s">
        <v>131</v>
      </c>
      <c r="AP1695" t="s">
        <v>139</v>
      </c>
      <c r="AV1695" t="s">
        <v>145</v>
      </c>
      <c r="AW1695" s="109">
        <v>46186</v>
      </c>
      <c r="AX1695" s="109">
        <v>46186</v>
      </c>
      <c r="BB1695" t="s">
        <v>173</v>
      </c>
      <c r="BD1695" t="s">
        <v>148</v>
      </c>
      <c r="BE1695" t="s">
        <v>139</v>
      </c>
      <c r="BF1695" t="s">
        <v>149</v>
      </c>
      <c r="BG1695" t="s">
        <v>127</v>
      </c>
      <c r="BH1695" t="s">
        <v>127</v>
      </c>
      <c r="BJ1695" t="s">
        <v>127</v>
      </c>
      <c r="BK1695" t="s">
        <v>150</v>
      </c>
      <c r="BL1695" t="s">
        <v>151</v>
      </c>
      <c r="BM1695" t="s">
        <v>1045</v>
      </c>
      <c r="BN1695" t="s">
        <v>226</v>
      </c>
      <c r="BP1695" t="s">
        <v>153</v>
      </c>
      <c r="BR1695" t="s">
        <v>154</v>
      </c>
      <c r="BT1695" t="s">
        <v>155</v>
      </c>
      <c r="BU1695" t="s">
        <v>155</v>
      </c>
      <c r="BV1695" t="s">
        <v>332</v>
      </c>
      <c r="BW1695" t="s">
        <v>153</v>
      </c>
      <c r="BX1695" t="s">
        <v>157</v>
      </c>
      <c r="BY1695" t="s">
        <v>213</v>
      </c>
      <c r="BZ1695" t="s">
        <v>297</v>
      </c>
      <c r="CA1695" t="s">
        <v>126</v>
      </c>
      <c r="CB1695" t="s">
        <v>124</v>
      </c>
      <c r="CG1695" t="s">
        <v>197</v>
      </c>
      <c r="CI1695" t="s">
        <v>160</v>
      </c>
      <c r="CJ1695" t="s">
        <v>161</v>
      </c>
      <c r="CR1695" t="s">
        <v>162</v>
      </c>
      <c r="CS1695" t="s">
        <v>163</v>
      </c>
      <c r="CT1695" t="s">
        <v>127</v>
      </c>
      <c r="DC1695" t="s">
        <v>165</v>
      </c>
      <c r="DD1695" t="s">
        <v>166</v>
      </c>
      <c r="DF1695">
        <v>4668224</v>
      </c>
      <c r="DG1695">
        <v>1</v>
      </c>
      <c r="DH1695">
        <v>2</v>
      </c>
      <c r="DJ1695">
        <v>1</v>
      </c>
      <c r="DK1695" t="s">
        <v>136</v>
      </c>
      <c r="DL1695">
        <v>0</v>
      </c>
      <c r="DM1695">
        <v>1</v>
      </c>
      <c r="DN1695" t="s">
        <v>169</v>
      </c>
      <c r="DP1695">
        <v>0</v>
      </c>
      <c r="DQ1695">
        <v>0</v>
      </c>
      <c r="DR1695">
        <v>0</v>
      </c>
      <c r="DS1695">
        <v>4.2</v>
      </c>
      <c r="DT1695">
        <v>1</v>
      </c>
      <c r="DV1695">
        <v>0</v>
      </c>
      <c r="DW1695">
        <v>0</v>
      </c>
      <c r="DX1695">
        <v>1</v>
      </c>
      <c r="EA1695">
        <v>0</v>
      </c>
      <c r="EB1695">
        <v>7.0000000000000007E-2</v>
      </c>
      <c r="EC1695">
        <v>0</v>
      </c>
    </row>
    <row r="1696" spans="1:136" x14ac:dyDescent="0.25">
      <c r="A1696" s="108">
        <v>46181</v>
      </c>
      <c r="B1696" t="s">
        <v>3388</v>
      </c>
      <c r="C1696" t="s">
        <v>124</v>
      </c>
      <c r="E1696" t="s">
        <v>125</v>
      </c>
      <c r="F1696" t="s">
        <v>126</v>
      </c>
      <c r="G1696" t="s">
        <v>127</v>
      </c>
      <c r="H1696" t="s">
        <v>124</v>
      </c>
      <c r="I1696" t="s">
        <v>128</v>
      </c>
      <c r="J1696" t="s">
        <v>129</v>
      </c>
      <c r="K1696" t="s">
        <v>130</v>
      </c>
      <c r="O1696" t="s">
        <v>168</v>
      </c>
      <c r="S1696" t="s">
        <v>131</v>
      </c>
      <c r="T1696" t="s">
        <v>131</v>
      </c>
      <c r="U1696" t="s">
        <v>131</v>
      </c>
      <c r="W1696" t="s">
        <v>198</v>
      </c>
      <c r="X1696" t="s">
        <v>169</v>
      </c>
      <c r="Y1696" t="s">
        <v>301</v>
      </c>
      <c r="Z1696" t="s">
        <v>302</v>
      </c>
      <c r="AA1696" t="s">
        <v>127</v>
      </c>
      <c r="AB1696" t="s">
        <v>127</v>
      </c>
      <c r="AC1696" t="s">
        <v>127</v>
      </c>
      <c r="AD1696" t="s">
        <v>136</v>
      </c>
      <c r="AE1696">
        <v>154052900</v>
      </c>
      <c r="AF1696" t="s">
        <v>198</v>
      </c>
      <c r="AG1696" t="s">
        <v>170</v>
      </c>
      <c r="AH1696" t="s">
        <v>138</v>
      </c>
      <c r="AI1696">
        <v>0</v>
      </c>
      <c r="AJ1696" t="s">
        <v>131</v>
      </c>
      <c r="AP1696" t="s">
        <v>139</v>
      </c>
      <c r="AQ1696" t="s">
        <v>140</v>
      </c>
      <c r="AR1696" t="s">
        <v>207</v>
      </c>
      <c r="AS1696" t="s">
        <v>510</v>
      </c>
      <c r="AT1696" t="s">
        <v>511</v>
      </c>
      <c r="AU1696" t="s">
        <v>181</v>
      </c>
      <c r="AV1696" t="s">
        <v>145</v>
      </c>
      <c r="AW1696" s="109">
        <v>46184</v>
      </c>
      <c r="AX1696" s="109">
        <v>46184</v>
      </c>
      <c r="AZ1696" t="s">
        <v>1047</v>
      </c>
      <c r="BB1696" t="s">
        <v>201</v>
      </c>
      <c r="BC1696" t="s">
        <v>147</v>
      </c>
      <c r="BD1696" t="s">
        <v>148</v>
      </c>
      <c r="BE1696" t="s">
        <v>139</v>
      </c>
      <c r="BF1696" t="s">
        <v>149</v>
      </c>
      <c r="BG1696" t="s">
        <v>127</v>
      </c>
      <c r="BH1696" t="s">
        <v>127</v>
      </c>
      <c r="BJ1696" t="s">
        <v>127</v>
      </c>
      <c r="BK1696" t="s">
        <v>150</v>
      </c>
      <c r="BL1696" t="s">
        <v>151</v>
      </c>
      <c r="BM1696" t="s">
        <v>1045</v>
      </c>
      <c r="BN1696" t="s">
        <v>202</v>
      </c>
      <c r="BP1696" t="s">
        <v>153</v>
      </c>
      <c r="BR1696" t="s">
        <v>154</v>
      </c>
      <c r="BT1696" t="s">
        <v>174</v>
      </c>
      <c r="BU1696" t="s">
        <v>155</v>
      </c>
      <c r="BV1696" t="s">
        <v>305</v>
      </c>
      <c r="BW1696" t="s">
        <v>153</v>
      </c>
      <c r="BX1696" t="s">
        <v>157</v>
      </c>
      <c r="BY1696" t="s">
        <v>213</v>
      </c>
      <c r="BZ1696" t="s">
        <v>342</v>
      </c>
      <c r="CA1696" t="s">
        <v>126</v>
      </c>
      <c r="CB1696" t="s">
        <v>124</v>
      </c>
      <c r="CG1696" t="s">
        <v>307</v>
      </c>
      <c r="CI1696" t="s">
        <v>160</v>
      </c>
      <c r="CJ1696" t="s">
        <v>161</v>
      </c>
      <c r="CL1696" t="s">
        <v>3389</v>
      </c>
      <c r="CR1696" t="s">
        <v>162</v>
      </c>
      <c r="CS1696" t="s">
        <v>163</v>
      </c>
      <c r="CT1696" t="s">
        <v>127</v>
      </c>
      <c r="DA1696" t="s">
        <v>164</v>
      </c>
      <c r="DB1696" t="s">
        <v>124</v>
      </c>
      <c r="DC1696" t="s">
        <v>165</v>
      </c>
      <c r="DD1696" t="s">
        <v>166</v>
      </c>
      <c r="DE1696" t="s">
        <v>167</v>
      </c>
      <c r="DF1696">
        <v>7392240</v>
      </c>
      <c r="DG1696">
        <v>1</v>
      </c>
      <c r="DH1696">
        <v>3</v>
      </c>
      <c r="DJ1696">
        <v>1</v>
      </c>
      <c r="DK1696" t="s">
        <v>136</v>
      </c>
      <c r="DL1696">
        <v>0</v>
      </c>
      <c r="DM1696">
        <v>1</v>
      </c>
      <c r="DN1696" t="s">
        <v>169</v>
      </c>
      <c r="DP1696">
        <v>0</v>
      </c>
      <c r="DQ1696">
        <v>0</v>
      </c>
      <c r="DR1696">
        <v>0</v>
      </c>
      <c r="DS1696">
        <v>21</v>
      </c>
      <c r="DT1696">
        <v>1</v>
      </c>
      <c r="DV1696">
        <v>0</v>
      </c>
      <c r="DW1696">
        <v>0</v>
      </c>
      <c r="DX1696">
        <v>1</v>
      </c>
      <c r="EA1696">
        <v>0</v>
      </c>
      <c r="EB1696">
        <v>0.35</v>
      </c>
      <c r="EC1696">
        <v>0</v>
      </c>
      <c r="ED1696">
        <v>0.875</v>
      </c>
      <c r="EE1696">
        <v>1</v>
      </c>
      <c r="EF1696">
        <v>100</v>
      </c>
    </row>
    <row r="1697" spans="1:137" x14ac:dyDescent="0.25">
      <c r="A1697" s="108">
        <v>46181</v>
      </c>
      <c r="B1697" t="s">
        <v>3390</v>
      </c>
      <c r="C1697" t="s">
        <v>124</v>
      </c>
      <c r="E1697" t="s">
        <v>125</v>
      </c>
      <c r="F1697" t="s">
        <v>126</v>
      </c>
      <c r="G1697" t="s">
        <v>127</v>
      </c>
      <c r="H1697" t="s">
        <v>124</v>
      </c>
      <c r="I1697" t="s">
        <v>128</v>
      </c>
      <c r="J1697" t="s">
        <v>129</v>
      </c>
      <c r="K1697" t="s">
        <v>130</v>
      </c>
      <c r="O1697" t="s">
        <v>168</v>
      </c>
      <c r="S1697" t="s">
        <v>131</v>
      </c>
      <c r="T1697" t="s">
        <v>131</v>
      </c>
      <c r="U1697" t="s">
        <v>131</v>
      </c>
      <c r="W1697" t="s">
        <v>198</v>
      </c>
      <c r="X1697" t="s">
        <v>133</v>
      </c>
      <c r="Y1697" t="s">
        <v>301</v>
      </c>
      <c r="Z1697" t="s">
        <v>302</v>
      </c>
      <c r="AA1697" t="s">
        <v>127</v>
      </c>
      <c r="AB1697" t="s">
        <v>127</v>
      </c>
      <c r="AC1697" t="s">
        <v>135</v>
      </c>
      <c r="AD1697" t="s">
        <v>136</v>
      </c>
      <c r="AE1697">
        <v>153965605</v>
      </c>
      <c r="AF1697" t="s">
        <v>198</v>
      </c>
      <c r="AG1697" t="s">
        <v>137</v>
      </c>
      <c r="AH1697" t="s">
        <v>138</v>
      </c>
      <c r="AI1697">
        <v>0</v>
      </c>
      <c r="AJ1697" t="s">
        <v>131</v>
      </c>
      <c r="AP1697" t="s">
        <v>139</v>
      </c>
      <c r="AQ1697" t="s">
        <v>140</v>
      </c>
      <c r="AR1697" t="s">
        <v>141</v>
      </c>
      <c r="AS1697" t="s">
        <v>321</v>
      </c>
      <c r="AU1697" t="s">
        <v>181</v>
      </c>
      <c r="AV1697" t="s">
        <v>145</v>
      </c>
      <c r="AW1697" s="109">
        <v>46182</v>
      </c>
      <c r="AX1697" s="109">
        <v>46182</v>
      </c>
      <c r="AZ1697" t="s">
        <v>1047</v>
      </c>
      <c r="BB1697" t="s">
        <v>460</v>
      </c>
      <c r="BD1697" t="s">
        <v>148</v>
      </c>
      <c r="BE1697" t="s">
        <v>139</v>
      </c>
      <c r="BF1697" t="s">
        <v>149</v>
      </c>
      <c r="BG1697" t="s">
        <v>127</v>
      </c>
      <c r="BH1697" t="s">
        <v>127</v>
      </c>
      <c r="BJ1697" t="s">
        <v>127</v>
      </c>
      <c r="BK1697" t="s">
        <v>150</v>
      </c>
      <c r="BL1697" t="s">
        <v>151</v>
      </c>
      <c r="BM1697" t="s">
        <v>1045</v>
      </c>
      <c r="BN1697" t="s">
        <v>202</v>
      </c>
      <c r="BP1697" t="s">
        <v>153</v>
      </c>
      <c r="BR1697" t="s">
        <v>154</v>
      </c>
      <c r="BT1697" t="s">
        <v>155</v>
      </c>
      <c r="BU1697" t="s">
        <v>155</v>
      </c>
      <c r="BV1697" t="s">
        <v>305</v>
      </c>
      <c r="BW1697" t="s">
        <v>153</v>
      </c>
      <c r="BX1697" t="s">
        <v>157</v>
      </c>
      <c r="BY1697" t="s">
        <v>213</v>
      </c>
      <c r="BZ1697" t="s">
        <v>1187</v>
      </c>
      <c r="CA1697" t="s">
        <v>126</v>
      </c>
      <c r="CB1697" t="s">
        <v>124</v>
      </c>
      <c r="CG1697" t="s">
        <v>522</v>
      </c>
      <c r="CI1697" t="s">
        <v>160</v>
      </c>
      <c r="CJ1697" t="s">
        <v>161</v>
      </c>
      <c r="CR1697" t="s">
        <v>162</v>
      </c>
      <c r="CS1697" t="s">
        <v>163</v>
      </c>
      <c r="CT1697" t="s">
        <v>127</v>
      </c>
      <c r="DA1697" t="s">
        <v>164</v>
      </c>
      <c r="DB1697" t="s">
        <v>124</v>
      </c>
      <c r="DC1697" t="s">
        <v>165</v>
      </c>
      <c r="DD1697" t="s">
        <v>166</v>
      </c>
      <c r="DE1697" t="s">
        <v>167</v>
      </c>
      <c r="DF1697">
        <v>1329988</v>
      </c>
      <c r="DG1697">
        <v>1</v>
      </c>
      <c r="DH1697">
        <v>5</v>
      </c>
      <c r="DJ1697">
        <v>1</v>
      </c>
      <c r="DK1697" t="s">
        <v>136</v>
      </c>
      <c r="DL1697">
        <v>0</v>
      </c>
      <c r="DM1697">
        <v>1</v>
      </c>
      <c r="DN1697" t="s">
        <v>133</v>
      </c>
      <c r="DP1697">
        <v>0</v>
      </c>
      <c r="DQ1697">
        <v>0</v>
      </c>
      <c r="DR1697">
        <v>0</v>
      </c>
      <c r="DS1697">
        <v>5.4</v>
      </c>
      <c r="DT1697">
        <v>1</v>
      </c>
      <c r="DV1697">
        <v>0</v>
      </c>
      <c r="DW1697">
        <v>0</v>
      </c>
      <c r="DX1697">
        <v>1</v>
      </c>
      <c r="EA1697">
        <v>0</v>
      </c>
      <c r="EB1697">
        <v>0.09</v>
      </c>
      <c r="EC1697">
        <v>0</v>
      </c>
      <c r="ED1697">
        <v>0.22500000000000001</v>
      </c>
    </row>
    <row r="1698" spans="1:137" x14ac:dyDescent="0.25">
      <c r="A1698" s="108">
        <v>46181</v>
      </c>
      <c r="B1698" t="s">
        <v>2397</v>
      </c>
      <c r="C1698" t="s">
        <v>124</v>
      </c>
      <c r="E1698" t="s">
        <v>125</v>
      </c>
      <c r="F1698" t="s">
        <v>126</v>
      </c>
      <c r="G1698" t="s">
        <v>127</v>
      </c>
      <c r="H1698" t="s">
        <v>124</v>
      </c>
      <c r="I1698" t="s">
        <v>128</v>
      </c>
      <c r="J1698" t="s">
        <v>129</v>
      </c>
      <c r="K1698" t="s">
        <v>130</v>
      </c>
      <c r="S1698" t="s">
        <v>131</v>
      </c>
      <c r="T1698" t="s">
        <v>131</v>
      </c>
      <c r="U1698" t="s">
        <v>131</v>
      </c>
      <c r="W1698" t="s">
        <v>290</v>
      </c>
      <c r="X1698" t="s">
        <v>169</v>
      </c>
      <c r="Y1698" t="s">
        <v>490</v>
      </c>
      <c r="Z1698" t="s">
        <v>491</v>
      </c>
      <c r="AA1698" t="s">
        <v>127</v>
      </c>
      <c r="AB1698" t="s">
        <v>127</v>
      </c>
      <c r="AC1698" t="s">
        <v>135</v>
      </c>
      <c r="AD1698" t="s">
        <v>136</v>
      </c>
      <c r="AE1698">
        <v>153970205</v>
      </c>
      <c r="AF1698" t="s">
        <v>290</v>
      </c>
      <c r="AG1698" t="s">
        <v>170</v>
      </c>
      <c r="AH1698" t="s">
        <v>138</v>
      </c>
      <c r="AI1698">
        <v>0</v>
      </c>
      <c r="AJ1698" t="s">
        <v>131</v>
      </c>
      <c r="AP1698" t="s">
        <v>139</v>
      </c>
      <c r="AQ1698" t="s">
        <v>217</v>
      </c>
      <c r="AR1698" t="s">
        <v>207</v>
      </c>
      <c r="AS1698" t="s">
        <v>284</v>
      </c>
      <c r="AT1698" t="s">
        <v>285</v>
      </c>
      <c r="AU1698" t="s">
        <v>218</v>
      </c>
      <c r="AV1698" t="s">
        <v>145</v>
      </c>
      <c r="AW1698" s="109">
        <v>46182</v>
      </c>
      <c r="AX1698" s="109">
        <v>46182</v>
      </c>
      <c r="BB1698" t="s">
        <v>188</v>
      </c>
      <c r="BC1698" t="s">
        <v>147</v>
      </c>
      <c r="BD1698" t="s">
        <v>148</v>
      </c>
      <c r="BE1698" t="s">
        <v>139</v>
      </c>
      <c r="BF1698" t="s">
        <v>149</v>
      </c>
      <c r="BG1698" t="s">
        <v>127</v>
      </c>
      <c r="BH1698" t="s">
        <v>127</v>
      </c>
      <c r="BJ1698" t="s">
        <v>127</v>
      </c>
      <c r="BK1698" t="s">
        <v>150</v>
      </c>
      <c r="BL1698" t="s">
        <v>151</v>
      </c>
      <c r="BM1698" t="s">
        <v>1045</v>
      </c>
      <c r="BN1698" t="s">
        <v>492</v>
      </c>
      <c r="BP1698" t="s">
        <v>153</v>
      </c>
      <c r="BR1698" t="s">
        <v>154</v>
      </c>
      <c r="BT1698" t="s">
        <v>1053</v>
      </c>
      <c r="BU1698" t="s">
        <v>1053</v>
      </c>
      <c r="BV1698" t="s">
        <v>652</v>
      </c>
      <c r="BW1698" t="s">
        <v>153</v>
      </c>
      <c r="BX1698" t="s">
        <v>157</v>
      </c>
      <c r="BY1698" t="s">
        <v>213</v>
      </c>
      <c r="BZ1698" t="s">
        <v>230</v>
      </c>
      <c r="CA1698" t="s">
        <v>126</v>
      </c>
      <c r="CB1698" t="s">
        <v>124</v>
      </c>
      <c r="CG1698" t="s">
        <v>197</v>
      </c>
      <c r="CI1698" t="s">
        <v>160</v>
      </c>
      <c r="CJ1698" t="s">
        <v>161</v>
      </c>
      <c r="CR1698" t="s">
        <v>162</v>
      </c>
      <c r="CS1698" t="s">
        <v>163</v>
      </c>
      <c r="CT1698" t="s">
        <v>127</v>
      </c>
      <c r="DA1698" t="s">
        <v>164</v>
      </c>
      <c r="DB1698" t="s">
        <v>124</v>
      </c>
      <c r="DC1698" t="s">
        <v>494</v>
      </c>
      <c r="DD1698" t="s">
        <v>166</v>
      </c>
      <c r="DE1698" t="s">
        <v>495</v>
      </c>
      <c r="DF1698">
        <v>7776030</v>
      </c>
      <c r="DG1698">
        <v>1</v>
      </c>
      <c r="DH1698">
        <v>2</v>
      </c>
      <c r="DJ1698">
        <v>1</v>
      </c>
      <c r="DK1698" t="s">
        <v>136</v>
      </c>
      <c r="DL1698">
        <v>0</v>
      </c>
      <c r="DM1698">
        <v>1</v>
      </c>
      <c r="DN1698" t="s">
        <v>169</v>
      </c>
      <c r="DP1698">
        <v>0</v>
      </c>
      <c r="DQ1698">
        <v>0</v>
      </c>
      <c r="DR1698">
        <v>0</v>
      </c>
      <c r="DS1698">
        <v>30</v>
      </c>
      <c r="DT1698">
        <v>1</v>
      </c>
      <c r="DV1698">
        <v>0</v>
      </c>
      <c r="DW1698">
        <v>0</v>
      </c>
      <c r="DX1698">
        <v>1</v>
      </c>
      <c r="EA1698">
        <v>0</v>
      </c>
      <c r="EB1698">
        <v>0.5</v>
      </c>
      <c r="EC1698">
        <v>0</v>
      </c>
      <c r="ED1698">
        <v>1.25</v>
      </c>
    </row>
    <row r="1699" spans="1:137" x14ac:dyDescent="0.25">
      <c r="A1699" s="108">
        <v>46181</v>
      </c>
      <c r="B1699" t="s">
        <v>1413</v>
      </c>
      <c r="C1699" t="s">
        <v>124</v>
      </c>
      <c r="E1699" t="s">
        <v>125</v>
      </c>
      <c r="F1699" t="s">
        <v>126</v>
      </c>
      <c r="G1699" t="s">
        <v>127</v>
      </c>
      <c r="H1699" t="s">
        <v>124</v>
      </c>
      <c r="I1699" t="s">
        <v>128</v>
      </c>
      <c r="J1699" t="s">
        <v>129</v>
      </c>
      <c r="K1699" t="s">
        <v>130</v>
      </c>
      <c r="O1699" t="s">
        <v>168</v>
      </c>
      <c r="S1699" t="s">
        <v>131</v>
      </c>
      <c r="T1699" t="s">
        <v>131</v>
      </c>
      <c r="U1699" t="s">
        <v>131</v>
      </c>
      <c r="W1699" t="s">
        <v>198</v>
      </c>
      <c r="X1699" t="s">
        <v>133</v>
      </c>
      <c r="Y1699" t="s">
        <v>199</v>
      </c>
      <c r="Z1699" t="s">
        <v>199</v>
      </c>
      <c r="AA1699" t="s">
        <v>127</v>
      </c>
      <c r="AB1699" t="s">
        <v>135</v>
      </c>
      <c r="AC1699" t="s">
        <v>135</v>
      </c>
      <c r="AD1699" t="s">
        <v>136</v>
      </c>
      <c r="AE1699">
        <v>153746852</v>
      </c>
      <c r="AF1699" t="s">
        <v>198</v>
      </c>
      <c r="AG1699" t="s">
        <v>137</v>
      </c>
      <c r="AH1699" t="s">
        <v>138</v>
      </c>
      <c r="AI1699">
        <v>0</v>
      </c>
      <c r="AJ1699" t="s">
        <v>131</v>
      </c>
      <c r="AP1699" t="s">
        <v>139</v>
      </c>
      <c r="AQ1699" t="s">
        <v>140</v>
      </c>
      <c r="AR1699" t="s">
        <v>141</v>
      </c>
      <c r="AS1699" t="s">
        <v>535</v>
      </c>
      <c r="AT1699" t="s">
        <v>536</v>
      </c>
      <c r="AU1699" t="s">
        <v>144</v>
      </c>
      <c r="AV1699" t="s">
        <v>145</v>
      </c>
      <c r="AW1699" s="109">
        <v>46181</v>
      </c>
      <c r="AX1699" s="109">
        <v>46181</v>
      </c>
      <c r="AZ1699" t="s">
        <v>1047</v>
      </c>
      <c r="BB1699" t="s">
        <v>266</v>
      </c>
      <c r="BD1699" t="s">
        <v>148</v>
      </c>
      <c r="BE1699" t="s">
        <v>139</v>
      </c>
      <c r="BF1699" t="s">
        <v>149</v>
      </c>
      <c r="BG1699" t="s">
        <v>127</v>
      </c>
      <c r="BH1699" t="s">
        <v>127</v>
      </c>
      <c r="BJ1699" t="s">
        <v>127</v>
      </c>
      <c r="BK1699" t="s">
        <v>150</v>
      </c>
      <c r="BL1699" t="s">
        <v>151</v>
      </c>
      <c r="BM1699" t="s">
        <v>1045</v>
      </c>
      <c r="BN1699" t="s">
        <v>202</v>
      </c>
      <c r="BP1699" t="s">
        <v>153</v>
      </c>
      <c r="BR1699" t="s">
        <v>154</v>
      </c>
      <c r="BT1699" t="s">
        <v>155</v>
      </c>
      <c r="BU1699" t="s">
        <v>155</v>
      </c>
      <c r="BV1699" t="s">
        <v>204</v>
      </c>
      <c r="BW1699" t="s">
        <v>153</v>
      </c>
      <c r="BX1699" t="s">
        <v>157</v>
      </c>
      <c r="BY1699" t="s">
        <v>195</v>
      </c>
      <c r="BZ1699" t="s">
        <v>419</v>
      </c>
      <c r="CA1699" t="s">
        <v>126</v>
      </c>
      <c r="CB1699" t="s">
        <v>124</v>
      </c>
      <c r="CG1699" t="s">
        <v>1343</v>
      </c>
      <c r="CI1699" t="s">
        <v>160</v>
      </c>
      <c r="CJ1699" t="s">
        <v>161</v>
      </c>
      <c r="CR1699" t="s">
        <v>162</v>
      </c>
      <c r="CS1699" t="s">
        <v>163</v>
      </c>
      <c r="CT1699" t="s">
        <v>127</v>
      </c>
      <c r="DA1699" t="s">
        <v>164</v>
      </c>
      <c r="DB1699" t="s">
        <v>124</v>
      </c>
      <c r="DC1699" t="s">
        <v>165</v>
      </c>
      <c r="DD1699" t="s">
        <v>166</v>
      </c>
      <c r="DE1699" t="s">
        <v>167</v>
      </c>
      <c r="DF1699">
        <v>89240984</v>
      </c>
      <c r="DG1699">
        <v>1</v>
      </c>
      <c r="DJ1699">
        <v>1</v>
      </c>
      <c r="DK1699" t="s">
        <v>136</v>
      </c>
      <c r="DL1699">
        <v>0</v>
      </c>
      <c r="DM1699">
        <v>1</v>
      </c>
      <c r="DN1699" t="s">
        <v>133</v>
      </c>
      <c r="DP1699">
        <v>0</v>
      </c>
      <c r="DQ1699">
        <v>0</v>
      </c>
      <c r="DR1699">
        <v>5</v>
      </c>
      <c r="DS1699">
        <v>34.799999999999997</v>
      </c>
      <c r="DV1699">
        <v>0</v>
      </c>
      <c r="DW1699">
        <v>0</v>
      </c>
      <c r="DX1699">
        <v>1</v>
      </c>
      <c r="EA1699">
        <v>0</v>
      </c>
      <c r="EB1699">
        <v>0.57999999999999996</v>
      </c>
      <c r="EC1699">
        <v>0</v>
      </c>
      <c r="ED1699">
        <v>1.45</v>
      </c>
    </row>
    <row r="1700" spans="1:137" x14ac:dyDescent="0.25">
      <c r="A1700" s="108">
        <v>46181</v>
      </c>
      <c r="B1700" t="s">
        <v>1745</v>
      </c>
      <c r="C1700" t="s">
        <v>124</v>
      </c>
      <c r="E1700" t="s">
        <v>125</v>
      </c>
      <c r="F1700" t="s">
        <v>126</v>
      </c>
      <c r="G1700" t="s">
        <v>127</v>
      </c>
      <c r="H1700" t="s">
        <v>124</v>
      </c>
      <c r="I1700" t="s">
        <v>370</v>
      </c>
      <c r="J1700" t="s">
        <v>129</v>
      </c>
      <c r="K1700" t="s">
        <v>405</v>
      </c>
      <c r="L1700" t="s">
        <v>782</v>
      </c>
      <c r="M1700" t="s">
        <v>407</v>
      </c>
      <c r="N1700" t="s">
        <v>532</v>
      </c>
      <c r="O1700" t="s">
        <v>262</v>
      </c>
      <c r="S1700" t="s">
        <v>131</v>
      </c>
      <c r="T1700" t="s">
        <v>131</v>
      </c>
      <c r="U1700" t="s">
        <v>131</v>
      </c>
      <c r="W1700" t="s">
        <v>277</v>
      </c>
      <c r="X1700" t="s">
        <v>533</v>
      </c>
      <c r="Y1700" t="s">
        <v>278</v>
      </c>
      <c r="Z1700" t="s">
        <v>279</v>
      </c>
      <c r="AA1700" t="s">
        <v>127</v>
      </c>
      <c r="AB1700" t="s">
        <v>127</v>
      </c>
      <c r="AC1700" t="s">
        <v>135</v>
      </c>
      <c r="AD1700" t="s">
        <v>136</v>
      </c>
      <c r="AE1700">
        <v>153831141</v>
      </c>
      <c r="AF1700" t="s">
        <v>277</v>
      </c>
      <c r="AG1700" t="s">
        <v>359</v>
      </c>
      <c r="AH1700" t="s">
        <v>534</v>
      </c>
      <c r="AI1700">
        <v>0</v>
      </c>
      <c r="AJ1700" t="s">
        <v>131</v>
      </c>
      <c r="AP1700" t="s">
        <v>139</v>
      </c>
      <c r="AQ1700" t="s">
        <v>140</v>
      </c>
      <c r="AR1700" t="s">
        <v>141</v>
      </c>
      <c r="AS1700" t="s">
        <v>303</v>
      </c>
      <c r="AT1700" t="s">
        <v>209</v>
      </c>
      <c r="AU1700" t="s">
        <v>181</v>
      </c>
      <c r="AV1700" t="s">
        <v>145</v>
      </c>
      <c r="AW1700" s="109">
        <v>46184</v>
      </c>
      <c r="AX1700" s="109">
        <v>46184</v>
      </c>
      <c r="BB1700" t="s">
        <v>597</v>
      </c>
      <c r="BD1700" t="s">
        <v>148</v>
      </c>
      <c r="BE1700" t="s">
        <v>139</v>
      </c>
      <c r="BF1700" t="s">
        <v>149</v>
      </c>
      <c r="BG1700" t="s">
        <v>127</v>
      </c>
      <c r="BH1700" t="s">
        <v>127</v>
      </c>
      <c r="BJ1700" t="s">
        <v>127</v>
      </c>
      <c r="BK1700" t="s">
        <v>150</v>
      </c>
      <c r="BL1700" t="s">
        <v>151</v>
      </c>
      <c r="BM1700" t="s">
        <v>1063</v>
      </c>
      <c r="BN1700" t="s">
        <v>282</v>
      </c>
      <c r="BP1700" t="s">
        <v>1746</v>
      </c>
      <c r="BR1700" t="s">
        <v>154</v>
      </c>
      <c r="BT1700" t="s">
        <v>203</v>
      </c>
      <c r="BU1700" t="s">
        <v>203</v>
      </c>
      <c r="BV1700" t="s">
        <v>197</v>
      </c>
      <c r="BW1700" t="s">
        <v>1747</v>
      </c>
      <c r="BX1700" t="s">
        <v>157</v>
      </c>
      <c r="BY1700" t="s">
        <v>229</v>
      </c>
      <c r="BZ1700" t="s">
        <v>192</v>
      </c>
      <c r="CA1700" t="s">
        <v>126</v>
      </c>
      <c r="CB1700" t="s">
        <v>124</v>
      </c>
      <c r="CG1700" t="s">
        <v>197</v>
      </c>
      <c r="CI1700" t="s">
        <v>160</v>
      </c>
      <c r="CJ1700" t="s">
        <v>161</v>
      </c>
      <c r="CR1700" t="s">
        <v>162</v>
      </c>
      <c r="CS1700" t="s">
        <v>163</v>
      </c>
      <c r="CT1700" t="s">
        <v>127</v>
      </c>
      <c r="DA1700" t="s">
        <v>164</v>
      </c>
      <c r="DB1700" t="s">
        <v>124</v>
      </c>
      <c r="DC1700" t="s">
        <v>165</v>
      </c>
      <c r="DD1700" t="s">
        <v>166</v>
      </c>
      <c r="DE1700" t="s">
        <v>167</v>
      </c>
      <c r="DF1700">
        <v>115515747</v>
      </c>
      <c r="DG1700">
        <v>1</v>
      </c>
      <c r="DJ1700">
        <v>1</v>
      </c>
      <c r="DK1700" t="s">
        <v>136</v>
      </c>
      <c r="DL1700">
        <v>0</v>
      </c>
      <c r="DM1700">
        <v>1</v>
      </c>
      <c r="DN1700" t="s">
        <v>533</v>
      </c>
      <c r="DP1700">
        <v>0</v>
      </c>
      <c r="DQ1700">
        <v>0</v>
      </c>
      <c r="DR1700">
        <v>6</v>
      </c>
      <c r="DS1700">
        <v>24</v>
      </c>
      <c r="DV1700">
        <v>0</v>
      </c>
      <c r="DW1700">
        <v>0</v>
      </c>
      <c r="DX1700">
        <v>1</v>
      </c>
      <c r="EA1700">
        <v>0</v>
      </c>
      <c r="EB1700">
        <v>0.4</v>
      </c>
      <c r="EC1700">
        <v>0</v>
      </c>
      <c r="ED1700">
        <v>1</v>
      </c>
    </row>
    <row r="1701" spans="1:137" x14ac:dyDescent="0.25">
      <c r="A1701" s="108">
        <v>46181</v>
      </c>
      <c r="B1701" t="s">
        <v>3131</v>
      </c>
      <c r="C1701" t="s">
        <v>124</v>
      </c>
      <c r="E1701" t="s">
        <v>125</v>
      </c>
      <c r="F1701" t="s">
        <v>126</v>
      </c>
      <c r="G1701" t="s">
        <v>127</v>
      </c>
      <c r="H1701" t="s">
        <v>124</v>
      </c>
      <c r="I1701" t="s">
        <v>128</v>
      </c>
      <c r="J1701" t="s">
        <v>129</v>
      </c>
      <c r="K1701" t="s">
        <v>130</v>
      </c>
      <c r="S1701" t="s">
        <v>543</v>
      </c>
      <c r="T1701" t="s">
        <v>544</v>
      </c>
      <c r="U1701" t="s">
        <v>398</v>
      </c>
      <c r="W1701" t="s">
        <v>290</v>
      </c>
      <c r="X1701" t="s">
        <v>246</v>
      </c>
      <c r="Y1701" t="s">
        <v>309</v>
      </c>
      <c r="Z1701" t="s">
        <v>309</v>
      </c>
      <c r="AA1701" t="s">
        <v>127</v>
      </c>
      <c r="AB1701" t="s">
        <v>127</v>
      </c>
      <c r="AC1701" t="s">
        <v>127</v>
      </c>
      <c r="AD1701" t="s">
        <v>136</v>
      </c>
      <c r="AE1701">
        <v>154048636</v>
      </c>
      <c r="AF1701" t="s">
        <v>290</v>
      </c>
      <c r="AG1701" t="s">
        <v>170</v>
      </c>
      <c r="AH1701" t="s">
        <v>138</v>
      </c>
      <c r="AI1701">
        <v>0</v>
      </c>
      <c r="AJ1701" t="s">
        <v>399</v>
      </c>
      <c r="AP1701" t="s">
        <v>139</v>
      </c>
      <c r="AQ1701" t="s">
        <v>217</v>
      </c>
      <c r="AR1701" t="s">
        <v>207</v>
      </c>
      <c r="AS1701" t="s">
        <v>284</v>
      </c>
      <c r="AT1701" t="s">
        <v>285</v>
      </c>
      <c r="AU1701" t="s">
        <v>218</v>
      </c>
      <c r="AV1701" t="s">
        <v>145</v>
      </c>
      <c r="AW1701" s="109">
        <v>46184</v>
      </c>
      <c r="AX1701" s="109">
        <v>46184</v>
      </c>
      <c r="AZ1701" t="s">
        <v>1050</v>
      </c>
      <c r="BB1701" t="s">
        <v>304</v>
      </c>
      <c r="BC1701" t="s">
        <v>147</v>
      </c>
      <c r="BD1701" t="s">
        <v>148</v>
      </c>
      <c r="BE1701" t="s">
        <v>139</v>
      </c>
      <c r="BF1701" t="s">
        <v>149</v>
      </c>
      <c r="BG1701" t="s">
        <v>127</v>
      </c>
      <c r="BH1701" t="s">
        <v>127</v>
      </c>
      <c r="BJ1701" t="s">
        <v>127</v>
      </c>
      <c r="BK1701" t="s">
        <v>150</v>
      </c>
      <c r="BL1701" t="s">
        <v>151</v>
      </c>
      <c r="BM1701" t="s">
        <v>1045</v>
      </c>
      <c r="BN1701" t="s">
        <v>282</v>
      </c>
      <c r="BP1701" t="s">
        <v>153</v>
      </c>
      <c r="BQ1701" t="s">
        <v>3391</v>
      </c>
      <c r="BR1701" t="s">
        <v>154</v>
      </c>
      <c r="BT1701" t="s">
        <v>1053</v>
      </c>
      <c r="BU1701" t="s">
        <v>1053</v>
      </c>
      <c r="BV1701" t="s">
        <v>770</v>
      </c>
      <c r="BW1701" t="s">
        <v>153</v>
      </c>
      <c r="BX1701" t="s">
        <v>157</v>
      </c>
      <c r="BY1701" t="s">
        <v>175</v>
      </c>
      <c r="BZ1701" t="s">
        <v>159</v>
      </c>
      <c r="CA1701" t="s">
        <v>126</v>
      </c>
      <c r="CB1701" t="s">
        <v>124</v>
      </c>
      <c r="CG1701" t="s">
        <v>771</v>
      </c>
      <c r="CI1701" t="s">
        <v>160</v>
      </c>
      <c r="CJ1701" t="s">
        <v>161</v>
      </c>
      <c r="CR1701" t="s">
        <v>162</v>
      </c>
      <c r="CS1701" t="s">
        <v>163</v>
      </c>
      <c r="CT1701" t="s">
        <v>127</v>
      </c>
      <c r="DA1701" t="s">
        <v>400</v>
      </c>
      <c r="DB1701" t="s">
        <v>124</v>
      </c>
      <c r="DC1701" t="s">
        <v>165</v>
      </c>
      <c r="DD1701" t="s">
        <v>166</v>
      </c>
      <c r="DE1701" t="s">
        <v>167</v>
      </c>
      <c r="DF1701">
        <v>29970221</v>
      </c>
      <c r="DG1701">
        <v>1</v>
      </c>
      <c r="DJ1701">
        <v>1</v>
      </c>
      <c r="DK1701" t="s">
        <v>136</v>
      </c>
      <c r="DL1701">
        <v>0</v>
      </c>
      <c r="DM1701">
        <v>1</v>
      </c>
      <c r="DN1701" t="s">
        <v>246</v>
      </c>
      <c r="DP1701">
        <v>0</v>
      </c>
      <c r="DQ1701">
        <v>0</v>
      </c>
      <c r="DR1701">
        <v>0</v>
      </c>
      <c r="DS1701">
        <v>0.6</v>
      </c>
      <c r="DT1701">
        <v>1</v>
      </c>
      <c r="DU1701">
        <v>1</v>
      </c>
      <c r="DV1701">
        <v>0</v>
      </c>
      <c r="DW1701">
        <v>0</v>
      </c>
      <c r="DX1701">
        <v>1</v>
      </c>
      <c r="EA1701">
        <v>0</v>
      </c>
      <c r="EB1701">
        <v>0.01</v>
      </c>
      <c r="EC1701">
        <v>0</v>
      </c>
      <c r="ED1701">
        <v>2.3076922999999999E-2</v>
      </c>
    </row>
    <row r="1702" spans="1:137" x14ac:dyDescent="0.25">
      <c r="A1702" s="108">
        <v>46181</v>
      </c>
      <c r="B1702" t="s">
        <v>3392</v>
      </c>
      <c r="C1702" t="s">
        <v>124</v>
      </c>
      <c r="E1702" t="s">
        <v>125</v>
      </c>
      <c r="F1702" t="s">
        <v>126</v>
      </c>
      <c r="G1702" t="s">
        <v>127</v>
      </c>
      <c r="H1702" t="s">
        <v>124</v>
      </c>
      <c r="I1702" t="s">
        <v>128</v>
      </c>
      <c r="J1702" t="s">
        <v>129</v>
      </c>
      <c r="K1702" t="s">
        <v>405</v>
      </c>
      <c r="L1702" t="s">
        <v>802</v>
      </c>
      <c r="M1702" t="s">
        <v>407</v>
      </c>
      <c r="N1702" t="s">
        <v>408</v>
      </c>
      <c r="O1702" t="s">
        <v>168</v>
      </c>
      <c r="S1702" t="s">
        <v>131</v>
      </c>
      <c r="T1702" t="s">
        <v>131</v>
      </c>
      <c r="U1702" t="s">
        <v>131</v>
      </c>
      <c r="V1702" t="s">
        <v>825</v>
      </c>
      <c r="W1702" t="s">
        <v>365</v>
      </c>
      <c r="X1702" t="s">
        <v>169</v>
      </c>
      <c r="Y1702" t="s">
        <v>366</v>
      </c>
      <c r="Z1702" t="s">
        <v>367</v>
      </c>
      <c r="AA1702" t="s">
        <v>127</v>
      </c>
      <c r="AB1702" t="s">
        <v>127</v>
      </c>
      <c r="AC1702" t="s">
        <v>135</v>
      </c>
      <c r="AD1702" t="s">
        <v>136</v>
      </c>
      <c r="AE1702">
        <v>154006386</v>
      </c>
      <c r="AF1702" t="s">
        <v>365</v>
      </c>
      <c r="AG1702" t="s">
        <v>170</v>
      </c>
      <c r="AH1702" t="s">
        <v>138</v>
      </c>
      <c r="AI1702">
        <v>0</v>
      </c>
      <c r="AJ1702" t="s">
        <v>131</v>
      </c>
      <c r="AP1702" t="s">
        <v>139</v>
      </c>
      <c r="AQ1702" t="s">
        <v>140</v>
      </c>
      <c r="AR1702" t="s">
        <v>207</v>
      </c>
      <c r="AS1702" t="s">
        <v>310</v>
      </c>
      <c r="AT1702" t="s">
        <v>311</v>
      </c>
      <c r="AU1702" t="s">
        <v>144</v>
      </c>
      <c r="AV1702" t="s">
        <v>368</v>
      </c>
      <c r="AW1702" s="109">
        <v>46183</v>
      </c>
      <c r="AX1702" s="109">
        <v>46183</v>
      </c>
      <c r="BB1702" t="s">
        <v>173</v>
      </c>
      <c r="BD1702" t="s">
        <v>148</v>
      </c>
      <c r="BE1702" t="s">
        <v>139</v>
      </c>
      <c r="BF1702" t="s">
        <v>149</v>
      </c>
      <c r="BG1702" t="s">
        <v>127</v>
      </c>
      <c r="BH1702" t="s">
        <v>127</v>
      </c>
      <c r="BJ1702" t="s">
        <v>127</v>
      </c>
      <c r="BK1702" t="s">
        <v>150</v>
      </c>
      <c r="BL1702" t="s">
        <v>151</v>
      </c>
      <c r="BM1702" t="s">
        <v>1045</v>
      </c>
      <c r="BN1702" t="s">
        <v>369</v>
      </c>
      <c r="BP1702" t="s">
        <v>227</v>
      </c>
      <c r="BR1702" t="s">
        <v>219</v>
      </c>
      <c r="BT1702" t="s">
        <v>155</v>
      </c>
      <c r="BU1702" t="s">
        <v>155</v>
      </c>
      <c r="BV1702" t="s">
        <v>197</v>
      </c>
      <c r="BW1702" t="s">
        <v>3393</v>
      </c>
      <c r="BX1702" t="s">
        <v>157</v>
      </c>
      <c r="BY1702" t="s">
        <v>175</v>
      </c>
      <c r="BZ1702" t="s">
        <v>293</v>
      </c>
      <c r="CA1702" t="s">
        <v>126</v>
      </c>
      <c r="CB1702" t="s">
        <v>124</v>
      </c>
      <c r="CG1702" t="s">
        <v>197</v>
      </c>
      <c r="CI1702" t="s">
        <v>160</v>
      </c>
      <c r="CJ1702" t="s">
        <v>231</v>
      </c>
      <c r="CR1702" t="s">
        <v>162</v>
      </c>
      <c r="CS1702" t="s">
        <v>163</v>
      </c>
      <c r="CT1702" t="s">
        <v>127</v>
      </c>
      <c r="DA1702" t="s">
        <v>164</v>
      </c>
      <c r="DB1702" t="s">
        <v>124</v>
      </c>
      <c r="DC1702" t="s">
        <v>165</v>
      </c>
      <c r="DD1702" t="s">
        <v>166</v>
      </c>
      <c r="DE1702" t="s">
        <v>167</v>
      </c>
      <c r="DF1702">
        <v>13211716</v>
      </c>
      <c r="DG1702">
        <v>1</v>
      </c>
      <c r="DJ1702">
        <v>1</v>
      </c>
      <c r="DK1702" t="s">
        <v>136</v>
      </c>
      <c r="DL1702">
        <v>0</v>
      </c>
      <c r="DM1702">
        <v>1</v>
      </c>
      <c r="DN1702" t="s">
        <v>169</v>
      </c>
      <c r="DP1702">
        <v>0</v>
      </c>
      <c r="DQ1702">
        <v>0</v>
      </c>
      <c r="DR1702">
        <v>0</v>
      </c>
      <c r="DS1702">
        <v>15</v>
      </c>
      <c r="DT1702">
        <v>1</v>
      </c>
      <c r="DV1702">
        <v>0</v>
      </c>
      <c r="DW1702">
        <v>0</v>
      </c>
      <c r="DX1702">
        <v>1</v>
      </c>
      <c r="EA1702">
        <v>0</v>
      </c>
      <c r="EB1702">
        <v>0.25</v>
      </c>
      <c r="EC1702">
        <v>0</v>
      </c>
      <c r="ED1702">
        <v>0.625</v>
      </c>
    </row>
    <row r="1703" spans="1:137" x14ac:dyDescent="0.25">
      <c r="A1703" s="108">
        <v>46181</v>
      </c>
      <c r="B1703" t="s">
        <v>3394</v>
      </c>
      <c r="C1703" t="s">
        <v>124</v>
      </c>
      <c r="D1703" t="s">
        <v>3395</v>
      </c>
      <c r="E1703" t="s">
        <v>125</v>
      </c>
      <c r="F1703" t="s">
        <v>126</v>
      </c>
      <c r="G1703" t="s">
        <v>127</v>
      </c>
      <c r="H1703" t="s">
        <v>124</v>
      </c>
      <c r="I1703" t="s">
        <v>128</v>
      </c>
      <c r="J1703" t="s">
        <v>129</v>
      </c>
      <c r="K1703" t="s">
        <v>130</v>
      </c>
      <c r="O1703" t="s">
        <v>262</v>
      </c>
      <c r="S1703" t="s">
        <v>131</v>
      </c>
      <c r="T1703" t="s">
        <v>131</v>
      </c>
      <c r="U1703" t="s">
        <v>131</v>
      </c>
      <c r="V1703" t="s">
        <v>825</v>
      </c>
      <c r="W1703" t="s">
        <v>365</v>
      </c>
      <c r="X1703" t="s">
        <v>246</v>
      </c>
      <c r="Y1703" t="s">
        <v>366</v>
      </c>
      <c r="Z1703" t="s">
        <v>367</v>
      </c>
      <c r="AA1703" t="s">
        <v>127</v>
      </c>
      <c r="AB1703" t="s">
        <v>127</v>
      </c>
      <c r="AC1703" t="s">
        <v>135</v>
      </c>
      <c r="AD1703" t="s">
        <v>136</v>
      </c>
      <c r="AE1703">
        <v>153974921</v>
      </c>
      <c r="AF1703" t="s">
        <v>365</v>
      </c>
      <c r="AG1703" t="s">
        <v>170</v>
      </c>
      <c r="AH1703" t="s">
        <v>138</v>
      </c>
      <c r="AI1703">
        <v>0</v>
      </c>
      <c r="AJ1703" t="s">
        <v>131</v>
      </c>
      <c r="AP1703" t="s">
        <v>139</v>
      </c>
      <c r="AQ1703" t="s">
        <v>140</v>
      </c>
      <c r="AR1703" t="s">
        <v>141</v>
      </c>
      <c r="AS1703" t="s">
        <v>267</v>
      </c>
      <c r="AT1703" t="s">
        <v>267</v>
      </c>
      <c r="AU1703" t="s">
        <v>181</v>
      </c>
      <c r="AV1703" t="s">
        <v>368</v>
      </c>
      <c r="AW1703" s="109">
        <v>46182</v>
      </c>
      <c r="AX1703" s="109">
        <v>46182</v>
      </c>
      <c r="BB1703" t="s">
        <v>597</v>
      </c>
      <c r="BD1703" t="s">
        <v>148</v>
      </c>
      <c r="BE1703" t="s">
        <v>139</v>
      </c>
      <c r="BF1703" t="s">
        <v>149</v>
      </c>
      <c r="BG1703" t="s">
        <v>127</v>
      </c>
      <c r="BH1703" t="s">
        <v>127</v>
      </c>
      <c r="BJ1703" t="s">
        <v>127</v>
      </c>
      <c r="BK1703" t="s">
        <v>150</v>
      </c>
      <c r="BL1703" t="s">
        <v>151</v>
      </c>
      <c r="BM1703" t="s">
        <v>1045</v>
      </c>
      <c r="BN1703" t="s">
        <v>369</v>
      </c>
      <c r="BP1703" t="s">
        <v>153</v>
      </c>
      <c r="BR1703" t="s">
        <v>154</v>
      </c>
      <c r="BT1703" t="s">
        <v>203</v>
      </c>
      <c r="BU1703" t="s">
        <v>203</v>
      </c>
      <c r="BV1703" t="s">
        <v>197</v>
      </c>
      <c r="BW1703" t="s">
        <v>153</v>
      </c>
      <c r="BX1703" t="s">
        <v>157</v>
      </c>
      <c r="BY1703" t="s">
        <v>195</v>
      </c>
      <c r="BZ1703" t="s">
        <v>159</v>
      </c>
      <c r="CA1703" t="s">
        <v>126</v>
      </c>
      <c r="CB1703" t="s">
        <v>124</v>
      </c>
      <c r="CG1703" t="s">
        <v>197</v>
      </c>
      <c r="CI1703" t="s">
        <v>160</v>
      </c>
      <c r="CJ1703" t="s">
        <v>161</v>
      </c>
      <c r="CR1703" t="s">
        <v>162</v>
      </c>
      <c r="CS1703" t="s">
        <v>163</v>
      </c>
      <c r="CT1703" t="s">
        <v>127</v>
      </c>
      <c r="DA1703" t="s">
        <v>164</v>
      </c>
      <c r="DB1703" t="s">
        <v>124</v>
      </c>
      <c r="DC1703" t="s">
        <v>165</v>
      </c>
      <c r="DD1703" t="s">
        <v>166</v>
      </c>
      <c r="DE1703" t="s">
        <v>167</v>
      </c>
      <c r="DF1703">
        <v>93268364</v>
      </c>
      <c r="DG1703">
        <v>1</v>
      </c>
      <c r="DJ1703">
        <v>1</v>
      </c>
      <c r="DK1703" t="s">
        <v>136</v>
      </c>
      <c r="DL1703">
        <v>0</v>
      </c>
      <c r="DM1703">
        <v>1</v>
      </c>
      <c r="DN1703" t="s">
        <v>246</v>
      </c>
      <c r="DP1703">
        <v>0</v>
      </c>
      <c r="DQ1703">
        <v>0</v>
      </c>
      <c r="DR1703">
        <v>0</v>
      </c>
      <c r="DS1703">
        <v>20.399999999999999</v>
      </c>
      <c r="DT1703">
        <v>1</v>
      </c>
      <c r="DV1703">
        <v>0</v>
      </c>
      <c r="DW1703">
        <v>0</v>
      </c>
      <c r="DX1703">
        <v>1</v>
      </c>
      <c r="EA1703">
        <v>0</v>
      </c>
      <c r="EB1703">
        <v>0.34</v>
      </c>
      <c r="EC1703">
        <v>0</v>
      </c>
      <c r="ED1703">
        <v>0.85</v>
      </c>
    </row>
    <row r="1704" spans="1:137" x14ac:dyDescent="0.25">
      <c r="A1704" s="108">
        <v>46181</v>
      </c>
      <c r="B1704" t="s">
        <v>2402</v>
      </c>
      <c r="C1704" t="s">
        <v>124</v>
      </c>
      <c r="D1704" t="s">
        <v>1930</v>
      </c>
      <c r="E1704" t="s">
        <v>125</v>
      </c>
      <c r="F1704" t="s">
        <v>126</v>
      </c>
      <c r="G1704" t="s">
        <v>127</v>
      </c>
      <c r="H1704" t="s">
        <v>124</v>
      </c>
      <c r="I1704" t="s">
        <v>216</v>
      </c>
      <c r="J1704" t="s">
        <v>129</v>
      </c>
      <c r="K1704" t="s">
        <v>130</v>
      </c>
      <c r="O1704" t="s">
        <v>168</v>
      </c>
      <c r="S1704" t="s">
        <v>397</v>
      </c>
      <c r="T1704" t="s">
        <v>397</v>
      </c>
      <c r="U1704" t="s">
        <v>398</v>
      </c>
      <c r="V1704" t="s">
        <v>545</v>
      </c>
      <c r="W1704" t="s">
        <v>277</v>
      </c>
      <c r="X1704" t="s">
        <v>133</v>
      </c>
      <c r="Y1704" t="s">
        <v>1931</v>
      </c>
      <c r="Z1704" t="s">
        <v>279</v>
      </c>
      <c r="AA1704" t="s">
        <v>127</v>
      </c>
      <c r="AB1704" t="s">
        <v>127</v>
      </c>
      <c r="AC1704" t="s">
        <v>135</v>
      </c>
      <c r="AD1704" t="s">
        <v>136</v>
      </c>
      <c r="AE1704">
        <v>154100952</v>
      </c>
      <c r="AF1704" t="s">
        <v>277</v>
      </c>
      <c r="AG1704" t="s">
        <v>137</v>
      </c>
      <c r="AH1704" t="s">
        <v>138</v>
      </c>
      <c r="AI1704">
        <v>0</v>
      </c>
      <c r="AJ1704" t="s">
        <v>399</v>
      </c>
      <c r="AP1704" t="s">
        <v>139</v>
      </c>
      <c r="AQ1704" t="s">
        <v>140</v>
      </c>
      <c r="AR1704" t="s">
        <v>207</v>
      </c>
      <c r="AS1704" t="s">
        <v>208</v>
      </c>
      <c r="AT1704" t="s">
        <v>209</v>
      </c>
      <c r="AU1704" t="s">
        <v>181</v>
      </c>
      <c r="AV1704" t="s">
        <v>145</v>
      </c>
      <c r="AW1704" s="109">
        <v>46185</v>
      </c>
      <c r="AX1704" s="109">
        <v>46185</v>
      </c>
      <c r="BB1704" t="s">
        <v>268</v>
      </c>
      <c r="BD1704" t="s">
        <v>148</v>
      </c>
      <c r="BE1704" t="s">
        <v>139</v>
      </c>
      <c r="BF1704" t="s">
        <v>149</v>
      </c>
      <c r="BG1704" t="s">
        <v>127</v>
      </c>
      <c r="BH1704" t="s">
        <v>127</v>
      </c>
      <c r="BJ1704" t="s">
        <v>127</v>
      </c>
      <c r="BK1704" t="s">
        <v>150</v>
      </c>
      <c r="BL1704" t="s">
        <v>151</v>
      </c>
      <c r="BM1704" t="s">
        <v>1110</v>
      </c>
      <c r="BN1704" t="s">
        <v>282</v>
      </c>
      <c r="BP1704" t="s">
        <v>593</v>
      </c>
      <c r="BR1704" t="s">
        <v>219</v>
      </c>
      <c r="BT1704" t="s">
        <v>155</v>
      </c>
      <c r="BU1704" t="s">
        <v>155</v>
      </c>
      <c r="BV1704" t="s">
        <v>279</v>
      </c>
      <c r="BW1704" t="s">
        <v>2403</v>
      </c>
      <c r="BX1704" t="s">
        <v>157</v>
      </c>
      <c r="BY1704" t="s">
        <v>213</v>
      </c>
      <c r="BZ1704" t="s">
        <v>272</v>
      </c>
      <c r="CA1704" t="s">
        <v>126</v>
      </c>
      <c r="CB1704" t="s">
        <v>124</v>
      </c>
      <c r="CG1704" t="s">
        <v>197</v>
      </c>
      <c r="CI1704" t="s">
        <v>160</v>
      </c>
      <c r="CJ1704" t="s">
        <v>231</v>
      </c>
      <c r="CR1704" t="s">
        <v>162</v>
      </c>
      <c r="CS1704" t="s">
        <v>163</v>
      </c>
      <c r="CT1704" t="s">
        <v>135</v>
      </c>
      <c r="DC1704" t="s">
        <v>165</v>
      </c>
      <c r="DD1704" t="s">
        <v>166</v>
      </c>
      <c r="DF1704">
        <v>3619961</v>
      </c>
      <c r="DG1704">
        <v>1</v>
      </c>
      <c r="DH1704">
        <v>4</v>
      </c>
      <c r="DJ1704">
        <v>1</v>
      </c>
      <c r="DK1704" t="s">
        <v>136</v>
      </c>
      <c r="DL1704">
        <v>0</v>
      </c>
      <c r="DM1704">
        <v>1</v>
      </c>
      <c r="DN1704" t="s">
        <v>133</v>
      </c>
      <c r="DP1704">
        <v>0</v>
      </c>
      <c r="DQ1704">
        <v>0</v>
      </c>
      <c r="DR1704">
        <v>0</v>
      </c>
      <c r="DS1704">
        <v>31.8</v>
      </c>
      <c r="DT1704">
        <v>1</v>
      </c>
      <c r="DU1704">
        <v>1</v>
      </c>
      <c r="DV1704">
        <v>0</v>
      </c>
      <c r="DW1704">
        <v>0</v>
      </c>
      <c r="DX1704">
        <v>1</v>
      </c>
      <c r="EA1704">
        <v>0</v>
      </c>
      <c r="EB1704">
        <v>0.53</v>
      </c>
      <c r="EC1704">
        <v>0</v>
      </c>
    </row>
    <row r="1705" spans="1:137" x14ac:dyDescent="0.25">
      <c r="A1705" s="108">
        <v>46181</v>
      </c>
      <c r="B1705" t="s">
        <v>3396</v>
      </c>
      <c r="C1705" t="s">
        <v>124</v>
      </c>
      <c r="E1705" t="s">
        <v>125</v>
      </c>
      <c r="F1705" t="s">
        <v>126</v>
      </c>
      <c r="G1705" t="s">
        <v>127</v>
      </c>
      <c r="H1705" t="s">
        <v>124</v>
      </c>
      <c r="I1705" t="s">
        <v>128</v>
      </c>
      <c r="J1705" t="s">
        <v>129</v>
      </c>
      <c r="K1705" t="s">
        <v>130</v>
      </c>
      <c r="S1705" t="s">
        <v>397</v>
      </c>
      <c r="T1705" t="s">
        <v>397</v>
      </c>
      <c r="U1705" t="s">
        <v>398</v>
      </c>
      <c r="V1705" t="s">
        <v>545</v>
      </c>
      <c r="W1705" t="s">
        <v>132</v>
      </c>
      <c r="X1705" t="s">
        <v>246</v>
      </c>
      <c r="Y1705" t="s">
        <v>184</v>
      </c>
      <c r="Z1705" t="s">
        <v>185</v>
      </c>
      <c r="AA1705" t="s">
        <v>127</v>
      </c>
      <c r="AB1705" t="s">
        <v>127</v>
      </c>
      <c r="AC1705" t="s">
        <v>135</v>
      </c>
      <c r="AD1705" t="s">
        <v>136</v>
      </c>
      <c r="AE1705">
        <v>154011152</v>
      </c>
      <c r="AF1705" t="s">
        <v>132</v>
      </c>
      <c r="AG1705" t="s">
        <v>170</v>
      </c>
      <c r="AH1705" t="s">
        <v>138</v>
      </c>
      <c r="AI1705">
        <v>0</v>
      </c>
      <c r="AJ1705" t="s">
        <v>399</v>
      </c>
      <c r="AP1705" t="s">
        <v>139</v>
      </c>
      <c r="AQ1705" t="s">
        <v>140</v>
      </c>
      <c r="AR1705" t="s">
        <v>141</v>
      </c>
      <c r="AS1705" t="s">
        <v>142</v>
      </c>
      <c r="AT1705" t="s">
        <v>143</v>
      </c>
      <c r="AU1705" t="s">
        <v>144</v>
      </c>
      <c r="AV1705" t="s">
        <v>145</v>
      </c>
      <c r="AW1705" s="109">
        <v>46183</v>
      </c>
      <c r="AX1705" s="109">
        <v>46183</v>
      </c>
      <c r="AZ1705" t="s">
        <v>1042</v>
      </c>
      <c r="BB1705" t="s">
        <v>188</v>
      </c>
      <c r="BC1705" t="s">
        <v>147</v>
      </c>
      <c r="BD1705" t="s">
        <v>148</v>
      </c>
      <c r="BE1705" t="s">
        <v>139</v>
      </c>
      <c r="BF1705" t="s">
        <v>149</v>
      </c>
      <c r="BG1705" t="s">
        <v>127</v>
      </c>
      <c r="BH1705" t="s">
        <v>127</v>
      </c>
      <c r="BJ1705" t="s">
        <v>127</v>
      </c>
      <c r="BK1705" t="s">
        <v>150</v>
      </c>
      <c r="BL1705" t="s">
        <v>151</v>
      </c>
      <c r="BM1705" t="s">
        <v>1045</v>
      </c>
      <c r="BN1705" t="s">
        <v>189</v>
      </c>
      <c r="BP1705" t="s">
        <v>153</v>
      </c>
      <c r="BR1705" t="s">
        <v>154</v>
      </c>
      <c r="BT1705" t="s">
        <v>1053</v>
      </c>
      <c r="BU1705" t="s">
        <v>1053</v>
      </c>
      <c r="BV1705" t="s">
        <v>190</v>
      </c>
      <c r="BW1705" t="s">
        <v>153</v>
      </c>
      <c r="BX1705" t="s">
        <v>157</v>
      </c>
      <c r="BY1705" t="s">
        <v>195</v>
      </c>
      <c r="BZ1705" t="s">
        <v>635</v>
      </c>
      <c r="CA1705" t="s">
        <v>126</v>
      </c>
      <c r="CB1705" t="s">
        <v>124</v>
      </c>
      <c r="CG1705" t="s">
        <v>665</v>
      </c>
      <c r="CI1705" t="s">
        <v>160</v>
      </c>
      <c r="CJ1705" t="s">
        <v>161</v>
      </c>
      <c r="CR1705" t="s">
        <v>162</v>
      </c>
      <c r="CS1705" t="s">
        <v>163</v>
      </c>
      <c r="CT1705" t="s">
        <v>127</v>
      </c>
      <c r="DA1705" t="s">
        <v>400</v>
      </c>
      <c r="DB1705" t="s">
        <v>124</v>
      </c>
      <c r="DC1705" t="s">
        <v>165</v>
      </c>
      <c r="DD1705" t="s">
        <v>166</v>
      </c>
      <c r="DE1705" t="s">
        <v>167</v>
      </c>
      <c r="DF1705">
        <v>78148622</v>
      </c>
      <c r="DG1705">
        <v>1</v>
      </c>
      <c r="DH1705">
        <v>4</v>
      </c>
      <c r="DJ1705">
        <v>1</v>
      </c>
      <c r="DK1705" t="s">
        <v>136</v>
      </c>
      <c r="DL1705">
        <v>0</v>
      </c>
      <c r="DM1705">
        <v>1</v>
      </c>
      <c r="DN1705" t="s">
        <v>246</v>
      </c>
      <c r="DP1705">
        <v>0</v>
      </c>
      <c r="DQ1705">
        <v>0</v>
      </c>
      <c r="DR1705">
        <v>0</v>
      </c>
      <c r="DS1705">
        <v>7.8</v>
      </c>
      <c r="DT1705">
        <v>1</v>
      </c>
      <c r="DU1705">
        <v>1</v>
      </c>
      <c r="DV1705">
        <v>0</v>
      </c>
      <c r="DW1705">
        <v>0</v>
      </c>
      <c r="DX1705">
        <v>1</v>
      </c>
      <c r="EA1705">
        <v>0</v>
      </c>
      <c r="EB1705">
        <v>0.13</v>
      </c>
      <c r="EC1705">
        <v>0</v>
      </c>
      <c r="ED1705">
        <v>0.3</v>
      </c>
    </row>
    <row r="1706" spans="1:137" x14ac:dyDescent="0.25">
      <c r="A1706" s="108">
        <v>46181</v>
      </c>
      <c r="B1706" t="s">
        <v>3397</v>
      </c>
      <c r="C1706" t="s">
        <v>124</v>
      </c>
      <c r="D1706" t="s">
        <v>957</v>
      </c>
      <c r="E1706" t="s">
        <v>125</v>
      </c>
      <c r="F1706" t="s">
        <v>126</v>
      </c>
      <c r="G1706" t="s">
        <v>127</v>
      </c>
      <c r="H1706" t="s">
        <v>124</v>
      </c>
      <c r="I1706" t="s">
        <v>344</v>
      </c>
      <c r="J1706" t="s">
        <v>129</v>
      </c>
      <c r="K1706" t="s">
        <v>130</v>
      </c>
      <c r="O1706" t="s">
        <v>262</v>
      </c>
      <c r="S1706" t="s">
        <v>397</v>
      </c>
      <c r="T1706" t="s">
        <v>397</v>
      </c>
      <c r="U1706" t="s">
        <v>398</v>
      </c>
      <c r="V1706" t="s">
        <v>545</v>
      </c>
      <c r="W1706" t="s">
        <v>198</v>
      </c>
      <c r="X1706" t="s">
        <v>133</v>
      </c>
      <c r="Y1706" t="s">
        <v>1512</v>
      </c>
      <c r="Z1706" t="s">
        <v>324</v>
      </c>
      <c r="AA1706" t="s">
        <v>127</v>
      </c>
      <c r="AB1706" t="s">
        <v>127</v>
      </c>
      <c r="AC1706" t="s">
        <v>135</v>
      </c>
      <c r="AD1706" t="s">
        <v>136</v>
      </c>
      <c r="AE1706">
        <v>153917406</v>
      </c>
      <c r="AF1706" t="s">
        <v>198</v>
      </c>
      <c r="AG1706" t="s">
        <v>137</v>
      </c>
      <c r="AH1706" t="s">
        <v>138</v>
      </c>
      <c r="AI1706">
        <v>0</v>
      </c>
      <c r="AJ1706" t="s">
        <v>399</v>
      </c>
      <c r="AP1706" t="s">
        <v>139</v>
      </c>
      <c r="AV1706" t="s">
        <v>145</v>
      </c>
      <c r="AW1706" s="109">
        <v>46181</v>
      </c>
      <c r="AX1706" s="109">
        <v>46181</v>
      </c>
      <c r="AZ1706" t="s">
        <v>1047</v>
      </c>
      <c r="BB1706" t="s">
        <v>564</v>
      </c>
      <c r="BD1706" t="s">
        <v>148</v>
      </c>
      <c r="BE1706" t="s">
        <v>139</v>
      </c>
      <c r="BF1706" t="s">
        <v>149</v>
      </c>
      <c r="BG1706" t="s">
        <v>127</v>
      </c>
      <c r="BH1706" t="s">
        <v>127</v>
      </c>
      <c r="BJ1706" t="s">
        <v>127</v>
      </c>
      <c r="BK1706" t="s">
        <v>150</v>
      </c>
      <c r="BL1706" t="s">
        <v>151</v>
      </c>
      <c r="BM1706" t="s">
        <v>410</v>
      </c>
      <c r="BN1706" t="s">
        <v>326</v>
      </c>
      <c r="BP1706" t="s">
        <v>957</v>
      </c>
      <c r="BR1706" t="s">
        <v>154</v>
      </c>
      <c r="BT1706" t="s">
        <v>203</v>
      </c>
      <c r="BU1706" t="s">
        <v>203</v>
      </c>
      <c r="BV1706" t="s">
        <v>324</v>
      </c>
      <c r="BW1706" t="s">
        <v>957</v>
      </c>
      <c r="BX1706" t="s">
        <v>157</v>
      </c>
      <c r="BY1706" t="s">
        <v>191</v>
      </c>
      <c r="BZ1706" t="s">
        <v>159</v>
      </c>
      <c r="CA1706" t="s">
        <v>126</v>
      </c>
      <c r="CB1706" t="s">
        <v>124</v>
      </c>
      <c r="CG1706" t="s">
        <v>580</v>
      </c>
      <c r="CI1706" t="s">
        <v>160</v>
      </c>
      <c r="CJ1706" t="s">
        <v>161</v>
      </c>
      <c r="CM1706" t="s">
        <v>127</v>
      </c>
      <c r="CN1706" t="s">
        <v>410</v>
      </c>
      <c r="CO1706" t="s">
        <v>346</v>
      </c>
      <c r="CP1706" t="s">
        <v>124</v>
      </c>
      <c r="CQ1706" t="s">
        <v>347</v>
      </c>
      <c r="CR1706" t="s">
        <v>162</v>
      </c>
      <c r="CS1706" t="s">
        <v>163</v>
      </c>
      <c r="CT1706" t="s">
        <v>127</v>
      </c>
      <c r="DA1706" t="s">
        <v>400</v>
      </c>
      <c r="DB1706" t="s">
        <v>124</v>
      </c>
      <c r="DC1706" t="s">
        <v>165</v>
      </c>
      <c r="DD1706" t="s">
        <v>166</v>
      </c>
      <c r="DE1706" t="s">
        <v>167</v>
      </c>
      <c r="DF1706">
        <v>118996189</v>
      </c>
      <c r="DG1706">
        <v>1</v>
      </c>
      <c r="DI1706">
        <v>0</v>
      </c>
      <c r="DJ1706">
        <v>1</v>
      </c>
      <c r="DK1706" t="s">
        <v>136</v>
      </c>
      <c r="DL1706">
        <v>0</v>
      </c>
      <c r="DM1706">
        <v>1</v>
      </c>
      <c r="DN1706" t="s">
        <v>133</v>
      </c>
      <c r="DP1706">
        <v>0</v>
      </c>
      <c r="DQ1706">
        <v>0</v>
      </c>
      <c r="DR1706">
        <v>0</v>
      </c>
      <c r="DS1706">
        <v>11.4</v>
      </c>
      <c r="DT1706">
        <v>1</v>
      </c>
      <c r="DU1706">
        <v>1</v>
      </c>
      <c r="DV1706">
        <v>0</v>
      </c>
      <c r="DW1706">
        <v>0</v>
      </c>
      <c r="DX1706">
        <v>1</v>
      </c>
      <c r="EA1706">
        <v>0</v>
      </c>
      <c r="EB1706">
        <v>0.19</v>
      </c>
      <c r="EC1706">
        <v>0</v>
      </c>
      <c r="ED1706">
        <v>0.43846153799999998</v>
      </c>
    </row>
    <row r="1707" spans="1:137" x14ac:dyDescent="0.25">
      <c r="A1707" s="108">
        <v>46181</v>
      </c>
      <c r="B1707" t="s">
        <v>3398</v>
      </c>
      <c r="C1707" t="s">
        <v>124</v>
      </c>
      <c r="E1707" t="s">
        <v>125</v>
      </c>
      <c r="F1707" t="s">
        <v>126</v>
      </c>
      <c r="G1707" t="s">
        <v>127</v>
      </c>
      <c r="H1707" t="s">
        <v>124</v>
      </c>
      <c r="I1707" t="s">
        <v>128</v>
      </c>
      <c r="J1707" t="s">
        <v>129</v>
      </c>
      <c r="K1707" t="s">
        <v>130</v>
      </c>
      <c r="S1707" t="s">
        <v>397</v>
      </c>
      <c r="T1707" t="s">
        <v>397</v>
      </c>
      <c r="U1707" t="s">
        <v>398</v>
      </c>
      <c r="V1707" t="s">
        <v>545</v>
      </c>
      <c r="W1707" t="s">
        <v>290</v>
      </c>
      <c r="X1707" t="s">
        <v>169</v>
      </c>
      <c r="Y1707" t="s">
        <v>3399</v>
      </c>
      <c r="Z1707" t="s">
        <v>451</v>
      </c>
      <c r="AA1707" t="s">
        <v>127</v>
      </c>
      <c r="AB1707" t="s">
        <v>127</v>
      </c>
      <c r="AC1707" t="s">
        <v>135</v>
      </c>
      <c r="AD1707" t="s">
        <v>136</v>
      </c>
      <c r="AE1707">
        <v>154007057</v>
      </c>
      <c r="AF1707" t="s">
        <v>290</v>
      </c>
      <c r="AG1707" t="s">
        <v>170</v>
      </c>
      <c r="AH1707" t="s">
        <v>138</v>
      </c>
      <c r="AI1707">
        <v>0</v>
      </c>
      <c r="AJ1707" t="s">
        <v>399</v>
      </c>
      <c r="AP1707" t="s">
        <v>139</v>
      </c>
      <c r="AV1707" t="s">
        <v>145</v>
      </c>
      <c r="AW1707" s="109">
        <v>46183</v>
      </c>
      <c r="AX1707" s="109">
        <v>46183</v>
      </c>
      <c r="AZ1707" t="s">
        <v>1050</v>
      </c>
      <c r="BB1707" t="s">
        <v>188</v>
      </c>
      <c r="BC1707" t="s">
        <v>147</v>
      </c>
      <c r="BD1707" t="s">
        <v>148</v>
      </c>
      <c r="BE1707" t="s">
        <v>139</v>
      </c>
      <c r="BF1707" t="s">
        <v>149</v>
      </c>
      <c r="BG1707" t="s">
        <v>127</v>
      </c>
      <c r="BH1707" t="s">
        <v>127</v>
      </c>
      <c r="BJ1707" t="s">
        <v>127</v>
      </c>
      <c r="BK1707" t="s">
        <v>150</v>
      </c>
      <c r="BL1707" t="s">
        <v>151</v>
      </c>
      <c r="BM1707" t="s">
        <v>1045</v>
      </c>
      <c r="BN1707" t="s">
        <v>452</v>
      </c>
      <c r="BP1707" t="s">
        <v>153</v>
      </c>
      <c r="BR1707" t="s">
        <v>154</v>
      </c>
      <c r="BT1707" t="s">
        <v>1053</v>
      </c>
      <c r="BU1707" t="s">
        <v>1053</v>
      </c>
      <c r="BV1707" t="s">
        <v>451</v>
      </c>
      <c r="BW1707" t="s">
        <v>153</v>
      </c>
      <c r="BX1707" t="s">
        <v>157</v>
      </c>
      <c r="BY1707" t="s">
        <v>229</v>
      </c>
      <c r="BZ1707" t="s">
        <v>342</v>
      </c>
      <c r="CA1707" t="s">
        <v>126</v>
      </c>
      <c r="CB1707" t="s">
        <v>124</v>
      </c>
      <c r="CG1707" t="s">
        <v>1288</v>
      </c>
      <c r="CI1707" t="s">
        <v>160</v>
      </c>
      <c r="CJ1707" t="s">
        <v>161</v>
      </c>
      <c r="CR1707" t="s">
        <v>162</v>
      </c>
      <c r="CS1707" t="s">
        <v>163</v>
      </c>
      <c r="CT1707" t="s">
        <v>127</v>
      </c>
      <c r="DA1707" t="s">
        <v>400</v>
      </c>
      <c r="DB1707" t="s">
        <v>124</v>
      </c>
      <c r="DC1707" t="s">
        <v>165</v>
      </c>
      <c r="DD1707" t="s">
        <v>166</v>
      </c>
      <c r="DE1707" t="s">
        <v>167</v>
      </c>
      <c r="DF1707">
        <v>112853253</v>
      </c>
      <c r="DG1707">
        <v>1</v>
      </c>
      <c r="DJ1707">
        <v>1</v>
      </c>
      <c r="DK1707" t="s">
        <v>136</v>
      </c>
      <c r="DL1707">
        <v>0</v>
      </c>
      <c r="DM1707">
        <v>1</v>
      </c>
      <c r="DN1707" t="s">
        <v>169</v>
      </c>
      <c r="DP1707">
        <v>0</v>
      </c>
      <c r="DQ1707">
        <v>0</v>
      </c>
      <c r="DR1707">
        <v>0</v>
      </c>
      <c r="DS1707">
        <v>0.6</v>
      </c>
      <c r="DT1707">
        <v>1</v>
      </c>
      <c r="DU1707">
        <v>1</v>
      </c>
      <c r="DV1707">
        <v>0</v>
      </c>
      <c r="DW1707">
        <v>0</v>
      </c>
      <c r="DX1707">
        <v>1</v>
      </c>
      <c r="EA1707">
        <v>0</v>
      </c>
      <c r="EB1707">
        <v>0.01</v>
      </c>
      <c r="EC1707">
        <v>0</v>
      </c>
      <c r="ED1707">
        <v>2.3076922999999999E-2</v>
      </c>
    </row>
    <row r="1708" spans="1:137" x14ac:dyDescent="0.25">
      <c r="A1708" s="108">
        <v>46181</v>
      </c>
      <c r="B1708" t="s">
        <v>3400</v>
      </c>
      <c r="C1708" t="s">
        <v>124</v>
      </c>
      <c r="E1708" t="s">
        <v>125</v>
      </c>
      <c r="F1708" t="s">
        <v>126</v>
      </c>
      <c r="G1708" t="s">
        <v>127</v>
      </c>
      <c r="H1708" t="s">
        <v>124</v>
      </c>
      <c r="I1708" t="s">
        <v>370</v>
      </c>
      <c r="J1708" t="s">
        <v>129</v>
      </c>
      <c r="K1708" t="s">
        <v>405</v>
      </c>
      <c r="L1708" t="s">
        <v>541</v>
      </c>
      <c r="M1708" t="s">
        <v>407</v>
      </c>
      <c r="N1708" t="s">
        <v>532</v>
      </c>
      <c r="O1708" t="s">
        <v>168</v>
      </c>
      <c r="S1708" t="s">
        <v>543</v>
      </c>
      <c r="T1708" t="s">
        <v>551</v>
      </c>
      <c r="U1708" t="s">
        <v>398</v>
      </c>
      <c r="V1708" t="s">
        <v>545</v>
      </c>
      <c r="W1708" t="s">
        <v>198</v>
      </c>
      <c r="X1708" t="s">
        <v>533</v>
      </c>
      <c r="Y1708" t="s">
        <v>301</v>
      </c>
      <c r="Z1708" t="s">
        <v>302</v>
      </c>
      <c r="AA1708" t="s">
        <v>127</v>
      </c>
      <c r="AB1708" t="s">
        <v>127</v>
      </c>
      <c r="AC1708" t="s">
        <v>135</v>
      </c>
      <c r="AD1708" t="s">
        <v>136</v>
      </c>
      <c r="AE1708">
        <v>153799014</v>
      </c>
      <c r="AF1708" t="s">
        <v>198</v>
      </c>
      <c r="AG1708" t="s">
        <v>359</v>
      </c>
      <c r="AH1708" t="s">
        <v>534</v>
      </c>
      <c r="AI1708">
        <v>0</v>
      </c>
      <c r="AJ1708" t="s">
        <v>399</v>
      </c>
      <c r="AP1708" t="s">
        <v>139</v>
      </c>
      <c r="AQ1708" t="s">
        <v>140</v>
      </c>
      <c r="AR1708" t="s">
        <v>207</v>
      </c>
      <c r="AS1708" t="s">
        <v>504</v>
      </c>
      <c r="AT1708" t="s">
        <v>504</v>
      </c>
      <c r="AU1708" t="s">
        <v>144</v>
      </c>
      <c r="AV1708" t="s">
        <v>145</v>
      </c>
      <c r="AW1708" s="109">
        <v>46183</v>
      </c>
      <c r="AX1708" s="109">
        <v>46183</v>
      </c>
      <c r="AZ1708" t="s">
        <v>1047</v>
      </c>
      <c r="BB1708" t="s">
        <v>286</v>
      </c>
      <c r="BD1708" t="s">
        <v>148</v>
      </c>
      <c r="BE1708" t="s">
        <v>139</v>
      </c>
      <c r="BF1708" t="s">
        <v>149</v>
      </c>
      <c r="BG1708" t="s">
        <v>127</v>
      </c>
      <c r="BH1708" t="s">
        <v>127</v>
      </c>
      <c r="BJ1708" t="s">
        <v>127</v>
      </c>
      <c r="BK1708" t="s">
        <v>150</v>
      </c>
      <c r="BL1708" t="s">
        <v>151</v>
      </c>
      <c r="BM1708" t="s">
        <v>1051</v>
      </c>
      <c r="BN1708" t="s">
        <v>202</v>
      </c>
      <c r="BP1708" t="s">
        <v>867</v>
      </c>
      <c r="BQ1708" t="s">
        <v>3401</v>
      </c>
      <c r="BR1708" t="s">
        <v>219</v>
      </c>
      <c r="BT1708" t="s">
        <v>155</v>
      </c>
      <c r="BU1708" t="s">
        <v>155</v>
      </c>
      <c r="BV1708" t="s">
        <v>305</v>
      </c>
      <c r="BW1708" t="s">
        <v>868</v>
      </c>
      <c r="BX1708" t="s">
        <v>157</v>
      </c>
      <c r="BY1708" t="s">
        <v>213</v>
      </c>
      <c r="BZ1708" t="s">
        <v>392</v>
      </c>
      <c r="CA1708" t="s">
        <v>126</v>
      </c>
      <c r="CB1708" t="s">
        <v>124</v>
      </c>
      <c r="CG1708" t="s">
        <v>1891</v>
      </c>
      <c r="CI1708" t="s">
        <v>160</v>
      </c>
      <c r="CJ1708" t="s">
        <v>161</v>
      </c>
      <c r="CR1708" t="s">
        <v>162</v>
      </c>
      <c r="CS1708" t="s">
        <v>163</v>
      </c>
      <c r="CT1708" t="s">
        <v>127</v>
      </c>
      <c r="DA1708" t="s">
        <v>400</v>
      </c>
      <c r="DB1708" t="s">
        <v>124</v>
      </c>
      <c r="DC1708" t="s">
        <v>165</v>
      </c>
      <c r="DD1708" t="s">
        <v>166</v>
      </c>
      <c r="DE1708" t="s">
        <v>167</v>
      </c>
      <c r="DF1708">
        <v>3688178</v>
      </c>
      <c r="DG1708">
        <v>1</v>
      </c>
      <c r="DH1708">
        <v>4</v>
      </c>
      <c r="DJ1708">
        <v>1</v>
      </c>
      <c r="DK1708" t="s">
        <v>136</v>
      </c>
      <c r="DL1708">
        <v>0</v>
      </c>
      <c r="DM1708">
        <v>1</v>
      </c>
      <c r="DN1708" t="s">
        <v>533</v>
      </c>
      <c r="DP1708">
        <v>0</v>
      </c>
      <c r="DQ1708">
        <v>0</v>
      </c>
      <c r="DR1708">
        <v>6</v>
      </c>
      <c r="DS1708">
        <v>15</v>
      </c>
      <c r="DU1708">
        <v>1</v>
      </c>
      <c r="DV1708">
        <v>0</v>
      </c>
      <c r="DW1708">
        <v>0</v>
      </c>
      <c r="DX1708">
        <v>1</v>
      </c>
      <c r="EA1708">
        <v>0</v>
      </c>
      <c r="EB1708">
        <v>0.25</v>
      </c>
      <c r="EC1708">
        <v>0</v>
      </c>
      <c r="ED1708">
        <v>0.57692307700000001</v>
      </c>
    </row>
    <row r="1709" spans="1:137" x14ac:dyDescent="0.25">
      <c r="A1709" s="108">
        <v>46181</v>
      </c>
      <c r="B1709" t="s">
        <v>3402</v>
      </c>
      <c r="C1709" t="s">
        <v>124</v>
      </c>
      <c r="E1709" t="s">
        <v>125</v>
      </c>
      <c r="F1709" t="s">
        <v>126</v>
      </c>
      <c r="G1709" t="s">
        <v>127</v>
      </c>
      <c r="H1709" t="s">
        <v>124</v>
      </c>
      <c r="I1709" t="s">
        <v>239</v>
      </c>
      <c r="J1709" t="s">
        <v>129</v>
      </c>
      <c r="K1709" t="s">
        <v>130</v>
      </c>
      <c r="O1709" t="s">
        <v>262</v>
      </c>
      <c r="S1709" t="s">
        <v>478</v>
      </c>
      <c r="T1709" t="s">
        <v>479</v>
      </c>
      <c r="U1709" t="s">
        <v>398</v>
      </c>
      <c r="V1709" t="s">
        <v>545</v>
      </c>
      <c r="W1709" t="s">
        <v>222</v>
      </c>
      <c r="X1709" t="s">
        <v>133</v>
      </c>
      <c r="Y1709" t="s">
        <v>666</v>
      </c>
      <c r="Z1709" t="s">
        <v>667</v>
      </c>
      <c r="AA1709" t="s">
        <v>127</v>
      </c>
      <c r="AB1709" t="s">
        <v>135</v>
      </c>
      <c r="AC1709" t="s">
        <v>135</v>
      </c>
      <c r="AD1709" t="s">
        <v>136</v>
      </c>
      <c r="AE1709">
        <v>153744175</v>
      </c>
      <c r="AF1709" t="s">
        <v>222</v>
      </c>
      <c r="AG1709" t="s">
        <v>137</v>
      </c>
      <c r="AH1709" t="s">
        <v>138</v>
      </c>
      <c r="AI1709">
        <v>0</v>
      </c>
      <c r="AJ1709" t="s">
        <v>399</v>
      </c>
      <c r="AP1709" t="s">
        <v>139</v>
      </c>
      <c r="AQ1709" t="s">
        <v>140</v>
      </c>
      <c r="AR1709" t="s">
        <v>207</v>
      </c>
      <c r="AS1709" t="s">
        <v>314</v>
      </c>
      <c r="AT1709" t="s">
        <v>315</v>
      </c>
      <c r="AU1709" t="s">
        <v>181</v>
      </c>
      <c r="AV1709" t="s">
        <v>368</v>
      </c>
      <c r="AW1709" s="109">
        <v>46185</v>
      </c>
      <c r="AX1709" s="109">
        <v>46185</v>
      </c>
      <c r="BB1709" t="s">
        <v>645</v>
      </c>
      <c r="BD1709" t="s">
        <v>148</v>
      </c>
      <c r="BE1709" t="s">
        <v>139</v>
      </c>
      <c r="BF1709" t="s">
        <v>149</v>
      </c>
      <c r="BG1709" t="s">
        <v>127</v>
      </c>
      <c r="BH1709" t="s">
        <v>127</v>
      </c>
      <c r="BJ1709" t="s">
        <v>127</v>
      </c>
      <c r="BK1709" t="s">
        <v>150</v>
      </c>
      <c r="BL1709" t="s">
        <v>151</v>
      </c>
      <c r="BM1709" t="s">
        <v>1070</v>
      </c>
      <c r="BN1709" t="s">
        <v>668</v>
      </c>
      <c r="BP1709" t="s">
        <v>153</v>
      </c>
      <c r="BR1709" t="s">
        <v>219</v>
      </c>
      <c r="BT1709" t="s">
        <v>203</v>
      </c>
      <c r="BU1709" t="s">
        <v>203</v>
      </c>
      <c r="BV1709" t="s">
        <v>1003</v>
      </c>
      <c r="BW1709" t="s">
        <v>153</v>
      </c>
      <c r="BX1709" t="s">
        <v>157</v>
      </c>
      <c r="BY1709" t="s">
        <v>213</v>
      </c>
      <c r="BZ1709" t="s">
        <v>192</v>
      </c>
      <c r="CA1709" t="s">
        <v>126</v>
      </c>
      <c r="CB1709" t="s">
        <v>124</v>
      </c>
      <c r="CG1709" t="s">
        <v>197</v>
      </c>
      <c r="CI1709" t="s">
        <v>160</v>
      </c>
      <c r="CJ1709" t="s">
        <v>161</v>
      </c>
      <c r="CR1709" t="s">
        <v>162</v>
      </c>
      <c r="CS1709" t="s">
        <v>163</v>
      </c>
      <c r="CT1709" t="s">
        <v>127</v>
      </c>
      <c r="DA1709" t="s">
        <v>400</v>
      </c>
      <c r="DB1709" t="s">
        <v>124</v>
      </c>
      <c r="DC1709" t="s">
        <v>165</v>
      </c>
      <c r="DD1709" t="s">
        <v>166</v>
      </c>
      <c r="DE1709" t="s">
        <v>167</v>
      </c>
      <c r="DF1709">
        <v>1819319</v>
      </c>
      <c r="DG1709">
        <v>1</v>
      </c>
      <c r="DH1709">
        <v>4</v>
      </c>
      <c r="DJ1709">
        <v>1</v>
      </c>
      <c r="DK1709" t="s">
        <v>136</v>
      </c>
      <c r="DL1709">
        <v>0</v>
      </c>
      <c r="DM1709">
        <v>1</v>
      </c>
      <c r="DN1709" t="s">
        <v>133</v>
      </c>
      <c r="DO1709">
        <v>0.63333333300000005</v>
      </c>
      <c r="DP1709">
        <v>1.0555556000000001E-2</v>
      </c>
      <c r="DQ1709">
        <v>0</v>
      </c>
      <c r="DR1709">
        <v>9</v>
      </c>
      <c r="DS1709">
        <v>160.80000000000001</v>
      </c>
      <c r="DU1709">
        <v>1</v>
      </c>
      <c r="DV1709">
        <v>1</v>
      </c>
      <c r="DW1709">
        <v>0</v>
      </c>
      <c r="DX1709">
        <v>1</v>
      </c>
      <c r="EA1709">
        <v>0</v>
      </c>
      <c r="EB1709">
        <v>2.68</v>
      </c>
      <c r="EC1709">
        <v>1</v>
      </c>
      <c r="ED1709">
        <v>6.1846153849999999</v>
      </c>
      <c r="EG1709">
        <v>0.63333333300000005</v>
      </c>
    </row>
    <row r="1710" spans="1:137" x14ac:dyDescent="0.25">
      <c r="A1710" s="108">
        <v>46181</v>
      </c>
      <c r="B1710" t="s">
        <v>3403</v>
      </c>
      <c r="C1710" t="s">
        <v>124</v>
      </c>
      <c r="E1710" t="s">
        <v>125</v>
      </c>
      <c r="F1710" t="s">
        <v>126</v>
      </c>
      <c r="G1710" t="s">
        <v>127</v>
      </c>
      <c r="H1710" t="s">
        <v>124</v>
      </c>
      <c r="I1710" t="s">
        <v>128</v>
      </c>
      <c r="J1710" t="s">
        <v>129</v>
      </c>
      <c r="K1710" t="s">
        <v>405</v>
      </c>
      <c r="L1710" t="s">
        <v>752</v>
      </c>
      <c r="M1710" t="s">
        <v>407</v>
      </c>
      <c r="N1710" t="s">
        <v>408</v>
      </c>
      <c r="S1710" t="s">
        <v>397</v>
      </c>
      <c r="T1710" t="s">
        <v>397</v>
      </c>
      <c r="U1710" t="s">
        <v>398</v>
      </c>
      <c r="V1710" t="s">
        <v>545</v>
      </c>
      <c r="W1710" t="s">
        <v>222</v>
      </c>
      <c r="X1710" t="s">
        <v>133</v>
      </c>
      <c r="Y1710" t="s">
        <v>1114</v>
      </c>
      <c r="Z1710" t="s">
        <v>378</v>
      </c>
      <c r="AA1710" t="s">
        <v>127</v>
      </c>
      <c r="AB1710" t="s">
        <v>135</v>
      </c>
      <c r="AC1710" t="s">
        <v>135</v>
      </c>
      <c r="AD1710" t="s">
        <v>136</v>
      </c>
      <c r="AE1710">
        <v>153964350</v>
      </c>
      <c r="AF1710" t="s">
        <v>222</v>
      </c>
      <c r="AG1710" t="s">
        <v>137</v>
      </c>
      <c r="AH1710" t="s">
        <v>138</v>
      </c>
      <c r="AI1710">
        <v>0</v>
      </c>
      <c r="AJ1710" t="s">
        <v>399</v>
      </c>
      <c r="AP1710" t="s">
        <v>139</v>
      </c>
      <c r="AQ1710" t="s">
        <v>140</v>
      </c>
      <c r="AR1710" t="s">
        <v>207</v>
      </c>
      <c r="AS1710" t="s">
        <v>3404</v>
      </c>
      <c r="AT1710" t="s">
        <v>208</v>
      </c>
      <c r="AU1710" t="s">
        <v>181</v>
      </c>
      <c r="AV1710" t="s">
        <v>145</v>
      </c>
      <c r="AW1710" s="109">
        <v>46185</v>
      </c>
      <c r="AX1710" s="109">
        <v>46185</v>
      </c>
      <c r="AZ1710" t="s">
        <v>1088</v>
      </c>
      <c r="BB1710" t="s">
        <v>613</v>
      </c>
      <c r="BD1710" t="s">
        <v>148</v>
      </c>
      <c r="BE1710" t="s">
        <v>139</v>
      </c>
      <c r="BF1710" t="s">
        <v>149</v>
      </c>
      <c r="BG1710" t="s">
        <v>127</v>
      </c>
      <c r="BH1710" t="s">
        <v>127</v>
      </c>
      <c r="BJ1710" t="s">
        <v>127</v>
      </c>
      <c r="BK1710" t="s">
        <v>150</v>
      </c>
      <c r="BL1710" t="s">
        <v>151</v>
      </c>
      <c r="BM1710" t="s">
        <v>1045</v>
      </c>
      <c r="BN1710" t="s">
        <v>379</v>
      </c>
      <c r="BP1710" t="s">
        <v>1371</v>
      </c>
      <c r="BR1710" t="s">
        <v>219</v>
      </c>
      <c r="BT1710" t="s">
        <v>556</v>
      </c>
      <c r="BU1710" t="s">
        <v>203</v>
      </c>
      <c r="BV1710" t="s">
        <v>719</v>
      </c>
      <c r="BW1710" t="s">
        <v>1372</v>
      </c>
      <c r="BX1710" t="s">
        <v>157</v>
      </c>
      <c r="BY1710" t="s">
        <v>213</v>
      </c>
      <c r="BZ1710" t="s">
        <v>375</v>
      </c>
      <c r="CA1710" t="s">
        <v>126</v>
      </c>
      <c r="CB1710" t="s">
        <v>124</v>
      </c>
      <c r="CG1710" t="s">
        <v>2598</v>
      </c>
      <c r="CI1710" t="s">
        <v>160</v>
      </c>
      <c r="CJ1710" t="s">
        <v>161</v>
      </c>
      <c r="CR1710" t="s">
        <v>162</v>
      </c>
      <c r="CS1710" t="s">
        <v>163</v>
      </c>
      <c r="CT1710" t="s">
        <v>127</v>
      </c>
      <c r="DA1710" t="s">
        <v>400</v>
      </c>
      <c r="DB1710" t="s">
        <v>124</v>
      </c>
      <c r="DC1710" t="s">
        <v>165</v>
      </c>
      <c r="DD1710" t="s">
        <v>166</v>
      </c>
      <c r="DE1710" t="s">
        <v>167</v>
      </c>
      <c r="DF1710">
        <v>1270126</v>
      </c>
      <c r="DG1710">
        <v>1</v>
      </c>
      <c r="DH1710">
        <v>4</v>
      </c>
      <c r="DJ1710">
        <v>1</v>
      </c>
      <c r="DK1710" t="s">
        <v>136</v>
      </c>
      <c r="DL1710">
        <v>0</v>
      </c>
      <c r="DM1710">
        <v>1</v>
      </c>
      <c r="DN1710" t="s">
        <v>133</v>
      </c>
      <c r="DP1710">
        <v>0</v>
      </c>
      <c r="DQ1710">
        <v>0</v>
      </c>
      <c r="DR1710">
        <v>3</v>
      </c>
      <c r="DS1710">
        <v>138.6</v>
      </c>
      <c r="DU1710">
        <v>1</v>
      </c>
      <c r="DV1710">
        <v>0</v>
      </c>
      <c r="DW1710">
        <v>0</v>
      </c>
      <c r="DX1710">
        <v>1</v>
      </c>
      <c r="EA1710">
        <v>0</v>
      </c>
      <c r="EB1710">
        <v>2.31</v>
      </c>
      <c r="EC1710">
        <v>0</v>
      </c>
      <c r="ED1710">
        <v>5.3307692309999997</v>
      </c>
    </row>
    <row r="1711" spans="1:137" x14ac:dyDescent="0.25">
      <c r="A1711" s="108">
        <v>46181</v>
      </c>
      <c r="B1711" t="s">
        <v>3046</v>
      </c>
      <c r="C1711" t="s">
        <v>124</v>
      </c>
      <c r="E1711" t="s">
        <v>125</v>
      </c>
      <c r="F1711" t="s">
        <v>126</v>
      </c>
      <c r="G1711" t="s">
        <v>127</v>
      </c>
      <c r="H1711" t="s">
        <v>124</v>
      </c>
      <c r="I1711" t="s">
        <v>206</v>
      </c>
      <c r="J1711" t="s">
        <v>129</v>
      </c>
      <c r="K1711" t="s">
        <v>130</v>
      </c>
      <c r="O1711" t="s">
        <v>262</v>
      </c>
      <c r="S1711" t="s">
        <v>131</v>
      </c>
      <c r="T1711" t="s">
        <v>131</v>
      </c>
      <c r="U1711" t="s">
        <v>131</v>
      </c>
      <c r="W1711" t="s">
        <v>132</v>
      </c>
      <c r="X1711" t="s">
        <v>133</v>
      </c>
      <c r="Y1711" t="s">
        <v>184</v>
      </c>
      <c r="Z1711" t="s">
        <v>185</v>
      </c>
      <c r="AA1711" t="s">
        <v>127</v>
      </c>
      <c r="AB1711" t="s">
        <v>127</v>
      </c>
      <c r="AC1711" t="s">
        <v>135</v>
      </c>
      <c r="AD1711" t="s">
        <v>136</v>
      </c>
      <c r="AE1711">
        <v>154062676</v>
      </c>
      <c r="AF1711" t="s">
        <v>132</v>
      </c>
      <c r="AG1711" t="s">
        <v>137</v>
      </c>
      <c r="AH1711" t="s">
        <v>138</v>
      </c>
      <c r="AI1711">
        <v>0</v>
      </c>
      <c r="AJ1711" t="s">
        <v>131</v>
      </c>
      <c r="AP1711" t="s">
        <v>139</v>
      </c>
      <c r="AQ1711" t="s">
        <v>140</v>
      </c>
      <c r="AR1711" t="s">
        <v>207</v>
      </c>
      <c r="AS1711" t="s">
        <v>179</v>
      </c>
      <c r="AT1711" t="s">
        <v>180</v>
      </c>
      <c r="AU1711" t="s">
        <v>181</v>
      </c>
      <c r="AV1711" t="s">
        <v>145</v>
      </c>
      <c r="AW1711" s="109">
        <v>46184</v>
      </c>
      <c r="AX1711" s="109">
        <v>46184</v>
      </c>
      <c r="AZ1711" t="s">
        <v>1042</v>
      </c>
      <c r="BB1711" t="s">
        <v>554</v>
      </c>
      <c r="BD1711" t="s">
        <v>148</v>
      </c>
      <c r="BE1711" t="s">
        <v>664</v>
      </c>
      <c r="BF1711" t="s">
        <v>149</v>
      </c>
      <c r="BG1711" t="s">
        <v>127</v>
      </c>
      <c r="BH1711" t="s">
        <v>127</v>
      </c>
      <c r="BJ1711" t="s">
        <v>127</v>
      </c>
      <c r="BK1711" t="s">
        <v>150</v>
      </c>
      <c r="BL1711" t="s">
        <v>151</v>
      </c>
      <c r="BM1711" t="s">
        <v>1162</v>
      </c>
      <c r="BN1711" t="s">
        <v>189</v>
      </c>
      <c r="BP1711" t="s">
        <v>153</v>
      </c>
      <c r="BR1711" t="s">
        <v>219</v>
      </c>
      <c r="BT1711" t="s">
        <v>203</v>
      </c>
      <c r="BU1711" t="s">
        <v>203</v>
      </c>
      <c r="BV1711" t="s">
        <v>190</v>
      </c>
      <c r="BW1711" t="s">
        <v>153</v>
      </c>
      <c r="BX1711" t="s">
        <v>157</v>
      </c>
      <c r="BY1711" t="s">
        <v>213</v>
      </c>
      <c r="BZ1711" t="s">
        <v>765</v>
      </c>
      <c r="CA1711" t="s">
        <v>126</v>
      </c>
      <c r="CB1711" t="s">
        <v>124</v>
      </c>
      <c r="CG1711" t="s">
        <v>665</v>
      </c>
      <c r="CI1711" t="s">
        <v>160</v>
      </c>
      <c r="CJ1711" t="s">
        <v>161</v>
      </c>
      <c r="CR1711" t="s">
        <v>162</v>
      </c>
      <c r="CS1711" t="s">
        <v>163</v>
      </c>
      <c r="CT1711" t="s">
        <v>135</v>
      </c>
      <c r="DA1711" t="s">
        <v>164</v>
      </c>
      <c r="DB1711" t="s">
        <v>124</v>
      </c>
      <c r="DC1711" t="s">
        <v>165</v>
      </c>
      <c r="DD1711" t="s">
        <v>166</v>
      </c>
      <c r="DE1711" t="s">
        <v>167</v>
      </c>
      <c r="DF1711">
        <v>9733559</v>
      </c>
      <c r="DG1711">
        <v>1</v>
      </c>
      <c r="DH1711">
        <v>5</v>
      </c>
      <c r="DJ1711">
        <v>1</v>
      </c>
      <c r="DK1711" t="s">
        <v>136</v>
      </c>
      <c r="DL1711">
        <v>0</v>
      </c>
      <c r="DM1711">
        <v>1</v>
      </c>
      <c r="DN1711" t="s">
        <v>133</v>
      </c>
      <c r="DP1711">
        <v>0</v>
      </c>
      <c r="DQ1711">
        <v>0</v>
      </c>
      <c r="DR1711">
        <v>0</v>
      </c>
      <c r="DS1711">
        <v>18.600000000000001</v>
      </c>
      <c r="DT1711">
        <v>1</v>
      </c>
      <c r="DV1711">
        <v>0</v>
      </c>
      <c r="DW1711">
        <v>0</v>
      </c>
      <c r="DX1711">
        <v>1</v>
      </c>
      <c r="EA1711">
        <v>0</v>
      </c>
      <c r="EB1711">
        <v>0.31</v>
      </c>
      <c r="EC1711">
        <v>0</v>
      </c>
      <c r="ED1711">
        <v>0.77500000000000002</v>
      </c>
    </row>
    <row r="1712" spans="1:137" x14ac:dyDescent="0.25">
      <c r="A1712" s="108">
        <v>46181</v>
      </c>
      <c r="B1712" t="s">
        <v>2632</v>
      </c>
      <c r="C1712" t="s">
        <v>124</v>
      </c>
      <c r="E1712" t="s">
        <v>125</v>
      </c>
      <c r="F1712" t="s">
        <v>126</v>
      </c>
      <c r="G1712" t="s">
        <v>127</v>
      </c>
      <c r="H1712" t="s">
        <v>124</v>
      </c>
      <c r="I1712" t="s">
        <v>206</v>
      </c>
      <c r="J1712" t="s">
        <v>129</v>
      </c>
      <c r="K1712" t="s">
        <v>130</v>
      </c>
      <c r="S1712" t="s">
        <v>131</v>
      </c>
      <c r="T1712" t="s">
        <v>131</v>
      </c>
      <c r="U1712" t="s">
        <v>131</v>
      </c>
      <c r="W1712" t="s">
        <v>365</v>
      </c>
      <c r="X1712" t="s">
        <v>246</v>
      </c>
      <c r="Y1712" t="s">
        <v>366</v>
      </c>
      <c r="Z1712" t="s">
        <v>367</v>
      </c>
      <c r="AA1712" t="s">
        <v>127</v>
      </c>
      <c r="AB1712" t="s">
        <v>127</v>
      </c>
      <c r="AC1712" t="s">
        <v>135</v>
      </c>
      <c r="AD1712" t="s">
        <v>136</v>
      </c>
      <c r="AE1712">
        <v>153960471</v>
      </c>
      <c r="AF1712" t="s">
        <v>365</v>
      </c>
      <c r="AG1712" t="s">
        <v>170</v>
      </c>
      <c r="AH1712" t="s">
        <v>138</v>
      </c>
      <c r="AI1712">
        <v>0</v>
      </c>
      <c r="AJ1712" t="s">
        <v>131</v>
      </c>
      <c r="AP1712" t="s">
        <v>139</v>
      </c>
      <c r="AQ1712" t="s">
        <v>140</v>
      </c>
      <c r="AR1712" t="s">
        <v>141</v>
      </c>
      <c r="AS1712" t="s">
        <v>303</v>
      </c>
      <c r="AT1712" t="s">
        <v>209</v>
      </c>
      <c r="AU1712" t="s">
        <v>144</v>
      </c>
      <c r="AV1712" t="s">
        <v>368</v>
      </c>
      <c r="AW1712" s="109">
        <v>46182</v>
      </c>
      <c r="AX1712" s="109">
        <v>46182</v>
      </c>
      <c r="BB1712" t="s">
        <v>900</v>
      </c>
      <c r="BC1712" t="s">
        <v>147</v>
      </c>
      <c r="BD1712" t="s">
        <v>148</v>
      </c>
      <c r="BE1712" t="s">
        <v>664</v>
      </c>
      <c r="BF1712" t="s">
        <v>149</v>
      </c>
      <c r="BG1712" t="s">
        <v>127</v>
      </c>
      <c r="BH1712" t="s">
        <v>127</v>
      </c>
      <c r="BJ1712" t="s">
        <v>127</v>
      </c>
      <c r="BK1712" t="s">
        <v>150</v>
      </c>
      <c r="BL1712" t="s">
        <v>151</v>
      </c>
      <c r="BM1712" t="s">
        <v>1043</v>
      </c>
      <c r="BN1712" t="s">
        <v>369</v>
      </c>
      <c r="BP1712" t="s">
        <v>153</v>
      </c>
      <c r="BR1712" t="s">
        <v>219</v>
      </c>
      <c r="BT1712" t="s">
        <v>1053</v>
      </c>
      <c r="BU1712" t="s">
        <v>1053</v>
      </c>
      <c r="BV1712" t="s">
        <v>197</v>
      </c>
      <c r="BW1712" t="s">
        <v>153</v>
      </c>
      <c r="BX1712" t="s">
        <v>157</v>
      </c>
      <c r="BY1712" t="s">
        <v>158</v>
      </c>
      <c r="BZ1712" t="s">
        <v>488</v>
      </c>
      <c r="CA1712" t="s">
        <v>126</v>
      </c>
      <c r="CB1712" t="s">
        <v>124</v>
      </c>
      <c r="CG1712" t="s">
        <v>197</v>
      </c>
      <c r="CI1712" t="s">
        <v>160</v>
      </c>
      <c r="CJ1712" t="s">
        <v>161</v>
      </c>
      <c r="CR1712" t="s">
        <v>162</v>
      </c>
      <c r="CS1712" t="s">
        <v>163</v>
      </c>
      <c r="CT1712" t="s">
        <v>127</v>
      </c>
      <c r="DA1712" t="s">
        <v>164</v>
      </c>
      <c r="DB1712" t="s">
        <v>124</v>
      </c>
      <c r="DC1712" t="s">
        <v>165</v>
      </c>
      <c r="DD1712" t="s">
        <v>166</v>
      </c>
      <c r="DE1712" t="s">
        <v>167</v>
      </c>
      <c r="DF1712">
        <v>96435674</v>
      </c>
      <c r="DG1712">
        <v>1</v>
      </c>
      <c r="DJ1712">
        <v>1</v>
      </c>
      <c r="DK1712" t="s">
        <v>136</v>
      </c>
      <c r="DL1712">
        <v>0</v>
      </c>
      <c r="DM1712">
        <v>1</v>
      </c>
      <c r="DN1712" t="s">
        <v>246</v>
      </c>
      <c r="DP1712">
        <v>0</v>
      </c>
      <c r="DQ1712">
        <v>0</v>
      </c>
      <c r="DR1712">
        <v>0</v>
      </c>
      <c r="DS1712">
        <v>19.2</v>
      </c>
      <c r="DT1712">
        <v>1</v>
      </c>
      <c r="DV1712">
        <v>0</v>
      </c>
      <c r="DW1712">
        <v>0</v>
      </c>
      <c r="DX1712">
        <v>1</v>
      </c>
      <c r="EA1712">
        <v>0</v>
      </c>
      <c r="EB1712">
        <v>0.32</v>
      </c>
      <c r="EC1712">
        <v>0</v>
      </c>
      <c r="ED1712">
        <v>0.8</v>
      </c>
    </row>
    <row r="1713" spans="1:134" x14ac:dyDescent="0.25">
      <c r="A1713" s="108">
        <v>46181</v>
      </c>
      <c r="B1713" t="s">
        <v>3405</v>
      </c>
      <c r="C1713" t="s">
        <v>124</v>
      </c>
      <c r="E1713" t="s">
        <v>125</v>
      </c>
      <c r="F1713" t="s">
        <v>126</v>
      </c>
      <c r="G1713" t="s">
        <v>127</v>
      </c>
      <c r="H1713" t="s">
        <v>124</v>
      </c>
      <c r="I1713" t="s">
        <v>128</v>
      </c>
      <c r="J1713" t="s">
        <v>129</v>
      </c>
      <c r="K1713" t="s">
        <v>130</v>
      </c>
      <c r="O1713" t="s">
        <v>168</v>
      </c>
      <c r="S1713" t="s">
        <v>131</v>
      </c>
      <c r="T1713" t="s">
        <v>131</v>
      </c>
      <c r="U1713" t="s">
        <v>131</v>
      </c>
      <c r="W1713" t="s">
        <v>290</v>
      </c>
      <c r="X1713" t="s">
        <v>169</v>
      </c>
      <c r="Y1713" t="s">
        <v>291</v>
      </c>
      <c r="Z1713" t="s">
        <v>292</v>
      </c>
      <c r="AA1713" t="s">
        <v>127</v>
      </c>
      <c r="AB1713" t="s">
        <v>127</v>
      </c>
      <c r="AC1713" t="s">
        <v>135</v>
      </c>
      <c r="AD1713" t="s">
        <v>136</v>
      </c>
      <c r="AE1713">
        <v>154090458</v>
      </c>
      <c r="AF1713" t="s">
        <v>290</v>
      </c>
      <c r="AG1713" t="s">
        <v>170</v>
      </c>
      <c r="AH1713" t="s">
        <v>138</v>
      </c>
      <c r="AI1713">
        <v>0</v>
      </c>
      <c r="AJ1713" t="s">
        <v>131</v>
      </c>
      <c r="AP1713" t="s">
        <v>139</v>
      </c>
      <c r="AQ1713" t="s">
        <v>140</v>
      </c>
      <c r="AR1713" t="s">
        <v>141</v>
      </c>
      <c r="AS1713" t="s">
        <v>284</v>
      </c>
      <c r="AT1713" t="s">
        <v>285</v>
      </c>
      <c r="AU1713" t="s">
        <v>181</v>
      </c>
      <c r="AV1713" t="s">
        <v>145</v>
      </c>
      <c r="AW1713" s="109">
        <v>46185</v>
      </c>
      <c r="AX1713" s="109">
        <v>46185</v>
      </c>
      <c r="BB1713" t="s">
        <v>266</v>
      </c>
      <c r="BD1713" t="s">
        <v>148</v>
      </c>
      <c r="BE1713" t="s">
        <v>664</v>
      </c>
      <c r="BF1713" t="s">
        <v>149</v>
      </c>
      <c r="BG1713" t="s">
        <v>127</v>
      </c>
      <c r="BH1713" t="s">
        <v>127</v>
      </c>
      <c r="BJ1713" t="s">
        <v>127</v>
      </c>
      <c r="BK1713" t="s">
        <v>150</v>
      </c>
      <c r="BL1713" t="s">
        <v>151</v>
      </c>
      <c r="BM1713" t="s">
        <v>1045</v>
      </c>
      <c r="BN1713" t="s">
        <v>282</v>
      </c>
      <c r="BP1713" t="s">
        <v>153</v>
      </c>
      <c r="BR1713" t="s">
        <v>154</v>
      </c>
      <c r="BT1713" t="s">
        <v>155</v>
      </c>
      <c r="BU1713" t="s">
        <v>155</v>
      </c>
      <c r="BV1713" t="s">
        <v>291</v>
      </c>
      <c r="BW1713" t="s">
        <v>153</v>
      </c>
      <c r="BX1713" t="s">
        <v>157</v>
      </c>
      <c r="BY1713" t="s">
        <v>213</v>
      </c>
      <c r="BZ1713" t="s">
        <v>371</v>
      </c>
      <c r="CA1713" t="s">
        <v>126</v>
      </c>
      <c r="CB1713" t="s">
        <v>124</v>
      </c>
      <c r="CG1713" t="s">
        <v>197</v>
      </c>
      <c r="CI1713" t="s">
        <v>160</v>
      </c>
      <c r="CJ1713" t="s">
        <v>161</v>
      </c>
      <c r="CR1713" t="s">
        <v>162</v>
      </c>
      <c r="CS1713" t="s">
        <v>163</v>
      </c>
      <c r="CT1713" t="s">
        <v>127</v>
      </c>
      <c r="DC1713" t="s">
        <v>165</v>
      </c>
      <c r="DD1713" t="s">
        <v>166</v>
      </c>
      <c r="DF1713">
        <v>10350910</v>
      </c>
      <c r="DG1713">
        <v>1</v>
      </c>
      <c r="DJ1713">
        <v>1</v>
      </c>
      <c r="DK1713" t="s">
        <v>136</v>
      </c>
      <c r="DL1713">
        <v>0</v>
      </c>
      <c r="DM1713">
        <v>1</v>
      </c>
      <c r="DN1713" t="s">
        <v>169</v>
      </c>
      <c r="DP1713">
        <v>0</v>
      </c>
      <c r="DQ1713">
        <v>0</v>
      </c>
      <c r="DR1713">
        <v>0</v>
      </c>
      <c r="DS1713">
        <v>12</v>
      </c>
      <c r="DT1713">
        <v>1</v>
      </c>
      <c r="DV1713">
        <v>0</v>
      </c>
      <c r="DW1713">
        <v>0</v>
      </c>
      <c r="DX1713">
        <v>1</v>
      </c>
      <c r="EA1713">
        <v>0</v>
      </c>
      <c r="EB1713">
        <v>0.2</v>
      </c>
      <c r="EC1713">
        <v>0</v>
      </c>
    </row>
    <row r="1714" spans="1:134" x14ac:dyDescent="0.25">
      <c r="A1714" s="108">
        <v>46181</v>
      </c>
      <c r="B1714" t="s">
        <v>2535</v>
      </c>
      <c r="C1714" t="s">
        <v>124</v>
      </c>
      <c r="E1714" t="s">
        <v>125</v>
      </c>
      <c r="F1714" t="s">
        <v>126</v>
      </c>
      <c r="G1714" t="s">
        <v>127</v>
      </c>
      <c r="H1714" t="s">
        <v>124</v>
      </c>
      <c r="I1714" t="s">
        <v>128</v>
      </c>
      <c r="J1714" t="s">
        <v>129</v>
      </c>
      <c r="K1714" t="s">
        <v>130</v>
      </c>
      <c r="O1714" t="s">
        <v>168</v>
      </c>
      <c r="S1714" t="s">
        <v>131</v>
      </c>
      <c r="T1714" t="s">
        <v>131</v>
      </c>
      <c r="U1714" t="s">
        <v>131</v>
      </c>
      <c r="W1714" t="s">
        <v>290</v>
      </c>
      <c r="X1714" t="s">
        <v>471</v>
      </c>
      <c r="Y1714" t="s">
        <v>291</v>
      </c>
      <c r="Z1714" t="s">
        <v>292</v>
      </c>
      <c r="AA1714" t="s">
        <v>127</v>
      </c>
      <c r="AB1714" t="s">
        <v>127</v>
      </c>
      <c r="AC1714" t="s">
        <v>127</v>
      </c>
      <c r="AD1714" t="s">
        <v>136</v>
      </c>
      <c r="AE1714">
        <v>154141000</v>
      </c>
      <c r="AF1714" t="s">
        <v>290</v>
      </c>
      <c r="AG1714" t="s">
        <v>137</v>
      </c>
      <c r="AH1714" t="s">
        <v>472</v>
      </c>
      <c r="AI1714">
        <v>0</v>
      </c>
      <c r="AJ1714" t="s">
        <v>131</v>
      </c>
      <c r="AP1714" t="s">
        <v>139</v>
      </c>
      <c r="AQ1714" t="s">
        <v>140</v>
      </c>
      <c r="AR1714" t="s">
        <v>207</v>
      </c>
      <c r="AS1714" t="s">
        <v>334</v>
      </c>
      <c r="AT1714" t="s">
        <v>335</v>
      </c>
      <c r="AU1714" t="s">
        <v>181</v>
      </c>
      <c r="AV1714" t="s">
        <v>145</v>
      </c>
      <c r="AW1714" s="109">
        <v>46186</v>
      </c>
      <c r="AX1714" s="109">
        <v>46186</v>
      </c>
      <c r="BB1714" t="s">
        <v>235</v>
      </c>
      <c r="BD1714" t="s">
        <v>148</v>
      </c>
      <c r="BE1714" t="s">
        <v>664</v>
      </c>
      <c r="BF1714" t="s">
        <v>149</v>
      </c>
      <c r="BG1714" t="s">
        <v>127</v>
      </c>
      <c r="BH1714" t="s">
        <v>127</v>
      </c>
      <c r="BJ1714" t="s">
        <v>127</v>
      </c>
      <c r="BK1714" t="s">
        <v>150</v>
      </c>
      <c r="BL1714" t="s">
        <v>151</v>
      </c>
      <c r="BM1714" t="s">
        <v>1045</v>
      </c>
      <c r="BN1714" t="s">
        <v>282</v>
      </c>
      <c r="BP1714" t="s">
        <v>153</v>
      </c>
      <c r="BR1714" t="s">
        <v>154</v>
      </c>
      <c r="BT1714" t="s">
        <v>155</v>
      </c>
      <c r="BU1714" t="s">
        <v>155</v>
      </c>
      <c r="BV1714" t="s">
        <v>291</v>
      </c>
      <c r="BW1714" t="s">
        <v>153</v>
      </c>
      <c r="BX1714" t="s">
        <v>157</v>
      </c>
      <c r="BY1714" t="s">
        <v>213</v>
      </c>
      <c r="BZ1714" t="s">
        <v>413</v>
      </c>
      <c r="CA1714" t="s">
        <v>126</v>
      </c>
      <c r="CB1714" t="s">
        <v>124</v>
      </c>
      <c r="CG1714" t="s">
        <v>197</v>
      </c>
      <c r="CI1714" t="s">
        <v>160</v>
      </c>
      <c r="CJ1714" t="s">
        <v>161</v>
      </c>
      <c r="CR1714" t="s">
        <v>162</v>
      </c>
      <c r="CS1714" t="s">
        <v>163</v>
      </c>
      <c r="CT1714" t="s">
        <v>127</v>
      </c>
      <c r="DC1714" t="s">
        <v>165</v>
      </c>
      <c r="DD1714" t="s">
        <v>166</v>
      </c>
      <c r="DF1714">
        <v>4585256</v>
      </c>
      <c r="DG1714">
        <v>1</v>
      </c>
      <c r="DH1714">
        <v>3</v>
      </c>
      <c r="DJ1714">
        <v>1</v>
      </c>
      <c r="DK1714" t="s">
        <v>136</v>
      </c>
      <c r="DL1714">
        <v>0</v>
      </c>
      <c r="DM1714">
        <v>1</v>
      </c>
      <c r="DN1714" t="s">
        <v>471</v>
      </c>
      <c r="DP1714">
        <v>0</v>
      </c>
      <c r="DQ1714">
        <v>0</v>
      </c>
      <c r="DR1714">
        <v>0</v>
      </c>
      <c r="DS1714">
        <v>6.6</v>
      </c>
      <c r="DT1714">
        <v>1</v>
      </c>
      <c r="DV1714">
        <v>0</v>
      </c>
      <c r="DW1714">
        <v>0</v>
      </c>
      <c r="DX1714">
        <v>1</v>
      </c>
      <c r="EA1714">
        <v>0</v>
      </c>
      <c r="EB1714">
        <v>0.11</v>
      </c>
      <c r="EC1714">
        <v>0</v>
      </c>
    </row>
    <row r="1715" spans="1:134" x14ac:dyDescent="0.25">
      <c r="A1715" s="108">
        <v>46181</v>
      </c>
      <c r="B1715" t="s">
        <v>3406</v>
      </c>
      <c r="C1715" t="s">
        <v>124</v>
      </c>
      <c r="E1715" t="s">
        <v>125</v>
      </c>
      <c r="F1715" t="s">
        <v>126</v>
      </c>
      <c r="G1715" t="s">
        <v>127</v>
      </c>
      <c r="H1715" t="s">
        <v>124</v>
      </c>
      <c r="I1715" t="s">
        <v>128</v>
      </c>
      <c r="J1715" t="s">
        <v>129</v>
      </c>
      <c r="K1715" t="s">
        <v>130</v>
      </c>
      <c r="S1715" t="s">
        <v>131</v>
      </c>
      <c r="T1715" t="s">
        <v>131</v>
      </c>
      <c r="U1715" t="s">
        <v>131</v>
      </c>
      <c r="W1715" t="s">
        <v>132</v>
      </c>
      <c r="X1715" t="s">
        <v>133</v>
      </c>
      <c r="Y1715" t="s">
        <v>184</v>
      </c>
      <c r="Z1715" t="s">
        <v>185</v>
      </c>
      <c r="AA1715" t="s">
        <v>127</v>
      </c>
      <c r="AB1715" t="s">
        <v>127</v>
      </c>
      <c r="AC1715" t="s">
        <v>127</v>
      </c>
      <c r="AD1715" t="s">
        <v>136</v>
      </c>
      <c r="AE1715">
        <v>154006819</v>
      </c>
      <c r="AF1715" t="s">
        <v>132</v>
      </c>
      <c r="AG1715" t="s">
        <v>137</v>
      </c>
      <c r="AH1715" t="s">
        <v>138</v>
      </c>
      <c r="AI1715">
        <v>0</v>
      </c>
      <c r="AJ1715" t="s">
        <v>131</v>
      </c>
      <c r="AP1715" t="s">
        <v>139</v>
      </c>
      <c r="AQ1715" t="s">
        <v>217</v>
      </c>
      <c r="AR1715" t="s">
        <v>207</v>
      </c>
      <c r="AS1715" t="s">
        <v>208</v>
      </c>
      <c r="AT1715" t="s">
        <v>209</v>
      </c>
      <c r="AU1715" t="s">
        <v>218</v>
      </c>
      <c r="AV1715" t="s">
        <v>145</v>
      </c>
      <c r="AW1715" s="109">
        <v>46183</v>
      </c>
      <c r="AX1715" s="109">
        <v>46183</v>
      </c>
      <c r="AZ1715" t="s">
        <v>1042</v>
      </c>
      <c r="BB1715" t="s">
        <v>415</v>
      </c>
      <c r="BC1715" t="s">
        <v>147</v>
      </c>
      <c r="BD1715" t="s">
        <v>148</v>
      </c>
      <c r="BE1715" t="s">
        <v>664</v>
      </c>
      <c r="BF1715" t="s">
        <v>149</v>
      </c>
      <c r="BG1715" t="s">
        <v>127</v>
      </c>
      <c r="BH1715" t="s">
        <v>127</v>
      </c>
      <c r="BJ1715" t="s">
        <v>127</v>
      </c>
      <c r="BK1715" t="s">
        <v>150</v>
      </c>
      <c r="BL1715" t="s">
        <v>151</v>
      </c>
      <c r="BM1715" t="s">
        <v>1045</v>
      </c>
      <c r="BN1715" t="s">
        <v>189</v>
      </c>
      <c r="BP1715" t="s">
        <v>153</v>
      </c>
      <c r="BR1715" t="s">
        <v>154</v>
      </c>
      <c r="BT1715" t="s">
        <v>1053</v>
      </c>
      <c r="BU1715" t="s">
        <v>1053</v>
      </c>
      <c r="BV1715" t="s">
        <v>190</v>
      </c>
      <c r="BW1715" t="s">
        <v>153</v>
      </c>
      <c r="BX1715" t="s">
        <v>157</v>
      </c>
      <c r="BY1715" t="s">
        <v>213</v>
      </c>
      <c r="BZ1715" t="s">
        <v>404</v>
      </c>
      <c r="CA1715" t="s">
        <v>126</v>
      </c>
      <c r="CB1715" t="s">
        <v>124</v>
      </c>
      <c r="CG1715" t="s">
        <v>665</v>
      </c>
      <c r="CI1715" t="s">
        <v>160</v>
      </c>
      <c r="CJ1715" t="s">
        <v>161</v>
      </c>
      <c r="CR1715" t="s">
        <v>162</v>
      </c>
      <c r="CS1715" t="s">
        <v>163</v>
      </c>
      <c r="CT1715" t="s">
        <v>127</v>
      </c>
      <c r="DA1715" t="s">
        <v>164</v>
      </c>
      <c r="DB1715" t="s">
        <v>124</v>
      </c>
      <c r="DC1715" t="s">
        <v>165</v>
      </c>
      <c r="DD1715" t="s">
        <v>166</v>
      </c>
      <c r="DE1715" t="s">
        <v>167</v>
      </c>
      <c r="DF1715">
        <v>905714</v>
      </c>
      <c r="DG1715">
        <v>1</v>
      </c>
      <c r="DH1715">
        <v>4</v>
      </c>
      <c r="DJ1715">
        <v>1</v>
      </c>
      <c r="DK1715" t="s">
        <v>136</v>
      </c>
      <c r="DL1715">
        <v>0</v>
      </c>
      <c r="DM1715">
        <v>1</v>
      </c>
      <c r="DN1715" t="s">
        <v>133</v>
      </c>
      <c r="DP1715">
        <v>0</v>
      </c>
      <c r="DQ1715">
        <v>0</v>
      </c>
      <c r="DR1715">
        <v>0</v>
      </c>
      <c r="DS1715">
        <v>17.399999999999999</v>
      </c>
      <c r="DT1715">
        <v>1</v>
      </c>
      <c r="DV1715">
        <v>0</v>
      </c>
      <c r="DW1715">
        <v>0</v>
      </c>
      <c r="DX1715">
        <v>1</v>
      </c>
      <c r="EA1715">
        <v>0</v>
      </c>
      <c r="EB1715">
        <v>0.28999999999999998</v>
      </c>
      <c r="EC1715">
        <v>0</v>
      </c>
      <c r="ED1715">
        <v>0.72499999999999998</v>
      </c>
    </row>
    <row r="1716" spans="1:134" x14ac:dyDescent="0.25">
      <c r="A1716" s="108">
        <v>46181</v>
      </c>
      <c r="B1716" t="s">
        <v>1538</v>
      </c>
      <c r="C1716" t="s">
        <v>124</v>
      </c>
      <c r="E1716" t="s">
        <v>125</v>
      </c>
      <c r="F1716" t="s">
        <v>126</v>
      </c>
      <c r="G1716" t="s">
        <v>127</v>
      </c>
      <c r="H1716" t="s">
        <v>124</v>
      </c>
      <c r="I1716" t="s">
        <v>128</v>
      </c>
      <c r="J1716" t="s">
        <v>129</v>
      </c>
      <c r="K1716" t="s">
        <v>130</v>
      </c>
      <c r="S1716" t="s">
        <v>131</v>
      </c>
      <c r="T1716" t="s">
        <v>131</v>
      </c>
      <c r="U1716" t="s">
        <v>131</v>
      </c>
      <c r="W1716" t="s">
        <v>198</v>
      </c>
      <c r="X1716" t="s">
        <v>471</v>
      </c>
      <c r="Y1716" t="s">
        <v>3407</v>
      </c>
      <c r="Z1716" t="s">
        <v>934</v>
      </c>
      <c r="AA1716" t="s">
        <v>127</v>
      </c>
      <c r="AB1716" t="s">
        <v>127</v>
      </c>
      <c r="AC1716" t="s">
        <v>135</v>
      </c>
      <c r="AD1716" t="s">
        <v>136</v>
      </c>
      <c r="AE1716">
        <v>154061729</v>
      </c>
      <c r="AF1716" t="s">
        <v>198</v>
      </c>
      <c r="AG1716" t="s">
        <v>137</v>
      </c>
      <c r="AH1716" t="s">
        <v>472</v>
      </c>
      <c r="AI1716">
        <v>0</v>
      </c>
      <c r="AJ1716" t="s">
        <v>131</v>
      </c>
      <c r="AP1716" t="s">
        <v>139</v>
      </c>
      <c r="AQ1716" t="s">
        <v>140</v>
      </c>
      <c r="AR1716" t="s">
        <v>141</v>
      </c>
      <c r="AS1716" t="s">
        <v>436</v>
      </c>
      <c r="AT1716" t="s">
        <v>437</v>
      </c>
      <c r="AU1716" t="s">
        <v>144</v>
      </c>
      <c r="AV1716" t="s">
        <v>3408</v>
      </c>
      <c r="AW1716" s="109">
        <v>46184</v>
      </c>
      <c r="AX1716" s="109">
        <v>46184</v>
      </c>
      <c r="BB1716" t="s">
        <v>210</v>
      </c>
      <c r="BC1716" t="s">
        <v>147</v>
      </c>
      <c r="BD1716" t="s">
        <v>148</v>
      </c>
      <c r="BE1716" t="s">
        <v>664</v>
      </c>
      <c r="BF1716" t="s">
        <v>149</v>
      </c>
      <c r="BG1716" t="s">
        <v>127</v>
      </c>
      <c r="BH1716" t="s">
        <v>127</v>
      </c>
      <c r="BJ1716" t="s">
        <v>127</v>
      </c>
      <c r="BK1716" t="s">
        <v>150</v>
      </c>
      <c r="BL1716" t="s">
        <v>151</v>
      </c>
      <c r="BM1716" t="s">
        <v>1045</v>
      </c>
      <c r="BN1716" t="s">
        <v>3409</v>
      </c>
      <c r="BP1716" t="s">
        <v>153</v>
      </c>
      <c r="BR1716" t="s">
        <v>154</v>
      </c>
      <c r="BT1716" t="s">
        <v>1053</v>
      </c>
      <c r="BU1716" t="s">
        <v>1053</v>
      </c>
      <c r="BV1716" t="s">
        <v>3407</v>
      </c>
      <c r="BW1716" t="s">
        <v>153</v>
      </c>
      <c r="BX1716" t="s">
        <v>157</v>
      </c>
      <c r="BY1716" t="s">
        <v>229</v>
      </c>
      <c r="BZ1716" t="s">
        <v>192</v>
      </c>
      <c r="CA1716" t="s">
        <v>126</v>
      </c>
      <c r="CB1716" t="s">
        <v>124</v>
      </c>
      <c r="CG1716" t="s">
        <v>197</v>
      </c>
      <c r="CI1716" t="s">
        <v>160</v>
      </c>
      <c r="CJ1716" t="s">
        <v>161</v>
      </c>
      <c r="CR1716" t="s">
        <v>162</v>
      </c>
      <c r="CS1716" t="s">
        <v>163</v>
      </c>
      <c r="CT1716" t="s">
        <v>127</v>
      </c>
      <c r="DA1716" t="s">
        <v>164</v>
      </c>
      <c r="DB1716" t="s">
        <v>124</v>
      </c>
      <c r="DC1716" t="s">
        <v>494</v>
      </c>
      <c r="DD1716" t="s">
        <v>166</v>
      </c>
      <c r="DE1716" t="s">
        <v>167</v>
      </c>
      <c r="DF1716">
        <v>96490043</v>
      </c>
      <c r="DG1716">
        <v>1</v>
      </c>
      <c r="DJ1716">
        <v>1</v>
      </c>
      <c r="DK1716" t="s">
        <v>136</v>
      </c>
      <c r="DL1716">
        <v>0</v>
      </c>
      <c r="DM1716">
        <v>1</v>
      </c>
      <c r="DN1716" t="s">
        <v>471</v>
      </c>
      <c r="DP1716">
        <v>0</v>
      </c>
      <c r="DQ1716">
        <v>0</v>
      </c>
      <c r="DR1716">
        <v>0</v>
      </c>
      <c r="DS1716">
        <v>12</v>
      </c>
      <c r="DT1716">
        <v>1</v>
      </c>
      <c r="DV1716">
        <v>0</v>
      </c>
      <c r="DW1716">
        <v>0</v>
      </c>
      <c r="DX1716">
        <v>1</v>
      </c>
      <c r="EA1716">
        <v>0</v>
      </c>
      <c r="EB1716">
        <v>0.2</v>
      </c>
      <c r="EC1716">
        <v>0</v>
      </c>
      <c r="ED1716">
        <v>0.5</v>
      </c>
    </row>
    <row r="1717" spans="1:134" x14ac:dyDescent="0.25">
      <c r="A1717" s="108">
        <v>46181</v>
      </c>
      <c r="B1717" t="s">
        <v>3228</v>
      </c>
      <c r="C1717" t="s">
        <v>124</v>
      </c>
      <c r="E1717" t="s">
        <v>351</v>
      </c>
      <c r="F1717" t="s">
        <v>126</v>
      </c>
      <c r="G1717" t="s">
        <v>127</v>
      </c>
      <c r="H1717" t="s">
        <v>124</v>
      </c>
      <c r="J1717" t="s">
        <v>129</v>
      </c>
      <c r="K1717" t="s">
        <v>130</v>
      </c>
      <c r="S1717" t="s">
        <v>131</v>
      </c>
      <c r="T1717" t="s">
        <v>131</v>
      </c>
      <c r="U1717" t="s">
        <v>131</v>
      </c>
      <c r="W1717" t="s">
        <v>222</v>
      </c>
      <c r="X1717" t="s">
        <v>133</v>
      </c>
      <c r="Y1717" t="s">
        <v>721</v>
      </c>
      <c r="Z1717" t="s">
        <v>378</v>
      </c>
      <c r="AA1717" t="s">
        <v>127</v>
      </c>
      <c r="AB1717" t="s">
        <v>127</v>
      </c>
      <c r="AC1717" t="s">
        <v>135</v>
      </c>
      <c r="AD1717" t="s">
        <v>136</v>
      </c>
      <c r="AE1717">
        <v>153867819</v>
      </c>
      <c r="AF1717" t="s">
        <v>222</v>
      </c>
      <c r="AG1717" t="s">
        <v>137</v>
      </c>
      <c r="AH1717" t="s">
        <v>138</v>
      </c>
      <c r="AI1717">
        <v>0</v>
      </c>
      <c r="AJ1717" t="s">
        <v>131</v>
      </c>
      <c r="AP1717" t="s">
        <v>139</v>
      </c>
      <c r="AQ1717" t="s">
        <v>140</v>
      </c>
      <c r="AR1717" t="s">
        <v>141</v>
      </c>
      <c r="AS1717" t="s">
        <v>382</v>
      </c>
      <c r="AT1717" t="s">
        <v>382</v>
      </c>
      <c r="AU1717" t="s">
        <v>181</v>
      </c>
      <c r="AV1717" t="s">
        <v>145</v>
      </c>
      <c r="AW1717" s="109">
        <v>46181</v>
      </c>
      <c r="AX1717" s="109">
        <v>46181</v>
      </c>
      <c r="AZ1717" t="s">
        <v>1088</v>
      </c>
      <c r="BB1717" t="s">
        <v>900</v>
      </c>
      <c r="BC1717" t="s">
        <v>147</v>
      </c>
      <c r="BD1717" t="s">
        <v>148</v>
      </c>
      <c r="BE1717" t="s">
        <v>664</v>
      </c>
      <c r="BF1717" t="s">
        <v>149</v>
      </c>
      <c r="BG1717" t="s">
        <v>127</v>
      </c>
      <c r="BH1717" t="s">
        <v>127</v>
      </c>
      <c r="BJ1717" t="s">
        <v>127</v>
      </c>
      <c r="BK1717" t="s">
        <v>150</v>
      </c>
      <c r="BL1717" t="s">
        <v>151</v>
      </c>
      <c r="BN1717" t="s">
        <v>379</v>
      </c>
      <c r="BP1717" t="s">
        <v>153</v>
      </c>
      <c r="BR1717" t="s">
        <v>692</v>
      </c>
      <c r="BT1717" t="s">
        <v>1053</v>
      </c>
      <c r="BU1717" t="s">
        <v>1053</v>
      </c>
      <c r="BV1717" t="s">
        <v>383</v>
      </c>
      <c r="BW1717" t="s">
        <v>153</v>
      </c>
      <c r="BX1717" t="s">
        <v>157</v>
      </c>
      <c r="BY1717" t="s">
        <v>213</v>
      </c>
      <c r="BZ1717" t="s">
        <v>396</v>
      </c>
      <c r="CA1717" t="s">
        <v>126</v>
      </c>
      <c r="CB1717" t="s">
        <v>124</v>
      </c>
      <c r="CG1717" t="s">
        <v>384</v>
      </c>
      <c r="CI1717" t="s">
        <v>160</v>
      </c>
      <c r="CJ1717" t="s">
        <v>161</v>
      </c>
      <c r="CR1717" t="s">
        <v>162</v>
      </c>
      <c r="CS1717" t="s">
        <v>163</v>
      </c>
      <c r="CT1717" t="s">
        <v>127</v>
      </c>
      <c r="DA1717" t="s">
        <v>164</v>
      </c>
      <c r="DB1717" t="s">
        <v>124</v>
      </c>
      <c r="DC1717" t="s">
        <v>165</v>
      </c>
      <c r="DD1717" t="s">
        <v>166</v>
      </c>
      <c r="DE1717" t="s">
        <v>167</v>
      </c>
      <c r="DF1717">
        <v>12417144</v>
      </c>
      <c r="DG1717">
        <v>1</v>
      </c>
      <c r="DJ1717">
        <v>1</v>
      </c>
      <c r="DK1717" t="s">
        <v>136</v>
      </c>
      <c r="DL1717">
        <v>0</v>
      </c>
      <c r="DM1717">
        <v>1</v>
      </c>
      <c r="DN1717" t="s">
        <v>133</v>
      </c>
      <c r="DP1717">
        <v>0</v>
      </c>
      <c r="DQ1717">
        <v>0</v>
      </c>
      <c r="DR1717">
        <v>2</v>
      </c>
      <c r="DS1717">
        <v>19.8</v>
      </c>
      <c r="DV1717">
        <v>0</v>
      </c>
      <c r="DW1717">
        <v>0</v>
      </c>
      <c r="DX1717">
        <v>1</v>
      </c>
      <c r="EA1717">
        <v>0</v>
      </c>
      <c r="EB1717">
        <v>0.33</v>
      </c>
      <c r="EC1717">
        <v>0</v>
      </c>
      <c r="ED1717">
        <v>0.82499999999999996</v>
      </c>
    </row>
    <row r="1718" spans="1:134" x14ac:dyDescent="0.25">
      <c r="A1718" s="108">
        <v>46181</v>
      </c>
      <c r="B1718" t="s">
        <v>3410</v>
      </c>
      <c r="C1718" t="s">
        <v>124</v>
      </c>
      <c r="E1718" t="s">
        <v>125</v>
      </c>
      <c r="F1718" t="s">
        <v>126</v>
      </c>
      <c r="G1718" t="s">
        <v>127</v>
      </c>
      <c r="H1718" t="s">
        <v>124</v>
      </c>
      <c r="I1718" t="s">
        <v>128</v>
      </c>
      <c r="J1718" t="s">
        <v>129</v>
      </c>
      <c r="K1718" t="s">
        <v>405</v>
      </c>
      <c r="L1718" t="s">
        <v>606</v>
      </c>
      <c r="M1718" t="s">
        <v>407</v>
      </c>
      <c r="N1718" t="s">
        <v>408</v>
      </c>
      <c r="O1718" t="s">
        <v>168</v>
      </c>
      <c r="S1718" t="s">
        <v>131</v>
      </c>
      <c r="T1718" t="s">
        <v>131</v>
      </c>
      <c r="U1718" t="s">
        <v>131</v>
      </c>
      <c r="W1718" t="s">
        <v>198</v>
      </c>
      <c r="X1718" t="s">
        <v>133</v>
      </c>
      <c r="Y1718" t="s">
        <v>301</v>
      </c>
      <c r="Z1718" t="s">
        <v>302</v>
      </c>
      <c r="AA1718" t="s">
        <v>127</v>
      </c>
      <c r="AB1718" t="s">
        <v>135</v>
      </c>
      <c r="AC1718" t="s">
        <v>135</v>
      </c>
      <c r="AD1718" t="s">
        <v>136</v>
      </c>
      <c r="AE1718">
        <v>153701936</v>
      </c>
      <c r="AF1718" t="s">
        <v>198</v>
      </c>
      <c r="AG1718" t="s">
        <v>137</v>
      </c>
      <c r="AH1718" t="s">
        <v>138</v>
      </c>
      <c r="AI1718">
        <v>0</v>
      </c>
      <c r="AJ1718" t="s">
        <v>131</v>
      </c>
      <c r="AP1718" t="s">
        <v>139</v>
      </c>
      <c r="AQ1718" t="s">
        <v>217</v>
      </c>
      <c r="AR1718" t="s">
        <v>207</v>
      </c>
      <c r="AS1718" t="s">
        <v>179</v>
      </c>
      <c r="AT1718" t="s">
        <v>180</v>
      </c>
      <c r="AU1718" t="s">
        <v>218</v>
      </c>
      <c r="AV1718" t="s">
        <v>145</v>
      </c>
      <c r="AW1718" s="109">
        <v>46181</v>
      </c>
      <c r="AX1718" s="109">
        <v>46181</v>
      </c>
      <c r="AZ1718" t="s">
        <v>1047</v>
      </c>
      <c r="BB1718" t="s">
        <v>286</v>
      </c>
      <c r="BD1718" t="s">
        <v>148</v>
      </c>
      <c r="BE1718" t="s">
        <v>664</v>
      </c>
      <c r="BF1718" t="s">
        <v>149</v>
      </c>
      <c r="BG1718" t="s">
        <v>127</v>
      </c>
      <c r="BH1718" t="s">
        <v>127</v>
      </c>
      <c r="BJ1718" t="s">
        <v>127</v>
      </c>
      <c r="BK1718" t="s">
        <v>150</v>
      </c>
      <c r="BL1718" t="s">
        <v>151</v>
      </c>
      <c r="BM1718" t="s">
        <v>1045</v>
      </c>
      <c r="BN1718" t="s">
        <v>202</v>
      </c>
      <c r="BP1718" t="s">
        <v>153</v>
      </c>
      <c r="BR1718" t="s">
        <v>219</v>
      </c>
      <c r="BT1718" t="s">
        <v>155</v>
      </c>
      <c r="BU1718" t="s">
        <v>155</v>
      </c>
      <c r="BV1718" t="s">
        <v>305</v>
      </c>
      <c r="BW1718" t="s">
        <v>153</v>
      </c>
      <c r="BX1718" t="s">
        <v>157</v>
      </c>
      <c r="BY1718" t="s">
        <v>213</v>
      </c>
      <c r="BZ1718" t="s">
        <v>264</v>
      </c>
      <c r="CA1718" t="s">
        <v>126</v>
      </c>
      <c r="CB1718" t="s">
        <v>124</v>
      </c>
      <c r="CG1718" t="s">
        <v>991</v>
      </c>
      <c r="CI1718" t="s">
        <v>160</v>
      </c>
      <c r="CJ1718" t="s">
        <v>161</v>
      </c>
      <c r="CR1718" t="s">
        <v>162</v>
      </c>
      <c r="CS1718" t="s">
        <v>163</v>
      </c>
      <c r="CT1718" t="s">
        <v>127</v>
      </c>
      <c r="DA1718" t="s">
        <v>164</v>
      </c>
      <c r="DB1718" t="s">
        <v>124</v>
      </c>
      <c r="DC1718" t="s">
        <v>165</v>
      </c>
      <c r="DD1718" t="s">
        <v>166</v>
      </c>
      <c r="DE1718" t="s">
        <v>167</v>
      </c>
      <c r="DF1718">
        <v>2528891</v>
      </c>
      <c r="DG1718">
        <v>1</v>
      </c>
      <c r="DH1718">
        <v>4</v>
      </c>
      <c r="DJ1718">
        <v>1</v>
      </c>
      <c r="DK1718" t="s">
        <v>136</v>
      </c>
      <c r="DL1718">
        <v>0</v>
      </c>
      <c r="DM1718">
        <v>1</v>
      </c>
      <c r="DN1718" t="s">
        <v>133</v>
      </c>
      <c r="DP1718">
        <v>0</v>
      </c>
      <c r="DQ1718">
        <v>0</v>
      </c>
      <c r="DR1718">
        <v>6</v>
      </c>
      <c r="DS1718">
        <v>62.4</v>
      </c>
      <c r="DV1718">
        <v>0</v>
      </c>
      <c r="DW1718">
        <v>0</v>
      </c>
      <c r="DX1718">
        <v>1</v>
      </c>
      <c r="EA1718">
        <v>0</v>
      </c>
      <c r="EB1718">
        <v>1.04</v>
      </c>
      <c r="EC1718">
        <v>0</v>
      </c>
      <c r="ED1718">
        <v>2.6</v>
      </c>
    </row>
    <row r="1719" spans="1:134" x14ac:dyDescent="0.25">
      <c r="A1719" s="108">
        <v>46181</v>
      </c>
      <c r="B1719" t="s">
        <v>3010</v>
      </c>
      <c r="C1719" t="s">
        <v>124</v>
      </c>
      <c r="D1719" t="s">
        <v>3011</v>
      </c>
      <c r="E1719" t="s">
        <v>125</v>
      </c>
      <c r="F1719" t="s">
        <v>126</v>
      </c>
      <c r="G1719" t="s">
        <v>127</v>
      </c>
      <c r="H1719" t="s">
        <v>124</v>
      </c>
      <c r="I1719" t="s">
        <v>128</v>
      </c>
      <c r="J1719" t="s">
        <v>129</v>
      </c>
      <c r="K1719" t="s">
        <v>130</v>
      </c>
      <c r="O1719" t="s">
        <v>262</v>
      </c>
      <c r="S1719" t="s">
        <v>131</v>
      </c>
      <c r="T1719" t="s">
        <v>131</v>
      </c>
      <c r="U1719" t="s">
        <v>131</v>
      </c>
      <c r="W1719" t="s">
        <v>132</v>
      </c>
      <c r="X1719" t="s">
        <v>246</v>
      </c>
      <c r="Y1719" t="s">
        <v>134</v>
      </c>
      <c r="Z1719" t="s">
        <v>134</v>
      </c>
      <c r="AA1719" t="s">
        <v>127</v>
      </c>
      <c r="AB1719" t="s">
        <v>135</v>
      </c>
      <c r="AC1719" t="s">
        <v>135</v>
      </c>
      <c r="AD1719" t="s">
        <v>136</v>
      </c>
      <c r="AE1719">
        <v>153750611</v>
      </c>
      <c r="AF1719" t="s">
        <v>132</v>
      </c>
      <c r="AG1719" t="s">
        <v>170</v>
      </c>
      <c r="AH1719" t="s">
        <v>138</v>
      </c>
      <c r="AI1719">
        <v>0</v>
      </c>
      <c r="AJ1719" t="s">
        <v>131</v>
      </c>
      <c r="AP1719" t="s">
        <v>139</v>
      </c>
      <c r="AV1719" t="s">
        <v>145</v>
      </c>
      <c r="AW1719" s="109">
        <v>46182</v>
      </c>
      <c r="AX1719" s="109">
        <v>46182</v>
      </c>
      <c r="AZ1719" t="s">
        <v>1042</v>
      </c>
      <c r="BB1719" t="s">
        <v>572</v>
      </c>
      <c r="BD1719" t="s">
        <v>148</v>
      </c>
      <c r="BE1719" t="s">
        <v>664</v>
      </c>
      <c r="BF1719" t="s">
        <v>149</v>
      </c>
      <c r="BG1719" t="s">
        <v>127</v>
      </c>
      <c r="BH1719" t="s">
        <v>127</v>
      </c>
      <c r="BJ1719" t="s">
        <v>127</v>
      </c>
      <c r="BK1719" t="s">
        <v>150</v>
      </c>
      <c r="BL1719" t="s">
        <v>151</v>
      </c>
      <c r="BM1719" t="s">
        <v>1045</v>
      </c>
      <c r="BN1719" t="s">
        <v>152</v>
      </c>
      <c r="BP1719" t="s">
        <v>153</v>
      </c>
      <c r="BR1719" t="s">
        <v>154</v>
      </c>
      <c r="BT1719" t="s">
        <v>203</v>
      </c>
      <c r="BU1719" t="s">
        <v>203</v>
      </c>
      <c r="BV1719" t="s">
        <v>156</v>
      </c>
      <c r="BW1719" t="s">
        <v>153</v>
      </c>
      <c r="BX1719" t="s">
        <v>157</v>
      </c>
      <c r="BY1719" t="s">
        <v>158</v>
      </c>
      <c r="BZ1719" t="s">
        <v>192</v>
      </c>
      <c r="CA1719" t="s">
        <v>126</v>
      </c>
      <c r="CB1719" t="s">
        <v>124</v>
      </c>
      <c r="CG1719" t="s">
        <v>677</v>
      </c>
      <c r="CI1719" t="s">
        <v>160</v>
      </c>
      <c r="CJ1719" t="s">
        <v>161</v>
      </c>
      <c r="CR1719" t="s">
        <v>162</v>
      </c>
      <c r="CS1719" t="s">
        <v>163</v>
      </c>
      <c r="CT1719" t="s">
        <v>127</v>
      </c>
      <c r="DA1719" t="s">
        <v>164</v>
      </c>
      <c r="DB1719" t="s">
        <v>124</v>
      </c>
      <c r="DC1719" t="s">
        <v>165</v>
      </c>
      <c r="DD1719" t="s">
        <v>166</v>
      </c>
      <c r="DE1719" t="s">
        <v>167</v>
      </c>
      <c r="DF1719">
        <v>96932585</v>
      </c>
      <c r="DG1719">
        <v>1</v>
      </c>
      <c r="DJ1719">
        <v>1</v>
      </c>
      <c r="DK1719" t="s">
        <v>136</v>
      </c>
      <c r="DL1719">
        <v>0</v>
      </c>
      <c r="DM1719">
        <v>1</v>
      </c>
      <c r="DN1719" t="s">
        <v>246</v>
      </c>
      <c r="DP1719">
        <v>0</v>
      </c>
      <c r="DQ1719">
        <v>0</v>
      </c>
      <c r="DR1719">
        <v>6</v>
      </c>
      <c r="DS1719">
        <v>45</v>
      </c>
      <c r="DV1719">
        <v>0</v>
      </c>
      <c r="DW1719">
        <v>0</v>
      </c>
      <c r="DX1719">
        <v>1</v>
      </c>
      <c r="EA1719">
        <v>0</v>
      </c>
      <c r="EB1719">
        <v>0.75</v>
      </c>
      <c r="EC1719">
        <v>0</v>
      </c>
      <c r="ED1719">
        <v>1.875</v>
      </c>
    </row>
    <row r="1720" spans="1:134" x14ac:dyDescent="0.25">
      <c r="A1720" s="108">
        <v>46181</v>
      </c>
      <c r="B1720" t="s">
        <v>3411</v>
      </c>
      <c r="C1720" t="s">
        <v>124</v>
      </c>
      <c r="E1720" t="s">
        <v>351</v>
      </c>
      <c r="F1720" t="s">
        <v>126</v>
      </c>
      <c r="G1720" t="s">
        <v>127</v>
      </c>
      <c r="H1720" t="s">
        <v>124</v>
      </c>
      <c r="I1720" t="s">
        <v>128</v>
      </c>
      <c r="J1720" t="s">
        <v>129</v>
      </c>
      <c r="K1720" t="s">
        <v>130</v>
      </c>
      <c r="S1720" t="s">
        <v>478</v>
      </c>
      <c r="T1720" t="s">
        <v>479</v>
      </c>
      <c r="U1720" t="s">
        <v>398</v>
      </c>
      <c r="W1720" t="s">
        <v>290</v>
      </c>
      <c r="X1720" t="s">
        <v>133</v>
      </c>
      <c r="Y1720" t="s">
        <v>688</v>
      </c>
      <c r="Z1720" t="s">
        <v>292</v>
      </c>
      <c r="AA1720" t="s">
        <v>127</v>
      </c>
      <c r="AB1720" t="s">
        <v>127</v>
      </c>
      <c r="AC1720" t="s">
        <v>127</v>
      </c>
      <c r="AD1720" t="s">
        <v>136</v>
      </c>
      <c r="AE1720">
        <v>154023220</v>
      </c>
      <c r="AF1720" t="s">
        <v>290</v>
      </c>
      <c r="AG1720" t="s">
        <v>137</v>
      </c>
      <c r="AH1720" t="s">
        <v>138</v>
      </c>
      <c r="AI1720">
        <v>0</v>
      </c>
      <c r="AJ1720" t="s">
        <v>399</v>
      </c>
      <c r="AP1720" t="s">
        <v>139</v>
      </c>
      <c r="AQ1720" t="s">
        <v>140</v>
      </c>
      <c r="AR1720" t="s">
        <v>141</v>
      </c>
      <c r="AS1720" t="s">
        <v>186</v>
      </c>
      <c r="AT1720" t="s">
        <v>200</v>
      </c>
      <c r="AU1720" t="s">
        <v>181</v>
      </c>
      <c r="AV1720" t="s">
        <v>145</v>
      </c>
      <c r="AW1720" s="109">
        <v>46183</v>
      </c>
      <c r="AX1720" s="109">
        <v>46183</v>
      </c>
      <c r="BB1720" t="s">
        <v>900</v>
      </c>
      <c r="BC1720" t="s">
        <v>147</v>
      </c>
      <c r="BD1720" t="s">
        <v>148</v>
      </c>
      <c r="BE1720" t="s">
        <v>139</v>
      </c>
      <c r="BF1720" t="s">
        <v>149</v>
      </c>
      <c r="BG1720" t="s">
        <v>127</v>
      </c>
      <c r="BH1720" t="s">
        <v>127</v>
      </c>
      <c r="BJ1720" t="s">
        <v>127</v>
      </c>
      <c r="BK1720" t="s">
        <v>150</v>
      </c>
      <c r="BL1720" t="s">
        <v>151</v>
      </c>
      <c r="BM1720" t="s">
        <v>1045</v>
      </c>
      <c r="BN1720" t="s">
        <v>282</v>
      </c>
      <c r="BP1720" t="s">
        <v>153</v>
      </c>
      <c r="BQ1720" t="s">
        <v>2432</v>
      </c>
      <c r="BR1720" t="s">
        <v>154</v>
      </c>
      <c r="BT1720" t="s">
        <v>1053</v>
      </c>
      <c r="BU1720" t="s">
        <v>1053</v>
      </c>
      <c r="BV1720" t="s">
        <v>689</v>
      </c>
      <c r="BW1720" t="s">
        <v>153</v>
      </c>
      <c r="BX1720" t="s">
        <v>157</v>
      </c>
      <c r="BY1720" t="s">
        <v>175</v>
      </c>
      <c r="BZ1720" t="s">
        <v>316</v>
      </c>
      <c r="CA1720" t="s">
        <v>126</v>
      </c>
      <c r="CB1720" t="s">
        <v>124</v>
      </c>
      <c r="CG1720" t="s">
        <v>197</v>
      </c>
      <c r="CI1720" t="s">
        <v>160</v>
      </c>
      <c r="CJ1720" t="s">
        <v>161</v>
      </c>
      <c r="CR1720" t="s">
        <v>162</v>
      </c>
      <c r="CS1720" t="s">
        <v>163</v>
      </c>
      <c r="CT1720" t="s">
        <v>127</v>
      </c>
      <c r="DA1720" t="s">
        <v>400</v>
      </c>
      <c r="DB1720" t="s">
        <v>124</v>
      </c>
      <c r="DC1720" t="s">
        <v>165</v>
      </c>
      <c r="DD1720" t="s">
        <v>166</v>
      </c>
      <c r="DE1720" t="s">
        <v>167</v>
      </c>
      <c r="DF1720">
        <v>22565758</v>
      </c>
      <c r="DG1720">
        <v>1</v>
      </c>
      <c r="DJ1720">
        <v>1</v>
      </c>
      <c r="DK1720" t="s">
        <v>136</v>
      </c>
      <c r="DL1720">
        <v>1</v>
      </c>
      <c r="DM1720">
        <v>1</v>
      </c>
      <c r="DN1720" t="s">
        <v>133</v>
      </c>
      <c r="DQ1720">
        <v>0</v>
      </c>
      <c r="DR1720">
        <v>0</v>
      </c>
      <c r="DV1720">
        <v>0</v>
      </c>
      <c r="DW1720">
        <v>0</v>
      </c>
      <c r="DX1720">
        <v>1</v>
      </c>
      <c r="EA1720">
        <v>0</v>
      </c>
      <c r="EB1720">
        <v>0</v>
      </c>
      <c r="EC1720">
        <v>0</v>
      </c>
    </row>
    <row r="1721" spans="1:134" x14ac:dyDescent="0.25">
      <c r="A1721" s="108">
        <v>46181</v>
      </c>
      <c r="B1721" t="s">
        <v>3412</v>
      </c>
      <c r="C1721" t="s">
        <v>124</v>
      </c>
      <c r="E1721" t="s">
        <v>351</v>
      </c>
      <c r="F1721" t="s">
        <v>126</v>
      </c>
      <c r="G1721" t="s">
        <v>127</v>
      </c>
      <c r="H1721" t="s">
        <v>124</v>
      </c>
      <c r="J1721" t="s">
        <v>129</v>
      </c>
      <c r="K1721" t="s">
        <v>130</v>
      </c>
      <c r="S1721" t="s">
        <v>478</v>
      </c>
      <c r="T1721" t="s">
        <v>479</v>
      </c>
      <c r="U1721" t="s">
        <v>398</v>
      </c>
      <c r="W1721" t="s">
        <v>290</v>
      </c>
      <c r="X1721" t="s">
        <v>133</v>
      </c>
      <c r="Y1721" t="s">
        <v>688</v>
      </c>
      <c r="Z1721" t="s">
        <v>292</v>
      </c>
      <c r="AA1721" t="s">
        <v>127</v>
      </c>
      <c r="AB1721" t="s">
        <v>127</v>
      </c>
      <c r="AC1721" t="s">
        <v>127</v>
      </c>
      <c r="AD1721" t="s">
        <v>136</v>
      </c>
      <c r="AE1721">
        <v>154023216</v>
      </c>
      <c r="AF1721" t="s">
        <v>290</v>
      </c>
      <c r="AG1721" t="s">
        <v>137</v>
      </c>
      <c r="AH1721" t="s">
        <v>138</v>
      </c>
      <c r="AI1721">
        <v>0</v>
      </c>
      <c r="AJ1721" t="s">
        <v>399</v>
      </c>
      <c r="AP1721" t="s">
        <v>139</v>
      </c>
      <c r="AQ1721" t="s">
        <v>140</v>
      </c>
      <c r="AR1721" t="s">
        <v>207</v>
      </c>
      <c r="AS1721" t="s">
        <v>186</v>
      </c>
      <c r="AT1721" t="s">
        <v>200</v>
      </c>
      <c r="AU1721" t="s">
        <v>144</v>
      </c>
      <c r="AV1721" t="s">
        <v>145</v>
      </c>
      <c r="AW1721" s="109">
        <v>46183</v>
      </c>
      <c r="AX1721" s="109">
        <v>46183</v>
      </c>
      <c r="BB1721" t="s">
        <v>900</v>
      </c>
      <c r="BC1721" t="s">
        <v>147</v>
      </c>
      <c r="BD1721" t="s">
        <v>148</v>
      </c>
      <c r="BE1721" t="s">
        <v>139</v>
      </c>
      <c r="BF1721" t="s">
        <v>149</v>
      </c>
      <c r="BG1721" t="s">
        <v>127</v>
      </c>
      <c r="BH1721" t="s">
        <v>127</v>
      </c>
      <c r="BJ1721" t="s">
        <v>127</v>
      </c>
      <c r="BK1721" t="s">
        <v>150</v>
      </c>
      <c r="BL1721" t="s">
        <v>151</v>
      </c>
      <c r="BN1721" t="s">
        <v>282</v>
      </c>
      <c r="BP1721" t="s">
        <v>153</v>
      </c>
      <c r="BQ1721" t="s">
        <v>2432</v>
      </c>
      <c r="BR1721" t="s">
        <v>692</v>
      </c>
      <c r="BT1721" t="s">
        <v>1053</v>
      </c>
      <c r="BU1721" t="s">
        <v>1053</v>
      </c>
      <c r="BV1721" t="s">
        <v>689</v>
      </c>
      <c r="BW1721" t="s">
        <v>153</v>
      </c>
      <c r="BX1721" t="s">
        <v>157</v>
      </c>
      <c r="BY1721" t="s">
        <v>175</v>
      </c>
      <c r="BZ1721" t="s">
        <v>607</v>
      </c>
      <c r="CA1721" t="s">
        <v>126</v>
      </c>
      <c r="CB1721" t="s">
        <v>124</v>
      </c>
      <c r="CG1721" t="s">
        <v>197</v>
      </c>
      <c r="CI1721" t="s">
        <v>160</v>
      </c>
      <c r="CJ1721" t="s">
        <v>161</v>
      </c>
      <c r="CR1721" t="s">
        <v>162</v>
      </c>
      <c r="CS1721" t="s">
        <v>163</v>
      </c>
      <c r="CT1721" t="s">
        <v>127</v>
      </c>
      <c r="DA1721" t="s">
        <v>400</v>
      </c>
      <c r="DB1721" t="s">
        <v>124</v>
      </c>
      <c r="DC1721" t="s">
        <v>165</v>
      </c>
      <c r="DD1721" t="s">
        <v>166</v>
      </c>
      <c r="DE1721" t="s">
        <v>167</v>
      </c>
      <c r="DF1721">
        <v>27399315</v>
      </c>
      <c r="DG1721">
        <v>1</v>
      </c>
      <c r="DJ1721">
        <v>1</v>
      </c>
      <c r="DK1721" t="s">
        <v>136</v>
      </c>
      <c r="DL1721">
        <v>1</v>
      </c>
      <c r="DM1721">
        <v>1</v>
      </c>
      <c r="DN1721" t="s">
        <v>133</v>
      </c>
      <c r="DQ1721">
        <v>0</v>
      </c>
      <c r="DR1721">
        <v>0</v>
      </c>
      <c r="DV1721">
        <v>0</v>
      </c>
      <c r="DW1721">
        <v>0</v>
      </c>
      <c r="DX1721">
        <v>1</v>
      </c>
      <c r="EA1721">
        <v>0</v>
      </c>
      <c r="EB1721">
        <v>0</v>
      </c>
      <c r="EC1721">
        <v>0</v>
      </c>
    </row>
    <row r="1722" spans="1:134" x14ac:dyDescent="0.25">
      <c r="A1722" s="108">
        <v>46181</v>
      </c>
      <c r="B1722" t="s">
        <v>3413</v>
      </c>
      <c r="C1722" t="s">
        <v>124</v>
      </c>
      <c r="E1722" t="s">
        <v>351</v>
      </c>
      <c r="F1722" t="s">
        <v>126</v>
      </c>
      <c r="G1722" t="s">
        <v>127</v>
      </c>
      <c r="H1722" t="s">
        <v>124</v>
      </c>
      <c r="J1722" t="s">
        <v>129</v>
      </c>
      <c r="K1722" t="s">
        <v>130</v>
      </c>
      <c r="O1722" t="s">
        <v>168</v>
      </c>
      <c r="S1722" t="s">
        <v>478</v>
      </c>
      <c r="T1722" t="s">
        <v>479</v>
      </c>
      <c r="U1722" t="s">
        <v>398</v>
      </c>
      <c r="W1722" t="s">
        <v>290</v>
      </c>
      <c r="X1722" t="s">
        <v>133</v>
      </c>
      <c r="Y1722" t="s">
        <v>688</v>
      </c>
      <c r="Z1722" t="s">
        <v>292</v>
      </c>
      <c r="AA1722" t="s">
        <v>127</v>
      </c>
      <c r="AB1722" t="s">
        <v>127</v>
      </c>
      <c r="AC1722" t="s">
        <v>127</v>
      </c>
      <c r="AD1722" t="s">
        <v>136</v>
      </c>
      <c r="AE1722">
        <v>154022122</v>
      </c>
      <c r="AF1722" t="s">
        <v>290</v>
      </c>
      <c r="AG1722" t="s">
        <v>137</v>
      </c>
      <c r="AH1722" t="s">
        <v>138</v>
      </c>
      <c r="AI1722">
        <v>0</v>
      </c>
      <c r="AJ1722" t="s">
        <v>399</v>
      </c>
      <c r="AP1722" t="s">
        <v>139</v>
      </c>
      <c r="AQ1722" t="s">
        <v>140</v>
      </c>
      <c r="AR1722" t="s">
        <v>141</v>
      </c>
      <c r="AS1722" t="s">
        <v>186</v>
      </c>
      <c r="AT1722" t="s">
        <v>200</v>
      </c>
      <c r="AU1722" t="s">
        <v>144</v>
      </c>
      <c r="AV1722" t="s">
        <v>145</v>
      </c>
      <c r="AW1722" s="109">
        <v>46183</v>
      </c>
      <c r="AX1722" s="109">
        <v>46183</v>
      </c>
      <c r="BB1722" t="s">
        <v>182</v>
      </c>
      <c r="BD1722" t="s">
        <v>148</v>
      </c>
      <c r="BE1722" t="s">
        <v>139</v>
      </c>
      <c r="BF1722" t="s">
        <v>149</v>
      </c>
      <c r="BG1722" t="s">
        <v>127</v>
      </c>
      <c r="BH1722" t="s">
        <v>127</v>
      </c>
      <c r="BJ1722" t="s">
        <v>127</v>
      </c>
      <c r="BK1722" t="s">
        <v>150</v>
      </c>
      <c r="BL1722" t="s">
        <v>151</v>
      </c>
      <c r="BN1722" t="s">
        <v>282</v>
      </c>
      <c r="BP1722" t="s">
        <v>153</v>
      </c>
      <c r="BQ1722" t="s">
        <v>2432</v>
      </c>
      <c r="BR1722" t="s">
        <v>692</v>
      </c>
      <c r="BT1722" t="s">
        <v>155</v>
      </c>
      <c r="BU1722" t="s">
        <v>155</v>
      </c>
      <c r="BV1722" t="s">
        <v>689</v>
      </c>
      <c r="BW1722" t="s">
        <v>153</v>
      </c>
      <c r="BX1722" t="s">
        <v>157</v>
      </c>
      <c r="BY1722" t="s">
        <v>175</v>
      </c>
      <c r="BZ1722" t="s">
        <v>607</v>
      </c>
      <c r="CA1722" t="s">
        <v>126</v>
      </c>
      <c r="CB1722" t="s">
        <v>124</v>
      </c>
      <c r="CG1722" t="s">
        <v>197</v>
      </c>
      <c r="CI1722" t="s">
        <v>160</v>
      </c>
      <c r="CJ1722" t="s">
        <v>161</v>
      </c>
      <c r="CR1722" t="s">
        <v>162</v>
      </c>
      <c r="CS1722" t="s">
        <v>163</v>
      </c>
      <c r="CT1722" t="s">
        <v>127</v>
      </c>
      <c r="DA1722" t="s">
        <v>400</v>
      </c>
      <c r="DB1722" t="s">
        <v>124</v>
      </c>
      <c r="DC1722" t="s">
        <v>165</v>
      </c>
      <c r="DD1722" t="s">
        <v>166</v>
      </c>
      <c r="DE1722" t="s">
        <v>167</v>
      </c>
      <c r="DF1722">
        <v>55347245</v>
      </c>
      <c r="DG1722">
        <v>1</v>
      </c>
      <c r="DH1722">
        <v>2.5</v>
      </c>
      <c r="DJ1722">
        <v>1</v>
      </c>
      <c r="DK1722" t="s">
        <v>136</v>
      </c>
      <c r="DL1722">
        <v>1</v>
      </c>
      <c r="DM1722">
        <v>1</v>
      </c>
      <c r="DN1722" t="s">
        <v>133</v>
      </c>
      <c r="DQ1722">
        <v>0</v>
      </c>
      <c r="DR1722">
        <v>0</v>
      </c>
      <c r="DV1722">
        <v>0</v>
      </c>
      <c r="DW1722">
        <v>0</v>
      </c>
      <c r="DX1722">
        <v>1</v>
      </c>
      <c r="EA1722">
        <v>0</v>
      </c>
      <c r="EB1722">
        <v>0</v>
      </c>
      <c r="EC1722">
        <v>0</v>
      </c>
    </row>
    <row r="1723" spans="1:134" x14ac:dyDescent="0.25">
      <c r="A1723" s="108">
        <v>46181</v>
      </c>
      <c r="B1723" t="s">
        <v>1685</v>
      </c>
      <c r="C1723" t="s">
        <v>124</v>
      </c>
      <c r="E1723" t="s">
        <v>125</v>
      </c>
      <c r="F1723" t="s">
        <v>126</v>
      </c>
      <c r="G1723" t="s">
        <v>127</v>
      </c>
      <c r="H1723" t="s">
        <v>124</v>
      </c>
      <c r="I1723" t="s">
        <v>128</v>
      </c>
      <c r="J1723" t="s">
        <v>129</v>
      </c>
      <c r="K1723" t="s">
        <v>130</v>
      </c>
      <c r="S1723" t="s">
        <v>543</v>
      </c>
      <c r="T1723" t="s">
        <v>544</v>
      </c>
      <c r="U1723" t="s">
        <v>398</v>
      </c>
      <c r="W1723" t="s">
        <v>365</v>
      </c>
      <c r="X1723" t="s">
        <v>169</v>
      </c>
      <c r="Y1723" t="s">
        <v>366</v>
      </c>
      <c r="Z1723" t="s">
        <v>367</v>
      </c>
      <c r="AA1723" t="s">
        <v>127</v>
      </c>
      <c r="AB1723" t="s">
        <v>127</v>
      </c>
      <c r="AC1723" t="s">
        <v>135</v>
      </c>
      <c r="AD1723" t="s">
        <v>136</v>
      </c>
      <c r="AE1723">
        <v>154006846</v>
      </c>
      <c r="AF1723" t="s">
        <v>365</v>
      </c>
      <c r="AG1723" t="s">
        <v>170</v>
      </c>
      <c r="AH1723" t="s">
        <v>138</v>
      </c>
      <c r="AI1723">
        <v>0</v>
      </c>
      <c r="AJ1723" t="s">
        <v>399</v>
      </c>
      <c r="AP1723" t="s">
        <v>139</v>
      </c>
      <c r="AQ1723" t="s">
        <v>140</v>
      </c>
      <c r="AR1723" t="s">
        <v>141</v>
      </c>
      <c r="AS1723" t="s">
        <v>455</v>
      </c>
      <c r="AT1723" t="s">
        <v>456</v>
      </c>
      <c r="AU1723" t="s">
        <v>181</v>
      </c>
      <c r="AV1723" t="s">
        <v>368</v>
      </c>
      <c r="AW1723" s="109">
        <v>46183</v>
      </c>
      <c r="AX1723" s="109">
        <v>46183</v>
      </c>
      <c r="BB1723" t="s">
        <v>337</v>
      </c>
      <c r="BC1723" t="s">
        <v>147</v>
      </c>
      <c r="BD1723" t="s">
        <v>148</v>
      </c>
      <c r="BE1723" t="s">
        <v>139</v>
      </c>
      <c r="BF1723" t="s">
        <v>149</v>
      </c>
      <c r="BG1723" t="s">
        <v>127</v>
      </c>
      <c r="BH1723" t="s">
        <v>127</v>
      </c>
      <c r="BJ1723" t="s">
        <v>127</v>
      </c>
      <c r="BK1723" t="s">
        <v>150</v>
      </c>
      <c r="BL1723" t="s">
        <v>151</v>
      </c>
      <c r="BM1723" t="s">
        <v>1045</v>
      </c>
      <c r="BN1723" t="s">
        <v>369</v>
      </c>
      <c r="BP1723" t="s">
        <v>153</v>
      </c>
      <c r="BQ1723" t="s">
        <v>3414</v>
      </c>
      <c r="BR1723" t="s">
        <v>154</v>
      </c>
      <c r="BT1723" t="s">
        <v>1053</v>
      </c>
      <c r="BU1723" t="s">
        <v>1053</v>
      </c>
      <c r="BV1723" t="s">
        <v>197</v>
      </c>
      <c r="BW1723" t="s">
        <v>153</v>
      </c>
      <c r="BX1723" t="s">
        <v>157</v>
      </c>
      <c r="BY1723" t="s">
        <v>229</v>
      </c>
      <c r="BZ1723" t="s">
        <v>192</v>
      </c>
      <c r="CA1723" t="s">
        <v>126</v>
      </c>
      <c r="CB1723" t="s">
        <v>124</v>
      </c>
      <c r="CG1723" t="s">
        <v>197</v>
      </c>
      <c r="CI1723" t="s">
        <v>160</v>
      </c>
      <c r="CJ1723" t="s">
        <v>161</v>
      </c>
      <c r="CR1723" t="s">
        <v>162</v>
      </c>
      <c r="CS1723" t="s">
        <v>163</v>
      </c>
      <c r="CT1723" t="s">
        <v>127</v>
      </c>
      <c r="DA1723" t="s">
        <v>400</v>
      </c>
      <c r="DB1723" t="s">
        <v>124</v>
      </c>
      <c r="DC1723" t="s">
        <v>165</v>
      </c>
      <c r="DD1723" t="s">
        <v>166</v>
      </c>
      <c r="DE1723" t="s">
        <v>167</v>
      </c>
      <c r="DF1723">
        <v>109844601</v>
      </c>
      <c r="DG1723">
        <v>1</v>
      </c>
      <c r="DJ1723">
        <v>1</v>
      </c>
      <c r="DK1723" t="s">
        <v>136</v>
      </c>
      <c r="DL1723">
        <v>1</v>
      </c>
      <c r="DM1723">
        <v>1</v>
      </c>
      <c r="DN1723" t="s">
        <v>169</v>
      </c>
      <c r="DQ1723">
        <v>0</v>
      </c>
      <c r="DR1723">
        <v>0</v>
      </c>
      <c r="DT1723">
        <v>1</v>
      </c>
      <c r="DV1723">
        <v>0</v>
      </c>
      <c r="DW1723">
        <v>0</v>
      </c>
      <c r="DX1723">
        <v>1</v>
      </c>
      <c r="EA1723">
        <v>0</v>
      </c>
      <c r="EB1723">
        <v>0</v>
      </c>
      <c r="EC1723">
        <v>0</v>
      </c>
    </row>
    <row r="1724" spans="1:134" x14ac:dyDescent="0.25">
      <c r="A1724" s="108">
        <v>46181</v>
      </c>
      <c r="B1724" t="s">
        <v>601</v>
      </c>
      <c r="C1724" t="s">
        <v>124</v>
      </c>
      <c r="E1724" t="s">
        <v>125</v>
      </c>
      <c r="F1724" t="s">
        <v>126</v>
      </c>
      <c r="G1724" t="s">
        <v>127</v>
      </c>
      <c r="H1724" t="s">
        <v>124</v>
      </c>
      <c r="I1724" t="s">
        <v>128</v>
      </c>
      <c r="J1724" t="s">
        <v>129</v>
      </c>
      <c r="K1724" t="s">
        <v>130</v>
      </c>
      <c r="O1724" t="s">
        <v>262</v>
      </c>
      <c r="S1724" t="s">
        <v>131</v>
      </c>
      <c r="T1724" t="s">
        <v>131</v>
      </c>
      <c r="U1724" t="s">
        <v>131</v>
      </c>
      <c r="W1724" t="s">
        <v>222</v>
      </c>
      <c r="X1724" t="s">
        <v>169</v>
      </c>
      <c r="Y1724" t="s">
        <v>223</v>
      </c>
      <c r="Z1724" t="s">
        <v>224</v>
      </c>
      <c r="AA1724" t="s">
        <v>127</v>
      </c>
      <c r="AB1724" t="s">
        <v>127</v>
      </c>
      <c r="AC1724" t="s">
        <v>135</v>
      </c>
      <c r="AD1724" t="s">
        <v>136</v>
      </c>
      <c r="AE1724">
        <v>154060384</v>
      </c>
      <c r="AF1724" t="s">
        <v>222</v>
      </c>
      <c r="AG1724" t="s">
        <v>170</v>
      </c>
      <c r="AH1724" t="s">
        <v>138</v>
      </c>
      <c r="AI1724">
        <v>0</v>
      </c>
      <c r="AJ1724" t="s">
        <v>131</v>
      </c>
      <c r="AP1724" t="s">
        <v>139</v>
      </c>
      <c r="AQ1724" t="s">
        <v>217</v>
      </c>
      <c r="AR1724" t="s">
        <v>207</v>
      </c>
      <c r="AS1724" t="s">
        <v>284</v>
      </c>
      <c r="AT1724" t="s">
        <v>285</v>
      </c>
      <c r="AU1724" t="s">
        <v>218</v>
      </c>
      <c r="AV1724" t="s">
        <v>145</v>
      </c>
      <c r="AW1724" s="109">
        <v>46184</v>
      </c>
      <c r="AX1724" s="109">
        <v>46184</v>
      </c>
      <c r="BB1724" t="s">
        <v>597</v>
      </c>
      <c r="BD1724" t="s">
        <v>148</v>
      </c>
      <c r="BE1724" t="s">
        <v>139</v>
      </c>
      <c r="BF1724" t="s">
        <v>149</v>
      </c>
      <c r="BG1724" t="s">
        <v>127</v>
      </c>
      <c r="BH1724" t="s">
        <v>127</v>
      </c>
      <c r="BJ1724" t="s">
        <v>127</v>
      </c>
      <c r="BK1724" t="s">
        <v>150</v>
      </c>
      <c r="BL1724" t="s">
        <v>151</v>
      </c>
      <c r="BM1724" t="s">
        <v>1045</v>
      </c>
      <c r="BN1724" t="s">
        <v>226</v>
      </c>
      <c r="BP1724" t="s">
        <v>153</v>
      </c>
      <c r="BR1724" t="s">
        <v>154</v>
      </c>
      <c r="BT1724" t="s">
        <v>203</v>
      </c>
      <c r="BU1724" t="s">
        <v>203</v>
      </c>
      <c r="BV1724" t="s">
        <v>516</v>
      </c>
      <c r="BW1724" t="s">
        <v>153</v>
      </c>
      <c r="BX1724" t="s">
        <v>157</v>
      </c>
      <c r="BY1724" t="s">
        <v>213</v>
      </c>
      <c r="BZ1724" t="s">
        <v>448</v>
      </c>
      <c r="CA1724" t="s">
        <v>126</v>
      </c>
      <c r="CB1724" t="s">
        <v>124</v>
      </c>
      <c r="CG1724" t="s">
        <v>197</v>
      </c>
      <c r="CI1724" t="s">
        <v>160</v>
      </c>
      <c r="CJ1724" t="s">
        <v>161</v>
      </c>
      <c r="CR1724" t="s">
        <v>162</v>
      </c>
      <c r="CS1724" t="s">
        <v>163</v>
      </c>
      <c r="CT1724" t="s">
        <v>127</v>
      </c>
      <c r="DA1724" t="s">
        <v>164</v>
      </c>
      <c r="DB1724" t="s">
        <v>124</v>
      </c>
      <c r="DC1724" t="s">
        <v>165</v>
      </c>
      <c r="DD1724" t="s">
        <v>166</v>
      </c>
      <c r="DE1724" t="s">
        <v>167</v>
      </c>
      <c r="DF1724">
        <v>9493552</v>
      </c>
      <c r="DG1724">
        <v>1</v>
      </c>
      <c r="DH1724">
        <v>3</v>
      </c>
      <c r="DJ1724">
        <v>1</v>
      </c>
      <c r="DK1724" t="s">
        <v>136</v>
      </c>
      <c r="DL1724">
        <v>0</v>
      </c>
      <c r="DM1724">
        <v>1</v>
      </c>
      <c r="DN1724" t="s">
        <v>169</v>
      </c>
      <c r="DP1724">
        <v>0</v>
      </c>
      <c r="DQ1724">
        <v>0</v>
      </c>
      <c r="DR1724">
        <v>0</v>
      </c>
      <c r="DS1724">
        <v>15.6</v>
      </c>
      <c r="DT1724">
        <v>1</v>
      </c>
      <c r="DV1724">
        <v>0</v>
      </c>
      <c r="DW1724">
        <v>0</v>
      </c>
      <c r="DX1724">
        <v>1</v>
      </c>
      <c r="EA1724">
        <v>0</v>
      </c>
      <c r="EB1724">
        <v>0.26</v>
      </c>
      <c r="EC1724">
        <v>0</v>
      </c>
      <c r="ED1724">
        <v>0.65</v>
      </c>
    </row>
    <row r="1725" spans="1:134" x14ac:dyDescent="0.25">
      <c r="A1725" s="108">
        <v>46181</v>
      </c>
      <c r="B1725" t="s">
        <v>3415</v>
      </c>
      <c r="C1725" t="s">
        <v>124</v>
      </c>
      <c r="E1725" t="s">
        <v>125</v>
      </c>
      <c r="F1725" t="s">
        <v>126</v>
      </c>
      <c r="G1725" t="s">
        <v>127</v>
      </c>
      <c r="H1725" t="s">
        <v>124</v>
      </c>
      <c r="I1725" t="s">
        <v>128</v>
      </c>
      <c r="J1725" t="s">
        <v>129</v>
      </c>
      <c r="K1725" t="s">
        <v>130</v>
      </c>
      <c r="O1725" t="s">
        <v>168</v>
      </c>
      <c r="S1725" t="s">
        <v>131</v>
      </c>
      <c r="T1725" t="s">
        <v>131</v>
      </c>
      <c r="U1725" t="s">
        <v>131</v>
      </c>
      <c r="W1725" t="s">
        <v>222</v>
      </c>
      <c r="X1725" t="s">
        <v>169</v>
      </c>
      <c r="Y1725" t="s">
        <v>223</v>
      </c>
      <c r="Z1725" t="s">
        <v>224</v>
      </c>
      <c r="AA1725" t="s">
        <v>127</v>
      </c>
      <c r="AB1725" t="s">
        <v>127</v>
      </c>
      <c r="AC1725" t="s">
        <v>135</v>
      </c>
      <c r="AD1725" t="s">
        <v>136</v>
      </c>
      <c r="AE1725">
        <v>154062631</v>
      </c>
      <c r="AF1725" t="s">
        <v>222</v>
      </c>
      <c r="AG1725" t="s">
        <v>170</v>
      </c>
      <c r="AH1725" t="s">
        <v>138</v>
      </c>
      <c r="AI1725">
        <v>0</v>
      </c>
      <c r="AJ1725" t="s">
        <v>131</v>
      </c>
      <c r="AP1725" t="s">
        <v>139</v>
      </c>
      <c r="AQ1725" t="s">
        <v>140</v>
      </c>
      <c r="AR1725" t="s">
        <v>469</v>
      </c>
      <c r="AS1725" t="s">
        <v>303</v>
      </c>
      <c r="AT1725" t="s">
        <v>209</v>
      </c>
      <c r="AU1725" t="s">
        <v>181</v>
      </c>
      <c r="AV1725" t="s">
        <v>145</v>
      </c>
      <c r="AW1725" s="109">
        <v>46184</v>
      </c>
      <c r="AX1725" s="109">
        <v>46184</v>
      </c>
      <c r="BB1725" t="s">
        <v>266</v>
      </c>
      <c r="BD1725" t="s">
        <v>148</v>
      </c>
      <c r="BE1725" t="s">
        <v>139</v>
      </c>
      <c r="BF1725" t="s">
        <v>149</v>
      </c>
      <c r="BG1725" t="s">
        <v>127</v>
      </c>
      <c r="BH1725" t="s">
        <v>127</v>
      </c>
      <c r="BJ1725" t="s">
        <v>127</v>
      </c>
      <c r="BK1725" t="s">
        <v>150</v>
      </c>
      <c r="BL1725" t="s">
        <v>151</v>
      </c>
      <c r="BM1725" t="s">
        <v>1045</v>
      </c>
      <c r="BN1725" t="s">
        <v>226</v>
      </c>
      <c r="BP1725" t="s">
        <v>153</v>
      </c>
      <c r="BR1725" t="s">
        <v>154</v>
      </c>
      <c r="BT1725" t="s">
        <v>155</v>
      </c>
      <c r="BU1725" t="s">
        <v>155</v>
      </c>
      <c r="BV1725" t="s">
        <v>249</v>
      </c>
      <c r="BW1725" t="s">
        <v>153</v>
      </c>
      <c r="BX1725" t="s">
        <v>157</v>
      </c>
      <c r="BY1725" t="s">
        <v>213</v>
      </c>
      <c r="BZ1725" t="s">
        <v>402</v>
      </c>
      <c r="CA1725" t="s">
        <v>126</v>
      </c>
      <c r="CB1725" t="s">
        <v>124</v>
      </c>
      <c r="CG1725" t="s">
        <v>197</v>
      </c>
      <c r="CI1725" t="s">
        <v>160</v>
      </c>
      <c r="CJ1725" t="s">
        <v>161</v>
      </c>
      <c r="CR1725" t="s">
        <v>162</v>
      </c>
      <c r="CS1725" t="s">
        <v>163</v>
      </c>
      <c r="CT1725" t="s">
        <v>127</v>
      </c>
      <c r="DA1725" t="s">
        <v>164</v>
      </c>
      <c r="DB1725" t="s">
        <v>124</v>
      </c>
      <c r="DC1725" t="s">
        <v>165</v>
      </c>
      <c r="DD1725" t="s">
        <v>166</v>
      </c>
      <c r="DE1725" t="s">
        <v>167</v>
      </c>
      <c r="DF1725">
        <v>2425632</v>
      </c>
      <c r="DG1725">
        <v>1</v>
      </c>
      <c r="DH1725">
        <v>4</v>
      </c>
      <c r="DJ1725">
        <v>1</v>
      </c>
      <c r="DK1725" t="s">
        <v>136</v>
      </c>
      <c r="DL1725">
        <v>0</v>
      </c>
      <c r="DM1725">
        <v>1</v>
      </c>
      <c r="DN1725" t="s">
        <v>169</v>
      </c>
      <c r="DP1725">
        <v>0</v>
      </c>
      <c r="DQ1725">
        <v>0</v>
      </c>
      <c r="DR1725">
        <v>0</v>
      </c>
      <c r="DS1725">
        <v>9.6</v>
      </c>
      <c r="DT1725">
        <v>1</v>
      </c>
      <c r="DV1725">
        <v>0</v>
      </c>
      <c r="DW1725">
        <v>0</v>
      </c>
      <c r="DX1725">
        <v>1</v>
      </c>
      <c r="EA1725">
        <v>0</v>
      </c>
      <c r="EB1725">
        <v>0.16</v>
      </c>
      <c r="EC1725">
        <v>0</v>
      </c>
      <c r="ED1725">
        <v>0.4</v>
      </c>
    </row>
    <row r="1726" spans="1:134" x14ac:dyDescent="0.25">
      <c r="A1726" s="108">
        <v>46181</v>
      </c>
      <c r="B1726" t="s">
        <v>3416</v>
      </c>
      <c r="C1726" t="s">
        <v>124</v>
      </c>
      <c r="D1726" t="s">
        <v>1172</v>
      </c>
      <c r="E1726" t="s">
        <v>125</v>
      </c>
      <c r="F1726" t="s">
        <v>126</v>
      </c>
      <c r="G1726" t="s">
        <v>127</v>
      </c>
      <c r="H1726" t="s">
        <v>124</v>
      </c>
      <c r="I1726" t="s">
        <v>128</v>
      </c>
      <c r="J1726" t="s">
        <v>129</v>
      </c>
      <c r="K1726" t="s">
        <v>405</v>
      </c>
      <c r="L1726" t="s">
        <v>606</v>
      </c>
      <c r="M1726" t="s">
        <v>407</v>
      </c>
      <c r="N1726" t="s">
        <v>408</v>
      </c>
      <c r="S1726" t="s">
        <v>131</v>
      </c>
      <c r="T1726" t="s">
        <v>131</v>
      </c>
      <c r="U1726" t="s">
        <v>131</v>
      </c>
      <c r="W1726" t="s">
        <v>277</v>
      </c>
      <c r="X1726" t="s">
        <v>133</v>
      </c>
      <c r="Y1726" t="s">
        <v>278</v>
      </c>
      <c r="Z1726" t="s">
        <v>279</v>
      </c>
      <c r="AA1726" t="s">
        <v>127</v>
      </c>
      <c r="AB1726" t="s">
        <v>135</v>
      </c>
      <c r="AC1726" t="s">
        <v>135</v>
      </c>
      <c r="AD1726" t="s">
        <v>136</v>
      </c>
      <c r="AE1726">
        <v>153910957</v>
      </c>
      <c r="AF1726" t="s">
        <v>277</v>
      </c>
      <c r="AG1726" t="s">
        <v>137</v>
      </c>
      <c r="AH1726" t="s">
        <v>138</v>
      </c>
      <c r="AI1726">
        <v>0</v>
      </c>
      <c r="AJ1726" t="s">
        <v>131</v>
      </c>
      <c r="AP1726" t="s">
        <v>139</v>
      </c>
      <c r="AQ1726" t="s">
        <v>140</v>
      </c>
      <c r="AR1726" t="s">
        <v>141</v>
      </c>
      <c r="AS1726" t="s">
        <v>247</v>
      </c>
      <c r="AU1726" t="s">
        <v>181</v>
      </c>
      <c r="AV1726" t="s">
        <v>145</v>
      </c>
      <c r="AW1726" s="109">
        <v>46184</v>
      </c>
      <c r="AX1726" s="109">
        <v>46184</v>
      </c>
      <c r="BB1726" t="s">
        <v>613</v>
      </c>
      <c r="BD1726" t="s">
        <v>148</v>
      </c>
      <c r="BE1726" t="s">
        <v>139</v>
      </c>
      <c r="BF1726" t="s">
        <v>149</v>
      </c>
      <c r="BG1726" t="s">
        <v>127</v>
      </c>
      <c r="BH1726" t="s">
        <v>127</v>
      </c>
      <c r="BJ1726" t="s">
        <v>127</v>
      </c>
      <c r="BK1726" t="s">
        <v>150</v>
      </c>
      <c r="BL1726" t="s">
        <v>151</v>
      </c>
      <c r="BM1726" t="s">
        <v>1045</v>
      </c>
      <c r="BN1726" t="s">
        <v>282</v>
      </c>
      <c r="BP1726" t="s">
        <v>153</v>
      </c>
      <c r="BR1726" t="s">
        <v>154</v>
      </c>
      <c r="BT1726" t="s">
        <v>556</v>
      </c>
      <c r="BU1726" t="s">
        <v>203</v>
      </c>
      <c r="BV1726" t="s">
        <v>279</v>
      </c>
      <c r="BW1726" t="s">
        <v>153</v>
      </c>
      <c r="BX1726" t="s">
        <v>157</v>
      </c>
      <c r="BY1726" t="s">
        <v>213</v>
      </c>
      <c r="BZ1726" t="s">
        <v>710</v>
      </c>
      <c r="CA1726" t="s">
        <v>126</v>
      </c>
      <c r="CB1726" t="s">
        <v>124</v>
      </c>
      <c r="CG1726" t="s">
        <v>197</v>
      </c>
      <c r="CI1726" t="s">
        <v>160</v>
      </c>
      <c r="CJ1726" t="s">
        <v>161</v>
      </c>
      <c r="CR1726" t="s">
        <v>162</v>
      </c>
      <c r="CS1726" t="s">
        <v>163</v>
      </c>
      <c r="CT1726" t="s">
        <v>127</v>
      </c>
      <c r="DA1726" t="s">
        <v>164</v>
      </c>
      <c r="DB1726" t="s">
        <v>124</v>
      </c>
      <c r="DC1726" t="s">
        <v>165</v>
      </c>
      <c r="DD1726" t="s">
        <v>166</v>
      </c>
      <c r="DE1726" t="s">
        <v>167</v>
      </c>
      <c r="DF1726">
        <v>4287901</v>
      </c>
      <c r="DG1726">
        <v>1</v>
      </c>
      <c r="DH1726">
        <v>3</v>
      </c>
      <c r="DJ1726">
        <v>1</v>
      </c>
      <c r="DK1726" t="s">
        <v>136</v>
      </c>
      <c r="DL1726">
        <v>0</v>
      </c>
      <c r="DM1726">
        <v>1</v>
      </c>
      <c r="DN1726" t="s">
        <v>133</v>
      </c>
      <c r="DP1726">
        <v>0</v>
      </c>
      <c r="DQ1726">
        <v>0</v>
      </c>
      <c r="DR1726">
        <v>3</v>
      </c>
      <c r="DS1726">
        <v>32.4</v>
      </c>
      <c r="DV1726">
        <v>0</v>
      </c>
      <c r="DW1726">
        <v>0</v>
      </c>
      <c r="DX1726">
        <v>1</v>
      </c>
      <c r="EA1726">
        <v>0</v>
      </c>
      <c r="EB1726">
        <v>0.54</v>
      </c>
      <c r="EC1726">
        <v>0</v>
      </c>
      <c r="ED1726">
        <v>1.35</v>
      </c>
    </row>
    <row r="1727" spans="1:134" x14ac:dyDescent="0.25">
      <c r="A1727" s="108">
        <v>46181</v>
      </c>
      <c r="B1727" t="s">
        <v>3417</v>
      </c>
      <c r="C1727" t="s">
        <v>124</v>
      </c>
      <c r="D1727" t="s">
        <v>1289</v>
      </c>
      <c r="E1727" t="s">
        <v>125</v>
      </c>
      <c r="F1727" t="s">
        <v>126</v>
      </c>
      <c r="G1727" t="s">
        <v>127</v>
      </c>
      <c r="H1727" t="s">
        <v>124</v>
      </c>
      <c r="I1727" t="s">
        <v>239</v>
      </c>
      <c r="J1727" t="s">
        <v>129</v>
      </c>
      <c r="K1727" t="s">
        <v>130</v>
      </c>
      <c r="O1727" t="s">
        <v>168</v>
      </c>
      <c r="S1727" t="s">
        <v>131</v>
      </c>
      <c r="T1727" t="s">
        <v>131</v>
      </c>
      <c r="U1727" t="s">
        <v>131</v>
      </c>
      <c r="W1727" t="s">
        <v>277</v>
      </c>
      <c r="X1727" t="s">
        <v>169</v>
      </c>
      <c r="Y1727" t="s">
        <v>278</v>
      </c>
      <c r="Z1727" t="s">
        <v>279</v>
      </c>
      <c r="AA1727" t="s">
        <v>127</v>
      </c>
      <c r="AB1727" t="s">
        <v>127</v>
      </c>
      <c r="AC1727" t="s">
        <v>135</v>
      </c>
      <c r="AD1727" t="s">
        <v>136</v>
      </c>
      <c r="AE1727">
        <v>153556827</v>
      </c>
      <c r="AF1727" t="s">
        <v>277</v>
      </c>
      <c r="AG1727" t="s">
        <v>170</v>
      </c>
      <c r="AH1727" t="s">
        <v>138</v>
      </c>
      <c r="AI1727">
        <v>0</v>
      </c>
      <c r="AJ1727" t="s">
        <v>131</v>
      </c>
      <c r="AP1727" t="s">
        <v>139</v>
      </c>
      <c r="AQ1727" t="s">
        <v>140</v>
      </c>
      <c r="AR1727" t="s">
        <v>141</v>
      </c>
      <c r="AS1727" t="s">
        <v>455</v>
      </c>
      <c r="AT1727" t="s">
        <v>456</v>
      </c>
      <c r="AU1727" t="s">
        <v>144</v>
      </c>
      <c r="AV1727" t="s">
        <v>145</v>
      </c>
      <c r="AW1727" s="109">
        <v>46181</v>
      </c>
      <c r="AX1727" s="109">
        <v>46181</v>
      </c>
      <c r="BB1727" t="s">
        <v>201</v>
      </c>
      <c r="BC1727" t="s">
        <v>147</v>
      </c>
      <c r="BD1727" t="s">
        <v>148</v>
      </c>
      <c r="BE1727" t="s">
        <v>139</v>
      </c>
      <c r="BF1727" t="s">
        <v>149</v>
      </c>
      <c r="BG1727" t="s">
        <v>127</v>
      </c>
      <c r="BH1727" t="s">
        <v>127</v>
      </c>
      <c r="BJ1727" t="s">
        <v>127</v>
      </c>
      <c r="BK1727" t="s">
        <v>150</v>
      </c>
      <c r="BL1727" t="s">
        <v>151</v>
      </c>
      <c r="BM1727" t="s">
        <v>1136</v>
      </c>
      <c r="BN1727" t="s">
        <v>282</v>
      </c>
      <c r="BP1727" t="s">
        <v>153</v>
      </c>
      <c r="BR1727" t="s">
        <v>154</v>
      </c>
      <c r="BT1727" t="s">
        <v>174</v>
      </c>
      <c r="BU1727" t="s">
        <v>174</v>
      </c>
      <c r="BV1727" t="s">
        <v>279</v>
      </c>
      <c r="BW1727" t="s">
        <v>153</v>
      </c>
      <c r="BX1727" t="s">
        <v>157</v>
      </c>
      <c r="BY1727" t="s">
        <v>213</v>
      </c>
      <c r="BZ1727" t="s">
        <v>192</v>
      </c>
      <c r="CA1727" t="s">
        <v>126</v>
      </c>
      <c r="CB1727" t="s">
        <v>124</v>
      </c>
      <c r="CG1727" t="s">
        <v>197</v>
      </c>
      <c r="CI1727" t="s">
        <v>160</v>
      </c>
      <c r="CJ1727" t="s">
        <v>161</v>
      </c>
      <c r="CR1727" t="s">
        <v>162</v>
      </c>
      <c r="CS1727" t="s">
        <v>163</v>
      </c>
      <c r="CT1727" t="s">
        <v>127</v>
      </c>
      <c r="DA1727" t="s">
        <v>164</v>
      </c>
      <c r="DB1727" t="s">
        <v>124</v>
      </c>
      <c r="DC1727" t="s">
        <v>165</v>
      </c>
      <c r="DD1727" t="s">
        <v>166</v>
      </c>
      <c r="DE1727" t="s">
        <v>167</v>
      </c>
      <c r="DF1727">
        <v>12352908</v>
      </c>
      <c r="DG1727">
        <v>1</v>
      </c>
      <c r="DJ1727">
        <v>1</v>
      </c>
      <c r="DK1727" t="s">
        <v>136</v>
      </c>
      <c r="DL1727">
        <v>0</v>
      </c>
      <c r="DM1727">
        <v>1</v>
      </c>
      <c r="DN1727" t="s">
        <v>169</v>
      </c>
      <c r="DP1727">
        <v>0</v>
      </c>
      <c r="DQ1727">
        <v>0</v>
      </c>
      <c r="DR1727">
        <v>10</v>
      </c>
      <c r="DS1727">
        <v>13.2</v>
      </c>
      <c r="DV1727">
        <v>0</v>
      </c>
      <c r="DW1727">
        <v>0</v>
      </c>
      <c r="DX1727">
        <v>1</v>
      </c>
      <c r="EA1727">
        <v>0</v>
      </c>
      <c r="EB1727">
        <v>0.22</v>
      </c>
      <c r="EC1727">
        <v>0</v>
      </c>
      <c r="ED1727">
        <v>0.55000000000000004</v>
      </c>
    </row>
    <row r="1728" spans="1:134" x14ac:dyDescent="0.25">
      <c r="A1728" s="108">
        <v>46181</v>
      </c>
      <c r="B1728" t="s">
        <v>3418</v>
      </c>
      <c r="C1728" t="s">
        <v>124</v>
      </c>
      <c r="E1728" t="s">
        <v>125</v>
      </c>
      <c r="F1728" t="s">
        <v>126</v>
      </c>
      <c r="G1728" t="s">
        <v>127</v>
      </c>
      <c r="H1728" t="s">
        <v>124</v>
      </c>
      <c r="I1728" t="s">
        <v>344</v>
      </c>
      <c r="J1728" t="s">
        <v>129</v>
      </c>
      <c r="K1728" t="s">
        <v>405</v>
      </c>
      <c r="L1728" t="s">
        <v>606</v>
      </c>
      <c r="M1728" t="s">
        <v>407</v>
      </c>
      <c r="N1728" t="s">
        <v>532</v>
      </c>
      <c r="O1728" t="s">
        <v>168</v>
      </c>
      <c r="S1728" t="s">
        <v>131</v>
      </c>
      <c r="T1728" t="s">
        <v>131</v>
      </c>
      <c r="U1728" t="s">
        <v>131</v>
      </c>
      <c r="W1728" t="s">
        <v>222</v>
      </c>
      <c r="X1728" t="s">
        <v>533</v>
      </c>
      <c r="Y1728" t="s">
        <v>223</v>
      </c>
      <c r="Z1728" t="s">
        <v>224</v>
      </c>
      <c r="AA1728" t="s">
        <v>127</v>
      </c>
      <c r="AB1728" t="s">
        <v>127</v>
      </c>
      <c r="AC1728" t="s">
        <v>135</v>
      </c>
      <c r="AD1728" t="s">
        <v>136</v>
      </c>
      <c r="AE1728">
        <v>153712635</v>
      </c>
      <c r="AF1728" t="s">
        <v>222</v>
      </c>
      <c r="AG1728" t="s">
        <v>359</v>
      </c>
      <c r="AH1728" t="s">
        <v>534</v>
      </c>
      <c r="AI1728">
        <v>0</v>
      </c>
      <c r="AJ1728" t="s">
        <v>131</v>
      </c>
      <c r="AP1728" t="s">
        <v>139</v>
      </c>
      <c r="AQ1728" t="s">
        <v>140</v>
      </c>
      <c r="AR1728" t="s">
        <v>207</v>
      </c>
      <c r="AS1728" t="s">
        <v>179</v>
      </c>
      <c r="AT1728" t="s">
        <v>180</v>
      </c>
      <c r="AU1728" t="s">
        <v>144</v>
      </c>
      <c r="AV1728" t="s">
        <v>145</v>
      </c>
      <c r="AW1728" s="109">
        <v>46181</v>
      </c>
      <c r="AX1728" s="109">
        <v>46181</v>
      </c>
      <c r="BB1728" t="s">
        <v>268</v>
      </c>
      <c r="BD1728" t="s">
        <v>148</v>
      </c>
      <c r="BE1728" t="s">
        <v>139</v>
      </c>
      <c r="BF1728" t="s">
        <v>149</v>
      </c>
      <c r="BG1728" t="s">
        <v>127</v>
      </c>
      <c r="BH1728" t="s">
        <v>127</v>
      </c>
      <c r="BJ1728" t="s">
        <v>127</v>
      </c>
      <c r="BK1728" t="s">
        <v>150</v>
      </c>
      <c r="BL1728" t="s">
        <v>151</v>
      </c>
      <c r="BM1728" t="s">
        <v>617</v>
      </c>
      <c r="BN1728" t="s">
        <v>226</v>
      </c>
      <c r="BP1728" t="s">
        <v>153</v>
      </c>
      <c r="BR1728" t="s">
        <v>154</v>
      </c>
      <c r="BT1728" t="s">
        <v>155</v>
      </c>
      <c r="BU1728" t="s">
        <v>155</v>
      </c>
      <c r="BV1728" t="s">
        <v>197</v>
      </c>
      <c r="BW1728" t="s">
        <v>2757</v>
      </c>
      <c r="BX1728" t="s">
        <v>157</v>
      </c>
      <c r="BY1728" t="s">
        <v>175</v>
      </c>
      <c r="BZ1728" t="s">
        <v>331</v>
      </c>
      <c r="CA1728" t="s">
        <v>126</v>
      </c>
      <c r="CB1728" t="s">
        <v>124</v>
      </c>
      <c r="CG1728" t="s">
        <v>197</v>
      </c>
      <c r="CI1728" t="s">
        <v>160</v>
      </c>
      <c r="CJ1728" t="s">
        <v>161</v>
      </c>
      <c r="CM1728" t="s">
        <v>127</v>
      </c>
      <c r="CN1728" t="s">
        <v>617</v>
      </c>
      <c r="CO1728" t="s">
        <v>346</v>
      </c>
      <c r="CP1728" t="s">
        <v>124</v>
      </c>
      <c r="CQ1728" t="s">
        <v>347</v>
      </c>
      <c r="CR1728" t="s">
        <v>162</v>
      </c>
      <c r="CS1728" t="s">
        <v>163</v>
      </c>
      <c r="CT1728" t="s">
        <v>127</v>
      </c>
      <c r="DA1728" t="s">
        <v>164</v>
      </c>
      <c r="DB1728" t="s">
        <v>124</v>
      </c>
      <c r="DC1728" t="s">
        <v>165</v>
      </c>
      <c r="DD1728" t="s">
        <v>166</v>
      </c>
      <c r="DE1728" t="s">
        <v>167</v>
      </c>
      <c r="DF1728">
        <v>46282297</v>
      </c>
      <c r="DG1728">
        <v>1</v>
      </c>
      <c r="DI1728">
        <v>0</v>
      </c>
      <c r="DJ1728">
        <v>1</v>
      </c>
      <c r="DK1728" t="s">
        <v>136</v>
      </c>
      <c r="DL1728">
        <v>0</v>
      </c>
      <c r="DM1728">
        <v>1</v>
      </c>
      <c r="DN1728" t="s">
        <v>533</v>
      </c>
      <c r="DP1728">
        <v>0</v>
      </c>
      <c r="DQ1728">
        <v>0</v>
      </c>
      <c r="DR1728">
        <v>6</v>
      </c>
      <c r="DS1728">
        <v>11.4</v>
      </c>
      <c r="DV1728">
        <v>0</v>
      </c>
      <c r="DW1728">
        <v>0</v>
      </c>
      <c r="DX1728">
        <v>1</v>
      </c>
      <c r="EA1728">
        <v>0</v>
      </c>
      <c r="EB1728">
        <v>0.19</v>
      </c>
      <c r="EC1728">
        <v>0</v>
      </c>
      <c r="ED1728">
        <v>0.47499999999999998</v>
      </c>
    </row>
    <row r="1729" spans="1:136" x14ac:dyDescent="0.25">
      <c r="A1729" s="108">
        <v>46181</v>
      </c>
      <c r="B1729" t="s">
        <v>3419</v>
      </c>
      <c r="C1729" t="s">
        <v>124</v>
      </c>
      <c r="E1729" t="s">
        <v>125</v>
      </c>
      <c r="F1729" t="s">
        <v>126</v>
      </c>
      <c r="G1729" t="s">
        <v>127</v>
      </c>
      <c r="H1729" t="s">
        <v>124</v>
      </c>
      <c r="I1729" t="s">
        <v>128</v>
      </c>
      <c r="J1729" t="s">
        <v>129</v>
      </c>
      <c r="K1729" t="s">
        <v>130</v>
      </c>
      <c r="S1729" t="s">
        <v>478</v>
      </c>
      <c r="T1729" t="s">
        <v>479</v>
      </c>
      <c r="U1729" t="s">
        <v>398</v>
      </c>
      <c r="V1729" t="s">
        <v>545</v>
      </c>
      <c r="W1729" t="s">
        <v>290</v>
      </c>
      <c r="X1729" t="s">
        <v>655</v>
      </c>
      <c r="Y1729" t="s">
        <v>526</v>
      </c>
      <c r="Z1729" t="s">
        <v>527</v>
      </c>
      <c r="AA1729" t="s">
        <v>127</v>
      </c>
      <c r="AB1729" t="s">
        <v>127</v>
      </c>
      <c r="AC1729" t="s">
        <v>135</v>
      </c>
      <c r="AD1729" t="s">
        <v>136</v>
      </c>
      <c r="AE1729">
        <v>154111566</v>
      </c>
      <c r="AF1729" t="s">
        <v>290</v>
      </c>
      <c r="AG1729" t="s">
        <v>481</v>
      </c>
      <c r="AH1729" t="s">
        <v>138</v>
      </c>
      <c r="AI1729">
        <v>0</v>
      </c>
      <c r="AJ1729" t="s">
        <v>399</v>
      </c>
      <c r="AP1729" t="s">
        <v>139</v>
      </c>
      <c r="AQ1729" t="s">
        <v>140</v>
      </c>
      <c r="AR1729" t="s">
        <v>141</v>
      </c>
      <c r="AS1729" t="s">
        <v>506</v>
      </c>
      <c r="AU1729" t="s">
        <v>181</v>
      </c>
      <c r="AV1729" t="s">
        <v>145</v>
      </c>
      <c r="AW1729" s="109">
        <v>46185</v>
      </c>
      <c r="AX1729" s="109">
        <v>46185</v>
      </c>
      <c r="AZ1729" t="s">
        <v>1050</v>
      </c>
      <c r="BB1729" t="s">
        <v>900</v>
      </c>
      <c r="BC1729" t="s">
        <v>147</v>
      </c>
      <c r="BD1729" t="s">
        <v>148</v>
      </c>
      <c r="BE1729" t="s">
        <v>139</v>
      </c>
      <c r="BF1729" t="s">
        <v>149</v>
      </c>
      <c r="BG1729" t="s">
        <v>127</v>
      </c>
      <c r="BH1729" t="s">
        <v>127</v>
      </c>
      <c r="BJ1729" t="s">
        <v>127</v>
      </c>
      <c r="BK1729" t="s">
        <v>150</v>
      </c>
      <c r="BL1729" t="s">
        <v>151</v>
      </c>
      <c r="BM1729" t="s">
        <v>1045</v>
      </c>
      <c r="BN1729" t="s">
        <v>492</v>
      </c>
      <c r="BP1729" t="s">
        <v>153</v>
      </c>
      <c r="BR1729" t="s">
        <v>219</v>
      </c>
      <c r="BT1729" t="s">
        <v>1053</v>
      </c>
      <c r="BU1729" t="s">
        <v>1053</v>
      </c>
      <c r="BV1729" t="s">
        <v>604</v>
      </c>
      <c r="BW1729" t="s">
        <v>153</v>
      </c>
      <c r="BX1729" t="s">
        <v>157</v>
      </c>
      <c r="BY1729" t="s">
        <v>213</v>
      </c>
      <c r="BZ1729" t="s">
        <v>625</v>
      </c>
      <c r="CA1729" t="s">
        <v>126</v>
      </c>
      <c r="CB1729" t="s">
        <v>124</v>
      </c>
      <c r="CG1729" t="s">
        <v>842</v>
      </c>
      <c r="CI1729" t="s">
        <v>160</v>
      </c>
      <c r="CJ1729" t="s">
        <v>161</v>
      </c>
      <c r="CR1729" t="s">
        <v>162</v>
      </c>
      <c r="CS1729" t="s">
        <v>163</v>
      </c>
      <c r="CT1729" t="s">
        <v>127</v>
      </c>
      <c r="DC1729" t="s">
        <v>494</v>
      </c>
      <c r="DD1729" t="s">
        <v>166</v>
      </c>
      <c r="DF1729">
        <v>1366345</v>
      </c>
      <c r="DG1729">
        <v>1</v>
      </c>
      <c r="DH1729">
        <v>3</v>
      </c>
      <c r="DJ1729">
        <v>1</v>
      </c>
      <c r="DK1729" t="s">
        <v>136</v>
      </c>
      <c r="DL1729">
        <v>0</v>
      </c>
      <c r="DM1729">
        <v>1</v>
      </c>
      <c r="DN1729" t="s">
        <v>655</v>
      </c>
      <c r="DP1729">
        <v>0</v>
      </c>
      <c r="DQ1729">
        <v>0</v>
      </c>
      <c r="DR1729">
        <v>0</v>
      </c>
      <c r="DS1729">
        <v>7.2</v>
      </c>
      <c r="DT1729">
        <v>1</v>
      </c>
      <c r="DU1729">
        <v>1</v>
      </c>
      <c r="DV1729">
        <v>0</v>
      </c>
      <c r="DW1729">
        <v>0</v>
      </c>
      <c r="DX1729">
        <v>1</v>
      </c>
      <c r="EA1729">
        <v>0</v>
      </c>
      <c r="EB1729">
        <v>0.12</v>
      </c>
      <c r="EC1729">
        <v>0</v>
      </c>
    </row>
    <row r="1730" spans="1:136" x14ac:dyDescent="0.25">
      <c r="A1730" s="108">
        <v>46181</v>
      </c>
      <c r="B1730" t="s">
        <v>1192</v>
      </c>
      <c r="C1730" t="s">
        <v>124</v>
      </c>
      <c r="E1730" t="s">
        <v>125</v>
      </c>
      <c r="F1730" t="s">
        <v>126</v>
      </c>
      <c r="G1730" t="s">
        <v>127</v>
      </c>
      <c r="H1730" t="s">
        <v>124</v>
      </c>
      <c r="I1730" t="s">
        <v>128</v>
      </c>
      <c r="J1730" t="s">
        <v>129</v>
      </c>
      <c r="K1730" t="s">
        <v>130</v>
      </c>
      <c r="S1730" t="s">
        <v>397</v>
      </c>
      <c r="T1730" t="s">
        <v>397</v>
      </c>
      <c r="U1730" t="s">
        <v>398</v>
      </c>
      <c r="V1730" t="s">
        <v>545</v>
      </c>
      <c r="W1730" t="s">
        <v>277</v>
      </c>
      <c r="X1730" t="s">
        <v>133</v>
      </c>
      <c r="Y1730" t="s">
        <v>783</v>
      </c>
      <c r="Z1730" t="s">
        <v>279</v>
      </c>
      <c r="AA1730" t="s">
        <v>127</v>
      </c>
      <c r="AB1730" t="s">
        <v>127</v>
      </c>
      <c r="AC1730" t="s">
        <v>135</v>
      </c>
      <c r="AD1730" t="s">
        <v>136</v>
      </c>
      <c r="AE1730">
        <v>153977769</v>
      </c>
      <c r="AF1730" t="s">
        <v>277</v>
      </c>
      <c r="AG1730" t="s">
        <v>137</v>
      </c>
      <c r="AH1730" t="s">
        <v>138</v>
      </c>
      <c r="AI1730">
        <v>0</v>
      </c>
      <c r="AJ1730" t="s">
        <v>399</v>
      </c>
      <c r="AP1730" t="s">
        <v>139</v>
      </c>
      <c r="AV1730" t="s">
        <v>145</v>
      </c>
      <c r="AW1730" s="109">
        <v>46182</v>
      </c>
      <c r="AX1730" s="109">
        <v>46182</v>
      </c>
      <c r="BB1730" t="s">
        <v>431</v>
      </c>
      <c r="BC1730" t="s">
        <v>147</v>
      </c>
      <c r="BD1730" t="s">
        <v>148</v>
      </c>
      <c r="BE1730" t="s">
        <v>139</v>
      </c>
      <c r="BF1730" t="s">
        <v>149</v>
      </c>
      <c r="BG1730" t="s">
        <v>127</v>
      </c>
      <c r="BH1730" t="s">
        <v>127</v>
      </c>
      <c r="BJ1730" t="s">
        <v>127</v>
      </c>
      <c r="BK1730" t="s">
        <v>150</v>
      </c>
      <c r="BL1730" t="s">
        <v>151</v>
      </c>
      <c r="BM1730" t="s">
        <v>1045</v>
      </c>
      <c r="BN1730" t="s">
        <v>282</v>
      </c>
      <c r="BP1730" t="s">
        <v>153</v>
      </c>
      <c r="BR1730" t="s">
        <v>154</v>
      </c>
      <c r="BT1730" t="s">
        <v>1053</v>
      </c>
      <c r="BU1730" t="s">
        <v>1053</v>
      </c>
      <c r="BV1730" t="s">
        <v>279</v>
      </c>
      <c r="BW1730" t="s">
        <v>153</v>
      </c>
      <c r="BX1730" t="s">
        <v>157</v>
      </c>
      <c r="BY1730" t="s">
        <v>269</v>
      </c>
      <c r="BZ1730" t="s">
        <v>710</v>
      </c>
      <c r="CA1730" t="s">
        <v>126</v>
      </c>
      <c r="CB1730" t="s">
        <v>124</v>
      </c>
      <c r="CG1730" t="s">
        <v>197</v>
      </c>
      <c r="CI1730" t="s">
        <v>160</v>
      </c>
      <c r="CJ1730" t="s">
        <v>161</v>
      </c>
      <c r="CR1730" t="s">
        <v>162</v>
      </c>
      <c r="CS1730" t="s">
        <v>163</v>
      </c>
      <c r="CT1730" t="s">
        <v>127</v>
      </c>
      <c r="DA1730" t="s">
        <v>400</v>
      </c>
      <c r="DB1730" t="s">
        <v>124</v>
      </c>
      <c r="DC1730" t="s">
        <v>165</v>
      </c>
      <c r="DD1730" t="s">
        <v>166</v>
      </c>
      <c r="DE1730" t="s">
        <v>167</v>
      </c>
      <c r="DF1730">
        <v>125770641</v>
      </c>
      <c r="DG1730">
        <v>1</v>
      </c>
      <c r="DJ1730">
        <v>1</v>
      </c>
      <c r="DK1730" t="s">
        <v>136</v>
      </c>
      <c r="DL1730">
        <v>0</v>
      </c>
      <c r="DM1730">
        <v>1</v>
      </c>
      <c r="DN1730" t="s">
        <v>133</v>
      </c>
      <c r="DP1730">
        <v>0</v>
      </c>
      <c r="DQ1730">
        <v>0</v>
      </c>
      <c r="DR1730">
        <v>0</v>
      </c>
      <c r="DS1730">
        <v>12.6</v>
      </c>
      <c r="DT1730">
        <v>1</v>
      </c>
      <c r="DU1730">
        <v>1</v>
      </c>
      <c r="DV1730">
        <v>0</v>
      </c>
      <c r="DW1730">
        <v>0</v>
      </c>
      <c r="DX1730">
        <v>1</v>
      </c>
      <c r="EA1730">
        <v>0</v>
      </c>
      <c r="EB1730">
        <v>0.21</v>
      </c>
      <c r="EC1730">
        <v>0</v>
      </c>
      <c r="ED1730">
        <v>0.48461538500000001</v>
      </c>
    </row>
    <row r="1731" spans="1:136" x14ac:dyDescent="0.25">
      <c r="A1731" s="108">
        <v>46181</v>
      </c>
      <c r="B1731" t="s">
        <v>1830</v>
      </c>
      <c r="C1731" t="s">
        <v>124</v>
      </c>
      <c r="E1731" t="s">
        <v>125</v>
      </c>
      <c r="F1731" t="s">
        <v>126</v>
      </c>
      <c r="G1731" t="s">
        <v>127</v>
      </c>
      <c r="H1731" t="s">
        <v>124</v>
      </c>
      <c r="I1731" t="s">
        <v>128</v>
      </c>
      <c r="J1731" t="s">
        <v>129</v>
      </c>
      <c r="K1731" t="s">
        <v>130</v>
      </c>
      <c r="S1731" t="s">
        <v>397</v>
      </c>
      <c r="T1731" t="s">
        <v>397</v>
      </c>
      <c r="U1731" t="s">
        <v>398</v>
      </c>
      <c r="V1731" t="s">
        <v>545</v>
      </c>
      <c r="W1731" t="s">
        <v>198</v>
      </c>
      <c r="X1731" t="s">
        <v>133</v>
      </c>
      <c r="Y1731" t="s">
        <v>577</v>
      </c>
      <c r="Z1731" t="s">
        <v>324</v>
      </c>
      <c r="AA1731" t="s">
        <v>127</v>
      </c>
      <c r="AB1731" t="s">
        <v>127</v>
      </c>
      <c r="AC1731" t="s">
        <v>135</v>
      </c>
      <c r="AD1731" t="s">
        <v>136</v>
      </c>
      <c r="AE1731">
        <v>153925914</v>
      </c>
      <c r="AF1731" t="s">
        <v>198</v>
      </c>
      <c r="AG1731" t="s">
        <v>137</v>
      </c>
      <c r="AH1731" t="s">
        <v>138</v>
      </c>
      <c r="AI1731">
        <v>0</v>
      </c>
      <c r="AJ1731" t="s">
        <v>399</v>
      </c>
      <c r="AP1731" t="s">
        <v>139</v>
      </c>
      <c r="AQ1731" t="s">
        <v>140</v>
      </c>
      <c r="AR1731" t="s">
        <v>141</v>
      </c>
      <c r="AS1731" t="s">
        <v>433</v>
      </c>
      <c r="AU1731" t="s">
        <v>144</v>
      </c>
      <c r="AV1731" t="s">
        <v>145</v>
      </c>
      <c r="AW1731" s="109">
        <v>46181</v>
      </c>
      <c r="AX1731" s="109">
        <v>46181</v>
      </c>
      <c r="AZ1731" t="s">
        <v>1047</v>
      </c>
      <c r="BB1731" t="s">
        <v>431</v>
      </c>
      <c r="BC1731" t="s">
        <v>147</v>
      </c>
      <c r="BD1731" t="s">
        <v>148</v>
      </c>
      <c r="BE1731" t="s">
        <v>139</v>
      </c>
      <c r="BF1731" t="s">
        <v>149</v>
      </c>
      <c r="BG1731" t="s">
        <v>127</v>
      </c>
      <c r="BH1731" t="s">
        <v>127</v>
      </c>
      <c r="BJ1731" t="s">
        <v>127</v>
      </c>
      <c r="BK1731" t="s">
        <v>150</v>
      </c>
      <c r="BL1731" t="s">
        <v>151</v>
      </c>
      <c r="BM1731" t="s">
        <v>1045</v>
      </c>
      <c r="BN1731" t="s">
        <v>326</v>
      </c>
      <c r="BP1731" t="s">
        <v>153</v>
      </c>
      <c r="BR1731" t="s">
        <v>154</v>
      </c>
      <c r="BT1731" t="s">
        <v>1053</v>
      </c>
      <c r="BU1731" t="s">
        <v>1053</v>
      </c>
      <c r="BV1731" t="s">
        <v>324</v>
      </c>
      <c r="BW1731" t="s">
        <v>153</v>
      </c>
      <c r="BX1731" t="s">
        <v>157</v>
      </c>
      <c r="BY1731" t="s">
        <v>229</v>
      </c>
      <c r="BZ1731" t="s">
        <v>496</v>
      </c>
      <c r="CA1731" t="s">
        <v>126</v>
      </c>
      <c r="CB1731" t="s">
        <v>124</v>
      </c>
      <c r="CG1731" t="s">
        <v>580</v>
      </c>
      <c r="CI1731" t="s">
        <v>160</v>
      </c>
      <c r="CJ1731" t="s">
        <v>161</v>
      </c>
      <c r="CR1731" t="s">
        <v>162</v>
      </c>
      <c r="CS1731" t="s">
        <v>163</v>
      </c>
      <c r="CT1731" t="s">
        <v>127</v>
      </c>
      <c r="DA1731" t="s">
        <v>400</v>
      </c>
      <c r="DB1731" t="s">
        <v>124</v>
      </c>
      <c r="DC1731" t="s">
        <v>165</v>
      </c>
      <c r="DD1731" t="s">
        <v>166</v>
      </c>
      <c r="DE1731" t="s">
        <v>167</v>
      </c>
      <c r="DF1731">
        <v>112573183</v>
      </c>
      <c r="DG1731">
        <v>1</v>
      </c>
      <c r="DJ1731">
        <v>1</v>
      </c>
      <c r="DK1731" t="s">
        <v>136</v>
      </c>
      <c r="DL1731">
        <v>0</v>
      </c>
      <c r="DM1731">
        <v>1</v>
      </c>
      <c r="DN1731" t="s">
        <v>133</v>
      </c>
      <c r="DP1731">
        <v>0</v>
      </c>
      <c r="DQ1731">
        <v>0</v>
      </c>
      <c r="DR1731">
        <v>0</v>
      </c>
      <c r="DS1731">
        <v>3</v>
      </c>
      <c r="DT1731">
        <v>1</v>
      </c>
      <c r="DU1731">
        <v>1</v>
      </c>
      <c r="DV1731">
        <v>0</v>
      </c>
      <c r="DW1731">
        <v>0</v>
      </c>
      <c r="DX1731">
        <v>1</v>
      </c>
      <c r="EA1731">
        <v>0</v>
      </c>
      <c r="EB1731">
        <v>0.05</v>
      </c>
      <c r="EC1731">
        <v>0</v>
      </c>
      <c r="ED1731">
        <v>0.115384615</v>
      </c>
    </row>
    <row r="1732" spans="1:136" x14ac:dyDescent="0.25">
      <c r="A1732" s="108">
        <v>46181</v>
      </c>
      <c r="B1732" t="s">
        <v>1566</v>
      </c>
      <c r="C1732" t="s">
        <v>124</v>
      </c>
      <c r="D1732" t="s">
        <v>1556</v>
      </c>
      <c r="E1732" t="s">
        <v>125</v>
      </c>
      <c r="F1732" t="s">
        <v>126</v>
      </c>
      <c r="G1732" t="s">
        <v>127</v>
      </c>
      <c r="H1732" t="s">
        <v>124</v>
      </c>
      <c r="I1732" t="s">
        <v>128</v>
      </c>
      <c r="J1732" t="s">
        <v>129</v>
      </c>
      <c r="K1732" t="s">
        <v>405</v>
      </c>
      <c r="L1732" t="s">
        <v>531</v>
      </c>
      <c r="M1732" t="s">
        <v>407</v>
      </c>
      <c r="N1732" t="s">
        <v>408</v>
      </c>
      <c r="O1732" t="s">
        <v>168</v>
      </c>
      <c r="S1732" t="s">
        <v>397</v>
      </c>
      <c r="T1732" t="s">
        <v>397</v>
      </c>
      <c r="U1732" t="s">
        <v>398</v>
      </c>
      <c r="V1732" t="s">
        <v>545</v>
      </c>
      <c r="W1732" t="s">
        <v>198</v>
      </c>
      <c r="X1732" t="s">
        <v>169</v>
      </c>
      <c r="Y1732" t="s">
        <v>1178</v>
      </c>
      <c r="Z1732" t="s">
        <v>199</v>
      </c>
      <c r="AA1732" t="s">
        <v>127</v>
      </c>
      <c r="AB1732" t="s">
        <v>135</v>
      </c>
      <c r="AC1732" t="s">
        <v>135</v>
      </c>
      <c r="AD1732" t="s">
        <v>136</v>
      </c>
      <c r="AE1732">
        <v>153787552</v>
      </c>
      <c r="AF1732" t="s">
        <v>198</v>
      </c>
      <c r="AG1732" t="s">
        <v>170</v>
      </c>
      <c r="AH1732" t="s">
        <v>138</v>
      </c>
      <c r="AI1732">
        <v>0</v>
      </c>
      <c r="AJ1732" t="s">
        <v>399</v>
      </c>
      <c r="AP1732" t="s">
        <v>139</v>
      </c>
      <c r="AQ1732" t="s">
        <v>140</v>
      </c>
      <c r="AR1732" t="s">
        <v>207</v>
      </c>
      <c r="AS1732" t="s">
        <v>284</v>
      </c>
      <c r="AT1732" t="s">
        <v>285</v>
      </c>
      <c r="AU1732" t="s">
        <v>144</v>
      </c>
      <c r="AV1732" t="s">
        <v>145</v>
      </c>
      <c r="AW1732" s="109">
        <v>46181</v>
      </c>
      <c r="AX1732" s="109">
        <v>46181</v>
      </c>
      <c r="AZ1732" t="s">
        <v>1047</v>
      </c>
      <c r="BB1732" t="s">
        <v>628</v>
      </c>
      <c r="BC1732" t="s">
        <v>147</v>
      </c>
      <c r="BD1732" t="s">
        <v>148</v>
      </c>
      <c r="BE1732" t="s">
        <v>139</v>
      </c>
      <c r="BF1732" t="s">
        <v>149</v>
      </c>
      <c r="BG1732" t="s">
        <v>127</v>
      </c>
      <c r="BH1732" t="s">
        <v>127</v>
      </c>
      <c r="BJ1732" t="s">
        <v>127</v>
      </c>
      <c r="BK1732" t="s">
        <v>150</v>
      </c>
      <c r="BL1732" t="s">
        <v>151</v>
      </c>
      <c r="BM1732" t="s">
        <v>1045</v>
      </c>
      <c r="BN1732" t="s">
        <v>202</v>
      </c>
      <c r="BP1732" t="s">
        <v>1567</v>
      </c>
      <c r="BR1732" t="s">
        <v>219</v>
      </c>
      <c r="BT1732" t="s">
        <v>155</v>
      </c>
      <c r="BU1732" t="s">
        <v>155</v>
      </c>
      <c r="BV1732" t="s">
        <v>711</v>
      </c>
      <c r="BW1732" t="s">
        <v>1567</v>
      </c>
      <c r="BX1732" t="s">
        <v>157</v>
      </c>
      <c r="BY1732" t="s">
        <v>258</v>
      </c>
      <c r="BZ1732" t="s">
        <v>449</v>
      </c>
      <c r="CA1732" t="s">
        <v>126</v>
      </c>
      <c r="CB1732" t="s">
        <v>124</v>
      </c>
      <c r="CG1732" t="s">
        <v>712</v>
      </c>
      <c r="CI1732" t="s">
        <v>160</v>
      </c>
      <c r="CJ1732" t="s">
        <v>161</v>
      </c>
      <c r="CR1732" t="s">
        <v>162</v>
      </c>
      <c r="CS1732" t="s">
        <v>163</v>
      </c>
      <c r="CT1732" t="s">
        <v>127</v>
      </c>
      <c r="DA1732" t="s">
        <v>400</v>
      </c>
      <c r="DB1732" t="s">
        <v>124</v>
      </c>
      <c r="DC1732" t="s">
        <v>165</v>
      </c>
      <c r="DD1732" t="s">
        <v>166</v>
      </c>
      <c r="DE1732" t="s">
        <v>167</v>
      </c>
      <c r="DF1732">
        <v>906207</v>
      </c>
      <c r="DG1732">
        <v>1</v>
      </c>
      <c r="DH1732">
        <v>4</v>
      </c>
      <c r="DJ1732">
        <v>1</v>
      </c>
      <c r="DK1732" t="s">
        <v>136</v>
      </c>
      <c r="DL1732">
        <v>0</v>
      </c>
      <c r="DM1732">
        <v>1</v>
      </c>
      <c r="DN1732" t="s">
        <v>169</v>
      </c>
      <c r="DP1732">
        <v>0</v>
      </c>
      <c r="DQ1732">
        <v>0</v>
      </c>
      <c r="DR1732">
        <v>4</v>
      </c>
      <c r="DS1732">
        <v>64.2</v>
      </c>
      <c r="DU1732">
        <v>1</v>
      </c>
      <c r="DV1732">
        <v>0</v>
      </c>
      <c r="DW1732">
        <v>0</v>
      </c>
      <c r="DX1732">
        <v>1</v>
      </c>
      <c r="EA1732">
        <v>0</v>
      </c>
      <c r="EB1732">
        <v>1.07</v>
      </c>
      <c r="EC1732">
        <v>0</v>
      </c>
      <c r="ED1732">
        <v>2.4692307690000002</v>
      </c>
    </row>
    <row r="1733" spans="1:136" x14ac:dyDescent="0.25">
      <c r="A1733" s="108">
        <v>46181</v>
      </c>
      <c r="B1733" t="s">
        <v>3420</v>
      </c>
      <c r="C1733" t="s">
        <v>124</v>
      </c>
      <c r="E1733" t="s">
        <v>125</v>
      </c>
      <c r="F1733" t="s">
        <v>126</v>
      </c>
      <c r="G1733" t="s">
        <v>127</v>
      </c>
      <c r="H1733" t="s">
        <v>124</v>
      </c>
      <c r="I1733" t="s">
        <v>128</v>
      </c>
      <c r="J1733" t="s">
        <v>129</v>
      </c>
      <c r="K1733" t="s">
        <v>405</v>
      </c>
      <c r="L1733" t="s">
        <v>570</v>
      </c>
      <c r="M1733" t="s">
        <v>407</v>
      </c>
      <c r="N1733" t="s">
        <v>532</v>
      </c>
      <c r="O1733" t="s">
        <v>168</v>
      </c>
      <c r="S1733" t="s">
        <v>478</v>
      </c>
      <c r="T1733" t="s">
        <v>479</v>
      </c>
      <c r="U1733" t="s">
        <v>398</v>
      </c>
      <c r="V1733" t="s">
        <v>545</v>
      </c>
      <c r="W1733" t="s">
        <v>290</v>
      </c>
      <c r="X1733" t="s">
        <v>533</v>
      </c>
      <c r="Y1733" t="s">
        <v>526</v>
      </c>
      <c r="Z1733" t="s">
        <v>527</v>
      </c>
      <c r="AA1733" t="s">
        <v>127</v>
      </c>
      <c r="AB1733" t="s">
        <v>127</v>
      </c>
      <c r="AC1733" t="s">
        <v>135</v>
      </c>
      <c r="AD1733" t="s">
        <v>136</v>
      </c>
      <c r="AE1733">
        <v>153757138</v>
      </c>
      <c r="AF1733" t="s">
        <v>290</v>
      </c>
      <c r="AG1733" t="s">
        <v>359</v>
      </c>
      <c r="AH1733" t="s">
        <v>534</v>
      </c>
      <c r="AI1733">
        <v>0</v>
      </c>
      <c r="AJ1733" t="s">
        <v>399</v>
      </c>
      <c r="AP1733" t="s">
        <v>139</v>
      </c>
      <c r="AQ1733" t="s">
        <v>140</v>
      </c>
      <c r="AR1733" t="s">
        <v>141</v>
      </c>
      <c r="AS1733" t="s">
        <v>142</v>
      </c>
      <c r="AU1733" t="s">
        <v>181</v>
      </c>
      <c r="AV1733" t="s">
        <v>145</v>
      </c>
      <c r="AW1733" s="109">
        <v>46183</v>
      </c>
      <c r="AX1733" s="109">
        <v>46183</v>
      </c>
      <c r="BB1733" t="s">
        <v>235</v>
      </c>
      <c r="BD1733" t="s">
        <v>148</v>
      </c>
      <c r="BE1733" t="s">
        <v>139</v>
      </c>
      <c r="BF1733" t="s">
        <v>149</v>
      </c>
      <c r="BG1733" t="s">
        <v>127</v>
      </c>
      <c r="BH1733" t="s">
        <v>127</v>
      </c>
      <c r="BJ1733" t="s">
        <v>127</v>
      </c>
      <c r="BK1733" t="s">
        <v>150</v>
      </c>
      <c r="BL1733" t="s">
        <v>151</v>
      </c>
      <c r="BM1733" t="s">
        <v>1045</v>
      </c>
      <c r="BN1733" t="s">
        <v>492</v>
      </c>
      <c r="BP1733" t="s">
        <v>153</v>
      </c>
      <c r="BR1733" t="s">
        <v>154</v>
      </c>
      <c r="BT1733" t="s">
        <v>155</v>
      </c>
      <c r="BU1733" t="s">
        <v>155</v>
      </c>
      <c r="BV1733" t="s">
        <v>197</v>
      </c>
      <c r="BW1733" t="s">
        <v>153</v>
      </c>
      <c r="BX1733" t="s">
        <v>157</v>
      </c>
      <c r="BY1733" t="s">
        <v>258</v>
      </c>
      <c r="BZ1733" t="s">
        <v>411</v>
      </c>
      <c r="CA1733" t="s">
        <v>126</v>
      </c>
      <c r="CB1733" t="s">
        <v>124</v>
      </c>
      <c r="CG1733" t="s">
        <v>197</v>
      </c>
      <c r="CI1733" t="s">
        <v>160</v>
      </c>
      <c r="CJ1733" t="s">
        <v>161</v>
      </c>
      <c r="CR1733" t="s">
        <v>162</v>
      </c>
      <c r="CS1733" t="s">
        <v>163</v>
      </c>
      <c r="CT1733" t="s">
        <v>127</v>
      </c>
      <c r="DA1733" t="s">
        <v>569</v>
      </c>
      <c r="DB1733" t="s">
        <v>124</v>
      </c>
      <c r="DC1733" t="s">
        <v>494</v>
      </c>
      <c r="DD1733" t="s">
        <v>166</v>
      </c>
      <c r="DE1733" t="s">
        <v>495</v>
      </c>
      <c r="DF1733">
        <v>127733056</v>
      </c>
      <c r="DG1733">
        <v>1</v>
      </c>
      <c r="DJ1733">
        <v>1</v>
      </c>
      <c r="DK1733" t="s">
        <v>136</v>
      </c>
      <c r="DL1733">
        <v>0</v>
      </c>
      <c r="DM1733">
        <v>1</v>
      </c>
      <c r="DN1733" t="s">
        <v>533</v>
      </c>
      <c r="DP1733">
        <v>0</v>
      </c>
      <c r="DQ1733">
        <v>0</v>
      </c>
      <c r="DR1733">
        <v>7</v>
      </c>
      <c r="DS1733">
        <v>12</v>
      </c>
      <c r="DU1733">
        <v>1</v>
      </c>
      <c r="DV1733">
        <v>0</v>
      </c>
      <c r="DW1733">
        <v>0</v>
      </c>
      <c r="DX1733">
        <v>1</v>
      </c>
      <c r="EA1733">
        <v>0</v>
      </c>
      <c r="EB1733">
        <v>0.2</v>
      </c>
      <c r="EC1733">
        <v>0</v>
      </c>
      <c r="ED1733">
        <v>0.52173913000000005</v>
      </c>
    </row>
    <row r="1734" spans="1:136" x14ac:dyDescent="0.25">
      <c r="A1734" s="108">
        <v>46181</v>
      </c>
      <c r="B1734" t="s">
        <v>3421</v>
      </c>
      <c r="C1734" t="s">
        <v>124</v>
      </c>
      <c r="E1734" t="s">
        <v>125</v>
      </c>
      <c r="F1734" t="s">
        <v>126</v>
      </c>
      <c r="G1734" t="s">
        <v>127</v>
      </c>
      <c r="H1734" t="s">
        <v>124</v>
      </c>
      <c r="I1734" t="s">
        <v>128</v>
      </c>
      <c r="J1734" t="s">
        <v>129</v>
      </c>
      <c r="K1734" t="s">
        <v>405</v>
      </c>
      <c r="L1734" t="s">
        <v>1472</v>
      </c>
      <c r="M1734" t="s">
        <v>407</v>
      </c>
      <c r="N1734" t="s">
        <v>532</v>
      </c>
      <c r="O1734" t="s">
        <v>168</v>
      </c>
      <c r="S1734" t="s">
        <v>397</v>
      </c>
      <c r="T1734" t="s">
        <v>397</v>
      </c>
      <c r="U1734" t="s">
        <v>398</v>
      </c>
      <c r="V1734" t="s">
        <v>545</v>
      </c>
      <c r="W1734" t="s">
        <v>277</v>
      </c>
      <c r="X1734" t="s">
        <v>133</v>
      </c>
      <c r="Y1734" t="s">
        <v>1473</v>
      </c>
      <c r="Z1734" t="s">
        <v>855</v>
      </c>
      <c r="AA1734" t="s">
        <v>127</v>
      </c>
      <c r="AB1734" t="s">
        <v>135</v>
      </c>
      <c r="AC1734" t="s">
        <v>135</v>
      </c>
      <c r="AD1734" t="s">
        <v>136</v>
      </c>
      <c r="AE1734">
        <v>153667960</v>
      </c>
      <c r="AF1734" t="s">
        <v>277</v>
      </c>
      <c r="AG1734" t="s">
        <v>137</v>
      </c>
      <c r="AH1734" t="s">
        <v>138</v>
      </c>
      <c r="AI1734">
        <v>0</v>
      </c>
      <c r="AJ1734" t="s">
        <v>399</v>
      </c>
      <c r="AP1734" t="s">
        <v>139</v>
      </c>
      <c r="AV1734" t="s">
        <v>145</v>
      </c>
      <c r="AW1734" s="109">
        <v>46183</v>
      </c>
      <c r="AX1734" s="109">
        <v>46183</v>
      </c>
      <c r="BB1734" t="s">
        <v>182</v>
      </c>
      <c r="BD1734" t="s">
        <v>148</v>
      </c>
      <c r="BE1734" t="s">
        <v>139</v>
      </c>
      <c r="BF1734" t="s">
        <v>149</v>
      </c>
      <c r="BG1734" t="s">
        <v>127</v>
      </c>
      <c r="BH1734" t="s">
        <v>127</v>
      </c>
      <c r="BJ1734" t="s">
        <v>127</v>
      </c>
      <c r="BK1734" t="s">
        <v>150</v>
      </c>
      <c r="BL1734" t="s">
        <v>151</v>
      </c>
      <c r="BM1734" t="s">
        <v>1045</v>
      </c>
      <c r="BN1734" t="s">
        <v>282</v>
      </c>
      <c r="BP1734" t="s">
        <v>153</v>
      </c>
      <c r="BR1734" t="s">
        <v>154</v>
      </c>
      <c r="BT1734" t="s">
        <v>155</v>
      </c>
      <c r="BU1734" t="s">
        <v>155</v>
      </c>
      <c r="BV1734" t="s">
        <v>855</v>
      </c>
      <c r="BW1734" t="s">
        <v>153</v>
      </c>
      <c r="BX1734" t="s">
        <v>157</v>
      </c>
      <c r="BY1734" t="s">
        <v>269</v>
      </c>
      <c r="BZ1734" t="s">
        <v>419</v>
      </c>
      <c r="CA1734" t="s">
        <v>126</v>
      </c>
      <c r="CB1734" t="s">
        <v>124</v>
      </c>
      <c r="CG1734" t="s">
        <v>197</v>
      </c>
      <c r="CI1734" t="s">
        <v>160</v>
      </c>
      <c r="CJ1734" t="s">
        <v>161</v>
      </c>
      <c r="CR1734" t="s">
        <v>162</v>
      </c>
      <c r="CS1734" t="s">
        <v>163</v>
      </c>
      <c r="CT1734" t="s">
        <v>127</v>
      </c>
      <c r="DA1734" t="s">
        <v>400</v>
      </c>
      <c r="DB1734" t="s">
        <v>124</v>
      </c>
      <c r="DC1734" t="s">
        <v>165</v>
      </c>
      <c r="DD1734" t="s">
        <v>166</v>
      </c>
      <c r="DE1734" t="s">
        <v>167</v>
      </c>
      <c r="DF1734">
        <v>113319451</v>
      </c>
      <c r="DG1734">
        <v>1</v>
      </c>
      <c r="DJ1734">
        <v>1</v>
      </c>
      <c r="DK1734" t="s">
        <v>136</v>
      </c>
      <c r="DL1734">
        <v>0</v>
      </c>
      <c r="DM1734">
        <v>1</v>
      </c>
      <c r="DN1734" t="s">
        <v>133</v>
      </c>
      <c r="DP1734">
        <v>0</v>
      </c>
      <c r="DQ1734">
        <v>0</v>
      </c>
      <c r="DR1734">
        <v>9</v>
      </c>
      <c r="DS1734">
        <v>18</v>
      </c>
      <c r="DU1734">
        <v>1</v>
      </c>
      <c r="DV1734">
        <v>0</v>
      </c>
      <c r="DW1734">
        <v>0</v>
      </c>
      <c r="DX1734">
        <v>1</v>
      </c>
      <c r="EA1734">
        <v>0</v>
      </c>
      <c r="EB1734">
        <v>0.3</v>
      </c>
      <c r="EC1734">
        <v>0</v>
      </c>
      <c r="ED1734">
        <v>0.69230769199999997</v>
      </c>
    </row>
    <row r="1735" spans="1:136" x14ac:dyDescent="0.25">
      <c r="A1735" s="108">
        <v>46181</v>
      </c>
      <c r="B1735" t="s">
        <v>2232</v>
      </c>
      <c r="C1735" t="s">
        <v>124</v>
      </c>
      <c r="D1735" t="s">
        <v>1177</v>
      </c>
      <c r="E1735" t="s">
        <v>125</v>
      </c>
      <c r="F1735" t="s">
        <v>126</v>
      </c>
      <c r="G1735" t="s">
        <v>127</v>
      </c>
      <c r="H1735" t="s">
        <v>124</v>
      </c>
      <c r="I1735" t="s">
        <v>370</v>
      </c>
      <c r="J1735" t="s">
        <v>129</v>
      </c>
      <c r="K1735" t="s">
        <v>130</v>
      </c>
      <c r="O1735" t="s">
        <v>168</v>
      </c>
      <c r="S1735" t="s">
        <v>131</v>
      </c>
      <c r="T1735" t="s">
        <v>131</v>
      </c>
      <c r="U1735" t="s">
        <v>131</v>
      </c>
      <c r="W1735" t="s">
        <v>198</v>
      </c>
      <c r="X1735" t="s">
        <v>169</v>
      </c>
      <c r="Y1735" t="s">
        <v>324</v>
      </c>
      <c r="Z1735" t="s">
        <v>324</v>
      </c>
      <c r="AA1735" t="s">
        <v>127</v>
      </c>
      <c r="AB1735" t="s">
        <v>127</v>
      </c>
      <c r="AC1735" t="s">
        <v>127</v>
      </c>
      <c r="AD1735" t="s">
        <v>136</v>
      </c>
      <c r="AE1735">
        <v>154145868</v>
      </c>
      <c r="AF1735" t="s">
        <v>198</v>
      </c>
      <c r="AG1735" t="s">
        <v>170</v>
      </c>
      <c r="AH1735" t="s">
        <v>138</v>
      </c>
      <c r="AI1735">
        <v>0</v>
      </c>
      <c r="AJ1735" t="s">
        <v>131</v>
      </c>
      <c r="AP1735" t="s">
        <v>139</v>
      </c>
      <c r="AQ1735" t="s">
        <v>140</v>
      </c>
      <c r="AR1735" t="s">
        <v>141</v>
      </c>
      <c r="AS1735" t="s">
        <v>435</v>
      </c>
      <c r="AT1735" t="s">
        <v>435</v>
      </c>
      <c r="AU1735" t="s">
        <v>144</v>
      </c>
      <c r="AV1735" t="s">
        <v>145</v>
      </c>
      <c r="AW1735" s="109">
        <v>46186</v>
      </c>
      <c r="AX1735" s="109">
        <v>46186</v>
      </c>
      <c r="AZ1735" t="s">
        <v>1047</v>
      </c>
      <c r="BB1735" t="s">
        <v>173</v>
      </c>
      <c r="BD1735" t="s">
        <v>148</v>
      </c>
      <c r="BE1735" t="s">
        <v>664</v>
      </c>
      <c r="BF1735" t="s">
        <v>149</v>
      </c>
      <c r="BG1735" t="s">
        <v>127</v>
      </c>
      <c r="BH1735" t="s">
        <v>127</v>
      </c>
      <c r="BJ1735" t="s">
        <v>127</v>
      </c>
      <c r="BK1735" t="s">
        <v>150</v>
      </c>
      <c r="BL1735" t="s">
        <v>151</v>
      </c>
      <c r="BM1735" t="s">
        <v>1051</v>
      </c>
      <c r="BN1735" t="s">
        <v>326</v>
      </c>
      <c r="BP1735" t="s">
        <v>153</v>
      </c>
      <c r="BR1735" t="s">
        <v>219</v>
      </c>
      <c r="BT1735" t="s">
        <v>155</v>
      </c>
      <c r="BU1735" t="s">
        <v>155</v>
      </c>
      <c r="BV1735" t="s">
        <v>324</v>
      </c>
      <c r="BW1735" t="s">
        <v>153</v>
      </c>
      <c r="BX1735" t="s">
        <v>157</v>
      </c>
      <c r="BY1735" t="s">
        <v>229</v>
      </c>
      <c r="BZ1735" t="s">
        <v>192</v>
      </c>
      <c r="CA1735" t="s">
        <v>126</v>
      </c>
      <c r="CB1735" t="s">
        <v>124</v>
      </c>
      <c r="CG1735" t="s">
        <v>780</v>
      </c>
      <c r="CI1735" t="s">
        <v>160</v>
      </c>
      <c r="CJ1735" t="s">
        <v>161</v>
      </c>
      <c r="CR1735" t="s">
        <v>162</v>
      </c>
      <c r="CS1735" t="s">
        <v>163</v>
      </c>
      <c r="CT1735" t="s">
        <v>127</v>
      </c>
      <c r="DC1735" t="s">
        <v>165</v>
      </c>
      <c r="DD1735" t="s">
        <v>166</v>
      </c>
      <c r="DF1735">
        <v>105440467</v>
      </c>
      <c r="DG1735">
        <v>1</v>
      </c>
      <c r="DJ1735">
        <v>1</v>
      </c>
      <c r="DK1735" t="s">
        <v>136</v>
      </c>
      <c r="DL1735">
        <v>0</v>
      </c>
      <c r="DM1735">
        <v>1</v>
      </c>
      <c r="DN1735" t="s">
        <v>169</v>
      </c>
      <c r="DP1735">
        <v>0</v>
      </c>
      <c r="DQ1735">
        <v>0</v>
      </c>
      <c r="DR1735">
        <v>0</v>
      </c>
      <c r="DS1735">
        <v>45.6</v>
      </c>
      <c r="DT1735">
        <v>1</v>
      </c>
      <c r="DV1735">
        <v>0</v>
      </c>
      <c r="DW1735">
        <v>0</v>
      </c>
      <c r="DX1735">
        <v>1</v>
      </c>
      <c r="EA1735">
        <v>0</v>
      </c>
      <c r="EB1735">
        <v>0.76</v>
      </c>
      <c r="EC1735">
        <v>0</v>
      </c>
    </row>
    <row r="1736" spans="1:136" x14ac:dyDescent="0.25">
      <c r="A1736" s="108">
        <v>46181</v>
      </c>
      <c r="B1736" t="s">
        <v>3422</v>
      </c>
      <c r="C1736" t="s">
        <v>124</v>
      </c>
      <c r="E1736" t="s">
        <v>125</v>
      </c>
      <c r="F1736" t="s">
        <v>126</v>
      </c>
      <c r="G1736" t="s">
        <v>127</v>
      </c>
      <c r="H1736" t="s">
        <v>124</v>
      </c>
      <c r="I1736" t="s">
        <v>128</v>
      </c>
      <c r="J1736" t="s">
        <v>129</v>
      </c>
      <c r="K1736" t="s">
        <v>130</v>
      </c>
      <c r="O1736" t="s">
        <v>168</v>
      </c>
      <c r="S1736" t="s">
        <v>131</v>
      </c>
      <c r="T1736" t="s">
        <v>131</v>
      </c>
      <c r="U1736" t="s">
        <v>131</v>
      </c>
      <c r="W1736" t="s">
        <v>290</v>
      </c>
      <c r="X1736" t="s">
        <v>373</v>
      </c>
      <c r="Y1736" t="s">
        <v>450</v>
      </c>
      <c r="Z1736" t="s">
        <v>451</v>
      </c>
      <c r="AA1736" t="s">
        <v>127</v>
      </c>
      <c r="AB1736" t="s">
        <v>127</v>
      </c>
      <c r="AC1736" t="s">
        <v>135</v>
      </c>
      <c r="AD1736" t="s">
        <v>136</v>
      </c>
      <c r="AE1736">
        <v>153921467</v>
      </c>
      <c r="AF1736" t="s">
        <v>290</v>
      </c>
      <c r="AG1736" t="s">
        <v>137</v>
      </c>
      <c r="AH1736" t="s">
        <v>138</v>
      </c>
      <c r="AI1736">
        <v>0</v>
      </c>
      <c r="AJ1736" t="s">
        <v>131</v>
      </c>
      <c r="AP1736" t="s">
        <v>139</v>
      </c>
      <c r="AV1736" t="s">
        <v>145</v>
      </c>
      <c r="AW1736" s="109">
        <v>46181</v>
      </c>
      <c r="AX1736" s="109">
        <v>46181</v>
      </c>
      <c r="AZ1736" t="s">
        <v>1050</v>
      </c>
      <c r="BB1736" t="s">
        <v>286</v>
      </c>
      <c r="BD1736" t="s">
        <v>148</v>
      </c>
      <c r="BE1736" t="s">
        <v>664</v>
      </c>
      <c r="BF1736" t="s">
        <v>149</v>
      </c>
      <c r="BG1736" t="s">
        <v>127</v>
      </c>
      <c r="BH1736" t="s">
        <v>127</v>
      </c>
      <c r="BJ1736" t="s">
        <v>127</v>
      </c>
      <c r="BK1736" t="s">
        <v>150</v>
      </c>
      <c r="BL1736" t="s">
        <v>151</v>
      </c>
      <c r="BM1736" t="s">
        <v>1045</v>
      </c>
      <c r="BN1736" t="s">
        <v>452</v>
      </c>
      <c r="BP1736" t="s">
        <v>153</v>
      </c>
      <c r="BR1736" t="s">
        <v>154</v>
      </c>
      <c r="BT1736" t="s">
        <v>155</v>
      </c>
      <c r="BU1736" t="s">
        <v>155</v>
      </c>
      <c r="BV1736" t="s">
        <v>451</v>
      </c>
      <c r="BW1736" t="s">
        <v>153</v>
      </c>
      <c r="BX1736" t="s">
        <v>157</v>
      </c>
      <c r="BY1736" t="s">
        <v>175</v>
      </c>
      <c r="BZ1736" t="s">
        <v>361</v>
      </c>
      <c r="CA1736" t="s">
        <v>126</v>
      </c>
      <c r="CB1736" t="s">
        <v>124</v>
      </c>
      <c r="CG1736" t="s">
        <v>450</v>
      </c>
      <c r="CI1736" t="s">
        <v>160</v>
      </c>
      <c r="CJ1736" t="s">
        <v>161</v>
      </c>
      <c r="CL1736" t="s">
        <v>3423</v>
      </c>
      <c r="CR1736" t="s">
        <v>162</v>
      </c>
      <c r="CS1736" t="s">
        <v>163</v>
      </c>
      <c r="CT1736" t="s">
        <v>127</v>
      </c>
      <c r="DA1736" t="s">
        <v>164</v>
      </c>
      <c r="DB1736" t="s">
        <v>124</v>
      </c>
      <c r="DC1736" t="s">
        <v>165</v>
      </c>
      <c r="DD1736" t="s">
        <v>166</v>
      </c>
      <c r="DE1736" t="s">
        <v>167</v>
      </c>
      <c r="DF1736">
        <v>23360132</v>
      </c>
      <c r="DG1736">
        <v>1</v>
      </c>
      <c r="DJ1736">
        <v>1</v>
      </c>
      <c r="DK1736" t="s">
        <v>136</v>
      </c>
      <c r="DL1736">
        <v>0</v>
      </c>
      <c r="DM1736">
        <v>1</v>
      </c>
      <c r="DN1736" t="s">
        <v>373</v>
      </c>
      <c r="DP1736">
        <v>0</v>
      </c>
      <c r="DQ1736">
        <v>0</v>
      </c>
      <c r="DR1736">
        <v>0</v>
      </c>
      <c r="DS1736">
        <v>24.6</v>
      </c>
      <c r="DT1736">
        <v>1</v>
      </c>
      <c r="DV1736">
        <v>0</v>
      </c>
      <c r="DW1736">
        <v>0</v>
      </c>
      <c r="DX1736">
        <v>1</v>
      </c>
      <c r="EA1736">
        <v>0</v>
      </c>
      <c r="EB1736">
        <v>0.41</v>
      </c>
      <c r="EC1736">
        <v>0</v>
      </c>
      <c r="ED1736">
        <v>1.0249999999999999</v>
      </c>
      <c r="EE1736">
        <v>1</v>
      </c>
      <c r="EF1736">
        <v>100</v>
      </c>
    </row>
    <row r="1737" spans="1:136" x14ac:dyDescent="0.25">
      <c r="A1737" s="108">
        <v>46181</v>
      </c>
      <c r="B1737" t="s">
        <v>2439</v>
      </c>
      <c r="C1737" t="s">
        <v>124</v>
      </c>
      <c r="D1737" t="s">
        <v>1082</v>
      </c>
      <c r="E1737" t="s">
        <v>125</v>
      </c>
      <c r="F1737" t="s">
        <v>483</v>
      </c>
      <c r="G1737" t="s">
        <v>127</v>
      </c>
      <c r="H1737" t="s">
        <v>124</v>
      </c>
      <c r="I1737" t="s">
        <v>622</v>
      </c>
      <c r="J1737" t="s">
        <v>129</v>
      </c>
      <c r="K1737" t="s">
        <v>130</v>
      </c>
      <c r="O1737" t="s">
        <v>168</v>
      </c>
      <c r="S1737" t="s">
        <v>131</v>
      </c>
      <c r="T1737" t="s">
        <v>131</v>
      </c>
      <c r="U1737" t="s">
        <v>131</v>
      </c>
      <c r="W1737" t="s">
        <v>198</v>
      </c>
      <c r="X1737" t="s">
        <v>471</v>
      </c>
      <c r="Y1737" t="s">
        <v>241</v>
      </c>
      <c r="Z1737" t="s">
        <v>241</v>
      </c>
      <c r="AA1737" t="s">
        <v>127</v>
      </c>
      <c r="AB1737" t="s">
        <v>127</v>
      </c>
      <c r="AC1737" t="s">
        <v>127</v>
      </c>
      <c r="AD1737" t="s">
        <v>136</v>
      </c>
      <c r="AE1737">
        <v>153917634</v>
      </c>
      <c r="AF1737" t="s">
        <v>198</v>
      </c>
      <c r="AG1737" t="s">
        <v>137</v>
      </c>
      <c r="AH1737" t="s">
        <v>472</v>
      </c>
      <c r="AI1737">
        <v>0</v>
      </c>
      <c r="AJ1737" t="s">
        <v>131</v>
      </c>
      <c r="AP1737" t="s">
        <v>139</v>
      </c>
      <c r="AQ1737" t="s">
        <v>140</v>
      </c>
      <c r="AR1737" t="s">
        <v>207</v>
      </c>
      <c r="AS1737" t="s">
        <v>294</v>
      </c>
      <c r="AT1737" t="s">
        <v>295</v>
      </c>
      <c r="AU1737" t="s">
        <v>144</v>
      </c>
      <c r="AV1737" t="s">
        <v>145</v>
      </c>
      <c r="AW1737" s="109">
        <v>46181</v>
      </c>
      <c r="AX1737" s="109">
        <v>46181</v>
      </c>
      <c r="BB1737" t="s">
        <v>266</v>
      </c>
      <c r="BD1737" t="s">
        <v>148</v>
      </c>
      <c r="BE1737" t="s">
        <v>664</v>
      </c>
      <c r="BF1737" t="s">
        <v>149</v>
      </c>
      <c r="BG1737" t="s">
        <v>127</v>
      </c>
      <c r="BH1737" t="s">
        <v>127</v>
      </c>
      <c r="BJ1737" t="s">
        <v>127</v>
      </c>
      <c r="BK1737" t="s">
        <v>150</v>
      </c>
      <c r="BL1737" t="s">
        <v>151</v>
      </c>
      <c r="BM1737" t="s">
        <v>1243</v>
      </c>
      <c r="BN1737" t="s">
        <v>202</v>
      </c>
      <c r="BP1737" t="s">
        <v>153</v>
      </c>
      <c r="BR1737" t="s">
        <v>154</v>
      </c>
      <c r="BT1737" t="s">
        <v>155</v>
      </c>
      <c r="BU1737" t="s">
        <v>155</v>
      </c>
      <c r="BV1737" t="s">
        <v>197</v>
      </c>
      <c r="BW1737" t="s">
        <v>153</v>
      </c>
      <c r="BX1737" t="s">
        <v>861</v>
      </c>
      <c r="BY1737" t="s">
        <v>175</v>
      </c>
      <c r="BZ1737" t="s">
        <v>862</v>
      </c>
      <c r="CA1737" t="s">
        <v>483</v>
      </c>
      <c r="CB1737" t="s">
        <v>124</v>
      </c>
      <c r="CG1737" t="s">
        <v>197</v>
      </c>
      <c r="CI1737" t="s">
        <v>160</v>
      </c>
      <c r="CJ1737" t="s">
        <v>161</v>
      </c>
      <c r="CR1737" t="s">
        <v>162</v>
      </c>
      <c r="CS1737" t="s">
        <v>163</v>
      </c>
      <c r="CT1737" t="s">
        <v>127</v>
      </c>
      <c r="DA1737" t="s">
        <v>164</v>
      </c>
      <c r="DB1737" t="s">
        <v>124</v>
      </c>
      <c r="DC1737" t="s">
        <v>165</v>
      </c>
      <c r="DD1737" t="s">
        <v>166</v>
      </c>
      <c r="DE1737" t="s">
        <v>167</v>
      </c>
      <c r="DF1737">
        <v>23287842</v>
      </c>
      <c r="DG1737">
        <v>1</v>
      </c>
      <c r="DH1737">
        <v>3</v>
      </c>
      <c r="DJ1737">
        <v>1</v>
      </c>
      <c r="DK1737" t="s">
        <v>136</v>
      </c>
      <c r="DL1737">
        <v>0</v>
      </c>
      <c r="DM1737">
        <v>1</v>
      </c>
      <c r="DN1737" t="s">
        <v>471</v>
      </c>
      <c r="DP1737">
        <v>0</v>
      </c>
      <c r="DQ1737">
        <v>0</v>
      </c>
      <c r="DR1737">
        <v>0</v>
      </c>
      <c r="DS1737">
        <v>6</v>
      </c>
      <c r="DT1737">
        <v>1</v>
      </c>
      <c r="DV1737">
        <v>0</v>
      </c>
      <c r="DW1737">
        <v>0</v>
      </c>
      <c r="DX1737">
        <v>1</v>
      </c>
      <c r="EA1737">
        <v>0</v>
      </c>
      <c r="EB1737">
        <v>0.1</v>
      </c>
      <c r="EC1737">
        <v>0</v>
      </c>
      <c r="ED1737">
        <v>0.25</v>
      </c>
    </row>
    <row r="1738" spans="1:136" x14ac:dyDescent="0.25">
      <c r="A1738" s="108">
        <v>46181</v>
      </c>
      <c r="B1738" t="s">
        <v>1434</v>
      </c>
      <c r="C1738" t="s">
        <v>124</v>
      </c>
      <c r="E1738" t="s">
        <v>125</v>
      </c>
      <c r="F1738" t="s">
        <v>126</v>
      </c>
      <c r="G1738" t="s">
        <v>127</v>
      </c>
      <c r="H1738" t="s">
        <v>124</v>
      </c>
      <c r="I1738" t="s">
        <v>128</v>
      </c>
      <c r="J1738" t="s">
        <v>129</v>
      </c>
      <c r="K1738" t="s">
        <v>405</v>
      </c>
      <c r="L1738" t="s">
        <v>606</v>
      </c>
      <c r="M1738" t="s">
        <v>407</v>
      </c>
      <c r="N1738" t="s">
        <v>408</v>
      </c>
      <c r="O1738" t="s">
        <v>168</v>
      </c>
      <c r="S1738" t="s">
        <v>131</v>
      </c>
      <c r="T1738" t="s">
        <v>131</v>
      </c>
      <c r="U1738" t="s">
        <v>131</v>
      </c>
      <c r="W1738" t="s">
        <v>222</v>
      </c>
      <c r="X1738" t="s">
        <v>169</v>
      </c>
      <c r="Y1738" t="s">
        <v>223</v>
      </c>
      <c r="Z1738" t="s">
        <v>224</v>
      </c>
      <c r="AA1738" t="s">
        <v>127</v>
      </c>
      <c r="AB1738" t="s">
        <v>127</v>
      </c>
      <c r="AC1738" t="s">
        <v>135</v>
      </c>
      <c r="AD1738" t="s">
        <v>136</v>
      </c>
      <c r="AE1738">
        <v>153663449</v>
      </c>
      <c r="AF1738" t="s">
        <v>222</v>
      </c>
      <c r="AG1738" t="s">
        <v>170</v>
      </c>
      <c r="AH1738" t="s">
        <v>138</v>
      </c>
      <c r="AI1738">
        <v>0</v>
      </c>
      <c r="AJ1738" t="s">
        <v>131</v>
      </c>
      <c r="AP1738" t="s">
        <v>139</v>
      </c>
      <c r="AQ1738" t="s">
        <v>140</v>
      </c>
      <c r="AR1738" t="s">
        <v>141</v>
      </c>
      <c r="AS1738" t="s">
        <v>321</v>
      </c>
      <c r="AU1738" t="s">
        <v>181</v>
      </c>
      <c r="AV1738" t="s">
        <v>145</v>
      </c>
      <c r="AW1738" s="109">
        <v>46181</v>
      </c>
      <c r="AX1738" s="109">
        <v>46181</v>
      </c>
      <c r="BB1738" t="s">
        <v>173</v>
      </c>
      <c r="BD1738" t="s">
        <v>148</v>
      </c>
      <c r="BE1738" t="s">
        <v>664</v>
      </c>
      <c r="BF1738" t="s">
        <v>149</v>
      </c>
      <c r="BG1738" t="s">
        <v>127</v>
      </c>
      <c r="BH1738" t="s">
        <v>127</v>
      </c>
      <c r="BJ1738" t="s">
        <v>127</v>
      </c>
      <c r="BK1738" t="s">
        <v>150</v>
      </c>
      <c r="BL1738" t="s">
        <v>151</v>
      </c>
      <c r="BM1738" t="s">
        <v>1045</v>
      </c>
      <c r="BN1738" t="s">
        <v>226</v>
      </c>
      <c r="BP1738" t="s">
        <v>153</v>
      </c>
      <c r="BR1738" t="s">
        <v>692</v>
      </c>
      <c r="BT1738" t="s">
        <v>155</v>
      </c>
      <c r="BU1738" t="s">
        <v>155</v>
      </c>
      <c r="BV1738" t="s">
        <v>228</v>
      </c>
      <c r="BW1738" t="s">
        <v>153</v>
      </c>
      <c r="BX1738" t="s">
        <v>157</v>
      </c>
      <c r="BY1738" t="s">
        <v>258</v>
      </c>
      <c r="BZ1738" t="s">
        <v>521</v>
      </c>
      <c r="CA1738" t="s">
        <v>126</v>
      </c>
      <c r="CB1738" t="s">
        <v>124</v>
      </c>
      <c r="CG1738" t="s">
        <v>197</v>
      </c>
      <c r="CI1738" t="s">
        <v>160</v>
      </c>
      <c r="CJ1738" t="s">
        <v>161</v>
      </c>
      <c r="CR1738" t="s">
        <v>162</v>
      </c>
      <c r="CS1738" t="s">
        <v>163</v>
      </c>
      <c r="CT1738" t="s">
        <v>127</v>
      </c>
      <c r="DA1738" t="s">
        <v>164</v>
      </c>
      <c r="DB1738" t="s">
        <v>124</v>
      </c>
      <c r="DC1738" t="s">
        <v>165</v>
      </c>
      <c r="DD1738" t="s">
        <v>166</v>
      </c>
      <c r="DE1738" t="s">
        <v>167</v>
      </c>
      <c r="DF1738">
        <v>131921975</v>
      </c>
      <c r="DG1738">
        <v>1</v>
      </c>
      <c r="DJ1738">
        <v>1</v>
      </c>
      <c r="DK1738" t="s">
        <v>136</v>
      </c>
      <c r="DL1738">
        <v>0</v>
      </c>
      <c r="DM1738">
        <v>1</v>
      </c>
      <c r="DN1738" t="s">
        <v>169</v>
      </c>
      <c r="DP1738">
        <v>0</v>
      </c>
      <c r="DQ1738">
        <v>0</v>
      </c>
      <c r="DR1738">
        <v>7</v>
      </c>
      <c r="DS1738">
        <v>9</v>
      </c>
      <c r="DV1738">
        <v>0</v>
      </c>
      <c r="DW1738">
        <v>0</v>
      </c>
      <c r="DX1738">
        <v>1</v>
      </c>
      <c r="EA1738">
        <v>0</v>
      </c>
      <c r="EB1738">
        <v>0.15</v>
      </c>
      <c r="EC1738">
        <v>0</v>
      </c>
      <c r="ED1738">
        <v>0.375</v>
      </c>
    </row>
    <row r="1739" spans="1:136" x14ac:dyDescent="0.25">
      <c r="A1739" s="108">
        <v>46181</v>
      </c>
      <c r="B1739" t="s">
        <v>1123</v>
      </c>
      <c r="C1739" t="s">
        <v>124</v>
      </c>
      <c r="E1739" t="s">
        <v>125</v>
      </c>
      <c r="F1739" t="s">
        <v>126</v>
      </c>
      <c r="G1739" t="s">
        <v>127</v>
      </c>
      <c r="H1739" t="s">
        <v>124</v>
      </c>
      <c r="I1739" t="s">
        <v>239</v>
      </c>
      <c r="J1739" t="s">
        <v>129</v>
      </c>
      <c r="K1739" t="s">
        <v>130</v>
      </c>
      <c r="O1739" t="s">
        <v>168</v>
      </c>
      <c r="S1739" t="s">
        <v>543</v>
      </c>
      <c r="T1739" t="s">
        <v>558</v>
      </c>
      <c r="U1739" t="s">
        <v>398</v>
      </c>
      <c r="V1739" t="s">
        <v>545</v>
      </c>
      <c r="W1739" t="s">
        <v>222</v>
      </c>
      <c r="X1739" t="s">
        <v>169</v>
      </c>
      <c r="Z1739" t="s">
        <v>224</v>
      </c>
      <c r="AA1739" t="s">
        <v>127</v>
      </c>
      <c r="AB1739" t="s">
        <v>127</v>
      </c>
      <c r="AC1739" t="s">
        <v>135</v>
      </c>
      <c r="AD1739" t="s">
        <v>136</v>
      </c>
      <c r="AE1739">
        <v>154037756</v>
      </c>
      <c r="AF1739" t="s">
        <v>222</v>
      </c>
      <c r="AG1739" t="s">
        <v>559</v>
      </c>
      <c r="AH1739" t="s">
        <v>138</v>
      </c>
      <c r="AI1739">
        <v>0</v>
      </c>
      <c r="AJ1739" t="s">
        <v>399</v>
      </c>
      <c r="AP1739" t="s">
        <v>139</v>
      </c>
      <c r="AQ1739" t="s">
        <v>140</v>
      </c>
      <c r="AR1739" t="s">
        <v>141</v>
      </c>
      <c r="AS1739" t="s">
        <v>267</v>
      </c>
      <c r="AT1739" t="s">
        <v>267</v>
      </c>
      <c r="AU1739" t="s">
        <v>181</v>
      </c>
      <c r="AV1739" t="s">
        <v>145</v>
      </c>
      <c r="AW1739" s="109">
        <v>46184</v>
      </c>
      <c r="AX1739" s="109">
        <v>46184</v>
      </c>
      <c r="BB1739" t="s">
        <v>286</v>
      </c>
      <c r="BD1739" t="s">
        <v>148</v>
      </c>
      <c r="BE1739" t="s">
        <v>664</v>
      </c>
      <c r="BF1739" t="s">
        <v>149</v>
      </c>
      <c r="BG1739" t="s">
        <v>127</v>
      </c>
      <c r="BH1739" t="s">
        <v>127</v>
      </c>
      <c r="BJ1739" t="s">
        <v>127</v>
      </c>
      <c r="BK1739" t="s">
        <v>150</v>
      </c>
      <c r="BL1739" t="s">
        <v>151</v>
      </c>
      <c r="BM1739" t="s">
        <v>1070</v>
      </c>
      <c r="BN1739" t="s">
        <v>226</v>
      </c>
      <c r="BP1739" t="s">
        <v>153</v>
      </c>
      <c r="BR1739" t="s">
        <v>219</v>
      </c>
      <c r="BT1739" t="s">
        <v>155</v>
      </c>
      <c r="BU1739" t="s">
        <v>155</v>
      </c>
      <c r="BV1739" t="s">
        <v>228</v>
      </c>
      <c r="BW1739" t="s">
        <v>153</v>
      </c>
      <c r="BX1739" t="s">
        <v>157</v>
      </c>
      <c r="BY1739" t="s">
        <v>213</v>
      </c>
      <c r="BZ1739" t="s">
        <v>192</v>
      </c>
      <c r="CA1739" t="s">
        <v>126</v>
      </c>
      <c r="CB1739" t="s">
        <v>124</v>
      </c>
      <c r="CG1739" t="s">
        <v>197</v>
      </c>
      <c r="CI1739" t="s">
        <v>160</v>
      </c>
      <c r="CJ1739" t="s">
        <v>161</v>
      </c>
      <c r="CR1739" t="s">
        <v>162</v>
      </c>
      <c r="CS1739" t="s">
        <v>163</v>
      </c>
      <c r="CT1739" t="s">
        <v>135</v>
      </c>
      <c r="DA1739" t="s">
        <v>400</v>
      </c>
      <c r="DB1739" t="s">
        <v>124</v>
      </c>
      <c r="DC1739" t="s">
        <v>165</v>
      </c>
      <c r="DD1739" t="s">
        <v>166</v>
      </c>
      <c r="DE1739" t="s">
        <v>167</v>
      </c>
      <c r="DF1739">
        <v>9309705</v>
      </c>
      <c r="DG1739">
        <v>1</v>
      </c>
      <c r="DJ1739">
        <v>1</v>
      </c>
      <c r="DK1739" t="s">
        <v>136</v>
      </c>
      <c r="DL1739">
        <v>0</v>
      </c>
      <c r="DM1739">
        <v>1</v>
      </c>
      <c r="DN1739" t="s">
        <v>169</v>
      </c>
      <c r="DP1739">
        <v>0</v>
      </c>
      <c r="DQ1739">
        <v>0</v>
      </c>
      <c r="DR1739">
        <v>0</v>
      </c>
      <c r="DS1739">
        <v>9.6</v>
      </c>
      <c r="DT1739">
        <v>1</v>
      </c>
      <c r="DU1739">
        <v>1</v>
      </c>
      <c r="DV1739">
        <v>0</v>
      </c>
      <c r="DW1739">
        <v>0</v>
      </c>
      <c r="DX1739">
        <v>1</v>
      </c>
      <c r="EA1739">
        <v>0</v>
      </c>
      <c r="EB1739">
        <v>0.16</v>
      </c>
      <c r="EC1739">
        <v>0</v>
      </c>
      <c r="ED1739">
        <v>0.36923076900000001</v>
      </c>
    </row>
    <row r="1740" spans="1:136" x14ac:dyDescent="0.25">
      <c r="A1740" s="108">
        <v>46181</v>
      </c>
      <c r="B1740" t="s">
        <v>3424</v>
      </c>
      <c r="C1740" t="s">
        <v>124</v>
      </c>
      <c r="E1740" t="s">
        <v>125</v>
      </c>
      <c r="F1740" t="s">
        <v>126</v>
      </c>
      <c r="G1740" t="s">
        <v>127</v>
      </c>
      <c r="H1740" t="s">
        <v>124</v>
      </c>
      <c r="I1740" t="s">
        <v>323</v>
      </c>
      <c r="J1740" t="s">
        <v>129</v>
      </c>
      <c r="K1740" t="s">
        <v>130</v>
      </c>
      <c r="S1740" t="s">
        <v>478</v>
      </c>
      <c r="T1740" t="s">
        <v>479</v>
      </c>
      <c r="U1740" t="s">
        <v>398</v>
      </c>
      <c r="V1740" t="s">
        <v>545</v>
      </c>
      <c r="W1740" t="s">
        <v>198</v>
      </c>
      <c r="X1740" t="s">
        <v>133</v>
      </c>
      <c r="Y1740" t="s">
        <v>301</v>
      </c>
      <c r="Z1740" t="s">
        <v>302</v>
      </c>
      <c r="AA1740" t="s">
        <v>127</v>
      </c>
      <c r="AB1740" t="s">
        <v>135</v>
      </c>
      <c r="AC1740" t="s">
        <v>135</v>
      </c>
      <c r="AD1740" t="s">
        <v>136</v>
      </c>
      <c r="AE1740">
        <v>153830934</v>
      </c>
      <c r="AF1740" t="s">
        <v>198</v>
      </c>
      <c r="AG1740" t="s">
        <v>137</v>
      </c>
      <c r="AH1740" t="s">
        <v>138</v>
      </c>
      <c r="AI1740">
        <v>0</v>
      </c>
      <c r="AJ1740" t="s">
        <v>399</v>
      </c>
      <c r="AP1740" t="s">
        <v>139</v>
      </c>
      <c r="AQ1740" t="s">
        <v>140</v>
      </c>
      <c r="AR1740" t="s">
        <v>141</v>
      </c>
      <c r="AS1740" t="s">
        <v>319</v>
      </c>
      <c r="AT1740" t="s">
        <v>320</v>
      </c>
      <c r="AU1740" t="s">
        <v>181</v>
      </c>
      <c r="AV1740" t="s">
        <v>145</v>
      </c>
      <c r="AW1740" s="109">
        <v>46181</v>
      </c>
      <c r="AX1740" s="109">
        <v>46181</v>
      </c>
      <c r="AZ1740" t="s">
        <v>1047</v>
      </c>
      <c r="BB1740" t="s">
        <v>317</v>
      </c>
      <c r="BC1740" t="s">
        <v>147</v>
      </c>
      <c r="BD1740" t="s">
        <v>148</v>
      </c>
      <c r="BE1740" t="s">
        <v>664</v>
      </c>
      <c r="BF1740" t="s">
        <v>149</v>
      </c>
      <c r="BG1740" t="s">
        <v>127</v>
      </c>
      <c r="BH1740" t="s">
        <v>127</v>
      </c>
      <c r="BJ1740" t="s">
        <v>127</v>
      </c>
      <c r="BK1740" t="s">
        <v>150</v>
      </c>
      <c r="BL1740" t="s">
        <v>151</v>
      </c>
      <c r="BM1740" t="s">
        <v>1064</v>
      </c>
      <c r="BN1740" t="s">
        <v>202</v>
      </c>
      <c r="BP1740" t="s">
        <v>153</v>
      </c>
      <c r="BR1740" t="s">
        <v>219</v>
      </c>
      <c r="BT1740" t="s">
        <v>1053</v>
      </c>
      <c r="BU1740" t="s">
        <v>1053</v>
      </c>
      <c r="BV1740" t="s">
        <v>305</v>
      </c>
      <c r="BW1740" t="s">
        <v>153</v>
      </c>
      <c r="BX1740" t="s">
        <v>157</v>
      </c>
      <c r="BY1740" t="s">
        <v>213</v>
      </c>
      <c r="BZ1740" t="s">
        <v>261</v>
      </c>
      <c r="CA1740" t="s">
        <v>126</v>
      </c>
      <c r="CB1740" t="s">
        <v>124</v>
      </c>
      <c r="CG1740" t="s">
        <v>542</v>
      </c>
      <c r="CI1740" t="s">
        <v>160</v>
      </c>
      <c r="CJ1740" t="s">
        <v>161</v>
      </c>
      <c r="CR1740" t="s">
        <v>162</v>
      </c>
      <c r="CS1740" t="s">
        <v>163</v>
      </c>
      <c r="CT1740" t="s">
        <v>135</v>
      </c>
      <c r="DA1740" t="s">
        <v>400</v>
      </c>
      <c r="DB1740" t="s">
        <v>124</v>
      </c>
      <c r="DC1740" t="s">
        <v>165</v>
      </c>
      <c r="DD1740" t="s">
        <v>166</v>
      </c>
      <c r="DE1740" t="s">
        <v>167</v>
      </c>
      <c r="DF1740">
        <v>1207522</v>
      </c>
      <c r="DG1740">
        <v>1</v>
      </c>
      <c r="DH1740">
        <v>4</v>
      </c>
      <c r="DJ1740">
        <v>1</v>
      </c>
      <c r="DK1740" t="s">
        <v>136</v>
      </c>
      <c r="DL1740">
        <v>0</v>
      </c>
      <c r="DM1740">
        <v>1</v>
      </c>
      <c r="DN1740" t="s">
        <v>133</v>
      </c>
      <c r="DP1740">
        <v>0</v>
      </c>
      <c r="DQ1740">
        <v>0</v>
      </c>
      <c r="DR1740">
        <v>3</v>
      </c>
      <c r="DS1740">
        <v>9.6</v>
      </c>
      <c r="DU1740">
        <v>1</v>
      </c>
      <c r="DV1740">
        <v>0</v>
      </c>
      <c r="DW1740">
        <v>0</v>
      </c>
      <c r="DX1740">
        <v>1</v>
      </c>
      <c r="EA1740">
        <v>0</v>
      </c>
      <c r="EB1740">
        <v>0.16</v>
      </c>
      <c r="EC1740">
        <v>0</v>
      </c>
      <c r="ED1740">
        <v>0.36923076900000001</v>
      </c>
    </row>
    <row r="1741" spans="1:136" x14ac:dyDescent="0.25">
      <c r="A1741" s="108">
        <v>46181</v>
      </c>
      <c r="B1741" t="s">
        <v>3425</v>
      </c>
      <c r="C1741" t="s">
        <v>124</v>
      </c>
      <c r="E1741" t="s">
        <v>125</v>
      </c>
      <c r="F1741" t="s">
        <v>126</v>
      </c>
      <c r="G1741" t="s">
        <v>127</v>
      </c>
      <c r="H1741" t="s">
        <v>124</v>
      </c>
      <c r="I1741" t="s">
        <v>232</v>
      </c>
      <c r="J1741" t="s">
        <v>129</v>
      </c>
      <c r="K1741" t="s">
        <v>130</v>
      </c>
      <c r="S1741" t="s">
        <v>397</v>
      </c>
      <c r="T1741" t="s">
        <v>397</v>
      </c>
      <c r="U1741" t="s">
        <v>398</v>
      </c>
      <c r="V1741" t="s">
        <v>545</v>
      </c>
      <c r="W1741" t="s">
        <v>290</v>
      </c>
      <c r="X1741" t="s">
        <v>133</v>
      </c>
      <c r="Y1741" t="s">
        <v>873</v>
      </c>
      <c r="Z1741" t="s">
        <v>527</v>
      </c>
      <c r="AA1741" t="s">
        <v>127</v>
      </c>
      <c r="AB1741" t="s">
        <v>127</v>
      </c>
      <c r="AC1741" t="s">
        <v>135</v>
      </c>
      <c r="AD1741" t="s">
        <v>136</v>
      </c>
      <c r="AE1741">
        <v>154093673</v>
      </c>
      <c r="AF1741" t="s">
        <v>290</v>
      </c>
      <c r="AG1741" t="s">
        <v>137</v>
      </c>
      <c r="AH1741" t="s">
        <v>138</v>
      </c>
      <c r="AI1741">
        <v>0</v>
      </c>
      <c r="AJ1741" t="s">
        <v>399</v>
      </c>
      <c r="AP1741" t="s">
        <v>139</v>
      </c>
      <c r="AQ1741" t="s">
        <v>217</v>
      </c>
      <c r="AR1741" t="s">
        <v>207</v>
      </c>
      <c r="AS1741" t="s">
        <v>499</v>
      </c>
      <c r="AT1741" t="s">
        <v>500</v>
      </c>
      <c r="AU1741" t="s">
        <v>218</v>
      </c>
      <c r="AV1741" t="s">
        <v>145</v>
      </c>
      <c r="AW1741" s="109">
        <v>46186</v>
      </c>
      <c r="AX1741" s="109">
        <v>46186</v>
      </c>
      <c r="AZ1741" t="s">
        <v>1050</v>
      </c>
      <c r="BB1741" t="s">
        <v>146</v>
      </c>
      <c r="BC1741" t="s">
        <v>147</v>
      </c>
      <c r="BD1741" t="s">
        <v>148</v>
      </c>
      <c r="BE1741" t="s">
        <v>139</v>
      </c>
      <c r="BF1741" t="s">
        <v>149</v>
      </c>
      <c r="BG1741" t="s">
        <v>127</v>
      </c>
      <c r="BH1741" t="s">
        <v>127</v>
      </c>
      <c r="BJ1741" t="s">
        <v>127</v>
      </c>
      <c r="BK1741" t="s">
        <v>150</v>
      </c>
      <c r="BL1741" t="s">
        <v>151</v>
      </c>
      <c r="BM1741" t="s">
        <v>1094</v>
      </c>
      <c r="BN1741" t="s">
        <v>492</v>
      </c>
      <c r="BP1741" t="s">
        <v>745</v>
      </c>
      <c r="BR1741" t="s">
        <v>211</v>
      </c>
      <c r="BT1741" t="s">
        <v>1053</v>
      </c>
      <c r="BU1741" t="s">
        <v>1053</v>
      </c>
      <c r="BV1741" t="s">
        <v>604</v>
      </c>
      <c r="BW1741" t="s">
        <v>746</v>
      </c>
      <c r="BX1741" t="s">
        <v>157</v>
      </c>
      <c r="BY1741" t="s">
        <v>213</v>
      </c>
      <c r="BZ1741" t="s">
        <v>230</v>
      </c>
      <c r="CA1741" t="s">
        <v>126</v>
      </c>
      <c r="CB1741" t="s">
        <v>124</v>
      </c>
      <c r="CD1741" t="s">
        <v>550</v>
      </c>
      <c r="CG1741" t="s">
        <v>605</v>
      </c>
      <c r="CI1741" t="s">
        <v>160</v>
      </c>
      <c r="CJ1741" t="s">
        <v>161</v>
      </c>
      <c r="CR1741" t="s">
        <v>162</v>
      </c>
      <c r="CS1741" t="s">
        <v>163</v>
      </c>
      <c r="CT1741" t="s">
        <v>127</v>
      </c>
      <c r="DC1741" t="s">
        <v>494</v>
      </c>
      <c r="DD1741" t="s">
        <v>166</v>
      </c>
      <c r="DF1741">
        <v>2875</v>
      </c>
      <c r="DG1741">
        <v>1</v>
      </c>
      <c r="DH1741">
        <v>4</v>
      </c>
      <c r="DJ1741">
        <v>1</v>
      </c>
      <c r="DK1741" t="s">
        <v>136</v>
      </c>
      <c r="DL1741">
        <v>1</v>
      </c>
      <c r="DM1741">
        <v>1</v>
      </c>
      <c r="DN1741" t="s">
        <v>133</v>
      </c>
      <c r="DP1741">
        <v>0</v>
      </c>
      <c r="DQ1741">
        <v>0</v>
      </c>
      <c r="DR1741">
        <v>1</v>
      </c>
      <c r="DT1741">
        <v>1</v>
      </c>
      <c r="DU1741">
        <v>1</v>
      </c>
      <c r="DV1741">
        <v>0</v>
      </c>
      <c r="DW1741">
        <v>0</v>
      </c>
      <c r="DX1741">
        <v>1</v>
      </c>
      <c r="EA1741">
        <v>0</v>
      </c>
      <c r="EB1741">
        <v>14.65</v>
      </c>
      <c r="EC1741">
        <v>0</v>
      </c>
    </row>
    <row r="1742" spans="1:136" x14ac:dyDescent="0.25">
      <c r="A1742" s="108">
        <v>46181</v>
      </c>
      <c r="B1742" t="s">
        <v>3270</v>
      </c>
      <c r="C1742" t="s">
        <v>124</v>
      </c>
      <c r="E1742" t="s">
        <v>351</v>
      </c>
      <c r="F1742" t="s">
        <v>126</v>
      </c>
      <c r="G1742" t="s">
        <v>127</v>
      </c>
      <c r="H1742" t="s">
        <v>124</v>
      </c>
      <c r="J1742" t="s">
        <v>129</v>
      </c>
      <c r="K1742" t="s">
        <v>405</v>
      </c>
      <c r="L1742" t="s">
        <v>606</v>
      </c>
      <c r="M1742" t="s">
        <v>407</v>
      </c>
      <c r="N1742" t="s">
        <v>408</v>
      </c>
      <c r="S1742" t="s">
        <v>131</v>
      </c>
      <c r="T1742" t="s">
        <v>131</v>
      </c>
      <c r="U1742" t="s">
        <v>131</v>
      </c>
      <c r="W1742" t="s">
        <v>222</v>
      </c>
      <c r="X1742" t="s">
        <v>133</v>
      </c>
      <c r="Y1742" t="s">
        <v>223</v>
      </c>
      <c r="Z1742" t="s">
        <v>224</v>
      </c>
      <c r="AA1742" t="s">
        <v>127</v>
      </c>
      <c r="AB1742" t="s">
        <v>135</v>
      </c>
      <c r="AC1742" t="s">
        <v>135</v>
      </c>
      <c r="AD1742" t="s">
        <v>136</v>
      </c>
      <c r="AE1742">
        <v>154106835</v>
      </c>
      <c r="AF1742" t="s">
        <v>222</v>
      </c>
      <c r="AG1742" t="s">
        <v>137</v>
      </c>
      <c r="AH1742" t="s">
        <v>138</v>
      </c>
      <c r="AI1742">
        <v>0</v>
      </c>
      <c r="AJ1742" t="s">
        <v>131</v>
      </c>
      <c r="AP1742" t="s">
        <v>139</v>
      </c>
      <c r="AV1742" t="s">
        <v>145</v>
      </c>
      <c r="AW1742" s="109">
        <v>46186</v>
      </c>
      <c r="AX1742" s="109">
        <v>46186</v>
      </c>
      <c r="BB1742" t="s">
        <v>210</v>
      </c>
      <c r="BC1742" t="s">
        <v>147</v>
      </c>
      <c r="BD1742" t="s">
        <v>148</v>
      </c>
      <c r="BE1742" t="s">
        <v>664</v>
      </c>
      <c r="BF1742" t="s">
        <v>149</v>
      </c>
      <c r="BG1742" t="s">
        <v>127</v>
      </c>
      <c r="BH1742" t="s">
        <v>127</v>
      </c>
      <c r="BJ1742" t="s">
        <v>127</v>
      </c>
      <c r="BK1742" t="s">
        <v>150</v>
      </c>
      <c r="BL1742" t="s">
        <v>151</v>
      </c>
      <c r="BN1742" t="s">
        <v>226</v>
      </c>
      <c r="BP1742" t="s">
        <v>153</v>
      </c>
      <c r="BQ1742" t="s">
        <v>3426</v>
      </c>
      <c r="BR1742" t="s">
        <v>154</v>
      </c>
      <c r="BT1742" t="s">
        <v>1053</v>
      </c>
      <c r="BU1742" t="s">
        <v>1053</v>
      </c>
      <c r="BV1742" t="s">
        <v>332</v>
      </c>
      <c r="BW1742" t="s">
        <v>153</v>
      </c>
      <c r="BX1742" t="s">
        <v>157</v>
      </c>
      <c r="BY1742" t="s">
        <v>229</v>
      </c>
      <c r="BZ1742" t="s">
        <v>396</v>
      </c>
      <c r="CA1742" t="s">
        <v>126</v>
      </c>
      <c r="CB1742" t="s">
        <v>124</v>
      </c>
      <c r="CG1742" t="s">
        <v>197</v>
      </c>
      <c r="CI1742" t="s">
        <v>160</v>
      </c>
      <c r="CJ1742" t="s">
        <v>161</v>
      </c>
      <c r="CR1742" t="s">
        <v>162</v>
      </c>
      <c r="CS1742" t="s">
        <v>163</v>
      </c>
      <c r="CT1742" t="s">
        <v>127</v>
      </c>
      <c r="DC1742" t="s">
        <v>165</v>
      </c>
      <c r="DD1742" t="s">
        <v>166</v>
      </c>
      <c r="DF1742">
        <v>114103672</v>
      </c>
      <c r="DG1742">
        <v>1</v>
      </c>
      <c r="DJ1742">
        <v>1</v>
      </c>
      <c r="DK1742" t="s">
        <v>136</v>
      </c>
      <c r="DL1742">
        <v>0</v>
      </c>
      <c r="DM1742">
        <v>1</v>
      </c>
      <c r="DN1742" t="s">
        <v>133</v>
      </c>
      <c r="DP1742">
        <v>0</v>
      </c>
      <c r="DQ1742">
        <v>1</v>
      </c>
      <c r="DR1742">
        <v>1</v>
      </c>
      <c r="DS1742">
        <v>40.200000000000003</v>
      </c>
      <c r="DV1742">
        <v>0</v>
      </c>
      <c r="DW1742">
        <v>0</v>
      </c>
      <c r="DX1742">
        <v>1</v>
      </c>
      <c r="EA1742">
        <v>0</v>
      </c>
      <c r="EB1742">
        <v>0.67</v>
      </c>
      <c r="EC1742">
        <v>0</v>
      </c>
    </row>
    <row r="1743" spans="1:136" x14ac:dyDescent="0.25">
      <c r="A1743" s="108">
        <v>46181</v>
      </c>
      <c r="B1743" t="s">
        <v>3427</v>
      </c>
      <c r="C1743" t="s">
        <v>124</v>
      </c>
      <c r="D1743" t="s">
        <v>1173</v>
      </c>
      <c r="E1743" t="s">
        <v>125</v>
      </c>
      <c r="F1743" t="s">
        <v>126</v>
      </c>
      <c r="G1743" t="s">
        <v>127</v>
      </c>
      <c r="H1743" t="s">
        <v>124</v>
      </c>
      <c r="I1743" t="s">
        <v>128</v>
      </c>
      <c r="J1743" t="s">
        <v>129</v>
      </c>
      <c r="K1743" t="s">
        <v>130</v>
      </c>
      <c r="S1743" t="s">
        <v>131</v>
      </c>
      <c r="T1743" t="s">
        <v>131</v>
      </c>
      <c r="U1743" t="s">
        <v>131</v>
      </c>
      <c r="W1743" t="s">
        <v>198</v>
      </c>
      <c r="X1743" t="s">
        <v>169</v>
      </c>
      <c r="Y1743" t="s">
        <v>778</v>
      </c>
      <c r="Z1743" t="s">
        <v>199</v>
      </c>
      <c r="AA1743" t="s">
        <v>127</v>
      </c>
      <c r="AB1743" t="s">
        <v>127</v>
      </c>
      <c r="AC1743" t="s">
        <v>135</v>
      </c>
      <c r="AD1743" t="s">
        <v>136</v>
      </c>
      <c r="AE1743">
        <v>153970117</v>
      </c>
      <c r="AF1743" t="s">
        <v>198</v>
      </c>
      <c r="AG1743" t="s">
        <v>170</v>
      </c>
      <c r="AH1743" t="s">
        <v>138</v>
      </c>
      <c r="AI1743">
        <v>0</v>
      </c>
      <c r="AJ1743" t="s">
        <v>131</v>
      </c>
      <c r="AP1743" t="s">
        <v>664</v>
      </c>
      <c r="AQ1743" t="s">
        <v>217</v>
      </c>
      <c r="AR1743" t="s">
        <v>207</v>
      </c>
      <c r="AS1743" t="s">
        <v>284</v>
      </c>
      <c r="AT1743" t="s">
        <v>285</v>
      </c>
      <c r="AU1743" t="s">
        <v>218</v>
      </c>
      <c r="AV1743" t="s">
        <v>145</v>
      </c>
      <c r="AW1743" s="109">
        <v>46182</v>
      </c>
      <c r="AX1743" s="109">
        <v>46182</v>
      </c>
      <c r="AZ1743" t="s">
        <v>1047</v>
      </c>
      <c r="BB1743" t="s">
        <v>317</v>
      </c>
      <c r="BC1743" t="s">
        <v>147</v>
      </c>
      <c r="BD1743" t="s">
        <v>148</v>
      </c>
      <c r="BE1743" t="s">
        <v>139</v>
      </c>
      <c r="BF1743" t="s">
        <v>149</v>
      </c>
      <c r="BG1743" t="s">
        <v>127</v>
      </c>
      <c r="BH1743" t="s">
        <v>127</v>
      </c>
      <c r="BJ1743" t="s">
        <v>127</v>
      </c>
      <c r="BK1743" t="s">
        <v>150</v>
      </c>
      <c r="BL1743" t="s">
        <v>151</v>
      </c>
      <c r="BM1743" t="s">
        <v>1045</v>
      </c>
      <c r="BN1743" t="s">
        <v>202</v>
      </c>
      <c r="BP1743" t="s">
        <v>153</v>
      </c>
      <c r="BR1743" t="s">
        <v>219</v>
      </c>
      <c r="BT1743" t="s">
        <v>1053</v>
      </c>
      <c r="BU1743" t="s">
        <v>1053</v>
      </c>
      <c r="BV1743" t="s">
        <v>711</v>
      </c>
      <c r="BW1743" t="s">
        <v>153</v>
      </c>
      <c r="BX1743" t="s">
        <v>157</v>
      </c>
      <c r="BY1743" t="s">
        <v>175</v>
      </c>
      <c r="BZ1743" t="s">
        <v>192</v>
      </c>
      <c r="CA1743" t="s">
        <v>126</v>
      </c>
      <c r="CB1743" t="s">
        <v>124</v>
      </c>
      <c r="CG1743" t="s">
        <v>712</v>
      </c>
      <c r="CI1743" t="s">
        <v>160</v>
      </c>
      <c r="CJ1743" t="s">
        <v>161</v>
      </c>
      <c r="CR1743" t="s">
        <v>162</v>
      </c>
      <c r="CS1743" t="s">
        <v>163</v>
      </c>
      <c r="CT1743" t="s">
        <v>127</v>
      </c>
      <c r="DA1743" t="s">
        <v>164</v>
      </c>
      <c r="DB1743" t="s">
        <v>124</v>
      </c>
      <c r="DC1743" t="s">
        <v>165</v>
      </c>
      <c r="DD1743" t="s">
        <v>166</v>
      </c>
      <c r="DE1743" t="s">
        <v>167</v>
      </c>
      <c r="DF1743">
        <v>22426571</v>
      </c>
      <c r="DG1743">
        <v>1</v>
      </c>
      <c r="DJ1743">
        <v>1</v>
      </c>
      <c r="DK1743" t="s">
        <v>136</v>
      </c>
      <c r="DL1743">
        <v>0</v>
      </c>
      <c r="DM1743">
        <v>1</v>
      </c>
      <c r="DN1743" t="s">
        <v>169</v>
      </c>
      <c r="DP1743">
        <v>0</v>
      </c>
      <c r="DQ1743">
        <v>0</v>
      </c>
      <c r="DR1743">
        <v>0</v>
      </c>
      <c r="DS1743">
        <v>13.2</v>
      </c>
      <c r="DT1743">
        <v>1</v>
      </c>
      <c r="DV1743">
        <v>0</v>
      </c>
      <c r="DW1743">
        <v>1</v>
      </c>
      <c r="DX1743">
        <v>1</v>
      </c>
      <c r="EA1743">
        <v>0</v>
      </c>
      <c r="EB1743">
        <v>0.22</v>
      </c>
      <c r="EC1743">
        <v>0</v>
      </c>
      <c r="ED1743">
        <v>0.55000000000000004</v>
      </c>
    </row>
    <row r="1744" spans="1:136" x14ac:dyDescent="0.25">
      <c r="A1744" s="108">
        <v>46181</v>
      </c>
      <c r="B1744" t="s">
        <v>3428</v>
      </c>
      <c r="C1744" t="s">
        <v>124</v>
      </c>
      <c r="E1744" t="s">
        <v>125</v>
      </c>
      <c r="F1744" t="s">
        <v>126</v>
      </c>
      <c r="G1744" t="s">
        <v>127</v>
      </c>
      <c r="H1744" t="s">
        <v>124</v>
      </c>
      <c r="I1744" t="s">
        <v>128</v>
      </c>
      <c r="J1744" t="s">
        <v>129</v>
      </c>
      <c r="K1744" t="s">
        <v>130</v>
      </c>
      <c r="O1744" t="s">
        <v>168</v>
      </c>
      <c r="S1744" t="s">
        <v>131</v>
      </c>
      <c r="T1744" t="s">
        <v>131</v>
      </c>
      <c r="U1744" t="s">
        <v>131</v>
      </c>
      <c r="W1744" t="s">
        <v>222</v>
      </c>
      <c r="X1744" t="s">
        <v>246</v>
      </c>
      <c r="Y1744" t="s">
        <v>608</v>
      </c>
      <c r="Z1744" t="s">
        <v>608</v>
      </c>
      <c r="AA1744" t="s">
        <v>127</v>
      </c>
      <c r="AB1744" t="s">
        <v>127</v>
      </c>
      <c r="AC1744" t="s">
        <v>135</v>
      </c>
      <c r="AD1744" t="s">
        <v>136</v>
      </c>
      <c r="AE1744">
        <v>154049938</v>
      </c>
      <c r="AF1744" t="s">
        <v>222</v>
      </c>
      <c r="AG1744" t="s">
        <v>170</v>
      </c>
      <c r="AH1744" t="s">
        <v>138</v>
      </c>
      <c r="AI1744">
        <v>0</v>
      </c>
      <c r="AJ1744" t="s">
        <v>131</v>
      </c>
      <c r="AP1744" t="s">
        <v>664</v>
      </c>
      <c r="AV1744" t="s">
        <v>145</v>
      </c>
      <c r="AW1744" s="109">
        <v>46184</v>
      </c>
      <c r="AX1744" s="109">
        <v>46184</v>
      </c>
      <c r="BB1744" t="s">
        <v>182</v>
      </c>
      <c r="BD1744" t="s">
        <v>148</v>
      </c>
      <c r="BE1744" t="s">
        <v>139</v>
      </c>
      <c r="BF1744" t="s">
        <v>149</v>
      </c>
      <c r="BG1744" t="s">
        <v>127</v>
      </c>
      <c r="BH1744" t="s">
        <v>127</v>
      </c>
      <c r="BJ1744" t="s">
        <v>127</v>
      </c>
      <c r="BK1744" t="s">
        <v>150</v>
      </c>
      <c r="BL1744" t="s">
        <v>151</v>
      </c>
      <c r="BM1744" t="s">
        <v>1045</v>
      </c>
      <c r="BN1744" t="s">
        <v>226</v>
      </c>
      <c r="BP1744" t="s">
        <v>153</v>
      </c>
      <c r="BR1744" t="s">
        <v>154</v>
      </c>
      <c r="BT1744" t="s">
        <v>155</v>
      </c>
      <c r="BU1744" t="s">
        <v>155</v>
      </c>
      <c r="BV1744" t="s">
        <v>3429</v>
      </c>
      <c r="BW1744" t="s">
        <v>153</v>
      </c>
      <c r="BX1744" t="s">
        <v>157</v>
      </c>
      <c r="BY1744" t="s">
        <v>269</v>
      </c>
      <c r="BZ1744" t="s">
        <v>293</v>
      </c>
      <c r="CA1744" t="s">
        <v>126</v>
      </c>
      <c r="CB1744" t="s">
        <v>124</v>
      </c>
      <c r="CG1744" t="s">
        <v>3430</v>
      </c>
      <c r="CI1744" t="s">
        <v>160</v>
      </c>
      <c r="CJ1744" t="s">
        <v>161</v>
      </c>
      <c r="CR1744" t="s">
        <v>162</v>
      </c>
      <c r="CS1744" t="s">
        <v>163</v>
      </c>
      <c r="CT1744" t="s">
        <v>127</v>
      </c>
      <c r="DA1744" t="s">
        <v>164</v>
      </c>
      <c r="DB1744" t="s">
        <v>124</v>
      </c>
      <c r="DC1744" t="s">
        <v>165</v>
      </c>
      <c r="DD1744" t="s">
        <v>166</v>
      </c>
      <c r="DE1744" t="s">
        <v>167</v>
      </c>
      <c r="DF1744">
        <v>126845568</v>
      </c>
      <c r="DG1744">
        <v>1</v>
      </c>
      <c r="DJ1744">
        <v>1</v>
      </c>
      <c r="DK1744" t="s">
        <v>136</v>
      </c>
      <c r="DL1744">
        <v>0</v>
      </c>
      <c r="DM1744">
        <v>1</v>
      </c>
      <c r="DN1744" t="s">
        <v>246</v>
      </c>
      <c r="DP1744">
        <v>0</v>
      </c>
      <c r="DQ1744">
        <v>0</v>
      </c>
      <c r="DR1744">
        <v>0</v>
      </c>
      <c r="DS1744">
        <v>10.8</v>
      </c>
      <c r="DT1744">
        <v>1</v>
      </c>
      <c r="DV1744">
        <v>0</v>
      </c>
      <c r="DW1744">
        <v>1</v>
      </c>
      <c r="DX1744">
        <v>1</v>
      </c>
      <c r="EA1744">
        <v>0</v>
      </c>
      <c r="EB1744">
        <v>0.18</v>
      </c>
      <c r="EC1744">
        <v>0</v>
      </c>
      <c r="ED1744">
        <v>0.45</v>
      </c>
    </row>
    <row r="1745" spans="1:136" x14ac:dyDescent="0.25">
      <c r="A1745" s="108">
        <v>46181</v>
      </c>
      <c r="B1745" t="s">
        <v>3431</v>
      </c>
      <c r="C1745" t="s">
        <v>124</v>
      </c>
      <c r="D1745" t="s">
        <v>3432</v>
      </c>
      <c r="E1745" t="s">
        <v>125</v>
      </c>
      <c r="F1745" t="s">
        <v>126</v>
      </c>
      <c r="G1745" t="s">
        <v>127</v>
      </c>
      <c r="H1745" t="s">
        <v>124</v>
      </c>
      <c r="I1745" t="s">
        <v>232</v>
      </c>
      <c r="J1745" t="s">
        <v>129</v>
      </c>
      <c r="K1745" t="s">
        <v>405</v>
      </c>
      <c r="L1745" t="s">
        <v>752</v>
      </c>
      <c r="M1745" t="s">
        <v>407</v>
      </c>
      <c r="N1745" t="s">
        <v>408</v>
      </c>
      <c r="O1745" t="s">
        <v>168</v>
      </c>
      <c r="S1745" t="s">
        <v>478</v>
      </c>
      <c r="T1745" t="s">
        <v>479</v>
      </c>
      <c r="U1745" t="s">
        <v>398</v>
      </c>
      <c r="V1745" t="s">
        <v>545</v>
      </c>
      <c r="W1745" t="s">
        <v>222</v>
      </c>
      <c r="X1745" t="s">
        <v>169</v>
      </c>
      <c r="Y1745" t="s">
        <v>377</v>
      </c>
      <c r="Z1745" t="s">
        <v>378</v>
      </c>
      <c r="AA1745" t="s">
        <v>127</v>
      </c>
      <c r="AB1745" t="s">
        <v>135</v>
      </c>
      <c r="AC1745" t="s">
        <v>135</v>
      </c>
      <c r="AD1745" t="s">
        <v>136</v>
      </c>
      <c r="AE1745">
        <v>154008435</v>
      </c>
      <c r="AF1745" t="s">
        <v>222</v>
      </c>
      <c r="AG1745" t="s">
        <v>170</v>
      </c>
      <c r="AH1745" t="s">
        <v>138</v>
      </c>
      <c r="AI1745">
        <v>0</v>
      </c>
      <c r="AJ1745" t="s">
        <v>399</v>
      </c>
      <c r="AP1745" t="s">
        <v>664</v>
      </c>
      <c r="AQ1745" t="s">
        <v>217</v>
      </c>
      <c r="AR1745" t="s">
        <v>207</v>
      </c>
      <c r="AS1745" t="s">
        <v>501</v>
      </c>
      <c r="AT1745" t="s">
        <v>502</v>
      </c>
      <c r="AU1745" t="s">
        <v>503</v>
      </c>
      <c r="AV1745" t="s">
        <v>145</v>
      </c>
      <c r="AW1745" s="109">
        <v>46183</v>
      </c>
      <c r="AX1745" s="109">
        <v>46183</v>
      </c>
      <c r="AZ1745" t="s">
        <v>1088</v>
      </c>
      <c r="BB1745" t="s">
        <v>325</v>
      </c>
      <c r="BD1745" t="s">
        <v>148</v>
      </c>
      <c r="BE1745" t="s">
        <v>139</v>
      </c>
      <c r="BF1745" t="s">
        <v>149</v>
      </c>
      <c r="BG1745" t="s">
        <v>127</v>
      </c>
      <c r="BH1745" t="s">
        <v>127</v>
      </c>
      <c r="BJ1745" t="s">
        <v>127</v>
      </c>
      <c r="BK1745" t="s">
        <v>150</v>
      </c>
      <c r="BL1745" t="s">
        <v>151</v>
      </c>
      <c r="BM1745" t="s">
        <v>1149</v>
      </c>
      <c r="BN1745" t="s">
        <v>379</v>
      </c>
      <c r="BP1745" t="s">
        <v>227</v>
      </c>
      <c r="BR1745" t="s">
        <v>211</v>
      </c>
      <c r="BT1745" t="s">
        <v>155</v>
      </c>
      <c r="BU1745" t="s">
        <v>155</v>
      </c>
      <c r="BV1745" t="s">
        <v>383</v>
      </c>
      <c r="BW1745" t="s">
        <v>1373</v>
      </c>
      <c r="BX1745" t="s">
        <v>157</v>
      </c>
      <c r="BY1745" t="s">
        <v>213</v>
      </c>
      <c r="BZ1745" t="s">
        <v>376</v>
      </c>
      <c r="CA1745" t="s">
        <v>126</v>
      </c>
      <c r="CB1745" t="s">
        <v>124</v>
      </c>
      <c r="CD1745" t="s">
        <v>1195</v>
      </c>
      <c r="CG1745" t="s">
        <v>760</v>
      </c>
      <c r="CI1745" t="s">
        <v>160</v>
      </c>
      <c r="CJ1745" t="s">
        <v>231</v>
      </c>
      <c r="CR1745" t="s">
        <v>162</v>
      </c>
      <c r="CS1745" t="s">
        <v>163</v>
      </c>
      <c r="CT1745" t="s">
        <v>127</v>
      </c>
      <c r="DA1745" t="s">
        <v>400</v>
      </c>
      <c r="DB1745" t="s">
        <v>124</v>
      </c>
      <c r="DC1745" t="s">
        <v>165</v>
      </c>
      <c r="DD1745" t="s">
        <v>166</v>
      </c>
      <c r="DE1745" t="s">
        <v>167</v>
      </c>
      <c r="DF1745">
        <v>24547</v>
      </c>
      <c r="DG1745">
        <v>1</v>
      </c>
      <c r="DH1745">
        <v>4</v>
      </c>
      <c r="DJ1745">
        <v>1</v>
      </c>
      <c r="DK1745" t="s">
        <v>136</v>
      </c>
      <c r="DL1745">
        <v>0</v>
      </c>
      <c r="DM1745">
        <v>1</v>
      </c>
      <c r="DN1745" t="s">
        <v>169</v>
      </c>
      <c r="DP1745">
        <v>0</v>
      </c>
      <c r="DQ1745">
        <v>0</v>
      </c>
      <c r="DR1745">
        <v>0</v>
      </c>
      <c r="DS1745">
        <v>97.2</v>
      </c>
      <c r="DT1745">
        <v>1</v>
      </c>
      <c r="DU1745">
        <v>1</v>
      </c>
      <c r="DV1745">
        <v>0</v>
      </c>
      <c r="DW1745">
        <v>1</v>
      </c>
      <c r="DX1745">
        <v>1</v>
      </c>
      <c r="EA1745">
        <v>0</v>
      </c>
      <c r="EB1745">
        <v>1.62</v>
      </c>
      <c r="EC1745">
        <v>0</v>
      </c>
      <c r="ED1745">
        <v>3.7384615380000001</v>
      </c>
    </row>
    <row r="1746" spans="1:136" x14ac:dyDescent="0.25">
      <c r="A1746" s="108">
        <v>46181</v>
      </c>
      <c r="B1746" t="s">
        <v>1021</v>
      </c>
      <c r="C1746" t="s">
        <v>124</v>
      </c>
      <c r="E1746" t="s">
        <v>125</v>
      </c>
      <c r="F1746" t="s">
        <v>126</v>
      </c>
      <c r="G1746" t="s">
        <v>127</v>
      </c>
      <c r="H1746" t="s">
        <v>124</v>
      </c>
      <c r="I1746" t="s">
        <v>128</v>
      </c>
      <c r="J1746" t="s">
        <v>129</v>
      </c>
      <c r="K1746" t="s">
        <v>130</v>
      </c>
      <c r="O1746" t="s">
        <v>262</v>
      </c>
      <c r="S1746" t="s">
        <v>131</v>
      </c>
      <c r="T1746" t="s">
        <v>131</v>
      </c>
      <c r="U1746" t="s">
        <v>131</v>
      </c>
      <c r="W1746" t="s">
        <v>198</v>
      </c>
      <c r="X1746" t="s">
        <v>471</v>
      </c>
      <c r="Y1746" t="s">
        <v>199</v>
      </c>
      <c r="Z1746" t="s">
        <v>199</v>
      </c>
      <c r="AA1746" t="s">
        <v>127</v>
      </c>
      <c r="AB1746" t="s">
        <v>127</v>
      </c>
      <c r="AC1746" t="s">
        <v>127</v>
      </c>
      <c r="AD1746" t="s">
        <v>136</v>
      </c>
      <c r="AE1746">
        <v>154013305</v>
      </c>
      <c r="AF1746" t="s">
        <v>198</v>
      </c>
      <c r="AG1746" t="s">
        <v>137</v>
      </c>
      <c r="AH1746" t="s">
        <v>472</v>
      </c>
      <c r="AI1746">
        <v>0</v>
      </c>
      <c r="AJ1746" t="s">
        <v>131</v>
      </c>
      <c r="AP1746" t="s">
        <v>664</v>
      </c>
      <c r="AV1746" t="s">
        <v>145</v>
      </c>
      <c r="AW1746" s="109">
        <v>46183</v>
      </c>
      <c r="AX1746" s="109">
        <v>46183</v>
      </c>
      <c r="BB1746" t="s">
        <v>564</v>
      </c>
      <c r="BD1746" t="s">
        <v>148</v>
      </c>
      <c r="BE1746" t="s">
        <v>664</v>
      </c>
      <c r="BF1746" t="s">
        <v>149</v>
      </c>
      <c r="BG1746" t="s">
        <v>127</v>
      </c>
      <c r="BH1746" t="s">
        <v>127</v>
      </c>
      <c r="BJ1746" t="s">
        <v>127</v>
      </c>
      <c r="BK1746" t="s">
        <v>150</v>
      </c>
      <c r="BL1746" t="s">
        <v>151</v>
      </c>
      <c r="BM1746" t="s">
        <v>1045</v>
      </c>
      <c r="BN1746" t="s">
        <v>202</v>
      </c>
      <c r="BP1746" t="s">
        <v>153</v>
      </c>
      <c r="BR1746" t="s">
        <v>154</v>
      </c>
      <c r="BT1746" t="s">
        <v>203</v>
      </c>
      <c r="BU1746" t="s">
        <v>203</v>
      </c>
      <c r="BV1746" t="s">
        <v>197</v>
      </c>
      <c r="BW1746" t="s">
        <v>153</v>
      </c>
      <c r="BX1746" t="s">
        <v>157</v>
      </c>
      <c r="BY1746" t="s">
        <v>191</v>
      </c>
      <c r="BZ1746" t="s">
        <v>297</v>
      </c>
      <c r="CA1746" t="s">
        <v>126</v>
      </c>
      <c r="CB1746" t="s">
        <v>124</v>
      </c>
      <c r="CG1746" t="s">
        <v>197</v>
      </c>
      <c r="CI1746" t="s">
        <v>160</v>
      </c>
      <c r="CJ1746" t="s">
        <v>161</v>
      </c>
      <c r="CR1746" t="s">
        <v>162</v>
      </c>
      <c r="CS1746" t="s">
        <v>163</v>
      </c>
      <c r="CT1746" t="s">
        <v>127</v>
      </c>
      <c r="DA1746" t="s">
        <v>164</v>
      </c>
      <c r="DB1746" t="s">
        <v>124</v>
      </c>
      <c r="DC1746" t="s">
        <v>165</v>
      </c>
      <c r="DD1746" t="s">
        <v>166</v>
      </c>
      <c r="DE1746" t="s">
        <v>167</v>
      </c>
      <c r="DF1746">
        <v>120760909</v>
      </c>
      <c r="DG1746">
        <v>1</v>
      </c>
      <c r="DJ1746">
        <v>1</v>
      </c>
      <c r="DK1746" t="s">
        <v>136</v>
      </c>
      <c r="DL1746">
        <v>0</v>
      </c>
      <c r="DM1746">
        <v>1</v>
      </c>
      <c r="DN1746" t="s">
        <v>471</v>
      </c>
      <c r="DP1746">
        <v>0</v>
      </c>
      <c r="DQ1746">
        <v>0</v>
      </c>
      <c r="DR1746">
        <v>0</v>
      </c>
      <c r="DS1746">
        <v>21</v>
      </c>
      <c r="DT1746">
        <v>1</v>
      </c>
      <c r="DV1746">
        <v>0</v>
      </c>
      <c r="DW1746">
        <v>1</v>
      </c>
      <c r="DX1746">
        <v>1</v>
      </c>
      <c r="EA1746">
        <v>0</v>
      </c>
      <c r="EB1746">
        <v>0.35</v>
      </c>
      <c r="EC1746">
        <v>0</v>
      </c>
      <c r="ED1746">
        <v>0.875</v>
      </c>
    </row>
    <row r="1747" spans="1:136" x14ac:dyDescent="0.25">
      <c r="A1747" s="108">
        <v>46181</v>
      </c>
      <c r="B1747" t="s">
        <v>1009</v>
      </c>
      <c r="C1747" t="s">
        <v>124</v>
      </c>
      <c r="E1747" t="s">
        <v>125</v>
      </c>
      <c r="F1747" t="s">
        <v>126</v>
      </c>
      <c r="G1747" t="s">
        <v>127</v>
      </c>
      <c r="H1747" t="s">
        <v>124</v>
      </c>
      <c r="I1747" t="s">
        <v>128</v>
      </c>
      <c r="J1747" t="s">
        <v>129</v>
      </c>
      <c r="K1747" t="s">
        <v>130</v>
      </c>
      <c r="S1747" t="s">
        <v>131</v>
      </c>
      <c r="T1747" t="s">
        <v>131</v>
      </c>
      <c r="U1747" t="s">
        <v>131</v>
      </c>
      <c r="W1747" t="s">
        <v>198</v>
      </c>
      <c r="X1747" t="s">
        <v>169</v>
      </c>
      <c r="Y1747" t="s">
        <v>199</v>
      </c>
      <c r="Z1747" t="s">
        <v>199</v>
      </c>
      <c r="AA1747" t="s">
        <v>127</v>
      </c>
      <c r="AB1747" t="s">
        <v>127</v>
      </c>
      <c r="AC1747" t="s">
        <v>135</v>
      </c>
      <c r="AD1747" t="s">
        <v>136</v>
      </c>
      <c r="AE1747">
        <v>153917282</v>
      </c>
      <c r="AF1747" t="s">
        <v>198</v>
      </c>
      <c r="AG1747" t="s">
        <v>170</v>
      </c>
      <c r="AH1747" t="s">
        <v>138</v>
      </c>
      <c r="AI1747">
        <v>0</v>
      </c>
      <c r="AJ1747" t="s">
        <v>131</v>
      </c>
      <c r="AP1747" t="s">
        <v>664</v>
      </c>
      <c r="AQ1747" t="s">
        <v>140</v>
      </c>
      <c r="AR1747" t="s">
        <v>141</v>
      </c>
      <c r="AS1747" t="s">
        <v>267</v>
      </c>
      <c r="AT1747" t="s">
        <v>267</v>
      </c>
      <c r="AU1747" t="s">
        <v>144</v>
      </c>
      <c r="AV1747" t="s">
        <v>145</v>
      </c>
      <c r="AW1747" s="109">
        <v>46181</v>
      </c>
      <c r="AX1747" s="109">
        <v>46181</v>
      </c>
      <c r="AZ1747" t="s">
        <v>1047</v>
      </c>
      <c r="BB1747" t="s">
        <v>337</v>
      </c>
      <c r="BC1747" t="s">
        <v>147</v>
      </c>
      <c r="BD1747" t="s">
        <v>148</v>
      </c>
      <c r="BE1747" t="s">
        <v>664</v>
      </c>
      <c r="BF1747" t="s">
        <v>149</v>
      </c>
      <c r="BG1747" t="s">
        <v>127</v>
      </c>
      <c r="BH1747" t="s">
        <v>127</v>
      </c>
      <c r="BJ1747" t="s">
        <v>127</v>
      </c>
      <c r="BK1747" t="s">
        <v>150</v>
      </c>
      <c r="BL1747" t="s">
        <v>151</v>
      </c>
      <c r="BM1747" t="s">
        <v>1045</v>
      </c>
      <c r="BN1747" t="s">
        <v>202</v>
      </c>
      <c r="BP1747" t="s">
        <v>153</v>
      </c>
      <c r="BR1747" t="s">
        <v>154</v>
      </c>
      <c r="BT1747" t="s">
        <v>1053</v>
      </c>
      <c r="BU1747" t="s">
        <v>1053</v>
      </c>
      <c r="BV1747" t="s">
        <v>348</v>
      </c>
      <c r="BW1747" t="s">
        <v>153</v>
      </c>
      <c r="BX1747" t="s">
        <v>157</v>
      </c>
      <c r="BY1747" t="s">
        <v>195</v>
      </c>
      <c r="BZ1747" t="s">
        <v>505</v>
      </c>
      <c r="CA1747" t="s">
        <v>126</v>
      </c>
      <c r="CB1747" t="s">
        <v>124</v>
      </c>
      <c r="CG1747" t="s">
        <v>350</v>
      </c>
      <c r="CI1747" t="s">
        <v>160</v>
      </c>
      <c r="CJ1747" t="s">
        <v>161</v>
      </c>
      <c r="CR1747" t="s">
        <v>162</v>
      </c>
      <c r="CS1747" t="s">
        <v>163</v>
      </c>
      <c r="CT1747" t="s">
        <v>127</v>
      </c>
      <c r="DA1747" t="s">
        <v>164</v>
      </c>
      <c r="DB1747" t="s">
        <v>124</v>
      </c>
      <c r="DC1747" t="s">
        <v>165</v>
      </c>
      <c r="DD1747" t="s">
        <v>166</v>
      </c>
      <c r="DE1747" t="s">
        <v>167</v>
      </c>
      <c r="DF1747">
        <v>90987257</v>
      </c>
      <c r="DG1747">
        <v>1</v>
      </c>
      <c r="DH1747">
        <v>1</v>
      </c>
      <c r="DJ1747">
        <v>1</v>
      </c>
      <c r="DK1747" t="s">
        <v>136</v>
      </c>
      <c r="DL1747">
        <v>0</v>
      </c>
      <c r="DM1747">
        <v>1</v>
      </c>
      <c r="DN1747" t="s">
        <v>169</v>
      </c>
      <c r="DP1747">
        <v>0</v>
      </c>
      <c r="DQ1747">
        <v>0</v>
      </c>
      <c r="DR1747">
        <v>0</v>
      </c>
      <c r="DS1747">
        <v>93.6</v>
      </c>
      <c r="DT1747">
        <v>1</v>
      </c>
      <c r="DV1747">
        <v>0</v>
      </c>
      <c r="DW1747">
        <v>1</v>
      </c>
      <c r="DX1747">
        <v>1</v>
      </c>
      <c r="EA1747">
        <v>0</v>
      </c>
      <c r="EB1747">
        <v>1.56</v>
      </c>
      <c r="EC1747">
        <v>0</v>
      </c>
      <c r="ED1747">
        <v>3.9</v>
      </c>
    </row>
    <row r="1748" spans="1:136" x14ac:dyDescent="0.25">
      <c r="A1748" s="108">
        <v>46181</v>
      </c>
      <c r="B1748" t="s">
        <v>3433</v>
      </c>
      <c r="C1748" t="s">
        <v>124</v>
      </c>
      <c r="D1748" t="s">
        <v>2962</v>
      </c>
      <c r="E1748" t="s">
        <v>125</v>
      </c>
      <c r="F1748" t="s">
        <v>126</v>
      </c>
      <c r="G1748" t="s">
        <v>127</v>
      </c>
      <c r="H1748" t="s">
        <v>124</v>
      </c>
      <c r="I1748" t="s">
        <v>128</v>
      </c>
      <c r="J1748" t="s">
        <v>129</v>
      </c>
      <c r="K1748" t="s">
        <v>130</v>
      </c>
      <c r="S1748" t="s">
        <v>131</v>
      </c>
      <c r="T1748" t="s">
        <v>131</v>
      </c>
      <c r="U1748" t="s">
        <v>131</v>
      </c>
      <c r="W1748" t="s">
        <v>290</v>
      </c>
      <c r="X1748" t="s">
        <v>133</v>
      </c>
      <c r="Y1748" t="s">
        <v>490</v>
      </c>
      <c r="Z1748" t="s">
        <v>491</v>
      </c>
      <c r="AA1748" t="s">
        <v>127</v>
      </c>
      <c r="AB1748" t="s">
        <v>135</v>
      </c>
      <c r="AC1748" t="s">
        <v>135</v>
      </c>
      <c r="AD1748" t="s">
        <v>136</v>
      </c>
      <c r="AE1748">
        <v>153963806</v>
      </c>
      <c r="AF1748" t="s">
        <v>290</v>
      </c>
      <c r="AG1748" t="s">
        <v>137</v>
      </c>
      <c r="AH1748" t="s">
        <v>138</v>
      </c>
      <c r="AI1748">
        <v>0</v>
      </c>
      <c r="AJ1748" t="s">
        <v>131</v>
      </c>
      <c r="AP1748" t="s">
        <v>664</v>
      </c>
      <c r="AV1748" t="s">
        <v>145</v>
      </c>
      <c r="AW1748" s="109">
        <v>46182</v>
      </c>
      <c r="AX1748" s="109">
        <v>46182</v>
      </c>
      <c r="AZ1748" t="s">
        <v>1050</v>
      </c>
      <c r="BB1748" t="s">
        <v>360</v>
      </c>
      <c r="BC1748" t="s">
        <v>147</v>
      </c>
      <c r="BD1748" t="s">
        <v>148</v>
      </c>
      <c r="BE1748" t="s">
        <v>664</v>
      </c>
      <c r="BF1748" t="s">
        <v>149</v>
      </c>
      <c r="BG1748" t="s">
        <v>127</v>
      </c>
      <c r="BH1748" t="s">
        <v>127</v>
      </c>
      <c r="BJ1748" t="s">
        <v>127</v>
      </c>
      <c r="BK1748" t="s">
        <v>150</v>
      </c>
      <c r="BL1748" t="s">
        <v>151</v>
      </c>
      <c r="BM1748" t="s">
        <v>1045</v>
      </c>
      <c r="BN1748" t="s">
        <v>492</v>
      </c>
      <c r="BP1748" t="s">
        <v>153</v>
      </c>
      <c r="BR1748" t="s">
        <v>154</v>
      </c>
      <c r="BT1748" t="s">
        <v>1053</v>
      </c>
      <c r="BU1748" t="s">
        <v>1053</v>
      </c>
      <c r="BV1748" t="s">
        <v>704</v>
      </c>
      <c r="BW1748" t="s">
        <v>153</v>
      </c>
      <c r="BX1748" t="s">
        <v>157</v>
      </c>
      <c r="BY1748" t="s">
        <v>269</v>
      </c>
      <c r="BZ1748" t="s">
        <v>230</v>
      </c>
      <c r="CA1748" t="s">
        <v>126</v>
      </c>
      <c r="CB1748" t="s">
        <v>124</v>
      </c>
      <c r="CG1748" t="s">
        <v>848</v>
      </c>
      <c r="CI1748" t="s">
        <v>160</v>
      </c>
      <c r="CJ1748" t="s">
        <v>161</v>
      </c>
      <c r="CR1748" t="s">
        <v>162</v>
      </c>
      <c r="CS1748" t="s">
        <v>163</v>
      </c>
      <c r="CT1748" t="s">
        <v>127</v>
      </c>
      <c r="DA1748" t="s">
        <v>164</v>
      </c>
      <c r="DB1748" t="s">
        <v>124</v>
      </c>
      <c r="DC1748" t="s">
        <v>494</v>
      </c>
      <c r="DD1748" t="s">
        <v>166</v>
      </c>
      <c r="DE1748" t="s">
        <v>495</v>
      </c>
      <c r="DF1748">
        <v>126091751</v>
      </c>
      <c r="DG1748">
        <v>1</v>
      </c>
      <c r="DJ1748">
        <v>1</v>
      </c>
      <c r="DK1748" t="s">
        <v>136</v>
      </c>
      <c r="DL1748">
        <v>0</v>
      </c>
      <c r="DM1748">
        <v>1</v>
      </c>
      <c r="DN1748" t="s">
        <v>133</v>
      </c>
      <c r="DP1748">
        <v>0</v>
      </c>
      <c r="DQ1748">
        <v>0</v>
      </c>
      <c r="DR1748">
        <v>0</v>
      </c>
      <c r="DS1748">
        <v>38.4</v>
      </c>
      <c r="DT1748">
        <v>1</v>
      </c>
      <c r="DV1748">
        <v>0</v>
      </c>
      <c r="DW1748">
        <v>1</v>
      </c>
      <c r="DX1748">
        <v>1</v>
      </c>
      <c r="EA1748">
        <v>0</v>
      </c>
      <c r="EB1748">
        <v>0.64</v>
      </c>
      <c r="EC1748">
        <v>0</v>
      </c>
      <c r="ED1748">
        <v>1.6</v>
      </c>
    </row>
    <row r="1749" spans="1:136" x14ac:dyDescent="0.25">
      <c r="A1749" s="108">
        <v>46181</v>
      </c>
      <c r="B1749" t="s">
        <v>1483</v>
      </c>
      <c r="C1749" t="s">
        <v>124</v>
      </c>
      <c r="E1749" t="s">
        <v>125</v>
      </c>
      <c r="F1749" t="s">
        <v>126</v>
      </c>
      <c r="G1749" t="s">
        <v>127</v>
      </c>
      <c r="H1749" t="s">
        <v>124</v>
      </c>
      <c r="I1749" t="s">
        <v>128</v>
      </c>
      <c r="J1749" t="s">
        <v>129</v>
      </c>
      <c r="K1749" t="s">
        <v>130</v>
      </c>
      <c r="O1749" t="s">
        <v>168</v>
      </c>
      <c r="S1749" t="s">
        <v>131</v>
      </c>
      <c r="T1749" t="s">
        <v>131</v>
      </c>
      <c r="U1749" t="s">
        <v>131</v>
      </c>
      <c r="W1749" t="s">
        <v>290</v>
      </c>
      <c r="X1749" t="s">
        <v>358</v>
      </c>
      <c r="Y1749" t="s">
        <v>291</v>
      </c>
      <c r="Z1749" t="s">
        <v>292</v>
      </c>
      <c r="AA1749" t="s">
        <v>127</v>
      </c>
      <c r="AB1749" t="s">
        <v>127</v>
      </c>
      <c r="AC1749" t="s">
        <v>127</v>
      </c>
      <c r="AD1749" t="s">
        <v>136</v>
      </c>
      <c r="AE1749">
        <v>154142012</v>
      </c>
      <c r="AF1749" t="s">
        <v>290</v>
      </c>
      <c r="AG1749" t="s">
        <v>359</v>
      </c>
      <c r="AH1749" t="s">
        <v>138</v>
      </c>
      <c r="AI1749">
        <v>0</v>
      </c>
      <c r="AJ1749" t="s">
        <v>131</v>
      </c>
      <c r="AP1749" t="s">
        <v>139</v>
      </c>
      <c r="AQ1749" t="s">
        <v>140</v>
      </c>
      <c r="AR1749" t="s">
        <v>141</v>
      </c>
      <c r="AS1749" t="s">
        <v>233</v>
      </c>
      <c r="AT1749" t="s">
        <v>234</v>
      </c>
      <c r="AU1749" t="s">
        <v>144</v>
      </c>
      <c r="AV1749" t="s">
        <v>145</v>
      </c>
      <c r="AW1749" s="109">
        <v>46186</v>
      </c>
      <c r="AX1749" s="109">
        <v>46186</v>
      </c>
      <c r="BB1749" t="s">
        <v>177</v>
      </c>
      <c r="BD1749" t="s">
        <v>148</v>
      </c>
      <c r="BE1749" t="s">
        <v>139</v>
      </c>
      <c r="BF1749" t="s">
        <v>149</v>
      </c>
      <c r="BG1749" t="s">
        <v>127</v>
      </c>
      <c r="BH1749" t="s">
        <v>127</v>
      </c>
      <c r="BJ1749" t="s">
        <v>127</v>
      </c>
      <c r="BK1749" t="s">
        <v>150</v>
      </c>
      <c r="BL1749" t="s">
        <v>151</v>
      </c>
      <c r="BM1749" t="s">
        <v>1045</v>
      </c>
      <c r="BN1749" t="s">
        <v>282</v>
      </c>
      <c r="BP1749" t="s">
        <v>153</v>
      </c>
      <c r="BQ1749" t="s">
        <v>3434</v>
      </c>
      <c r="BR1749" t="s">
        <v>154</v>
      </c>
      <c r="BT1749" t="s">
        <v>155</v>
      </c>
      <c r="BU1749" t="s">
        <v>155</v>
      </c>
      <c r="BV1749" t="s">
        <v>291</v>
      </c>
      <c r="BW1749" t="s">
        <v>153</v>
      </c>
      <c r="BX1749" t="s">
        <v>157</v>
      </c>
      <c r="BY1749" t="s">
        <v>158</v>
      </c>
      <c r="BZ1749" t="s">
        <v>488</v>
      </c>
      <c r="CA1749" t="s">
        <v>126</v>
      </c>
      <c r="CB1749" t="s">
        <v>124</v>
      </c>
      <c r="CG1749" t="s">
        <v>197</v>
      </c>
      <c r="CI1749" t="s">
        <v>160</v>
      </c>
      <c r="CJ1749" t="s">
        <v>161</v>
      </c>
      <c r="CR1749" t="s">
        <v>162</v>
      </c>
      <c r="CS1749" t="s">
        <v>163</v>
      </c>
      <c r="CT1749" t="s">
        <v>127</v>
      </c>
      <c r="DC1749" t="s">
        <v>165</v>
      </c>
      <c r="DD1749" t="s">
        <v>166</v>
      </c>
      <c r="DF1749">
        <v>99917285</v>
      </c>
      <c r="DG1749">
        <v>1</v>
      </c>
      <c r="DJ1749">
        <v>1</v>
      </c>
      <c r="DK1749" t="s">
        <v>136</v>
      </c>
      <c r="DL1749">
        <v>0</v>
      </c>
      <c r="DM1749">
        <v>1</v>
      </c>
      <c r="DN1749" t="s">
        <v>358</v>
      </c>
      <c r="DP1749">
        <v>0</v>
      </c>
      <c r="DQ1749">
        <v>0</v>
      </c>
      <c r="DR1749">
        <v>0</v>
      </c>
      <c r="DS1749">
        <v>17.399999999999999</v>
      </c>
      <c r="DV1749">
        <v>0</v>
      </c>
      <c r="DW1749">
        <v>0</v>
      </c>
      <c r="DX1749">
        <v>1</v>
      </c>
      <c r="EA1749">
        <v>0</v>
      </c>
      <c r="EB1749">
        <v>0.28999999999999998</v>
      </c>
      <c r="EC1749">
        <v>0</v>
      </c>
    </row>
    <row r="1750" spans="1:136" x14ac:dyDescent="0.25">
      <c r="A1750" s="108">
        <v>46181</v>
      </c>
      <c r="B1750" t="s">
        <v>1092</v>
      </c>
      <c r="C1750" t="s">
        <v>124</v>
      </c>
      <c r="E1750" t="s">
        <v>125</v>
      </c>
      <c r="F1750" t="s">
        <v>126</v>
      </c>
      <c r="G1750" t="s">
        <v>127</v>
      </c>
      <c r="H1750" t="s">
        <v>124</v>
      </c>
      <c r="I1750" t="s">
        <v>206</v>
      </c>
      <c r="J1750" t="s">
        <v>129</v>
      </c>
      <c r="K1750" t="s">
        <v>130</v>
      </c>
      <c r="O1750" t="s">
        <v>262</v>
      </c>
      <c r="S1750" t="s">
        <v>131</v>
      </c>
      <c r="T1750" t="s">
        <v>131</v>
      </c>
      <c r="U1750" t="s">
        <v>131</v>
      </c>
      <c r="W1750" t="s">
        <v>198</v>
      </c>
      <c r="X1750" t="s">
        <v>169</v>
      </c>
      <c r="Y1750" t="s">
        <v>301</v>
      </c>
      <c r="Z1750" t="s">
        <v>302</v>
      </c>
      <c r="AA1750" t="s">
        <v>127</v>
      </c>
      <c r="AB1750" t="s">
        <v>127</v>
      </c>
      <c r="AC1750" t="s">
        <v>135</v>
      </c>
      <c r="AD1750" t="s">
        <v>136</v>
      </c>
      <c r="AE1750">
        <v>154058358</v>
      </c>
      <c r="AF1750" t="s">
        <v>198</v>
      </c>
      <c r="AG1750" t="s">
        <v>170</v>
      </c>
      <c r="AH1750" t="s">
        <v>138</v>
      </c>
      <c r="AI1750">
        <v>0</v>
      </c>
      <c r="AJ1750" t="s">
        <v>131</v>
      </c>
      <c r="AP1750" t="s">
        <v>139</v>
      </c>
      <c r="AQ1750" t="s">
        <v>140</v>
      </c>
      <c r="AR1750" t="s">
        <v>141</v>
      </c>
      <c r="AS1750" t="s">
        <v>303</v>
      </c>
      <c r="AT1750" t="s">
        <v>209</v>
      </c>
      <c r="AU1750" t="s">
        <v>144</v>
      </c>
      <c r="AV1750" t="s">
        <v>145</v>
      </c>
      <c r="AW1750" s="109">
        <v>46184</v>
      </c>
      <c r="AX1750" s="109">
        <v>46184</v>
      </c>
      <c r="AZ1750" t="s">
        <v>1047</v>
      </c>
      <c r="BB1750" t="s">
        <v>554</v>
      </c>
      <c r="BD1750" t="s">
        <v>148</v>
      </c>
      <c r="BE1750" t="s">
        <v>139</v>
      </c>
      <c r="BF1750" t="s">
        <v>149</v>
      </c>
      <c r="BG1750" t="s">
        <v>127</v>
      </c>
      <c r="BH1750" t="s">
        <v>127</v>
      </c>
      <c r="BJ1750" t="s">
        <v>127</v>
      </c>
      <c r="BK1750" t="s">
        <v>150</v>
      </c>
      <c r="BL1750" t="s">
        <v>151</v>
      </c>
      <c r="BM1750" t="s">
        <v>1054</v>
      </c>
      <c r="BN1750" t="s">
        <v>202</v>
      </c>
      <c r="BP1750" t="s">
        <v>153</v>
      </c>
      <c r="BR1750" t="s">
        <v>211</v>
      </c>
      <c r="BT1750" t="s">
        <v>203</v>
      </c>
      <c r="BU1750" t="s">
        <v>203</v>
      </c>
      <c r="BV1750" t="s">
        <v>389</v>
      </c>
      <c r="BW1750" t="s">
        <v>153</v>
      </c>
      <c r="BX1750" t="s">
        <v>157</v>
      </c>
      <c r="BY1750" t="s">
        <v>229</v>
      </c>
      <c r="BZ1750" t="s">
        <v>230</v>
      </c>
      <c r="CA1750" t="s">
        <v>126</v>
      </c>
      <c r="CB1750" t="s">
        <v>124</v>
      </c>
      <c r="CG1750" t="s">
        <v>445</v>
      </c>
      <c r="CI1750" t="s">
        <v>160</v>
      </c>
      <c r="CJ1750" t="s">
        <v>161</v>
      </c>
      <c r="CR1750" t="s">
        <v>162</v>
      </c>
      <c r="CS1750" t="s">
        <v>163</v>
      </c>
      <c r="CT1750" t="s">
        <v>127</v>
      </c>
      <c r="DA1750" t="s">
        <v>164</v>
      </c>
      <c r="DB1750" t="s">
        <v>124</v>
      </c>
      <c r="DC1750" t="s">
        <v>165</v>
      </c>
      <c r="DD1750" t="s">
        <v>166</v>
      </c>
      <c r="DE1750" t="s">
        <v>167</v>
      </c>
      <c r="DF1750">
        <v>108399264</v>
      </c>
      <c r="DG1750">
        <v>1</v>
      </c>
      <c r="DH1750">
        <v>5</v>
      </c>
      <c r="DJ1750">
        <v>1</v>
      </c>
      <c r="DK1750" t="s">
        <v>136</v>
      </c>
      <c r="DL1750">
        <v>0</v>
      </c>
      <c r="DM1750">
        <v>1</v>
      </c>
      <c r="DN1750" t="s">
        <v>169</v>
      </c>
      <c r="DP1750">
        <v>0</v>
      </c>
      <c r="DQ1750">
        <v>0</v>
      </c>
      <c r="DR1750">
        <v>0</v>
      </c>
      <c r="DS1750">
        <v>7.8</v>
      </c>
      <c r="DT1750">
        <v>1</v>
      </c>
      <c r="DV1750">
        <v>0</v>
      </c>
      <c r="DW1750">
        <v>0</v>
      </c>
      <c r="DX1750">
        <v>1</v>
      </c>
      <c r="EA1750">
        <v>0</v>
      </c>
      <c r="EB1750">
        <v>0.13</v>
      </c>
      <c r="EC1750">
        <v>0</v>
      </c>
      <c r="ED1750">
        <v>0.32500000000000001</v>
      </c>
    </row>
    <row r="1751" spans="1:136" x14ac:dyDescent="0.25">
      <c r="A1751" s="108">
        <v>46181</v>
      </c>
      <c r="B1751" t="s">
        <v>3435</v>
      </c>
      <c r="C1751" t="s">
        <v>124</v>
      </c>
      <c r="E1751" t="s">
        <v>125</v>
      </c>
      <c r="F1751" t="s">
        <v>126</v>
      </c>
      <c r="G1751" t="s">
        <v>127</v>
      </c>
      <c r="H1751" t="s">
        <v>124</v>
      </c>
      <c r="I1751" t="s">
        <v>128</v>
      </c>
      <c r="J1751" t="s">
        <v>129</v>
      </c>
      <c r="K1751" t="s">
        <v>130</v>
      </c>
      <c r="O1751" t="s">
        <v>262</v>
      </c>
      <c r="S1751" t="s">
        <v>131</v>
      </c>
      <c r="T1751" t="s">
        <v>131</v>
      </c>
      <c r="U1751" t="s">
        <v>131</v>
      </c>
      <c r="W1751" t="s">
        <v>198</v>
      </c>
      <c r="X1751" t="s">
        <v>133</v>
      </c>
      <c r="Y1751" t="s">
        <v>301</v>
      </c>
      <c r="Z1751" t="s">
        <v>302</v>
      </c>
      <c r="AA1751" t="s">
        <v>127</v>
      </c>
      <c r="AB1751" t="s">
        <v>127</v>
      </c>
      <c r="AC1751" t="s">
        <v>127</v>
      </c>
      <c r="AD1751" t="s">
        <v>136</v>
      </c>
      <c r="AE1751">
        <v>154146718</v>
      </c>
      <c r="AF1751" t="s">
        <v>198</v>
      </c>
      <c r="AG1751" t="s">
        <v>137</v>
      </c>
      <c r="AH1751" t="s">
        <v>138</v>
      </c>
      <c r="AI1751">
        <v>0</v>
      </c>
      <c r="AJ1751" t="s">
        <v>131</v>
      </c>
      <c r="AP1751" t="s">
        <v>139</v>
      </c>
      <c r="AV1751" t="s">
        <v>145</v>
      </c>
      <c r="AW1751" s="109">
        <v>46186</v>
      </c>
      <c r="AX1751" s="109">
        <v>46186</v>
      </c>
      <c r="AZ1751" t="s">
        <v>1047</v>
      </c>
      <c r="BB1751" t="s">
        <v>572</v>
      </c>
      <c r="BD1751" t="s">
        <v>148</v>
      </c>
      <c r="BE1751" t="s">
        <v>139</v>
      </c>
      <c r="BF1751" t="s">
        <v>149</v>
      </c>
      <c r="BG1751" t="s">
        <v>127</v>
      </c>
      <c r="BH1751" t="s">
        <v>127</v>
      </c>
      <c r="BJ1751" t="s">
        <v>127</v>
      </c>
      <c r="BK1751" t="s">
        <v>150</v>
      </c>
      <c r="BL1751" t="s">
        <v>151</v>
      </c>
      <c r="BM1751" t="s">
        <v>1045</v>
      </c>
      <c r="BN1751" t="s">
        <v>202</v>
      </c>
      <c r="BP1751" t="s">
        <v>153</v>
      </c>
      <c r="BR1751" t="s">
        <v>219</v>
      </c>
      <c r="BT1751" t="s">
        <v>203</v>
      </c>
      <c r="BU1751" t="s">
        <v>203</v>
      </c>
      <c r="BV1751" t="s">
        <v>602</v>
      </c>
      <c r="BW1751" t="s">
        <v>153</v>
      </c>
      <c r="BX1751" t="s">
        <v>157</v>
      </c>
      <c r="BY1751" t="s">
        <v>229</v>
      </c>
      <c r="BZ1751" t="s">
        <v>192</v>
      </c>
      <c r="CA1751" t="s">
        <v>126</v>
      </c>
      <c r="CB1751" t="s">
        <v>124</v>
      </c>
      <c r="CG1751" t="s">
        <v>698</v>
      </c>
      <c r="CI1751" t="s">
        <v>160</v>
      </c>
      <c r="CJ1751" t="s">
        <v>161</v>
      </c>
      <c r="CR1751" t="s">
        <v>162</v>
      </c>
      <c r="CS1751" t="s">
        <v>163</v>
      </c>
      <c r="CT1751" t="s">
        <v>127</v>
      </c>
      <c r="DC1751" t="s">
        <v>165</v>
      </c>
      <c r="DD1751" t="s">
        <v>166</v>
      </c>
      <c r="DF1751">
        <v>112731983</v>
      </c>
      <c r="DG1751">
        <v>1</v>
      </c>
      <c r="DJ1751">
        <v>1</v>
      </c>
      <c r="DK1751" t="s">
        <v>136</v>
      </c>
      <c r="DL1751">
        <v>0</v>
      </c>
      <c r="DM1751">
        <v>1</v>
      </c>
      <c r="DN1751" t="s">
        <v>133</v>
      </c>
      <c r="DP1751">
        <v>0</v>
      </c>
      <c r="DQ1751">
        <v>0</v>
      </c>
      <c r="DR1751">
        <v>0</v>
      </c>
      <c r="DS1751">
        <v>8.4</v>
      </c>
      <c r="DT1751">
        <v>1</v>
      </c>
      <c r="DV1751">
        <v>0</v>
      </c>
      <c r="DW1751">
        <v>0</v>
      </c>
      <c r="DX1751">
        <v>1</v>
      </c>
      <c r="EA1751">
        <v>0</v>
      </c>
      <c r="EB1751">
        <v>0.14000000000000001</v>
      </c>
      <c r="EC1751">
        <v>0</v>
      </c>
    </row>
    <row r="1752" spans="1:136" x14ac:dyDescent="0.25">
      <c r="A1752" s="108">
        <v>46181</v>
      </c>
      <c r="B1752" t="s">
        <v>3436</v>
      </c>
      <c r="C1752" t="s">
        <v>124</v>
      </c>
      <c r="E1752" t="s">
        <v>125</v>
      </c>
      <c r="F1752" t="s">
        <v>126</v>
      </c>
      <c r="G1752" t="s">
        <v>127</v>
      </c>
      <c r="H1752" t="s">
        <v>124</v>
      </c>
      <c r="I1752" t="s">
        <v>128</v>
      </c>
      <c r="J1752" t="s">
        <v>129</v>
      </c>
      <c r="K1752" t="s">
        <v>130</v>
      </c>
      <c r="S1752" t="s">
        <v>131</v>
      </c>
      <c r="T1752" t="s">
        <v>131</v>
      </c>
      <c r="U1752" t="s">
        <v>131</v>
      </c>
      <c r="W1752" t="s">
        <v>222</v>
      </c>
      <c r="X1752" t="s">
        <v>246</v>
      </c>
      <c r="Y1752" t="s">
        <v>721</v>
      </c>
      <c r="Z1752" t="s">
        <v>378</v>
      </c>
      <c r="AA1752" t="s">
        <v>127</v>
      </c>
      <c r="AB1752" t="s">
        <v>135</v>
      </c>
      <c r="AC1752" t="s">
        <v>135</v>
      </c>
      <c r="AD1752" t="s">
        <v>136</v>
      </c>
      <c r="AE1752">
        <v>154139845</v>
      </c>
      <c r="AF1752" t="s">
        <v>222</v>
      </c>
      <c r="AG1752" t="s">
        <v>170</v>
      </c>
      <c r="AH1752" t="s">
        <v>138</v>
      </c>
      <c r="AI1752">
        <v>0</v>
      </c>
      <c r="AJ1752" t="s">
        <v>131</v>
      </c>
      <c r="AP1752" t="s">
        <v>139</v>
      </c>
      <c r="AQ1752" t="s">
        <v>140</v>
      </c>
      <c r="AR1752" t="s">
        <v>141</v>
      </c>
      <c r="AS1752" t="s">
        <v>284</v>
      </c>
      <c r="AT1752" t="s">
        <v>285</v>
      </c>
      <c r="AU1752" t="s">
        <v>181</v>
      </c>
      <c r="AV1752" t="s">
        <v>145</v>
      </c>
      <c r="AW1752" s="109">
        <v>46186</v>
      </c>
      <c r="AX1752" s="109">
        <v>46186</v>
      </c>
      <c r="AZ1752" t="s">
        <v>1088</v>
      </c>
      <c r="BB1752" t="s">
        <v>447</v>
      </c>
      <c r="BC1752" t="s">
        <v>147</v>
      </c>
      <c r="BD1752" t="s">
        <v>148</v>
      </c>
      <c r="BE1752" t="s">
        <v>139</v>
      </c>
      <c r="BF1752" t="s">
        <v>149</v>
      </c>
      <c r="BG1752" t="s">
        <v>127</v>
      </c>
      <c r="BH1752" t="s">
        <v>127</v>
      </c>
      <c r="BJ1752" t="s">
        <v>127</v>
      </c>
      <c r="BK1752" t="s">
        <v>150</v>
      </c>
      <c r="BL1752" t="s">
        <v>151</v>
      </c>
      <c r="BM1752" t="s">
        <v>1045</v>
      </c>
      <c r="BN1752" t="s">
        <v>379</v>
      </c>
      <c r="BP1752" t="s">
        <v>153</v>
      </c>
      <c r="BR1752" t="s">
        <v>219</v>
      </c>
      <c r="BT1752" t="s">
        <v>1053</v>
      </c>
      <c r="BU1752" t="s">
        <v>1053</v>
      </c>
      <c r="BV1752" t="s">
        <v>380</v>
      </c>
      <c r="BW1752" t="s">
        <v>153</v>
      </c>
      <c r="BX1752" t="s">
        <v>157</v>
      </c>
      <c r="BY1752" t="s">
        <v>229</v>
      </c>
      <c r="BZ1752" t="s">
        <v>563</v>
      </c>
      <c r="CA1752" t="s">
        <v>126</v>
      </c>
      <c r="CB1752" t="s">
        <v>124</v>
      </c>
      <c r="CG1752" t="s">
        <v>380</v>
      </c>
      <c r="CI1752" t="s">
        <v>160</v>
      </c>
      <c r="CJ1752" t="s">
        <v>161</v>
      </c>
      <c r="CR1752" t="s">
        <v>162</v>
      </c>
      <c r="CS1752" t="s">
        <v>163</v>
      </c>
      <c r="CT1752" t="s">
        <v>127</v>
      </c>
      <c r="DC1752" t="s">
        <v>165</v>
      </c>
      <c r="DD1752" t="s">
        <v>166</v>
      </c>
      <c r="DF1752">
        <v>110066507</v>
      </c>
      <c r="DG1752">
        <v>1</v>
      </c>
      <c r="DJ1752">
        <v>1</v>
      </c>
      <c r="DK1752" t="s">
        <v>136</v>
      </c>
      <c r="DL1752">
        <v>0</v>
      </c>
      <c r="DM1752">
        <v>1</v>
      </c>
      <c r="DN1752" t="s">
        <v>246</v>
      </c>
      <c r="DP1752">
        <v>0</v>
      </c>
      <c r="DQ1752">
        <v>0</v>
      </c>
      <c r="DR1752">
        <v>0</v>
      </c>
      <c r="DS1752">
        <v>18.600000000000001</v>
      </c>
      <c r="DT1752">
        <v>1</v>
      </c>
      <c r="DV1752">
        <v>0</v>
      </c>
      <c r="DW1752">
        <v>0</v>
      </c>
      <c r="DX1752">
        <v>1</v>
      </c>
      <c r="EA1752">
        <v>0</v>
      </c>
      <c r="EB1752">
        <v>0.31</v>
      </c>
      <c r="EC1752">
        <v>0</v>
      </c>
    </row>
    <row r="1753" spans="1:136" x14ac:dyDescent="0.25">
      <c r="A1753" s="108">
        <v>46181</v>
      </c>
      <c r="B1753" t="s">
        <v>3437</v>
      </c>
      <c r="C1753" t="s">
        <v>124</v>
      </c>
      <c r="E1753" t="s">
        <v>125</v>
      </c>
      <c r="F1753" t="s">
        <v>126</v>
      </c>
      <c r="G1753" t="s">
        <v>127</v>
      </c>
      <c r="H1753" t="s">
        <v>124</v>
      </c>
      <c r="I1753" t="s">
        <v>128</v>
      </c>
      <c r="J1753" t="s">
        <v>129</v>
      </c>
      <c r="K1753" t="s">
        <v>130</v>
      </c>
      <c r="O1753" t="s">
        <v>168</v>
      </c>
      <c r="S1753" t="s">
        <v>131</v>
      </c>
      <c r="T1753" t="s">
        <v>131</v>
      </c>
      <c r="U1753" t="s">
        <v>131</v>
      </c>
      <c r="W1753" t="s">
        <v>290</v>
      </c>
      <c r="X1753" t="s">
        <v>169</v>
      </c>
      <c r="Y1753" t="s">
        <v>291</v>
      </c>
      <c r="Z1753" t="s">
        <v>292</v>
      </c>
      <c r="AA1753" t="s">
        <v>127</v>
      </c>
      <c r="AB1753" t="s">
        <v>127</v>
      </c>
      <c r="AC1753" t="s">
        <v>135</v>
      </c>
      <c r="AD1753" t="s">
        <v>136</v>
      </c>
      <c r="AE1753">
        <v>154170357</v>
      </c>
      <c r="AF1753" t="s">
        <v>290</v>
      </c>
      <c r="AG1753" t="s">
        <v>170</v>
      </c>
      <c r="AH1753" t="s">
        <v>138</v>
      </c>
      <c r="AI1753">
        <v>0</v>
      </c>
      <c r="AJ1753" t="s">
        <v>131</v>
      </c>
      <c r="AP1753" t="s">
        <v>139</v>
      </c>
      <c r="AV1753" t="s">
        <v>145</v>
      </c>
      <c r="AW1753" s="109">
        <v>46187</v>
      </c>
      <c r="AX1753" s="109">
        <v>46187</v>
      </c>
      <c r="BB1753" t="s">
        <v>235</v>
      </c>
      <c r="BD1753" t="s">
        <v>148</v>
      </c>
      <c r="BE1753" t="s">
        <v>139</v>
      </c>
      <c r="BF1753" t="s">
        <v>149</v>
      </c>
      <c r="BG1753" t="s">
        <v>127</v>
      </c>
      <c r="BH1753" t="s">
        <v>127</v>
      </c>
      <c r="BJ1753" t="s">
        <v>127</v>
      </c>
      <c r="BK1753" t="s">
        <v>150</v>
      </c>
      <c r="BL1753" t="s">
        <v>151</v>
      </c>
      <c r="BM1753" t="s">
        <v>1045</v>
      </c>
      <c r="BN1753" t="s">
        <v>282</v>
      </c>
      <c r="BP1753" t="s">
        <v>153</v>
      </c>
      <c r="BR1753" t="s">
        <v>154</v>
      </c>
      <c r="BT1753" t="s">
        <v>155</v>
      </c>
      <c r="BU1753" t="s">
        <v>155</v>
      </c>
      <c r="BV1753" t="s">
        <v>291</v>
      </c>
      <c r="BW1753" t="s">
        <v>153</v>
      </c>
      <c r="BX1753" t="s">
        <v>157</v>
      </c>
      <c r="BY1753" t="s">
        <v>175</v>
      </c>
      <c r="BZ1753" t="s">
        <v>818</v>
      </c>
      <c r="CA1753" t="s">
        <v>126</v>
      </c>
      <c r="CB1753" t="s">
        <v>124</v>
      </c>
      <c r="CG1753" t="s">
        <v>197</v>
      </c>
      <c r="CI1753" t="s">
        <v>160</v>
      </c>
      <c r="CJ1753" t="s">
        <v>161</v>
      </c>
      <c r="CR1753" t="s">
        <v>162</v>
      </c>
      <c r="CS1753" t="s">
        <v>163</v>
      </c>
      <c r="CT1753" t="s">
        <v>127</v>
      </c>
      <c r="DC1753" t="s">
        <v>165</v>
      </c>
      <c r="DD1753" t="s">
        <v>166</v>
      </c>
      <c r="DF1753">
        <v>32801914</v>
      </c>
      <c r="DG1753">
        <v>1</v>
      </c>
      <c r="DJ1753">
        <v>1</v>
      </c>
      <c r="DK1753" t="s">
        <v>136</v>
      </c>
      <c r="DL1753">
        <v>0</v>
      </c>
      <c r="DM1753">
        <v>1</v>
      </c>
      <c r="DN1753" t="s">
        <v>169</v>
      </c>
      <c r="DP1753">
        <v>0</v>
      </c>
      <c r="DQ1753">
        <v>0</v>
      </c>
      <c r="DR1753">
        <v>0</v>
      </c>
      <c r="DS1753">
        <v>28.2</v>
      </c>
      <c r="DT1753">
        <v>1</v>
      </c>
      <c r="DV1753">
        <v>0</v>
      </c>
      <c r="DW1753">
        <v>0</v>
      </c>
      <c r="DX1753">
        <v>1</v>
      </c>
      <c r="EA1753">
        <v>0</v>
      </c>
      <c r="EB1753">
        <v>0.47</v>
      </c>
      <c r="EC1753">
        <v>0</v>
      </c>
    </row>
    <row r="1754" spans="1:136" x14ac:dyDescent="0.25">
      <c r="A1754" s="108">
        <v>46181</v>
      </c>
      <c r="B1754" t="s">
        <v>3438</v>
      </c>
      <c r="C1754" t="s">
        <v>124</v>
      </c>
      <c r="E1754" t="s">
        <v>125</v>
      </c>
      <c r="F1754" t="s">
        <v>126</v>
      </c>
      <c r="G1754" t="s">
        <v>127</v>
      </c>
      <c r="H1754" t="s">
        <v>124</v>
      </c>
      <c r="I1754" t="s">
        <v>128</v>
      </c>
      <c r="J1754" t="s">
        <v>129</v>
      </c>
      <c r="K1754" t="s">
        <v>130</v>
      </c>
      <c r="O1754" t="s">
        <v>168</v>
      </c>
      <c r="S1754" t="s">
        <v>131</v>
      </c>
      <c r="T1754" t="s">
        <v>131</v>
      </c>
      <c r="U1754" t="s">
        <v>131</v>
      </c>
      <c r="W1754" t="s">
        <v>198</v>
      </c>
      <c r="X1754" t="s">
        <v>246</v>
      </c>
      <c r="Y1754" t="s">
        <v>301</v>
      </c>
      <c r="Z1754" t="s">
        <v>302</v>
      </c>
      <c r="AA1754" t="s">
        <v>127</v>
      </c>
      <c r="AB1754" t="s">
        <v>127</v>
      </c>
      <c r="AC1754" t="s">
        <v>135</v>
      </c>
      <c r="AD1754" t="s">
        <v>136</v>
      </c>
      <c r="AE1754">
        <v>154094816</v>
      </c>
      <c r="AF1754" t="s">
        <v>198</v>
      </c>
      <c r="AG1754" t="s">
        <v>170</v>
      </c>
      <c r="AH1754" t="s">
        <v>138</v>
      </c>
      <c r="AI1754">
        <v>0</v>
      </c>
      <c r="AJ1754" t="s">
        <v>131</v>
      </c>
      <c r="AP1754" t="s">
        <v>139</v>
      </c>
      <c r="AV1754" t="s">
        <v>145</v>
      </c>
      <c r="AW1754" s="109">
        <v>46185</v>
      </c>
      <c r="AX1754" s="109">
        <v>46185</v>
      </c>
      <c r="AZ1754" t="s">
        <v>1047</v>
      </c>
      <c r="BB1754" t="s">
        <v>266</v>
      </c>
      <c r="BD1754" t="s">
        <v>148</v>
      </c>
      <c r="BE1754" t="s">
        <v>139</v>
      </c>
      <c r="BF1754" t="s">
        <v>149</v>
      </c>
      <c r="BG1754" t="s">
        <v>127</v>
      </c>
      <c r="BH1754" t="s">
        <v>127</v>
      </c>
      <c r="BJ1754" t="s">
        <v>127</v>
      </c>
      <c r="BK1754" t="s">
        <v>150</v>
      </c>
      <c r="BL1754" t="s">
        <v>151</v>
      </c>
      <c r="BM1754" t="s">
        <v>1045</v>
      </c>
      <c r="BN1754" t="s">
        <v>202</v>
      </c>
      <c r="BP1754" t="s">
        <v>153</v>
      </c>
      <c r="BR1754" t="s">
        <v>154</v>
      </c>
      <c r="BT1754" t="s">
        <v>155</v>
      </c>
      <c r="BU1754" t="s">
        <v>155</v>
      </c>
      <c r="BV1754" t="s">
        <v>322</v>
      </c>
      <c r="BW1754" t="s">
        <v>153</v>
      </c>
      <c r="BX1754" t="s">
        <v>157</v>
      </c>
      <c r="BY1754" t="s">
        <v>191</v>
      </c>
      <c r="BZ1754" t="s">
        <v>260</v>
      </c>
      <c r="CA1754" t="s">
        <v>126</v>
      </c>
      <c r="CB1754" t="s">
        <v>124</v>
      </c>
      <c r="CG1754" t="s">
        <v>355</v>
      </c>
      <c r="CI1754" t="s">
        <v>160</v>
      </c>
      <c r="CJ1754" t="s">
        <v>161</v>
      </c>
      <c r="CR1754" t="s">
        <v>162</v>
      </c>
      <c r="CS1754" t="s">
        <v>163</v>
      </c>
      <c r="CT1754" t="s">
        <v>127</v>
      </c>
      <c r="DC1754" t="s">
        <v>165</v>
      </c>
      <c r="DD1754" t="s">
        <v>166</v>
      </c>
      <c r="DF1754">
        <v>119420858</v>
      </c>
      <c r="DG1754">
        <v>1</v>
      </c>
      <c r="DJ1754">
        <v>1</v>
      </c>
      <c r="DK1754" t="s">
        <v>136</v>
      </c>
      <c r="DL1754">
        <v>0</v>
      </c>
      <c r="DM1754">
        <v>1</v>
      </c>
      <c r="DN1754" t="s">
        <v>246</v>
      </c>
      <c r="DP1754">
        <v>0</v>
      </c>
      <c r="DQ1754">
        <v>0</v>
      </c>
      <c r="DR1754">
        <v>0</v>
      </c>
      <c r="DS1754">
        <v>13.8</v>
      </c>
      <c r="DT1754">
        <v>1</v>
      </c>
      <c r="DV1754">
        <v>0</v>
      </c>
      <c r="DW1754">
        <v>0</v>
      </c>
      <c r="DX1754">
        <v>1</v>
      </c>
      <c r="EA1754">
        <v>0</v>
      </c>
      <c r="EB1754">
        <v>0.23</v>
      </c>
      <c r="EC1754">
        <v>0</v>
      </c>
    </row>
    <row r="1755" spans="1:136" x14ac:dyDescent="0.25">
      <c r="A1755" s="108">
        <v>46181</v>
      </c>
      <c r="B1755" t="s">
        <v>962</v>
      </c>
      <c r="C1755" t="s">
        <v>124</v>
      </c>
      <c r="E1755" t="s">
        <v>125</v>
      </c>
      <c r="F1755" t="s">
        <v>126</v>
      </c>
      <c r="G1755" t="s">
        <v>127</v>
      </c>
      <c r="H1755" t="s">
        <v>124</v>
      </c>
      <c r="I1755" t="s">
        <v>128</v>
      </c>
      <c r="J1755" t="s">
        <v>129</v>
      </c>
      <c r="K1755" t="s">
        <v>130</v>
      </c>
      <c r="S1755" t="s">
        <v>131</v>
      </c>
      <c r="T1755" t="s">
        <v>131</v>
      </c>
      <c r="U1755" t="s">
        <v>131</v>
      </c>
      <c r="W1755" t="s">
        <v>198</v>
      </c>
      <c r="X1755" t="s">
        <v>169</v>
      </c>
      <c r="Y1755" t="s">
        <v>241</v>
      </c>
      <c r="Z1755" t="s">
        <v>241</v>
      </c>
      <c r="AA1755" t="s">
        <v>127</v>
      </c>
      <c r="AB1755" t="s">
        <v>127</v>
      </c>
      <c r="AC1755" t="s">
        <v>127</v>
      </c>
      <c r="AD1755" t="s">
        <v>136</v>
      </c>
      <c r="AE1755">
        <v>154095234</v>
      </c>
      <c r="AF1755" t="s">
        <v>198</v>
      </c>
      <c r="AG1755" t="s">
        <v>170</v>
      </c>
      <c r="AH1755" t="s">
        <v>138</v>
      </c>
      <c r="AI1755">
        <v>0</v>
      </c>
      <c r="AJ1755" t="s">
        <v>131</v>
      </c>
      <c r="AP1755" t="s">
        <v>139</v>
      </c>
      <c r="AQ1755" t="s">
        <v>140</v>
      </c>
      <c r="AR1755" t="s">
        <v>141</v>
      </c>
      <c r="AS1755" t="s">
        <v>280</v>
      </c>
      <c r="AT1755" t="s">
        <v>281</v>
      </c>
      <c r="AU1755" t="s">
        <v>181</v>
      </c>
      <c r="AV1755" t="s">
        <v>145</v>
      </c>
      <c r="AW1755" s="109">
        <v>46185</v>
      </c>
      <c r="AX1755" s="109">
        <v>46185</v>
      </c>
      <c r="AZ1755" t="s">
        <v>1042</v>
      </c>
      <c r="BB1755" t="s">
        <v>354</v>
      </c>
      <c r="BC1755" t="s">
        <v>147</v>
      </c>
      <c r="BD1755" t="s">
        <v>148</v>
      </c>
      <c r="BE1755" t="s">
        <v>139</v>
      </c>
      <c r="BF1755" t="s">
        <v>149</v>
      </c>
      <c r="BG1755" t="s">
        <v>127</v>
      </c>
      <c r="BH1755" t="s">
        <v>127</v>
      </c>
      <c r="BJ1755" t="s">
        <v>127</v>
      </c>
      <c r="BK1755" t="s">
        <v>150</v>
      </c>
      <c r="BL1755" t="s">
        <v>151</v>
      </c>
      <c r="BM1755" t="s">
        <v>1045</v>
      </c>
      <c r="BN1755" t="s">
        <v>202</v>
      </c>
      <c r="BP1755" t="s">
        <v>153</v>
      </c>
      <c r="BR1755" t="s">
        <v>154</v>
      </c>
      <c r="BT1755" t="s">
        <v>1053</v>
      </c>
      <c r="BU1755" t="s">
        <v>1053</v>
      </c>
      <c r="BV1755" t="s">
        <v>275</v>
      </c>
      <c r="BW1755" t="s">
        <v>153</v>
      </c>
      <c r="BX1755" t="s">
        <v>157</v>
      </c>
      <c r="BY1755" t="s">
        <v>213</v>
      </c>
      <c r="BZ1755" t="s">
        <v>272</v>
      </c>
      <c r="CA1755" t="s">
        <v>126</v>
      </c>
      <c r="CB1755" t="s">
        <v>124</v>
      </c>
      <c r="CG1755" t="s">
        <v>276</v>
      </c>
      <c r="CI1755" t="s">
        <v>160</v>
      </c>
      <c r="CJ1755" t="s">
        <v>161</v>
      </c>
      <c r="CR1755" t="s">
        <v>162</v>
      </c>
      <c r="CS1755" t="s">
        <v>163</v>
      </c>
      <c r="CT1755" t="s">
        <v>127</v>
      </c>
      <c r="DC1755" t="s">
        <v>165</v>
      </c>
      <c r="DD1755" t="s">
        <v>166</v>
      </c>
      <c r="DF1755">
        <v>7862626</v>
      </c>
      <c r="DG1755">
        <v>1</v>
      </c>
      <c r="DJ1755">
        <v>1</v>
      </c>
      <c r="DK1755" t="s">
        <v>136</v>
      </c>
      <c r="DL1755">
        <v>0</v>
      </c>
      <c r="DM1755">
        <v>1</v>
      </c>
      <c r="DN1755" t="s">
        <v>169</v>
      </c>
      <c r="DP1755">
        <v>0</v>
      </c>
      <c r="DQ1755">
        <v>0</v>
      </c>
      <c r="DR1755">
        <v>0</v>
      </c>
      <c r="DS1755">
        <v>8.4</v>
      </c>
      <c r="DT1755">
        <v>1</v>
      </c>
      <c r="DV1755">
        <v>0</v>
      </c>
      <c r="DW1755">
        <v>0</v>
      </c>
      <c r="DX1755">
        <v>1</v>
      </c>
      <c r="EA1755">
        <v>0</v>
      </c>
      <c r="EB1755">
        <v>0.14000000000000001</v>
      </c>
      <c r="EC1755">
        <v>0</v>
      </c>
    </row>
    <row r="1756" spans="1:136" x14ac:dyDescent="0.25">
      <c r="A1756" s="108">
        <v>46181</v>
      </c>
      <c r="B1756" t="s">
        <v>3196</v>
      </c>
      <c r="C1756" t="s">
        <v>124</v>
      </c>
      <c r="E1756" t="s">
        <v>125</v>
      </c>
      <c r="F1756" t="s">
        <v>126</v>
      </c>
      <c r="G1756" t="s">
        <v>127</v>
      </c>
      <c r="H1756" t="s">
        <v>124</v>
      </c>
      <c r="I1756" t="s">
        <v>128</v>
      </c>
      <c r="J1756" t="s">
        <v>129</v>
      </c>
      <c r="K1756" t="s">
        <v>130</v>
      </c>
      <c r="O1756" t="s">
        <v>168</v>
      </c>
      <c r="S1756" t="s">
        <v>131</v>
      </c>
      <c r="T1756" t="s">
        <v>131</v>
      </c>
      <c r="U1756" t="s">
        <v>131</v>
      </c>
      <c r="W1756" t="s">
        <v>290</v>
      </c>
      <c r="X1756" t="s">
        <v>133</v>
      </c>
      <c r="Y1756" t="s">
        <v>451</v>
      </c>
      <c r="Z1756" t="s">
        <v>451</v>
      </c>
      <c r="AA1756" t="s">
        <v>127</v>
      </c>
      <c r="AB1756" t="s">
        <v>127</v>
      </c>
      <c r="AC1756" t="s">
        <v>135</v>
      </c>
      <c r="AD1756" t="s">
        <v>136</v>
      </c>
      <c r="AE1756">
        <v>154005665</v>
      </c>
      <c r="AF1756" t="s">
        <v>290</v>
      </c>
      <c r="AG1756" t="s">
        <v>137</v>
      </c>
      <c r="AH1756" t="s">
        <v>138</v>
      </c>
      <c r="AI1756">
        <v>0</v>
      </c>
      <c r="AJ1756" t="s">
        <v>131</v>
      </c>
      <c r="AP1756" t="s">
        <v>139</v>
      </c>
      <c r="AQ1756" t="s">
        <v>140</v>
      </c>
      <c r="AR1756" t="s">
        <v>141</v>
      </c>
      <c r="AS1756" t="s">
        <v>247</v>
      </c>
      <c r="AT1756" t="s">
        <v>248</v>
      </c>
      <c r="AU1756" t="s">
        <v>144</v>
      </c>
      <c r="AV1756" t="s">
        <v>145</v>
      </c>
      <c r="AW1756" s="109">
        <v>46183</v>
      </c>
      <c r="AX1756" s="109">
        <v>46183</v>
      </c>
      <c r="AZ1756" t="s">
        <v>1050</v>
      </c>
      <c r="BB1756" t="s">
        <v>460</v>
      </c>
      <c r="BD1756" t="s">
        <v>148</v>
      </c>
      <c r="BE1756" t="s">
        <v>139</v>
      </c>
      <c r="BF1756" t="s">
        <v>149</v>
      </c>
      <c r="BG1756" t="s">
        <v>127</v>
      </c>
      <c r="BH1756" t="s">
        <v>127</v>
      </c>
      <c r="BJ1756" t="s">
        <v>127</v>
      </c>
      <c r="BK1756" t="s">
        <v>150</v>
      </c>
      <c r="BL1756" t="s">
        <v>151</v>
      </c>
      <c r="BM1756" t="s">
        <v>1045</v>
      </c>
      <c r="BN1756" t="s">
        <v>452</v>
      </c>
      <c r="BP1756" t="s">
        <v>153</v>
      </c>
      <c r="BR1756" t="s">
        <v>154</v>
      </c>
      <c r="BT1756" t="s">
        <v>155</v>
      </c>
      <c r="BU1756" t="s">
        <v>155</v>
      </c>
      <c r="BV1756" t="s">
        <v>451</v>
      </c>
      <c r="BW1756" t="s">
        <v>153</v>
      </c>
      <c r="BX1756" t="s">
        <v>157</v>
      </c>
      <c r="BY1756" t="s">
        <v>158</v>
      </c>
      <c r="BZ1756" t="s">
        <v>413</v>
      </c>
      <c r="CA1756" t="s">
        <v>126</v>
      </c>
      <c r="CB1756" t="s">
        <v>124</v>
      </c>
      <c r="CG1756" t="s">
        <v>1288</v>
      </c>
      <c r="CI1756" t="s">
        <v>160</v>
      </c>
      <c r="CJ1756" t="s">
        <v>161</v>
      </c>
      <c r="CR1756" t="s">
        <v>162</v>
      </c>
      <c r="CS1756" t="s">
        <v>163</v>
      </c>
      <c r="CT1756" t="s">
        <v>127</v>
      </c>
      <c r="DA1756" t="s">
        <v>164</v>
      </c>
      <c r="DB1756" t="s">
        <v>124</v>
      </c>
      <c r="DC1756" t="s">
        <v>165</v>
      </c>
      <c r="DD1756" t="s">
        <v>166</v>
      </c>
      <c r="DE1756" t="s">
        <v>167</v>
      </c>
      <c r="DF1756">
        <v>90271942</v>
      </c>
      <c r="DG1756">
        <v>1</v>
      </c>
      <c r="DJ1756">
        <v>1</v>
      </c>
      <c r="DK1756" t="s">
        <v>136</v>
      </c>
      <c r="DL1756">
        <v>0</v>
      </c>
      <c r="DM1756">
        <v>1</v>
      </c>
      <c r="DN1756" t="s">
        <v>133</v>
      </c>
      <c r="DP1756">
        <v>0</v>
      </c>
      <c r="DQ1756">
        <v>0</v>
      </c>
      <c r="DR1756">
        <v>0</v>
      </c>
      <c r="DS1756">
        <v>13.8</v>
      </c>
      <c r="DT1756">
        <v>1</v>
      </c>
      <c r="DV1756">
        <v>0</v>
      </c>
      <c r="DW1756">
        <v>0</v>
      </c>
      <c r="DX1756">
        <v>1</v>
      </c>
      <c r="EA1756">
        <v>0</v>
      </c>
      <c r="EB1756">
        <v>0.23</v>
      </c>
      <c r="EC1756">
        <v>0</v>
      </c>
      <c r="ED1756">
        <v>0.57499999999999996</v>
      </c>
    </row>
    <row r="1757" spans="1:136" x14ac:dyDescent="0.25">
      <c r="A1757" s="108">
        <v>46181</v>
      </c>
      <c r="B1757" t="s">
        <v>1469</v>
      </c>
      <c r="C1757" t="s">
        <v>124</v>
      </c>
      <c r="E1757" t="s">
        <v>125</v>
      </c>
      <c r="F1757" t="s">
        <v>126</v>
      </c>
      <c r="G1757" t="s">
        <v>127</v>
      </c>
      <c r="H1757" t="s">
        <v>124</v>
      </c>
      <c r="I1757" t="s">
        <v>128</v>
      </c>
      <c r="J1757" t="s">
        <v>129</v>
      </c>
      <c r="K1757" t="s">
        <v>130</v>
      </c>
      <c r="O1757" t="s">
        <v>168</v>
      </c>
      <c r="S1757" t="s">
        <v>131</v>
      </c>
      <c r="T1757" t="s">
        <v>131</v>
      </c>
      <c r="U1757" t="s">
        <v>131</v>
      </c>
      <c r="W1757" t="s">
        <v>198</v>
      </c>
      <c r="X1757" t="s">
        <v>169</v>
      </c>
      <c r="Y1757" t="s">
        <v>199</v>
      </c>
      <c r="Z1757" t="s">
        <v>199</v>
      </c>
      <c r="AA1757" t="s">
        <v>127</v>
      </c>
      <c r="AB1757" t="s">
        <v>127</v>
      </c>
      <c r="AC1757" t="s">
        <v>135</v>
      </c>
      <c r="AD1757" t="s">
        <v>136</v>
      </c>
      <c r="AE1757">
        <v>153958183</v>
      </c>
      <c r="AF1757" t="s">
        <v>198</v>
      </c>
      <c r="AG1757" t="s">
        <v>170</v>
      </c>
      <c r="AH1757" t="s">
        <v>138</v>
      </c>
      <c r="AI1757">
        <v>0</v>
      </c>
      <c r="AJ1757" t="s">
        <v>131</v>
      </c>
      <c r="AP1757" t="s">
        <v>139</v>
      </c>
      <c r="AQ1757" t="s">
        <v>140</v>
      </c>
      <c r="AR1757" t="s">
        <v>141</v>
      </c>
      <c r="AS1757" t="s">
        <v>267</v>
      </c>
      <c r="AT1757" t="s">
        <v>267</v>
      </c>
      <c r="AU1757" t="s">
        <v>181</v>
      </c>
      <c r="AV1757" t="s">
        <v>145</v>
      </c>
      <c r="AW1757" s="109">
        <v>46182</v>
      </c>
      <c r="AX1757" s="109">
        <v>46182</v>
      </c>
      <c r="AZ1757" t="s">
        <v>1047</v>
      </c>
      <c r="BB1757" t="s">
        <v>177</v>
      </c>
      <c r="BD1757" t="s">
        <v>148</v>
      </c>
      <c r="BE1757" t="s">
        <v>139</v>
      </c>
      <c r="BF1757" t="s">
        <v>149</v>
      </c>
      <c r="BG1757" t="s">
        <v>127</v>
      </c>
      <c r="BH1757" t="s">
        <v>127</v>
      </c>
      <c r="BJ1757" t="s">
        <v>127</v>
      </c>
      <c r="BK1757" t="s">
        <v>150</v>
      </c>
      <c r="BL1757" t="s">
        <v>151</v>
      </c>
      <c r="BM1757" t="s">
        <v>1045</v>
      </c>
      <c r="BN1757" t="s">
        <v>202</v>
      </c>
      <c r="BP1757" t="s">
        <v>153</v>
      </c>
      <c r="BR1757" t="s">
        <v>154</v>
      </c>
      <c r="BT1757" t="s">
        <v>155</v>
      </c>
      <c r="BU1757" t="s">
        <v>155</v>
      </c>
      <c r="BV1757" t="s">
        <v>348</v>
      </c>
      <c r="BW1757" t="s">
        <v>153</v>
      </c>
      <c r="BX1757" t="s">
        <v>157</v>
      </c>
      <c r="BY1757" t="s">
        <v>175</v>
      </c>
      <c r="BZ1757" t="s">
        <v>404</v>
      </c>
      <c r="CA1757" t="s">
        <v>126</v>
      </c>
      <c r="CB1757" t="s">
        <v>124</v>
      </c>
      <c r="CG1757" t="s">
        <v>350</v>
      </c>
      <c r="CI1757" t="s">
        <v>160</v>
      </c>
      <c r="CJ1757" t="s">
        <v>161</v>
      </c>
      <c r="CR1757" t="s">
        <v>162</v>
      </c>
      <c r="CS1757" t="s">
        <v>163</v>
      </c>
      <c r="CT1757" t="s">
        <v>127</v>
      </c>
      <c r="DA1757" t="s">
        <v>164</v>
      </c>
      <c r="DB1757" t="s">
        <v>124</v>
      </c>
      <c r="DC1757" t="s">
        <v>165</v>
      </c>
      <c r="DD1757" t="s">
        <v>166</v>
      </c>
      <c r="DE1757" t="s">
        <v>167</v>
      </c>
      <c r="DF1757">
        <v>26497427</v>
      </c>
      <c r="DG1757">
        <v>1</v>
      </c>
      <c r="DJ1757">
        <v>1</v>
      </c>
      <c r="DK1757" t="s">
        <v>136</v>
      </c>
      <c r="DL1757">
        <v>0</v>
      </c>
      <c r="DM1757">
        <v>1</v>
      </c>
      <c r="DN1757" t="s">
        <v>169</v>
      </c>
      <c r="DP1757">
        <v>0</v>
      </c>
      <c r="DQ1757">
        <v>0</v>
      </c>
      <c r="DR1757">
        <v>0</v>
      </c>
      <c r="DS1757">
        <v>14.4</v>
      </c>
      <c r="DT1757">
        <v>1</v>
      </c>
      <c r="DV1757">
        <v>0</v>
      </c>
      <c r="DW1757">
        <v>0</v>
      </c>
      <c r="DX1757">
        <v>1</v>
      </c>
      <c r="EA1757">
        <v>0</v>
      </c>
      <c r="EB1757">
        <v>0.24</v>
      </c>
      <c r="EC1757">
        <v>0</v>
      </c>
      <c r="ED1757">
        <v>0.6</v>
      </c>
    </row>
    <row r="1758" spans="1:136" x14ac:dyDescent="0.25">
      <c r="A1758" s="108">
        <v>46181</v>
      </c>
      <c r="B1758" t="s">
        <v>3439</v>
      </c>
      <c r="C1758" t="s">
        <v>124</v>
      </c>
      <c r="E1758" t="s">
        <v>125</v>
      </c>
      <c r="F1758" t="s">
        <v>126</v>
      </c>
      <c r="G1758" t="s">
        <v>127</v>
      </c>
      <c r="H1758" t="s">
        <v>124</v>
      </c>
      <c r="I1758" t="s">
        <v>128</v>
      </c>
      <c r="J1758" t="s">
        <v>129</v>
      </c>
      <c r="K1758" t="s">
        <v>130</v>
      </c>
      <c r="O1758" t="s">
        <v>168</v>
      </c>
      <c r="S1758" t="s">
        <v>131</v>
      </c>
      <c r="T1758" t="s">
        <v>131</v>
      </c>
      <c r="U1758" t="s">
        <v>131</v>
      </c>
      <c r="W1758" t="s">
        <v>222</v>
      </c>
      <c r="X1758" t="s">
        <v>169</v>
      </c>
      <c r="Y1758" t="s">
        <v>223</v>
      </c>
      <c r="Z1758" t="s">
        <v>224</v>
      </c>
      <c r="AA1758" t="s">
        <v>127</v>
      </c>
      <c r="AB1758" t="s">
        <v>127</v>
      </c>
      <c r="AC1758" t="s">
        <v>127</v>
      </c>
      <c r="AD1758" t="s">
        <v>136</v>
      </c>
      <c r="AE1758">
        <v>153959325</v>
      </c>
      <c r="AF1758" t="s">
        <v>222</v>
      </c>
      <c r="AG1758" t="s">
        <v>170</v>
      </c>
      <c r="AH1758" t="s">
        <v>138</v>
      </c>
      <c r="AI1758">
        <v>0</v>
      </c>
      <c r="AJ1758" t="s">
        <v>131</v>
      </c>
      <c r="AP1758" t="s">
        <v>139</v>
      </c>
      <c r="AQ1758" t="s">
        <v>140</v>
      </c>
      <c r="AR1758" t="s">
        <v>141</v>
      </c>
      <c r="AS1758" t="s">
        <v>561</v>
      </c>
      <c r="AU1758" t="s">
        <v>181</v>
      </c>
      <c r="AV1758" t="s">
        <v>145</v>
      </c>
      <c r="AW1758" s="109">
        <v>46182</v>
      </c>
      <c r="AX1758" s="109">
        <v>46182</v>
      </c>
      <c r="BB1758" t="s">
        <v>173</v>
      </c>
      <c r="BD1758" t="s">
        <v>148</v>
      </c>
      <c r="BE1758" t="s">
        <v>139</v>
      </c>
      <c r="BF1758" t="s">
        <v>149</v>
      </c>
      <c r="BG1758" t="s">
        <v>127</v>
      </c>
      <c r="BH1758" t="s">
        <v>127</v>
      </c>
      <c r="BJ1758" t="s">
        <v>127</v>
      </c>
      <c r="BK1758" t="s">
        <v>150</v>
      </c>
      <c r="BL1758" t="s">
        <v>151</v>
      </c>
      <c r="BM1758" t="s">
        <v>1045</v>
      </c>
      <c r="BN1758" t="s">
        <v>226</v>
      </c>
      <c r="BP1758" t="s">
        <v>153</v>
      </c>
      <c r="BR1758" t="s">
        <v>154</v>
      </c>
      <c r="BT1758" t="s">
        <v>155</v>
      </c>
      <c r="BU1758" t="s">
        <v>155</v>
      </c>
      <c r="BV1758" t="s">
        <v>318</v>
      </c>
      <c r="BW1758" t="s">
        <v>153</v>
      </c>
      <c r="BX1758" t="s">
        <v>157</v>
      </c>
      <c r="BY1758" t="s">
        <v>191</v>
      </c>
      <c r="BZ1758" t="s">
        <v>773</v>
      </c>
      <c r="CA1758" t="s">
        <v>126</v>
      </c>
      <c r="CB1758" t="s">
        <v>124</v>
      </c>
      <c r="CG1758" t="s">
        <v>197</v>
      </c>
      <c r="CI1758" t="s">
        <v>160</v>
      </c>
      <c r="CJ1758" t="s">
        <v>161</v>
      </c>
      <c r="CL1758" t="s">
        <v>3440</v>
      </c>
      <c r="CR1758" t="s">
        <v>162</v>
      </c>
      <c r="CS1758" t="s">
        <v>163</v>
      </c>
      <c r="CT1758" t="s">
        <v>127</v>
      </c>
      <c r="DA1758" t="s">
        <v>164</v>
      </c>
      <c r="DB1758" t="s">
        <v>124</v>
      </c>
      <c r="DC1758" t="s">
        <v>165</v>
      </c>
      <c r="DD1758" t="s">
        <v>166</v>
      </c>
      <c r="DE1758" t="s">
        <v>167</v>
      </c>
      <c r="DF1758">
        <v>117180765</v>
      </c>
      <c r="DG1758">
        <v>1</v>
      </c>
      <c r="DJ1758">
        <v>1</v>
      </c>
      <c r="DK1758" t="s">
        <v>136</v>
      </c>
      <c r="DL1758">
        <v>0</v>
      </c>
      <c r="DM1758">
        <v>1</v>
      </c>
      <c r="DN1758" t="s">
        <v>169</v>
      </c>
      <c r="DP1758">
        <v>0</v>
      </c>
      <c r="DQ1758">
        <v>0</v>
      </c>
      <c r="DR1758">
        <v>0</v>
      </c>
      <c r="DS1758">
        <v>14.4</v>
      </c>
      <c r="DT1758">
        <v>1</v>
      </c>
      <c r="DV1758">
        <v>0</v>
      </c>
      <c r="DW1758">
        <v>0</v>
      </c>
      <c r="DX1758">
        <v>1</v>
      </c>
      <c r="EA1758">
        <v>0</v>
      </c>
      <c r="EB1758">
        <v>0.24</v>
      </c>
      <c r="EC1758">
        <v>0</v>
      </c>
      <c r="ED1758">
        <v>0.6</v>
      </c>
      <c r="EE1758">
        <v>1</v>
      </c>
      <c r="EF1758">
        <v>100</v>
      </c>
    </row>
    <row r="1759" spans="1:136" x14ac:dyDescent="0.25">
      <c r="A1759" s="108">
        <v>46181</v>
      </c>
      <c r="B1759" t="s">
        <v>3441</v>
      </c>
      <c r="C1759" t="s">
        <v>124</v>
      </c>
      <c r="E1759" t="s">
        <v>125</v>
      </c>
      <c r="F1759" t="s">
        <v>126</v>
      </c>
      <c r="G1759" t="s">
        <v>127</v>
      </c>
      <c r="H1759" t="s">
        <v>124</v>
      </c>
      <c r="I1759" t="s">
        <v>128</v>
      </c>
      <c r="J1759" t="s">
        <v>129</v>
      </c>
      <c r="K1759" t="s">
        <v>130</v>
      </c>
      <c r="S1759" t="s">
        <v>131</v>
      </c>
      <c r="T1759" t="s">
        <v>131</v>
      </c>
      <c r="U1759" t="s">
        <v>131</v>
      </c>
      <c r="W1759" t="s">
        <v>290</v>
      </c>
      <c r="X1759" t="s">
        <v>169</v>
      </c>
      <c r="Y1759" t="s">
        <v>526</v>
      </c>
      <c r="Z1759" t="s">
        <v>527</v>
      </c>
      <c r="AA1759" t="s">
        <v>127</v>
      </c>
      <c r="AB1759" t="s">
        <v>127</v>
      </c>
      <c r="AC1759" t="s">
        <v>135</v>
      </c>
      <c r="AD1759" t="s">
        <v>136</v>
      </c>
      <c r="AE1759">
        <v>154047161</v>
      </c>
      <c r="AF1759" t="s">
        <v>290</v>
      </c>
      <c r="AG1759" t="s">
        <v>170</v>
      </c>
      <c r="AH1759" t="s">
        <v>138</v>
      </c>
      <c r="AI1759">
        <v>0</v>
      </c>
      <c r="AJ1759" t="s">
        <v>131</v>
      </c>
      <c r="AP1759" t="s">
        <v>139</v>
      </c>
      <c r="AQ1759" t="s">
        <v>217</v>
      </c>
      <c r="AR1759" t="s">
        <v>207</v>
      </c>
      <c r="AS1759" t="s">
        <v>284</v>
      </c>
      <c r="AT1759" t="s">
        <v>285</v>
      </c>
      <c r="AU1759" t="s">
        <v>218</v>
      </c>
      <c r="AV1759" t="s">
        <v>145</v>
      </c>
      <c r="AW1759" s="109">
        <v>46184</v>
      </c>
      <c r="AX1759" s="109">
        <v>46184</v>
      </c>
      <c r="AZ1759" t="s">
        <v>1050</v>
      </c>
      <c r="BB1759" t="s">
        <v>900</v>
      </c>
      <c r="BC1759" t="s">
        <v>147</v>
      </c>
      <c r="BD1759" t="s">
        <v>148</v>
      </c>
      <c r="BE1759" t="s">
        <v>139</v>
      </c>
      <c r="BF1759" t="s">
        <v>149</v>
      </c>
      <c r="BG1759" t="s">
        <v>127</v>
      </c>
      <c r="BH1759" t="s">
        <v>127</v>
      </c>
      <c r="BJ1759" t="s">
        <v>127</v>
      </c>
      <c r="BK1759" t="s">
        <v>150</v>
      </c>
      <c r="BL1759" t="s">
        <v>151</v>
      </c>
      <c r="BM1759" t="s">
        <v>1045</v>
      </c>
      <c r="BN1759" t="s">
        <v>492</v>
      </c>
      <c r="BP1759" t="s">
        <v>153</v>
      </c>
      <c r="BR1759" t="s">
        <v>154</v>
      </c>
      <c r="BT1759" t="s">
        <v>1053</v>
      </c>
      <c r="BU1759" t="s">
        <v>1053</v>
      </c>
      <c r="BV1759" t="s">
        <v>568</v>
      </c>
      <c r="BW1759" t="s">
        <v>153</v>
      </c>
      <c r="BX1759" t="s">
        <v>157</v>
      </c>
      <c r="BY1759" t="s">
        <v>175</v>
      </c>
      <c r="BZ1759" t="s">
        <v>396</v>
      </c>
      <c r="CA1759" t="s">
        <v>126</v>
      </c>
      <c r="CB1759" t="s">
        <v>124</v>
      </c>
      <c r="CG1759" t="s">
        <v>740</v>
      </c>
      <c r="CI1759" t="s">
        <v>160</v>
      </c>
      <c r="CJ1759" t="s">
        <v>161</v>
      </c>
      <c r="CR1759" t="s">
        <v>162</v>
      </c>
      <c r="CS1759" t="s">
        <v>163</v>
      </c>
      <c r="CT1759" t="s">
        <v>127</v>
      </c>
      <c r="DA1759" t="s">
        <v>164</v>
      </c>
      <c r="DB1759" t="s">
        <v>124</v>
      </c>
      <c r="DC1759" t="s">
        <v>494</v>
      </c>
      <c r="DD1759" t="s">
        <v>166</v>
      </c>
      <c r="DE1759" t="s">
        <v>495</v>
      </c>
      <c r="DF1759">
        <v>29502535</v>
      </c>
      <c r="DG1759">
        <v>1</v>
      </c>
      <c r="DJ1759">
        <v>1</v>
      </c>
      <c r="DK1759" t="s">
        <v>136</v>
      </c>
      <c r="DL1759">
        <v>0</v>
      </c>
      <c r="DM1759">
        <v>1</v>
      </c>
      <c r="DN1759" t="s">
        <v>169</v>
      </c>
      <c r="DP1759">
        <v>0</v>
      </c>
      <c r="DQ1759">
        <v>0</v>
      </c>
      <c r="DR1759">
        <v>0</v>
      </c>
      <c r="DS1759">
        <v>4.8</v>
      </c>
      <c r="DT1759">
        <v>1</v>
      </c>
      <c r="DV1759">
        <v>0</v>
      </c>
      <c r="DW1759">
        <v>0</v>
      </c>
      <c r="DX1759">
        <v>1</v>
      </c>
      <c r="EA1759">
        <v>0</v>
      </c>
      <c r="EB1759">
        <v>0.08</v>
      </c>
      <c r="EC1759">
        <v>0</v>
      </c>
      <c r="ED1759">
        <v>0.2</v>
      </c>
    </row>
    <row r="1760" spans="1:136" x14ac:dyDescent="0.25">
      <c r="A1760" s="108">
        <v>46181</v>
      </c>
      <c r="B1760" t="s">
        <v>3442</v>
      </c>
      <c r="C1760" t="s">
        <v>124</v>
      </c>
      <c r="D1760" t="s">
        <v>3443</v>
      </c>
      <c r="E1760" t="s">
        <v>125</v>
      </c>
      <c r="F1760" t="s">
        <v>126</v>
      </c>
      <c r="G1760" t="s">
        <v>127</v>
      </c>
      <c r="H1760" t="s">
        <v>124</v>
      </c>
      <c r="I1760" t="s">
        <v>128</v>
      </c>
      <c r="J1760" t="s">
        <v>129</v>
      </c>
      <c r="K1760" t="s">
        <v>130</v>
      </c>
      <c r="S1760" t="s">
        <v>543</v>
      </c>
      <c r="T1760" t="s">
        <v>544</v>
      </c>
      <c r="U1760" t="s">
        <v>398</v>
      </c>
      <c r="W1760" t="s">
        <v>222</v>
      </c>
      <c r="X1760" t="s">
        <v>133</v>
      </c>
      <c r="Y1760" t="s">
        <v>721</v>
      </c>
      <c r="Z1760" t="s">
        <v>378</v>
      </c>
      <c r="AA1760" t="s">
        <v>127</v>
      </c>
      <c r="AB1760" t="s">
        <v>135</v>
      </c>
      <c r="AC1760" t="s">
        <v>135</v>
      </c>
      <c r="AD1760" t="s">
        <v>136</v>
      </c>
      <c r="AE1760">
        <v>153969057</v>
      </c>
      <c r="AF1760" t="s">
        <v>222</v>
      </c>
      <c r="AG1760" t="s">
        <v>137</v>
      </c>
      <c r="AH1760" t="s">
        <v>138</v>
      </c>
      <c r="AI1760">
        <v>0</v>
      </c>
      <c r="AJ1760" t="s">
        <v>399</v>
      </c>
      <c r="AP1760" t="s">
        <v>139</v>
      </c>
      <c r="AQ1760" t="s">
        <v>140</v>
      </c>
      <c r="AR1760" t="s">
        <v>141</v>
      </c>
      <c r="AS1760" t="s">
        <v>339</v>
      </c>
      <c r="AT1760" t="s">
        <v>340</v>
      </c>
      <c r="AU1760" t="s">
        <v>181</v>
      </c>
      <c r="AV1760" t="s">
        <v>145</v>
      </c>
      <c r="AW1760" s="109">
        <v>46182</v>
      </c>
      <c r="AX1760" s="109">
        <v>46182</v>
      </c>
      <c r="AZ1760" t="s">
        <v>1088</v>
      </c>
      <c r="BB1760" t="s">
        <v>431</v>
      </c>
      <c r="BC1760" t="s">
        <v>147</v>
      </c>
      <c r="BD1760" t="s">
        <v>148</v>
      </c>
      <c r="BE1760" t="s">
        <v>139</v>
      </c>
      <c r="BF1760" t="s">
        <v>149</v>
      </c>
      <c r="BG1760" t="s">
        <v>127</v>
      </c>
      <c r="BH1760" t="s">
        <v>127</v>
      </c>
      <c r="BJ1760" t="s">
        <v>127</v>
      </c>
      <c r="BK1760" t="s">
        <v>150</v>
      </c>
      <c r="BL1760" t="s">
        <v>151</v>
      </c>
      <c r="BM1760" t="s">
        <v>1045</v>
      </c>
      <c r="BN1760" t="s">
        <v>379</v>
      </c>
      <c r="BP1760" t="s">
        <v>153</v>
      </c>
      <c r="BQ1760" t="s">
        <v>3444</v>
      </c>
      <c r="BR1760" t="s">
        <v>154</v>
      </c>
      <c r="BT1760" t="s">
        <v>1053</v>
      </c>
      <c r="BU1760" t="s">
        <v>1053</v>
      </c>
      <c r="BV1760" t="s">
        <v>380</v>
      </c>
      <c r="BW1760" t="s">
        <v>153</v>
      </c>
      <c r="BX1760" t="s">
        <v>157</v>
      </c>
      <c r="BY1760" t="s">
        <v>175</v>
      </c>
      <c r="BZ1760" t="s">
        <v>442</v>
      </c>
      <c r="CA1760" t="s">
        <v>126</v>
      </c>
      <c r="CB1760" t="s">
        <v>124</v>
      </c>
      <c r="CG1760" t="s">
        <v>380</v>
      </c>
      <c r="CI1760" t="s">
        <v>160</v>
      </c>
      <c r="CJ1760" t="s">
        <v>161</v>
      </c>
      <c r="CR1760" t="s">
        <v>162</v>
      </c>
      <c r="CS1760" t="s">
        <v>163</v>
      </c>
      <c r="CT1760" t="s">
        <v>127</v>
      </c>
      <c r="DA1760" t="s">
        <v>400</v>
      </c>
      <c r="DB1760" t="s">
        <v>124</v>
      </c>
      <c r="DC1760" t="s">
        <v>165</v>
      </c>
      <c r="DD1760" t="s">
        <v>166</v>
      </c>
      <c r="DE1760" t="s">
        <v>167</v>
      </c>
      <c r="DF1760">
        <v>36838764</v>
      </c>
      <c r="DG1760">
        <v>1</v>
      </c>
      <c r="DJ1760">
        <v>1</v>
      </c>
      <c r="DK1760" t="s">
        <v>136</v>
      </c>
      <c r="DL1760">
        <v>0</v>
      </c>
      <c r="DM1760">
        <v>1</v>
      </c>
      <c r="DN1760" t="s">
        <v>133</v>
      </c>
      <c r="DP1760">
        <v>0</v>
      </c>
      <c r="DQ1760">
        <v>0</v>
      </c>
      <c r="DR1760">
        <v>0</v>
      </c>
      <c r="DS1760">
        <v>10.199999999999999</v>
      </c>
      <c r="DT1760">
        <v>1</v>
      </c>
      <c r="DU1760">
        <v>1</v>
      </c>
      <c r="DV1760">
        <v>0</v>
      </c>
      <c r="DW1760">
        <v>0</v>
      </c>
      <c r="DX1760">
        <v>1</v>
      </c>
      <c r="EA1760">
        <v>0</v>
      </c>
      <c r="EB1760">
        <v>0.17</v>
      </c>
      <c r="EC1760">
        <v>0</v>
      </c>
      <c r="ED1760">
        <v>0.39230769199999999</v>
      </c>
    </row>
    <row r="1761" spans="1:137" x14ac:dyDescent="0.25">
      <c r="A1761" s="108">
        <v>46181</v>
      </c>
      <c r="B1761" t="s">
        <v>3445</v>
      </c>
      <c r="C1761" t="s">
        <v>124</v>
      </c>
      <c r="E1761" t="s">
        <v>125</v>
      </c>
      <c r="F1761" t="s">
        <v>126</v>
      </c>
      <c r="G1761" t="s">
        <v>127</v>
      </c>
      <c r="H1761" t="s">
        <v>124</v>
      </c>
      <c r="I1761" t="s">
        <v>128</v>
      </c>
      <c r="J1761" t="s">
        <v>129</v>
      </c>
      <c r="K1761" t="s">
        <v>130</v>
      </c>
      <c r="S1761" t="s">
        <v>478</v>
      </c>
      <c r="T1761" t="s">
        <v>479</v>
      </c>
      <c r="U1761" t="s">
        <v>398</v>
      </c>
      <c r="V1761" t="s">
        <v>545</v>
      </c>
      <c r="W1761" t="s">
        <v>198</v>
      </c>
      <c r="X1761" t="s">
        <v>169</v>
      </c>
      <c r="Y1761" t="s">
        <v>199</v>
      </c>
      <c r="Z1761" t="s">
        <v>199</v>
      </c>
      <c r="AA1761" t="s">
        <v>127</v>
      </c>
      <c r="AB1761" t="s">
        <v>127</v>
      </c>
      <c r="AC1761" t="s">
        <v>135</v>
      </c>
      <c r="AD1761" t="s">
        <v>136</v>
      </c>
      <c r="AE1761">
        <v>153923645</v>
      </c>
      <c r="AF1761" t="s">
        <v>198</v>
      </c>
      <c r="AG1761" t="s">
        <v>170</v>
      </c>
      <c r="AH1761" t="s">
        <v>138</v>
      </c>
      <c r="AI1761">
        <v>0</v>
      </c>
      <c r="AJ1761" t="s">
        <v>399</v>
      </c>
      <c r="AP1761" t="s">
        <v>139</v>
      </c>
      <c r="AQ1761" t="s">
        <v>140</v>
      </c>
      <c r="AR1761" t="s">
        <v>141</v>
      </c>
      <c r="AS1761" t="s">
        <v>179</v>
      </c>
      <c r="AT1761" t="s">
        <v>180</v>
      </c>
      <c r="AU1761" t="s">
        <v>144</v>
      </c>
      <c r="AV1761" t="s">
        <v>145</v>
      </c>
      <c r="AW1761" s="109">
        <v>46181</v>
      </c>
      <c r="AX1761" s="109">
        <v>46181</v>
      </c>
      <c r="AZ1761" t="s">
        <v>1047</v>
      </c>
      <c r="BB1761" t="s">
        <v>360</v>
      </c>
      <c r="BC1761" t="s">
        <v>147</v>
      </c>
      <c r="BD1761" t="s">
        <v>148</v>
      </c>
      <c r="BE1761" t="s">
        <v>139</v>
      </c>
      <c r="BF1761" t="s">
        <v>149</v>
      </c>
      <c r="BG1761" t="s">
        <v>127</v>
      </c>
      <c r="BH1761" t="s">
        <v>127</v>
      </c>
      <c r="BJ1761" t="s">
        <v>127</v>
      </c>
      <c r="BK1761" t="s">
        <v>150</v>
      </c>
      <c r="BL1761" t="s">
        <v>151</v>
      </c>
      <c r="BM1761" t="s">
        <v>1045</v>
      </c>
      <c r="BN1761" t="s">
        <v>202</v>
      </c>
      <c r="BP1761" t="s">
        <v>153</v>
      </c>
      <c r="BR1761" t="s">
        <v>154</v>
      </c>
      <c r="BT1761" t="s">
        <v>1053</v>
      </c>
      <c r="BU1761" t="s">
        <v>1053</v>
      </c>
      <c r="BV1761" t="s">
        <v>711</v>
      </c>
      <c r="BW1761" t="s">
        <v>153</v>
      </c>
      <c r="BX1761" t="s">
        <v>157</v>
      </c>
      <c r="BY1761" t="s">
        <v>213</v>
      </c>
      <c r="BZ1761" t="s">
        <v>419</v>
      </c>
      <c r="CA1761" t="s">
        <v>126</v>
      </c>
      <c r="CB1761" t="s">
        <v>124</v>
      </c>
      <c r="CG1761" t="s">
        <v>712</v>
      </c>
      <c r="CI1761" t="s">
        <v>160</v>
      </c>
      <c r="CJ1761" t="s">
        <v>161</v>
      </c>
      <c r="CR1761" t="s">
        <v>162</v>
      </c>
      <c r="CS1761" t="s">
        <v>163</v>
      </c>
      <c r="CT1761" t="s">
        <v>127</v>
      </c>
      <c r="DA1761" t="s">
        <v>400</v>
      </c>
      <c r="DB1761" t="s">
        <v>124</v>
      </c>
      <c r="DC1761" t="s">
        <v>165</v>
      </c>
      <c r="DD1761" t="s">
        <v>166</v>
      </c>
      <c r="DE1761" t="s">
        <v>167</v>
      </c>
      <c r="DF1761">
        <v>2523953</v>
      </c>
      <c r="DG1761">
        <v>1</v>
      </c>
      <c r="DH1761">
        <v>4</v>
      </c>
      <c r="DJ1761">
        <v>1</v>
      </c>
      <c r="DK1761" t="s">
        <v>136</v>
      </c>
      <c r="DL1761">
        <v>0</v>
      </c>
      <c r="DM1761">
        <v>1</v>
      </c>
      <c r="DN1761" t="s">
        <v>169</v>
      </c>
      <c r="DP1761">
        <v>0</v>
      </c>
      <c r="DQ1761">
        <v>0</v>
      </c>
      <c r="DR1761">
        <v>0</v>
      </c>
      <c r="DS1761">
        <v>10.8</v>
      </c>
      <c r="DT1761">
        <v>1</v>
      </c>
      <c r="DU1761">
        <v>1</v>
      </c>
      <c r="DV1761">
        <v>0</v>
      </c>
      <c r="DW1761">
        <v>0</v>
      </c>
      <c r="DX1761">
        <v>1</v>
      </c>
      <c r="EA1761">
        <v>0</v>
      </c>
      <c r="EB1761">
        <v>0.18</v>
      </c>
      <c r="EC1761">
        <v>0</v>
      </c>
      <c r="ED1761">
        <v>0.41538461500000001</v>
      </c>
    </row>
    <row r="1762" spans="1:137" x14ac:dyDescent="0.25">
      <c r="A1762" s="108">
        <v>46181</v>
      </c>
      <c r="B1762" t="s">
        <v>3446</v>
      </c>
      <c r="C1762" t="s">
        <v>124</v>
      </c>
      <c r="E1762" t="s">
        <v>125</v>
      </c>
      <c r="F1762" t="s">
        <v>126</v>
      </c>
      <c r="G1762" t="s">
        <v>127</v>
      </c>
      <c r="H1762" t="s">
        <v>124</v>
      </c>
      <c r="I1762" t="s">
        <v>128</v>
      </c>
      <c r="J1762" t="s">
        <v>129</v>
      </c>
      <c r="K1762" t="s">
        <v>130</v>
      </c>
      <c r="S1762" t="s">
        <v>397</v>
      </c>
      <c r="T1762" t="s">
        <v>397</v>
      </c>
      <c r="U1762" t="s">
        <v>398</v>
      </c>
      <c r="V1762" t="s">
        <v>545</v>
      </c>
      <c r="W1762" t="s">
        <v>290</v>
      </c>
      <c r="X1762" t="s">
        <v>133</v>
      </c>
      <c r="Y1762" t="s">
        <v>3447</v>
      </c>
      <c r="Z1762" t="s">
        <v>292</v>
      </c>
      <c r="AA1762" t="s">
        <v>127</v>
      </c>
      <c r="AB1762" t="s">
        <v>127</v>
      </c>
      <c r="AC1762" t="s">
        <v>135</v>
      </c>
      <c r="AD1762" t="s">
        <v>136</v>
      </c>
      <c r="AE1762">
        <v>153919632</v>
      </c>
      <c r="AF1762" t="s">
        <v>290</v>
      </c>
      <c r="AG1762" t="s">
        <v>137</v>
      </c>
      <c r="AH1762" t="s">
        <v>138</v>
      </c>
      <c r="AI1762">
        <v>0</v>
      </c>
      <c r="AJ1762" t="s">
        <v>399</v>
      </c>
      <c r="AP1762" t="s">
        <v>139</v>
      </c>
      <c r="AQ1762" t="s">
        <v>217</v>
      </c>
      <c r="AR1762" t="s">
        <v>207</v>
      </c>
      <c r="AS1762" t="s">
        <v>319</v>
      </c>
      <c r="AT1762" t="s">
        <v>320</v>
      </c>
      <c r="AU1762" t="s">
        <v>218</v>
      </c>
      <c r="AV1762" t="s">
        <v>145</v>
      </c>
      <c r="AW1762" s="109">
        <v>46181</v>
      </c>
      <c r="AX1762" s="109">
        <v>46181</v>
      </c>
      <c r="BB1762" t="s">
        <v>317</v>
      </c>
      <c r="BC1762" t="s">
        <v>147</v>
      </c>
      <c r="BD1762" t="s">
        <v>148</v>
      </c>
      <c r="BE1762" t="s">
        <v>139</v>
      </c>
      <c r="BF1762" t="s">
        <v>149</v>
      </c>
      <c r="BG1762" t="s">
        <v>127</v>
      </c>
      <c r="BH1762" t="s">
        <v>127</v>
      </c>
      <c r="BJ1762" t="s">
        <v>127</v>
      </c>
      <c r="BK1762" t="s">
        <v>150</v>
      </c>
      <c r="BL1762" t="s">
        <v>151</v>
      </c>
      <c r="BM1762" t="s">
        <v>1045</v>
      </c>
      <c r="BN1762" t="s">
        <v>282</v>
      </c>
      <c r="BP1762" t="s">
        <v>153</v>
      </c>
      <c r="BR1762" t="s">
        <v>154</v>
      </c>
      <c r="BT1762" t="s">
        <v>1053</v>
      </c>
      <c r="BU1762" t="s">
        <v>1053</v>
      </c>
      <c r="BV1762" t="s">
        <v>772</v>
      </c>
      <c r="BW1762" t="s">
        <v>153</v>
      </c>
      <c r="BX1762" t="s">
        <v>157</v>
      </c>
      <c r="BY1762" t="s">
        <v>175</v>
      </c>
      <c r="BZ1762" t="s">
        <v>442</v>
      </c>
      <c r="CA1762" t="s">
        <v>126</v>
      </c>
      <c r="CB1762" t="s">
        <v>124</v>
      </c>
      <c r="CG1762" t="s">
        <v>3448</v>
      </c>
      <c r="CI1762" t="s">
        <v>160</v>
      </c>
      <c r="CJ1762" t="s">
        <v>161</v>
      </c>
      <c r="CR1762" t="s">
        <v>162</v>
      </c>
      <c r="CS1762" t="s">
        <v>163</v>
      </c>
      <c r="CT1762" t="s">
        <v>135</v>
      </c>
      <c r="DA1762" t="s">
        <v>400</v>
      </c>
      <c r="DB1762" t="s">
        <v>124</v>
      </c>
      <c r="DC1762" t="s">
        <v>165</v>
      </c>
      <c r="DD1762" t="s">
        <v>166</v>
      </c>
      <c r="DE1762" t="s">
        <v>167</v>
      </c>
      <c r="DF1762">
        <v>16570432</v>
      </c>
      <c r="DG1762">
        <v>1</v>
      </c>
      <c r="DH1762">
        <v>4</v>
      </c>
      <c r="DJ1762">
        <v>1</v>
      </c>
      <c r="DK1762" t="s">
        <v>136</v>
      </c>
      <c r="DL1762">
        <v>0</v>
      </c>
      <c r="DM1762">
        <v>1</v>
      </c>
      <c r="DN1762" t="s">
        <v>133</v>
      </c>
      <c r="DP1762">
        <v>0</v>
      </c>
      <c r="DQ1762">
        <v>0</v>
      </c>
      <c r="DR1762">
        <v>0</v>
      </c>
      <c r="DS1762">
        <v>16.2</v>
      </c>
      <c r="DT1762">
        <v>1</v>
      </c>
      <c r="DU1762">
        <v>1</v>
      </c>
      <c r="DV1762">
        <v>0</v>
      </c>
      <c r="DW1762">
        <v>0</v>
      </c>
      <c r="DX1762">
        <v>1</v>
      </c>
      <c r="EA1762">
        <v>0</v>
      </c>
      <c r="EB1762">
        <v>0.27</v>
      </c>
      <c r="EC1762">
        <v>0</v>
      </c>
      <c r="ED1762">
        <v>0.62307692299999995</v>
      </c>
    </row>
    <row r="1763" spans="1:137" x14ac:dyDescent="0.25">
      <c r="A1763" s="108">
        <v>46181</v>
      </c>
      <c r="B1763" t="s">
        <v>1605</v>
      </c>
      <c r="C1763" t="s">
        <v>124</v>
      </c>
      <c r="D1763" t="s">
        <v>1226</v>
      </c>
      <c r="E1763" t="s">
        <v>125</v>
      </c>
      <c r="F1763" t="s">
        <v>126</v>
      </c>
      <c r="G1763" t="s">
        <v>127</v>
      </c>
      <c r="H1763" t="s">
        <v>124</v>
      </c>
      <c r="I1763" t="s">
        <v>128</v>
      </c>
      <c r="J1763" t="s">
        <v>129</v>
      </c>
      <c r="K1763" t="s">
        <v>405</v>
      </c>
      <c r="L1763" t="s">
        <v>406</v>
      </c>
      <c r="M1763" t="s">
        <v>407</v>
      </c>
      <c r="N1763" t="s">
        <v>408</v>
      </c>
      <c r="O1763" t="s">
        <v>262</v>
      </c>
      <c r="S1763" t="s">
        <v>478</v>
      </c>
      <c r="T1763" t="s">
        <v>479</v>
      </c>
      <c r="U1763" t="s">
        <v>398</v>
      </c>
      <c r="V1763" t="s">
        <v>545</v>
      </c>
      <c r="W1763" t="s">
        <v>290</v>
      </c>
      <c r="X1763" t="s">
        <v>133</v>
      </c>
      <c r="Y1763" t="s">
        <v>418</v>
      </c>
      <c r="Z1763" t="s">
        <v>292</v>
      </c>
      <c r="AA1763" t="s">
        <v>127</v>
      </c>
      <c r="AB1763" t="s">
        <v>127</v>
      </c>
      <c r="AC1763" t="s">
        <v>135</v>
      </c>
      <c r="AD1763" t="s">
        <v>136</v>
      </c>
      <c r="AE1763">
        <v>153575724</v>
      </c>
      <c r="AF1763" t="s">
        <v>290</v>
      </c>
      <c r="AG1763" t="s">
        <v>137</v>
      </c>
      <c r="AH1763" t="s">
        <v>138</v>
      </c>
      <c r="AI1763">
        <v>0</v>
      </c>
      <c r="AJ1763" t="s">
        <v>399</v>
      </c>
      <c r="AP1763" t="s">
        <v>139</v>
      </c>
      <c r="AQ1763" t="s">
        <v>140</v>
      </c>
      <c r="AR1763" t="s">
        <v>141</v>
      </c>
      <c r="AS1763" t="s">
        <v>186</v>
      </c>
      <c r="AT1763" t="s">
        <v>187</v>
      </c>
      <c r="AU1763" t="s">
        <v>144</v>
      </c>
      <c r="AV1763" t="s">
        <v>145</v>
      </c>
      <c r="AW1763" s="109">
        <v>46184</v>
      </c>
      <c r="AX1763" s="109">
        <v>46184</v>
      </c>
      <c r="BB1763" t="s">
        <v>686</v>
      </c>
      <c r="BD1763" t="s">
        <v>148</v>
      </c>
      <c r="BE1763" t="s">
        <v>139</v>
      </c>
      <c r="BF1763" t="s">
        <v>149</v>
      </c>
      <c r="BG1763" t="s">
        <v>127</v>
      </c>
      <c r="BH1763" t="s">
        <v>127</v>
      </c>
      <c r="BJ1763" t="s">
        <v>127</v>
      </c>
      <c r="BK1763" t="s">
        <v>150</v>
      </c>
      <c r="BL1763" t="s">
        <v>151</v>
      </c>
      <c r="BM1763" t="s">
        <v>1045</v>
      </c>
      <c r="BN1763" t="s">
        <v>282</v>
      </c>
      <c r="BP1763" t="s">
        <v>153</v>
      </c>
      <c r="BQ1763" t="s">
        <v>3449</v>
      </c>
      <c r="BR1763" t="s">
        <v>154</v>
      </c>
      <c r="BT1763" t="s">
        <v>203</v>
      </c>
      <c r="BU1763" t="s">
        <v>203</v>
      </c>
      <c r="BV1763" t="s">
        <v>291</v>
      </c>
      <c r="BW1763" t="s">
        <v>153</v>
      </c>
      <c r="BX1763" t="s">
        <v>157</v>
      </c>
      <c r="BY1763" t="s">
        <v>195</v>
      </c>
      <c r="BZ1763" t="s">
        <v>316</v>
      </c>
      <c r="CA1763" t="s">
        <v>126</v>
      </c>
      <c r="CB1763" t="s">
        <v>124</v>
      </c>
      <c r="CG1763" t="s">
        <v>197</v>
      </c>
      <c r="CI1763" t="s">
        <v>160</v>
      </c>
      <c r="CJ1763" t="s">
        <v>161</v>
      </c>
      <c r="CR1763" t="s">
        <v>162</v>
      </c>
      <c r="CS1763" t="s">
        <v>163</v>
      </c>
      <c r="CT1763" t="s">
        <v>127</v>
      </c>
      <c r="DA1763" t="s">
        <v>400</v>
      </c>
      <c r="DB1763" t="s">
        <v>124</v>
      </c>
      <c r="DC1763" t="s">
        <v>165</v>
      </c>
      <c r="DD1763" t="s">
        <v>166</v>
      </c>
      <c r="DE1763" t="s">
        <v>167</v>
      </c>
      <c r="DF1763">
        <v>91787502</v>
      </c>
      <c r="DG1763">
        <v>1</v>
      </c>
      <c r="DJ1763">
        <v>1</v>
      </c>
      <c r="DK1763" t="s">
        <v>136</v>
      </c>
      <c r="DL1763">
        <v>0</v>
      </c>
      <c r="DM1763">
        <v>1</v>
      </c>
      <c r="DN1763" t="s">
        <v>133</v>
      </c>
      <c r="DO1763">
        <v>36.116666666999997</v>
      </c>
      <c r="DP1763">
        <v>0.60194444400000002</v>
      </c>
      <c r="DQ1763">
        <v>0</v>
      </c>
      <c r="DR1763">
        <v>13</v>
      </c>
      <c r="DS1763">
        <v>63.6</v>
      </c>
      <c r="DV1763">
        <v>1</v>
      </c>
      <c r="DW1763">
        <v>0</v>
      </c>
      <c r="DX1763">
        <v>1</v>
      </c>
      <c r="EA1763">
        <v>0</v>
      </c>
      <c r="EB1763">
        <v>1.06</v>
      </c>
      <c r="EC1763">
        <v>1</v>
      </c>
      <c r="ED1763">
        <v>2.4461538460000001</v>
      </c>
      <c r="EG1763">
        <v>36.116666666999997</v>
      </c>
    </row>
    <row r="1764" spans="1:137" x14ac:dyDescent="0.25">
      <c r="A1764" s="108">
        <v>46181</v>
      </c>
      <c r="B1764" t="s">
        <v>2711</v>
      </c>
      <c r="C1764" t="s">
        <v>124</v>
      </c>
      <c r="E1764" t="s">
        <v>125</v>
      </c>
      <c r="F1764" t="s">
        <v>126</v>
      </c>
      <c r="G1764" t="s">
        <v>127</v>
      </c>
      <c r="H1764" t="s">
        <v>124</v>
      </c>
      <c r="I1764" t="s">
        <v>128</v>
      </c>
      <c r="J1764" t="s">
        <v>129</v>
      </c>
      <c r="K1764" t="s">
        <v>405</v>
      </c>
      <c r="L1764" t="s">
        <v>752</v>
      </c>
      <c r="M1764" t="s">
        <v>407</v>
      </c>
      <c r="N1764" t="s">
        <v>532</v>
      </c>
      <c r="O1764" t="s">
        <v>262</v>
      </c>
      <c r="S1764" t="s">
        <v>131</v>
      </c>
      <c r="T1764" t="s">
        <v>131</v>
      </c>
      <c r="U1764" t="s">
        <v>131</v>
      </c>
      <c r="W1764" t="s">
        <v>222</v>
      </c>
      <c r="X1764" t="s">
        <v>533</v>
      </c>
      <c r="Y1764" t="s">
        <v>381</v>
      </c>
      <c r="Z1764" t="s">
        <v>378</v>
      </c>
      <c r="AA1764" t="s">
        <v>127</v>
      </c>
      <c r="AB1764" t="s">
        <v>127</v>
      </c>
      <c r="AC1764" t="s">
        <v>135</v>
      </c>
      <c r="AD1764" t="s">
        <v>136</v>
      </c>
      <c r="AE1764">
        <v>153824704</v>
      </c>
      <c r="AF1764" t="s">
        <v>222</v>
      </c>
      <c r="AG1764" t="s">
        <v>359</v>
      </c>
      <c r="AH1764" t="s">
        <v>534</v>
      </c>
      <c r="AI1764">
        <v>0</v>
      </c>
      <c r="AJ1764" t="s">
        <v>131</v>
      </c>
      <c r="AP1764" t="s">
        <v>139</v>
      </c>
      <c r="AQ1764" t="s">
        <v>140</v>
      </c>
      <c r="AR1764" t="s">
        <v>141</v>
      </c>
      <c r="AS1764" t="s">
        <v>280</v>
      </c>
      <c r="AT1764" t="s">
        <v>281</v>
      </c>
      <c r="AU1764" t="s">
        <v>144</v>
      </c>
      <c r="AV1764" t="s">
        <v>145</v>
      </c>
      <c r="AW1764" s="109">
        <v>46184</v>
      </c>
      <c r="AX1764" s="109">
        <v>46184</v>
      </c>
      <c r="BB1764" t="s">
        <v>596</v>
      </c>
      <c r="BD1764" t="s">
        <v>148</v>
      </c>
      <c r="BE1764" t="s">
        <v>664</v>
      </c>
      <c r="BF1764" t="s">
        <v>149</v>
      </c>
      <c r="BG1764" t="s">
        <v>127</v>
      </c>
      <c r="BH1764" t="s">
        <v>127</v>
      </c>
      <c r="BJ1764" t="s">
        <v>127</v>
      </c>
      <c r="BK1764" t="s">
        <v>150</v>
      </c>
      <c r="BL1764" t="s">
        <v>151</v>
      </c>
      <c r="BM1764" t="s">
        <v>1045</v>
      </c>
      <c r="BN1764" t="s">
        <v>379</v>
      </c>
      <c r="BP1764" t="s">
        <v>153</v>
      </c>
      <c r="BR1764" t="s">
        <v>154</v>
      </c>
      <c r="BT1764" t="s">
        <v>203</v>
      </c>
      <c r="BU1764" t="s">
        <v>203</v>
      </c>
      <c r="BV1764" t="s">
        <v>383</v>
      </c>
      <c r="BW1764" t="s">
        <v>153</v>
      </c>
      <c r="BX1764" t="s">
        <v>157</v>
      </c>
      <c r="BY1764" t="s">
        <v>175</v>
      </c>
      <c r="BZ1764" t="s">
        <v>590</v>
      </c>
      <c r="CA1764" t="s">
        <v>126</v>
      </c>
      <c r="CB1764" t="s">
        <v>124</v>
      </c>
      <c r="CG1764" t="s">
        <v>197</v>
      </c>
      <c r="CI1764" t="s">
        <v>160</v>
      </c>
      <c r="CJ1764" t="s">
        <v>161</v>
      </c>
      <c r="CR1764" t="s">
        <v>162</v>
      </c>
      <c r="CS1764" t="s">
        <v>163</v>
      </c>
      <c r="CT1764" t="s">
        <v>127</v>
      </c>
      <c r="DA1764" t="s">
        <v>164</v>
      </c>
      <c r="DB1764" t="s">
        <v>124</v>
      </c>
      <c r="DC1764" t="s">
        <v>165</v>
      </c>
      <c r="DD1764" t="s">
        <v>166</v>
      </c>
      <c r="DE1764" t="s">
        <v>167</v>
      </c>
      <c r="DF1764">
        <v>36879013</v>
      </c>
      <c r="DG1764">
        <v>1</v>
      </c>
      <c r="DJ1764">
        <v>1</v>
      </c>
      <c r="DK1764" t="s">
        <v>136</v>
      </c>
      <c r="DL1764">
        <v>0</v>
      </c>
      <c r="DM1764">
        <v>1</v>
      </c>
      <c r="DN1764" t="s">
        <v>533</v>
      </c>
      <c r="DP1764">
        <v>0</v>
      </c>
      <c r="DQ1764">
        <v>0</v>
      </c>
      <c r="DR1764">
        <v>6</v>
      </c>
      <c r="DS1764">
        <v>42.6</v>
      </c>
      <c r="DV1764">
        <v>0</v>
      </c>
      <c r="DW1764">
        <v>0</v>
      </c>
      <c r="DX1764">
        <v>1</v>
      </c>
      <c r="EA1764">
        <v>0</v>
      </c>
      <c r="EB1764">
        <v>0.71</v>
      </c>
      <c r="EC1764">
        <v>0</v>
      </c>
      <c r="ED1764">
        <v>1.7749999999999999</v>
      </c>
    </row>
    <row r="1765" spans="1:137" x14ac:dyDescent="0.25">
      <c r="A1765" s="108">
        <v>46181</v>
      </c>
      <c r="B1765" t="s">
        <v>3450</v>
      </c>
      <c r="C1765" t="s">
        <v>124</v>
      </c>
      <c r="E1765" t="s">
        <v>125</v>
      </c>
      <c r="F1765" t="s">
        <v>126</v>
      </c>
      <c r="G1765" t="s">
        <v>127</v>
      </c>
      <c r="H1765" t="s">
        <v>124</v>
      </c>
      <c r="I1765" t="s">
        <v>128</v>
      </c>
      <c r="J1765" t="s">
        <v>129</v>
      </c>
      <c r="K1765" t="s">
        <v>130</v>
      </c>
      <c r="S1765" t="s">
        <v>543</v>
      </c>
      <c r="T1765" t="s">
        <v>544</v>
      </c>
      <c r="U1765" t="s">
        <v>398</v>
      </c>
      <c r="W1765" t="s">
        <v>222</v>
      </c>
      <c r="X1765" t="s">
        <v>169</v>
      </c>
      <c r="Y1765" t="s">
        <v>223</v>
      </c>
      <c r="Z1765" t="s">
        <v>224</v>
      </c>
      <c r="AA1765" t="s">
        <v>127</v>
      </c>
      <c r="AB1765" t="s">
        <v>135</v>
      </c>
      <c r="AC1765" t="s">
        <v>135</v>
      </c>
      <c r="AD1765" t="s">
        <v>136</v>
      </c>
      <c r="AE1765">
        <v>153790878</v>
      </c>
      <c r="AF1765" t="s">
        <v>222</v>
      </c>
      <c r="AG1765" t="s">
        <v>170</v>
      </c>
      <c r="AH1765" t="s">
        <v>138</v>
      </c>
      <c r="AI1765">
        <v>0</v>
      </c>
      <c r="AJ1765" t="s">
        <v>399</v>
      </c>
      <c r="AP1765" t="s">
        <v>139</v>
      </c>
      <c r="AQ1765" t="s">
        <v>140</v>
      </c>
      <c r="AR1765" t="s">
        <v>141</v>
      </c>
      <c r="AS1765" t="s">
        <v>314</v>
      </c>
      <c r="AT1765" t="s">
        <v>315</v>
      </c>
      <c r="AU1765" t="s">
        <v>144</v>
      </c>
      <c r="AV1765" t="s">
        <v>145</v>
      </c>
      <c r="AW1765" s="109">
        <v>46182</v>
      </c>
      <c r="AX1765" s="109">
        <v>46182</v>
      </c>
      <c r="BB1765" t="s">
        <v>360</v>
      </c>
      <c r="BC1765" t="s">
        <v>147</v>
      </c>
      <c r="BD1765" t="s">
        <v>148</v>
      </c>
      <c r="BE1765" t="s">
        <v>664</v>
      </c>
      <c r="BF1765" t="s">
        <v>149</v>
      </c>
      <c r="BG1765" t="s">
        <v>127</v>
      </c>
      <c r="BH1765" t="s">
        <v>127</v>
      </c>
      <c r="BJ1765" t="s">
        <v>127</v>
      </c>
      <c r="BK1765" t="s">
        <v>150</v>
      </c>
      <c r="BL1765" t="s">
        <v>151</v>
      </c>
      <c r="BM1765" t="s">
        <v>1045</v>
      </c>
      <c r="BN1765" t="s">
        <v>226</v>
      </c>
      <c r="BP1765" t="s">
        <v>153</v>
      </c>
      <c r="BQ1765" t="s">
        <v>3451</v>
      </c>
      <c r="BR1765" t="s">
        <v>219</v>
      </c>
      <c r="BT1765" t="s">
        <v>1053</v>
      </c>
      <c r="BU1765" t="s">
        <v>1053</v>
      </c>
      <c r="BV1765" t="s">
        <v>516</v>
      </c>
      <c r="BW1765" t="s">
        <v>153</v>
      </c>
      <c r="BX1765" t="s">
        <v>157</v>
      </c>
      <c r="BY1765" t="s">
        <v>175</v>
      </c>
      <c r="BZ1765" t="s">
        <v>587</v>
      </c>
      <c r="CA1765" t="s">
        <v>126</v>
      </c>
      <c r="CB1765" t="s">
        <v>124</v>
      </c>
      <c r="CG1765" t="s">
        <v>197</v>
      </c>
      <c r="CI1765" t="s">
        <v>160</v>
      </c>
      <c r="CJ1765" t="s">
        <v>161</v>
      </c>
      <c r="CR1765" t="s">
        <v>162</v>
      </c>
      <c r="CS1765" t="s">
        <v>163</v>
      </c>
      <c r="CT1765" t="s">
        <v>127</v>
      </c>
      <c r="DA1765" t="s">
        <v>400</v>
      </c>
      <c r="DB1765" t="s">
        <v>124</v>
      </c>
      <c r="DC1765" t="s">
        <v>165</v>
      </c>
      <c r="DD1765" t="s">
        <v>166</v>
      </c>
      <c r="DE1765" t="s">
        <v>167</v>
      </c>
      <c r="DF1765">
        <v>42104564</v>
      </c>
      <c r="DG1765">
        <v>1</v>
      </c>
      <c r="DH1765">
        <v>4</v>
      </c>
      <c r="DJ1765">
        <v>1</v>
      </c>
      <c r="DK1765" t="s">
        <v>136</v>
      </c>
      <c r="DL1765">
        <v>0</v>
      </c>
      <c r="DM1765">
        <v>1</v>
      </c>
      <c r="DN1765" t="s">
        <v>169</v>
      </c>
      <c r="DP1765">
        <v>0</v>
      </c>
      <c r="DQ1765">
        <v>0</v>
      </c>
      <c r="DR1765">
        <v>5</v>
      </c>
      <c r="DS1765">
        <v>70.2</v>
      </c>
      <c r="DU1765">
        <v>1</v>
      </c>
      <c r="DV1765">
        <v>0</v>
      </c>
      <c r="DW1765">
        <v>0</v>
      </c>
      <c r="DX1765">
        <v>1</v>
      </c>
      <c r="EA1765">
        <v>0</v>
      </c>
      <c r="EB1765">
        <v>1.17</v>
      </c>
      <c r="EC1765">
        <v>0</v>
      </c>
      <c r="ED1765">
        <v>2.7</v>
      </c>
    </row>
    <row r="1766" spans="1:137" x14ac:dyDescent="0.25">
      <c r="A1766" s="108">
        <v>46181</v>
      </c>
      <c r="B1766" t="s">
        <v>1513</v>
      </c>
      <c r="C1766" t="s">
        <v>124</v>
      </c>
      <c r="E1766" t="s">
        <v>125</v>
      </c>
      <c r="F1766" t="s">
        <v>126</v>
      </c>
      <c r="G1766" t="s">
        <v>127</v>
      </c>
      <c r="H1766" t="s">
        <v>124</v>
      </c>
      <c r="I1766" t="s">
        <v>128</v>
      </c>
      <c r="J1766" t="s">
        <v>129</v>
      </c>
      <c r="K1766" t="s">
        <v>130</v>
      </c>
      <c r="O1766" t="s">
        <v>262</v>
      </c>
      <c r="S1766" t="s">
        <v>131</v>
      </c>
      <c r="T1766" t="s">
        <v>131</v>
      </c>
      <c r="U1766" t="s">
        <v>131</v>
      </c>
      <c r="W1766" t="s">
        <v>277</v>
      </c>
      <c r="X1766" t="s">
        <v>133</v>
      </c>
      <c r="Y1766" t="s">
        <v>732</v>
      </c>
      <c r="Z1766" t="s">
        <v>575</v>
      </c>
      <c r="AA1766" t="s">
        <v>127</v>
      </c>
      <c r="AB1766" t="s">
        <v>135</v>
      </c>
      <c r="AC1766" t="s">
        <v>135</v>
      </c>
      <c r="AD1766" t="s">
        <v>136</v>
      </c>
      <c r="AE1766">
        <v>154103528</v>
      </c>
      <c r="AF1766" t="s">
        <v>277</v>
      </c>
      <c r="AG1766" t="s">
        <v>137</v>
      </c>
      <c r="AH1766" t="s">
        <v>138</v>
      </c>
      <c r="AI1766">
        <v>0</v>
      </c>
      <c r="AJ1766" t="s">
        <v>131</v>
      </c>
      <c r="AP1766" t="s">
        <v>139</v>
      </c>
      <c r="AQ1766" t="s">
        <v>140</v>
      </c>
      <c r="AR1766" t="s">
        <v>141</v>
      </c>
      <c r="AS1766" t="s">
        <v>267</v>
      </c>
      <c r="AT1766" t="s">
        <v>267</v>
      </c>
      <c r="AU1766" t="s">
        <v>181</v>
      </c>
      <c r="AV1766" t="s">
        <v>145</v>
      </c>
      <c r="AW1766" s="109">
        <v>46185</v>
      </c>
      <c r="AX1766" s="109">
        <v>46185</v>
      </c>
      <c r="BB1766" t="s">
        <v>597</v>
      </c>
      <c r="BD1766" t="s">
        <v>148</v>
      </c>
      <c r="BE1766" t="s">
        <v>664</v>
      </c>
      <c r="BF1766" t="s">
        <v>149</v>
      </c>
      <c r="BG1766" t="s">
        <v>127</v>
      </c>
      <c r="BH1766" t="s">
        <v>127</v>
      </c>
      <c r="BJ1766" t="s">
        <v>127</v>
      </c>
      <c r="BK1766" t="s">
        <v>150</v>
      </c>
      <c r="BL1766" t="s">
        <v>151</v>
      </c>
      <c r="BM1766" t="s">
        <v>1045</v>
      </c>
      <c r="BN1766" t="s">
        <v>256</v>
      </c>
      <c r="BP1766" t="s">
        <v>153</v>
      </c>
      <c r="BR1766" t="s">
        <v>154</v>
      </c>
      <c r="BT1766" t="s">
        <v>203</v>
      </c>
      <c r="BU1766" t="s">
        <v>203</v>
      </c>
      <c r="BV1766" t="s">
        <v>575</v>
      </c>
      <c r="BW1766" t="s">
        <v>153</v>
      </c>
      <c r="BX1766" t="s">
        <v>157</v>
      </c>
      <c r="BY1766" t="s">
        <v>158</v>
      </c>
      <c r="BZ1766" t="s">
        <v>696</v>
      </c>
      <c r="CA1766" t="s">
        <v>126</v>
      </c>
      <c r="CB1766" t="s">
        <v>124</v>
      </c>
      <c r="CG1766" t="s">
        <v>197</v>
      </c>
      <c r="CI1766" t="s">
        <v>160</v>
      </c>
      <c r="CJ1766" t="s">
        <v>161</v>
      </c>
      <c r="CR1766" t="s">
        <v>162</v>
      </c>
      <c r="CS1766" t="s">
        <v>163</v>
      </c>
      <c r="CT1766" t="s">
        <v>127</v>
      </c>
      <c r="DC1766" t="s">
        <v>165</v>
      </c>
      <c r="DD1766" t="s">
        <v>166</v>
      </c>
      <c r="DF1766">
        <v>95599381</v>
      </c>
      <c r="DG1766">
        <v>1</v>
      </c>
      <c r="DJ1766">
        <v>1</v>
      </c>
      <c r="DK1766" t="s">
        <v>136</v>
      </c>
      <c r="DL1766">
        <v>0</v>
      </c>
      <c r="DM1766">
        <v>1</v>
      </c>
      <c r="DN1766" t="s">
        <v>133</v>
      </c>
      <c r="DP1766">
        <v>0</v>
      </c>
      <c r="DQ1766">
        <v>0</v>
      </c>
      <c r="DR1766">
        <v>0</v>
      </c>
      <c r="DS1766">
        <v>32.4</v>
      </c>
      <c r="DT1766">
        <v>1</v>
      </c>
      <c r="DV1766">
        <v>0</v>
      </c>
      <c r="DW1766">
        <v>0</v>
      </c>
      <c r="DX1766">
        <v>1</v>
      </c>
      <c r="EA1766">
        <v>0</v>
      </c>
      <c r="EB1766">
        <v>0.54</v>
      </c>
      <c r="EC1766">
        <v>0</v>
      </c>
    </row>
    <row r="1767" spans="1:137" x14ac:dyDescent="0.25">
      <c r="A1767" s="108">
        <v>46181</v>
      </c>
      <c r="B1767" t="s">
        <v>1442</v>
      </c>
      <c r="C1767" t="s">
        <v>124</v>
      </c>
      <c r="E1767" t="s">
        <v>125</v>
      </c>
      <c r="F1767" t="s">
        <v>126</v>
      </c>
      <c r="G1767" t="s">
        <v>127</v>
      </c>
      <c r="H1767" t="s">
        <v>124</v>
      </c>
      <c r="I1767" t="s">
        <v>128</v>
      </c>
      <c r="J1767" t="s">
        <v>129</v>
      </c>
      <c r="K1767" t="s">
        <v>405</v>
      </c>
      <c r="L1767" t="s">
        <v>531</v>
      </c>
      <c r="M1767" t="s">
        <v>407</v>
      </c>
      <c r="N1767" t="s">
        <v>408</v>
      </c>
      <c r="O1767" t="s">
        <v>262</v>
      </c>
      <c r="S1767" t="s">
        <v>131</v>
      </c>
      <c r="T1767" t="s">
        <v>131</v>
      </c>
      <c r="U1767" t="s">
        <v>131</v>
      </c>
      <c r="W1767" t="s">
        <v>198</v>
      </c>
      <c r="X1767" t="s">
        <v>373</v>
      </c>
      <c r="Y1767" t="s">
        <v>199</v>
      </c>
      <c r="Z1767" t="s">
        <v>199</v>
      </c>
      <c r="AA1767" t="s">
        <v>127</v>
      </c>
      <c r="AB1767" t="s">
        <v>127</v>
      </c>
      <c r="AC1767" t="s">
        <v>127</v>
      </c>
      <c r="AD1767" t="s">
        <v>136</v>
      </c>
      <c r="AE1767">
        <v>153516527</v>
      </c>
      <c r="AF1767" t="s">
        <v>198</v>
      </c>
      <c r="AG1767" t="s">
        <v>137</v>
      </c>
      <c r="AH1767" t="s">
        <v>138</v>
      </c>
      <c r="AI1767">
        <v>0</v>
      </c>
      <c r="AJ1767" t="s">
        <v>131</v>
      </c>
      <c r="AP1767" t="s">
        <v>139</v>
      </c>
      <c r="AV1767" t="s">
        <v>145</v>
      </c>
      <c r="AW1767" s="109">
        <v>46182</v>
      </c>
      <c r="AX1767" s="109">
        <v>46182</v>
      </c>
      <c r="AZ1767" t="s">
        <v>1047</v>
      </c>
      <c r="BB1767" t="s">
        <v>572</v>
      </c>
      <c r="BD1767" t="s">
        <v>148</v>
      </c>
      <c r="BE1767" t="s">
        <v>664</v>
      </c>
      <c r="BF1767" t="s">
        <v>149</v>
      </c>
      <c r="BG1767" t="s">
        <v>127</v>
      </c>
      <c r="BH1767" t="s">
        <v>127</v>
      </c>
      <c r="BJ1767" t="s">
        <v>127</v>
      </c>
      <c r="BK1767" t="s">
        <v>150</v>
      </c>
      <c r="BL1767" t="s">
        <v>151</v>
      </c>
      <c r="BM1767" t="s">
        <v>1045</v>
      </c>
      <c r="BN1767" t="s">
        <v>202</v>
      </c>
      <c r="BP1767" t="s">
        <v>153</v>
      </c>
      <c r="BR1767" t="s">
        <v>154</v>
      </c>
      <c r="BT1767" t="s">
        <v>203</v>
      </c>
      <c r="BU1767" t="s">
        <v>203</v>
      </c>
      <c r="BV1767" t="s">
        <v>389</v>
      </c>
      <c r="BW1767" t="s">
        <v>153</v>
      </c>
      <c r="BX1767" t="s">
        <v>157</v>
      </c>
      <c r="BY1767" t="s">
        <v>175</v>
      </c>
      <c r="BZ1767" t="s">
        <v>376</v>
      </c>
      <c r="CA1767" t="s">
        <v>126</v>
      </c>
      <c r="CB1767" t="s">
        <v>124</v>
      </c>
      <c r="CG1767" t="s">
        <v>390</v>
      </c>
      <c r="CI1767" t="s">
        <v>160</v>
      </c>
      <c r="CJ1767" t="s">
        <v>161</v>
      </c>
      <c r="CR1767" t="s">
        <v>162</v>
      </c>
      <c r="CS1767" t="s">
        <v>163</v>
      </c>
      <c r="CT1767" t="s">
        <v>127</v>
      </c>
      <c r="DA1767" t="s">
        <v>164</v>
      </c>
      <c r="DB1767" t="s">
        <v>124</v>
      </c>
      <c r="DC1767" t="s">
        <v>165</v>
      </c>
      <c r="DD1767" t="s">
        <v>166</v>
      </c>
      <c r="DE1767" t="s">
        <v>167</v>
      </c>
      <c r="DF1767">
        <v>15897700</v>
      </c>
      <c r="DG1767">
        <v>1</v>
      </c>
      <c r="DJ1767">
        <v>1</v>
      </c>
      <c r="DK1767" t="s">
        <v>136</v>
      </c>
      <c r="DL1767">
        <v>0</v>
      </c>
      <c r="DM1767">
        <v>1</v>
      </c>
      <c r="DN1767" t="s">
        <v>373</v>
      </c>
      <c r="DP1767">
        <v>0</v>
      </c>
      <c r="DQ1767">
        <v>1</v>
      </c>
      <c r="DR1767">
        <v>12</v>
      </c>
      <c r="DS1767">
        <v>38.4</v>
      </c>
      <c r="DV1767">
        <v>0</v>
      </c>
      <c r="DW1767">
        <v>0</v>
      </c>
      <c r="DX1767">
        <v>1</v>
      </c>
      <c r="EA1767">
        <v>0</v>
      </c>
      <c r="EB1767">
        <v>0.64</v>
      </c>
      <c r="EC1767">
        <v>0</v>
      </c>
      <c r="ED1767">
        <v>1.6</v>
      </c>
    </row>
    <row r="1768" spans="1:137" x14ac:dyDescent="0.25">
      <c r="A1768" s="108">
        <v>46181</v>
      </c>
      <c r="B1768" t="s">
        <v>430</v>
      </c>
      <c r="C1768" t="s">
        <v>124</v>
      </c>
      <c r="E1768" t="s">
        <v>125</v>
      </c>
      <c r="F1768" t="s">
        <v>126</v>
      </c>
      <c r="G1768" t="s">
        <v>127</v>
      </c>
      <c r="H1768" t="s">
        <v>124</v>
      </c>
      <c r="I1768" t="s">
        <v>239</v>
      </c>
      <c r="J1768" t="s">
        <v>129</v>
      </c>
      <c r="K1768" t="s">
        <v>130</v>
      </c>
      <c r="O1768" t="s">
        <v>168</v>
      </c>
      <c r="S1768" t="s">
        <v>397</v>
      </c>
      <c r="T1768" t="s">
        <v>397</v>
      </c>
      <c r="U1768" t="s">
        <v>398</v>
      </c>
      <c r="W1768" t="s">
        <v>222</v>
      </c>
      <c r="X1768" t="s">
        <v>133</v>
      </c>
      <c r="Y1768" t="s">
        <v>721</v>
      </c>
      <c r="Z1768" t="s">
        <v>378</v>
      </c>
      <c r="AA1768" t="s">
        <v>127</v>
      </c>
      <c r="AB1768" t="s">
        <v>127</v>
      </c>
      <c r="AC1768" t="s">
        <v>135</v>
      </c>
      <c r="AD1768" t="s">
        <v>136</v>
      </c>
      <c r="AE1768">
        <v>154092219</v>
      </c>
      <c r="AF1768" t="s">
        <v>222</v>
      </c>
      <c r="AG1768" t="s">
        <v>137</v>
      </c>
      <c r="AH1768" t="s">
        <v>138</v>
      </c>
      <c r="AI1768">
        <v>0</v>
      </c>
      <c r="AJ1768" t="s">
        <v>399</v>
      </c>
      <c r="AP1768" t="s">
        <v>139</v>
      </c>
      <c r="AQ1768" t="s">
        <v>217</v>
      </c>
      <c r="AR1768" t="s">
        <v>207</v>
      </c>
      <c r="AS1768" t="s">
        <v>284</v>
      </c>
      <c r="AT1768" t="s">
        <v>285</v>
      </c>
      <c r="AU1768" t="s">
        <v>218</v>
      </c>
      <c r="AV1768" t="s">
        <v>145</v>
      </c>
      <c r="AW1768" s="109">
        <v>46185</v>
      </c>
      <c r="AX1768" s="109">
        <v>46185</v>
      </c>
      <c r="AZ1768" t="s">
        <v>1088</v>
      </c>
      <c r="BB1768" t="s">
        <v>177</v>
      </c>
      <c r="BD1768" t="s">
        <v>148</v>
      </c>
      <c r="BE1768" t="s">
        <v>139</v>
      </c>
      <c r="BF1768" t="s">
        <v>149</v>
      </c>
      <c r="BG1768" t="s">
        <v>127</v>
      </c>
      <c r="BH1768" t="s">
        <v>127</v>
      </c>
      <c r="BJ1768" t="s">
        <v>127</v>
      </c>
      <c r="BK1768" t="s">
        <v>150</v>
      </c>
      <c r="BL1768" t="s">
        <v>151</v>
      </c>
      <c r="BM1768" t="s">
        <v>1062</v>
      </c>
      <c r="BN1768" t="s">
        <v>379</v>
      </c>
      <c r="BP1768" t="s">
        <v>153</v>
      </c>
      <c r="BQ1768" t="s">
        <v>3452</v>
      </c>
      <c r="BR1768" t="s">
        <v>219</v>
      </c>
      <c r="BT1768" t="s">
        <v>155</v>
      </c>
      <c r="BU1768" t="s">
        <v>155</v>
      </c>
      <c r="BV1768" t="s">
        <v>383</v>
      </c>
      <c r="BW1768" t="s">
        <v>153</v>
      </c>
      <c r="BX1768" t="s">
        <v>157</v>
      </c>
      <c r="BY1768" t="s">
        <v>175</v>
      </c>
      <c r="BZ1768" t="s">
        <v>192</v>
      </c>
      <c r="CA1768" t="s">
        <v>126</v>
      </c>
      <c r="CB1768" t="s">
        <v>124</v>
      </c>
      <c r="CG1768" t="s">
        <v>384</v>
      </c>
      <c r="CI1768" t="s">
        <v>160</v>
      </c>
      <c r="CJ1768" t="s">
        <v>161</v>
      </c>
      <c r="CR1768" t="s">
        <v>162</v>
      </c>
      <c r="CS1768" t="s">
        <v>163</v>
      </c>
      <c r="CT1768" t="s">
        <v>127</v>
      </c>
      <c r="DC1768" t="s">
        <v>165</v>
      </c>
      <c r="DD1768" t="s">
        <v>166</v>
      </c>
      <c r="DF1768">
        <v>20318311</v>
      </c>
      <c r="DG1768">
        <v>1</v>
      </c>
      <c r="DJ1768">
        <v>1</v>
      </c>
      <c r="DK1768" t="s">
        <v>136</v>
      </c>
      <c r="DL1768">
        <v>0</v>
      </c>
      <c r="DM1768">
        <v>1</v>
      </c>
      <c r="DN1768" t="s">
        <v>133</v>
      </c>
      <c r="DP1768">
        <v>0</v>
      </c>
      <c r="DQ1768">
        <v>0</v>
      </c>
      <c r="DR1768">
        <v>0</v>
      </c>
      <c r="DS1768">
        <v>6</v>
      </c>
      <c r="DV1768">
        <v>0</v>
      </c>
      <c r="DW1768">
        <v>0</v>
      </c>
      <c r="DX1768">
        <v>1</v>
      </c>
      <c r="EA1768">
        <v>0</v>
      </c>
      <c r="EB1768">
        <v>0.1</v>
      </c>
      <c r="EC1768">
        <v>0</v>
      </c>
    </row>
    <row r="1769" spans="1:137" x14ac:dyDescent="0.25">
      <c r="A1769" s="108">
        <v>46181</v>
      </c>
      <c r="B1769" t="s">
        <v>3453</v>
      </c>
      <c r="C1769" t="s">
        <v>124</v>
      </c>
      <c r="E1769" t="s">
        <v>125</v>
      </c>
      <c r="F1769" t="s">
        <v>126</v>
      </c>
      <c r="G1769" t="s">
        <v>127</v>
      </c>
      <c r="H1769" t="s">
        <v>124</v>
      </c>
      <c r="I1769" t="s">
        <v>239</v>
      </c>
      <c r="J1769" t="s">
        <v>129</v>
      </c>
      <c r="K1769" t="s">
        <v>130</v>
      </c>
      <c r="O1769" t="s">
        <v>262</v>
      </c>
      <c r="S1769" t="s">
        <v>478</v>
      </c>
      <c r="T1769" t="s">
        <v>479</v>
      </c>
      <c r="U1769" t="s">
        <v>398</v>
      </c>
      <c r="V1769" t="s">
        <v>545</v>
      </c>
      <c r="W1769" t="s">
        <v>277</v>
      </c>
      <c r="X1769" t="s">
        <v>133</v>
      </c>
      <c r="Y1769" t="s">
        <v>278</v>
      </c>
      <c r="Z1769" t="s">
        <v>279</v>
      </c>
      <c r="AA1769" t="s">
        <v>127</v>
      </c>
      <c r="AB1769" t="s">
        <v>127</v>
      </c>
      <c r="AC1769" t="s">
        <v>127</v>
      </c>
      <c r="AD1769" t="s">
        <v>136</v>
      </c>
      <c r="AE1769">
        <v>153963756</v>
      </c>
      <c r="AF1769" t="s">
        <v>277</v>
      </c>
      <c r="AG1769" t="s">
        <v>137</v>
      </c>
      <c r="AH1769" t="s">
        <v>138</v>
      </c>
      <c r="AI1769">
        <v>0</v>
      </c>
      <c r="AJ1769" t="s">
        <v>399</v>
      </c>
      <c r="AP1769" t="s">
        <v>139</v>
      </c>
      <c r="AQ1769" t="s">
        <v>140</v>
      </c>
      <c r="AR1769" t="s">
        <v>207</v>
      </c>
      <c r="AS1769" t="s">
        <v>208</v>
      </c>
      <c r="AT1769" t="s">
        <v>209</v>
      </c>
      <c r="AU1769" t="s">
        <v>181</v>
      </c>
      <c r="AV1769" t="s">
        <v>145</v>
      </c>
      <c r="AW1769" s="109">
        <v>46184</v>
      </c>
      <c r="AX1769" s="109">
        <v>46184</v>
      </c>
      <c r="BB1769" t="s">
        <v>564</v>
      </c>
      <c r="BD1769" t="s">
        <v>148</v>
      </c>
      <c r="BE1769" t="s">
        <v>139</v>
      </c>
      <c r="BF1769" t="s">
        <v>149</v>
      </c>
      <c r="BG1769" t="s">
        <v>127</v>
      </c>
      <c r="BH1769" t="s">
        <v>127</v>
      </c>
      <c r="BJ1769" t="s">
        <v>127</v>
      </c>
      <c r="BK1769" t="s">
        <v>150</v>
      </c>
      <c r="BL1769" t="s">
        <v>151</v>
      </c>
      <c r="BM1769" t="s">
        <v>1075</v>
      </c>
      <c r="BN1769" t="s">
        <v>282</v>
      </c>
      <c r="BP1769" t="s">
        <v>584</v>
      </c>
      <c r="BR1769" t="s">
        <v>211</v>
      </c>
      <c r="BT1769" t="s">
        <v>203</v>
      </c>
      <c r="BU1769" t="s">
        <v>203</v>
      </c>
      <c r="BV1769" t="s">
        <v>279</v>
      </c>
      <c r="BW1769" t="s">
        <v>2785</v>
      </c>
      <c r="BX1769" t="s">
        <v>157</v>
      </c>
      <c r="BY1769" t="s">
        <v>213</v>
      </c>
      <c r="BZ1769" t="s">
        <v>192</v>
      </c>
      <c r="CA1769" t="s">
        <v>126</v>
      </c>
      <c r="CB1769" t="s">
        <v>124</v>
      </c>
      <c r="CG1769" t="s">
        <v>197</v>
      </c>
      <c r="CI1769" t="s">
        <v>160</v>
      </c>
      <c r="CJ1769" t="s">
        <v>231</v>
      </c>
      <c r="CR1769" t="s">
        <v>162</v>
      </c>
      <c r="CS1769" t="s">
        <v>163</v>
      </c>
      <c r="CT1769" t="s">
        <v>127</v>
      </c>
      <c r="DA1769" t="s">
        <v>400</v>
      </c>
      <c r="DB1769" t="s">
        <v>124</v>
      </c>
      <c r="DC1769" t="s">
        <v>165</v>
      </c>
      <c r="DD1769" t="s">
        <v>166</v>
      </c>
      <c r="DE1769" t="s">
        <v>167</v>
      </c>
      <c r="DF1769">
        <v>10755</v>
      </c>
      <c r="DG1769">
        <v>1</v>
      </c>
      <c r="DH1769">
        <v>4</v>
      </c>
      <c r="DJ1769">
        <v>1</v>
      </c>
      <c r="DK1769" t="s">
        <v>136</v>
      </c>
      <c r="DL1769">
        <v>0</v>
      </c>
      <c r="DM1769">
        <v>1</v>
      </c>
      <c r="DN1769" t="s">
        <v>133</v>
      </c>
      <c r="DP1769">
        <v>0</v>
      </c>
      <c r="DQ1769">
        <v>0</v>
      </c>
      <c r="DR1769">
        <v>2</v>
      </c>
      <c r="DS1769">
        <v>18.600000000000001</v>
      </c>
      <c r="DU1769">
        <v>1</v>
      </c>
      <c r="DV1769">
        <v>0</v>
      </c>
      <c r="DW1769">
        <v>0</v>
      </c>
      <c r="DX1769">
        <v>1</v>
      </c>
      <c r="EA1769">
        <v>0</v>
      </c>
      <c r="EB1769">
        <v>0.31</v>
      </c>
      <c r="EC1769">
        <v>0</v>
      </c>
      <c r="ED1769">
        <v>0.71538461499999995</v>
      </c>
    </row>
    <row r="1770" spans="1:137" x14ac:dyDescent="0.25">
      <c r="A1770" s="108">
        <v>46181</v>
      </c>
      <c r="B1770" t="s">
        <v>3454</v>
      </c>
      <c r="C1770" t="s">
        <v>124</v>
      </c>
      <c r="D1770" t="s">
        <v>3455</v>
      </c>
      <c r="E1770" t="s">
        <v>125</v>
      </c>
      <c r="F1770" t="s">
        <v>298</v>
      </c>
      <c r="G1770" t="s">
        <v>127</v>
      </c>
      <c r="H1770" t="s">
        <v>124</v>
      </c>
      <c r="I1770" t="s">
        <v>678</v>
      </c>
      <c r="J1770" t="s">
        <v>129</v>
      </c>
      <c r="K1770" t="s">
        <v>130</v>
      </c>
      <c r="O1770" t="s">
        <v>168</v>
      </c>
      <c r="S1770" t="s">
        <v>543</v>
      </c>
      <c r="T1770" t="s">
        <v>551</v>
      </c>
      <c r="U1770" t="s">
        <v>398</v>
      </c>
      <c r="V1770" t="s">
        <v>545</v>
      </c>
      <c r="W1770" t="s">
        <v>198</v>
      </c>
      <c r="X1770" t="s">
        <v>246</v>
      </c>
      <c r="Y1770" t="s">
        <v>241</v>
      </c>
      <c r="Z1770" t="s">
        <v>241</v>
      </c>
      <c r="AA1770" t="s">
        <v>127</v>
      </c>
      <c r="AB1770" t="s">
        <v>127</v>
      </c>
      <c r="AC1770" t="s">
        <v>135</v>
      </c>
      <c r="AD1770" t="s">
        <v>136</v>
      </c>
      <c r="AE1770">
        <v>153917289</v>
      </c>
      <c r="AF1770" t="s">
        <v>198</v>
      </c>
      <c r="AG1770" t="s">
        <v>170</v>
      </c>
      <c r="AH1770" t="s">
        <v>138</v>
      </c>
      <c r="AI1770">
        <v>0</v>
      </c>
      <c r="AJ1770" t="s">
        <v>399</v>
      </c>
      <c r="AP1770" t="s">
        <v>139</v>
      </c>
      <c r="AQ1770" t="s">
        <v>140</v>
      </c>
      <c r="AR1770" t="s">
        <v>207</v>
      </c>
      <c r="AS1770" t="s">
        <v>208</v>
      </c>
      <c r="AT1770" t="s">
        <v>209</v>
      </c>
      <c r="AU1770" t="s">
        <v>181</v>
      </c>
      <c r="AV1770" t="s">
        <v>145</v>
      </c>
      <c r="AW1770" s="109">
        <v>46181</v>
      </c>
      <c r="AX1770" s="109">
        <v>46181</v>
      </c>
      <c r="AZ1770" t="s">
        <v>1042</v>
      </c>
      <c r="BB1770" t="s">
        <v>235</v>
      </c>
      <c r="BD1770" t="s">
        <v>148</v>
      </c>
      <c r="BE1770" t="s">
        <v>139</v>
      </c>
      <c r="BF1770" t="s">
        <v>149</v>
      </c>
      <c r="BG1770" t="s">
        <v>127</v>
      </c>
      <c r="BH1770" t="s">
        <v>127</v>
      </c>
      <c r="BJ1770" t="s">
        <v>127</v>
      </c>
      <c r="BK1770" t="s">
        <v>150</v>
      </c>
      <c r="BL1770" t="s">
        <v>151</v>
      </c>
      <c r="BM1770" t="s">
        <v>1129</v>
      </c>
      <c r="BN1770" t="s">
        <v>202</v>
      </c>
      <c r="BP1770" t="s">
        <v>3455</v>
      </c>
      <c r="BQ1770" t="s">
        <v>3456</v>
      </c>
      <c r="BR1770" t="s">
        <v>219</v>
      </c>
      <c r="BT1770" t="s">
        <v>155</v>
      </c>
      <c r="BU1770" t="s">
        <v>155</v>
      </c>
      <c r="BV1770" t="s">
        <v>243</v>
      </c>
      <c r="BW1770" t="s">
        <v>3455</v>
      </c>
      <c r="BX1770" t="s">
        <v>157</v>
      </c>
      <c r="BY1770" t="s">
        <v>175</v>
      </c>
      <c r="BZ1770" t="s">
        <v>470</v>
      </c>
      <c r="CA1770" t="s">
        <v>298</v>
      </c>
      <c r="CB1770" t="s">
        <v>124</v>
      </c>
      <c r="CG1770" t="s">
        <v>308</v>
      </c>
      <c r="CI1770" t="s">
        <v>160</v>
      </c>
      <c r="CJ1770" t="s">
        <v>161</v>
      </c>
      <c r="CR1770" t="s">
        <v>162</v>
      </c>
      <c r="CS1770" t="s">
        <v>163</v>
      </c>
      <c r="CT1770" t="s">
        <v>127</v>
      </c>
      <c r="DA1770" t="s">
        <v>400</v>
      </c>
      <c r="DB1770" t="s">
        <v>124</v>
      </c>
      <c r="DC1770" t="s">
        <v>165</v>
      </c>
      <c r="DD1770" t="s">
        <v>166</v>
      </c>
      <c r="DE1770" t="s">
        <v>167</v>
      </c>
      <c r="DF1770">
        <v>8340293</v>
      </c>
      <c r="DG1770">
        <v>1</v>
      </c>
      <c r="DH1770">
        <v>3</v>
      </c>
      <c r="DJ1770">
        <v>1</v>
      </c>
      <c r="DK1770" t="s">
        <v>136</v>
      </c>
      <c r="DL1770">
        <v>0</v>
      </c>
      <c r="DM1770">
        <v>1</v>
      </c>
      <c r="DN1770" t="s">
        <v>246</v>
      </c>
      <c r="DP1770">
        <v>0</v>
      </c>
      <c r="DQ1770">
        <v>0</v>
      </c>
      <c r="DR1770">
        <v>0</v>
      </c>
      <c r="DS1770">
        <v>25.8</v>
      </c>
      <c r="DT1770">
        <v>1</v>
      </c>
      <c r="DU1770">
        <v>1</v>
      </c>
      <c r="DV1770">
        <v>0</v>
      </c>
      <c r="DW1770">
        <v>0</v>
      </c>
      <c r="DX1770">
        <v>1</v>
      </c>
      <c r="EA1770">
        <v>0</v>
      </c>
      <c r="EB1770">
        <v>0.43</v>
      </c>
      <c r="EC1770">
        <v>0</v>
      </c>
      <c r="ED1770">
        <v>0.99230769200000002</v>
      </c>
    </row>
    <row r="1771" spans="1:137" x14ac:dyDescent="0.25">
      <c r="A1771" s="108">
        <v>46181</v>
      </c>
      <c r="B1771" t="s">
        <v>1784</v>
      </c>
      <c r="C1771" t="s">
        <v>124</v>
      </c>
      <c r="D1771" t="s">
        <v>1785</v>
      </c>
      <c r="E1771" t="s">
        <v>125</v>
      </c>
      <c r="F1771" t="s">
        <v>126</v>
      </c>
      <c r="G1771" t="s">
        <v>127</v>
      </c>
      <c r="H1771" t="s">
        <v>124</v>
      </c>
      <c r="I1771" t="s">
        <v>128</v>
      </c>
      <c r="J1771" t="s">
        <v>129</v>
      </c>
      <c r="K1771" t="s">
        <v>130</v>
      </c>
      <c r="S1771" t="s">
        <v>397</v>
      </c>
      <c r="T1771" t="s">
        <v>397</v>
      </c>
      <c r="U1771" t="s">
        <v>398</v>
      </c>
      <c r="V1771" t="s">
        <v>545</v>
      </c>
      <c r="W1771" t="s">
        <v>198</v>
      </c>
      <c r="X1771" t="s">
        <v>133</v>
      </c>
      <c r="Y1771" t="s">
        <v>577</v>
      </c>
      <c r="Z1771" t="s">
        <v>324</v>
      </c>
      <c r="AA1771" t="s">
        <v>127</v>
      </c>
      <c r="AB1771" t="s">
        <v>127</v>
      </c>
      <c r="AC1771" t="s">
        <v>135</v>
      </c>
      <c r="AD1771" t="s">
        <v>136</v>
      </c>
      <c r="AE1771">
        <v>154008885</v>
      </c>
      <c r="AF1771" t="s">
        <v>198</v>
      </c>
      <c r="AG1771" t="s">
        <v>137</v>
      </c>
      <c r="AH1771" t="s">
        <v>138</v>
      </c>
      <c r="AI1771">
        <v>0</v>
      </c>
      <c r="AJ1771" t="s">
        <v>399</v>
      </c>
      <c r="AP1771" t="s">
        <v>139</v>
      </c>
      <c r="AQ1771" t="s">
        <v>140</v>
      </c>
      <c r="AR1771" t="s">
        <v>207</v>
      </c>
      <c r="AS1771" t="s">
        <v>310</v>
      </c>
      <c r="AT1771" t="s">
        <v>311</v>
      </c>
      <c r="AU1771" t="s">
        <v>144</v>
      </c>
      <c r="AV1771" t="s">
        <v>145</v>
      </c>
      <c r="AW1771" s="109">
        <v>46183</v>
      </c>
      <c r="AX1771" s="109">
        <v>46183</v>
      </c>
      <c r="AZ1771" t="s">
        <v>1047</v>
      </c>
      <c r="BB1771" t="s">
        <v>188</v>
      </c>
      <c r="BC1771" t="s">
        <v>147</v>
      </c>
      <c r="BD1771" t="s">
        <v>148</v>
      </c>
      <c r="BE1771" t="s">
        <v>139</v>
      </c>
      <c r="BF1771" t="s">
        <v>149</v>
      </c>
      <c r="BG1771" t="s">
        <v>127</v>
      </c>
      <c r="BH1771" t="s">
        <v>127</v>
      </c>
      <c r="BJ1771" t="s">
        <v>127</v>
      </c>
      <c r="BK1771" t="s">
        <v>150</v>
      </c>
      <c r="BL1771" t="s">
        <v>151</v>
      </c>
      <c r="BM1771" t="s">
        <v>1045</v>
      </c>
      <c r="BN1771" t="s">
        <v>326</v>
      </c>
      <c r="BP1771" t="s">
        <v>153</v>
      </c>
      <c r="BR1771" t="s">
        <v>219</v>
      </c>
      <c r="BT1771" t="s">
        <v>1053</v>
      </c>
      <c r="BU1771" t="s">
        <v>1053</v>
      </c>
      <c r="BV1771" t="s">
        <v>324</v>
      </c>
      <c r="BW1771" t="s">
        <v>153</v>
      </c>
      <c r="BX1771" t="s">
        <v>157</v>
      </c>
      <c r="BY1771" t="s">
        <v>175</v>
      </c>
      <c r="BZ1771" t="s">
        <v>178</v>
      </c>
      <c r="CA1771" t="s">
        <v>126</v>
      </c>
      <c r="CB1771" t="s">
        <v>124</v>
      </c>
      <c r="CG1771" t="s">
        <v>580</v>
      </c>
      <c r="CI1771" t="s">
        <v>160</v>
      </c>
      <c r="CJ1771" t="s">
        <v>161</v>
      </c>
      <c r="CR1771" t="s">
        <v>162</v>
      </c>
      <c r="CS1771" t="s">
        <v>163</v>
      </c>
      <c r="CT1771" t="s">
        <v>127</v>
      </c>
      <c r="DA1771" t="s">
        <v>400</v>
      </c>
      <c r="DB1771" t="s">
        <v>124</v>
      </c>
      <c r="DC1771" t="s">
        <v>165</v>
      </c>
      <c r="DD1771" t="s">
        <v>166</v>
      </c>
      <c r="DE1771" t="s">
        <v>167</v>
      </c>
      <c r="DF1771">
        <v>3485229</v>
      </c>
      <c r="DG1771">
        <v>1</v>
      </c>
      <c r="DH1771">
        <v>3</v>
      </c>
      <c r="DJ1771">
        <v>1</v>
      </c>
      <c r="DK1771" t="s">
        <v>136</v>
      </c>
      <c r="DL1771">
        <v>0</v>
      </c>
      <c r="DM1771">
        <v>1</v>
      </c>
      <c r="DN1771" t="s">
        <v>133</v>
      </c>
      <c r="DP1771">
        <v>0</v>
      </c>
      <c r="DQ1771">
        <v>0</v>
      </c>
      <c r="DR1771">
        <v>0</v>
      </c>
      <c r="DS1771">
        <v>7.8</v>
      </c>
      <c r="DT1771">
        <v>1</v>
      </c>
      <c r="DU1771">
        <v>1</v>
      </c>
      <c r="DV1771">
        <v>0</v>
      </c>
      <c r="DW1771">
        <v>0</v>
      </c>
      <c r="DX1771">
        <v>1</v>
      </c>
      <c r="EA1771">
        <v>0</v>
      </c>
      <c r="EB1771">
        <v>0.13</v>
      </c>
      <c r="EC1771">
        <v>0</v>
      </c>
      <c r="ED1771">
        <v>0.3</v>
      </c>
    </row>
    <row r="1772" spans="1:137" x14ac:dyDescent="0.25">
      <c r="A1772" s="108">
        <v>46181</v>
      </c>
      <c r="B1772" t="s">
        <v>3457</v>
      </c>
      <c r="C1772" t="s">
        <v>124</v>
      </c>
      <c r="D1772" t="s">
        <v>1221</v>
      </c>
      <c r="E1772" t="s">
        <v>125</v>
      </c>
      <c r="F1772" t="s">
        <v>126</v>
      </c>
      <c r="G1772" t="s">
        <v>127</v>
      </c>
      <c r="H1772" t="s">
        <v>124</v>
      </c>
      <c r="I1772" t="s">
        <v>128</v>
      </c>
      <c r="J1772" t="s">
        <v>129</v>
      </c>
      <c r="K1772" t="s">
        <v>130</v>
      </c>
      <c r="O1772" t="s">
        <v>262</v>
      </c>
      <c r="S1772" t="s">
        <v>397</v>
      </c>
      <c r="T1772" t="s">
        <v>397</v>
      </c>
      <c r="U1772" t="s">
        <v>398</v>
      </c>
      <c r="V1772" t="s">
        <v>545</v>
      </c>
      <c r="W1772" t="s">
        <v>277</v>
      </c>
      <c r="X1772" t="s">
        <v>133</v>
      </c>
      <c r="Y1772" t="s">
        <v>680</v>
      </c>
      <c r="Z1772" t="s">
        <v>553</v>
      </c>
      <c r="AA1772" t="s">
        <v>127</v>
      </c>
      <c r="AB1772" t="s">
        <v>127</v>
      </c>
      <c r="AC1772" t="s">
        <v>135</v>
      </c>
      <c r="AD1772" t="s">
        <v>136</v>
      </c>
      <c r="AE1772">
        <v>154022245</v>
      </c>
      <c r="AF1772" t="s">
        <v>277</v>
      </c>
      <c r="AG1772" t="s">
        <v>137</v>
      </c>
      <c r="AH1772" t="s">
        <v>138</v>
      </c>
      <c r="AI1772">
        <v>0</v>
      </c>
      <c r="AJ1772" t="s">
        <v>399</v>
      </c>
      <c r="AP1772" t="s">
        <v>139</v>
      </c>
      <c r="AQ1772" t="s">
        <v>140</v>
      </c>
      <c r="AR1772" t="s">
        <v>141</v>
      </c>
      <c r="AS1772" t="s">
        <v>669</v>
      </c>
      <c r="AT1772" t="s">
        <v>669</v>
      </c>
      <c r="AU1772" t="s">
        <v>144</v>
      </c>
      <c r="AV1772" t="s">
        <v>145</v>
      </c>
      <c r="AW1772" s="109">
        <v>46184</v>
      </c>
      <c r="AX1772" s="109">
        <v>46184</v>
      </c>
      <c r="BB1772" t="s">
        <v>296</v>
      </c>
      <c r="BC1772" t="s">
        <v>147</v>
      </c>
      <c r="BD1772" t="s">
        <v>148</v>
      </c>
      <c r="BE1772" t="s">
        <v>139</v>
      </c>
      <c r="BF1772" t="s">
        <v>149</v>
      </c>
      <c r="BG1772" t="s">
        <v>127</v>
      </c>
      <c r="BH1772" t="s">
        <v>127</v>
      </c>
      <c r="BJ1772" t="s">
        <v>127</v>
      </c>
      <c r="BK1772" t="s">
        <v>150</v>
      </c>
      <c r="BL1772" t="s">
        <v>151</v>
      </c>
      <c r="BM1772" t="s">
        <v>1045</v>
      </c>
      <c r="BN1772" t="s">
        <v>282</v>
      </c>
      <c r="BP1772" t="s">
        <v>153</v>
      </c>
      <c r="BR1772" t="s">
        <v>154</v>
      </c>
      <c r="BT1772" t="s">
        <v>174</v>
      </c>
      <c r="BU1772" t="s">
        <v>174</v>
      </c>
      <c r="BV1772" t="s">
        <v>681</v>
      </c>
      <c r="BW1772" t="s">
        <v>816</v>
      </c>
      <c r="BX1772" t="s">
        <v>157</v>
      </c>
      <c r="BY1772" t="s">
        <v>269</v>
      </c>
      <c r="BZ1772" t="s">
        <v>582</v>
      </c>
      <c r="CA1772" t="s">
        <v>126</v>
      </c>
      <c r="CB1772" t="s">
        <v>124</v>
      </c>
      <c r="CG1772" t="s">
        <v>197</v>
      </c>
      <c r="CI1772" t="s">
        <v>160</v>
      </c>
      <c r="CJ1772" t="s">
        <v>161</v>
      </c>
      <c r="CR1772" t="s">
        <v>162</v>
      </c>
      <c r="CS1772" t="s">
        <v>163</v>
      </c>
      <c r="CT1772" t="s">
        <v>127</v>
      </c>
      <c r="DA1772" t="s">
        <v>400</v>
      </c>
      <c r="DB1772" t="s">
        <v>124</v>
      </c>
      <c r="DC1772" t="s">
        <v>165</v>
      </c>
      <c r="DD1772" t="s">
        <v>166</v>
      </c>
      <c r="DE1772" t="s">
        <v>167</v>
      </c>
      <c r="DF1772">
        <v>125759610</v>
      </c>
      <c r="DG1772">
        <v>1</v>
      </c>
      <c r="DJ1772">
        <v>1</v>
      </c>
      <c r="DK1772" t="s">
        <v>136</v>
      </c>
      <c r="DL1772">
        <v>0</v>
      </c>
      <c r="DM1772">
        <v>1</v>
      </c>
      <c r="DN1772" t="s">
        <v>133</v>
      </c>
      <c r="DP1772">
        <v>0</v>
      </c>
      <c r="DQ1772">
        <v>0</v>
      </c>
      <c r="DR1772">
        <v>1</v>
      </c>
      <c r="DS1772">
        <v>4.2</v>
      </c>
      <c r="DT1772">
        <v>1</v>
      </c>
      <c r="DU1772">
        <v>1</v>
      </c>
      <c r="DV1772">
        <v>0</v>
      </c>
      <c r="DW1772">
        <v>0</v>
      </c>
      <c r="DX1772">
        <v>1</v>
      </c>
      <c r="EA1772">
        <v>0</v>
      </c>
      <c r="EB1772">
        <v>7.0000000000000007E-2</v>
      </c>
      <c r="EC1772">
        <v>0</v>
      </c>
      <c r="ED1772">
        <v>0.16153846199999999</v>
      </c>
    </row>
    <row r="1773" spans="1:137" x14ac:dyDescent="0.25">
      <c r="A1773" s="108">
        <v>46181</v>
      </c>
      <c r="B1773" t="s">
        <v>1806</v>
      </c>
      <c r="C1773" t="s">
        <v>124</v>
      </c>
      <c r="E1773" t="s">
        <v>125</v>
      </c>
      <c r="F1773" t="s">
        <v>126</v>
      </c>
      <c r="G1773" t="s">
        <v>127</v>
      </c>
      <c r="H1773" t="s">
        <v>124</v>
      </c>
      <c r="I1773" t="s">
        <v>128</v>
      </c>
      <c r="J1773" t="s">
        <v>129</v>
      </c>
      <c r="K1773" t="s">
        <v>130</v>
      </c>
      <c r="O1773" t="s">
        <v>168</v>
      </c>
      <c r="S1773" t="s">
        <v>397</v>
      </c>
      <c r="T1773" t="s">
        <v>397</v>
      </c>
      <c r="U1773" t="s">
        <v>398</v>
      </c>
      <c r="V1773" t="s">
        <v>545</v>
      </c>
      <c r="W1773" t="s">
        <v>290</v>
      </c>
      <c r="X1773" t="s">
        <v>169</v>
      </c>
      <c r="Y1773" t="s">
        <v>291</v>
      </c>
      <c r="Z1773" t="s">
        <v>292</v>
      </c>
      <c r="AA1773" t="s">
        <v>127</v>
      </c>
      <c r="AB1773" t="s">
        <v>135</v>
      </c>
      <c r="AC1773" t="s">
        <v>135</v>
      </c>
      <c r="AD1773" t="s">
        <v>136</v>
      </c>
      <c r="AE1773">
        <v>154055551</v>
      </c>
      <c r="AF1773" t="s">
        <v>290</v>
      </c>
      <c r="AG1773" t="s">
        <v>170</v>
      </c>
      <c r="AH1773" t="s">
        <v>138</v>
      </c>
      <c r="AI1773">
        <v>0</v>
      </c>
      <c r="AJ1773" t="s">
        <v>399</v>
      </c>
      <c r="AP1773" t="s">
        <v>139</v>
      </c>
      <c r="AQ1773" t="s">
        <v>140</v>
      </c>
      <c r="AR1773" t="s">
        <v>141</v>
      </c>
      <c r="AS1773" t="s">
        <v>267</v>
      </c>
      <c r="AT1773" t="s">
        <v>267</v>
      </c>
      <c r="AU1773" t="s">
        <v>144</v>
      </c>
      <c r="AV1773" t="s">
        <v>145</v>
      </c>
      <c r="AW1773" s="109">
        <v>46184</v>
      </c>
      <c r="AX1773" s="109">
        <v>46184</v>
      </c>
      <c r="BB1773" t="s">
        <v>177</v>
      </c>
      <c r="BD1773" t="s">
        <v>148</v>
      </c>
      <c r="BE1773" t="s">
        <v>139</v>
      </c>
      <c r="BF1773" t="s">
        <v>149</v>
      </c>
      <c r="BG1773" t="s">
        <v>127</v>
      </c>
      <c r="BH1773" t="s">
        <v>127</v>
      </c>
      <c r="BJ1773" t="s">
        <v>127</v>
      </c>
      <c r="BK1773" t="s">
        <v>150</v>
      </c>
      <c r="BL1773" t="s">
        <v>151</v>
      </c>
      <c r="BM1773" t="s">
        <v>1045</v>
      </c>
      <c r="BN1773" t="s">
        <v>282</v>
      </c>
      <c r="BP1773" t="s">
        <v>153</v>
      </c>
      <c r="BR1773" t="s">
        <v>154</v>
      </c>
      <c r="BT1773" t="s">
        <v>155</v>
      </c>
      <c r="BU1773" t="s">
        <v>155</v>
      </c>
      <c r="BV1773" t="s">
        <v>291</v>
      </c>
      <c r="BW1773" t="s">
        <v>153</v>
      </c>
      <c r="BX1773" t="s">
        <v>157</v>
      </c>
      <c r="BY1773" t="s">
        <v>195</v>
      </c>
      <c r="BZ1773" t="s">
        <v>192</v>
      </c>
      <c r="CA1773" t="s">
        <v>126</v>
      </c>
      <c r="CB1773" t="s">
        <v>124</v>
      </c>
      <c r="CG1773" t="s">
        <v>197</v>
      </c>
      <c r="CI1773" t="s">
        <v>160</v>
      </c>
      <c r="CJ1773" t="s">
        <v>161</v>
      </c>
      <c r="CR1773" t="s">
        <v>162</v>
      </c>
      <c r="CS1773" t="s">
        <v>163</v>
      </c>
      <c r="CT1773" t="s">
        <v>127</v>
      </c>
      <c r="DA1773" t="s">
        <v>400</v>
      </c>
      <c r="DB1773" t="s">
        <v>124</v>
      </c>
      <c r="DC1773" t="s">
        <v>165</v>
      </c>
      <c r="DD1773" t="s">
        <v>166</v>
      </c>
      <c r="DE1773" t="s">
        <v>167</v>
      </c>
      <c r="DF1773">
        <v>91079832</v>
      </c>
      <c r="DG1773">
        <v>1</v>
      </c>
      <c r="DH1773">
        <v>3</v>
      </c>
      <c r="DJ1773">
        <v>1</v>
      </c>
      <c r="DK1773" t="s">
        <v>136</v>
      </c>
      <c r="DL1773">
        <v>0</v>
      </c>
      <c r="DM1773">
        <v>1</v>
      </c>
      <c r="DN1773" t="s">
        <v>169</v>
      </c>
      <c r="DP1773">
        <v>0</v>
      </c>
      <c r="DQ1773">
        <v>0</v>
      </c>
      <c r="DR1773">
        <v>0</v>
      </c>
      <c r="DS1773">
        <v>0.6</v>
      </c>
      <c r="DT1773">
        <v>1</v>
      </c>
      <c r="DU1773">
        <v>1</v>
      </c>
      <c r="DV1773">
        <v>0</v>
      </c>
      <c r="DW1773">
        <v>0</v>
      </c>
      <c r="DX1773">
        <v>1</v>
      </c>
      <c r="EA1773">
        <v>0</v>
      </c>
      <c r="EB1773">
        <v>0.01</v>
      </c>
      <c r="EC1773">
        <v>0</v>
      </c>
      <c r="ED1773">
        <v>2.3076922999999999E-2</v>
      </c>
    </row>
    <row r="1774" spans="1:137" x14ac:dyDescent="0.25">
      <c r="A1774" s="108">
        <v>46181</v>
      </c>
      <c r="B1774" t="s">
        <v>3458</v>
      </c>
      <c r="C1774" t="s">
        <v>421</v>
      </c>
      <c r="D1774" t="s">
        <v>1221</v>
      </c>
      <c r="E1774" t="s">
        <v>125</v>
      </c>
      <c r="F1774" t="s">
        <v>422</v>
      </c>
      <c r="G1774" t="s">
        <v>127</v>
      </c>
      <c r="H1774" t="s">
        <v>124</v>
      </c>
      <c r="I1774" t="s">
        <v>1463</v>
      </c>
      <c r="J1774" t="s">
        <v>129</v>
      </c>
      <c r="K1774" t="s">
        <v>130</v>
      </c>
      <c r="O1774" t="s">
        <v>168</v>
      </c>
      <c r="S1774" t="s">
        <v>397</v>
      </c>
      <c r="T1774" t="s">
        <v>397</v>
      </c>
      <c r="U1774" t="s">
        <v>398</v>
      </c>
      <c r="V1774" t="s">
        <v>545</v>
      </c>
      <c r="W1774" t="s">
        <v>277</v>
      </c>
      <c r="X1774" t="s">
        <v>133</v>
      </c>
      <c r="Y1774" t="s">
        <v>680</v>
      </c>
      <c r="Z1774" t="s">
        <v>553</v>
      </c>
      <c r="AA1774" t="s">
        <v>127</v>
      </c>
      <c r="AB1774" t="s">
        <v>127</v>
      </c>
      <c r="AC1774" t="s">
        <v>135</v>
      </c>
      <c r="AD1774" t="s">
        <v>136</v>
      </c>
      <c r="AE1774">
        <v>153963424</v>
      </c>
      <c r="AF1774" t="s">
        <v>277</v>
      </c>
      <c r="AG1774" t="s">
        <v>137</v>
      </c>
      <c r="AH1774" t="s">
        <v>138</v>
      </c>
      <c r="AI1774">
        <v>0</v>
      </c>
      <c r="AJ1774" t="s">
        <v>399</v>
      </c>
      <c r="AP1774" t="s">
        <v>139</v>
      </c>
      <c r="AQ1774" t="s">
        <v>140</v>
      </c>
      <c r="AR1774" t="s">
        <v>141</v>
      </c>
      <c r="AS1774" t="s">
        <v>669</v>
      </c>
      <c r="AT1774" t="s">
        <v>669</v>
      </c>
      <c r="AU1774" t="s">
        <v>144</v>
      </c>
      <c r="AV1774" t="s">
        <v>145</v>
      </c>
      <c r="AW1774" s="109">
        <v>46182</v>
      </c>
      <c r="AX1774" s="109">
        <v>46182</v>
      </c>
      <c r="BB1774" t="s">
        <v>173</v>
      </c>
      <c r="BD1774" t="s">
        <v>148</v>
      </c>
      <c r="BE1774" t="s">
        <v>139</v>
      </c>
      <c r="BF1774" t="s">
        <v>149</v>
      </c>
      <c r="BG1774" t="s">
        <v>127</v>
      </c>
      <c r="BH1774" t="s">
        <v>127</v>
      </c>
      <c r="BJ1774" t="s">
        <v>127</v>
      </c>
      <c r="BK1774" t="s">
        <v>150</v>
      </c>
      <c r="BL1774" t="s">
        <v>151</v>
      </c>
      <c r="BM1774" t="s">
        <v>1464</v>
      </c>
      <c r="BN1774" t="s">
        <v>282</v>
      </c>
      <c r="BP1774" t="s">
        <v>153</v>
      </c>
      <c r="BR1774" t="s">
        <v>154</v>
      </c>
      <c r="BT1774" t="s">
        <v>155</v>
      </c>
      <c r="BU1774" t="s">
        <v>155</v>
      </c>
      <c r="BV1774" t="s">
        <v>681</v>
      </c>
      <c r="BW1774" t="s">
        <v>153</v>
      </c>
      <c r="BX1774" t="s">
        <v>425</v>
      </c>
      <c r="BY1774" t="s">
        <v>258</v>
      </c>
      <c r="BZ1774" t="s">
        <v>3459</v>
      </c>
      <c r="CA1774" t="s">
        <v>422</v>
      </c>
      <c r="CB1774" t="s">
        <v>421</v>
      </c>
      <c r="CG1774" t="s">
        <v>197</v>
      </c>
      <c r="CI1774" t="s">
        <v>160</v>
      </c>
      <c r="CJ1774" t="s">
        <v>161</v>
      </c>
      <c r="CR1774" t="s">
        <v>162</v>
      </c>
      <c r="CS1774" t="s">
        <v>163</v>
      </c>
      <c r="CT1774" t="s">
        <v>127</v>
      </c>
      <c r="DA1774" t="s">
        <v>400</v>
      </c>
      <c r="DB1774" t="s">
        <v>124</v>
      </c>
      <c r="DC1774" t="s">
        <v>165</v>
      </c>
      <c r="DD1774" t="s">
        <v>166</v>
      </c>
      <c r="DE1774" t="s">
        <v>167</v>
      </c>
      <c r="DF1774">
        <v>129192192</v>
      </c>
      <c r="DG1774">
        <v>1</v>
      </c>
      <c r="DH1774">
        <v>2</v>
      </c>
      <c r="DJ1774">
        <v>1</v>
      </c>
      <c r="DK1774" t="s">
        <v>136</v>
      </c>
      <c r="DL1774">
        <v>0</v>
      </c>
      <c r="DM1774">
        <v>1</v>
      </c>
      <c r="DN1774" t="s">
        <v>133</v>
      </c>
      <c r="DP1774">
        <v>0</v>
      </c>
      <c r="DQ1774">
        <v>0</v>
      </c>
      <c r="DR1774">
        <v>0</v>
      </c>
      <c r="DS1774">
        <v>2.4</v>
      </c>
      <c r="DT1774">
        <v>1</v>
      </c>
      <c r="DU1774">
        <v>1</v>
      </c>
      <c r="DV1774">
        <v>0</v>
      </c>
      <c r="DW1774">
        <v>0</v>
      </c>
      <c r="DX1774">
        <v>1</v>
      </c>
      <c r="EA1774">
        <v>0</v>
      </c>
      <c r="EB1774">
        <v>0.04</v>
      </c>
      <c r="EC1774">
        <v>0</v>
      </c>
      <c r="ED1774">
        <v>9.2307691999999997E-2</v>
      </c>
    </row>
    <row r="1775" spans="1:137" x14ac:dyDescent="0.25">
      <c r="A1775" s="108">
        <v>46181</v>
      </c>
      <c r="B1775" t="s">
        <v>2576</v>
      </c>
      <c r="C1775" t="s">
        <v>124</v>
      </c>
      <c r="E1775" t="s">
        <v>125</v>
      </c>
      <c r="F1775" t="s">
        <v>126</v>
      </c>
      <c r="G1775" t="s">
        <v>127</v>
      </c>
      <c r="H1775" t="s">
        <v>124</v>
      </c>
      <c r="I1775" t="s">
        <v>344</v>
      </c>
      <c r="J1775" t="s">
        <v>129</v>
      </c>
      <c r="K1775" t="s">
        <v>130</v>
      </c>
      <c r="O1775" t="s">
        <v>168</v>
      </c>
      <c r="S1775" t="s">
        <v>397</v>
      </c>
      <c r="T1775" t="s">
        <v>397</v>
      </c>
      <c r="U1775" t="s">
        <v>398</v>
      </c>
      <c r="V1775" t="s">
        <v>545</v>
      </c>
      <c r="W1775" t="s">
        <v>290</v>
      </c>
      <c r="X1775" t="s">
        <v>133</v>
      </c>
      <c r="Y1775" t="s">
        <v>849</v>
      </c>
      <c r="Z1775" t="s">
        <v>527</v>
      </c>
      <c r="AA1775" t="s">
        <v>127</v>
      </c>
      <c r="AB1775" t="s">
        <v>127</v>
      </c>
      <c r="AC1775" t="s">
        <v>135</v>
      </c>
      <c r="AD1775" t="s">
        <v>136</v>
      </c>
      <c r="AE1775">
        <v>153920296</v>
      </c>
      <c r="AF1775" t="s">
        <v>290</v>
      </c>
      <c r="AG1775" t="s">
        <v>137</v>
      </c>
      <c r="AH1775" t="s">
        <v>138</v>
      </c>
      <c r="AI1775">
        <v>0</v>
      </c>
      <c r="AJ1775" t="s">
        <v>399</v>
      </c>
      <c r="AP1775" t="s">
        <v>139</v>
      </c>
      <c r="AQ1775" t="s">
        <v>140</v>
      </c>
      <c r="AR1775" t="s">
        <v>207</v>
      </c>
      <c r="AS1775" t="s">
        <v>303</v>
      </c>
      <c r="AT1775" t="s">
        <v>209</v>
      </c>
      <c r="AU1775" t="s">
        <v>144</v>
      </c>
      <c r="AV1775" t="s">
        <v>145</v>
      </c>
      <c r="AW1775" s="109">
        <v>46181</v>
      </c>
      <c r="AX1775" s="109">
        <v>46181</v>
      </c>
      <c r="AZ1775" t="s">
        <v>1050</v>
      </c>
      <c r="BB1775" t="s">
        <v>182</v>
      </c>
      <c r="BD1775" t="s">
        <v>148</v>
      </c>
      <c r="BE1775" t="s">
        <v>139</v>
      </c>
      <c r="BF1775" t="s">
        <v>149</v>
      </c>
      <c r="BG1775" t="s">
        <v>127</v>
      </c>
      <c r="BH1775" t="s">
        <v>127</v>
      </c>
      <c r="BJ1775" t="s">
        <v>127</v>
      </c>
      <c r="BK1775" t="s">
        <v>150</v>
      </c>
      <c r="BL1775" t="s">
        <v>151</v>
      </c>
      <c r="BM1775" t="s">
        <v>410</v>
      </c>
      <c r="BN1775" t="s">
        <v>492</v>
      </c>
      <c r="BP1775" t="s">
        <v>153</v>
      </c>
      <c r="BR1775" t="s">
        <v>154</v>
      </c>
      <c r="BT1775" t="s">
        <v>155</v>
      </c>
      <c r="BU1775" t="s">
        <v>155</v>
      </c>
      <c r="BV1775" t="s">
        <v>604</v>
      </c>
      <c r="BW1775" t="s">
        <v>153</v>
      </c>
      <c r="BX1775" t="s">
        <v>157</v>
      </c>
      <c r="BY1775" t="s">
        <v>175</v>
      </c>
      <c r="BZ1775" t="s">
        <v>587</v>
      </c>
      <c r="CA1775" t="s">
        <v>126</v>
      </c>
      <c r="CB1775" t="s">
        <v>124</v>
      </c>
      <c r="CG1775" t="s">
        <v>605</v>
      </c>
      <c r="CI1775" t="s">
        <v>160</v>
      </c>
      <c r="CJ1775" t="s">
        <v>161</v>
      </c>
      <c r="CM1775" t="s">
        <v>127</v>
      </c>
      <c r="CN1775" t="s">
        <v>410</v>
      </c>
      <c r="CO1775" t="s">
        <v>346</v>
      </c>
      <c r="CP1775" t="s">
        <v>124</v>
      </c>
      <c r="CQ1775" t="s">
        <v>347</v>
      </c>
      <c r="CR1775" t="s">
        <v>162</v>
      </c>
      <c r="CS1775" t="s">
        <v>163</v>
      </c>
      <c r="CT1775" t="s">
        <v>127</v>
      </c>
      <c r="DA1775" t="s">
        <v>569</v>
      </c>
      <c r="DB1775" t="s">
        <v>124</v>
      </c>
      <c r="DC1775" t="s">
        <v>494</v>
      </c>
      <c r="DD1775" t="s">
        <v>166</v>
      </c>
      <c r="DE1775" t="s">
        <v>495</v>
      </c>
      <c r="DF1775">
        <v>50724462</v>
      </c>
      <c r="DG1775">
        <v>1</v>
      </c>
      <c r="DH1775">
        <v>4</v>
      </c>
      <c r="DI1775">
        <v>0</v>
      </c>
      <c r="DJ1775">
        <v>1</v>
      </c>
      <c r="DK1775" t="s">
        <v>136</v>
      </c>
      <c r="DL1775">
        <v>0</v>
      </c>
      <c r="DM1775">
        <v>1</v>
      </c>
      <c r="DN1775" t="s">
        <v>133</v>
      </c>
      <c r="DP1775">
        <v>0</v>
      </c>
      <c r="DQ1775">
        <v>0</v>
      </c>
      <c r="DR1775">
        <v>0</v>
      </c>
      <c r="DS1775">
        <v>15.6</v>
      </c>
      <c r="DT1775">
        <v>1</v>
      </c>
      <c r="DU1775">
        <v>1</v>
      </c>
      <c r="DV1775">
        <v>0</v>
      </c>
      <c r="DW1775">
        <v>0</v>
      </c>
      <c r="DX1775">
        <v>1</v>
      </c>
      <c r="EA1775">
        <v>0</v>
      </c>
      <c r="EB1775">
        <v>0.26</v>
      </c>
      <c r="EC1775">
        <v>0</v>
      </c>
      <c r="ED1775">
        <v>0.67826087000000002</v>
      </c>
    </row>
    <row r="1776" spans="1:137" x14ac:dyDescent="0.25">
      <c r="A1776" s="108">
        <v>46181</v>
      </c>
      <c r="B1776" t="s">
        <v>3460</v>
      </c>
      <c r="C1776" t="s">
        <v>421</v>
      </c>
      <c r="D1776" t="s">
        <v>1221</v>
      </c>
      <c r="E1776" t="s">
        <v>125</v>
      </c>
      <c r="F1776" t="s">
        <v>3461</v>
      </c>
      <c r="G1776" t="s">
        <v>127</v>
      </c>
      <c r="H1776" t="s">
        <v>124</v>
      </c>
      <c r="I1776" t="s">
        <v>3462</v>
      </c>
      <c r="J1776" t="s">
        <v>129</v>
      </c>
      <c r="K1776" t="s">
        <v>130</v>
      </c>
      <c r="O1776" t="s">
        <v>168</v>
      </c>
      <c r="S1776" t="s">
        <v>397</v>
      </c>
      <c r="T1776" t="s">
        <v>397</v>
      </c>
      <c r="U1776" t="s">
        <v>398</v>
      </c>
      <c r="V1776" t="s">
        <v>545</v>
      </c>
      <c r="W1776" t="s">
        <v>277</v>
      </c>
      <c r="X1776" t="s">
        <v>133</v>
      </c>
      <c r="Y1776" t="s">
        <v>680</v>
      </c>
      <c r="Z1776" t="s">
        <v>553</v>
      </c>
      <c r="AA1776" t="s">
        <v>127</v>
      </c>
      <c r="AB1776" t="s">
        <v>127</v>
      </c>
      <c r="AC1776" t="s">
        <v>135</v>
      </c>
      <c r="AD1776" t="s">
        <v>136</v>
      </c>
      <c r="AE1776">
        <v>154056202</v>
      </c>
      <c r="AF1776" t="s">
        <v>277</v>
      </c>
      <c r="AG1776" t="s">
        <v>137</v>
      </c>
      <c r="AH1776" t="s">
        <v>138</v>
      </c>
      <c r="AI1776">
        <v>0</v>
      </c>
      <c r="AJ1776" t="s">
        <v>399</v>
      </c>
      <c r="AP1776" t="s">
        <v>139</v>
      </c>
      <c r="AQ1776" t="s">
        <v>140</v>
      </c>
      <c r="AR1776" t="s">
        <v>141</v>
      </c>
      <c r="AS1776" t="s">
        <v>669</v>
      </c>
      <c r="AU1776" t="s">
        <v>144</v>
      </c>
      <c r="AV1776" t="s">
        <v>145</v>
      </c>
      <c r="AW1776" s="109">
        <v>46184</v>
      </c>
      <c r="AX1776" s="109">
        <v>46184</v>
      </c>
      <c r="BB1776" t="s">
        <v>225</v>
      </c>
      <c r="BD1776" t="s">
        <v>148</v>
      </c>
      <c r="BE1776" t="s">
        <v>139</v>
      </c>
      <c r="BF1776" t="s">
        <v>149</v>
      </c>
      <c r="BG1776" t="s">
        <v>127</v>
      </c>
      <c r="BH1776" t="s">
        <v>127</v>
      </c>
      <c r="BJ1776" t="s">
        <v>127</v>
      </c>
      <c r="BK1776" t="s">
        <v>150</v>
      </c>
      <c r="BL1776" t="s">
        <v>151</v>
      </c>
      <c r="BM1776" t="s">
        <v>3463</v>
      </c>
      <c r="BN1776" t="s">
        <v>282</v>
      </c>
      <c r="BP1776" t="s">
        <v>153</v>
      </c>
      <c r="BR1776" t="s">
        <v>692</v>
      </c>
      <c r="BT1776" t="s">
        <v>155</v>
      </c>
      <c r="BU1776" t="s">
        <v>155</v>
      </c>
      <c r="BV1776" t="s">
        <v>681</v>
      </c>
      <c r="BW1776" t="s">
        <v>153</v>
      </c>
      <c r="BX1776" t="s">
        <v>425</v>
      </c>
      <c r="BY1776" t="s">
        <v>288</v>
      </c>
      <c r="BZ1776" t="s">
        <v>3464</v>
      </c>
      <c r="CA1776" t="s">
        <v>3461</v>
      </c>
      <c r="CB1776" t="s">
        <v>421</v>
      </c>
      <c r="CG1776" t="s">
        <v>197</v>
      </c>
      <c r="CI1776" t="s">
        <v>160</v>
      </c>
      <c r="CJ1776" t="s">
        <v>161</v>
      </c>
      <c r="CR1776" t="s">
        <v>162</v>
      </c>
      <c r="CS1776" t="s">
        <v>163</v>
      </c>
      <c r="CT1776" t="s">
        <v>127</v>
      </c>
      <c r="DA1776" t="s">
        <v>400</v>
      </c>
      <c r="DB1776" t="s">
        <v>124</v>
      </c>
      <c r="DC1776" t="s">
        <v>165</v>
      </c>
      <c r="DD1776" t="s">
        <v>166</v>
      </c>
      <c r="DE1776" t="s">
        <v>167</v>
      </c>
      <c r="DF1776">
        <v>132608402</v>
      </c>
      <c r="DG1776">
        <v>1</v>
      </c>
      <c r="DH1776">
        <v>2</v>
      </c>
      <c r="DJ1776">
        <v>1</v>
      </c>
      <c r="DK1776" t="s">
        <v>136</v>
      </c>
      <c r="DL1776">
        <v>0</v>
      </c>
      <c r="DM1776">
        <v>1</v>
      </c>
      <c r="DN1776" t="s">
        <v>133</v>
      </c>
      <c r="DP1776">
        <v>0</v>
      </c>
      <c r="DQ1776">
        <v>0</v>
      </c>
      <c r="DR1776">
        <v>0</v>
      </c>
      <c r="DS1776">
        <v>7.2</v>
      </c>
      <c r="DT1776">
        <v>1</v>
      </c>
      <c r="DU1776">
        <v>1</v>
      </c>
      <c r="DV1776">
        <v>0</v>
      </c>
      <c r="DW1776">
        <v>0</v>
      </c>
      <c r="DX1776">
        <v>1</v>
      </c>
      <c r="EA1776">
        <v>0</v>
      </c>
      <c r="EB1776">
        <v>0.12</v>
      </c>
      <c r="EC1776">
        <v>0</v>
      </c>
      <c r="ED1776">
        <v>0.27692307700000002</v>
      </c>
    </row>
    <row r="1777" spans="1:134" x14ac:dyDescent="0.25">
      <c r="A1777" s="108">
        <v>46181</v>
      </c>
      <c r="B1777" t="s">
        <v>3465</v>
      </c>
      <c r="C1777" t="s">
        <v>124</v>
      </c>
      <c r="E1777" t="s">
        <v>125</v>
      </c>
      <c r="F1777" t="s">
        <v>126</v>
      </c>
      <c r="G1777" t="s">
        <v>127</v>
      </c>
      <c r="H1777" t="s">
        <v>124</v>
      </c>
      <c r="I1777" t="s">
        <v>128</v>
      </c>
      <c r="J1777" t="s">
        <v>129</v>
      </c>
      <c r="K1777" t="s">
        <v>405</v>
      </c>
      <c r="L1777" t="s">
        <v>1024</v>
      </c>
      <c r="M1777" t="s">
        <v>407</v>
      </c>
      <c r="N1777" t="s">
        <v>408</v>
      </c>
      <c r="S1777" t="s">
        <v>397</v>
      </c>
      <c r="T1777" t="s">
        <v>397</v>
      </c>
      <c r="U1777" t="s">
        <v>398</v>
      </c>
      <c r="V1777" t="s">
        <v>545</v>
      </c>
      <c r="W1777" t="s">
        <v>277</v>
      </c>
      <c r="X1777" t="s">
        <v>169</v>
      </c>
      <c r="Y1777" t="s">
        <v>1025</v>
      </c>
      <c r="Z1777" t="s">
        <v>737</v>
      </c>
      <c r="AA1777" t="s">
        <v>127</v>
      </c>
      <c r="AB1777" t="s">
        <v>135</v>
      </c>
      <c r="AC1777" t="s">
        <v>135</v>
      </c>
      <c r="AD1777" t="s">
        <v>136</v>
      </c>
      <c r="AE1777">
        <v>153988598</v>
      </c>
      <c r="AF1777" t="s">
        <v>277</v>
      </c>
      <c r="AG1777" t="s">
        <v>170</v>
      </c>
      <c r="AH1777" t="s">
        <v>138</v>
      </c>
      <c r="AI1777">
        <v>0</v>
      </c>
      <c r="AJ1777" t="s">
        <v>399</v>
      </c>
      <c r="AP1777" t="s">
        <v>139</v>
      </c>
      <c r="AQ1777" t="s">
        <v>140</v>
      </c>
      <c r="AR1777" t="s">
        <v>141</v>
      </c>
      <c r="AS1777" t="s">
        <v>561</v>
      </c>
      <c r="AT1777" t="s">
        <v>562</v>
      </c>
      <c r="AU1777" t="s">
        <v>144</v>
      </c>
      <c r="AV1777" t="s">
        <v>145</v>
      </c>
      <c r="AW1777" s="109">
        <v>46186</v>
      </c>
      <c r="AX1777" s="109">
        <v>46186</v>
      </c>
      <c r="BB1777" t="s">
        <v>447</v>
      </c>
      <c r="BC1777" t="s">
        <v>147</v>
      </c>
      <c r="BD1777" t="s">
        <v>148</v>
      </c>
      <c r="BE1777" t="s">
        <v>139</v>
      </c>
      <c r="BF1777" t="s">
        <v>149</v>
      </c>
      <c r="BG1777" t="s">
        <v>127</v>
      </c>
      <c r="BH1777" t="s">
        <v>127</v>
      </c>
      <c r="BJ1777" t="s">
        <v>127</v>
      </c>
      <c r="BK1777" t="s">
        <v>150</v>
      </c>
      <c r="BL1777" t="s">
        <v>151</v>
      </c>
      <c r="BM1777" t="s">
        <v>1045</v>
      </c>
      <c r="BN1777" t="s">
        <v>256</v>
      </c>
      <c r="BP1777" t="s">
        <v>153</v>
      </c>
      <c r="BR1777" t="s">
        <v>154</v>
      </c>
      <c r="BT1777" t="s">
        <v>1053</v>
      </c>
      <c r="BU1777" t="s">
        <v>1053</v>
      </c>
      <c r="BV1777" t="s">
        <v>738</v>
      </c>
      <c r="BW1777" t="s">
        <v>153</v>
      </c>
      <c r="BX1777" t="s">
        <v>157</v>
      </c>
      <c r="BY1777" t="s">
        <v>158</v>
      </c>
      <c r="BZ1777" t="s">
        <v>521</v>
      </c>
      <c r="CA1777" t="s">
        <v>126</v>
      </c>
      <c r="CB1777" t="s">
        <v>124</v>
      </c>
      <c r="CG1777" t="s">
        <v>197</v>
      </c>
      <c r="CI1777" t="s">
        <v>160</v>
      </c>
      <c r="CJ1777" t="s">
        <v>161</v>
      </c>
      <c r="CR1777" t="s">
        <v>162</v>
      </c>
      <c r="CS1777" t="s">
        <v>163</v>
      </c>
      <c r="CT1777" t="s">
        <v>135</v>
      </c>
      <c r="DA1777" t="s">
        <v>400</v>
      </c>
      <c r="DB1777" t="s">
        <v>124</v>
      </c>
      <c r="DC1777" t="s">
        <v>165</v>
      </c>
      <c r="DD1777" t="s">
        <v>166</v>
      </c>
      <c r="DE1777" t="s">
        <v>167</v>
      </c>
      <c r="DF1777">
        <v>96236754</v>
      </c>
      <c r="DG1777">
        <v>1</v>
      </c>
      <c r="DH1777">
        <v>3</v>
      </c>
      <c r="DJ1777">
        <v>1</v>
      </c>
      <c r="DK1777" t="s">
        <v>136</v>
      </c>
      <c r="DL1777">
        <v>0</v>
      </c>
      <c r="DM1777">
        <v>1</v>
      </c>
      <c r="DN1777" t="s">
        <v>169</v>
      </c>
      <c r="DP1777">
        <v>0</v>
      </c>
      <c r="DQ1777">
        <v>0</v>
      </c>
      <c r="DR1777">
        <v>4</v>
      </c>
      <c r="DS1777">
        <v>14.4</v>
      </c>
      <c r="DU1777">
        <v>1</v>
      </c>
      <c r="DV1777">
        <v>0</v>
      </c>
      <c r="DW1777">
        <v>0</v>
      </c>
      <c r="DX1777">
        <v>1</v>
      </c>
      <c r="EA1777">
        <v>0</v>
      </c>
      <c r="EB1777">
        <v>0.24</v>
      </c>
      <c r="EC1777">
        <v>0</v>
      </c>
      <c r="ED1777">
        <v>0.55384615400000003</v>
      </c>
    </row>
    <row r="1778" spans="1:134" x14ac:dyDescent="0.25">
      <c r="A1778" s="108">
        <v>46181</v>
      </c>
      <c r="B1778" t="s">
        <v>1653</v>
      </c>
      <c r="C1778" t="s">
        <v>124</v>
      </c>
      <c r="D1778" t="s">
        <v>1654</v>
      </c>
      <c r="E1778" t="s">
        <v>125</v>
      </c>
      <c r="F1778" t="s">
        <v>126</v>
      </c>
      <c r="G1778" t="s">
        <v>127</v>
      </c>
      <c r="H1778" t="s">
        <v>124</v>
      </c>
      <c r="I1778" t="s">
        <v>232</v>
      </c>
      <c r="J1778" t="s">
        <v>129</v>
      </c>
      <c r="K1778" t="s">
        <v>130</v>
      </c>
      <c r="O1778" t="s">
        <v>168</v>
      </c>
      <c r="S1778" t="s">
        <v>131</v>
      </c>
      <c r="T1778" t="s">
        <v>131</v>
      </c>
      <c r="U1778" t="s">
        <v>131</v>
      </c>
      <c r="W1778" t="s">
        <v>132</v>
      </c>
      <c r="X1778" t="s">
        <v>471</v>
      </c>
      <c r="Y1778" t="s">
        <v>184</v>
      </c>
      <c r="Z1778" t="s">
        <v>185</v>
      </c>
      <c r="AA1778" t="s">
        <v>127</v>
      </c>
      <c r="AB1778" t="s">
        <v>127</v>
      </c>
      <c r="AC1778" t="s">
        <v>135</v>
      </c>
      <c r="AD1778" t="s">
        <v>136</v>
      </c>
      <c r="AE1778">
        <v>153925496</v>
      </c>
      <c r="AF1778" t="s">
        <v>132</v>
      </c>
      <c r="AG1778" t="s">
        <v>137</v>
      </c>
      <c r="AH1778" t="s">
        <v>472</v>
      </c>
      <c r="AI1778">
        <v>0</v>
      </c>
      <c r="AJ1778" t="s">
        <v>131</v>
      </c>
      <c r="AP1778" t="s">
        <v>139</v>
      </c>
      <c r="AQ1778" t="s">
        <v>217</v>
      </c>
      <c r="AR1778" t="s">
        <v>207</v>
      </c>
      <c r="AS1778" t="s">
        <v>1655</v>
      </c>
      <c r="AT1778" t="s">
        <v>643</v>
      </c>
      <c r="AU1778" t="s">
        <v>503</v>
      </c>
      <c r="AV1778" t="s">
        <v>145</v>
      </c>
      <c r="AW1778" s="109">
        <v>46181</v>
      </c>
      <c r="AX1778" s="109">
        <v>46181</v>
      </c>
      <c r="BB1778" t="s">
        <v>201</v>
      </c>
      <c r="BC1778" t="s">
        <v>147</v>
      </c>
      <c r="BD1778" t="s">
        <v>148</v>
      </c>
      <c r="BE1778" t="s">
        <v>664</v>
      </c>
      <c r="BF1778" t="s">
        <v>149</v>
      </c>
      <c r="BG1778" t="s">
        <v>127</v>
      </c>
      <c r="BH1778" t="s">
        <v>127</v>
      </c>
      <c r="BJ1778" t="s">
        <v>127</v>
      </c>
      <c r="BK1778" t="s">
        <v>150</v>
      </c>
      <c r="BL1778" t="s">
        <v>151</v>
      </c>
      <c r="BM1778" t="s">
        <v>1094</v>
      </c>
      <c r="BN1778" t="s">
        <v>189</v>
      </c>
      <c r="BP1778" t="s">
        <v>1656</v>
      </c>
      <c r="BR1778" t="s">
        <v>211</v>
      </c>
      <c r="BT1778" t="s">
        <v>174</v>
      </c>
      <c r="BU1778" t="s">
        <v>174</v>
      </c>
      <c r="BV1778" t="s">
        <v>197</v>
      </c>
      <c r="BW1778" t="s">
        <v>1657</v>
      </c>
      <c r="BX1778" t="s">
        <v>157</v>
      </c>
      <c r="BY1778" t="s">
        <v>213</v>
      </c>
      <c r="BZ1778" t="s">
        <v>376</v>
      </c>
      <c r="CA1778" t="s">
        <v>126</v>
      </c>
      <c r="CB1778" t="s">
        <v>124</v>
      </c>
      <c r="CG1778" t="s">
        <v>197</v>
      </c>
      <c r="CI1778" t="s">
        <v>160</v>
      </c>
      <c r="CJ1778" t="s">
        <v>231</v>
      </c>
      <c r="CR1778" t="s">
        <v>162</v>
      </c>
      <c r="CS1778" t="s">
        <v>163</v>
      </c>
      <c r="CT1778" t="s">
        <v>127</v>
      </c>
      <c r="DA1778" t="s">
        <v>164</v>
      </c>
      <c r="DB1778" t="s">
        <v>124</v>
      </c>
      <c r="DC1778" t="s">
        <v>165</v>
      </c>
      <c r="DD1778" t="s">
        <v>166</v>
      </c>
      <c r="DE1778" t="s">
        <v>167</v>
      </c>
      <c r="DF1778">
        <v>889634</v>
      </c>
      <c r="DG1778">
        <v>1</v>
      </c>
      <c r="DH1778">
        <v>5</v>
      </c>
      <c r="DJ1778">
        <v>1</v>
      </c>
      <c r="DK1778" t="s">
        <v>136</v>
      </c>
      <c r="DL1778">
        <v>0</v>
      </c>
      <c r="DM1778">
        <v>1</v>
      </c>
      <c r="DN1778" t="s">
        <v>471</v>
      </c>
      <c r="DP1778">
        <v>0</v>
      </c>
      <c r="DQ1778">
        <v>0</v>
      </c>
      <c r="DR1778">
        <v>0</v>
      </c>
      <c r="DS1778">
        <v>44.4</v>
      </c>
      <c r="DT1778">
        <v>1</v>
      </c>
      <c r="DV1778">
        <v>0</v>
      </c>
      <c r="DW1778">
        <v>0</v>
      </c>
      <c r="DX1778">
        <v>1</v>
      </c>
      <c r="EA1778">
        <v>0</v>
      </c>
      <c r="EB1778">
        <v>0.74</v>
      </c>
      <c r="EC1778">
        <v>0</v>
      </c>
      <c r="ED1778">
        <v>1.85</v>
      </c>
    </row>
    <row r="1779" spans="1:134" x14ac:dyDescent="0.25">
      <c r="A1779" s="108">
        <v>46181</v>
      </c>
      <c r="B1779" t="s">
        <v>2036</v>
      </c>
      <c r="C1779" t="s">
        <v>124</v>
      </c>
      <c r="D1779" t="s">
        <v>2037</v>
      </c>
      <c r="E1779" t="s">
        <v>125</v>
      </c>
      <c r="F1779" t="s">
        <v>126</v>
      </c>
      <c r="G1779" t="s">
        <v>127</v>
      </c>
      <c r="H1779" t="s">
        <v>124</v>
      </c>
      <c r="I1779" t="s">
        <v>239</v>
      </c>
      <c r="J1779" t="s">
        <v>129</v>
      </c>
      <c r="K1779" t="s">
        <v>130</v>
      </c>
      <c r="O1779" t="s">
        <v>168</v>
      </c>
      <c r="S1779" t="s">
        <v>131</v>
      </c>
      <c r="T1779" t="s">
        <v>131</v>
      </c>
      <c r="U1779" t="s">
        <v>131</v>
      </c>
      <c r="W1779" t="s">
        <v>277</v>
      </c>
      <c r="X1779" t="s">
        <v>471</v>
      </c>
      <c r="Y1779" t="s">
        <v>278</v>
      </c>
      <c r="Z1779" t="s">
        <v>279</v>
      </c>
      <c r="AA1779" t="s">
        <v>127</v>
      </c>
      <c r="AB1779" t="s">
        <v>127</v>
      </c>
      <c r="AC1779" t="s">
        <v>127</v>
      </c>
      <c r="AD1779" t="s">
        <v>136</v>
      </c>
      <c r="AE1779">
        <v>153911319</v>
      </c>
      <c r="AF1779" t="s">
        <v>277</v>
      </c>
      <c r="AG1779" t="s">
        <v>137</v>
      </c>
      <c r="AH1779" t="s">
        <v>472</v>
      </c>
      <c r="AI1779">
        <v>0</v>
      </c>
      <c r="AJ1779" t="s">
        <v>131</v>
      </c>
      <c r="AP1779" t="s">
        <v>139</v>
      </c>
      <c r="AV1779" t="s">
        <v>145</v>
      </c>
      <c r="AW1779" s="109">
        <v>46181</v>
      </c>
      <c r="AX1779" s="109">
        <v>46181</v>
      </c>
      <c r="BB1779" t="s">
        <v>201</v>
      </c>
      <c r="BC1779" t="s">
        <v>147</v>
      </c>
      <c r="BD1779" t="s">
        <v>148</v>
      </c>
      <c r="BE1779" t="s">
        <v>664</v>
      </c>
      <c r="BF1779" t="s">
        <v>149</v>
      </c>
      <c r="BG1779" t="s">
        <v>127</v>
      </c>
      <c r="BH1779" t="s">
        <v>127</v>
      </c>
      <c r="BJ1779" t="s">
        <v>127</v>
      </c>
      <c r="BK1779" t="s">
        <v>150</v>
      </c>
      <c r="BL1779" t="s">
        <v>151</v>
      </c>
      <c r="BM1779" t="s">
        <v>1113</v>
      </c>
      <c r="BN1779" t="s">
        <v>282</v>
      </c>
      <c r="BP1779" t="s">
        <v>153</v>
      </c>
      <c r="BR1779" t="s">
        <v>219</v>
      </c>
      <c r="BT1779" t="s">
        <v>174</v>
      </c>
      <c r="BU1779" t="s">
        <v>174</v>
      </c>
      <c r="BV1779" t="s">
        <v>197</v>
      </c>
      <c r="BW1779" t="s">
        <v>153</v>
      </c>
      <c r="BX1779" t="s">
        <v>157</v>
      </c>
      <c r="BY1779" t="s">
        <v>213</v>
      </c>
      <c r="BZ1779" t="s">
        <v>192</v>
      </c>
      <c r="CA1779" t="s">
        <v>126</v>
      </c>
      <c r="CB1779" t="s">
        <v>124</v>
      </c>
      <c r="CG1779" t="s">
        <v>197</v>
      </c>
      <c r="CI1779" t="s">
        <v>160</v>
      </c>
      <c r="CJ1779" t="s">
        <v>161</v>
      </c>
      <c r="CR1779" t="s">
        <v>162</v>
      </c>
      <c r="CS1779" t="s">
        <v>163</v>
      </c>
      <c r="CT1779" t="s">
        <v>127</v>
      </c>
      <c r="DA1779" t="s">
        <v>164</v>
      </c>
      <c r="DB1779" t="s">
        <v>124</v>
      </c>
      <c r="DC1779" t="s">
        <v>165</v>
      </c>
      <c r="DD1779" t="s">
        <v>166</v>
      </c>
      <c r="DE1779" t="s">
        <v>167</v>
      </c>
      <c r="DF1779">
        <v>1458367</v>
      </c>
      <c r="DG1779">
        <v>1</v>
      </c>
      <c r="DH1779">
        <v>4</v>
      </c>
      <c r="DJ1779">
        <v>1</v>
      </c>
      <c r="DK1779" t="s">
        <v>136</v>
      </c>
      <c r="DL1779">
        <v>0</v>
      </c>
      <c r="DM1779">
        <v>1</v>
      </c>
      <c r="DN1779" t="s">
        <v>471</v>
      </c>
      <c r="DP1779">
        <v>0</v>
      </c>
      <c r="DQ1779">
        <v>0</v>
      </c>
      <c r="DR1779">
        <v>0</v>
      </c>
      <c r="DS1779">
        <v>48</v>
      </c>
      <c r="DT1779">
        <v>1</v>
      </c>
      <c r="DV1779">
        <v>0</v>
      </c>
      <c r="DW1779">
        <v>0</v>
      </c>
      <c r="DX1779">
        <v>1</v>
      </c>
      <c r="EA1779">
        <v>0</v>
      </c>
      <c r="EB1779">
        <v>0.8</v>
      </c>
      <c r="EC1779">
        <v>0</v>
      </c>
      <c r="ED1779">
        <v>2</v>
      </c>
    </row>
    <row r="1780" spans="1:134" x14ac:dyDescent="0.25">
      <c r="A1780" s="108">
        <v>46181</v>
      </c>
      <c r="B1780" t="s">
        <v>1517</v>
      </c>
      <c r="C1780" t="s">
        <v>124</v>
      </c>
      <c r="D1780" t="s">
        <v>1510</v>
      </c>
      <c r="E1780" t="s">
        <v>125</v>
      </c>
      <c r="F1780" t="s">
        <v>126</v>
      </c>
      <c r="G1780" t="s">
        <v>127</v>
      </c>
      <c r="H1780" t="s">
        <v>124</v>
      </c>
      <c r="I1780" t="s">
        <v>128</v>
      </c>
      <c r="J1780" t="s">
        <v>129</v>
      </c>
      <c r="K1780" t="s">
        <v>130</v>
      </c>
      <c r="O1780" t="s">
        <v>168</v>
      </c>
      <c r="S1780" t="s">
        <v>131</v>
      </c>
      <c r="T1780" t="s">
        <v>131</v>
      </c>
      <c r="U1780" t="s">
        <v>131</v>
      </c>
      <c r="W1780" t="s">
        <v>132</v>
      </c>
      <c r="X1780" t="s">
        <v>133</v>
      </c>
      <c r="Y1780" t="s">
        <v>184</v>
      </c>
      <c r="Z1780" t="s">
        <v>185</v>
      </c>
      <c r="AA1780" t="s">
        <v>127</v>
      </c>
      <c r="AB1780" t="s">
        <v>127</v>
      </c>
      <c r="AC1780" t="s">
        <v>135</v>
      </c>
      <c r="AD1780" t="s">
        <v>136</v>
      </c>
      <c r="AE1780">
        <v>153912850</v>
      </c>
      <c r="AF1780" t="s">
        <v>132</v>
      </c>
      <c r="AG1780" t="s">
        <v>137</v>
      </c>
      <c r="AH1780" t="s">
        <v>138</v>
      </c>
      <c r="AI1780">
        <v>0</v>
      </c>
      <c r="AJ1780" t="s">
        <v>131</v>
      </c>
      <c r="AP1780" t="s">
        <v>139</v>
      </c>
      <c r="AQ1780" t="s">
        <v>140</v>
      </c>
      <c r="AR1780" t="s">
        <v>207</v>
      </c>
      <c r="AS1780" t="s">
        <v>179</v>
      </c>
      <c r="AT1780" t="s">
        <v>180</v>
      </c>
      <c r="AU1780" t="s">
        <v>144</v>
      </c>
      <c r="AV1780" t="s">
        <v>145</v>
      </c>
      <c r="AW1780" s="109">
        <v>46181</v>
      </c>
      <c r="AX1780" s="109">
        <v>46181</v>
      </c>
      <c r="AZ1780" t="s">
        <v>1042</v>
      </c>
      <c r="BB1780" t="s">
        <v>460</v>
      </c>
      <c r="BD1780" t="s">
        <v>148</v>
      </c>
      <c r="BE1780" t="s">
        <v>664</v>
      </c>
      <c r="BF1780" t="s">
        <v>149</v>
      </c>
      <c r="BG1780" t="s">
        <v>127</v>
      </c>
      <c r="BH1780" t="s">
        <v>127</v>
      </c>
      <c r="BJ1780" t="s">
        <v>127</v>
      </c>
      <c r="BK1780" t="s">
        <v>150</v>
      </c>
      <c r="BL1780" t="s">
        <v>151</v>
      </c>
      <c r="BM1780" t="s">
        <v>1045</v>
      </c>
      <c r="BN1780" t="s">
        <v>189</v>
      </c>
      <c r="BP1780" t="s">
        <v>153</v>
      </c>
      <c r="BR1780" t="s">
        <v>154</v>
      </c>
      <c r="BT1780" t="s">
        <v>155</v>
      </c>
      <c r="BU1780" t="s">
        <v>155</v>
      </c>
      <c r="BV1780" t="s">
        <v>212</v>
      </c>
      <c r="BW1780" t="s">
        <v>153</v>
      </c>
      <c r="BX1780" t="s">
        <v>157</v>
      </c>
      <c r="BY1780" t="s">
        <v>195</v>
      </c>
      <c r="BZ1780" t="s">
        <v>583</v>
      </c>
      <c r="CA1780" t="s">
        <v>126</v>
      </c>
      <c r="CB1780" t="s">
        <v>124</v>
      </c>
      <c r="CG1780" t="s">
        <v>215</v>
      </c>
      <c r="CI1780" t="s">
        <v>160</v>
      </c>
      <c r="CJ1780" t="s">
        <v>161</v>
      </c>
      <c r="CR1780" t="s">
        <v>162</v>
      </c>
      <c r="CS1780" t="s">
        <v>163</v>
      </c>
      <c r="CT1780" t="s">
        <v>127</v>
      </c>
      <c r="DA1780" t="s">
        <v>164</v>
      </c>
      <c r="DB1780" t="s">
        <v>124</v>
      </c>
      <c r="DC1780" t="s">
        <v>165</v>
      </c>
      <c r="DD1780" t="s">
        <v>166</v>
      </c>
      <c r="DE1780" t="s">
        <v>167</v>
      </c>
      <c r="DF1780">
        <v>70259652</v>
      </c>
      <c r="DG1780">
        <v>1</v>
      </c>
      <c r="DH1780">
        <v>3</v>
      </c>
      <c r="DJ1780">
        <v>1</v>
      </c>
      <c r="DK1780" t="s">
        <v>136</v>
      </c>
      <c r="DL1780">
        <v>0</v>
      </c>
      <c r="DM1780">
        <v>1</v>
      </c>
      <c r="DN1780" t="s">
        <v>133</v>
      </c>
      <c r="DP1780">
        <v>0</v>
      </c>
      <c r="DQ1780">
        <v>0</v>
      </c>
      <c r="DR1780">
        <v>0</v>
      </c>
      <c r="DS1780">
        <v>20.399999999999999</v>
      </c>
      <c r="DT1780">
        <v>1</v>
      </c>
      <c r="DV1780">
        <v>0</v>
      </c>
      <c r="DW1780">
        <v>0</v>
      </c>
      <c r="DX1780">
        <v>1</v>
      </c>
      <c r="EA1780">
        <v>0</v>
      </c>
      <c r="EB1780">
        <v>0.34</v>
      </c>
      <c r="EC1780">
        <v>0</v>
      </c>
      <c r="ED1780">
        <v>0.85</v>
      </c>
    </row>
    <row r="1781" spans="1:134" x14ac:dyDescent="0.25">
      <c r="A1781" s="108">
        <v>46181</v>
      </c>
      <c r="B1781" t="s">
        <v>3193</v>
      </c>
      <c r="C1781" t="s">
        <v>124</v>
      </c>
      <c r="E1781" t="s">
        <v>125</v>
      </c>
      <c r="F1781" t="s">
        <v>126</v>
      </c>
      <c r="G1781" t="s">
        <v>127</v>
      </c>
      <c r="H1781" t="s">
        <v>124</v>
      </c>
      <c r="I1781" t="s">
        <v>128</v>
      </c>
      <c r="J1781" t="s">
        <v>129</v>
      </c>
      <c r="K1781" t="s">
        <v>130</v>
      </c>
      <c r="O1781" t="s">
        <v>168</v>
      </c>
      <c r="S1781" t="s">
        <v>131</v>
      </c>
      <c r="T1781" t="s">
        <v>131</v>
      </c>
      <c r="U1781" t="s">
        <v>131</v>
      </c>
      <c r="W1781" t="s">
        <v>290</v>
      </c>
      <c r="X1781" t="s">
        <v>133</v>
      </c>
      <c r="Y1781" t="s">
        <v>490</v>
      </c>
      <c r="Z1781" t="s">
        <v>491</v>
      </c>
      <c r="AA1781" t="s">
        <v>127</v>
      </c>
      <c r="AB1781" t="s">
        <v>127</v>
      </c>
      <c r="AC1781" t="s">
        <v>127</v>
      </c>
      <c r="AD1781" t="s">
        <v>136</v>
      </c>
      <c r="AE1781">
        <v>154046242</v>
      </c>
      <c r="AF1781" t="s">
        <v>290</v>
      </c>
      <c r="AG1781" t="s">
        <v>137</v>
      </c>
      <c r="AH1781" t="s">
        <v>138</v>
      </c>
      <c r="AI1781">
        <v>0</v>
      </c>
      <c r="AJ1781" t="s">
        <v>131</v>
      </c>
      <c r="AP1781" t="s">
        <v>139</v>
      </c>
      <c r="AV1781" t="s">
        <v>145</v>
      </c>
      <c r="AW1781" s="109">
        <v>46184</v>
      </c>
      <c r="AX1781" s="109">
        <v>46184</v>
      </c>
      <c r="BB1781" t="s">
        <v>225</v>
      </c>
      <c r="BD1781" t="s">
        <v>148</v>
      </c>
      <c r="BE1781" t="s">
        <v>664</v>
      </c>
      <c r="BF1781" t="s">
        <v>149</v>
      </c>
      <c r="BG1781" t="s">
        <v>127</v>
      </c>
      <c r="BH1781" t="s">
        <v>127</v>
      </c>
      <c r="BJ1781" t="s">
        <v>127</v>
      </c>
      <c r="BK1781" t="s">
        <v>150</v>
      </c>
      <c r="BL1781" t="s">
        <v>151</v>
      </c>
      <c r="BM1781" t="s">
        <v>1045</v>
      </c>
      <c r="BN1781" t="s">
        <v>492</v>
      </c>
      <c r="BP1781" t="s">
        <v>153</v>
      </c>
      <c r="BR1781" t="s">
        <v>154</v>
      </c>
      <c r="BT1781" t="s">
        <v>155</v>
      </c>
      <c r="BU1781" t="s">
        <v>155</v>
      </c>
      <c r="BV1781" t="s">
        <v>493</v>
      </c>
      <c r="BW1781" t="s">
        <v>153</v>
      </c>
      <c r="BX1781" t="s">
        <v>157</v>
      </c>
      <c r="BY1781" t="s">
        <v>213</v>
      </c>
      <c r="BZ1781" t="s">
        <v>457</v>
      </c>
      <c r="CA1781" t="s">
        <v>126</v>
      </c>
      <c r="CB1781" t="s">
        <v>124</v>
      </c>
      <c r="CG1781" t="s">
        <v>197</v>
      </c>
      <c r="CI1781" t="s">
        <v>160</v>
      </c>
      <c r="CJ1781" t="s">
        <v>161</v>
      </c>
      <c r="CR1781" t="s">
        <v>162</v>
      </c>
      <c r="CS1781" t="s">
        <v>163</v>
      </c>
      <c r="CT1781" t="s">
        <v>127</v>
      </c>
      <c r="DA1781" t="s">
        <v>164</v>
      </c>
      <c r="DB1781" t="s">
        <v>124</v>
      </c>
      <c r="DC1781" t="s">
        <v>494</v>
      </c>
      <c r="DD1781" t="s">
        <v>166</v>
      </c>
      <c r="DE1781" t="s">
        <v>495</v>
      </c>
      <c r="DF1781">
        <v>8650977</v>
      </c>
      <c r="DG1781">
        <v>1</v>
      </c>
      <c r="DH1781">
        <v>3</v>
      </c>
      <c r="DJ1781">
        <v>1</v>
      </c>
      <c r="DK1781" t="s">
        <v>136</v>
      </c>
      <c r="DL1781">
        <v>0</v>
      </c>
      <c r="DM1781">
        <v>1</v>
      </c>
      <c r="DN1781" t="s">
        <v>133</v>
      </c>
      <c r="DP1781">
        <v>0</v>
      </c>
      <c r="DQ1781">
        <v>0</v>
      </c>
      <c r="DR1781">
        <v>0</v>
      </c>
      <c r="DS1781">
        <v>32.4</v>
      </c>
      <c r="DT1781">
        <v>1</v>
      </c>
      <c r="DV1781">
        <v>0</v>
      </c>
      <c r="DW1781">
        <v>0</v>
      </c>
      <c r="DX1781">
        <v>1</v>
      </c>
      <c r="EA1781">
        <v>0</v>
      </c>
      <c r="EB1781">
        <v>0.54</v>
      </c>
      <c r="EC1781">
        <v>0</v>
      </c>
      <c r="ED1781">
        <v>1.35</v>
      </c>
    </row>
    <row r="1782" spans="1:134" x14ac:dyDescent="0.25">
      <c r="A1782" s="108">
        <v>46181</v>
      </c>
      <c r="B1782" t="s">
        <v>3466</v>
      </c>
      <c r="C1782" t="s">
        <v>124</v>
      </c>
      <c r="E1782" t="s">
        <v>125</v>
      </c>
      <c r="F1782" t="s">
        <v>126</v>
      </c>
      <c r="G1782" t="s">
        <v>127</v>
      </c>
      <c r="H1782" t="s">
        <v>124</v>
      </c>
      <c r="I1782" t="s">
        <v>128</v>
      </c>
      <c r="J1782" t="s">
        <v>129</v>
      </c>
      <c r="K1782" t="s">
        <v>130</v>
      </c>
      <c r="O1782" t="s">
        <v>168</v>
      </c>
      <c r="S1782" t="s">
        <v>131</v>
      </c>
      <c r="T1782" t="s">
        <v>131</v>
      </c>
      <c r="U1782" t="s">
        <v>131</v>
      </c>
      <c r="W1782" t="s">
        <v>222</v>
      </c>
      <c r="X1782" t="s">
        <v>133</v>
      </c>
      <c r="Y1782" t="s">
        <v>223</v>
      </c>
      <c r="Z1782" t="s">
        <v>224</v>
      </c>
      <c r="AA1782" t="s">
        <v>127</v>
      </c>
      <c r="AB1782" t="s">
        <v>135</v>
      </c>
      <c r="AC1782" t="s">
        <v>135</v>
      </c>
      <c r="AD1782" t="s">
        <v>136</v>
      </c>
      <c r="AE1782">
        <v>153335595</v>
      </c>
      <c r="AF1782" t="s">
        <v>222</v>
      </c>
      <c r="AG1782" t="s">
        <v>137</v>
      </c>
      <c r="AH1782" t="s">
        <v>138</v>
      </c>
      <c r="AI1782">
        <v>0</v>
      </c>
      <c r="AJ1782" t="s">
        <v>131</v>
      </c>
      <c r="AP1782" t="s">
        <v>139</v>
      </c>
      <c r="AQ1782" t="s">
        <v>217</v>
      </c>
      <c r="AR1782" t="s">
        <v>207</v>
      </c>
      <c r="AS1782" t="s">
        <v>588</v>
      </c>
      <c r="AT1782" t="s">
        <v>588</v>
      </c>
      <c r="AU1782" t="s">
        <v>218</v>
      </c>
      <c r="AV1782" t="s">
        <v>145</v>
      </c>
      <c r="AW1782" s="109">
        <v>46184</v>
      </c>
      <c r="AX1782" s="109">
        <v>46184</v>
      </c>
      <c r="AZ1782" t="s">
        <v>1050</v>
      </c>
      <c r="BB1782" t="s">
        <v>286</v>
      </c>
      <c r="BD1782" t="s">
        <v>148</v>
      </c>
      <c r="BE1782" t="s">
        <v>664</v>
      </c>
      <c r="BF1782" t="s">
        <v>149</v>
      </c>
      <c r="BG1782" t="s">
        <v>127</v>
      </c>
      <c r="BH1782" t="s">
        <v>127</v>
      </c>
      <c r="BJ1782" t="s">
        <v>127</v>
      </c>
      <c r="BK1782" t="s">
        <v>150</v>
      </c>
      <c r="BL1782" t="s">
        <v>151</v>
      </c>
      <c r="BM1782" t="s">
        <v>1045</v>
      </c>
      <c r="BN1782" t="s">
        <v>226</v>
      </c>
      <c r="BP1782" t="s">
        <v>153</v>
      </c>
      <c r="BR1782" t="s">
        <v>154</v>
      </c>
      <c r="BT1782" t="s">
        <v>155</v>
      </c>
      <c r="BU1782" t="s">
        <v>155</v>
      </c>
      <c r="BV1782" t="s">
        <v>356</v>
      </c>
      <c r="BW1782" t="s">
        <v>153</v>
      </c>
      <c r="BX1782" t="s">
        <v>157</v>
      </c>
      <c r="BY1782" t="s">
        <v>175</v>
      </c>
      <c r="BZ1782" t="s">
        <v>192</v>
      </c>
      <c r="CA1782" t="s">
        <v>126</v>
      </c>
      <c r="CB1782" t="s">
        <v>124</v>
      </c>
      <c r="CG1782" t="s">
        <v>703</v>
      </c>
      <c r="CI1782" t="s">
        <v>160</v>
      </c>
      <c r="CJ1782" t="s">
        <v>161</v>
      </c>
      <c r="CR1782" t="s">
        <v>162</v>
      </c>
      <c r="CS1782" t="s">
        <v>163</v>
      </c>
      <c r="CT1782" t="s">
        <v>127</v>
      </c>
      <c r="DA1782" t="s">
        <v>164</v>
      </c>
      <c r="DB1782" t="s">
        <v>124</v>
      </c>
      <c r="DC1782" t="s">
        <v>165</v>
      </c>
      <c r="DD1782" t="s">
        <v>166</v>
      </c>
      <c r="DE1782" t="s">
        <v>167</v>
      </c>
      <c r="DF1782">
        <v>20847540</v>
      </c>
      <c r="DG1782">
        <v>1</v>
      </c>
      <c r="DJ1782">
        <v>1</v>
      </c>
      <c r="DK1782" t="s">
        <v>136</v>
      </c>
      <c r="DL1782">
        <v>0</v>
      </c>
      <c r="DM1782">
        <v>1</v>
      </c>
      <c r="DN1782" t="s">
        <v>133</v>
      </c>
      <c r="DP1782">
        <v>0</v>
      </c>
      <c r="DQ1782">
        <v>0</v>
      </c>
      <c r="DR1782">
        <v>19</v>
      </c>
      <c r="DS1782">
        <v>171</v>
      </c>
      <c r="DV1782">
        <v>0</v>
      </c>
      <c r="DW1782">
        <v>0</v>
      </c>
      <c r="DX1782">
        <v>1</v>
      </c>
      <c r="EA1782">
        <v>0</v>
      </c>
      <c r="EB1782">
        <v>2.85</v>
      </c>
      <c r="EC1782">
        <v>0</v>
      </c>
      <c r="ED1782">
        <v>7.125</v>
      </c>
    </row>
    <row r="1783" spans="1:134" x14ac:dyDescent="0.25">
      <c r="A1783" s="108">
        <v>46181</v>
      </c>
      <c r="B1783" t="s">
        <v>3467</v>
      </c>
      <c r="C1783" t="s">
        <v>124</v>
      </c>
      <c r="D1783" t="s">
        <v>1164</v>
      </c>
      <c r="E1783" t="s">
        <v>125</v>
      </c>
      <c r="F1783" t="s">
        <v>126</v>
      </c>
      <c r="G1783" t="s">
        <v>127</v>
      </c>
      <c r="H1783" t="s">
        <v>124</v>
      </c>
      <c r="I1783" t="s">
        <v>232</v>
      </c>
      <c r="J1783" t="s">
        <v>129</v>
      </c>
      <c r="K1783" t="s">
        <v>130</v>
      </c>
      <c r="O1783" t="s">
        <v>168</v>
      </c>
      <c r="S1783" t="s">
        <v>397</v>
      </c>
      <c r="T1783" t="s">
        <v>397</v>
      </c>
      <c r="U1783" t="s">
        <v>398</v>
      </c>
      <c r="V1783" t="s">
        <v>545</v>
      </c>
      <c r="W1783" t="s">
        <v>290</v>
      </c>
      <c r="X1783" t="s">
        <v>133</v>
      </c>
      <c r="Y1783" t="s">
        <v>490</v>
      </c>
      <c r="Z1783" t="s">
        <v>491</v>
      </c>
      <c r="AA1783" t="s">
        <v>127</v>
      </c>
      <c r="AB1783" t="s">
        <v>127</v>
      </c>
      <c r="AC1783" t="s">
        <v>135</v>
      </c>
      <c r="AD1783" t="s">
        <v>136</v>
      </c>
      <c r="AE1783">
        <v>153929265</v>
      </c>
      <c r="AF1783" t="s">
        <v>290</v>
      </c>
      <c r="AG1783" t="s">
        <v>137</v>
      </c>
      <c r="AH1783" t="s">
        <v>138</v>
      </c>
      <c r="AI1783">
        <v>0</v>
      </c>
      <c r="AJ1783" t="s">
        <v>399</v>
      </c>
      <c r="AP1783" t="s">
        <v>139</v>
      </c>
      <c r="AQ1783" t="s">
        <v>140</v>
      </c>
      <c r="AR1783" t="s">
        <v>469</v>
      </c>
      <c r="AS1783" t="s">
        <v>634</v>
      </c>
      <c r="AT1783" t="s">
        <v>634</v>
      </c>
      <c r="AU1783" t="s">
        <v>181</v>
      </c>
      <c r="AV1783" t="s">
        <v>145</v>
      </c>
      <c r="AW1783" s="109">
        <v>46183</v>
      </c>
      <c r="AX1783" s="109">
        <v>46183</v>
      </c>
      <c r="BB1783" t="s">
        <v>286</v>
      </c>
      <c r="BD1783" t="s">
        <v>148</v>
      </c>
      <c r="BE1783" t="s">
        <v>664</v>
      </c>
      <c r="BF1783" t="s">
        <v>149</v>
      </c>
      <c r="BG1783" t="s">
        <v>127</v>
      </c>
      <c r="BH1783" t="s">
        <v>127</v>
      </c>
      <c r="BJ1783" t="s">
        <v>127</v>
      </c>
      <c r="BK1783" t="s">
        <v>150</v>
      </c>
      <c r="BL1783" t="s">
        <v>151</v>
      </c>
      <c r="BM1783" t="s">
        <v>1099</v>
      </c>
      <c r="BN1783" t="s">
        <v>492</v>
      </c>
      <c r="BP1783" t="s">
        <v>153</v>
      </c>
      <c r="BR1783" t="s">
        <v>219</v>
      </c>
      <c r="BT1783" t="s">
        <v>155</v>
      </c>
      <c r="BU1783" t="s">
        <v>155</v>
      </c>
      <c r="BV1783" t="s">
        <v>654</v>
      </c>
      <c r="BW1783" t="s">
        <v>153</v>
      </c>
      <c r="BX1783" t="s">
        <v>157</v>
      </c>
      <c r="BY1783" t="s">
        <v>213</v>
      </c>
      <c r="BZ1783" t="s">
        <v>357</v>
      </c>
      <c r="CA1783" t="s">
        <v>126</v>
      </c>
      <c r="CB1783" t="s">
        <v>124</v>
      </c>
      <c r="CG1783" t="s">
        <v>197</v>
      </c>
      <c r="CI1783" t="s">
        <v>160</v>
      </c>
      <c r="CJ1783" t="s">
        <v>161</v>
      </c>
      <c r="CR1783" t="s">
        <v>162</v>
      </c>
      <c r="CS1783" t="s">
        <v>163</v>
      </c>
      <c r="CT1783" t="s">
        <v>135</v>
      </c>
      <c r="DA1783" t="s">
        <v>569</v>
      </c>
      <c r="DB1783" t="s">
        <v>124</v>
      </c>
      <c r="DC1783" t="s">
        <v>494</v>
      </c>
      <c r="DD1783" t="s">
        <v>166</v>
      </c>
      <c r="DE1783" t="s">
        <v>495</v>
      </c>
      <c r="DF1783">
        <v>1348125</v>
      </c>
      <c r="DG1783">
        <v>1</v>
      </c>
      <c r="DH1783">
        <v>2</v>
      </c>
      <c r="DJ1783">
        <v>1</v>
      </c>
      <c r="DK1783" t="s">
        <v>136</v>
      </c>
      <c r="DL1783">
        <v>0</v>
      </c>
      <c r="DM1783">
        <v>1</v>
      </c>
      <c r="DN1783" t="s">
        <v>133</v>
      </c>
      <c r="DP1783">
        <v>0</v>
      </c>
      <c r="DQ1783">
        <v>0</v>
      </c>
      <c r="DR1783">
        <v>2</v>
      </c>
      <c r="DS1783">
        <v>18</v>
      </c>
      <c r="DU1783">
        <v>1</v>
      </c>
      <c r="DV1783">
        <v>0</v>
      </c>
      <c r="DW1783">
        <v>0</v>
      </c>
      <c r="DX1783">
        <v>1</v>
      </c>
      <c r="EA1783">
        <v>0</v>
      </c>
      <c r="EB1783">
        <v>0.3</v>
      </c>
      <c r="EC1783">
        <v>0</v>
      </c>
      <c r="ED1783">
        <v>0.78260869600000005</v>
      </c>
    </row>
    <row r="1784" spans="1:134" x14ac:dyDescent="0.25">
      <c r="A1784" s="108">
        <v>46181</v>
      </c>
      <c r="B1784" t="s">
        <v>3468</v>
      </c>
      <c r="C1784" t="s">
        <v>124</v>
      </c>
      <c r="D1784" t="s">
        <v>1068</v>
      </c>
      <c r="E1784" t="s">
        <v>125</v>
      </c>
      <c r="F1784" t="s">
        <v>126</v>
      </c>
      <c r="G1784" t="s">
        <v>127</v>
      </c>
      <c r="H1784" t="s">
        <v>124</v>
      </c>
      <c r="I1784" t="s">
        <v>232</v>
      </c>
      <c r="J1784" t="s">
        <v>129</v>
      </c>
      <c r="K1784" t="s">
        <v>405</v>
      </c>
      <c r="L1784" t="s">
        <v>570</v>
      </c>
      <c r="M1784" t="s">
        <v>407</v>
      </c>
      <c r="N1784" t="s">
        <v>408</v>
      </c>
      <c r="O1784" t="s">
        <v>168</v>
      </c>
      <c r="S1784" t="s">
        <v>397</v>
      </c>
      <c r="T1784" t="s">
        <v>397</v>
      </c>
      <c r="U1784" t="s">
        <v>398</v>
      </c>
      <c r="V1784" t="s">
        <v>545</v>
      </c>
      <c r="W1784" t="s">
        <v>290</v>
      </c>
      <c r="X1784" t="s">
        <v>133</v>
      </c>
      <c r="Y1784" t="s">
        <v>2489</v>
      </c>
      <c r="Z1784" t="s">
        <v>527</v>
      </c>
      <c r="AA1784" t="s">
        <v>127</v>
      </c>
      <c r="AB1784" t="s">
        <v>135</v>
      </c>
      <c r="AC1784" t="s">
        <v>135</v>
      </c>
      <c r="AD1784" t="s">
        <v>136</v>
      </c>
      <c r="AE1784">
        <v>153829599</v>
      </c>
      <c r="AF1784" t="s">
        <v>290</v>
      </c>
      <c r="AG1784" t="s">
        <v>137</v>
      </c>
      <c r="AH1784" t="s">
        <v>138</v>
      </c>
      <c r="AI1784">
        <v>0</v>
      </c>
      <c r="AJ1784" t="s">
        <v>399</v>
      </c>
      <c r="AP1784" t="s">
        <v>139</v>
      </c>
      <c r="AQ1784" t="s">
        <v>140</v>
      </c>
      <c r="AR1784" t="s">
        <v>207</v>
      </c>
      <c r="AS1784" t="s">
        <v>233</v>
      </c>
      <c r="AT1784" t="s">
        <v>234</v>
      </c>
      <c r="AU1784" t="s">
        <v>144</v>
      </c>
      <c r="AV1784" t="s">
        <v>145</v>
      </c>
      <c r="AW1784" s="109">
        <v>46181</v>
      </c>
      <c r="AX1784" s="109">
        <v>46181</v>
      </c>
      <c r="AZ1784" t="s">
        <v>1050</v>
      </c>
      <c r="BB1784" t="s">
        <v>225</v>
      </c>
      <c r="BD1784" t="s">
        <v>148</v>
      </c>
      <c r="BE1784" t="s">
        <v>664</v>
      </c>
      <c r="BF1784" t="s">
        <v>149</v>
      </c>
      <c r="BG1784" t="s">
        <v>127</v>
      </c>
      <c r="BH1784" t="s">
        <v>127</v>
      </c>
      <c r="BJ1784" t="s">
        <v>127</v>
      </c>
      <c r="BK1784" t="s">
        <v>150</v>
      </c>
      <c r="BL1784" t="s">
        <v>151</v>
      </c>
      <c r="BM1784" t="s">
        <v>1069</v>
      </c>
      <c r="BN1784" t="s">
        <v>492</v>
      </c>
      <c r="BP1784" t="s">
        <v>236</v>
      </c>
      <c r="BR1784" t="s">
        <v>219</v>
      </c>
      <c r="BT1784" t="s">
        <v>155</v>
      </c>
      <c r="BU1784" t="s">
        <v>155</v>
      </c>
      <c r="BV1784" t="s">
        <v>604</v>
      </c>
      <c r="BW1784" t="s">
        <v>694</v>
      </c>
      <c r="BX1784" t="s">
        <v>157</v>
      </c>
      <c r="BY1784" t="s">
        <v>213</v>
      </c>
      <c r="BZ1784" t="s">
        <v>338</v>
      </c>
      <c r="CA1784" t="s">
        <v>126</v>
      </c>
      <c r="CB1784" t="s">
        <v>124</v>
      </c>
      <c r="CD1784" t="s">
        <v>550</v>
      </c>
      <c r="CG1784" t="s">
        <v>801</v>
      </c>
      <c r="CI1784" t="s">
        <v>160</v>
      </c>
      <c r="CJ1784" t="s">
        <v>161</v>
      </c>
      <c r="CR1784" t="s">
        <v>162</v>
      </c>
      <c r="CS1784" t="s">
        <v>163</v>
      </c>
      <c r="CT1784" t="s">
        <v>127</v>
      </c>
      <c r="DA1784" t="s">
        <v>569</v>
      </c>
      <c r="DB1784" t="s">
        <v>124</v>
      </c>
      <c r="DC1784" t="s">
        <v>494</v>
      </c>
      <c r="DD1784" t="s">
        <v>166</v>
      </c>
      <c r="DE1784" t="s">
        <v>495</v>
      </c>
      <c r="DF1784">
        <v>8191655</v>
      </c>
      <c r="DG1784">
        <v>1</v>
      </c>
      <c r="DH1784">
        <v>4</v>
      </c>
      <c r="DJ1784">
        <v>1</v>
      </c>
      <c r="DK1784" t="s">
        <v>136</v>
      </c>
      <c r="DL1784">
        <v>0</v>
      </c>
      <c r="DM1784">
        <v>1</v>
      </c>
      <c r="DN1784" t="s">
        <v>133</v>
      </c>
      <c r="DP1784">
        <v>0</v>
      </c>
      <c r="DQ1784">
        <v>0</v>
      </c>
      <c r="DR1784">
        <v>3</v>
      </c>
      <c r="DS1784">
        <v>69.599999999999994</v>
      </c>
      <c r="DU1784">
        <v>1</v>
      </c>
      <c r="DV1784">
        <v>0</v>
      </c>
      <c r="DW1784">
        <v>0</v>
      </c>
      <c r="DX1784">
        <v>1</v>
      </c>
      <c r="EA1784">
        <v>0</v>
      </c>
      <c r="EB1784">
        <v>1.1599999999999999</v>
      </c>
      <c r="EC1784">
        <v>0</v>
      </c>
      <c r="ED1784">
        <v>3.026086957</v>
      </c>
    </row>
    <row r="1785" spans="1:134" x14ac:dyDescent="0.25">
      <c r="A1785" s="108">
        <v>46181</v>
      </c>
      <c r="B1785" t="s">
        <v>3469</v>
      </c>
      <c r="C1785" t="s">
        <v>124</v>
      </c>
      <c r="E1785" t="s">
        <v>125</v>
      </c>
      <c r="F1785" t="s">
        <v>126</v>
      </c>
      <c r="G1785" t="s">
        <v>127</v>
      </c>
      <c r="H1785" t="s">
        <v>124</v>
      </c>
      <c r="I1785" t="s">
        <v>232</v>
      </c>
      <c r="J1785" t="s">
        <v>129</v>
      </c>
      <c r="K1785" t="s">
        <v>405</v>
      </c>
      <c r="L1785" t="s">
        <v>570</v>
      </c>
      <c r="M1785" t="s">
        <v>407</v>
      </c>
      <c r="N1785" t="s">
        <v>408</v>
      </c>
      <c r="O1785" t="s">
        <v>168</v>
      </c>
      <c r="S1785" t="s">
        <v>397</v>
      </c>
      <c r="T1785" t="s">
        <v>397</v>
      </c>
      <c r="U1785" t="s">
        <v>398</v>
      </c>
      <c r="V1785" t="s">
        <v>545</v>
      </c>
      <c r="W1785" t="s">
        <v>290</v>
      </c>
      <c r="X1785" t="s">
        <v>169</v>
      </c>
      <c r="Y1785" t="s">
        <v>768</v>
      </c>
      <c r="Z1785" t="s">
        <v>527</v>
      </c>
      <c r="AA1785" t="s">
        <v>127</v>
      </c>
      <c r="AB1785" t="s">
        <v>135</v>
      </c>
      <c r="AC1785" t="s">
        <v>135</v>
      </c>
      <c r="AD1785" t="s">
        <v>136</v>
      </c>
      <c r="AE1785">
        <v>153751532</v>
      </c>
      <c r="AF1785" t="s">
        <v>290</v>
      </c>
      <c r="AG1785" t="s">
        <v>170</v>
      </c>
      <c r="AH1785" t="s">
        <v>138</v>
      </c>
      <c r="AI1785">
        <v>0</v>
      </c>
      <c r="AJ1785" t="s">
        <v>399</v>
      </c>
      <c r="AP1785" t="s">
        <v>139</v>
      </c>
      <c r="AQ1785" t="s">
        <v>140</v>
      </c>
      <c r="AR1785" t="s">
        <v>141</v>
      </c>
      <c r="AS1785" t="s">
        <v>499</v>
      </c>
      <c r="AT1785" t="s">
        <v>500</v>
      </c>
      <c r="AU1785" t="s">
        <v>181</v>
      </c>
      <c r="AV1785" t="s">
        <v>145</v>
      </c>
      <c r="AW1785" s="109">
        <v>46182</v>
      </c>
      <c r="AX1785" s="109">
        <v>46182</v>
      </c>
      <c r="AZ1785" t="s">
        <v>1050</v>
      </c>
      <c r="BB1785" t="s">
        <v>177</v>
      </c>
      <c r="BD1785" t="s">
        <v>148</v>
      </c>
      <c r="BE1785" t="s">
        <v>664</v>
      </c>
      <c r="BF1785" t="s">
        <v>149</v>
      </c>
      <c r="BG1785" t="s">
        <v>127</v>
      </c>
      <c r="BH1785" t="s">
        <v>127</v>
      </c>
      <c r="BJ1785" t="s">
        <v>127</v>
      </c>
      <c r="BK1785" t="s">
        <v>150</v>
      </c>
      <c r="BL1785" t="s">
        <v>151</v>
      </c>
      <c r="BM1785" t="s">
        <v>1094</v>
      </c>
      <c r="BN1785" t="s">
        <v>492</v>
      </c>
      <c r="BP1785" t="s">
        <v>745</v>
      </c>
      <c r="BR1785" t="s">
        <v>219</v>
      </c>
      <c r="BT1785" t="s">
        <v>155</v>
      </c>
      <c r="BU1785" t="s">
        <v>155</v>
      </c>
      <c r="BV1785" t="s">
        <v>568</v>
      </c>
      <c r="BW1785" t="s">
        <v>746</v>
      </c>
      <c r="BX1785" t="s">
        <v>157</v>
      </c>
      <c r="BY1785" t="s">
        <v>269</v>
      </c>
      <c r="BZ1785" t="s">
        <v>214</v>
      </c>
      <c r="CA1785" t="s">
        <v>126</v>
      </c>
      <c r="CB1785" t="s">
        <v>124</v>
      </c>
      <c r="CD1785" t="s">
        <v>550</v>
      </c>
      <c r="CG1785" t="s">
        <v>571</v>
      </c>
      <c r="CI1785" t="s">
        <v>160</v>
      </c>
      <c r="CJ1785" t="s">
        <v>161</v>
      </c>
      <c r="CR1785" t="s">
        <v>162</v>
      </c>
      <c r="CS1785" t="s">
        <v>163</v>
      </c>
      <c r="CT1785" t="s">
        <v>127</v>
      </c>
      <c r="DA1785" t="s">
        <v>569</v>
      </c>
      <c r="DB1785" t="s">
        <v>124</v>
      </c>
      <c r="DC1785" t="s">
        <v>494</v>
      </c>
      <c r="DD1785" t="s">
        <v>166</v>
      </c>
      <c r="DE1785" t="s">
        <v>495</v>
      </c>
      <c r="DF1785">
        <v>2039957</v>
      </c>
      <c r="DG1785">
        <v>1</v>
      </c>
      <c r="DH1785">
        <v>4.5</v>
      </c>
      <c r="DJ1785">
        <v>1</v>
      </c>
      <c r="DK1785" t="s">
        <v>136</v>
      </c>
      <c r="DL1785">
        <v>0</v>
      </c>
      <c r="DM1785">
        <v>1</v>
      </c>
      <c r="DN1785" t="s">
        <v>169</v>
      </c>
      <c r="DP1785">
        <v>0</v>
      </c>
      <c r="DQ1785">
        <v>0</v>
      </c>
      <c r="DR1785">
        <v>6</v>
      </c>
      <c r="DS1785">
        <v>143.4</v>
      </c>
      <c r="DU1785">
        <v>1</v>
      </c>
      <c r="DV1785">
        <v>0</v>
      </c>
      <c r="DW1785">
        <v>0</v>
      </c>
      <c r="DX1785">
        <v>1</v>
      </c>
      <c r="EA1785">
        <v>0</v>
      </c>
      <c r="EB1785">
        <v>2.39</v>
      </c>
      <c r="EC1785">
        <v>0</v>
      </c>
      <c r="ED1785">
        <v>6.2347826089999998</v>
      </c>
    </row>
    <row r="1786" spans="1:134" x14ac:dyDescent="0.25">
      <c r="A1786" s="108">
        <v>46181</v>
      </c>
      <c r="B1786" t="s">
        <v>1263</v>
      </c>
      <c r="C1786" t="s">
        <v>124</v>
      </c>
      <c r="D1786" t="s">
        <v>1256</v>
      </c>
      <c r="E1786" t="s">
        <v>125</v>
      </c>
      <c r="F1786" t="s">
        <v>126</v>
      </c>
      <c r="G1786" t="s">
        <v>127</v>
      </c>
      <c r="H1786" t="s">
        <v>124</v>
      </c>
      <c r="I1786" t="s">
        <v>128</v>
      </c>
      <c r="J1786" t="s">
        <v>129</v>
      </c>
      <c r="K1786" t="s">
        <v>130</v>
      </c>
      <c r="S1786" t="s">
        <v>131</v>
      </c>
      <c r="T1786" t="s">
        <v>131</v>
      </c>
      <c r="U1786" t="s">
        <v>131</v>
      </c>
      <c r="W1786" t="s">
        <v>277</v>
      </c>
      <c r="X1786" t="s">
        <v>246</v>
      </c>
      <c r="Y1786" t="s">
        <v>278</v>
      </c>
      <c r="Z1786" t="s">
        <v>279</v>
      </c>
      <c r="AA1786" t="s">
        <v>127</v>
      </c>
      <c r="AB1786" t="s">
        <v>127</v>
      </c>
      <c r="AC1786" t="s">
        <v>135</v>
      </c>
      <c r="AD1786" t="s">
        <v>136</v>
      </c>
      <c r="AE1786">
        <v>154174582</v>
      </c>
      <c r="AF1786" t="s">
        <v>277</v>
      </c>
      <c r="AG1786" t="s">
        <v>170</v>
      </c>
      <c r="AH1786" t="s">
        <v>138</v>
      </c>
      <c r="AI1786">
        <v>0</v>
      </c>
      <c r="AJ1786" t="s">
        <v>131</v>
      </c>
      <c r="AP1786" t="s">
        <v>139</v>
      </c>
      <c r="AQ1786" t="s">
        <v>140</v>
      </c>
      <c r="AR1786" t="s">
        <v>141</v>
      </c>
      <c r="AS1786" t="s">
        <v>186</v>
      </c>
      <c r="AT1786" t="s">
        <v>200</v>
      </c>
      <c r="AU1786" t="s">
        <v>144</v>
      </c>
      <c r="AV1786" t="s">
        <v>145</v>
      </c>
      <c r="AW1786" s="109">
        <v>46187</v>
      </c>
      <c r="AX1786" s="109">
        <v>46187</v>
      </c>
      <c r="BB1786" t="s">
        <v>431</v>
      </c>
      <c r="BC1786" t="s">
        <v>147</v>
      </c>
      <c r="BD1786" t="s">
        <v>148</v>
      </c>
      <c r="BE1786" t="s">
        <v>139</v>
      </c>
      <c r="BF1786" t="s">
        <v>149</v>
      </c>
      <c r="BG1786" t="s">
        <v>127</v>
      </c>
      <c r="BH1786" t="s">
        <v>127</v>
      </c>
      <c r="BJ1786" t="s">
        <v>127</v>
      </c>
      <c r="BK1786" t="s">
        <v>150</v>
      </c>
      <c r="BL1786" t="s">
        <v>151</v>
      </c>
      <c r="BM1786" t="s">
        <v>1045</v>
      </c>
      <c r="BN1786" t="s">
        <v>282</v>
      </c>
      <c r="BP1786" t="s">
        <v>153</v>
      </c>
      <c r="BR1786" t="s">
        <v>154</v>
      </c>
      <c r="BT1786" t="s">
        <v>1053</v>
      </c>
      <c r="BU1786" t="s">
        <v>1053</v>
      </c>
      <c r="BV1786" t="s">
        <v>279</v>
      </c>
      <c r="BW1786" t="s">
        <v>153</v>
      </c>
      <c r="BX1786" t="s">
        <v>157</v>
      </c>
      <c r="BY1786" t="s">
        <v>175</v>
      </c>
      <c r="BZ1786" t="s">
        <v>336</v>
      </c>
      <c r="CA1786" t="s">
        <v>126</v>
      </c>
      <c r="CB1786" t="s">
        <v>124</v>
      </c>
      <c r="CG1786" t="s">
        <v>197</v>
      </c>
      <c r="CI1786" t="s">
        <v>160</v>
      </c>
      <c r="CJ1786" t="s">
        <v>161</v>
      </c>
      <c r="CR1786" t="s">
        <v>162</v>
      </c>
      <c r="CS1786" t="s">
        <v>163</v>
      </c>
      <c r="CT1786" t="s">
        <v>127</v>
      </c>
      <c r="DC1786" t="s">
        <v>165</v>
      </c>
      <c r="DD1786" t="s">
        <v>166</v>
      </c>
      <c r="DF1786">
        <v>21928013</v>
      </c>
      <c r="DG1786">
        <v>1</v>
      </c>
      <c r="DJ1786">
        <v>1</v>
      </c>
      <c r="DK1786" t="s">
        <v>136</v>
      </c>
      <c r="DL1786">
        <v>1</v>
      </c>
      <c r="DM1786">
        <v>1</v>
      </c>
      <c r="DN1786" t="s">
        <v>246</v>
      </c>
      <c r="DQ1786">
        <v>0</v>
      </c>
      <c r="DR1786">
        <v>0</v>
      </c>
      <c r="DT1786">
        <v>1</v>
      </c>
      <c r="DW1786">
        <v>0</v>
      </c>
      <c r="DX1786">
        <v>1</v>
      </c>
      <c r="EA1786">
        <v>0</v>
      </c>
      <c r="EC1786">
        <v>0</v>
      </c>
    </row>
    <row r="1787" spans="1:134" x14ac:dyDescent="0.25">
      <c r="A1787" s="108">
        <v>46181</v>
      </c>
      <c r="B1787" t="s">
        <v>3470</v>
      </c>
      <c r="C1787" t="s">
        <v>124</v>
      </c>
      <c r="E1787" t="s">
        <v>125</v>
      </c>
      <c r="F1787" t="s">
        <v>682</v>
      </c>
      <c r="G1787" t="s">
        <v>127</v>
      </c>
      <c r="H1787" t="s">
        <v>124</v>
      </c>
      <c r="I1787" t="s">
        <v>232</v>
      </c>
      <c r="J1787" t="s">
        <v>129</v>
      </c>
      <c r="K1787" t="s">
        <v>130</v>
      </c>
      <c r="O1787" t="s">
        <v>262</v>
      </c>
      <c r="S1787" t="s">
        <v>478</v>
      </c>
      <c r="T1787" t="s">
        <v>479</v>
      </c>
      <c r="U1787" t="s">
        <v>398</v>
      </c>
      <c r="W1787" t="s">
        <v>277</v>
      </c>
      <c r="X1787" t="s">
        <v>133</v>
      </c>
      <c r="Y1787" t="s">
        <v>278</v>
      </c>
      <c r="Z1787" t="s">
        <v>279</v>
      </c>
      <c r="AA1787" t="s">
        <v>127</v>
      </c>
      <c r="AB1787" t="s">
        <v>127</v>
      </c>
      <c r="AC1787" t="s">
        <v>127</v>
      </c>
      <c r="AD1787" t="s">
        <v>136</v>
      </c>
      <c r="AE1787">
        <v>154098191</v>
      </c>
      <c r="AF1787" t="s">
        <v>277</v>
      </c>
      <c r="AG1787" t="s">
        <v>137</v>
      </c>
      <c r="AH1787" t="s">
        <v>138</v>
      </c>
      <c r="AI1787">
        <v>0</v>
      </c>
      <c r="AJ1787" t="s">
        <v>399</v>
      </c>
      <c r="AP1787" t="s">
        <v>139</v>
      </c>
      <c r="AQ1787" t="s">
        <v>140</v>
      </c>
      <c r="AR1787" t="s">
        <v>141</v>
      </c>
      <c r="AS1787" t="s">
        <v>186</v>
      </c>
      <c r="AT1787" t="s">
        <v>187</v>
      </c>
      <c r="AU1787" t="s">
        <v>144</v>
      </c>
      <c r="AV1787" t="s">
        <v>145</v>
      </c>
      <c r="AW1787" s="109">
        <v>46185</v>
      </c>
      <c r="AX1787" s="109">
        <v>46185</v>
      </c>
      <c r="BB1787" t="s">
        <v>686</v>
      </c>
      <c r="BD1787" t="s">
        <v>148</v>
      </c>
      <c r="BE1787" t="s">
        <v>139</v>
      </c>
      <c r="BF1787" t="s">
        <v>149</v>
      </c>
      <c r="BG1787" t="s">
        <v>127</v>
      </c>
      <c r="BH1787" t="s">
        <v>127</v>
      </c>
      <c r="BJ1787" t="s">
        <v>127</v>
      </c>
      <c r="BK1787" t="s">
        <v>150</v>
      </c>
      <c r="BL1787" t="s">
        <v>151</v>
      </c>
      <c r="BM1787" t="s">
        <v>1149</v>
      </c>
      <c r="BN1787" t="s">
        <v>282</v>
      </c>
      <c r="BP1787" t="s">
        <v>153</v>
      </c>
      <c r="BQ1787" t="s">
        <v>2682</v>
      </c>
      <c r="BR1787" t="s">
        <v>154</v>
      </c>
      <c r="BT1787" t="s">
        <v>203</v>
      </c>
      <c r="BU1787" t="s">
        <v>203</v>
      </c>
      <c r="BV1787" t="s">
        <v>279</v>
      </c>
      <c r="BW1787" t="s">
        <v>153</v>
      </c>
      <c r="BX1787" t="s">
        <v>1688</v>
      </c>
      <c r="BY1787" t="s">
        <v>258</v>
      </c>
      <c r="BZ1787" t="s">
        <v>2683</v>
      </c>
      <c r="CA1787" t="s">
        <v>682</v>
      </c>
      <c r="CB1787" t="s">
        <v>124</v>
      </c>
      <c r="CG1787" t="s">
        <v>197</v>
      </c>
      <c r="CI1787" t="s">
        <v>160</v>
      </c>
      <c r="CJ1787" t="s">
        <v>161</v>
      </c>
      <c r="CR1787" t="s">
        <v>162</v>
      </c>
      <c r="CS1787" t="s">
        <v>163</v>
      </c>
      <c r="CT1787" t="s">
        <v>127</v>
      </c>
      <c r="DC1787" t="s">
        <v>165</v>
      </c>
      <c r="DD1787" t="s">
        <v>166</v>
      </c>
      <c r="DF1787">
        <v>129684307</v>
      </c>
      <c r="DG1787">
        <v>1</v>
      </c>
      <c r="DJ1787">
        <v>1</v>
      </c>
      <c r="DK1787" t="s">
        <v>136</v>
      </c>
      <c r="DL1787">
        <v>1</v>
      </c>
      <c r="DM1787">
        <v>1</v>
      </c>
      <c r="DN1787" t="s">
        <v>133</v>
      </c>
      <c r="DQ1787">
        <v>0</v>
      </c>
      <c r="DR1787">
        <v>0</v>
      </c>
      <c r="DV1787">
        <v>0</v>
      </c>
      <c r="DW1787">
        <v>0</v>
      </c>
      <c r="DX1787">
        <v>1</v>
      </c>
      <c r="EA1787">
        <v>0</v>
      </c>
      <c r="EB1787">
        <v>0</v>
      </c>
      <c r="EC1787">
        <v>0</v>
      </c>
    </row>
    <row r="1788" spans="1:134" x14ac:dyDescent="0.25">
      <c r="A1788" s="108">
        <v>46181</v>
      </c>
      <c r="B1788" t="s">
        <v>3471</v>
      </c>
      <c r="C1788" t="s">
        <v>124</v>
      </c>
      <c r="E1788" t="s">
        <v>125</v>
      </c>
      <c r="F1788" t="s">
        <v>126</v>
      </c>
      <c r="G1788" t="s">
        <v>127</v>
      </c>
      <c r="H1788" t="s">
        <v>124</v>
      </c>
      <c r="I1788" t="s">
        <v>128</v>
      </c>
      <c r="J1788" t="s">
        <v>129</v>
      </c>
      <c r="K1788" t="s">
        <v>130</v>
      </c>
      <c r="O1788" t="s">
        <v>262</v>
      </c>
      <c r="S1788" t="s">
        <v>478</v>
      </c>
      <c r="T1788" t="s">
        <v>479</v>
      </c>
      <c r="U1788" t="s">
        <v>398</v>
      </c>
      <c r="W1788" t="s">
        <v>277</v>
      </c>
      <c r="X1788" t="s">
        <v>133</v>
      </c>
      <c r="Y1788" t="s">
        <v>278</v>
      </c>
      <c r="Z1788" t="s">
        <v>279</v>
      </c>
      <c r="AA1788" t="s">
        <v>127</v>
      </c>
      <c r="AB1788" t="s">
        <v>127</v>
      </c>
      <c r="AC1788" t="s">
        <v>127</v>
      </c>
      <c r="AD1788" t="s">
        <v>136</v>
      </c>
      <c r="AE1788">
        <v>154098192</v>
      </c>
      <c r="AF1788" t="s">
        <v>277</v>
      </c>
      <c r="AG1788" t="s">
        <v>137</v>
      </c>
      <c r="AH1788" t="s">
        <v>138</v>
      </c>
      <c r="AI1788">
        <v>0</v>
      </c>
      <c r="AJ1788" t="s">
        <v>399</v>
      </c>
      <c r="AP1788" t="s">
        <v>139</v>
      </c>
      <c r="AQ1788" t="s">
        <v>140</v>
      </c>
      <c r="AR1788" t="s">
        <v>141</v>
      </c>
      <c r="AS1788" t="s">
        <v>186</v>
      </c>
      <c r="AT1788" t="s">
        <v>187</v>
      </c>
      <c r="AU1788" t="s">
        <v>181</v>
      </c>
      <c r="AV1788" t="s">
        <v>145</v>
      </c>
      <c r="AW1788" s="109">
        <v>46185</v>
      </c>
      <c r="AX1788" s="109">
        <v>46185</v>
      </c>
      <c r="BB1788" t="s">
        <v>686</v>
      </c>
      <c r="BD1788" t="s">
        <v>148</v>
      </c>
      <c r="BE1788" t="s">
        <v>139</v>
      </c>
      <c r="BF1788" t="s">
        <v>149</v>
      </c>
      <c r="BG1788" t="s">
        <v>127</v>
      </c>
      <c r="BH1788" t="s">
        <v>127</v>
      </c>
      <c r="BJ1788" t="s">
        <v>127</v>
      </c>
      <c r="BK1788" t="s">
        <v>150</v>
      </c>
      <c r="BL1788" t="s">
        <v>151</v>
      </c>
      <c r="BM1788" t="s">
        <v>1045</v>
      </c>
      <c r="BN1788" t="s">
        <v>282</v>
      </c>
      <c r="BP1788" t="s">
        <v>153</v>
      </c>
      <c r="BQ1788" t="s">
        <v>2682</v>
      </c>
      <c r="BR1788" t="s">
        <v>692</v>
      </c>
      <c r="BT1788" t="s">
        <v>203</v>
      </c>
      <c r="BU1788" t="s">
        <v>203</v>
      </c>
      <c r="BV1788" t="s">
        <v>279</v>
      </c>
      <c r="BW1788" t="s">
        <v>153</v>
      </c>
      <c r="BX1788" t="s">
        <v>157</v>
      </c>
      <c r="BY1788" t="s">
        <v>258</v>
      </c>
      <c r="BZ1788" t="s">
        <v>442</v>
      </c>
      <c r="CA1788" t="s">
        <v>126</v>
      </c>
      <c r="CB1788" t="s">
        <v>124</v>
      </c>
      <c r="CG1788" t="s">
        <v>197</v>
      </c>
      <c r="CI1788" t="s">
        <v>160</v>
      </c>
      <c r="CJ1788" t="s">
        <v>161</v>
      </c>
      <c r="CR1788" t="s">
        <v>162</v>
      </c>
      <c r="CS1788" t="s">
        <v>163</v>
      </c>
      <c r="CT1788" t="s">
        <v>127</v>
      </c>
      <c r="DC1788" t="s">
        <v>165</v>
      </c>
      <c r="DD1788" t="s">
        <v>166</v>
      </c>
      <c r="DF1788">
        <v>131969932</v>
      </c>
      <c r="DG1788">
        <v>1</v>
      </c>
      <c r="DJ1788">
        <v>1</v>
      </c>
      <c r="DK1788" t="s">
        <v>136</v>
      </c>
      <c r="DL1788">
        <v>1</v>
      </c>
      <c r="DM1788">
        <v>1</v>
      </c>
      <c r="DN1788" t="s">
        <v>133</v>
      </c>
      <c r="DQ1788">
        <v>0</v>
      </c>
      <c r="DR1788">
        <v>0</v>
      </c>
      <c r="DV1788">
        <v>0</v>
      </c>
      <c r="DW1788">
        <v>0</v>
      </c>
      <c r="DX1788">
        <v>1</v>
      </c>
      <c r="EA1788">
        <v>0</v>
      </c>
      <c r="EB1788">
        <v>0</v>
      </c>
      <c r="EC1788">
        <v>0</v>
      </c>
    </row>
    <row r="1789" spans="1:134" x14ac:dyDescent="0.25">
      <c r="A1789" s="108">
        <v>46181</v>
      </c>
      <c r="B1789" t="s">
        <v>2148</v>
      </c>
      <c r="C1789" t="s">
        <v>124</v>
      </c>
      <c r="E1789" t="s">
        <v>125</v>
      </c>
      <c r="F1789" t="s">
        <v>126</v>
      </c>
      <c r="G1789" t="s">
        <v>127</v>
      </c>
      <c r="H1789" t="s">
        <v>124</v>
      </c>
      <c r="I1789" t="s">
        <v>128</v>
      </c>
      <c r="J1789" t="s">
        <v>129</v>
      </c>
      <c r="K1789" t="s">
        <v>130</v>
      </c>
      <c r="O1789" t="s">
        <v>168</v>
      </c>
      <c r="S1789" t="s">
        <v>543</v>
      </c>
      <c r="T1789" t="s">
        <v>544</v>
      </c>
      <c r="U1789" t="s">
        <v>398</v>
      </c>
      <c r="W1789" t="s">
        <v>277</v>
      </c>
      <c r="X1789" t="s">
        <v>133</v>
      </c>
      <c r="Y1789" t="s">
        <v>278</v>
      </c>
      <c r="Z1789" t="s">
        <v>279</v>
      </c>
      <c r="AA1789" t="s">
        <v>127</v>
      </c>
      <c r="AB1789" t="s">
        <v>127</v>
      </c>
      <c r="AC1789" t="s">
        <v>127</v>
      </c>
      <c r="AD1789" t="s">
        <v>136</v>
      </c>
      <c r="AE1789">
        <v>153961274</v>
      </c>
      <c r="AF1789" t="s">
        <v>277</v>
      </c>
      <c r="AG1789" t="s">
        <v>137</v>
      </c>
      <c r="AH1789" t="s">
        <v>138</v>
      </c>
      <c r="AI1789">
        <v>0</v>
      </c>
      <c r="AJ1789" t="s">
        <v>399</v>
      </c>
      <c r="AP1789" t="s">
        <v>139</v>
      </c>
      <c r="AQ1789" t="s">
        <v>140</v>
      </c>
      <c r="AR1789" t="s">
        <v>141</v>
      </c>
      <c r="AS1789" t="s">
        <v>186</v>
      </c>
      <c r="AT1789" t="s">
        <v>200</v>
      </c>
      <c r="AU1789" t="s">
        <v>144</v>
      </c>
      <c r="AV1789" t="s">
        <v>145</v>
      </c>
      <c r="AW1789" s="109">
        <v>46182</v>
      </c>
      <c r="AX1789" s="109">
        <v>46182</v>
      </c>
      <c r="BB1789" t="s">
        <v>177</v>
      </c>
      <c r="BD1789" t="s">
        <v>148</v>
      </c>
      <c r="BE1789" t="s">
        <v>139</v>
      </c>
      <c r="BF1789" t="s">
        <v>149</v>
      </c>
      <c r="BG1789" t="s">
        <v>127</v>
      </c>
      <c r="BH1789" t="s">
        <v>127</v>
      </c>
      <c r="BJ1789" t="s">
        <v>127</v>
      </c>
      <c r="BK1789" t="s">
        <v>150</v>
      </c>
      <c r="BL1789" t="s">
        <v>151</v>
      </c>
      <c r="BM1789" t="s">
        <v>1045</v>
      </c>
      <c r="BN1789" t="s">
        <v>282</v>
      </c>
      <c r="BP1789" t="s">
        <v>153</v>
      </c>
      <c r="BQ1789" t="s">
        <v>2958</v>
      </c>
      <c r="BR1789" t="s">
        <v>154</v>
      </c>
      <c r="BT1789" t="s">
        <v>155</v>
      </c>
      <c r="BU1789" t="s">
        <v>155</v>
      </c>
      <c r="BV1789" t="s">
        <v>279</v>
      </c>
      <c r="BW1789" t="s">
        <v>153</v>
      </c>
      <c r="BX1789" t="s">
        <v>157</v>
      </c>
      <c r="BY1789" t="s">
        <v>175</v>
      </c>
      <c r="BZ1789" t="s">
        <v>260</v>
      </c>
      <c r="CA1789" t="s">
        <v>126</v>
      </c>
      <c r="CB1789" t="s">
        <v>124</v>
      </c>
      <c r="CG1789" t="s">
        <v>197</v>
      </c>
      <c r="CI1789" t="s">
        <v>160</v>
      </c>
      <c r="CJ1789" t="s">
        <v>161</v>
      </c>
      <c r="CR1789" t="s">
        <v>162</v>
      </c>
      <c r="CS1789" t="s">
        <v>163</v>
      </c>
      <c r="CT1789" t="s">
        <v>127</v>
      </c>
      <c r="DA1789" t="s">
        <v>400</v>
      </c>
      <c r="DB1789" t="s">
        <v>124</v>
      </c>
      <c r="DC1789" t="s">
        <v>165</v>
      </c>
      <c r="DD1789" t="s">
        <v>166</v>
      </c>
      <c r="DE1789" t="s">
        <v>167</v>
      </c>
      <c r="DF1789">
        <v>36141210</v>
      </c>
      <c r="DG1789">
        <v>1</v>
      </c>
      <c r="DJ1789">
        <v>1</v>
      </c>
      <c r="DK1789" t="s">
        <v>136</v>
      </c>
      <c r="DL1789">
        <v>1</v>
      </c>
      <c r="DM1789">
        <v>1</v>
      </c>
      <c r="DN1789" t="s">
        <v>133</v>
      </c>
      <c r="DQ1789">
        <v>0</v>
      </c>
      <c r="DR1789">
        <v>0</v>
      </c>
      <c r="DT1789">
        <v>1</v>
      </c>
      <c r="DV1789">
        <v>0</v>
      </c>
      <c r="DW1789">
        <v>0</v>
      </c>
      <c r="DX1789">
        <v>1</v>
      </c>
      <c r="EA1789">
        <v>0</v>
      </c>
      <c r="EB1789">
        <v>0</v>
      </c>
      <c r="EC1789">
        <v>0</v>
      </c>
    </row>
    <row r="1790" spans="1:134" x14ac:dyDescent="0.25">
      <c r="A1790" s="108">
        <v>46181</v>
      </c>
      <c r="B1790" t="s">
        <v>3472</v>
      </c>
      <c r="C1790" t="s">
        <v>124</v>
      </c>
      <c r="E1790" t="s">
        <v>125</v>
      </c>
      <c r="F1790" t="s">
        <v>126</v>
      </c>
      <c r="G1790" t="s">
        <v>127</v>
      </c>
      <c r="H1790" t="s">
        <v>124</v>
      </c>
      <c r="I1790" t="s">
        <v>128</v>
      </c>
      <c r="J1790" t="s">
        <v>129</v>
      </c>
      <c r="K1790" t="s">
        <v>130</v>
      </c>
      <c r="O1790" t="s">
        <v>168</v>
      </c>
      <c r="S1790" t="s">
        <v>543</v>
      </c>
      <c r="T1790" t="s">
        <v>544</v>
      </c>
      <c r="U1790" t="s">
        <v>398</v>
      </c>
      <c r="W1790" t="s">
        <v>277</v>
      </c>
      <c r="X1790" t="s">
        <v>133</v>
      </c>
      <c r="Y1790" t="s">
        <v>278</v>
      </c>
      <c r="Z1790" t="s">
        <v>279</v>
      </c>
      <c r="AA1790" t="s">
        <v>127</v>
      </c>
      <c r="AB1790" t="s">
        <v>127</v>
      </c>
      <c r="AC1790" t="s">
        <v>127</v>
      </c>
      <c r="AD1790" t="s">
        <v>136</v>
      </c>
      <c r="AE1790">
        <v>153916285</v>
      </c>
      <c r="AF1790" t="s">
        <v>277</v>
      </c>
      <c r="AG1790" t="s">
        <v>137</v>
      </c>
      <c r="AH1790" t="s">
        <v>138</v>
      </c>
      <c r="AI1790">
        <v>0</v>
      </c>
      <c r="AJ1790" t="s">
        <v>399</v>
      </c>
      <c r="AP1790" t="s">
        <v>139</v>
      </c>
      <c r="AV1790" t="s">
        <v>145</v>
      </c>
      <c r="AW1790" s="109">
        <v>46181</v>
      </c>
      <c r="AX1790" s="109">
        <v>46181</v>
      </c>
      <c r="BB1790" t="s">
        <v>177</v>
      </c>
      <c r="BD1790" t="s">
        <v>148</v>
      </c>
      <c r="BE1790" t="s">
        <v>139</v>
      </c>
      <c r="BF1790" t="s">
        <v>149</v>
      </c>
      <c r="BG1790" t="s">
        <v>127</v>
      </c>
      <c r="BH1790" t="s">
        <v>127</v>
      </c>
      <c r="BJ1790" t="s">
        <v>127</v>
      </c>
      <c r="BK1790" t="s">
        <v>150</v>
      </c>
      <c r="BL1790" t="s">
        <v>151</v>
      </c>
      <c r="BM1790" t="s">
        <v>1045</v>
      </c>
      <c r="BN1790" t="s">
        <v>282</v>
      </c>
      <c r="BP1790" t="s">
        <v>153</v>
      </c>
      <c r="BQ1790" t="s">
        <v>3473</v>
      </c>
      <c r="BR1790" t="s">
        <v>154</v>
      </c>
      <c r="BT1790" t="s">
        <v>155</v>
      </c>
      <c r="BU1790" t="s">
        <v>155</v>
      </c>
      <c r="BV1790" t="s">
        <v>279</v>
      </c>
      <c r="BW1790" t="s">
        <v>153</v>
      </c>
      <c r="BX1790" t="s">
        <v>157</v>
      </c>
      <c r="BY1790" t="s">
        <v>213</v>
      </c>
      <c r="BZ1790" t="s">
        <v>710</v>
      </c>
      <c r="CA1790" t="s">
        <v>126</v>
      </c>
      <c r="CB1790" t="s">
        <v>124</v>
      </c>
      <c r="CG1790" t="s">
        <v>197</v>
      </c>
      <c r="CI1790" t="s">
        <v>160</v>
      </c>
      <c r="CJ1790" t="s">
        <v>161</v>
      </c>
      <c r="CR1790" t="s">
        <v>162</v>
      </c>
      <c r="CS1790" t="s">
        <v>163</v>
      </c>
      <c r="CT1790" t="s">
        <v>127</v>
      </c>
      <c r="DA1790" t="s">
        <v>400</v>
      </c>
      <c r="DB1790" t="s">
        <v>124</v>
      </c>
      <c r="DC1790" t="s">
        <v>165</v>
      </c>
      <c r="DD1790" t="s">
        <v>166</v>
      </c>
      <c r="DE1790" t="s">
        <v>167</v>
      </c>
      <c r="DF1790">
        <v>3763008</v>
      </c>
      <c r="DG1790">
        <v>1</v>
      </c>
      <c r="DH1790">
        <v>3</v>
      </c>
      <c r="DJ1790">
        <v>1</v>
      </c>
      <c r="DK1790" t="s">
        <v>136</v>
      </c>
      <c r="DL1790">
        <v>1</v>
      </c>
      <c r="DM1790">
        <v>1</v>
      </c>
      <c r="DN1790" t="s">
        <v>133</v>
      </c>
      <c r="DQ1790">
        <v>0</v>
      </c>
      <c r="DR1790">
        <v>0</v>
      </c>
      <c r="DT1790">
        <v>1</v>
      </c>
      <c r="DV1790">
        <v>0</v>
      </c>
      <c r="DW1790">
        <v>0</v>
      </c>
      <c r="DX1790">
        <v>1</v>
      </c>
      <c r="EA1790">
        <v>0</v>
      </c>
      <c r="EB1790">
        <v>0</v>
      </c>
      <c r="EC1790">
        <v>0</v>
      </c>
    </row>
    <row r="1791" spans="1:134" x14ac:dyDescent="0.25">
      <c r="A1791" s="108">
        <v>46181</v>
      </c>
      <c r="B1791" t="s">
        <v>3474</v>
      </c>
      <c r="C1791" t="s">
        <v>124</v>
      </c>
      <c r="E1791" t="s">
        <v>125</v>
      </c>
      <c r="F1791" t="s">
        <v>126</v>
      </c>
      <c r="G1791" t="s">
        <v>127</v>
      </c>
      <c r="H1791" t="s">
        <v>124</v>
      </c>
      <c r="I1791" t="s">
        <v>128</v>
      </c>
      <c r="J1791" t="s">
        <v>129</v>
      </c>
      <c r="K1791" t="s">
        <v>130</v>
      </c>
      <c r="O1791" t="s">
        <v>168</v>
      </c>
      <c r="S1791" t="s">
        <v>131</v>
      </c>
      <c r="T1791" t="s">
        <v>131</v>
      </c>
      <c r="U1791" t="s">
        <v>131</v>
      </c>
      <c r="W1791" t="s">
        <v>198</v>
      </c>
      <c r="X1791" t="s">
        <v>169</v>
      </c>
      <c r="Y1791" t="s">
        <v>301</v>
      </c>
      <c r="Z1791" t="s">
        <v>302</v>
      </c>
      <c r="AA1791" t="s">
        <v>127</v>
      </c>
      <c r="AB1791" t="s">
        <v>127</v>
      </c>
      <c r="AC1791" t="s">
        <v>135</v>
      </c>
      <c r="AD1791" t="s">
        <v>136</v>
      </c>
      <c r="AE1791">
        <v>154095654</v>
      </c>
      <c r="AF1791" t="s">
        <v>198</v>
      </c>
      <c r="AG1791" t="s">
        <v>170</v>
      </c>
      <c r="AH1791" t="s">
        <v>138</v>
      </c>
      <c r="AI1791">
        <v>0</v>
      </c>
      <c r="AJ1791" t="s">
        <v>131</v>
      </c>
      <c r="AP1791" t="s">
        <v>664</v>
      </c>
      <c r="AQ1791" t="s">
        <v>140</v>
      </c>
      <c r="AR1791" t="s">
        <v>141</v>
      </c>
      <c r="AS1791" t="s">
        <v>254</v>
      </c>
      <c r="AT1791" t="s">
        <v>255</v>
      </c>
      <c r="AU1791" t="s">
        <v>181</v>
      </c>
      <c r="AV1791" t="s">
        <v>145</v>
      </c>
      <c r="AW1791" s="109">
        <v>46185</v>
      </c>
      <c r="AX1791" s="109">
        <v>46185</v>
      </c>
      <c r="AZ1791" t="s">
        <v>1047</v>
      </c>
      <c r="BB1791" t="s">
        <v>628</v>
      </c>
      <c r="BC1791" t="s">
        <v>147</v>
      </c>
      <c r="BD1791" t="s">
        <v>148</v>
      </c>
      <c r="BE1791" t="s">
        <v>139</v>
      </c>
      <c r="BF1791" t="s">
        <v>149</v>
      </c>
      <c r="BG1791" t="s">
        <v>127</v>
      </c>
      <c r="BH1791" t="s">
        <v>127</v>
      </c>
      <c r="BJ1791" t="s">
        <v>127</v>
      </c>
      <c r="BK1791" t="s">
        <v>150</v>
      </c>
      <c r="BL1791" t="s">
        <v>151</v>
      </c>
      <c r="BM1791" t="s">
        <v>1045</v>
      </c>
      <c r="BN1791" t="s">
        <v>202</v>
      </c>
      <c r="BP1791" t="s">
        <v>153</v>
      </c>
      <c r="BR1791" t="s">
        <v>154</v>
      </c>
      <c r="BT1791" t="s">
        <v>155</v>
      </c>
      <c r="BU1791" t="s">
        <v>155</v>
      </c>
      <c r="BV1791" t="s">
        <v>322</v>
      </c>
      <c r="BW1791" t="s">
        <v>153</v>
      </c>
      <c r="BX1791" t="s">
        <v>157</v>
      </c>
      <c r="BY1791" t="s">
        <v>258</v>
      </c>
      <c r="BZ1791" t="s">
        <v>260</v>
      </c>
      <c r="CA1791" t="s">
        <v>126</v>
      </c>
      <c r="CB1791" t="s">
        <v>124</v>
      </c>
      <c r="CG1791" t="s">
        <v>355</v>
      </c>
      <c r="CI1791" t="s">
        <v>160</v>
      </c>
      <c r="CJ1791" t="s">
        <v>161</v>
      </c>
      <c r="CR1791" t="s">
        <v>162</v>
      </c>
      <c r="CS1791" t="s">
        <v>163</v>
      </c>
      <c r="CT1791" t="s">
        <v>127</v>
      </c>
      <c r="DC1791" t="s">
        <v>165</v>
      </c>
      <c r="DD1791" t="s">
        <v>166</v>
      </c>
      <c r="DF1791">
        <v>130265141</v>
      </c>
      <c r="DG1791">
        <v>1</v>
      </c>
      <c r="DJ1791">
        <v>1</v>
      </c>
      <c r="DK1791" t="s">
        <v>136</v>
      </c>
      <c r="DL1791">
        <v>0</v>
      </c>
      <c r="DM1791">
        <v>1</v>
      </c>
      <c r="DN1791" t="s">
        <v>169</v>
      </c>
      <c r="DP1791">
        <v>0</v>
      </c>
      <c r="DQ1791">
        <v>0</v>
      </c>
      <c r="DR1791">
        <v>0</v>
      </c>
      <c r="DS1791">
        <v>12</v>
      </c>
      <c r="DT1791">
        <v>1</v>
      </c>
      <c r="DV1791">
        <v>0</v>
      </c>
      <c r="DW1791">
        <v>1</v>
      </c>
      <c r="DX1791">
        <v>1</v>
      </c>
      <c r="EA1791">
        <v>0</v>
      </c>
      <c r="EB1791">
        <v>0.2</v>
      </c>
      <c r="EC1791">
        <v>0</v>
      </c>
    </row>
    <row r="1792" spans="1:134" x14ac:dyDescent="0.25">
      <c r="A1792" s="108">
        <v>46181</v>
      </c>
      <c r="B1792" t="s">
        <v>3475</v>
      </c>
      <c r="C1792" t="s">
        <v>124</v>
      </c>
      <c r="E1792" t="s">
        <v>125</v>
      </c>
      <c r="F1792" t="s">
        <v>126</v>
      </c>
      <c r="G1792" t="s">
        <v>127</v>
      </c>
      <c r="H1792" t="s">
        <v>124</v>
      </c>
      <c r="I1792" t="s">
        <v>232</v>
      </c>
      <c r="J1792" t="s">
        <v>129</v>
      </c>
      <c r="K1792" t="s">
        <v>130</v>
      </c>
      <c r="O1792" t="s">
        <v>262</v>
      </c>
      <c r="S1792" t="s">
        <v>478</v>
      </c>
      <c r="T1792" t="s">
        <v>479</v>
      </c>
      <c r="U1792" t="s">
        <v>398</v>
      </c>
      <c r="W1792" t="s">
        <v>277</v>
      </c>
      <c r="X1792" t="s">
        <v>133</v>
      </c>
      <c r="Y1792" t="s">
        <v>278</v>
      </c>
      <c r="Z1792" t="s">
        <v>279</v>
      </c>
      <c r="AA1792" t="s">
        <v>127</v>
      </c>
      <c r="AB1792" t="s">
        <v>127</v>
      </c>
      <c r="AC1792" t="s">
        <v>127</v>
      </c>
      <c r="AD1792" t="s">
        <v>136</v>
      </c>
      <c r="AE1792">
        <v>154098187</v>
      </c>
      <c r="AF1792" t="s">
        <v>277</v>
      </c>
      <c r="AG1792" t="s">
        <v>137</v>
      </c>
      <c r="AH1792" t="s">
        <v>138</v>
      </c>
      <c r="AI1792">
        <v>0</v>
      </c>
      <c r="AJ1792" t="s">
        <v>399</v>
      </c>
      <c r="AP1792" t="s">
        <v>139</v>
      </c>
      <c r="AQ1792" t="s">
        <v>140</v>
      </c>
      <c r="AR1792" t="s">
        <v>141</v>
      </c>
      <c r="AS1792" t="s">
        <v>186</v>
      </c>
      <c r="AT1792" t="s">
        <v>187</v>
      </c>
      <c r="AU1792" t="s">
        <v>144</v>
      </c>
      <c r="AV1792" t="s">
        <v>145</v>
      </c>
      <c r="AW1792" s="109">
        <v>46185</v>
      </c>
      <c r="AX1792" s="109">
        <v>46185</v>
      </c>
      <c r="BB1792" t="s">
        <v>686</v>
      </c>
      <c r="BD1792" t="s">
        <v>148</v>
      </c>
      <c r="BE1792" t="s">
        <v>139</v>
      </c>
      <c r="BF1792" t="s">
        <v>149</v>
      </c>
      <c r="BG1792" t="s">
        <v>127</v>
      </c>
      <c r="BH1792" t="s">
        <v>127</v>
      </c>
      <c r="BJ1792" t="s">
        <v>127</v>
      </c>
      <c r="BK1792" t="s">
        <v>150</v>
      </c>
      <c r="BL1792" t="s">
        <v>151</v>
      </c>
      <c r="BM1792" t="s">
        <v>1149</v>
      </c>
      <c r="BN1792" t="s">
        <v>282</v>
      </c>
      <c r="BP1792" t="s">
        <v>153</v>
      </c>
      <c r="BQ1792" t="s">
        <v>2682</v>
      </c>
      <c r="BR1792" t="s">
        <v>154</v>
      </c>
      <c r="BT1792" t="s">
        <v>203</v>
      </c>
      <c r="BU1792" t="s">
        <v>203</v>
      </c>
      <c r="BV1792" t="s">
        <v>279</v>
      </c>
      <c r="BW1792" t="s">
        <v>153</v>
      </c>
      <c r="BX1792" t="s">
        <v>157</v>
      </c>
      <c r="BY1792" t="s">
        <v>258</v>
      </c>
      <c r="BZ1792" t="s">
        <v>341</v>
      </c>
      <c r="CA1792" t="s">
        <v>126</v>
      </c>
      <c r="CB1792" t="s">
        <v>124</v>
      </c>
      <c r="CG1792" t="s">
        <v>197</v>
      </c>
      <c r="CI1792" t="s">
        <v>160</v>
      </c>
      <c r="CJ1792" t="s">
        <v>161</v>
      </c>
      <c r="CR1792" t="s">
        <v>162</v>
      </c>
      <c r="CS1792" t="s">
        <v>163</v>
      </c>
      <c r="CT1792" t="s">
        <v>127</v>
      </c>
      <c r="DC1792" t="s">
        <v>165</v>
      </c>
      <c r="DD1792" t="s">
        <v>166</v>
      </c>
      <c r="DF1792">
        <v>128172726</v>
      </c>
      <c r="DG1792">
        <v>1</v>
      </c>
      <c r="DJ1792">
        <v>1</v>
      </c>
      <c r="DK1792" t="s">
        <v>136</v>
      </c>
      <c r="DL1792">
        <v>1</v>
      </c>
      <c r="DM1792">
        <v>1</v>
      </c>
      <c r="DN1792" t="s">
        <v>133</v>
      </c>
      <c r="DQ1792">
        <v>0</v>
      </c>
      <c r="DR1792">
        <v>0</v>
      </c>
      <c r="DV1792">
        <v>0</v>
      </c>
      <c r="DW1792">
        <v>0</v>
      </c>
      <c r="DX1792">
        <v>1</v>
      </c>
      <c r="EA1792">
        <v>0</v>
      </c>
      <c r="EB1792">
        <v>0</v>
      </c>
      <c r="EC1792">
        <v>0</v>
      </c>
    </row>
    <row r="1793" spans="1:134" x14ac:dyDescent="0.25">
      <c r="A1793" s="108">
        <v>46181</v>
      </c>
      <c r="B1793" t="s">
        <v>3476</v>
      </c>
      <c r="C1793" t="s">
        <v>124</v>
      </c>
      <c r="E1793" t="s">
        <v>125</v>
      </c>
      <c r="F1793" t="s">
        <v>126</v>
      </c>
      <c r="G1793" t="s">
        <v>127</v>
      </c>
      <c r="H1793" t="s">
        <v>124</v>
      </c>
      <c r="I1793" t="s">
        <v>232</v>
      </c>
      <c r="J1793" t="s">
        <v>129</v>
      </c>
      <c r="K1793" t="s">
        <v>130</v>
      </c>
      <c r="O1793" t="s">
        <v>262</v>
      </c>
      <c r="S1793" t="s">
        <v>478</v>
      </c>
      <c r="T1793" t="s">
        <v>479</v>
      </c>
      <c r="U1793" t="s">
        <v>398</v>
      </c>
      <c r="W1793" t="s">
        <v>277</v>
      </c>
      <c r="X1793" t="s">
        <v>133</v>
      </c>
      <c r="Y1793" t="s">
        <v>278</v>
      </c>
      <c r="Z1793" t="s">
        <v>279</v>
      </c>
      <c r="AA1793" t="s">
        <v>127</v>
      </c>
      <c r="AB1793" t="s">
        <v>127</v>
      </c>
      <c r="AC1793" t="s">
        <v>127</v>
      </c>
      <c r="AD1793" t="s">
        <v>136</v>
      </c>
      <c r="AE1793">
        <v>154098195</v>
      </c>
      <c r="AF1793" t="s">
        <v>277</v>
      </c>
      <c r="AG1793" t="s">
        <v>137</v>
      </c>
      <c r="AH1793" t="s">
        <v>138</v>
      </c>
      <c r="AI1793">
        <v>0</v>
      </c>
      <c r="AJ1793" t="s">
        <v>399</v>
      </c>
      <c r="AP1793" t="s">
        <v>139</v>
      </c>
      <c r="AQ1793" t="s">
        <v>140</v>
      </c>
      <c r="AR1793" t="s">
        <v>141</v>
      </c>
      <c r="AS1793" t="s">
        <v>186</v>
      </c>
      <c r="AT1793" t="s">
        <v>187</v>
      </c>
      <c r="AU1793" t="s">
        <v>144</v>
      </c>
      <c r="AV1793" t="s">
        <v>145</v>
      </c>
      <c r="AW1793" s="109">
        <v>46185</v>
      </c>
      <c r="AX1793" s="109">
        <v>46185</v>
      </c>
      <c r="BB1793" t="s">
        <v>686</v>
      </c>
      <c r="BD1793" t="s">
        <v>148</v>
      </c>
      <c r="BE1793" t="s">
        <v>139</v>
      </c>
      <c r="BF1793" t="s">
        <v>149</v>
      </c>
      <c r="BG1793" t="s">
        <v>127</v>
      </c>
      <c r="BH1793" t="s">
        <v>127</v>
      </c>
      <c r="BJ1793" t="s">
        <v>127</v>
      </c>
      <c r="BK1793" t="s">
        <v>150</v>
      </c>
      <c r="BL1793" t="s">
        <v>151</v>
      </c>
      <c r="BM1793" t="s">
        <v>1149</v>
      </c>
      <c r="BN1793" t="s">
        <v>282</v>
      </c>
      <c r="BP1793" t="s">
        <v>153</v>
      </c>
      <c r="BQ1793" t="s">
        <v>2682</v>
      </c>
      <c r="BR1793" t="s">
        <v>154</v>
      </c>
      <c r="BT1793" t="s">
        <v>203</v>
      </c>
      <c r="BU1793" t="s">
        <v>203</v>
      </c>
      <c r="BV1793" t="s">
        <v>279</v>
      </c>
      <c r="BW1793" t="s">
        <v>153</v>
      </c>
      <c r="BX1793" t="s">
        <v>157</v>
      </c>
      <c r="BY1793" t="s">
        <v>258</v>
      </c>
      <c r="BZ1793" t="s">
        <v>442</v>
      </c>
      <c r="CA1793" t="s">
        <v>126</v>
      </c>
      <c r="CB1793" t="s">
        <v>124</v>
      </c>
      <c r="CG1793" t="s">
        <v>197</v>
      </c>
      <c r="CI1793" t="s">
        <v>160</v>
      </c>
      <c r="CJ1793" t="s">
        <v>161</v>
      </c>
      <c r="CR1793" t="s">
        <v>162</v>
      </c>
      <c r="CS1793" t="s">
        <v>163</v>
      </c>
      <c r="CT1793" t="s">
        <v>127</v>
      </c>
      <c r="DC1793" t="s">
        <v>165</v>
      </c>
      <c r="DD1793" t="s">
        <v>166</v>
      </c>
      <c r="DF1793">
        <v>127229727</v>
      </c>
      <c r="DG1793">
        <v>1</v>
      </c>
      <c r="DJ1793">
        <v>1</v>
      </c>
      <c r="DK1793" t="s">
        <v>136</v>
      </c>
      <c r="DL1793">
        <v>1</v>
      </c>
      <c r="DM1793">
        <v>1</v>
      </c>
      <c r="DN1793" t="s">
        <v>133</v>
      </c>
      <c r="DQ1793">
        <v>0</v>
      </c>
      <c r="DR1793">
        <v>0</v>
      </c>
      <c r="DV1793">
        <v>0</v>
      </c>
      <c r="DW1793">
        <v>0</v>
      </c>
      <c r="DX1793">
        <v>1</v>
      </c>
      <c r="EA1793">
        <v>0</v>
      </c>
      <c r="EB1793">
        <v>0</v>
      </c>
      <c r="EC1793">
        <v>0</v>
      </c>
    </row>
    <row r="1794" spans="1:134" x14ac:dyDescent="0.25">
      <c r="A1794" s="108">
        <v>46181</v>
      </c>
      <c r="B1794" t="s">
        <v>3477</v>
      </c>
      <c r="C1794" t="s">
        <v>124</v>
      </c>
      <c r="E1794" t="s">
        <v>125</v>
      </c>
      <c r="F1794" t="s">
        <v>126</v>
      </c>
      <c r="G1794" t="s">
        <v>127</v>
      </c>
      <c r="H1794" t="s">
        <v>124</v>
      </c>
      <c r="I1794" t="s">
        <v>128</v>
      </c>
      <c r="J1794" t="s">
        <v>129</v>
      </c>
      <c r="K1794" t="s">
        <v>130</v>
      </c>
      <c r="O1794" t="s">
        <v>262</v>
      </c>
      <c r="S1794" t="s">
        <v>478</v>
      </c>
      <c r="T1794" t="s">
        <v>479</v>
      </c>
      <c r="U1794" t="s">
        <v>398</v>
      </c>
      <c r="W1794" t="s">
        <v>277</v>
      </c>
      <c r="X1794" t="s">
        <v>133</v>
      </c>
      <c r="Y1794" t="s">
        <v>278</v>
      </c>
      <c r="Z1794" t="s">
        <v>279</v>
      </c>
      <c r="AA1794" t="s">
        <v>127</v>
      </c>
      <c r="AB1794" t="s">
        <v>127</v>
      </c>
      <c r="AC1794" t="s">
        <v>127</v>
      </c>
      <c r="AD1794" t="s">
        <v>136</v>
      </c>
      <c r="AE1794">
        <v>154098190</v>
      </c>
      <c r="AF1794" t="s">
        <v>277</v>
      </c>
      <c r="AG1794" t="s">
        <v>137</v>
      </c>
      <c r="AH1794" t="s">
        <v>138</v>
      </c>
      <c r="AI1794">
        <v>0</v>
      </c>
      <c r="AJ1794" t="s">
        <v>399</v>
      </c>
      <c r="AP1794" t="s">
        <v>139</v>
      </c>
      <c r="AQ1794" t="s">
        <v>140</v>
      </c>
      <c r="AR1794" t="s">
        <v>141</v>
      </c>
      <c r="AS1794" t="s">
        <v>186</v>
      </c>
      <c r="AT1794" t="s">
        <v>187</v>
      </c>
      <c r="AU1794" t="s">
        <v>144</v>
      </c>
      <c r="AV1794" t="s">
        <v>145</v>
      </c>
      <c r="AW1794" s="109">
        <v>46185</v>
      </c>
      <c r="AX1794" s="109">
        <v>46185</v>
      </c>
      <c r="BB1794" t="s">
        <v>686</v>
      </c>
      <c r="BD1794" t="s">
        <v>148</v>
      </c>
      <c r="BE1794" t="s">
        <v>139</v>
      </c>
      <c r="BF1794" t="s">
        <v>149</v>
      </c>
      <c r="BG1794" t="s">
        <v>127</v>
      </c>
      <c r="BH1794" t="s">
        <v>127</v>
      </c>
      <c r="BJ1794" t="s">
        <v>127</v>
      </c>
      <c r="BK1794" t="s">
        <v>150</v>
      </c>
      <c r="BL1794" t="s">
        <v>151</v>
      </c>
      <c r="BM1794" t="s">
        <v>1045</v>
      </c>
      <c r="BN1794" t="s">
        <v>282</v>
      </c>
      <c r="BP1794" t="s">
        <v>153</v>
      </c>
      <c r="BQ1794" t="s">
        <v>2682</v>
      </c>
      <c r="BR1794" t="s">
        <v>692</v>
      </c>
      <c r="BT1794" t="s">
        <v>203</v>
      </c>
      <c r="BU1794" t="s">
        <v>203</v>
      </c>
      <c r="BV1794" t="s">
        <v>279</v>
      </c>
      <c r="BW1794" t="s">
        <v>153</v>
      </c>
      <c r="BX1794" t="s">
        <v>157</v>
      </c>
      <c r="BY1794" t="s">
        <v>258</v>
      </c>
      <c r="BZ1794" t="s">
        <v>583</v>
      </c>
      <c r="CA1794" t="s">
        <v>126</v>
      </c>
      <c r="CB1794" t="s">
        <v>124</v>
      </c>
      <c r="CG1794" t="s">
        <v>197</v>
      </c>
      <c r="CI1794" t="s">
        <v>160</v>
      </c>
      <c r="CJ1794" t="s">
        <v>161</v>
      </c>
      <c r="CR1794" t="s">
        <v>162</v>
      </c>
      <c r="CS1794" t="s">
        <v>163</v>
      </c>
      <c r="CT1794" t="s">
        <v>127</v>
      </c>
      <c r="DC1794" t="s">
        <v>165</v>
      </c>
      <c r="DD1794" t="s">
        <v>166</v>
      </c>
      <c r="DF1794">
        <v>132175062</v>
      </c>
      <c r="DG1794">
        <v>1</v>
      </c>
      <c r="DJ1794">
        <v>1</v>
      </c>
      <c r="DK1794" t="s">
        <v>136</v>
      </c>
      <c r="DL1794">
        <v>1</v>
      </c>
      <c r="DM1794">
        <v>1</v>
      </c>
      <c r="DN1794" t="s">
        <v>133</v>
      </c>
      <c r="DQ1794">
        <v>0</v>
      </c>
      <c r="DR1794">
        <v>0</v>
      </c>
      <c r="DV1794">
        <v>0</v>
      </c>
      <c r="DW1794">
        <v>0</v>
      </c>
      <c r="DX1794">
        <v>1</v>
      </c>
      <c r="EA1794">
        <v>0</v>
      </c>
      <c r="EB1794">
        <v>0</v>
      </c>
      <c r="EC1794">
        <v>0</v>
      </c>
    </row>
    <row r="1795" spans="1:134" x14ac:dyDescent="0.25">
      <c r="A1795" s="108">
        <v>46181</v>
      </c>
      <c r="B1795" t="s">
        <v>2580</v>
      </c>
      <c r="C1795" t="s">
        <v>124</v>
      </c>
      <c r="E1795" t="s">
        <v>125</v>
      </c>
      <c r="F1795" t="s">
        <v>126</v>
      </c>
      <c r="G1795" t="s">
        <v>127</v>
      </c>
      <c r="H1795" t="s">
        <v>124</v>
      </c>
      <c r="I1795" t="s">
        <v>239</v>
      </c>
      <c r="J1795" t="s">
        <v>129</v>
      </c>
      <c r="K1795" t="s">
        <v>130</v>
      </c>
      <c r="S1795" t="s">
        <v>543</v>
      </c>
      <c r="T1795" t="s">
        <v>544</v>
      </c>
      <c r="U1795" t="s">
        <v>398</v>
      </c>
      <c r="W1795" t="s">
        <v>198</v>
      </c>
      <c r="X1795" t="s">
        <v>169</v>
      </c>
      <c r="Y1795" t="s">
        <v>241</v>
      </c>
      <c r="Z1795" t="s">
        <v>241</v>
      </c>
      <c r="AA1795" t="s">
        <v>127</v>
      </c>
      <c r="AB1795" t="s">
        <v>127</v>
      </c>
      <c r="AC1795" t="s">
        <v>135</v>
      </c>
      <c r="AD1795" t="s">
        <v>136</v>
      </c>
      <c r="AE1795">
        <v>153972511</v>
      </c>
      <c r="AF1795" t="s">
        <v>198</v>
      </c>
      <c r="AG1795" t="s">
        <v>170</v>
      </c>
      <c r="AH1795" t="s">
        <v>138</v>
      </c>
      <c r="AI1795">
        <v>0</v>
      </c>
      <c r="AJ1795" t="s">
        <v>399</v>
      </c>
      <c r="AP1795" t="s">
        <v>139</v>
      </c>
      <c r="AQ1795" t="s">
        <v>140</v>
      </c>
      <c r="AR1795" t="s">
        <v>141</v>
      </c>
      <c r="AS1795" t="s">
        <v>506</v>
      </c>
      <c r="AT1795" t="s">
        <v>539</v>
      </c>
      <c r="AU1795" t="s">
        <v>144</v>
      </c>
      <c r="AV1795" t="s">
        <v>145</v>
      </c>
      <c r="AW1795" s="109">
        <v>46182</v>
      </c>
      <c r="AX1795" s="109">
        <v>46182</v>
      </c>
      <c r="AZ1795" t="s">
        <v>1042</v>
      </c>
      <c r="BB1795" t="s">
        <v>900</v>
      </c>
      <c r="BC1795" t="s">
        <v>147</v>
      </c>
      <c r="BD1795" t="s">
        <v>148</v>
      </c>
      <c r="BE1795" t="s">
        <v>139</v>
      </c>
      <c r="BF1795" t="s">
        <v>149</v>
      </c>
      <c r="BG1795" t="s">
        <v>127</v>
      </c>
      <c r="BH1795" t="s">
        <v>127</v>
      </c>
      <c r="BJ1795" t="s">
        <v>127</v>
      </c>
      <c r="BK1795" t="s">
        <v>150</v>
      </c>
      <c r="BL1795" t="s">
        <v>151</v>
      </c>
      <c r="BM1795" t="s">
        <v>1052</v>
      </c>
      <c r="BN1795" t="s">
        <v>202</v>
      </c>
      <c r="BP1795" t="s">
        <v>153</v>
      </c>
      <c r="BQ1795" t="s">
        <v>3478</v>
      </c>
      <c r="BR1795" t="s">
        <v>219</v>
      </c>
      <c r="BT1795" t="s">
        <v>1053</v>
      </c>
      <c r="BU1795" t="s">
        <v>1053</v>
      </c>
      <c r="BV1795" t="s">
        <v>243</v>
      </c>
      <c r="BW1795" t="s">
        <v>153</v>
      </c>
      <c r="BX1795" t="s">
        <v>157</v>
      </c>
      <c r="BY1795" t="s">
        <v>175</v>
      </c>
      <c r="BZ1795" t="s">
        <v>192</v>
      </c>
      <c r="CA1795" t="s">
        <v>126</v>
      </c>
      <c r="CB1795" t="s">
        <v>124</v>
      </c>
      <c r="CG1795" t="s">
        <v>245</v>
      </c>
      <c r="CI1795" t="s">
        <v>160</v>
      </c>
      <c r="CJ1795" t="s">
        <v>161</v>
      </c>
      <c r="CR1795" t="s">
        <v>162</v>
      </c>
      <c r="CS1795" t="s">
        <v>163</v>
      </c>
      <c r="CT1795" t="s">
        <v>127</v>
      </c>
      <c r="DA1795" t="s">
        <v>400</v>
      </c>
      <c r="DB1795" t="s">
        <v>124</v>
      </c>
      <c r="DC1795" t="s">
        <v>165</v>
      </c>
      <c r="DD1795" t="s">
        <v>166</v>
      </c>
      <c r="DE1795" t="s">
        <v>167</v>
      </c>
      <c r="DF1795">
        <v>29048357</v>
      </c>
      <c r="DG1795">
        <v>1</v>
      </c>
      <c r="DJ1795">
        <v>1</v>
      </c>
      <c r="DK1795" t="s">
        <v>136</v>
      </c>
      <c r="DL1795">
        <v>1</v>
      </c>
      <c r="DM1795">
        <v>1</v>
      </c>
      <c r="DN1795" t="s">
        <v>169</v>
      </c>
      <c r="DQ1795">
        <v>0</v>
      </c>
      <c r="DR1795">
        <v>0</v>
      </c>
      <c r="DT1795">
        <v>1</v>
      </c>
      <c r="DV1795">
        <v>0</v>
      </c>
      <c r="DW1795">
        <v>0</v>
      </c>
      <c r="DX1795">
        <v>1</v>
      </c>
      <c r="EA1795">
        <v>0</v>
      </c>
      <c r="EB1795">
        <v>0</v>
      </c>
      <c r="EC1795">
        <v>0</v>
      </c>
    </row>
    <row r="1796" spans="1:134" x14ac:dyDescent="0.25">
      <c r="A1796" s="108">
        <v>46181</v>
      </c>
      <c r="B1796" t="s">
        <v>3345</v>
      </c>
      <c r="C1796" t="s">
        <v>124</v>
      </c>
      <c r="E1796" t="s">
        <v>125</v>
      </c>
      <c r="F1796" t="s">
        <v>126</v>
      </c>
      <c r="G1796" t="s">
        <v>127</v>
      </c>
      <c r="H1796" t="s">
        <v>124</v>
      </c>
      <c r="I1796" t="s">
        <v>128</v>
      </c>
      <c r="J1796" t="s">
        <v>129</v>
      </c>
      <c r="K1796" t="s">
        <v>130</v>
      </c>
      <c r="S1796" t="s">
        <v>543</v>
      </c>
      <c r="T1796" t="s">
        <v>544</v>
      </c>
      <c r="U1796" t="s">
        <v>398</v>
      </c>
      <c r="W1796" t="s">
        <v>290</v>
      </c>
      <c r="X1796" t="s">
        <v>246</v>
      </c>
      <c r="Y1796" t="s">
        <v>451</v>
      </c>
      <c r="Z1796" t="s">
        <v>451</v>
      </c>
      <c r="AA1796" t="s">
        <v>127</v>
      </c>
      <c r="AB1796" t="s">
        <v>127</v>
      </c>
      <c r="AC1796" t="s">
        <v>127</v>
      </c>
      <c r="AD1796" t="s">
        <v>136</v>
      </c>
      <c r="AE1796">
        <v>154050227</v>
      </c>
      <c r="AF1796" t="s">
        <v>290</v>
      </c>
      <c r="AG1796" t="s">
        <v>170</v>
      </c>
      <c r="AH1796" t="s">
        <v>138</v>
      </c>
      <c r="AI1796">
        <v>0</v>
      </c>
      <c r="AJ1796" t="s">
        <v>399</v>
      </c>
      <c r="AP1796" t="s">
        <v>139</v>
      </c>
      <c r="AV1796" t="s">
        <v>145</v>
      </c>
      <c r="AW1796" s="109">
        <v>46184</v>
      </c>
      <c r="AX1796" s="109">
        <v>46184</v>
      </c>
      <c r="AZ1796" t="s">
        <v>1050</v>
      </c>
      <c r="BB1796" t="s">
        <v>188</v>
      </c>
      <c r="BC1796" t="s">
        <v>147</v>
      </c>
      <c r="BD1796" t="s">
        <v>148</v>
      </c>
      <c r="BE1796" t="s">
        <v>139</v>
      </c>
      <c r="BF1796" t="s">
        <v>149</v>
      </c>
      <c r="BG1796" t="s">
        <v>127</v>
      </c>
      <c r="BH1796" t="s">
        <v>127</v>
      </c>
      <c r="BJ1796" t="s">
        <v>127</v>
      </c>
      <c r="BK1796" t="s">
        <v>150</v>
      </c>
      <c r="BL1796" t="s">
        <v>151</v>
      </c>
      <c r="BM1796" t="s">
        <v>1045</v>
      </c>
      <c r="BN1796" t="s">
        <v>452</v>
      </c>
      <c r="BP1796" t="s">
        <v>153</v>
      </c>
      <c r="BQ1796" t="s">
        <v>3479</v>
      </c>
      <c r="BR1796" t="s">
        <v>154</v>
      </c>
      <c r="BT1796" t="s">
        <v>1053</v>
      </c>
      <c r="BU1796" t="s">
        <v>1053</v>
      </c>
      <c r="BV1796" t="s">
        <v>451</v>
      </c>
      <c r="BW1796" t="s">
        <v>153</v>
      </c>
      <c r="BX1796" t="s">
        <v>157</v>
      </c>
      <c r="BY1796" t="s">
        <v>158</v>
      </c>
      <c r="BZ1796" t="s">
        <v>515</v>
      </c>
      <c r="CA1796" t="s">
        <v>126</v>
      </c>
      <c r="CB1796" t="s">
        <v>124</v>
      </c>
      <c r="CG1796" t="s">
        <v>1288</v>
      </c>
      <c r="CI1796" t="s">
        <v>160</v>
      </c>
      <c r="CJ1796" t="s">
        <v>161</v>
      </c>
      <c r="CR1796" t="s">
        <v>162</v>
      </c>
      <c r="CS1796" t="s">
        <v>163</v>
      </c>
      <c r="CT1796" t="s">
        <v>127</v>
      </c>
      <c r="DA1796" t="s">
        <v>400</v>
      </c>
      <c r="DB1796" t="s">
        <v>124</v>
      </c>
      <c r="DC1796" t="s">
        <v>165</v>
      </c>
      <c r="DD1796" t="s">
        <v>166</v>
      </c>
      <c r="DE1796" t="s">
        <v>167</v>
      </c>
      <c r="DF1796">
        <v>103859804</v>
      </c>
      <c r="DG1796">
        <v>1</v>
      </c>
      <c r="DJ1796">
        <v>1</v>
      </c>
      <c r="DK1796" t="s">
        <v>136</v>
      </c>
      <c r="DL1796">
        <v>1</v>
      </c>
      <c r="DM1796">
        <v>1</v>
      </c>
      <c r="DN1796" t="s">
        <v>246</v>
      </c>
      <c r="DQ1796">
        <v>0</v>
      </c>
      <c r="DR1796">
        <v>0</v>
      </c>
      <c r="DT1796">
        <v>1</v>
      </c>
      <c r="DV1796">
        <v>0</v>
      </c>
      <c r="DW1796">
        <v>0</v>
      </c>
      <c r="DX1796">
        <v>1</v>
      </c>
      <c r="EA1796">
        <v>0</v>
      </c>
      <c r="EB1796">
        <v>0</v>
      </c>
      <c r="EC1796">
        <v>0</v>
      </c>
    </row>
    <row r="1797" spans="1:134" x14ac:dyDescent="0.25">
      <c r="A1797" s="108">
        <v>46181</v>
      </c>
      <c r="B1797" t="s">
        <v>3480</v>
      </c>
      <c r="C1797" t="s">
        <v>124</v>
      </c>
      <c r="E1797" t="s">
        <v>125</v>
      </c>
      <c r="F1797" t="s">
        <v>126</v>
      </c>
      <c r="G1797" t="s">
        <v>127</v>
      </c>
      <c r="H1797" t="s">
        <v>124</v>
      </c>
      <c r="I1797" t="s">
        <v>128</v>
      </c>
      <c r="J1797" t="s">
        <v>129</v>
      </c>
      <c r="K1797" t="s">
        <v>130</v>
      </c>
      <c r="O1797" t="s">
        <v>262</v>
      </c>
      <c r="S1797" t="s">
        <v>131</v>
      </c>
      <c r="T1797" t="s">
        <v>131</v>
      </c>
      <c r="U1797" t="s">
        <v>131</v>
      </c>
      <c r="W1797" t="s">
        <v>198</v>
      </c>
      <c r="X1797" t="s">
        <v>169</v>
      </c>
      <c r="Y1797" t="s">
        <v>301</v>
      </c>
      <c r="Z1797" t="s">
        <v>302</v>
      </c>
      <c r="AA1797" t="s">
        <v>127</v>
      </c>
      <c r="AB1797" t="s">
        <v>127</v>
      </c>
      <c r="AC1797" t="s">
        <v>135</v>
      </c>
      <c r="AD1797" t="s">
        <v>136</v>
      </c>
      <c r="AE1797">
        <v>154003867</v>
      </c>
      <c r="AF1797" t="s">
        <v>198</v>
      </c>
      <c r="AG1797" t="s">
        <v>170</v>
      </c>
      <c r="AH1797" t="s">
        <v>138</v>
      </c>
      <c r="AI1797">
        <v>0</v>
      </c>
      <c r="AJ1797" t="s">
        <v>131</v>
      </c>
      <c r="AP1797" t="s">
        <v>664</v>
      </c>
      <c r="AQ1797" t="s">
        <v>140</v>
      </c>
      <c r="AR1797" t="s">
        <v>141</v>
      </c>
      <c r="AS1797" t="s">
        <v>267</v>
      </c>
      <c r="AT1797" t="s">
        <v>267</v>
      </c>
      <c r="AU1797" t="s">
        <v>181</v>
      </c>
      <c r="AV1797" t="s">
        <v>145</v>
      </c>
      <c r="AW1797" s="109">
        <v>46183</v>
      </c>
      <c r="AX1797" s="109">
        <v>46183</v>
      </c>
      <c r="AZ1797" t="s">
        <v>1047</v>
      </c>
      <c r="BB1797" t="s">
        <v>572</v>
      </c>
      <c r="BD1797" t="s">
        <v>148</v>
      </c>
      <c r="BE1797" t="s">
        <v>139</v>
      </c>
      <c r="BF1797" t="s">
        <v>149</v>
      </c>
      <c r="BG1797" t="s">
        <v>127</v>
      </c>
      <c r="BH1797" t="s">
        <v>127</v>
      </c>
      <c r="BJ1797" t="s">
        <v>127</v>
      </c>
      <c r="BK1797" t="s">
        <v>150</v>
      </c>
      <c r="BL1797" t="s">
        <v>151</v>
      </c>
      <c r="BM1797" t="s">
        <v>1045</v>
      </c>
      <c r="BN1797" t="s">
        <v>202</v>
      </c>
      <c r="BP1797" t="s">
        <v>153</v>
      </c>
      <c r="BR1797" t="s">
        <v>154</v>
      </c>
      <c r="BT1797" t="s">
        <v>203</v>
      </c>
      <c r="BU1797" t="s">
        <v>203</v>
      </c>
      <c r="BV1797" t="s">
        <v>385</v>
      </c>
      <c r="BW1797" t="s">
        <v>153</v>
      </c>
      <c r="BX1797" t="s">
        <v>157</v>
      </c>
      <c r="BY1797" t="s">
        <v>213</v>
      </c>
      <c r="BZ1797" t="s">
        <v>629</v>
      </c>
      <c r="CA1797" t="s">
        <v>126</v>
      </c>
      <c r="CB1797" t="s">
        <v>124</v>
      </c>
      <c r="CG1797" t="s">
        <v>525</v>
      </c>
      <c r="CI1797" t="s">
        <v>160</v>
      </c>
      <c r="CJ1797" t="s">
        <v>161</v>
      </c>
      <c r="CR1797" t="s">
        <v>162</v>
      </c>
      <c r="CS1797" t="s">
        <v>163</v>
      </c>
      <c r="CT1797" t="s">
        <v>127</v>
      </c>
      <c r="DA1797" t="s">
        <v>164</v>
      </c>
      <c r="DB1797" t="s">
        <v>124</v>
      </c>
      <c r="DC1797" t="s">
        <v>165</v>
      </c>
      <c r="DD1797" t="s">
        <v>166</v>
      </c>
      <c r="DE1797" t="s">
        <v>167</v>
      </c>
      <c r="DF1797">
        <v>4351699</v>
      </c>
      <c r="DG1797">
        <v>1</v>
      </c>
      <c r="DH1797">
        <v>3</v>
      </c>
      <c r="DJ1797">
        <v>1</v>
      </c>
      <c r="DK1797" t="s">
        <v>136</v>
      </c>
      <c r="DL1797">
        <v>0</v>
      </c>
      <c r="DM1797">
        <v>1</v>
      </c>
      <c r="DN1797" t="s">
        <v>169</v>
      </c>
      <c r="DP1797">
        <v>0</v>
      </c>
      <c r="DQ1797">
        <v>0</v>
      </c>
      <c r="DR1797">
        <v>0</v>
      </c>
      <c r="DS1797">
        <v>7.8</v>
      </c>
      <c r="DT1797">
        <v>1</v>
      </c>
      <c r="DV1797">
        <v>0</v>
      </c>
      <c r="DW1797">
        <v>1</v>
      </c>
      <c r="DX1797">
        <v>1</v>
      </c>
      <c r="EA1797">
        <v>0</v>
      </c>
      <c r="EB1797">
        <v>0.13</v>
      </c>
      <c r="EC1797">
        <v>0</v>
      </c>
      <c r="ED1797">
        <v>0.32500000000000001</v>
      </c>
    </row>
    <row r="1798" spans="1:134" x14ac:dyDescent="0.25">
      <c r="A1798" s="108">
        <v>46181</v>
      </c>
      <c r="B1798" t="s">
        <v>3481</v>
      </c>
      <c r="C1798" t="s">
        <v>124</v>
      </c>
      <c r="E1798" t="s">
        <v>125</v>
      </c>
      <c r="F1798" t="s">
        <v>126</v>
      </c>
      <c r="G1798" t="s">
        <v>127</v>
      </c>
      <c r="H1798" t="s">
        <v>124</v>
      </c>
      <c r="I1798" t="s">
        <v>128</v>
      </c>
      <c r="J1798" t="s">
        <v>129</v>
      </c>
      <c r="K1798" t="s">
        <v>130</v>
      </c>
      <c r="O1798" t="s">
        <v>262</v>
      </c>
      <c r="S1798" t="s">
        <v>131</v>
      </c>
      <c r="T1798" t="s">
        <v>131</v>
      </c>
      <c r="U1798" t="s">
        <v>131</v>
      </c>
      <c r="W1798" t="s">
        <v>198</v>
      </c>
      <c r="X1798" t="s">
        <v>169</v>
      </c>
      <c r="Y1798" t="s">
        <v>199</v>
      </c>
      <c r="Z1798" t="s">
        <v>199</v>
      </c>
      <c r="AA1798" t="s">
        <v>127</v>
      </c>
      <c r="AB1798" t="s">
        <v>127</v>
      </c>
      <c r="AC1798" t="s">
        <v>135</v>
      </c>
      <c r="AD1798" t="s">
        <v>136</v>
      </c>
      <c r="AE1798">
        <v>153969102</v>
      </c>
      <c r="AF1798" t="s">
        <v>198</v>
      </c>
      <c r="AG1798" t="s">
        <v>170</v>
      </c>
      <c r="AH1798" t="s">
        <v>138</v>
      </c>
      <c r="AI1798">
        <v>0</v>
      </c>
      <c r="AJ1798" t="s">
        <v>131</v>
      </c>
      <c r="AP1798" t="s">
        <v>664</v>
      </c>
      <c r="AQ1798" t="s">
        <v>140</v>
      </c>
      <c r="AR1798" t="s">
        <v>141</v>
      </c>
      <c r="AS1798" t="s">
        <v>186</v>
      </c>
      <c r="AT1798" t="s">
        <v>187</v>
      </c>
      <c r="AU1798" t="s">
        <v>144</v>
      </c>
      <c r="AV1798" t="s">
        <v>145</v>
      </c>
      <c r="AW1798" s="109">
        <v>46182</v>
      </c>
      <c r="AX1798" s="109">
        <v>46182</v>
      </c>
      <c r="AZ1798" t="s">
        <v>1047</v>
      </c>
      <c r="BB1798" t="s">
        <v>645</v>
      </c>
      <c r="BD1798" t="s">
        <v>148</v>
      </c>
      <c r="BE1798" t="s">
        <v>139</v>
      </c>
      <c r="BF1798" t="s">
        <v>149</v>
      </c>
      <c r="BG1798" t="s">
        <v>127</v>
      </c>
      <c r="BH1798" t="s">
        <v>127</v>
      </c>
      <c r="BJ1798" t="s">
        <v>127</v>
      </c>
      <c r="BK1798" t="s">
        <v>150</v>
      </c>
      <c r="BL1798" t="s">
        <v>151</v>
      </c>
      <c r="BM1798" t="s">
        <v>1045</v>
      </c>
      <c r="BN1798" t="s">
        <v>202</v>
      </c>
      <c r="BP1798" t="s">
        <v>153</v>
      </c>
      <c r="BR1798" t="s">
        <v>154</v>
      </c>
      <c r="BT1798" t="s">
        <v>203</v>
      </c>
      <c r="BU1798" t="s">
        <v>203</v>
      </c>
      <c r="BV1798" t="s">
        <v>348</v>
      </c>
      <c r="BW1798" t="s">
        <v>153</v>
      </c>
      <c r="BX1798" t="s">
        <v>157</v>
      </c>
      <c r="BY1798" t="s">
        <v>258</v>
      </c>
      <c r="BZ1798" t="s">
        <v>260</v>
      </c>
      <c r="CA1798" t="s">
        <v>126</v>
      </c>
      <c r="CB1798" t="s">
        <v>124</v>
      </c>
      <c r="CG1798" t="s">
        <v>350</v>
      </c>
      <c r="CI1798" t="s">
        <v>160</v>
      </c>
      <c r="CJ1798" t="s">
        <v>161</v>
      </c>
      <c r="CR1798" t="s">
        <v>162</v>
      </c>
      <c r="CS1798" t="s">
        <v>163</v>
      </c>
      <c r="CT1798" t="s">
        <v>127</v>
      </c>
      <c r="DA1798" t="s">
        <v>164</v>
      </c>
      <c r="DB1798" t="s">
        <v>124</v>
      </c>
      <c r="DC1798" t="s">
        <v>165</v>
      </c>
      <c r="DD1798" t="s">
        <v>166</v>
      </c>
      <c r="DE1798" t="s">
        <v>167</v>
      </c>
      <c r="DF1798">
        <v>127504618</v>
      </c>
      <c r="DG1798">
        <v>1</v>
      </c>
      <c r="DJ1798">
        <v>1</v>
      </c>
      <c r="DK1798" t="s">
        <v>136</v>
      </c>
      <c r="DL1798">
        <v>0</v>
      </c>
      <c r="DM1798">
        <v>1</v>
      </c>
      <c r="DN1798" t="s">
        <v>169</v>
      </c>
      <c r="DP1798">
        <v>0</v>
      </c>
      <c r="DQ1798">
        <v>0</v>
      </c>
      <c r="DR1798">
        <v>0</v>
      </c>
      <c r="DS1798">
        <v>23.4</v>
      </c>
      <c r="DT1798">
        <v>1</v>
      </c>
      <c r="DV1798">
        <v>0</v>
      </c>
      <c r="DW1798">
        <v>1</v>
      </c>
      <c r="DX1798">
        <v>1</v>
      </c>
      <c r="EA1798">
        <v>0</v>
      </c>
      <c r="EB1798">
        <v>0.39</v>
      </c>
      <c r="EC1798">
        <v>0</v>
      </c>
      <c r="ED1798">
        <v>0.97499999999999998</v>
      </c>
    </row>
    <row r="1799" spans="1:134" x14ac:dyDescent="0.25">
      <c r="A1799" s="108">
        <v>46181</v>
      </c>
      <c r="B1799" t="s">
        <v>2379</v>
      </c>
      <c r="C1799" t="s">
        <v>124</v>
      </c>
      <c r="E1799" t="s">
        <v>125</v>
      </c>
      <c r="F1799" t="s">
        <v>126</v>
      </c>
      <c r="G1799" t="s">
        <v>127</v>
      </c>
      <c r="H1799" t="s">
        <v>124</v>
      </c>
      <c r="I1799" t="s">
        <v>216</v>
      </c>
      <c r="J1799" t="s">
        <v>129</v>
      </c>
      <c r="K1799" t="s">
        <v>130</v>
      </c>
      <c r="S1799" t="s">
        <v>131</v>
      </c>
      <c r="T1799" t="s">
        <v>131</v>
      </c>
      <c r="U1799" t="s">
        <v>131</v>
      </c>
      <c r="W1799" t="s">
        <v>290</v>
      </c>
      <c r="X1799" t="s">
        <v>133</v>
      </c>
      <c r="Y1799" t="s">
        <v>490</v>
      </c>
      <c r="Z1799" t="s">
        <v>491</v>
      </c>
      <c r="AA1799" t="s">
        <v>127</v>
      </c>
      <c r="AB1799" t="s">
        <v>127</v>
      </c>
      <c r="AC1799" t="s">
        <v>135</v>
      </c>
      <c r="AD1799" t="s">
        <v>136</v>
      </c>
      <c r="AE1799">
        <v>154003244</v>
      </c>
      <c r="AF1799" t="s">
        <v>290</v>
      </c>
      <c r="AG1799" t="s">
        <v>137</v>
      </c>
      <c r="AH1799" t="s">
        <v>138</v>
      </c>
      <c r="AI1799">
        <v>0</v>
      </c>
      <c r="AJ1799" t="s">
        <v>131</v>
      </c>
      <c r="AP1799" t="s">
        <v>664</v>
      </c>
      <c r="AQ1799" t="s">
        <v>140</v>
      </c>
      <c r="AR1799" t="s">
        <v>141</v>
      </c>
      <c r="AS1799" t="s">
        <v>233</v>
      </c>
      <c r="AU1799" t="s">
        <v>144</v>
      </c>
      <c r="AV1799" t="s">
        <v>145</v>
      </c>
      <c r="AW1799" s="109">
        <v>46183</v>
      </c>
      <c r="AX1799" s="109">
        <v>46183</v>
      </c>
      <c r="BB1799" t="s">
        <v>210</v>
      </c>
      <c r="BC1799" t="s">
        <v>147</v>
      </c>
      <c r="BD1799" t="s">
        <v>148</v>
      </c>
      <c r="BE1799" t="s">
        <v>664</v>
      </c>
      <c r="BF1799" t="s">
        <v>149</v>
      </c>
      <c r="BG1799" t="s">
        <v>127</v>
      </c>
      <c r="BH1799" t="s">
        <v>127</v>
      </c>
      <c r="BJ1799" t="s">
        <v>127</v>
      </c>
      <c r="BK1799" t="s">
        <v>150</v>
      </c>
      <c r="BL1799" t="s">
        <v>151</v>
      </c>
      <c r="BM1799" t="s">
        <v>1170</v>
      </c>
      <c r="BN1799" t="s">
        <v>492</v>
      </c>
      <c r="BP1799" t="s">
        <v>153</v>
      </c>
      <c r="BR1799" t="s">
        <v>219</v>
      </c>
      <c r="BT1799" t="s">
        <v>1053</v>
      </c>
      <c r="BU1799" t="s">
        <v>1053</v>
      </c>
      <c r="BV1799" t="s">
        <v>671</v>
      </c>
      <c r="BW1799" t="s">
        <v>153</v>
      </c>
      <c r="BX1799" t="s">
        <v>157</v>
      </c>
      <c r="BY1799" t="s">
        <v>229</v>
      </c>
      <c r="BZ1799" t="s">
        <v>260</v>
      </c>
      <c r="CA1799" t="s">
        <v>126</v>
      </c>
      <c r="CB1799" t="s">
        <v>124</v>
      </c>
      <c r="CG1799" t="s">
        <v>197</v>
      </c>
      <c r="CI1799" t="s">
        <v>160</v>
      </c>
      <c r="CJ1799" t="s">
        <v>161</v>
      </c>
      <c r="CR1799" t="s">
        <v>162</v>
      </c>
      <c r="CS1799" t="s">
        <v>163</v>
      </c>
      <c r="CT1799" t="s">
        <v>127</v>
      </c>
      <c r="DA1799" t="s">
        <v>164</v>
      </c>
      <c r="DB1799" t="s">
        <v>124</v>
      </c>
      <c r="DC1799" t="s">
        <v>494</v>
      </c>
      <c r="DD1799" t="s">
        <v>166</v>
      </c>
      <c r="DE1799" t="s">
        <v>495</v>
      </c>
      <c r="DF1799">
        <v>570382</v>
      </c>
      <c r="DG1799">
        <v>1</v>
      </c>
      <c r="DH1799">
        <v>4</v>
      </c>
      <c r="DJ1799">
        <v>1</v>
      </c>
      <c r="DK1799" t="s">
        <v>136</v>
      </c>
      <c r="DL1799">
        <v>0</v>
      </c>
      <c r="DM1799">
        <v>1</v>
      </c>
      <c r="DN1799" t="s">
        <v>133</v>
      </c>
      <c r="DP1799">
        <v>0</v>
      </c>
      <c r="DQ1799">
        <v>0</v>
      </c>
      <c r="DR1799">
        <v>0</v>
      </c>
      <c r="DS1799">
        <v>42.6</v>
      </c>
      <c r="DT1799">
        <v>1</v>
      </c>
      <c r="DV1799">
        <v>0</v>
      </c>
      <c r="DW1799">
        <v>1</v>
      </c>
      <c r="DX1799">
        <v>1</v>
      </c>
      <c r="EA1799">
        <v>0</v>
      </c>
      <c r="EB1799">
        <v>0.71</v>
      </c>
      <c r="EC1799">
        <v>0</v>
      </c>
      <c r="ED1799">
        <v>1.7749999999999999</v>
      </c>
    </row>
    <row r="1800" spans="1:134" x14ac:dyDescent="0.25">
      <c r="A1800" s="108">
        <v>46181</v>
      </c>
      <c r="B1800" t="s">
        <v>3482</v>
      </c>
      <c r="C1800" t="s">
        <v>124</v>
      </c>
      <c r="E1800" t="s">
        <v>125</v>
      </c>
      <c r="F1800" t="s">
        <v>126</v>
      </c>
      <c r="G1800" t="s">
        <v>127</v>
      </c>
      <c r="H1800" t="s">
        <v>124</v>
      </c>
      <c r="I1800" t="s">
        <v>128</v>
      </c>
      <c r="J1800" t="s">
        <v>129</v>
      </c>
      <c r="K1800" t="s">
        <v>130</v>
      </c>
      <c r="O1800" t="s">
        <v>262</v>
      </c>
      <c r="S1800" t="s">
        <v>131</v>
      </c>
      <c r="T1800" t="s">
        <v>131</v>
      </c>
      <c r="U1800" t="s">
        <v>131</v>
      </c>
      <c r="W1800" t="s">
        <v>198</v>
      </c>
      <c r="X1800" t="s">
        <v>169</v>
      </c>
      <c r="Y1800" t="s">
        <v>199</v>
      </c>
      <c r="Z1800" t="s">
        <v>199</v>
      </c>
      <c r="AA1800" t="s">
        <v>127</v>
      </c>
      <c r="AB1800" t="s">
        <v>135</v>
      </c>
      <c r="AC1800" t="s">
        <v>135</v>
      </c>
      <c r="AD1800" t="s">
        <v>136</v>
      </c>
      <c r="AE1800">
        <v>154009843</v>
      </c>
      <c r="AF1800" t="s">
        <v>198</v>
      </c>
      <c r="AG1800" t="s">
        <v>170</v>
      </c>
      <c r="AH1800" t="s">
        <v>138</v>
      </c>
      <c r="AI1800">
        <v>0</v>
      </c>
      <c r="AJ1800" t="s">
        <v>131</v>
      </c>
      <c r="AP1800" t="s">
        <v>664</v>
      </c>
      <c r="AV1800" t="s">
        <v>145</v>
      </c>
      <c r="AW1800" s="109">
        <v>46183</v>
      </c>
      <c r="AX1800" s="109">
        <v>46183</v>
      </c>
      <c r="AZ1800" t="s">
        <v>1047</v>
      </c>
      <c r="BB1800" t="s">
        <v>596</v>
      </c>
      <c r="BD1800" t="s">
        <v>148</v>
      </c>
      <c r="BE1800" t="s">
        <v>664</v>
      </c>
      <c r="BF1800" t="s">
        <v>149</v>
      </c>
      <c r="BG1800" t="s">
        <v>127</v>
      </c>
      <c r="BH1800" t="s">
        <v>127</v>
      </c>
      <c r="BJ1800" t="s">
        <v>127</v>
      </c>
      <c r="BK1800" t="s">
        <v>150</v>
      </c>
      <c r="BL1800" t="s">
        <v>151</v>
      </c>
      <c r="BM1800" t="s">
        <v>1045</v>
      </c>
      <c r="BN1800" t="s">
        <v>202</v>
      </c>
      <c r="BP1800" t="s">
        <v>153</v>
      </c>
      <c r="BR1800" t="s">
        <v>154</v>
      </c>
      <c r="BT1800" t="s">
        <v>203</v>
      </c>
      <c r="BU1800" t="s">
        <v>203</v>
      </c>
      <c r="BV1800" t="s">
        <v>389</v>
      </c>
      <c r="BW1800" t="s">
        <v>153</v>
      </c>
      <c r="BX1800" t="s">
        <v>157</v>
      </c>
      <c r="BY1800" t="s">
        <v>229</v>
      </c>
      <c r="BZ1800" t="s">
        <v>404</v>
      </c>
      <c r="CA1800" t="s">
        <v>126</v>
      </c>
      <c r="CB1800" t="s">
        <v>124</v>
      </c>
      <c r="CG1800" t="s">
        <v>445</v>
      </c>
      <c r="CI1800" t="s">
        <v>160</v>
      </c>
      <c r="CJ1800" t="s">
        <v>161</v>
      </c>
      <c r="CR1800" t="s">
        <v>162</v>
      </c>
      <c r="CS1800" t="s">
        <v>163</v>
      </c>
      <c r="CT1800" t="s">
        <v>127</v>
      </c>
      <c r="DA1800" t="s">
        <v>164</v>
      </c>
      <c r="DB1800" t="s">
        <v>124</v>
      </c>
      <c r="DC1800" t="s">
        <v>165</v>
      </c>
      <c r="DD1800" t="s">
        <v>166</v>
      </c>
      <c r="DE1800" t="s">
        <v>167</v>
      </c>
      <c r="DF1800">
        <v>112952673</v>
      </c>
      <c r="DG1800">
        <v>1</v>
      </c>
      <c r="DJ1800">
        <v>1</v>
      </c>
      <c r="DK1800" t="s">
        <v>136</v>
      </c>
      <c r="DL1800">
        <v>0</v>
      </c>
      <c r="DM1800">
        <v>1</v>
      </c>
      <c r="DN1800" t="s">
        <v>169</v>
      </c>
      <c r="DP1800">
        <v>0</v>
      </c>
      <c r="DQ1800">
        <v>0</v>
      </c>
      <c r="DR1800">
        <v>0</v>
      </c>
      <c r="DS1800">
        <v>75</v>
      </c>
      <c r="DT1800">
        <v>1</v>
      </c>
      <c r="DV1800">
        <v>0</v>
      </c>
      <c r="DW1800">
        <v>1</v>
      </c>
      <c r="DX1800">
        <v>1</v>
      </c>
      <c r="EA1800">
        <v>0</v>
      </c>
      <c r="EB1800">
        <v>1.25</v>
      </c>
      <c r="EC1800">
        <v>0</v>
      </c>
      <c r="ED1800">
        <v>3.125</v>
      </c>
    </row>
    <row r="1801" spans="1:134" x14ac:dyDescent="0.25">
      <c r="A1801" s="108">
        <v>46181</v>
      </c>
      <c r="B1801" t="s">
        <v>3483</v>
      </c>
      <c r="C1801" t="s">
        <v>124</v>
      </c>
      <c r="D1801" t="s">
        <v>3484</v>
      </c>
      <c r="E1801" t="s">
        <v>125</v>
      </c>
      <c r="F1801" t="s">
        <v>126</v>
      </c>
      <c r="G1801" t="s">
        <v>127</v>
      </c>
      <c r="H1801" t="s">
        <v>124</v>
      </c>
      <c r="I1801" t="s">
        <v>216</v>
      </c>
      <c r="J1801" t="s">
        <v>129</v>
      </c>
      <c r="K1801" t="s">
        <v>130</v>
      </c>
      <c r="O1801" t="s">
        <v>168</v>
      </c>
      <c r="S1801" t="s">
        <v>131</v>
      </c>
      <c r="T1801" t="s">
        <v>131</v>
      </c>
      <c r="U1801" t="s">
        <v>131</v>
      </c>
      <c r="W1801" t="s">
        <v>198</v>
      </c>
      <c r="X1801" t="s">
        <v>169</v>
      </c>
      <c r="Y1801" t="s">
        <v>301</v>
      </c>
      <c r="Z1801" t="s">
        <v>302</v>
      </c>
      <c r="AA1801" t="s">
        <v>127</v>
      </c>
      <c r="AB1801" t="s">
        <v>127</v>
      </c>
      <c r="AC1801" t="s">
        <v>135</v>
      </c>
      <c r="AD1801" t="s">
        <v>136</v>
      </c>
      <c r="AE1801">
        <v>153742896</v>
      </c>
      <c r="AF1801" t="s">
        <v>198</v>
      </c>
      <c r="AG1801" t="s">
        <v>170</v>
      </c>
      <c r="AH1801" t="s">
        <v>138</v>
      </c>
      <c r="AI1801">
        <v>0</v>
      </c>
      <c r="AJ1801" t="s">
        <v>131</v>
      </c>
      <c r="AP1801" t="s">
        <v>664</v>
      </c>
      <c r="AQ1801" t="s">
        <v>140</v>
      </c>
      <c r="AR1801" t="s">
        <v>207</v>
      </c>
      <c r="AS1801" t="s">
        <v>303</v>
      </c>
      <c r="AT1801" t="s">
        <v>209</v>
      </c>
      <c r="AU1801" t="s">
        <v>181</v>
      </c>
      <c r="AV1801" t="s">
        <v>145</v>
      </c>
      <c r="AW1801" s="109">
        <v>46185</v>
      </c>
      <c r="AX1801" s="109">
        <v>46185</v>
      </c>
      <c r="AZ1801" t="s">
        <v>1047</v>
      </c>
      <c r="BB1801" t="s">
        <v>628</v>
      </c>
      <c r="BC1801" t="s">
        <v>147</v>
      </c>
      <c r="BD1801" t="s">
        <v>148</v>
      </c>
      <c r="BE1801" t="s">
        <v>664</v>
      </c>
      <c r="BF1801" t="s">
        <v>149</v>
      </c>
      <c r="BG1801" t="s">
        <v>127</v>
      </c>
      <c r="BH1801" t="s">
        <v>127</v>
      </c>
      <c r="BJ1801" t="s">
        <v>127</v>
      </c>
      <c r="BK1801" t="s">
        <v>150</v>
      </c>
      <c r="BL1801" t="s">
        <v>151</v>
      </c>
      <c r="BM1801" t="s">
        <v>1096</v>
      </c>
      <c r="BN1801" t="s">
        <v>202</v>
      </c>
      <c r="BP1801" t="s">
        <v>153</v>
      </c>
      <c r="BR1801" t="s">
        <v>219</v>
      </c>
      <c r="BT1801" t="s">
        <v>155</v>
      </c>
      <c r="BU1801" t="s">
        <v>155</v>
      </c>
      <c r="BV1801" t="s">
        <v>794</v>
      </c>
      <c r="BW1801" t="s">
        <v>153</v>
      </c>
      <c r="BX1801" t="s">
        <v>157</v>
      </c>
      <c r="BY1801" t="s">
        <v>213</v>
      </c>
      <c r="BZ1801" t="s">
        <v>316</v>
      </c>
      <c r="CA1801" t="s">
        <v>126</v>
      </c>
      <c r="CB1801" t="s">
        <v>124</v>
      </c>
      <c r="CG1801" t="s">
        <v>852</v>
      </c>
      <c r="CI1801" t="s">
        <v>160</v>
      </c>
      <c r="CJ1801" t="s">
        <v>161</v>
      </c>
      <c r="CR1801" t="s">
        <v>162</v>
      </c>
      <c r="CS1801" t="s">
        <v>163</v>
      </c>
      <c r="CT1801" t="s">
        <v>127</v>
      </c>
      <c r="DA1801" t="s">
        <v>164</v>
      </c>
      <c r="DB1801" t="s">
        <v>124</v>
      </c>
      <c r="DC1801" t="s">
        <v>165</v>
      </c>
      <c r="DD1801" t="s">
        <v>166</v>
      </c>
      <c r="DE1801" t="s">
        <v>167</v>
      </c>
      <c r="DF1801">
        <v>2723545</v>
      </c>
      <c r="DG1801">
        <v>1</v>
      </c>
      <c r="DH1801">
        <v>3</v>
      </c>
      <c r="DJ1801">
        <v>1</v>
      </c>
      <c r="DK1801" t="s">
        <v>136</v>
      </c>
      <c r="DL1801">
        <v>0</v>
      </c>
      <c r="DM1801">
        <v>1</v>
      </c>
      <c r="DN1801" t="s">
        <v>169</v>
      </c>
      <c r="DP1801">
        <v>0</v>
      </c>
      <c r="DQ1801">
        <v>0</v>
      </c>
      <c r="DR1801">
        <v>9</v>
      </c>
      <c r="DS1801">
        <v>167.4</v>
      </c>
      <c r="DV1801">
        <v>0</v>
      </c>
      <c r="DW1801">
        <v>1</v>
      </c>
      <c r="DX1801">
        <v>1</v>
      </c>
      <c r="EA1801">
        <v>0</v>
      </c>
      <c r="EB1801">
        <v>2.79</v>
      </c>
      <c r="EC1801">
        <v>0</v>
      </c>
      <c r="ED1801">
        <v>6.9749999999999996</v>
      </c>
    </row>
    <row r="1802" spans="1:134" x14ac:dyDescent="0.25">
      <c r="A1802" s="108">
        <v>46181</v>
      </c>
      <c r="B1802" t="s">
        <v>3485</v>
      </c>
      <c r="C1802" t="s">
        <v>124</v>
      </c>
      <c r="D1802" t="s">
        <v>1574</v>
      </c>
      <c r="E1802" t="s">
        <v>125</v>
      </c>
      <c r="F1802" t="s">
        <v>126</v>
      </c>
      <c r="G1802" t="s">
        <v>127</v>
      </c>
      <c r="H1802" t="s">
        <v>124</v>
      </c>
      <c r="I1802" t="s">
        <v>128</v>
      </c>
      <c r="J1802" t="s">
        <v>129</v>
      </c>
      <c r="K1802" t="s">
        <v>130</v>
      </c>
      <c r="O1802" t="s">
        <v>262</v>
      </c>
      <c r="S1802" t="s">
        <v>131</v>
      </c>
      <c r="T1802" t="s">
        <v>131</v>
      </c>
      <c r="U1802" t="s">
        <v>131</v>
      </c>
      <c r="W1802" t="s">
        <v>290</v>
      </c>
      <c r="X1802" t="s">
        <v>246</v>
      </c>
      <c r="Y1802" t="s">
        <v>291</v>
      </c>
      <c r="Z1802" t="s">
        <v>292</v>
      </c>
      <c r="AA1802" t="s">
        <v>127</v>
      </c>
      <c r="AB1802" t="s">
        <v>135</v>
      </c>
      <c r="AC1802" t="s">
        <v>135</v>
      </c>
      <c r="AD1802" t="s">
        <v>136</v>
      </c>
      <c r="AE1802">
        <v>154063508</v>
      </c>
      <c r="AF1802" t="s">
        <v>290</v>
      </c>
      <c r="AG1802" t="s">
        <v>170</v>
      </c>
      <c r="AH1802" t="s">
        <v>138</v>
      </c>
      <c r="AI1802">
        <v>0</v>
      </c>
      <c r="AJ1802" t="s">
        <v>131</v>
      </c>
      <c r="AP1802" t="s">
        <v>664</v>
      </c>
      <c r="AQ1802" t="s">
        <v>140</v>
      </c>
      <c r="AR1802" t="s">
        <v>141</v>
      </c>
      <c r="AS1802" t="s">
        <v>294</v>
      </c>
      <c r="AU1802" t="s">
        <v>144</v>
      </c>
      <c r="AV1802" t="s">
        <v>145</v>
      </c>
      <c r="AW1802" s="109">
        <v>46185</v>
      </c>
      <c r="AX1802" s="109">
        <v>46185</v>
      </c>
      <c r="BB1802" t="s">
        <v>554</v>
      </c>
      <c r="BD1802" t="s">
        <v>148</v>
      </c>
      <c r="BE1802" t="s">
        <v>664</v>
      </c>
      <c r="BF1802" t="s">
        <v>149</v>
      </c>
      <c r="BG1802" t="s">
        <v>127</v>
      </c>
      <c r="BH1802" t="s">
        <v>127</v>
      </c>
      <c r="BJ1802" t="s">
        <v>127</v>
      </c>
      <c r="BK1802" t="s">
        <v>150</v>
      </c>
      <c r="BL1802" t="s">
        <v>151</v>
      </c>
      <c r="BM1802" t="s">
        <v>1045</v>
      </c>
      <c r="BN1802" t="s">
        <v>282</v>
      </c>
      <c r="BP1802" t="s">
        <v>153</v>
      </c>
      <c r="BR1802" t="s">
        <v>154</v>
      </c>
      <c r="BT1802" t="s">
        <v>203</v>
      </c>
      <c r="BU1802" t="s">
        <v>203</v>
      </c>
      <c r="BV1802" t="s">
        <v>291</v>
      </c>
      <c r="BW1802" t="s">
        <v>153</v>
      </c>
      <c r="BX1802" t="s">
        <v>157</v>
      </c>
      <c r="BY1802" t="s">
        <v>229</v>
      </c>
      <c r="BZ1802" t="s">
        <v>457</v>
      </c>
      <c r="CA1802" t="s">
        <v>126</v>
      </c>
      <c r="CB1802" t="s">
        <v>124</v>
      </c>
      <c r="CG1802" t="s">
        <v>197</v>
      </c>
      <c r="CI1802" t="s">
        <v>160</v>
      </c>
      <c r="CJ1802" t="s">
        <v>161</v>
      </c>
      <c r="CR1802" t="s">
        <v>162</v>
      </c>
      <c r="CS1802" t="s">
        <v>163</v>
      </c>
      <c r="CT1802" t="s">
        <v>127</v>
      </c>
      <c r="DA1802" t="s">
        <v>164</v>
      </c>
      <c r="DB1802" t="s">
        <v>124</v>
      </c>
      <c r="DC1802" t="s">
        <v>165</v>
      </c>
      <c r="DD1802" t="s">
        <v>166</v>
      </c>
      <c r="DE1802" t="s">
        <v>167</v>
      </c>
      <c r="DF1802">
        <v>104941027</v>
      </c>
      <c r="DG1802">
        <v>1</v>
      </c>
      <c r="DJ1802">
        <v>1</v>
      </c>
      <c r="DK1802" t="s">
        <v>136</v>
      </c>
      <c r="DL1802">
        <v>0</v>
      </c>
      <c r="DM1802">
        <v>1</v>
      </c>
      <c r="DN1802" t="s">
        <v>246</v>
      </c>
      <c r="DP1802">
        <v>0</v>
      </c>
      <c r="DQ1802">
        <v>0</v>
      </c>
      <c r="DR1802">
        <v>1</v>
      </c>
      <c r="DS1802">
        <v>23.4</v>
      </c>
      <c r="DT1802">
        <v>1</v>
      </c>
      <c r="DV1802">
        <v>0</v>
      </c>
      <c r="DW1802">
        <v>1</v>
      </c>
      <c r="DX1802">
        <v>1</v>
      </c>
      <c r="EA1802">
        <v>0</v>
      </c>
      <c r="EB1802">
        <v>0.39</v>
      </c>
      <c r="EC1802">
        <v>0</v>
      </c>
      <c r="ED1802">
        <v>0.97499999999999998</v>
      </c>
    </row>
    <row r="1803" spans="1:134" x14ac:dyDescent="0.25">
      <c r="A1803" s="108">
        <v>46181</v>
      </c>
      <c r="B1803" t="s">
        <v>3486</v>
      </c>
      <c r="C1803" t="s">
        <v>124</v>
      </c>
      <c r="E1803" t="s">
        <v>125</v>
      </c>
      <c r="F1803" t="s">
        <v>126</v>
      </c>
      <c r="G1803" t="s">
        <v>127</v>
      </c>
      <c r="H1803" t="s">
        <v>124</v>
      </c>
      <c r="I1803" t="s">
        <v>128</v>
      </c>
      <c r="J1803" t="s">
        <v>129</v>
      </c>
      <c r="K1803" t="s">
        <v>130</v>
      </c>
      <c r="O1803" t="s">
        <v>168</v>
      </c>
      <c r="S1803" t="s">
        <v>131</v>
      </c>
      <c r="T1803" t="s">
        <v>131</v>
      </c>
      <c r="U1803" t="s">
        <v>131</v>
      </c>
      <c r="W1803" t="s">
        <v>251</v>
      </c>
      <c r="X1803" t="s">
        <v>169</v>
      </c>
      <c r="Y1803" t="s">
        <v>252</v>
      </c>
      <c r="Z1803" t="s">
        <v>253</v>
      </c>
      <c r="AA1803" t="s">
        <v>127</v>
      </c>
      <c r="AB1803" t="s">
        <v>127</v>
      </c>
      <c r="AC1803" t="s">
        <v>127</v>
      </c>
      <c r="AD1803" t="s">
        <v>136</v>
      </c>
      <c r="AE1803">
        <v>153912183</v>
      </c>
      <c r="AF1803" t="s">
        <v>251</v>
      </c>
      <c r="AG1803" t="s">
        <v>170</v>
      </c>
      <c r="AH1803" t="s">
        <v>138</v>
      </c>
      <c r="AI1803">
        <v>0</v>
      </c>
      <c r="AJ1803" t="s">
        <v>131</v>
      </c>
      <c r="AP1803" t="s">
        <v>139</v>
      </c>
      <c r="AQ1803" t="s">
        <v>140</v>
      </c>
      <c r="AR1803" t="s">
        <v>141</v>
      </c>
      <c r="AS1803" t="s">
        <v>284</v>
      </c>
      <c r="AU1803" t="s">
        <v>181</v>
      </c>
      <c r="AV1803" t="s">
        <v>145</v>
      </c>
      <c r="AW1803" s="109">
        <v>46181</v>
      </c>
      <c r="AX1803" s="109">
        <v>46181</v>
      </c>
      <c r="BB1803" t="s">
        <v>173</v>
      </c>
      <c r="BD1803" t="s">
        <v>148</v>
      </c>
      <c r="BE1803" t="s">
        <v>139</v>
      </c>
      <c r="BF1803" t="s">
        <v>149</v>
      </c>
      <c r="BG1803" t="s">
        <v>127</v>
      </c>
      <c r="BH1803" t="s">
        <v>127</v>
      </c>
      <c r="BJ1803" t="s">
        <v>127</v>
      </c>
      <c r="BK1803" t="s">
        <v>150</v>
      </c>
      <c r="BL1803" t="s">
        <v>151</v>
      </c>
      <c r="BM1803" t="s">
        <v>1045</v>
      </c>
      <c r="BN1803" t="s">
        <v>256</v>
      </c>
      <c r="BP1803" t="s">
        <v>153</v>
      </c>
      <c r="BR1803" t="s">
        <v>154</v>
      </c>
      <c r="BT1803" t="s">
        <v>155</v>
      </c>
      <c r="BU1803" t="s">
        <v>155</v>
      </c>
      <c r="BV1803" t="s">
        <v>257</v>
      </c>
      <c r="BW1803" t="s">
        <v>153</v>
      </c>
      <c r="BX1803" t="s">
        <v>157</v>
      </c>
      <c r="BY1803" t="s">
        <v>229</v>
      </c>
      <c r="BZ1803" t="s">
        <v>627</v>
      </c>
      <c r="CA1803" t="s">
        <v>126</v>
      </c>
      <c r="CB1803" t="s">
        <v>124</v>
      </c>
      <c r="CG1803" t="s">
        <v>197</v>
      </c>
      <c r="CI1803" t="s">
        <v>160</v>
      </c>
      <c r="CJ1803" t="s">
        <v>161</v>
      </c>
      <c r="CR1803" t="s">
        <v>162</v>
      </c>
      <c r="CS1803" t="s">
        <v>163</v>
      </c>
      <c r="CT1803" t="s">
        <v>127</v>
      </c>
      <c r="DA1803" t="s">
        <v>164</v>
      </c>
      <c r="DB1803" t="s">
        <v>124</v>
      </c>
      <c r="DC1803" t="s">
        <v>165</v>
      </c>
      <c r="DD1803" t="s">
        <v>166</v>
      </c>
      <c r="DE1803" t="s">
        <v>167</v>
      </c>
      <c r="DF1803">
        <v>113116534</v>
      </c>
      <c r="DG1803">
        <v>1</v>
      </c>
      <c r="DJ1803">
        <v>1</v>
      </c>
      <c r="DK1803" t="s">
        <v>136</v>
      </c>
      <c r="DL1803">
        <v>0</v>
      </c>
      <c r="DM1803">
        <v>1</v>
      </c>
      <c r="DN1803" t="s">
        <v>169</v>
      </c>
      <c r="DP1803">
        <v>0</v>
      </c>
      <c r="DQ1803">
        <v>0</v>
      </c>
      <c r="DR1803">
        <v>0</v>
      </c>
      <c r="DS1803">
        <v>7.2</v>
      </c>
      <c r="DT1803">
        <v>1</v>
      </c>
      <c r="DV1803">
        <v>0</v>
      </c>
      <c r="DW1803">
        <v>0</v>
      </c>
      <c r="DX1803">
        <v>1</v>
      </c>
      <c r="EA1803">
        <v>0</v>
      </c>
      <c r="EB1803">
        <v>0.12</v>
      </c>
      <c r="EC1803">
        <v>0</v>
      </c>
      <c r="ED1803">
        <v>0.3</v>
      </c>
    </row>
    <row r="1804" spans="1:134" x14ac:dyDescent="0.25">
      <c r="A1804" s="108">
        <v>46181</v>
      </c>
      <c r="B1804" t="s">
        <v>3487</v>
      </c>
      <c r="C1804" t="s">
        <v>124</v>
      </c>
      <c r="D1804" t="s">
        <v>3488</v>
      </c>
      <c r="E1804" t="s">
        <v>125</v>
      </c>
      <c r="F1804" t="s">
        <v>126</v>
      </c>
      <c r="G1804" t="s">
        <v>127</v>
      </c>
      <c r="H1804" t="s">
        <v>124</v>
      </c>
      <c r="I1804" t="s">
        <v>323</v>
      </c>
      <c r="J1804" t="s">
        <v>129</v>
      </c>
      <c r="K1804" t="s">
        <v>130</v>
      </c>
      <c r="S1804" t="s">
        <v>131</v>
      </c>
      <c r="T1804" t="s">
        <v>131</v>
      </c>
      <c r="U1804" t="s">
        <v>131</v>
      </c>
      <c r="W1804" t="s">
        <v>198</v>
      </c>
      <c r="X1804" t="s">
        <v>169</v>
      </c>
      <c r="Y1804" t="s">
        <v>301</v>
      </c>
      <c r="Z1804" t="s">
        <v>302</v>
      </c>
      <c r="AA1804" t="s">
        <v>127</v>
      </c>
      <c r="AB1804" t="s">
        <v>127</v>
      </c>
      <c r="AC1804" t="s">
        <v>135</v>
      </c>
      <c r="AD1804" t="s">
        <v>136</v>
      </c>
      <c r="AE1804">
        <v>154169963</v>
      </c>
      <c r="AF1804" t="s">
        <v>198</v>
      </c>
      <c r="AG1804" t="s">
        <v>170</v>
      </c>
      <c r="AH1804" t="s">
        <v>138</v>
      </c>
      <c r="AI1804">
        <v>0</v>
      </c>
      <c r="AJ1804" t="s">
        <v>131</v>
      </c>
      <c r="AP1804" t="s">
        <v>139</v>
      </c>
      <c r="AQ1804" t="s">
        <v>140</v>
      </c>
      <c r="AR1804" t="s">
        <v>207</v>
      </c>
      <c r="AS1804" t="s">
        <v>435</v>
      </c>
      <c r="AT1804" t="s">
        <v>435</v>
      </c>
      <c r="AU1804" t="s">
        <v>144</v>
      </c>
      <c r="AV1804" t="s">
        <v>145</v>
      </c>
      <c r="AW1804" s="109">
        <v>46187</v>
      </c>
      <c r="AX1804" s="109">
        <v>46187</v>
      </c>
      <c r="AZ1804" t="s">
        <v>1047</v>
      </c>
      <c r="BB1804" t="s">
        <v>337</v>
      </c>
      <c r="BC1804" t="s">
        <v>147</v>
      </c>
      <c r="BD1804" t="s">
        <v>148</v>
      </c>
      <c r="BE1804" t="s">
        <v>139</v>
      </c>
      <c r="BF1804" t="s">
        <v>149</v>
      </c>
      <c r="BG1804" t="s">
        <v>127</v>
      </c>
      <c r="BH1804" t="s">
        <v>127</v>
      </c>
      <c r="BJ1804" t="s">
        <v>127</v>
      </c>
      <c r="BK1804" t="s">
        <v>150</v>
      </c>
      <c r="BL1804" t="s">
        <v>151</v>
      </c>
      <c r="BM1804" t="s">
        <v>1064</v>
      </c>
      <c r="BN1804" t="s">
        <v>202</v>
      </c>
      <c r="BP1804" t="s">
        <v>153</v>
      </c>
      <c r="BR1804" t="s">
        <v>219</v>
      </c>
      <c r="BT1804" t="s">
        <v>1053</v>
      </c>
      <c r="BU1804" t="s">
        <v>1053</v>
      </c>
      <c r="BV1804" t="s">
        <v>794</v>
      </c>
      <c r="BW1804" t="s">
        <v>3489</v>
      </c>
      <c r="BX1804" t="s">
        <v>157</v>
      </c>
      <c r="BY1804" t="s">
        <v>213</v>
      </c>
      <c r="BZ1804" t="s">
        <v>261</v>
      </c>
      <c r="CA1804" t="s">
        <v>126</v>
      </c>
      <c r="CB1804" t="s">
        <v>124</v>
      </c>
      <c r="CG1804" t="s">
        <v>852</v>
      </c>
      <c r="CI1804" t="s">
        <v>160</v>
      </c>
      <c r="CJ1804" t="s">
        <v>161</v>
      </c>
      <c r="CR1804" t="s">
        <v>162</v>
      </c>
      <c r="CS1804" t="s">
        <v>163</v>
      </c>
      <c r="CT1804" t="s">
        <v>127</v>
      </c>
      <c r="DC1804" t="s">
        <v>165</v>
      </c>
      <c r="DD1804" t="s">
        <v>166</v>
      </c>
      <c r="DF1804">
        <v>2607719</v>
      </c>
      <c r="DG1804">
        <v>1</v>
      </c>
      <c r="DH1804">
        <v>4</v>
      </c>
      <c r="DJ1804">
        <v>1</v>
      </c>
      <c r="DK1804" t="s">
        <v>136</v>
      </c>
      <c r="DL1804">
        <v>0</v>
      </c>
      <c r="DM1804">
        <v>1</v>
      </c>
      <c r="DN1804" t="s">
        <v>169</v>
      </c>
      <c r="DP1804">
        <v>0</v>
      </c>
      <c r="DQ1804">
        <v>0</v>
      </c>
      <c r="DR1804">
        <v>0</v>
      </c>
      <c r="DS1804">
        <v>77.400000000000006</v>
      </c>
      <c r="DT1804">
        <v>1</v>
      </c>
      <c r="DV1804">
        <v>0</v>
      </c>
      <c r="DW1804">
        <v>0</v>
      </c>
      <c r="DX1804">
        <v>1</v>
      </c>
      <c r="EA1804">
        <v>0</v>
      </c>
      <c r="EB1804">
        <v>1.29</v>
      </c>
      <c r="EC1804">
        <v>0</v>
      </c>
    </row>
    <row r="1805" spans="1:134" x14ac:dyDescent="0.25">
      <c r="A1805" s="108">
        <v>46181</v>
      </c>
      <c r="B1805" t="s">
        <v>3490</v>
      </c>
      <c r="C1805" t="s">
        <v>124</v>
      </c>
      <c r="E1805" t="s">
        <v>125</v>
      </c>
      <c r="F1805" t="s">
        <v>126</v>
      </c>
      <c r="G1805" t="s">
        <v>127</v>
      </c>
      <c r="H1805" t="s">
        <v>124</v>
      </c>
      <c r="I1805" t="s">
        <v>206</v>
      </c>
      <c r="J1805" t="s">
        <v>129</v>
      </c>
      <c r="K1805" t="s">
        <v>130</v>
      </c>
      <c r="S1805" t="s">
        <v>131</v>
      </c>
      <c r="T1805" t="s">
        <v>131</v>
      </c>
      <c r="U1805" t="s">
        <v>131</v>
      </c>
      <c r="W1805" t="s">
        <v>222</v>
      </c>
      <c r="X1805" t="s">
        <v>169</v>
      </c>
      <c r="Y1805" t="s">
        <v>223</v>
      </c>
      <c r="Z1805" t="s">
        <v>224</v>
      </c>
      <c r="AA1805" t="s">
        <v>127</v>
      </c>
      <c r="AB1805" t="s">
        <v>135</v>
      </c>
      <c r="AC1805" t="s">
        <v>135</v>
      </c>
      <c r="AD1805" t="s">
        <v>136</v>
      </c>
      <c r="AE1805">
        <v>153969506</v>
      </c>
      <c r="AF1805" t="s">
        <v>222</v>
      </c>
      <c r="AG1805" t="s">
        <v>170</v>
      </c>
      <c r="AH1805" t="s">
        <v>138</v>
      </c>
      <c r="AI1805">
        <v>0</v>
      </c>
      <c r="AJ1805" t="s">
        <v>131</v>
      </c>
      <c r="AP1805" t="s">
        <v>139</v>
      </c>
      <c r="AQ1805" t="s">
        <v>140</v>
      </c>
      <c r="AR1805" t="s">
        <v>207</v>
      </c>
      <c r="AS1805" t="s">
        <v>303</v>
      </c>
      <c r="AT1805" t="s">
        <v>209</v>
      </c>
      <c r="AU1805" t="s">
        <v>144</v>
      </c>
      <c r="AV1805" t="s">
        <v>145</v>
      </c>
      <c r="AW1805" s="109">
        <v>46182</v>
      </c>
      <c r="AX1805" s="109">
        <v>46182</v>
      </c>
      <c r="BB1805" t="s">
        <v>447</v>
      </c>
      <c r="BC1805" t="s">
        <v>147</v>
      </c>
      <c r="BD1805" t="s">
        <v>148</v>
      </c>
      <c r="BE1805" t="s">
        <v>139</v>
      </c>
      <c r="BF1805" t="s">
        <v>149</v>
      </c>
      <c r="BG1805" t="s">
        <v>127</v>
      </c>
      <c r="BH1805" t="s">
        <v>127</v>
      </c>
      <c r="BJ1805" t="s">
        <v>127</v>
      </c>
      <c r="BK1805" t="s">
        <v>150</v>
      </c>
      <c r="BL1805" t="s">
        <v>151</v>
      </c>
      <c r="BM1805" t="s">
        <v>1162</v>
      </c>
      <c r="BN1805" t="s">
        <v>226</v>
      </c>
      <c r="BP1805" t="s">
        <v>227</v>
      </c>
      <c r="BR1805" t="s">
        <v>219</v>
      </c>
      <c r="BT1805" t="s">
        <v>1053</v>
      </c>
      <c r="BU1805" t="s">
        <v>1053</v>
      </c>
      <c r="BV1805" t="s">
        <v>249</v>
      </c>
      <c r="BW1805" t="s">
        <v>1163</v>
      </c>
      <c r="BX1805" t="s">
        <v>157</v>
      </c>
      <c r="BY1805" t="s">
        <v>213</v>
      </c>
      <c r="BZ1805" t="s">
        <v>765</v>
      </c>
      <c r="CA1805" t="s">
        <v>126</v>
      </c>
      <c r="CB1805" t="s">
        <v>124</v>
      </c>
      <c r="CG1805" t="s">
        <v>197</v>
      </c>
      <c r="CI1805" t="s">
        <v>160</v>
      </c>
      <c r="CJ1805" t="s">
        <v>231</v>
      </c>
      <c r="CR1805" t="s">
        <v>162</v>
      </c>
      <c r="CS1805" t="s">
        <v>163</v>
      </c>
      <c r="CT1805" t="s">
        <v>127</v>
      </c>
      <c r="DA1805" t="s">
        <v>164</v>
      </c>
      <c r="DB1805" t="s">
        <v>124</v>
      </c>
      <c r="DC1805" t="s">
        <v>165</v>
      </c>
      <c r="DD1805" t="s">
        <v>166</v>
      </c>
      <c r="DE1805" t="s">
        <v>167</v>
      </c>
      <c r="DF1805">
        <v>892473</v>
      </c>
      <c r="DG1805">
        <v>1</v>
      </c>
      <c r="DH1805">
        <v>5</v>
      </c>
      <c r="DJ1805">
        <v>1</v>
      </c>
      <c r="DK1805" t="s">
        <v>136</v>
      </c>
      <c r="DL1805">
        <v>0</v>
      </c>
      <c r="DM1805">
        <v>1</v>
      </c>
      <c r="DN1805" t="s">
        <v>169</v>
      </c>
      <c r="DP1805">
        <v>0</v>
      </c>
      <c r="DQ1805">
        <v>0</v>
      </c>
      <c r="DR1805">
        <v>0</v>
      </c>
      <c r="DS1805">
        <v>15</v>
      </c>
      <c r="DT1805">
        <v>1</v>
      </c>
      <c r="DV1805">
        <v>0</v>
      </c>
      <c r="DW1805">
        <v>0</v>
      </c>
      <c r="DX1805">
        <v>1</v>
      </c>
      <c r="EA1805">
        <v>0</v>
      </c>
      <c r="EB1805">
        <v>0.25</v>
      </c>
      <c r="EC1805">
        <v>0</v>
      </c>
      <c r="ED1805">
        <v>0.625</v>
      </c>
    </row>
    <row r="1806" spans="1:134" x14ac:dyDescent="0.25">
      <c r="A1806" s="108">
        <v>46181</v>
      </c>
      <c r="B1806" t="s">
        <v>3491</v>
      </c>
      <c r="C1806" t="s">
        <v>124</v>
      </c>
      <c r="E1806" t="s">
        <v>125</v>
      </c>
      <c r="F1806" t="s">
        <v>126</v>
      </c>
      <c r="G1806" t="s">
        <v>127</v>
      </c>
      <c r="H1806" t="s">
        <v>124</v>
      </c>
      <c r="I1806" t="s">
        <v>370</v>
      </c>
      <c r="J1806" t="s">
        <v>129</v>
      </c>
      <c r="K1806" t="s">
        <v>405</v>
      </c>
      <c r="L1806" t="s">
        <v>586</v>
      </c>
      <c r="M1806" t="s">
        <v>407</v>
      </c>
      <c r="N1806" t="s">
        <v>408</v>
      </c>
      <c r="S1806" t="s">
        <v>131</v>
      </c>
      <c r="T1806" t="s">
        <v>131</v>
      </c>
      <c r="U1806" t="s">
        <v>131</v>
      </c>
      <c r="W1806" t="s">
        <v>198</v>
      </c>
      <c r="X1806" t="s">
        <v>133</v>
      </c>
      <c r="Y1806" t="s">
        <v>324</v>
      </c>
      <c r="Z1806" t="s">
        <v>324</v>
      </c>
      <c r="AA1806" t="s">
        <v>127</v>
      </c>
      <c r="AB1806" t="s">
        <v>135</v>
      </c>
      <c r="AC1806" t="s">
        <v>135</v>
      </c>
      <c r="AD1806" t="s">
        <v>136</v>
      </c>
      <c r="AE1806">
        <v>154141414</v>
      </c>
      <c r="AF1806" t="s">
        <v>198</v>
      </c>
      <c r="AG1806" t="s">
        <v>137</v>
      </c>
      <c r="AH1806" t="s">
        <v>138</v>
      </c>
      <c r="AI1806">
        <v>0</v>
      </c>
      <c r="AJ1806" t="s">
        <v>131</v>
      </c>
      <c r="AP1806" t="s">
        <v>139</v>
      </c>
      <c r="AV1806" t="s">
        <v>145</v>
      </c>
      <c r="AW1806" s="109">
        <v>46186</v>
      </c>
      <c r="AX1806" s="109">
        <v>46186</v>
      </c>
      <c r="AZ1806" t="s">
        <v>1047</v>
      </c>
      <c r="BB1806" t="s">
        <v>360</v>
      </c>
      <c r="BC1806" t="s">
        <v>147</v>
      </c>
      <c r="BD1806" t="s">
        <v>148</v>
      </c>
      <c r="BE1806" t="s">
        <v>139</v>
      </c>
      <c r="BF1806" t="s">
        <v>149</v>
      </c>
      <c r="BG1806" t="s">
        <v>127</v>
      </c>
      <c r="BH1806" t="s">
        <v>127</v>
      </c>
      <c r="BJ1806" t="s">
        <v>127</v>
      </c>
      <c r="BK1806" t="s">
        <v>150</v>
      </c>
      <c r="BL1806" t="s">
        <v>151</v>
      </c>
      <c r="BM1806" t="s">
        <v>1051</v>
      </c>
      <c r="BN1806" t="s">
        <v>326</v>
      </c>
      <c r="BP1806" t="s">
        <v>547</v>
      </c>
      <c r="BR1806" t="s">
        <v>219</v>
      </c>
      <c r="BT1806" t="s">
        <v>1053</v>
      </c>
      <c r="BU1806" t="s">
        <v>1053</v>
      </c>
      <c r="BV1806" t="s">
        <v>324</v>
      </c>
      <c r="BW1806" t="s">
        <v>547</v>
      </c>
      <c r="BX1806" t="s">
        <v>157</v>
      </c>
      <c r="BY1806" t="s">
        <v>158</v>
      </c>
      <c r="BZ1806" t="s">
        <v>192</v>
      </c>
      <c r="CA1806" t="s">
        <v>126</v>
      </c>
      <c r="CB1806" t="s">
        <v>124</v>
      </c>
      <c r="CG1806" t="s">
        <v>632</v>
      </c>
      <c r="CI1806" t="s">
        <v>160</v>
      </c>
      <c r="CJ1806" t="s">
        <v>161</v>
      </c>
      <c r="CR1806" t="s">
        <v>162</v>
      </c>
      <c r="CS1806" t="s">
        <v>163</v>
      </c>
      <c r="CT1806" t="s">
        <v>127</v>
      </c>
      <c r="DC1806" t="s">
        <v>165</v>
      </c>
      <c r="DD1806" t="s">
        <v>166</v>
      </c>
      <c r="DF1806">
        <v>100359686</v>
      </c>
      <c r="DG1806">
        <v>1</v>
      </c>
      <c r="DJ1806">
        <v>1</v>
      </c>
      <c r="DK1806" t="s">
        <v>136</v>
      </c>
      <c r="DL1806">
        <v>0</v>
      </c>
      <c r="DM1806">
        <v>1</v>
      </c>
      <c r="DN1806" t="s">
        <v>133</v>
      </c>
      <c r="DP1806">
        <v>0</v>
      </c>
      <c r="DQ1806">
        <v>0</v>
      </c>
      <c r="DR1806">
        <v>0</v>
      </c>
      <c r="DS1806">
        <v>13.2</v>
      </c>
      <c r="DT1806">
        <v>1</v>
      </c>
      <c r="DV1806">
        <v>0</v>
      </c>
      <c r="DW1806">
        <v>0</v>
      </c>
      <c r="DX1806">
        <v>1</v>
      </c>
      <c r="EA1806">
        <v>0</v>
      </c>
      <c r="EB1806">
        <v>0.22</v>
      </c>
      <c r="EC1806">
        <v>0</v>
      </c>
    </row>
    <row r="1807" spans="1:134" x14ac:dyDescent="0.25">
      <c r="A1807" s="108">
        <v>46181</v>
      </c>
      <c r="B1807" t="s">
        <v>3492</v>
      </c>
      <c r="C1807" t="s">
        <v>124</v>
      </c>
      <c r="E1807" t="s">
        <v>125</v>
      </c>
      <c r="F1807" t="s">
        <v>126</v>
      </c>
      <c r="G1807" t="s">
        <v>127</v>
      </c>
      <c r="H1807" t="s">
        <v>124</v>
      </c>
      <c r="I1807" t="s">
        <v>128</v>
      </c>
      <c r="J1807" t="s">
        <v>129</v>
      </c>
      <c r="K1807" t="s">
        <v>130</v>
      </c>
      <c r="S1807" t="s">
        <v>131</v>
      </c>
      <c r="T1807" t="s">
        <v>131</v>
      </c>
      <c r="U1807" t="s">
        <v>131</v>
      </c>
      <c r="W1807" t="s">
        <v>198</v>
      </c>
      <c r="X1807" t="s">
        <v>169</v>
      </c>
      <c r="Y1807" t="s">
        <v>241</v>
      </c>
      <c r="Z1807" t="s">
        <v>241</v>
      </c>
      <c r="AA1807" t="s">
        <v>127</v>
      </c>
      <c r="AB1807" t="s">
        <v>127</v>
      </c>
      <c r="AC1807" t="s">
        <v>135</v>
      </c>
      <c r="AD1807" t="s">
        <v>136</v>
      </c>
      <c r="AE1807">
        <v>154108785</v>
      </c>
      <c r="AF1807" t="s">
        <v>198</v>
      </c>
      <c r="AG1807" t="s">
        <v>170</v>
      </c>
      <c r="AH1807" t="s">
        <v>138</v>
      </c>
      <c r="AI1807">
        <v>0</v>
      </c>
      <c r="AJ1807" t="s">
        <v>131</v>
      </c>
      <c r="AP1807" t="s">
        <v>139</v>
      </c>
      <c r="AQ1807" t="s">
        <v>140</v>
      </c>
      <c r="AR1807" t="s">
        <v>141</v>
      </c>
      <c r="AS1807" t="s">
        <v>284</v>
      </c>
      <c r="AT1807" t="s">
        <v>285</v>
      </c>
      <c r="AU1807" t="s">
        <v>181</v>
      </c>
      <c r="AV1807" t="s">
        <v>145</v>
      </c>
      <c r="AW1807" s="109">
        <v>46185</v>
      </c>
      <c r="AX1807" s="109">
        <v>46185</v>
      </c>
      <c r="AZ1807" t="s">
        <v>1047</v>
      </c>
      <c r="BB1807" t="s">
        <v>431</v>
      </c>
      <c r="BC1807" t="s">
        <v>147</v>
      </c>
      <c r="BD1807" t="s">
        <v>148</v>
      </c>
      <c r="BE1807" t="s">
        <v>139</v>
      </c>
      <c r="BF1807" t="s">
        <v>149</v>
      </c>
      <c r="BG1807" t="s">
        <v>127</v>
      </c>
      <c r="BH1807" t="s">
        <v>127</v>
      </c>
      <c r="BJ1807" t="s">
        <v>127</v>
      </c>
      <c r="BK1807" t="s">
        <v>150</v>
      </c>
      <c r="BL1807" t="s">
        <v>151</v>
      </c>
      <c r="BM1807" t="s">
        <v>1045</v>
      </c>
      <c r="BN1807" t="s">
        <v>202</v>
      </c>
      <c r="BP1807" t="s">
        <v>153</v>
      </c>
      <c r="BR1807" t="s">
        <v>154</v>
      </c>
      <c r="BT1807" t="s">
        <v>1053</v>
      </c>
      <c r="BU1807" t="s">
        <v>1053</v>
      </c>
      <c r="BV1807" t="s">
        <v>389</v>
      </c>
      <c r="BW1807" t="s">
        <v>153</v>
      </c>
      <c r="BX1807" t="s">
        <v>157</v>
      </c>
      <c r="BY1807" t="s">
        <v>191</v>
      </c>
      <c r="BZ1807" t="s">
        <v>487</v>
      </c>
      <c r="CA1807" t="s">
        <v>126</v>
      </c>
      <c r="CB1807" t="s">
        <v>124</v>
      </c>
      <c r="CG1807" t="s">
        <v>445</v>
      </c>
      <c r="CI1807" t="s">
        <v>160</v>
      </c>
      <c r="CJ1807" t="s">
        <v>161</v>
      </c>
      <c r="CR1807" t="s">
        <v>162</v>
      </c>
      <c r="CS1807" t="s">
        <v>163</v>
      </c>
      <c r="CT1807" t="s">
        <v>127</v>
      </c>
      <c r="DC1807" t="s">
        <v>165</v>
      </c>
      <c r="DD1807" t="s">
        <v>166</v>
      </c>
      <c r="DF1807">
        <v>117998456</v>
      </c>
      <c r="DG1807">
        <v>1</v>
      </c>
      <c r="DJ1807">
        <v>1</v>
      </c>
      <c r="DK1807" t="s">
        <v>136</v>
      </c>
      <c r="DL1807">
        <v>0</v>
      </c>
      <c r="DM1807">
        <v>1</v>
      </c>
      <c r="DN1807" t="s">
        <v>169</v>
      </c>
      <c r="DP1807">
        <v>0</v>
      </c>
      <c r="DQ1807">
        <v>0</v>
      </c>
      <c r="DR1807">
        <v>0</v>
      </c>
      <c r="DS1807">
        <v>12.6</v>
      </c>
      <c r="DT1807">
        <v>1</v>
      </c>
      <c r="DV1807">
        <v>0</v>
      </c>
      <c r="DW1807">
        <v>0</v>
      </c>
      <c r="DX1807">
        <v>1</v>
      </c>
      <c r="EA1807">
        <v>0</v>
      </c>
      <c r="EB1807">
        <v>0.21</v>
      </c>
      <c r="EC1807">
        <v>0</v>
      </c>
    </row>
    <row r="1808" spans="1:134" x14ac:dyDescent="0.25">
      <c r="A1808" s="108">
        <v>46181</v>
      </c>
      <c r="B1808" t="s">
        <v>1302</v>
      </c>
      <c r="C1808" t="s">
        <v>124</v>
      </c>
      <c r="E1808" t="s">
        <v>125</v>
      </c>
      <c r="F1808" t="s">
        <v>126</v>
      </c>
      <c r="G1808" t="s">
        <v>127</v>
      </c>
      <c r="H1808" t="s">
        <v>124</v>
      </c>
      <c r="I1808" t="s">
        <v>128</v>
      </c>
      <c r="J1808" t="s">
        <v>129</v>
      </c>
      <c r="K1808" t="s">
        <v>130</v>
      </c>
      <c r="O1808" t="s">
        <v>262</v>
      </c>
      <c r="S1808" t="s">
        <v>131</v>
      </c>
      <c r="T1808" t="s">
        <v>131</v>
      </c>
      <c r="U1808" t="s">
        <v>131</v>
      </c>
      <c r="W1808" t="s">
        <v>198</v>
      </c>
      <c r="X1808" t="s">
        <v>169</v>
      </c>
      <c r="Y1808" t="s">
        <v>199</v>
      </c>
      <c r="Z1808" t="s">
        <v>199</v>
      </c>
      <c r="AA1808" t="s">
        <v>127</v>
      </c>
      <c r="AB1808" t="s">
        <v>127</v>
      </c>
      <c r="AC1808" t="s">
        <v>135</v>
      </c>
      <c r="AD1808" t="s">
        <v>136</v>
      </c>
      <c r="AE1808">
        <v>153973006</v>
      </c>
      <c r="AF1808" t="s">
        <v>198</v>
      </c>
      <c r="AG1808" t="s">
        <v>170</v>
      </c>
      <c r="AH1808" t="s">
        <v>138</v>
      </c>
      <c r="AI1808">
        <v>0</v>
      </c>
      <c r="AJ1808" t="s">
        <v>131</v>
      </c>
      <c r="AP1808" t="s">
        <v>139</v>
      </c>
      <c r="AQ1808" t="s">
        <v>140</v>
      </c>
      <c r="AR1808" t="s">
        <v>141</v>
      </c>
      <c r="AS1808" t="s">
        <v>280</v>
      </c>
      <c r="AT1808" t="s">
        <v>281</v>
      </c>
      <c r="AU1808" t="s">
        <v>144</v>
      </c>
      <c r="AV1808" t="s">
        <v>145</v>
      </c>
      <c r="AW1808" s="109">
        <v>46182</v>
      </c>
      <c r="AX1808" s="109">
        <v>46182</v>
      </c>
      <c r="AZ1808" t="s">
        <v>1047</v>
      </c>
      <c r="BB1808" t="s">
        <v>597</v>
      </c>
      <c r="BD1808" t="s">
        <v>148</v>
      </c>
      <c r="BE1808" t="s">
        <v>139</v>
      </c>
      <c r="BF1808" t="s">
        <v>149</v>
      </c>
      <c r="BG1808" t="s">
        <v>127</v>
      </c>
      <c r="BH1808" t="s">
        <v>127</v>
      </c>
      <c r="BJ1808" t="s">
        <v>127</v>
      </c>
      <c r="BK1808" t="s">
        <v>150</v>
      </c>
      <c r="BL1808" t="s">
        <v>151</v>
      </c>
      <c r="BM1808" t="s">
        <v>1045</v>
      </c>
      <c r="BN1808" t="s">
        <v>202</v>
      </c>
      <c r="BP1808" t="s">
        <v>153</v>
      </c>
      <c r="BR1808" t="s">
        <v>154</v>
      </c>
      <c r="BT1808" t="s">
        <v>203</v>
      </c>
      <c r="BU1808" t="s">
        <v>203</v>
      </c>
      <c r="BV1808" t="s">
        <v>348</v>
      </c>
      <c r="BW1808" t="s">
        <v>153</v>
      </c>
      <c r="BX1808" t="s">
        <v>157</v>
      </c>
      <c r="BY1808" t="s">
        <v>175</v>
      </c>
      <c r="BZ1808" t="s">
        <v>618</v>
      </c>
      <c r="CA1808" t="s">
        <v>126</v>
      </c>
      <c r="CB1808" t="s">
        <v>124</v>
      </c>
      <c r="CG1808" t="s">
        <v>350</v>
      </c>
      <c r="CI1808" t="s">
        <v>160</v>
      </c>
      <c r="CJ1808" t="s">
        <v>161</v>
      </c>
      <c r="CR1808" t="s">
        <v>162</v>
      </c>
      <c r="CS1808" t="s">
        <v>163</v>
      </c>
      <c r="CT1808" t="s">
        <v>127</v>
      </c>
      <c r="DA1808" t="s">
        <v>164</v>
      </c>
      <c r="DB1808" t="s">
        <v>124</v>
      </c>
      <c r="DC1808" t="s">
        <v>165</v>
      </c>
      <c r="DD1808" t="s">
        <v>166</v>
      </c>
      <c r="DE1808" t="s">
        <v>167</v>
      </c>
      <c r="DF1808">
        <v>23583190</v>
      </c>
      <c r="DG1808">
        <v>1</v>
      </c>
      <c r="DJ1808">
        <v>1</v>
      </c>
      <c r="DK1808" t="s">
        <v>136</v>
      </c>
      <c r="DL1808">
        <v>0</v>
      </c>
      <c r="DM1808">
        <v>1</v>
      </c>
      <c r="DN1808" t="s">
        <v>169</v>
      </c>
      <c r="DP1808">
        <v>0</v>
      </c>
      <c r="DQ1808">
        <v>0</v>
      </c>
      <c r="DR1808">
        <v>0</v>
      </c>
      <c r="DS1808">
        <v>10.8</v>
      </c>
      <c r="DT1808">
        <v>1</v>
      </c>
      <c r="DV1808">
        <v>0</v>
      </c>
      <c r="DW1808">
        <v>0</v>
      </c>
      <c r="DX1808">
        <v>1</v>
      </c>
      <c r="EA1808">
        <v>0</v>
      </c>
      <c r="EB1808">
        <v>0.18</v>
      </c>
      <c r="EC1808">
        <v>0</v>
      </c>
      <c r="ED1808">
        <v>0.45</v>
      </c>
    </row>
    <row r="1809" spans="1:136" x14ac:dyDescent="0.25">
      <c r="A1809" s="108">
        <v>46181</v>
      </c>
      <c r="B1809" t="s">
        <v>971</v>
      </c>
      <c r="C1809" t="s">
        <v>124</v>
      </c>
      <c r="E1809" t="s">
        <v>125</v>
      </c>
      <c r="F1809" t="s">
        <v>126</v>
      </c>
      <c r="G1809" t="s">
        <v>127</v>
      </c>
      <c r="H1809" t="s">
        <v>124</v>
      </c>
      <c r="I1809" t="s">
        <v>128</v>
      </c>
      <c r="J1809" t="s">
        <v>129</v>
      </c>
      <c r="K1809" t="s">
        <v>130</v>
      </c>
      <c r="O1809" t="s">
        <v>168</v>
      </c>
      <c r="S1809" t="s">
        <v>131</v>
      </c>
      <c r="T1809" t="s">
        <v>131</v>
      </c>
      <c r="U1809" t="s">
        <v>131</v>
      </c>
      <c r="W1809" t="s">
        <v>222</v>
      </c>
      <c r="X1809" t="s">
        <v>169</v>
      </c>
      <c r="Y1809" t="s">
        <v>223</v>
      </c>
      <c r="Z1809" t="s">
        <v>224</v>
      </c>
      <c r="AA1809" t="s">
        <v>127</v>
      </c>
      <c r="AB1809" t="s">
        <v>135</v>
      </c>
      <c r="AC1809" t="s">
        <v>135</v>
      </c>
      <c r="AD1809" t="s">
        <v>136</v>
      </c>
      <c r="AE1809">
        <v>153927184</v>
      </c>
      <c r="AF1809" t="s">
        <v>222</v>
      </c>
      <c r="AG1809" t="s">
        <v>170</v>
      </c>
      <c r="AH1809" t="s">
        <v>138</v>
      </c>
      <c r="AI1809">
        <v>0</v>
      </c>
      <c r="AJ1809" t="s">
        <v>131</v>
      </c>
      <c r="AP1809" t="s">
        <v>139</v>
      </c>
      <c r="AQ1809" t="s">
        <v>140</v>
      </c>
      <c r="AR1809" t="s">
        <v>141</v>
      </c>
      <c r="AS1809" t="s">
        <v>733</v>
      </c>
      <c r="AT1809" t="s">
        <v>733</v>
      </c>
      <c r="AU1809" t="s">
        <v>144</v>
      </c>
      <c r="AV1809" t="s">
        <v>145</v>
      </c>
      <c r="AW1809" s="109">
        <v>46181</v>
      </c>
      <c r="AX1809" s="109">
        <v>46181</v>
      </c>
      <c r="BB1809" t="s">
        <v>266</v>
      </c>
      <c r="BD1809" t="s">
        <v>148</v>
      </c>
      <c r="BE1809" t="s">
        <v>139</v>
      </c>
      <c r="BF1809" t="s">
        <v>149</v>
      </c>
      <c r="BG1809" t="s">
        <v>127</v>
      </c>
      <c r="BH1809" t="s">
        <v>127</v>
      </c>
      <c r="BJ1809" t="s">
        <v>127</v>
      </c>
      <c r="BK1809" t="s">
        <v>150</v>
      </c>
      <c r="BL1809" t="s">
        <v>151</v>
      </c>
      <c r="BM1809" t="s">
        <v>1045</v>
      </c>
      <c r="BN1809" t="s">
        <v>226</v>
      </c>
      <c r="BP1809" t="s">
        <v>153</v>
      </c>
      <c r="BR1809" t="s">
        <v>154</v>
      </c>
      <c r="BT1809" t="s">
        <v>155</v>
      </c>
      <c r="BU1809" t="s">
        <v>155</v>
      </c>
      <c r="BV1809" t="s">
        <v>249</v>
      </c>
      <c r="BW1809" t="s">
        <v>153</v>
      </c>
      <c r="BX1809" t="s">
        <v>157</v>
      </c>
      <c r="BY1809" t="s">
        <v>175</v>
      </c>
      <c r="BZ1809" t="s">
        <v>610</v>
      </c>
      <c r="CA1809" t="s">
        <v>126</v>
      </c>
      <c r="CB1809" t="s">
        <v>124</v>
      </c>
      <c r="CG1809" t="s">
        <v>197</v>
      </c>
      <c r="CI1809" t="s">
        <v>160</v>
      </c>
      <c r="CJ1809" t="s">
        <v>161</v>
      </c>
      <c r="CR1809" t="s">
        <v>162</v>
      </c>
      <c r="CS1809" t="s">
        <v>163</v>
      </c>
      <c r="CT1809" t="s">
        <v>127</v>
      </c>
      <c r="DA1809" t="s">
        <v>164</v>
      </c>
      <c r="DB1809" t="s">
        <v>124</v>
      </c>
      <c r="DC1809" t="s">
        <v>165</v>
      </c>
      <c r="DD1809" t="s">
        <v>166</v>
      </c>
      <c r="DE1809" t="s">
        <v>167</v>
      </c>
      <c r="DF1809">
        <v>34477226</v>
      </c>
      <c r="DG1809">
        <v>1</v>
      </c>
      <c r="DJ1809">
        <v>1</v>
      </c>
      <c r="DK1809" t="s">
        <v>136</v>
      </c>
      <c r="DL1809">
        <v>0</v>
      </c>
      <c r="DM1809">
        <v>1</v>
      </c>
      <c r="DN1809" t="s">
        <v>169</v>
      </c>
      <c r="DP1809">
        <v>0</v>
      </c>
      <c r="DQ1809">
        <v>0</v>
      </c>
      <c r="DR1809">
        <v>0</v>
      </c>
      <c r="DS1809">
        <v>17.399999999999999</v>
      </c>
      <c r="DT1809">
        <v>1</v>
      </c>
      <c r="DV1809">
        <v>0</v>
      </c>
      <c r="DW1809">
        <v>0</v>
      </c>
      <c r="DX1809">
        <v>1</v>
      </c>
      <c r="EA1809">
        <v>0</v>
      </c>
      <c r="EB1809">
        <v>0.28999999999999998</v>
      </c>
      <c r="EC1809">
        <v>0</v>
      </c>
      <c r="ED1809">
        <v>0.72499999999999998</v>
      </c>
    </row>
    <row r="1810" spans="1:136" x14ac:dyDescent="0.25">
      <c r="A1810" s="108">
        <v>46181</v>
      </c>
      <c r="B1810" t="s">
        <v>3493</v>
      </c>
      <c r="C1810" t="s">
        <v>124</v>
      </c>
      <c r="D1810" t="s">
        <v>3494</v>
      </c>
      <c r="E1810" t="s">
        <v>125</v>
      </c>
      <c r="F1810" t="s">
        <v>126</v>
      </c>
      <c r="G1810" t="s">
        <v>127</v>
      </c>
      <c r="H1810" t="s">
        <v>124</v>
      </c>
      <c r="I1810" t="s">
        <v>128</v>
      </c>
      <c r="J1810" t="s">
        <v>129</v>
      </c>
      <c r="K1810" t="s">
        <v>130</v>
      </c>
      <c r="S1810" t="s">
        <v>131</v>
      </c>
      <c r="T1810" t="s">
        <v>131</v>
      </c>
      <c r="U1810" t="s">
        <v>131</v>
      </c>
      <c r="W1810" t="s">
        <v>222</v>
      </c>
      <c r="X1810" t="s">
        <v>169</v>
      </c>
      <c r="Y1810" t="s">
        <v>223</v>
      </c>
      <c r="Z1810" t="s">
        <v>224</v>
      </c>
      <c r="AA1810" t="s">
        <v>127</v>
      </c>
      <c r="AB1810" t="s">
        <v>127</v>
      </c>
      <c r="AC1810" t="s">
        <v>135</v>
      </c>
      <c r="AD1810" t="s">
        <v>136</v>
      </c>
      <c r="AE1810">
        <v>153972462</v>
      </c>
      <c r="AF1810" t="s">
        <v>222</v>
      </c>
      <c r="AG1810" t="s">
        <v>170</v>
      </c>
      <c r="AH1810" t="s">
        <v>138</v>
      </c>
      <c r="AI1810">
        <v>0</v>
      </c>
      <c r="AJ1810" t="s">
        <v>131</v>
      </c>
      <c r="AP1810" t="s">
        <v>139</v>
      </c>
      <c r="AQ1810" t="s">
        <v>140</v>
      </c>
      <c r="AR1810" t="s">
        <v>141</v>
      </c>
      <c r="AS1810" t="s">
        <v>303</v>
      </c>
      <c r="AT1810" t="s">
        <v>209</v>
      </c>
      <c r="AU1810" t="s">
        <v>181</v>
      </c>
      <c r="AV1810" t="s">
        <v>145</v>
      </c>
      <c r="AW1810" s="109">
        <v>46182</v>
      </c>
      <c r="AX1810" s="109">
        <v>46182</v>
      </c>
      <c r="BB1810" t="s">
        <v>317</v>
      </c>
      <c r="BC1810" t="s">
        <v>147</v>
      </c>
      <c r="BD1810" t="s">
        <v>148</v>
      </c>
      <c r="BE1810" t="s">
        <v>139</v>
      </c>
      <c r="BF1810" t="s">
        <v>149</v>
      </c>
      <c r="BG1810" t="s">
        <v>127</v>
      </c>
      <c r="BH1810" t="s">
        <v>127</v>
      </c>
      <c r="BJ1810" t="s">
        <v>127</v>
      </c>
      <c r="BK1810" t="s">
        <v>150</v>
      </c>
      <c r="BL1810" t="s">
        <v>151</v>
      </c>
      <c r="BM1810" t="s">
        <v>1045</v>
      </c>
      <c r="BN1810" t="s">
        <v>226</v>
      </c>
      <c r="BP1810" t="s">
        <v>153</v>
      </c>
      <c r="BR1810" t="s">
        <v>154</v>
      </c>
      <c r="BT1810" t="s">
        <v>1053</v>
      </c>
      <c r="BU1810" t="s">
        <v>1053</v>
      </c>
      <c r="BV1810" t="s">
        <v>318</v>
      </c>
      <c r="BW1810" t="s">
        <v>153</v>
      </c>
      <c r="BX1810" t="s">
        <v>157</v>
      </c>
      <c r="BY1810" t="s">
        <v>213</v>
      </c>
      <c r="BZ1810" t="s">
        <v>466</v>
      </c>
      <c r="CA1810" t="s">
        <v>126</v>
      </c>
      <c r="CB1810" t="s">
        <v>124</v>
      </c>
      <c r="CG1810" t="s">
        <v>197</v>
      </c>
      <c r="CI1810" t="s">
        <v>160</v>
      </c>
      <c r="CJ1810" t="s">
        <v>161</v>
      </c>
      <c r="CL1810" t="s">
        <v>3495</v>
      </c>
      <c r="CR1810" t="s">
        <v>162</v>
      </c>
      <c r="CS1810" t="s">
        <v>163</v>
      </c>
      <c r="CT1810" t="s">
        <v>127</v>
      </c>
      <c r="DA1810" t="s">
        <v>164</v>
      </c>
      <c r="DB1810" t="s">
        <v>124</v>
      </c>
      <c r="DC1810" t="s">
        <v>165</v>
      </c>
      <c r="DD1810" t="s">
        <v>166</v>
      </c>
      <c r="DE1810" t="s">
        <v>167</v>
      </c>
      <c r="DF1810">
        <v>2523354</v>
      </c>
      <c r="DG1810">
        <v>1</v>
      </c>
      <c r="DH1810">
        <v>3</v>
      </c>
      <c r="DJ1810">
        <v>1</v>
      </c>
      <c r="DK1810" t="s">
        <v>136</v>
      </c>
      <c r="DL1810">
        <v>0</v>
      </c>
      <c r="DM1810">
        <v>1</v>
      </c>
      <c r="DN1810" t="s">
        <v>169</v>
      </c>
      <c r="DP1810">
        <v>0</v>
      </c>
      <c r="DQ1810">
        <v>0</v>
      </c>
      <c r="DR1810">
        <v>0</v>
      </c>
      <c r="DS1810">
        <v>7.2</v>
      </c>
      <c r="DT1810">
        <v>1</v>
      </c>
      <c r="DV1810">
        <v>0</v>
      </c>
      <c r="DW1810">
        <v>0</v>
      </c>
      <c r="DX1810">
        <v>1</v>
      </c>
      <c r="EA1810">
        <v>0</v>
      </c>
      <c r="EB1810">
        <v>0.12</v>
      </c>
      <c r="EC1810">
        <v>0</v>
      </c>
      <c r="ED1810">
        <v>0.3</v>
      </c>
      <c r="EE1810">
        <v>1</v>
      </c>
      <c r="EF1810">
        <v>100</v>
      </c>
    </row>
    <row r="1811" spans="1:136" x14ac:dyDescent="0.25">
      <c r="A1811" s="108">
        <v>46181</v>
      </c>
      <c r="B1811" t="s">
        <v>2541</v>
      </c>
      <c r="C1811" t="s">
        <v>124</v>
      </c>
      <c r="E1811" t="s">
        <v>125</v>
      </c>
      <c r="F1811" t="s">
        <v>126</v>
      </c>
      <c r="G1811" t="s">
        <v>127</v>
      </c>
      <c r="H1811" t="s">
        <v>124</v>
      </c>
      <c r="I1811" t="s">
        <v>128</v>
      </c>
      <c r="J1811" t="s">
        <v>129</v>
      </c>
      <c r="K1811" t="s">
        <v>130</v>
      </c>
      <c r="O1811" t="s">
        <v>168</v>
      </c>
      <c r="S1811" t="s">
        <v>543</v>
      </c>
      <c r="T1811" t="s">
        <v>544</v>
      </c>
      <c r="U1811" t="s">
        <v>398</v>
      </c>
      <c r="W1811" t="s">
        <v>198</v>
      </c>
      <c r="X1811" t="s">
        <v>169</v>
      </c>
      <c r="Y1811" t="s">
        <v>301</v>
      </c>
      <c r="Z1811" t="s">
        <v>302</v>
      </c>
      <c r="AA1811" t="s">
        <v>127</v>
      </c>
      <c r="AB1811" t="s">
        <v>127</v>
      </c>
      <c r="AC1811" t="s">
        <v>127</v>
      </c>
      <c r="AD1811" t="s">
        <v>136</v>
      </c>
      <c r="AE1811">
        <v>153915894</v>
      </c>
      <c r="AF1811" t="s">
        <v>198</v>
      </c>
      <c r="AG1811" t="s">
        <v>170</v>
      </c>
      <c r="AH1811" t="s">
        <v>138</v>
      </c>
      <c r="AI1811">
        <v>0</v>
      </c>
      <c r="AJ1811" t="s">
        <v>399</v>
      </c>
      <c r="AP1811" t="s">
        <v>139</v>
      </c>
      <c r="AV1811" t="s">
        <v>145</v>
      </c>
      <c r="AW1811" s="109">
        <v>46181</v>
      </c>
      <c r="AX1811" s="109">
        <v>46181</v>
      </c>
      <c r="AZ1811" t="s">
        <v>1047</v>
      </c>
      <c r="BB1811" t="s">
        <v>173</v>
      </c>
      <c r="BD1811" t="s">
        <v>148</v>
      </c>
      <c r="BE1811" t="s">
        <v>139</v>
      </c>
      <c r="BF1811" t="s">
        <v>149</v>
      </c>
      <c r="BG1811" t="s">
        <v>127</v>
      </c>
      <c r="BH1811" t="s">
        <v>127</v>
      </c>
      <c r="BJ1811" t="s">
        <v>127</v>
      </c>
      <c r="BK1811" t="s">
        <v>150</v>
      </c>
      <c r="BL1811" t="s">
        <v>151</v>
      </c>
      <c r="BM1811" t="s">
        <v>1045</v>
      </c>
      <c r="BN1811" t="s">
        <v>202</v>
      </c>
      <c r="BP1811" t="s">
        <v>153</v>
      </c>
      <c r="BQ1811" t="s">
        <v>3496</v>
      </c>
      <c r="BR1811" t="s">
        <v>154</v>
      </c>
      <c r="BT1811" t="s">
        <v>155</v>
      </c>
      <c r="BU1811" t="s">
        <v>155</v>
      </c>
      <c r="BV1811" t="s">
        <v>602</v>
      </c>
      <c r="BW1811" t="s">
        <v>153</v>
      </c>
      <c r="BX1811" t="s">
        <v>157</v>
      </c>
      <c r="BY1811" t="s">
        <v>175</v>
      </c>
      <c r="BZ1811" t="s">
        <v>448</v>
      </c>
      <c r="CA1811" t="s">
        <v>126</v>
      </c>
      <c r="CB1811" t="s">
        <v>124</v>
      </c>
      <c r="CG1811" t="s">
        <v>698</v>
      </c>
      <c r="CI1811" t="s">
        <v>160</v>
      </c>
      <c r="CJ1811" t="s">
        <v>161</v>
      </c>
      <c r="CR1811" t="s">
        <v>162</v>
      </c>
      <c r="CS1811" t="s">
        <v>163</v>
      </c>
      <c r="CT1811" t="s">
        <v>127</v>
      </c>
      <c r="DA1811" t="s">
        <v>400</v>
      </c>
      <c r="DB1811" t="s">
        <v>124</v>
      </c>
      <c r="DC1811" t="s">
        <v>165</v>
      </c>
      <c r="DD1811" t="s">
        <v>166</v>
      </c>
      <c r="DE1811" t="s">
        <v>167</v>
      </c>
      <c r="DF1811">
        <v>17093425</v>
      </c>
      <c r="DG1811">
        <v>1</v>
      </c>
      <c r="DH1811">
        <v>3</v>
      </c>
      <c r="DJ1811">
        <v>1</v>
      </c>
      <c r="DK1811" t="s">
        <v>136</v>
      </c>
      <c r="DL1811">
        <v>1</v>
      </c>
      <c r="DM1811">
        <v>1</v>
      </c>
      <c r="DN1811" t="s">
        <v>169</v>
      </c>
      <c r="DP1811">
        <v>0</v>
      </c>
      <c r="DQ1811">
        <v>0</v>
      </c>
      <c r="DR1811">
        <v>0</v>
      </c>
      <c r="DT1811">
        <v>1</v>
      </c>
      <c r="DU1811">
        <v>1</v>
      </c>
      <c r="DV1811">
        <v>0</v>
      </c>
      <c r="DW1811">
        <v>0</v>
      </c>
      <c r="DX1811">
        <v>1</v>
      </c>
      <c r="EA1811">
        <v>0</v>
      </c>
      <c r="EB1811">
        <v>0</v>
      </c>
      <c r="EC1811">
        <v>0</v>
      </c>
    </row>
    <row r="1812" spans="1:136" x14ac:dyDescent="0.25">
      <c r="A1812" s="108">
        <v>46181</v>
      </c>
      <c r="B1812" t="s">
        <v>3497</v>
      </c>
      <c r="C1812" t="s">
        <v>124</v>
      </c>
      <c r="E1812" t="s">
        <v>125</v>
      </c>
      <c r="F1812" t="s">
        <v>126</v>
      </c>
      <c r="G1812" t="s">
        <v>127</v>
      </c>
      <c r="H1812" t="s">
        <v>124</v>
      </c>
      <c r="I1812" t="s">
        <v>232</v>
      </c>
      <c r="J1812" t="s">
        <v>129</v>
      </c>
      <c r="K1812" t="s">
        <v>130</v>
      </c>
      <c r="S1812" t="s">
        <v>397</v>
      </c>
      <c r="T1812" t="s">
        <v>397</v>
      </c>
      <c r="U1812" t="s">
        <v>398</v>
      </c>
      <c r="V1812" t="s">
        <v>545</v>
      </c>
      <c r="W1812" t="s">
        <v>198</v>
      </c>
      <c r="X1812" t="s">
        <v>169</v>
      </c>
      <c r="Y1812" t="s">
        <v>241</v>
      </c>
      <c r="Z1812" t="s">
        <v>241</v>
      </c>
      <c r="AA1812" t="s">
        <v>127</v>
      </c>
      <c r="AB1812" t="s">
        <v>127</v>
      </c>
      <c r="AC1812" t="s">
        <v>135</v>
      </c>
      <c r="AD1812" t="s">
        <v>136</v>
      </c>
      <c r="AE1812">
        <v>154094439</v>
      </c>
      <c r="AF1812" t="s">
        <v>198</v>
      </c>
      <c r="AG1812" t="s">
        <v>170</v>
      </c>
      <c r="AH1812" t="s">
        <v>138</v>
      </c>
      <c r="AI1812">
        <v>0</v>
      </c>
      <c r="AJ1812" t="s">
        <v>399</v>
      </c>
      <c r="AP1812" t="s">
        <v>139</v>
      </c>
      <c r="AQ1812" t="s">
        <v>140</v>
      </c>
      <c r="AR1812" t="s">
        <v>207</v>
      </c>
      <c r="AS1812" t="s">
        <v>523</v>
      </c>
      <c r="AT1812" t="s">
        <v>524</v>
      </c>
      <c r="AU1812" t="s">
        <v>181</v>
      </c>
      <c r="AV1812" t="s">
        <v>145</v>
      </c>
      <c r="AW1812" s="109">
        <v>46185</v>
      </c>
      <c r="AX1812" s="109">
        <v>46185</v>
      </c>
      <c r="AZ1812" t="s">
        <v>1042</v>
      </c>
      <c r="BB1812" t="s">
        <v>188</v>
      </c>
      <c r="BC1812" t="s">
        <v>147</v>
      </c>
      <c r="BD1812" t="s">
        <v>148</v>
      </c>
      <c r="BE1812" t="s">
        <v>139</v>
      </c>
      <c r="BF1812" t="s">
        <v>149</v>
      </c>
      <c r="BG1812" t="s">
        <v>127</v>
      </c>
      <c r="BH1812" t="s">
        <v>127</v>
      </c>
      <c r="BJ1812" t="s">
        <v>127</v>
      </c>
      <c r="BK1812" t="s">
        <v>150</v>
      </c>
      <c r="BL1812" t="s">
        <v>151</v>
      </c>
      <c r="BM1812" t="s">
        <v>1069</v>
      </c>
      <c r="BN1812" t="s">
        <v>202</v>
      </c>
      <c r="BP1812" t="s">
        <v>1908</v>
      </c>
      <c r="BR1812" t="s">
        <v>211</v>
      </c>
      <c r="BT1812" t="s">
        <v>1053</v>
      </c>
      <c r="BU1812" t="s">
        <v>1053</v>
      </c>
      <c r="BV1812" t="s">
        <v>243</v>
      </c>
      <c r="BW1812" t="s">
        <v>1909</v>
      </c>
      <c r="BX1812" t="s">
        <v>157</v>
      </c>
      <c r="BY1812" t="s">
        <v>213</v>
      </c>
      <c r="BZ1812" t="s">
        <v>581</v>
      </c>
      <c r="CA1812" t="s">
        <v>126</v>
      </c>
      <c r="CB1812" t="s">
        <v>124</v>
      </c>
      <c r="CG1812" t="s">
        <v>463</v>
      </c>
      <c r="CI1812" t="s">
        <v>160</v>
      </c>
      <c r="CJ1812" t="s">
        <v>161</v>
      </c>
      <c r="CR1812" t="s">
        <v>162</v>
      </c>
      <c r="CS1812" t="s">
        <v>163</v>
      </c>
      <c r="CT1812" t="s">
        <v>135</v>
      </c>
      <c r="DC1812" t="s">
        <v>165</v>
      </c>
      <c r="DD1812" t="s">
        <v>166</v>
      </c>
      <c r="DF1812">
        <v>891022</v>
      </c>
      <c r="DG1812">
        <v>1</v>
      </c>
      <c r="DH1812">
        <v>5</v>
      </c>
      <c r="DJ1812">
        <v>1</v>
      </c>
      <c r="DK1812" t="s">
        <v>136</v>
      </c>
      <c r="DL1812">
        <v>0</v>
      </c>
      <c r="DM1812">
        <v>1</v>
      </c>
      <c r="DN1812" t="s">
        <v>169</v>
      </c>
      <c r="DP1812">
        <v>0</v>
      </c>
      <c r="DQ1812">
        <v>0</v>
      </c>
      <c r="DR1812">
        <v>0</v>
      </c>
      <c r="DS1812">
        <v>0.6</v>
      </c>
      <c r="DT1812">
        <v>1</v>
      </c>
      <c r="DU1812">
        <v>1</v>
      </c>
      <c r="DV1812">
        <v>0</v>
      </c>
      <c r="DW1812">
        <v>0</v>
      </c>
      <c r="DX1812">
        <v>1</v>
      </c>
      <c r="EA1812">
        <v>0</v>
      </c>
      <c r="EB1812">
        <v>0.01</v>
      </c>
      <c r="EC1812">
        <v>0</v>
      </c>
    </row>
    <row r="1813" spans="1:136" x14ac:dyDescent="0.25">
      <c r="A1813" s="108">
        <v>46181</v>
      </c>
      <c r="B1813" t="s">
        <v>595</v>
      </c>
      <c r="C1813" t="s">
        <v>124</v>
      </c>
      <c r="E1813" t="s">
        <v>125</v>
      </c>
      <c r="F1813" t="s">
        <v>126</v>
      </c>
      <c r="G1813" t="s">
        <v>127</v>
      </c>
      <c r="H1813" t="s">
        <v>124</v>
      </c>
      <c r="I1813" t="s">
        <v>323</v>
      </c>
      <c r="J1813" t="s">
        <v>129</v>
      </c>
      <c r="K1813" t="s">
        <v>130</v>
      </c>
      <c r="O1813" t="s">
        <v>168</v>
      </c>
      <c r="S1813" t="s">
        <v>478</v>
      </c>
      <c r="T1813" t="s">
        <v>479</v>
      </c>
      <c r="U1813" t="s">
        <v>398</v>
      </c>
      <c r="V1813" t="s">
        <v>545</v>
      </c>
      <c r="W1813" t="s">
        <v>222</v>
      </c>
      <c r="X1813" t="s">
        <v>169</v>
      </c>
      <c r="Y1813" t="s">
        <v>223</v>
      </c>
      <c r="Z1813" t="s">
        <v>224</v>
      </c>
      <c r="AA1813" t="s">
        <v>127</v>
      </c>
      <c r="AB1813" t="s">
        <v>127</v>
      </c>
      <c r="AC1813" t="s">
        <v>135</v>
      </c>
      <c r="AD1813" t="s">
        <v>136</v>
      </c>
      <c r="AE1813">
        <v>154049223</v>
      </c>
      <c r="AF1813" t="s">
        <v>222</v>
      </c>
      <c r="AG1813" t="s">
        <v>170</v>
      </c>
      <c r="AH1813" t="s">
        <v>138</v>
      </c>
      <c r="AI1813">
        <v>0</v>
      </c>
      <c r="AJ1813" t="s">
        <v>399</v>
      </c>
      <c r="AP1813" t="s">
        <v>139</v>
      </c>
      <c r="AQ1813" t="s">
        <v>140</v>
      </c>
      <c r="AR1813" t="s">
        <v>141</v>
      </c>
      <c r="AS1813" t="s">
        <v>284</v>
      </c>
      <c r="AT1813" t="s">
        <v>285</v>
      </c>
      <c r="AU1813" t="s">
        <v>144</v>
      </c>
      <c r="AV1813" t="s">
        <v>145</v>
      </c>
      <c r="AW1813" s="109">
        <v>46184</v>
      </c>
      <c r="AX1813" s="109">
        <v>46184</v>
      </c>
      <c r="AZ1813" t="s">
        <v>1050</v>
      </c>
      <c r="BB1813" t="s">
        <v>268</v>
      </c>
      <c r="BD1813" t="s">
        <v>148</v>
      </c>
      <c r="BE1813" t="s">
        <v>139</v>
      </c>
      <c r="BF1813" t="s">
        <v>149</v>
      </c>
      <c r="BG1813" t="s">
        <v>127</v>
      </c>
      <c r="BH1813" t="s">
        <v>127</v>
      </c>
      <c r="BJ1813" t="s">
        <v>127</v>
      </c>
      <c r="BK1813" t="s">
        <v>150</v>
      </c>
      <c r="BL1813" t="s">
        <v>151</v>
      </c>
      <c r="BM1813" t="s">
        <v>1073</v>
      </c>
      <c r="BN1813" t="s">
        <v>226</v>
      </c>
      <c r="BP1813" t="s">
        <v>153</v>
      </c>
      <c r="BR1813" t="s">
        <v>219</v>
      </c>
      <c r="BT1813" t="s">
        <v>155</v>
      </c>
      <c r="BU1813" t="s">
        <v>155</v>
      </c>
      <c r="BV1813" t="s">
        <v>356</v>
      </c>
      <c r="BW1813" t="s">
        <v>153</v>
      </c>
      <c r="BX1813" t="s">
        <v>157</v>
      </c>
      <c r="BY1813" t="s">
        <v>158</v>
      </c>
      <c r="BZ1813" t="s">
        <v>283</v>
      </c>
      <c r="CA1813" t="s">
        <v>126</v>
      </c>
      <c r="CB1813" t="s">
        <v>124</v>
      </c>
      <c r="CG1813" t="s">
        <v>703</v>
      </c>
      <c r="CI1813" t="s">
        <v>160</v>
      </c>
      <c r="CJ1813" t="s">
        <v>161</v>
      </c>
      <c r="CR1813" t="s">
        <v>162</v>
      </c>
      <c r="CS1813" t="s">
        <v>163</v>
      </c>
      <c r="CT1813" t="s">
        <v>127</v>
      </c>
      <c r="DA1813" t="s">
        <v>400</v>
      </c>
      <c r="DB1813" t="s">
        <v>124</v>
      </c>
      <c r="DC1813" t="s">
        <v>165</v>
      </c>
      <c r="DD1813" t="s">
        <v>166</v>
      </c>
      <c r="DE1813" t="s">
        <v>167</v>
      </c>
      <c r="DF1813">
        <v>103046863</v>
      </c>
      <c r="DG1813">
        <v>1</v>
      </c>
      <c r="DJ1813">
        <v>1</v>
      </c>
      <c r="DK1813" t="s">
        <v>136</v>
      </c>
      <c r="DL1813">
        <v>0</v>
      </c>
      <c r="DM1813">
        <v>1</v>
      </c>
      <c r="DN1813" t="s">
        <v>169</v>
      </c>
      <c r="DP1813">
        <v>0</v>
      </c>
      <c r="DQ1813">
        <v>0</v>
      </c>
      <c r="DR1813">
        <v>0</v>
      </c>
      <c r="DS1813">
        <v>1.8</v>
      </c>
      <c r="DT1813">
        <v>1</v>
      </c>
      <c r="DU1813">
        <v>1</v>
      </c>
      <c r="DV1813">
        <v>0</v>
      </c>
      <c r="DW1813">
        <v>0</v>
      </c>
      <c r="DX1813">
        <v>1</v>
      </c>
      <c r="EA1813">
        <v>0</v>
      </c>
      <c r="EB1813">
        <v>0.03</v>
      </c>
      <c r="EC1813">
        <v>0</v>
      </c>
      <c r="ED1813">
        <v>6.9230768999999998E-2</v>
      </c>
    </row>
    <row r="1814" spans="1:136" x14ac:dyDescent="0.25">
      <c r="A1814" s="108">
        <v>46181</v>
      </c>
      <c r="B1814" t="s">
        <v>3498</v>
      </c>
      <c r="C1814" t="s">
        <v>124</v>
      </c>
      <c r="D1814" t="s">
        <v>3499</v>
      </c>
      <c r="E1814" t="s">
        <v>125</v>
      </c>
      <c r="F1814" t="s">
        <v>126</v>
      </c>
      <c r="G1814" t="s">
        <v>127</v>
      </c>
      <c r="H1814" t="s">
        <v>124</v>
      </c>
      <c r="I1814" t="s">
        <v>128</v>
      </c>
      <c r="J1814" t="s">
        <v>129</v>
      </c>
      <c r="K1814" t="s">
        <v>130</v>
      </c>
      <c r="O1814" t="s">
        <v>262</v>
      </c>
      <c r="S1814" t="s">
        <v>397</v>
      </c>
      <c r="T1814" t="s">
        <v>397</v>
      </c>
      <c r="U1814" t="s">
        <v>398</v>
      </c>
      <c r="V1814" t="s">
        <v>545</v>
      </c>
      <c r="W1814" t="s">
        <v>277</v>
      </c>
      <c r="X1814" t="s">
        <v>133</v>
      </c>
      <c r="Y1814" t="s">
        <v>1412</v>
      </c>
      <c r="Z1814" t="s">
        <v>553</v>
      </c>
      <c r="AA1814" t="s">
        <v>127</v>
      </c>
      <c r="AB1814" t="s">
        <v>127</v>
      </c>
      <c r="AC1814" t="s">
        <v>135</v>
      </c>
      <c r="AD1814" t="s">
        <v>136</v>
      </c>
      <c r="AE1814">
        <v>154060086</v>
      </c>
      <c r="AF1814" t="s">
        <v>277</v>
      </c>
      <c r="AG1814" t="s">
        <v>137</v>
      </c>
      <c r="AH1814" t="s">
        <v>138</v>
      </c>
      <c r="AI1814">
        <v>0</v>
      </c>
      <c r="AJ1814" t="s">
        <v>399</v>
      </c>
      <c r="AP1814" t="s">
        <v>139</v>
      </c>
      <c r="AQ1814" t="s">
        <v>140</v>
      </c>
      <c r="AR1814" t="s">
        <v>141</v>
      </c>
      <c r="AS1814" t="s">
        <v>186</v>
      </c>
      <c r="AT1814" t="s">
        <v>200</v>
      </c>
      <c r="AU1814" t="s">
        <v>144</v>
      </c>
      <c r="AV1814" t="s">
        <v>145</v>
      </c>
      <c r="AW1814" s="109">
        <v>46184</v>
      </c>
      <c r="AX1814" s="109">
        <v>46184</v>
      </c>
      <c r="BB1814" t="s">
        <v>296</v>
      </c>
      <c r="BC1814" t="s">
        <v>147</v>
      </c>
      <c r="BD1814" t="s">
        <v>148</v>
      </c>
      <c r="BE1814" t="s">
        <v>139</v>
      </c>
      <c r="BF1814" t="s">
        <v>149</v>
      </c>
      <c r="BG1814" t="s">
        <v>127</v>
      </c>
      <c r="BH1814" t="s">
        <v>127</v>
      </c>
      <c r="BJ1814" t="s">
        <v>127</v>
      </c>
      <c r="BK1814" t="s">
        <v>150</v>
      </c>
      <c r="BL1814" t="s">
        <v>151</v>
      </c>
      <c r="BM1814" t="s">
        <v>1045</v>
      </c>
      <c r="BN1814" t="s">
        <v>282</v>
      </c>
      <c r="BP1814" t="s">
        <v>153</v>
      </c>
      <c r="BR1814" t="s">
        <v>154</v>
      </c>
      <c r="BT1814" t="s">
        <v>174</v>
      </c>
      <c r="BU1814" t="s">
        <v>155</v>
      </c>
      <c r="BV1814" t="s">
        <v>663</v>
      </c>
      <c r="BW1814" t="s">
        <v>153</v>
      </c>
      <c r="BX1814" t="s">
        <v>157</v>
      </c>
      <c r="BY1814" t="s">
        <v>175</v>
      </c>
      <c r="BZ1814" t="s">
        <v>520</v>
      </c>
      <c r="CA1814" t="s">
        <v>126</v>
      </c>
      <c r="CB1814" t="s">
        <v>124</v>
      </c>
      <c r="CG1814" t="s">
        <v>197</v>
      </c>
      <c r="CI1814" t="s">
        <v>160</v>
      </c>
      <c r="CJ1814" t="s">
        <v>161</v>
      </c>
      <c r="CR1814" t="s">
        <v>162</v>
      </c>
      <c r="CS1814" t="s">
        <v>163</v>
      </c>
      <c r="CT1814" t="s">
        <v>127</v>
      </c>
      <c r="DA1814" t="s">
        <v>400</v>
      </c>
      <c r="DB1814" t="s">
        <v>124</v>
      </c>
      <c r="DC1814" t="s">
        <v>165</v>
      </c>
      <c r="DD1814" t="s">
        <v>166</v>
      </c>
      <c r="DE1814" t="s">
        <v>167</v>
      </c>
      <c r="DF1814">
        <v>30204684</v>
      </c>
      <c r="DG1814">
        <v>1</v>
      </c>
      <c r="DJ1814">
        <v>1</v>
      </c>
      <c r="DK1814" t="s">
        <v>136</v>
      </c>
      <c r="DL1814">
        <v>0</v>
      </c>
      <c r="DM1814">
        <v>1</v>
      </c>
      <c r="DN1814" t="s">
        <v>133</v>
      </c>
      <c r="DP1814">
        <v>0</v>
      </c>
      <c r="DQ1814">
        <v>0</v>
      </c>
      <c r="DR1814">
        <v>0</v>
      </c>
      <c r="DS1814">
        <v>10.199999999999999</v>
      </c>
      <c r="DT1814">
        <v>1</v>
      </c>
      <c r="DU1814">
        <v>1</v>
      </c>
      <c r="DV1814">
        <v>0</v>
      </c>
      <c r="DW1814">
        <v>0</v>
      </c>
      <c r="DX1814">
        <v>1</v>
      </c>
      <c r="EA1814">
        <v>0</v>
      </c>
      <c r="EB1814">
        <v>0.17</v>
      </c>
      <c r="EC1814">
        <v>0</v>
      </c>
      <c r="ED1814">
        <v>0.39230769199999999</v>
      </c>
    </row>
    <row r="1815" spans="1:136" x14ac:dyDescent="0.25">
      <c r="A1815" s="108">
        <v>46181</v>
      </c>
      <c r="B1815" t="s">
        <v>3500</v>
      </c>
      <c r="C1815" t="s">
        <v>124</v>
      </c>
      <c r="D1815" t="s">
        <v>3501</v>
      </c>
      <c r="E1815" t="s">
        <v>125</v>
      </c>
      <c r="F1815" t="s">
        <v>126</v>
      </c>
      <c r="G1815" t="s">
        <v>127</v>
      </c>
      <c r="H1815" t="s">
        <v>124</v>
      </c>
      <c r="I1815" t="s">
        <v>128</v>
      </c>
      <c r="J1815" t="s">
        <v>129</v>
      </c>
      <c r="K1815" t="s">
        <v>130</v>
      </c>
      <c r="O1815" t="s">
        <v>168</v>
      </c>
      <c r="S1815" t="s">
        <v>397</v>
      </c>
      <c r="T1815" t="s">
        <v>397</v>
      </c>
      <c r="U1815" t="s">
        <v>398</v>
      </c>
      <c r="V1815" t="s">
        <v>545</v>
      </c>
      <c r="W1815" t="s">
        <v>198</v>
      </c>
      <c r="X1815" t="s">
        <v>133</v>
      </c>
      <c r="Y1815" t="s">
        <v>241</v>
      </c>
      <c r="Z1815" t="s">
        <v>241</v>
      </c>
      <c r="AA1815" t="s">
        <v>127</v>
      </c>
      <c r="AB1815" t="s">
        <v>127</v>
      </c>
      <c r="AC1815" t="s">
        <v>135</v>
      </c>
      <c r="AD1815" t="s">
        <v>136</v>
      </c>
      <c r="AE1815">
        <v>153942104</v>
      </c>
      <c r="AF1815" t="s">
        <v>198</v>
      </c>
      <c r="AG1815" t="s">
        <v>137</v>
      </c>
      <c r="AH1815" t="s">
        <v>138</v>
      </c>
      <c r="AI1815">
        <v>0</v>
      </c>
      <c r="AJ1815" t="s">
        <v>399</v>
      </c>
      <c r="AP1815" t="s">
        <v>139</v>
      </c>
      <c r="AQ1815" t="s">
        <v>140</v>
      </c>
      <c r="AR1815" t="s">
        <v>141</v>
      </c>
      <c r="AS1815" t="s">
        <v>284</v>
      </c>
      <c r="AT1815" t="s">
        <v>285</v>
      </c>
      <c r="AU1815" t="s">
        <v>181</v>
      </c>
      <c r="AV1815" t="s">
        <v>145</v>
      </c>
      <c r="AW1815" s="109">
        <v>46182</v>
      </c>
      <c r="AX1815" s="109">
        <v>46182</v>
      </c>
      <c r="AZ1815" t="s">
        <v>1042</v>
      </c>
      <c r="BB1815" t="s">
        <v>268</v>
      </c>
      <c r="BD1815" t="s">
        <v>148</v>
      </c>
      <c r="BE1815" t="s">
        <v>139</v>
      </c>
      <c r="BF1815" t="s">
        <v>149</v>
      </c>
      <c r="BG1815" t="s">
        <v>127</v>
      </c>
      <c r="BH1815" t="s">
        <v>127</v>
      </c>
      <c r="BJ1815" t="s">
        <v>127</v>
      </c>
      <c r="BK1815" t="s">
        <v>150</v>
      </c>
      <c r="BL1815" t="s">
        <v>151</v>
      </c>
      <c r="BM1815" t="s">
        <v>1045</v>
      </c>
      <c r="BN1815" t="s">
        <v>202</v>
      </c>
      <c r="BP1815" t="s">
        <v>153</v>
      </c>
      <c r="BR1815" t="s">
        <v>154</v>
      </c>
      <c r="BT1815" t="s">
        <v>155</v>
      </c>
      <c r="BU1815" t="s">
        <v>155</v>
      </c>
      <c r="BV1815" t="s">
        <v>243</v>
      </c>
      <c r="BW1815" t="s">
        <v>153</v>
      </c>
      <c r="BX1815" t="s">
        <v>157</v>
      </c>
      <c r="BY1815" t="s">
        <v>191</v>
      </c>
      <c r="BZ1815" t="s">
        <v>306</v>
      </c>
      <c r="CA1815" t="s">
        <v>126</v>
      </c>
      <c r="CB1815" t="s">
        <v>124</v>
      </c>
      <c r="CG1815" t="s">
        <v>463</v>
      </c>
      <c r="CI1815" t="s">
        <v>160</v>
      </c>
      <c r="CJ1815" t="s">
        <v>161</v>
      </c>
      <c r="CR1815" t="s">
        <v>162</v>
      </c>
      <c r="CS1815" t="s">
        <v>163</v>
      </c>
      <c r="CT1815" t="s">
        <v>127</v>
      </c>
      <c r="DA1815" t="s">
        <v>400</v>
      </c>
      <c r="DB1815" t="s">
        <v>124</v>
      </c>
      <c r="DC1815" t="s">
        <v>165</v>
      </c>
      <c r="DD1815" t="s">
        <v>166</v>
      </c>
      <c r="DE1815" t="s">
        <v>167</v>
      </c>
      <c r="DF1815">
        <v>122135604</v>
      </c>
      <c r="DG1815">
        <v>1</v>
      </c>
      <c r="DJ1815">
        <v>1</v>
      </c>
      <c r="DK1815" t="s">
        <v>136</v>
      </c>
      <c r="DL1815">
        <v>0</v>
      </c>
      <c r="DM1815">
        <v>1</v>
      </c>
      <c r="DN1815" t="s">
        <v>133</v>
      </c>
      <c r="DP1815">
        <v>0</v>
      </c>
      <c r="DQ1815">
        <v>0</v>
      </c>
      <c r="DR1815">
        <v>1</v>
      </c>
      <c r="DS1815">
        <v>7.8</v>
      </c>
      <c r="DT1815">
        <v>1</v>
      </c>
      <c r="DU1815">
        <v>1</v>
      </c>
      <c r="DV1815">
        <v>0</v>
      </c>
      <c r="DW1815">
        <v>0</v>
      </c>
      <c r="DX1815">
        <v>1</v>
      </c>
      <c r="EA1815">
        <v>0</v>
      </c>
      <c r="EB1815">
        <v>0.13</v>
      </c>
      <c r="EC1815">
        <v>0</v>
      </c>
      <c r="ED1815">
        <v>0.3</v>
      </c>
    </row>
    <row r="1816" spans="1:136" x14ac:dyDescent="0.25">
      <c r="A1816" s="108">
        <v>46181</v>
      </c>
      <c r="B1816" t="s">
        <v>1501</v>
      </c>
      <c r="C1816" t="s">
        <v>124</v>
      </c>
      <c r="E1816" t="s">
        <v>125</v>
      </c>
      <c r="F1816" t="s">
        <v>126</v>
      </c>
      <c r="G1816" t="s">
        <v>127</v>
      </c>
      <c r="H1816" t="s">
        <v>124</v>
      </c>
      <c r="I1816" t="s">
        <v>128</v>
      </c>
      <c r="J1816" t="s">
        <v>129</v>
      </c>
      <c r="K1816" t="s">
        <v>130</v>
      </c>
      <c r="O1816" t="s">
        <v>168</v>
      </c>
      <c r="S1816" t="s">
        <v>478</v>
      </c>
      <c r="T1816" t="s">
        <v>479</v>
      </c>
      <c r="U1816" t="s">
        <v>398</v>
      </c>
      <c r="V1816" t="s">
        <v>545</v>
      </c>
      <c r="W1816" t="s">
        <v>290</v>
      </c>
      <c r="X1816" t="s">
        <v>133</v>
      </c>
      <c r="Y1816" t="s">
        <v>451</v>
      </c>
      <c r="Z1816" t="s">
        <v>451</v>
      </c>
      <c r="AA1816" t="s">
        <v>127</v>
      </c>
      <c r="AB1816" t="s">
        <v>127</v>
      </c>
      <c r="AC1816" t="s">
        <v>135</v>
      </c>
      <c r="AD1816" t="s">
        <v>136</v>
      </c>
      <c r="AE1816">
        <v>153974030</v>
      </c>
      <c r="AF1816" t="s">
        <v>290</v>
      </c>
      <c r="AG1816" t="s">
        <v>137</v>
      </c>
      <c r="AH1816" t="s">
        <v>138</v>
      </c>
      <c r="AI1816">
        <v>0</v>
      </c>
      <c r="AJ1816" t="s">
        <v>399</v>
      </c>
      <c r="AP1816" t="s">
        <v>139</v>
      </c>
      <c r="AQ1816" t="s">
        <v>140</v>
      </c>
      <c r="AR1816" t="s">
        <v>207</v>
      </c>
      <c r="AS1816" t="s">
        <v>303</v>
      </c>
      <c r="AT1816" t="s">
        <v>209</v>
      </c>
      <c r="AU1816" t="s">
        <v>181</v>
      </c>
      <c r="AV1816" t="s">
        <v>145</v>
      </c>
      <c r="AW1816" s="109">
        <v>46182</v>
      </c>
      <c r="AX1816" s="109">
        <v>46182</v>
      </c>
      <c r="AZ1816" t="s">
        <v>1050</v>
      </c>
      <c r="BB1816" t="s">
        <v>182</v>
      </c>
      <c r="BD1816" t="s">
        <v>148</v>
      </c>
      <c r="BE1816" t="s">
        <v>139</v>
      </c>
      <c r="BF1816" t="s">
        <v>149</v>
      </c>
      <c r="BG1816" t="s">
        <v>127</v>
      </c>
      <c r="BH1816" t="s">
        <v>127</v>
      </c>
      <c r="BJ1816" t="s">
        <v>127</v>
      </c>
      <c r="BK1816" t="s">
        <v>150</v>
      </c>
      <c r="BL1816" t="s">
        <v>151</v>
      </c>
      <c r="BM1816" t="s">
        <v>1045</v>
      </c>
      <c r="BN1816" t="s">
        <v>452</v>
      </c>
      <c r="BP1816" t="s">
        <v>153</v>
      </c>
      <c r="BR1816" t="s">
        <v>154</v>
      </c>
      <c r="BT1816" t="s">
        <v>155</v>
      </c>
      <c r="BU1816" t="s">
        <v>155</v>
      </c>
      <c r="BV1816" t="s">
        <v>451</v>
      </c>
      <c r="BW1816" t="s">
        <v>153</v>
      </c>
      <c r="BX1816" t="s">
        <v>157</v>
      </c>
      <c r="BY1816" t="s">
        <v>175</v>
      </c>
      <c r="BZ1816" t="s">
        <v>627</v>
      </c>
      <c r="CA1816" t="s">
        <v>126</v>
      </c>
      <c r="CB1816" t="s">
        <v>124</v>
      </c>
      <c r="CG1816" t="s">
        <v>450</v>
      </c>
      <c r="CI1816" t="s">
        <v>160</v>
      </c>
      <c r="CJ1816" t="s">
        <v>161</v>
      </c>
      <c r="CR1816" t="s">
        <v>162</v>
      </c>
      <c r="CS1816" t="s">
        <v>163</v>
      </c>
      <c r="CT1816" t="s">
        <v>127</v>
      </c>
      <c r="DA1816" t="s">
        <v>400</v>
      </c>
      <c r="DB1816" t="s">
        <v>124</v>
      </c>
      <c r="DC1816" t="s">
        <v>165</v>
      </c>
      <c r="DD1816" t="s">
        <v>166</v>
      </c>
      <c r="DE1816" t="s">
        <v>167</v>
      </c>
      <c r="DF1816">
        <v>1115066</v>
      </c>
      <c r="DG1816">
        <v>1</v>
      </c>
      <c r="DH1816">
        <v>4</v>
      </c>
      <c r="DJ1816">
        <v>1</v>
      </c>
      <c r="DK1816" t="s">
        <v>136</v>
      </c>
      <c r="DL1816">
        <v>0</v>
      </c>
      <c r="DM1816">
        <v>1</v>
      </c>
      <c r="DN1816" t="s">
        <v>133</v>
      </c>
      <c r="DP1816">
        <v>0</v>
      </c>
      <c r="DQ1816">
        <v>0</v>
      </c>
      <c r="DR1816">
        <v>0</v>
      </c>
      <c r="DS1816">
        <v>6.6</v>
      </c>
      <c r="DT1816">
        <v>1</v>
      </c>
      <c r="DU1816">
        <v>1</v>
      </c>
      <c r="DV1816">
        <v>0</v>
      </c>
      <c r="DW1816">
        <v>0</v>
      </c>
      <c r="DX1816">
        <v>1</v>
      </c>
      <c r="EA1816">
        <v>0</v>
      </c>
      <c r="EB1816">
        <v>0.11</v>
      </c>
      <c r="EC1816">
        <v>0</v>
      </c>
      <c r="ED1816">
        <v>0.25384615399999999</v>
      </c>
    </row>
    <row r="1817" spans="1:136" x14ac:dyDescent="0.25">
      <c r="A1817" s="108">
        <v>46181</v>
      </c>
      <c r="B1817" t="s">
        <v>3502</v>
      </c>
      <c r="C1817" t="s">
        <v>124</v>
      </c>
      <c r="E1817" t="s">
        <v>125</v>
      </c>
      <c r="F1817" t="s">
        <v>126</v>
      </c>
      <c r="G1817" t="s">
        <v>127</v>
      </c>
      <c r="H1817" t="s">
        <v>124</v>
      </c>
      <c r="I1817" t="s">
        <v>128</v>
      </c>
      <c r="J1817" t="s">
        <v>129</v>
      </c>
      <c r="K1817" t="s">
        <v>130</v>
      </c>
      <c r="S1817" t="s">
        <v>397</v>
      </c>
      <c r="T1817" t="s">
        <v>397</v>
      </c>
      <c r="U1817" t="s">
        <v>398</v>
      </c>
      <c r="V1817" t="s">
        <v>545</v>
      </c>
      <c r="W1817" t="s">
        <v>222</v>
      </c>
      <c r="X1817" t="s">
        <v>133</v>
      </c>
      <c r="Y1817" t="s">
        <v>735</v>
      </c>
      <c r="Z1817" t="s">
        <v>224</v>
      </c>
      <c r="AA1817" t="s">
        <v>127</v>
      </c>
      <c r="AB1817" t="s">
        <v>127</v>
      </c>
      <c r="AC1817" t="s">
        <v>135</v>
      </c>
      <c r="AD1817" t="s">
        <v>136</v>
      </c>
      <c r="AE1817">
        <v>154067222</v>
      </c>
      <c r="AF1817" t="s">
        <v>222</v>
      </c>
      <c r="AG1817" t="s">
        <v>137</v>
      </c>
      <c r="AH1817" t="s">
        <v>138</v>
      </c>
      <c r="AI1817">
        <v>0</v>
      </c>
      <c r="AJ1817" t="s">
        <v>399</v>
      </c>
      <c r="AP1817" t="s">
        <v>139</v>
      </c>
      <c r="AQ1817" t="s">
        <v>140</v>
      </c>
      <c r="AR1817" t="s">
        <v>141</v>
      </c>
      <c r="AS1817" t="s">
        <v>303</v>
      </c>
      <c r="AT1817" t="s">
        <v>209</v>
      </c>
      <c r="AU1817" t="s">
        <v>181</v>
      </c>
      <c r="AV1817" t="s">
        <v>145</v>
      </c>
      <c r="AW1817" s="109">
        <v>46185</v>
      </c>
      <c r="AX1817" s="109">
        <v>46185</v>
      </c>
      <c r="BB1817" t="s">
        <v>188</v>
      </c>
      <c r="BC1817" t="s">
        <v>147</v>
      </c>
      <c r="BD1817" t="s">
        <v>148</v>
      </c>
      <c r="BE1817" t="s">
        <v>139</v>
      </c>
      <c r="BF1817" t="s">
        <v>149</v>
      </c>
      <c r="BG1817" t="s">
        <v>127</v>
      </c>
      <c r="BH1817" t="s">
        <v>127</v>
      </c>
      <c r="BJ1817" t="s">
        <v>127</v>
      </c>
      <c r="BK1817" t="s">
        <v>150</v>
      </c>
      <c r="BL1817" t="s">
        <v>151</v>
      </c>
      <c r="BM1817" t="s">
        <v>1045</v>
      </c>
      <c r="BN1817" t="s">
        <v>226</v>
      </c>
      <c r="BP1817" t="s">
        <v>153</v>
      </c>
      <c r="BR1817" t="s">
        <v>154</v>
      </c>
      <c r="BT1817" t="s">
        <v>1053</v>
      </c>
      <c r="BU1817" t="s">
        <v>1053</v>
      </c>
      <c r="BV1817" t="s">
        <v>228</v>
      </c>
      <c r="BW1817" t="s">
        <v>153</v>
      </c>
      <c r="BX1817" t="s">
        <v>157</v>
      </c>
      <c r="BY1817" t="s">
        <v>195</v>
      </c>
      <c r="BZ1817" t="s">
        <v>477</v>
      </c>
      <c r="CA1817" t="s">
        <v>126</v>
      </c>
      <c r="CB1817" t="s">
        <v>124</v>
      </c>
      <c r="CG1817" t="s">
        <v>197</v>
      </c>
      <c r="CI1817" t="s">
        <v>160</v>
      </c>
      <c r="CJ1817" t="s">
        <v>161</v>
      </c>
      <c r="CR1817" t="s">
        <v>162</v>
      </c>
      <c r="CS1817" t="s">
        <v>163</v>
      </c>
      <c r="CT1817" t="s">
        <v>127</v>
      </c>
      <c r="DA1817" t="s">
        <v>400</v>
      </c>
      <c r="DB1817" t="s">
        <v>124</v>
      </c>
      <c r="DC1817" t="s">
        <v>165</v>
      </c>
      <c r="DD1817" t="s">
        <v>166</v>
      </c>
      <c r="DE1817" t="s">
        <v>167</v>
      </c>
      <c r="DF1817">
        <v>76235010</v>
      </c>
      <c r="DG1817">
        <v>1</v>
      </c>
      <c r="DH1817">
        <v>4</v>
      </c>
      <c r="DJ1817">
        <v>1</v>
      </c>
      <c r="DK1817" t="s">
        <v>136</v>
      </c>
      <c r="DL1817">
        <v>0</v>
      </c>
      <c r="DM1817">
        <v>1</v>
      </c>
      <c r="DN1817" t="s">
        <v>133</v>
      </c>
      <c r="DP1817">
        <v>0</v>
      </c>
      <c r="DQ1817">
        <v>0</v>
      </c>
      <c r="DR1817">
        <v>1</v>
      </c>
      <c r="DS1817">
        <v>3.6</v>
      </c>
      <c r="DT1817">
        <v>1</v>
      </c>
      <c r="DU1817">
        <v>1</v>
      </c>
      <c r="DV1817">
        <v>0</v>
      </c>
      <c r="DW1817">
        <v>0</v>
      </c>
      <c r="DX1817">
        <v>1</v>
      </c>
      <c r="EA1817">
        <v>0</v>
      </c>
      <c r="EB1817">
        <v>0.06</v>
      </c>
      <c r="EC1817">
        <v>0</v>
      </c>
      <c r="ED1817">
        <v>0.138461538</v>
      </c>
    </row>
    <row r="1818" spans="1:136" x14ac:dyDescent="0.25">
      <c r="A1818" s="108">
        <v>46181</v>
      </c>
      <c r="B1818" t="s">
        <v>3503</v>
      </c>
      <c r="C1818" t="s">
        <v>124</v>
      </c>
      <c r="E1818" t="s">
        <v>125</v>
      </c>
      <c r="F1818" t="s">
        <v>126</v>
      </c>
      <c r="G1818" t="s">
        <v>127</v>
      </c>
      <c r="H1818" t="s">
        <v>124</v>
      </c>
      <c r="I1818" t="s">
        <v>128</v>
      </c>
      <c r="J1818" t="s">
        <v>129</v>
      </c>
      <c r="K1818" t="s">
        <v>130</v>
      </c>
      <c r="O1818" t="s">
        <v>168</v>
      </c>
      <c r="S1818" t="s">
        <v>131</v>
      </c>
      <c r="T1818" t="s">
        <v>131</v>
      </c>
      <c r="U1818" t="s">
        <v>131</v>
      </c>
      <c r="W1818" t="s">
        <v>198</v>
      </c>
      <c r="X1818" t="s">
        <v>471</v>
      </c>
      <c r="Y1818" t="s">
        <v>301</v>
      </c>
      <c r="Z1818" t="s">
        <v>302</v>
      </c>
      <c r="AA1818" t="s">
        <v>127</v>
      </c>
      <c r="AB1818" t="s">
        <v>127</v>
      </c>
      <c r="AC1818" t="s">
        <v>127</v>
      </c>
      <c r="AD1818" t="s">
        <v>136</v>
      </c>
      <c r="AE1818">
        <v>154090158</v>
      </c>
      <c r="AF1818" t="s">
        <v>198</v>
      </c>
      <c r="AG1818" t="s">
        <v>137</v>
      </c>
      <c r="AH1818" t="s">
        <v>138</v>
      </c>
      <c r="AI1818">
        <v>0</v>
      </c>
      <c r="AJ1818" t="s">
        <v>131</v>
      </c>
      <c r="AP1818" t="s">
        <v>139</v>
      </c>
      <c r="AQ1818" t="s">
        <v>217</v>
      </c>
      <c r="AR1818" t="s">
        <v>207</v>
      </c>
      <c r="AS1818" t="s">
        <v>284</v>
      </c>
      <c r="AT1818" t="s">
        <v>285</v>
      </c>
      <c r="AU1818" t="s">
        <v>218</v>
      </c>
      <c r="AV1818" t="s">
        <v>145</v>
      </c>
      <c r="AW1818" s="109">
        <v>46185</v>
      </c>
      <c r="AX1818" s="109">
        <v>46185</v>
      </c>
      <c r="AZ1818" t="s">
        <v>1047</v>
      </c>
      <c r="BB1818" t="s">
        <v>268</v>
      </c>
      <c r="BD1818" t="s">
        <v>148</v>
      </c>
      <c r="BE1818" t="s">
        <v>664</v>
      </c>
      <c r="BF1818" t="s">
        <v>149</v>
      </c>
      <c r="BG1818" t="s">
        <v>127</v>
      </c>
      <c r="BH1818" t="s">
        <v>127</v>
      </c>
      <c r="BJ1818" t="s">
        <v>127</v>
      </c>
      <c r="BK1818" t="s">
        <v>150</v>
      </c>
      <c r="BL1818" t="s">
        <v>151</v>
      </c>
      <c r="BM1818" t="s">
        <v>1045</v>
      </c>
      <c r="BN1818" t="s">
        <v>202</v>
      </c>
      <c r="BP1818" t="s">
        <v>153</v>
      </c>
      <c r="BR1818" t="s">
        <v>154</v>
      </c>
      <c r="BT1818" t="s">
        <v>155</v>
      </c>
      <c r="BU1818" t="s">
        <v>155</v>
      </c>
      <c r="BV1818" t="s">
        <v>602</v>
      </c>
      <c r="BW1818" t="s">
        <v>153</v>
      </c>
      <c r="BX1818" t="s">
        <v>157</v>
      </c>
      <c r="BY1818" t="s">
        <v>195</v>
      </c>
      <c r="BZ1818" t="s">
        <v>600</v>
      </c>
      <c r="CA1818" t="s">
        <v>126</v>
      </c>
      <c r="CB1818" t="s">
        <v>124</v>
      </c>
      <c r="CG1818" t="s">
        <v>698</v>
      </c>
      <c r="CI1818" t="s">
        <v>160</v>
      </c>
      <c r="CJ1818" t="s">
        <v>161</v>
      </c>
      <c r="CR1818" t="s">
        <v>162</v>
      </c>
      <c r="CS1818" t="s">
        <v>163</v>
      </c>
      <c r="CT1818" t="s">
        <v>127</v>
      </c>
      <c r="DC1818" t="s">
        <v>165</v>
      </c>
      <c r="DD1818" t="s">
        <v>166</v>
      </c>
      <c r="DF1818">
        <v>12376852</v>
      </c>
      <c r="DG1818">
        <v>1</v>
      </c>
      <c r="DJ1818">
        <v>1</v>
      </c>
      <c r="DK1818" t="s">
        <v>136</v>
      </c>
      <c r="DL1818">
        <v>0</v>
      </c>
      <c r="DM1818">
        <v>1</v>
      </c>
      <c r="DN1818" t="s">
        <v>471</v>
      </c>
      <c r="DP1818">
        <v>0</v>
      </c>
      <c r="DQ1818">
        <v>0</v>
      </c>
      <c r="DR1818">
        <v>0</v>
      </c>
      <c r="DS1818">
        <v>13.8</v>
      </c>
      <c r="DT1818">
        <v>1</v>
      </c>
      <c r="DV1818">
        <v>0</v>
      </c>
      <c r="DW1818">
        <v>0</v>
      </c>
      <c r="DX1818">
        <v>1</v>
      </c>
      <c r="EA1818">
        <v>0</v>
      </c>
      <c r="EB1818">
        <v>0.23</v>
      </c>
      <c r="EC1818">
        <v>0</v>
      </c>
    </row>
    <row r="1819" spans="1:136" x14ac:dyDescent="0.25">
      <c r="A1819" s="108">
        <v>46181</v>
      </c>
      <c r="B1819" t="s">
        <v>1643</v>
      </c>
      <c r="C1819" t="s">
        <v>124</v>
      </c>
      <c r="E1819" t="s">
        <v>125</v>
      </c>
      <c r="F1819" t="s">
        <v>126</v>
      </c>
      <c r="G1819" t="s">
        <v>127</v>
      </c>
      <c r="H1819" t="s">
        <v>124</v>
      </c>
      <c r="I1819" t="s">
        <v>128</v>
      </c>
      <c r="J1819" t="s">
        <v>129</v>
      </c>
      <c r="K1819" t="s">
        <v>130</v>
      </c>
      <c r="S1819" t="s">
        <v>131</v>
      </c>
      <c r="T1819" t="s">
        <v>131</v>
      </c>
      <c r="U1819" t="s">
        <v>131</v>
      </c>
      <c r="W1819" t="s">
        <v>222</v>
      </c>
      <c r="X1819" t="s">
        <v>133</v>
      </c>
      <c r="Y1819" t="s">
        <v>721</v>
      </c>
      <c r="Z1819" t="s">
        <v>378</v>
      </c>
      <c r="AA1819" t="s">
        <v>127</v>
      </c>
      <c r="AB1819" t="s">
        <v>127</v>
      </c>
      <c r="AC1819" t="s">
        <v>135</v>
      </c>
      <c r="AD1819" t="s">
        <v>136</v>
      </c>
      <c r="AE1819">
        <v>154169145</v>
      </c>
      <c r="AF1819" t="s">
        <v>222</v>
      </c>
      <c r="AG1819" t="s">
        <v>137</v>
      </c>
      <c r="AH1819" t="s">
        <v>138</v>
      </c>
      <c r="AI1819">
        <v>0</v>
      </c>
      <c r="AJ1819" t="s">
        <v>131</v>
      </c>
      <c r="AP1819" t="s">
        <v>139</v>
      </c>
      <c r="AQ1819" t="s">
        <v>140</v>
      </c>
      <c r="AR1819" t="s">
        <v>141</v>
      </c>
      <c r="AS1819" t="s">
        <v>179</v>
      </c>
      <c r="AT1819" t="s">
        <v>180</v>
      </c>
      <c r="AU1819" t="s">
        <v>181</v>
      </c>
      <c r="AV1819" t="s">
        <v>145</v>
      </c>
      <c r="AW1819" s="109">
        <v>46187</v>
      </c>
      <c r="AX1819" s="109">
        <v>46187</v>
      </c>
      <c r="AZ1819" t="s">
        <v>1088</v>
      </c>
      <c r="BB1819" t="s">
        <v>447</v>
      </c>
      <c r="BC1819" t="s">
        <v>147</v>
      </c>
      <c r="BD1819" t="s">
        <v>148</v>
      </c>
      <c r="BE1819" t="s">
        <v>664</v>
      </c>
      <c r="BF1819" t="s">
        <v>149</v>
      </c>
      <c r="BG1819" t="s">
        <v>127</v>
      </c>
      <c r="BH1819" t="s">
        <v>127</v>
      </c>
      <c r="BJ1819" t="s">
        <v>127</v>
      </c>
      <c r="BK1819" t="s">
        <v>150</v>
      </c>
      <c r="BL1819" t="s">
        <v>151</v>
      </c>
      <c r="BM1819" t="s">
        <v>1045</v>
      </c>
      <c r="BN1819" t="s">
        <v>379</v>
      </c>
      <c r="BP1819" t="s">
        <v>153</v>
      </c>
      <c r="BR1819" t="s">
        <v>154</v>
      </c>
      <c r="BT1819" t="s">
        <v>1053</v>
      </c>
      <c r="BU1819" t="s">
        <v>1053</v>
      </c>
      <c r="BV1819" t="s">
        <v>383</v>
      </c>
      <c r="BW1819" t="s">
        <v>153</v>
      </c>
      <c r="BX1819" t="s">
        <v>157</v>
      </c>
      <c r="BY1819" t="s">
        <v>175</v>
      </c>
      <c r="BZ1819" t="s">
        <v>402</v>
      </c>
      <c r="CA1819" t="s">
        <v>126</v>
      </c>
      <c r="CB1819" t="s">
        <v>124</v>
      </c>
      <c r="CG1819" t="s">
        <v>384</v>
      </c>
      <c r="CI1819" t="s">
        <v>160</v>
      </c>
      <c r="CJ1819" t="s">
        <v>161</v>
      </c>
      <c r="CR1819" t="s">
        <v>162</v>
      </c>
      <c r="CS1819" t="s">
        <v>163</v>
      </c>
      <c r="CT1819" t="s">
        <v>127</v>
      </c>
      <c r="DC1819" t="s">
        <v>165</v>
      </c>
      <c r="DD1819" t="s">
        <v>166</v>
      </c>
      <c r="DF1819">
        <v>37650268</v>
      </c>
      <c r="DG1819">
        <v>1</v>
      </c>
      <c r="DH1819">
        <v>3</v>
      </c>
      <c r="DJ1819">
        <v>1</v>
      </c>
      <c r="DK1819" t="s">
        <v>136</v>
      </c>
      <c r="DL1819">
        <v>0</v>
      </c>
      <c r="DM1819">
        <v>1</v>
      </c>
      <c r="DN1819" t="s">
        <v>133</v>
      </c>
      <c r="DP1819">
        <v>0</v>
      </c>
      <c r="DQ1819">
        <v>0</v>
      </c>
      <c r="DR1819">
        <v>0</v>
      </c>
      <c r="DS1819">
        <v>32.4</v>
      </c>
      <c r="DT1819">
        <v>1</v>
      </c>
      <c r="DV1819">
        <v>0</v>
      </c>
      <c r="DW1819">
        <v>0</v>
      </c>
      <c r="DX1819">
        <v>1</v>
      </c>
      <c r="EA1819">
        <v>0</v>
      </c>
      <c r="EB1819">
        <v>0.54</v>
      </c>
      <c r="EC1819">
        <v>0</v>
      </c>
    </row>
    <row r="1820" spans="1:136" x14ac:dyDescent="0.25">
      <c r="A1820" s="108">
        <v>46181</v>
      </c>
      <c r="B1820" t="s">
        <v>1323</v>
      </c>
      <c r="C1820" t="s">
        <v>124</v>
      </c>
      <c r="E1820" t="s">
        <v>125</v>
      </c>
      <c r="F1820" t="s">
        <v>126</v>
      </c>
      <c r="G1820" t="s">
        <v>127</v>
      </c>
      <c r="H1820" t="s">
        <v>124</v>
      </c>
      <c r="I1820" t="s">
        <v>128</v>
      </c>
      <c r="J1820" t="s">
        <v>129</v>
      </c>
      <c r="K1820" t="s">
        <v>130</v>
      </c>
      <c r="O1820" t="s">
        <v>262</v>
      </c>
      <c r="S1820" t="s">
        <v>131</v>
      </c>
      <c r="T1820" t="s">
        <v>131</v>
      </c>
      <c r="U1820" t="s">
        <v>131</v>
      </c>
      <c r="W1820" t="s">
        <v>198</v>
      </c>
      <c r="X1820" t="s">
        <v>246</v>
      </c>
      <c r="Y1820" t="s">
        <v>199</v>
      </c>
      <c r="Z1820" t="s">
        <v>199</v>
      </c>
      <c r="AA1820" t="s">
        <v>127</v>
      </c>
      <c r="AB1820" t="s">
        <v>127</v>
      </c>
      <c r="AC1820" t="s">
        <v>135</v>
      </c>
      <c r="AD1820" t="s">
        <v>136</v>
      </c>
      <c r="AE1820">
        <v>154050794</v>
      </c>
      <c r="AF1820" t="s">
        <v>198</v>
      </c>
      <c r="AG1820" t="s">
        <v>170</v>
      </c>
      <c r="AH1820" t="s">
        <v>138</v>
      </c>
      <c r="AI1820">
        <v>0</v>
      </c>
      <c r="AJ1820" t="s">
        <v>131</v>
      </c>
      <c r="AP1820" t="s">
        <v>139</v>
      </c>
      <c r="AV1820" t="s">
        <v>145</v>
      </c>
      <c r="AW1820" s="109">
        <v>46184</v>
      </c>
      <c r="AX1820" s="109">
        <v>46184</v>
      </c>
      <c r="AZ1820" t="s">
        <v>1047</v>
      </c>
      <c r="BB1820" t="s">
        <v>597</v>
      </c>
      <c r="BD1820" t="s">
        <v>148</v>
      </c>
      <c r="BE1820" t="s">
        <v>664</v>
      </c>
      <c r="BF1820" t="s">
        <v>149</v>
      </c>
      <c r="BG1820" t="s">
        <v>127</v>
      </c>
      <c r="BH1820" t="s">
        <v>127</v>
      </c>
      <c r="BJ1820" t="s">
        <v>127</v>
      </c>
      <c r="BK1820" t="s">
        <v>150</v>
      </c>
      <c r="BL1820" t="s">
        <v>151</v>
      </c>
      <c r="BM1820" t="s">
        <v>1045</v>
      </c>
      <c r="BN1820" t="s">
        <v>202</v>
      </c>
      <c r="BP1820" t="s">
        <v>153</v>
      </c>
      <c r="BR1820" t="s">
        <v>154</v>
      </c>
      <c r="BT1820" t="s">
        <v>203</v>
      </c>
      <c r="BU1820" t="s">
        <v>203</v>
      </c>
      <c r="BV1820" t="s">
        <v>389</v>
      </c>
      <c r="BW1820" t="s">
        <v>153</v>
      </c>
      <c r="BX1820" t="s">
        <v>157</v>
      </c>
      <c r="BY1820" t="s">
        <v>269</v>
      </c>
      <c r="BZ1820" t="s">
        <v>338</v>
      </c>
      <c r="CA1820" t="s">
        <v>126</v>
      </c>
      <c r="CB1820" t="s">
        <v>124</v>
      </c>
      <c r="CG1820" t="s">
        <v>445</v>
      </c>
      <c r="CI1820" t="s">
        <v>160</v>
      </c>
      <c r="CJ1820" t="s">
        <v>161</v>
      </c>
      <c r="CR1820" t="s">
        <v>162</v>
      </c>
      <c r="CS1820" t="s">
        <v>163</v>
      </c>
      <c r="CT1820" t="s">
        <v>127</v>
      </c>
      <c r="DA1820" t="s">
        <v>164</v>
      </c>
      <c r="DB1820" t="s">
        <v>124</v>
      </c>
      <c r="DC1820" t="s">
        <v>165</v>
      </c>
      <c r="DD1820" t="s">
        <v>166</v>
      </c>
      <c r="DE1820" t="s">
        <v>167</v>
      </c>
      <c r="DF1820">
        <v>125747672</v>
      </c>
      <c r="DG1820">
        <v>1</v>
      </c>
      <c r="DJ1820">
        <v>1</v>
      </c>
      <c r="DK1820" t="s">
        <v>136</v>
      </c>
      <c r="DL1820">
        <v>0</v>
      </c>
      <c r="DM1820">
        <v>1</v>
      </c>
      <c r="DN1820" t="s">
        <v>246</v>
      </c>
      <c r="DP1820">
        <v>0</v>
      </c>
      <c r="DQ1820">
        <v>0</v>
      </c>
      <c r="DR1820">
        <v>0</v>
      </c>
      <c r="DS1820">
        <v>20.399999999999999</v>
      </c>
      <c r="DT1820">
        <v>1</v>
      </c>
      <c r="DV1820">
        <v>0</v>
      </c>
      <c r="DW1820">
        <v>0</v>
      </c>
      <c r="DX1820">
        <v>1</v>
      </c>
      <c r="EA1820">
        <v>0</v>
      </c>
      <c r="EB1820">
        <v>0.34</v>
      </c>
      <c r="EC1820">
        <v>0</v>
      </c>
      <c r="ED1820">
        <v>0.85</v>
      </c>
    </row>
    <row r="1821" spans="1:136" x14ac:dyDescent="0.25">
      <c r="A1821" s="108">
        <v>46181</v>
      </c>
      <c r="B1821" t="s">
        <v>3504</v>
      </c>
      <c r="C1821" t="s">
        <v>124</v>
      </c>
      <c r="E1821" t="s">
        <v>125</v>
      </c>
      <c r="F1821" t="s">
        <v>126</v>
      </c>
      <c r="G1821" t="s">
        <v>127</v>
      </c>
      <c r="H1821" t="s">
        <v>124</v>
      </c>
      <c r="I1821" t="s">
        <v>128</v>
      </c>
      <c r="J1821" t="s">
        <v>129</v>
      </c>
      <c r="K1821" t="s">
        <v>130</v>
      </c>
      <c r="S1821" t="s">
        <v>131</v>
      </c>
      <c r="T1821" t="s">
        <v>131</v>
      </c>
      <c r="U1821" t="s">
        <v>131</v>
      </c>
      <c r="W1821" t="s">
        <v>198</v>
      </c>
      <c r="X1821" t="s">
        <v>471</v>
      </c>
      <c r="Y1821" t="s">
        <v>241</v>
      </c>
      <c r="Z1821" t="s">
        <v>241</v>
      </c>
      <c r="AA1821" t="s">
        <v>127</v>
      </c>
      <c r="AB1821" t="s">
        <v>127</v>
      </c>
      <c r="AC1821" t="s">
        <v>127</v>
      </c>
      <c r="AD1821" t="s">
        <v>136</v>
      </c>
      <c r="AE1821">
        <v>153968370</v>
      </c>
      <c r="AF1821" t="s">
        <v>198</v>
      </c>
      <c r="AG1821" t="s">
        <v>137</v>
      </c>
      <c r="AH1821" t="s">
        <v>472</v>
      </c>
      <c r="AI1821">
        <v>0</v>
      </c>
      <c r="AJ1821" t="s">
        <v>131</v>
      </c>
      <c r="AP1821" t="s">
        <v>139</v>
      </c>
      <c r="AQ1821" t="s">
        <v>140</v>
      </c>
      <c r="AR1821" t="s">
        <v>207</v>
      </c>
      <c r="AS1821" t="s">
        <v>284</v>
      </c>
      <c r="AT1821" t="s">
        <v>285</v>
      </c>
      <c r="AU1821" t="s">
        <v>144</v>
      </c>
      <c r="AV1821" t="s">
        <v>145</v>
      </c>
      <c r="AW1821" s="109">
        <v>46182</v>
      </c>
      <c r="AX1821" s="109">
        <v>46182</v>
      </c>
      <c r="BB1821" t="s">
        <v>447</v>
      </c>
      <c r="BC1821" t="s">
        <v>147</v>
      </c>
      <c r="BD1821" t="s">
        <v>148</v>
      </c>
      <c r="BE1821" t="s">
        <v>664</v>
      </c>
      <c r="BF1821" t="s">
        <v>149</v>
      </c>
      <c r="BG1821" t="s">
        <v>127</v>
      </c>
      <c r="BH1821" t="s">
        <v>127</v>
      </c>
      <c r="BJ1821" t="s">
        <v>127</v>
      </c>
      <c r="BK1821" t="s">
        <v>150</v>
      </c>
      <c r="BL1821" t="s">
        <v>151</v>
      </c>
      <c r="BM1821" t="s">
        <v>1045</v>
      </c>
      <c r="BN1821" t="s">
        <v>202</v>
      </c>
      <c r="BP1821" t="s">
        <v>153</v>
      </c>
      <c r="BR1821" t="s">
        <v>154</v>
      </c>
      <c r="BT1821" t="s">
        <v>1053</v>
      </c>
      <c r="BU1821" t="s">
        <v>1053</v>
      </c>
      <c r="BV1821" t="s">
        <v>197</v>
      </c>
      <c r="BW1821" t="s">
        <v>153</v>
      </c>
      <c r="BX1821" t="s">
        <v>157</v>
      </c>
      <c r="BY1821" t="s">
        <v>195</v>
      </c>
      <c r="BZ1821" t="s">
        <v>221</v>
      </c>
      <c r="CA1821" t="s">
        <v>126</v>
      </c>
      <c r="CB1821" t="s">
        <v>124</v>
      </c>
      <c r="CG1821" t="s">
        <v>197</v>
      </c>
      <c r="CI1821" t="s">
        <v>160</v>
      </c>
      <c r="CJ1821" t="s">
        <v>161</v>
      </c>
      <c r="CR1821" t="s">
        <v>162</v>
      </c>
      <c r="CS1821" t="s">
        <v>163</v>
      </c>
      <c r="CT1821" t="s">
        <v>127</v>
      </c>
      <c r="DA1821" t="s">
        <v>164</v>
      </c>
      <c r="DB1821" t="s">
        <v>124</v>
      </c>
      <c r="DC1821" t="s">
        <v>165</v>
      </c>
      <c r="DD1821" t="s">
        <v>166</v>
      </c>
      <c r="DE1821" t="s">
        <v>167</v>
      </c>
      <c r="DF1821">
        <v>76330903</v>
      </c>
      <c r="DG1821">
        <v>1</v>
      </c>
      <c r="DH1821">
        <v>3</v>
      </c>
      <c r="DJ1821">
        <v>1</v>
      </c>
      <c r="DK1821" t="s">
        <v>136</v>
      </c>
      <c r="DL1821">
        <v>0</v>
      </c>
      <c r="DM1821">
        <v>1</v>
      </c>
      <c r="DN1821" t="s">
        <v>471</v>
      </c>
      <c r="DP1821">
        <v>0</v>
      </c>
      <c r="DQ1821">
        <v>0</v>
      </c>
      <c r="DR1821">
        <v>0</v>
      </c>
      <c r="DS1821">
        <v>13.8</v>
      </c>
      <c r="DT1821">
        <v>1</v>
      </c>
      <c r="DV1821">
        <v>0</v>
      </c>
      <c r="DW1821">
        <v>0</v>
      </c>
      <c r="DX1821">
        <v>1</v>
      </c>
      <c r="EA1821">
        <v>0</v>
      </c>
      <c r="EB1821">
        <v>0.23</v>
      </c>
      <c r="EC1821">
        <v>0</v>
      </c>
      <c r="ED1821">
        <v>0.57499999999999996</v>
      </c>
    </row>
    <row r="1822" spans="1:136" x14ac:dyDescent="0.25">
      <c r="A1822" s="108">
        <v>46181</v>
      </c>
      <c r="B1822" t="s">
        <v>1635</v>
      </c>
      <c r="C1822" t="s">
        <v>124</v>
      </c>
      <c r="D1822" t="s">
        <v>1636</v>
      </c>
      <c r="E1822" t="s">
        <v>125</v>
      </c>
      <c r="F1822" t="s">
        <v>126</v>
      </c>
      <c r="G1822" t="s">
        <v>127</v>
      </c>
      <c r="H1822" t="s">
        <v>124</v>
      </c>
      <c r="I1822" t="s">
        <v>128</v>
      </c>
      <c r="J1822" t="s">
        <v>129</v>
      </c>
      <c r="K1822" t="s">
        <v>130</v>
      </c>
      <c r="O1822" t="s">
        <v>262</v>
      </c>
      <c r="S1822" t="s">
        <v>131</v>
      </c>
      <c r="T1822" t="s">
        <v>131</v>
      </c>
      <c r="U1822" t="s">
        <v>131</v>
      </c>
      <c r="W1822" t="s">
        <v>198</v>
      </c>
      <c r="X1822" t="s">
        <v>133</v>
      </c>
      <c r="Y1822" t="s">
        <v>301</v>
      </c>
      <c r="Z1822" t="s">
        <v>302</v>
      </c>
      <c r="AA1822" t="s">
        <v>127</v>
      </c>
      <c r="AB1822" t="s">
        <v>127</v>
      </c>
      <c r="AC1822" t="s">
        <v>127</v>
      </c>
      <c r="AD1822" t="s">
        <v>136</v>
      </c>
      <c r="AE1822">
        <v>154019764</v>
      </c>
      <c r="AF1822" t="s">
        <v>198</v>
      </c>
      <c r="AG1822" t="s">
        <v>137</v>
      </c>
      <c r="AH1822" t="s">
        <v>138</v>
      </c>
      <c r="AI1822">
        <v>0</v>
      </c>
      <c r="AJ1822" t="s">
        <v>131</v>
      </c>
      <c r="AP1822" t="s">
        <v>139</v>
      </c>
      <c r="AQ1822" t="s">
        <v>140</v>
      </c>
      <c r="AR1822" t="s">
        <v>141</v>
      </c>
      <c r="AS1822" t="s">
        <v>186</v>
      </c>
      <c r="AT1822" t="s">
        <v>187</v>
      </c>
      <c r="AU1822" t="s">
        <v>144</v>
      </c>
      <c r="AV1822" t="s">
        <v>145</v>
      </c>
      <c r="AW1822" s="109">
        <v>46183</v>
      </c>
      <c r="AX1822" s="109">
        <v>46183</v>
      </c>
      <c r="AZ1822" t="s">
        <v>1047</v>
      </c>
      <c r="BB1822" t="s">
        <v>564</v>
      </c>
      <c r="BD1822" t="s">
        <v>148</v>
      </c>
      <c r="BE1822" t="s">
        <v>664</v>
      </c>
      <c r="BF1822" t="s">
        <v>149</v>
      </c>
      <c r="BG1822" t="s">
        <v>127</v>
      </c>
      <c r="BH1822" t="s">
        <v>127</v>
      </c>
      <c r="BJ1822" t="s">
        <v>127</v>
      </c>
      <c r="BK1822" t="s">
        <v>150</v>
      </c>
      <c r="BL1822" t="s">
        <v>151</v>
      </c>
      <c r="BM1822" t="s">
        <v>1045</v>
      </c>
      <c r="BN1822" t="s">
        <v>202</v>
      </c>
      <c r="BP1822" t="s">
        <v>153</v>
      </c>
      <c r="BR1822" t="s">
        <v>154</v>
      </c>
      <c r="BT1822" t="s">
        <v>203</v>
      </c>
      <c r="BU1822" t="s">
        <v>203</v>
      </c>
      <c r="BV1822" t="s">
        <v>389</v>
      </c>
      <c r="BW1822" t="s">
        <v>153</v>
      </c>
      <c r="BX1822" t="s">
        <v>157</v>
      </c>
      <c r="BY1822" t="s">
        <v>191</v>
      </c>
      <c r="BZ1822" t="s">
        <v>283</v>
      </c>
      <c r="CA1822" t="s">
        <v>126</v>
      </c>
      <c r="CB1822" t="s">
        <v>124</v>
      </c>
      <c r="CG1822" t="s">
        <v>445</v>
      </c>
      <c r="CI1822" t="s">
        <v>160</v>
      </c>
      <c r="CJ1822" t="s">
        <v>161</v>
      </c>
      <c r="CR1822" t="s">
        <v>162</v>
      </c>
      <c r="CS1822" t="s">
        <v>163</v>
      </c>
      <c r="CT1822" t="s">
        <v>127</v>
      </c>
      <c r="DA1822" t="s">
        <v>164</v>
      </c>
      <c r="DB1822" t="s">
        <v>124</v>
      </c>
      <c r="DC1822" t="s">
        <v>165</v>
      </c>
      <c r="DD1822" t="s">
        <v>166</v>
      </c>
      <c r="DE1822" t="s">
        <v>167</v>
      </c>
      <c r="DF1822">
        <v>122764593</v>
      </c>
      <c r="DG1822">
        <v>1</v>
      </c>
      <c r="DJ1822">
        <v>1</v>
      </c>
      <c r="DK1822" t="s">
        <v>136</v>
      </c>
      <c r="DL1822">
        <v>0</v>
      </c>
      <c r="DM1822">
        <v>1</v>
      </c>
      <c r="DN1822" t="s">
        <v>133</v>
      </c>
      <c r="DP1822">
        <v>0</v>
      </c>
      <c r="DQ1822">
        <v>0</v>
      </c>
      <c r="DR1822">
        <v>0</v>
      </c>
      <c r="DS1822">
        <v>14.4</v>
      </c>
      <c r="DT1822">
        <v>1</v>
      </c>
      <c r="DV1822">
        <v>0</v>
      </c>
      <c r="DW1822">
        <v>0</v>
      </c>
      <c r="DX1822">
        <v>1</v>
      </c>
      <c r="EA1822">
        <v>0</v>
      </c>
      <c r="EB1822">
        <v>0.24</v>
      </c>
      <c r="EC1822">
        <v>0</v>
      </c>
      <c r="ED1822">
        <v>0.6</v>
      </c>
    </row>
    <row r="1823" spans="1:136" x14ac:dyDescent="0.25">
      <c r="A1823" s="108">
        <v>46181</v>
      </c>
      <c r="B1823" t="s">
        <v>3505</v>
      </c>
      <c r="C1823" t="s">
        <v>124</v>
      </c>
      <c r="E1823" t="s">
        <v>125</v>
      </c>
      <c r="F1823" t="s">
        <v>126</v>
      </c>
      <c r="G1823" t="s">
        <v>127</v>
      </c>
      <c r="H1823" t="s">
        <v>124</v>
      </c>
      <c r="I1823" t="s">
        <v>128</v>
      </c>
      <c r="J1823" t="s">
        <v>129</v>
      </c>
      <c r="K1823" t="s">
        <v>130</v>
      </c>
      <c r="S1823" t="s">
        <v>131</v>
      </c>
      <c r="T1823" t="s">
        <v>131</v>
      </c>
      <c r="U1823" t="s">
        <v>131</v>
      </c>
      <c r="W1823" t="s">
        <v>222</v>
      </c>
      <c r="X1823" t="s">
        <v>471</v>
      </c>
      <c r="Y1823" t="s">
        <v>223</v>
      </c>
      <c r="Z1823" t="s">
        <v>224</v>
      </c>
      <c r="AA1823" t="s">
        <v>127</v>
      </c>
      <c r="AB1823" t="s">
        <v>127</v>
      </c>
      <c r="AC1823" t="s">
        <v>127</v>
      </c>
      <c r="AD1823" t="s">
        <v>136</v>
      </c>
      <c r="AE1823">
        <v>153963036</v>
      </c>
      <c r="AF1823" t="s">
        <v>222</v>
      </c>
      <c r="AG1823" t="s">
        <v>137</v>
      </c>
      <c r="AH1823" t="s">
        <v>472</v>
      </c>
      <c r="AI1823">
        <v>0</v>
      </c>
      <c r="AJ1823" t="s">
        <v>131</v>
      </c>
      <c r="AP1823" t="s">
        <v>139</v>
      </c>
      <c r="AQ1823" t="s">
        <v>140</v>
      </c>
      <c r="AR1823" t="s">
        <v>141</v>
      </c>
      <c r="AS1823" t="s">
        <v>455</v>
      </c>
      <c r="AT1823" t="s">
        <v>456</v>
      </c>
      <c r="AU1823" t="s">
        <v>144</v>
      </c>
      <c r="AV1823" t="s">
        <v>145</v>
      </c>
      <c r="AW1823" s="109">
        <v>46182</v>
      </c>
      <c r="AX1823" s="109">
        <v>46182</v>
      </c>
      <c r="BB1823" t="s">
        <v>194</v>
      </c>
      <c r="BC1823" t="s">
        <v>147</v>
      </c>
      <c r="BD1823" t="s">
        <v>148</v>
      </c>
      <c r="BE1823" t="s">
        <v>664</v>
      </c>
      <c r="BF1823" t="s">
        <v>149</v>
      </c>
      <c r="BG1823" t="s">
        <v>127</v>
      </c>
      <c r="BH1823" t="s">
        <v>127</v>
      </c>
      <c r="BJ1823" t="s">
        <v>127</v>
      </c>
      <c r="BK1823" t="s">
        <v>150</v>
      </c>
      <c r="BL1823" t="s">
        <v>151</v>
      </c>
      <c r="BM1823" t="s">
        <v>1045</v>
      </c>
      <c r="BN1823" t="s">
        <v>226</v>
      </c>
      <c r="BP1823" t="s">
        <v>153</v>
      </c>
      <c r="BR1823" t="s">
        <v>154</v>
      </c>
      <c r="BT1823" t="s">
        <v>1053</v>
      </c>
      <c r="BU1823" t="s">
        <v>1053</v>
      </c>
      <c r="BV1823" t="s">
        <v>197</v>
      </c>
      <c r="BW1823" t="s">
        <v>153</v>
      </c>
      <c r="BX1823" t="s">
        <v>157</v>
      </c>
      <c r="BY1823" t="s">
        <v>258</v>
      </c>
      <c r="BZ1823" t="s">
        <v>419</v>
      </c>
      <c r="CA1823" t="s">
        <v>126</v>
      </c>
      <c r="CB1823" t="s">
        <v>124</v>
      </c>
      <c r="CG1823" t="s">
        <v>197</v>
      </c>
      <c r="CI1823" t="s">
        <v>160</v>
      </c>
      <c r="CJ1823" t="s">
        <v>161</v>
      </c>
      <c r="CR1823" t="s">
        <v>162</v>
      </c>
      <c r="CS1823" t="s">
        <v>163</v>
      </c>
      <c r="CT1823" t="s">
        <v>127</v>
      </c>
      <c r="DA1823" t="s">
        <v>164</v>
      </c>
      <c r="DB1823" t="s">
        <v>124</v>
      </c>
      <c r="DC1823" t="s">
        <v>165</v>
      </c>
      <c r="DD1823" t="s">
        <v>166</v>
      </c>
      <c r="DE1823" t="s">
        <v>167</v>
      </c>
      <c r="DF1823">
        <v>114590278</v>
      </c>
      <c r="DG1823">
        <v>1</v>
      </c>
      <c r="DJ1823">
        <v>1</v>
      </c>
      <c r="DK1823" t="s">
        <v>136</v>
      </c>
      <c r="DL1823">
        <v>0</v>
      </c>
      <c r="DM1823">
        <v>1</v>
      </c>
      <c r="DN1823" t="s">
        <v>471</v>
      </c>
      <c r="DP1823">
        <v>0</v>
      </c>
      <c r="DQ1823">
        <v>0</v>
      </c>
      <c r="DR1823">
        <v>0</v>
      </c>
      <c r="DS1823">
        <v>10.8</v>
      </c>
      <c r="DT1823">
        <v>1</v>
      </c>
      <c r="DV1823">
        <v>0</v>
      </c>
      <c r="DW1823">
        <v>0</v>
      </c>
      <c r="DX1823">
        <v>1</v>
      </c>
      <c r="EA1823">
        <v>0</v>
      </c>
      <c r="EB1823">
        <v>0.18</v>
      </c>
      <c r="EC1823">
        <v>0</v>
      </c>
      <c r="ED1823">
        <v>0.45</v>
      </c>
    </row>
    <row r="1824" spans="1:136" x14ac:dyDescent="0.25">
      <c r="A1824" s="108">
        <v>46181</v>
      </c>
      <c r="B1824" t="s">
        <v>1580</v>
      </c>
      <c r="C1824" t="s">
        <v>124</v>
      </c>
      <c r="D1824" t="s">
        <v>1581</v>
      </c>
      <c r="E1824" t="s">
        <v>125</v>
      </c>
      <c r="F1824" t="s">
        <v>126</v>
      </c>
      <c r="G1824" t="s">
        <v>127</v>
      </c>
      <c r="H1824" t="s">
        <v>124</v>
      </c>
      <c r="I1824" t="s">
        <v>239</v>
      </c>
      <c r="J1824" t="s">
        <v>129</v>
      </c>
      <c r="K1824" t="s">
        <v>130</v>
      </c>
      <c r="S1824" t="s">
        <v>131</v>
      </c>
      <c r="T1824" t="s">
        <v>131</v>
      </c>
      <c r="U1824" t="s">
        <v>131</v>
      </c>
      <c r="W1824" t="s">
        <v>132</v>
      </c>
      <c r="X1824" t="s">
        <v>133</v>
      </c>
      <c r="Y1824" t="s">
        <v>134</v>
      </c>
      <c r="Z1824" t="s">
        <v>134</v>
      </c>
      <c r="AA1824" t="s">
        <v>127</v>
      </c>
      <c r="AB1824" t="s">
        <v>127</v>
      </c>
      <c r="AC1824" t="s">
        <v>135</v>
      </c>
      <c r="AD1824" t="s">
        <v>136</v>
      </c>
      <c r="AE1824">
        <v>153521695</v>
      </c>
      <c r="AF1824" t="s">
        <v>132</v>
      </c>
      <c r="AG1824" t="s">
        <v>137</v>
      </c>
      <c r="AH1824" t="s">
        <v>138</v>
      </c>
      <c r="AI1824">
        <v>0</v>
      </c>
      <c r="AJ1824" t="s">
        <v>131</v>
      </c>
      <c r="AP1824" t="s">
        <v>139</v>
      </c>
      <c r="AQ1824" t="s">
        <v>140</v>
      </c>
      <c r="AR1824" t="s">
        <v>207</v>
      </c>
      <c r="AS1824" t="s">
        <v>179</v>
      </c>
      <c r="AT1824" t="s">
        <v>180</v>
      </c>
      <c r="AU1824" t="s">
        <v>181</v>
      </c>
      <c r="AV1824" t="s">
        <v>145</v>
      </c>
      <c r="AW1824" s="109">
        <v>46183</v>
      </c>
      <c r="AX1824" s="109">
        <v>46183</v>
      </c>
      <c r="BB1824" t="s">
        <v>210</v>
      </c>
      <c r="BC1824" t="s">
        <v>147</v>
      </c>
      <c r="BD1824" t="s">
        <v>148</v>
      </c>
      <c r="BE1824" t="s">
        <v>664</v>
      </c>
      <c r="BF1824" t="s">
        <v>149</v>
      </c>
      <c r="BG1824" t="s">
        <v>127</v>
      </c>
      <c r="BH1824" t="s">
        <v>127</v>
      </c>
      <c r="BJ1824" t="s">
        <v>127</v>
      </c>
      <c r="BK1824" t="s">
        <v>150</v>
      </c>
      <c r="BL1824" t="s">
        <v>151</v>
      </c>
      <c r="BM1824" t="s">
        <v>1075</v>
      </c>
      <c r="BN1824" t="s">
        <v>152</v>
      </c>
      <c r="BP1824" t="s">
        <v>153</v>
      </c>
      <c r="BR1824" t="s">
        <v>219</v>
      </c>
      <c r="BT1824" t="s">
        <v>1053</v>
      </c>
      <c r="BU1824" t="s">
        <v>1053</v>
      </c>
      <c r="BV1824" t="s">
        <v>197</v>
      </c>
      <c r="BW1824" t="s">
        <v>153</v>
      </c>
      <c r="BX1824" t="s">
        <v>157</v>
      </c>
      <c r="BY1824" t="s">
        <v>213</v>
      </c>
      <c r="BZ1824" t="s">
        <v>192</v>
      </c>
      <c r="CA1824" t="s">
        <v>126</v>
      </c>
      <c r="CB1824" t="s">
        <v>124</v>
      </c>
      <c r="CG1824" t="s">
        <v>197</v>
      </c>
      <c r="CI1824" t="s">
        <v>160</v>
      </c>
      <c r="CJ1824" t="s">
        <v>161</v>
      </c>
      <c r="CR1824" t="s">
        <v>162</v>
      </c>
      <c r="CS1824" t="s">
        <v>163</v>
      </c>
      <c r="CT1824" t="s">
        <v>127</v>
      </c>
      <c r="DA1824" t="s">
        <v>164</v>
      </c>
      <c r="DB1824" t="s">
        <v>124</v>
      </c>
      <c r="DC1824" t="s">
        <v>165</v>
      </c>
      <c r="DD1824" t="s">
        <v>166</v>
      </c>
      <c r="DE1824" t="s">
        <v>167</v>
      </c>
      <c r="DF1824">
        <v>789326</v>
      </c>
      <c r="DG1824">
        <v>1</v>
      </c>
      <c r="DH1824">
        <v>4</v>
      </c>
      <c r="DJ1824">
        <v>1</v>
      </c>
      <c r="DK1824" t="s">
        <v>136</v>
      </c>
      <c r="DL1824">
        <v>0</v>
      </c>
      <c r="DM1824">
        <v>1</v>
      </c>
      <c r="DN1824" t="s">
        <v>133</v>
      </c>
      <c r="DP1824">
        <v>0</v>
      </c>
      <c r="DQ1824">
        <v>0</v>
      </c>
      <c r="DR1824">
        <v>13</v>
      </c>
      <c r="DS1824">
        <v>30.6</v>
      </c>
      <c r="DV1824">
        <v>0</v>
      </c>
      <c r="DW1824">
        <v>0</v>
      </c>
      <c r="DX1824">
        <v>1</v>
      </c>
      <c r="EA1824">
        <v>0</v>
      </c>
      <c r="EB1824">
        <v>0.51</v>
      </c>
      <c r="EC1824">
        <v>0</v>
      </c>
      <c r="ED1824">
        <v>1.2749999999999999</v>
      </c>
    </row>
    <row r="1825" spans="1:136" x14ac:dyDescent="0.25">
      <c r="A1825" s="108">
        <v>46181</v>
      </c>
      <c r="B1825" t="s">
        <v>3506</v>
      </c>
      <c r="C1825" t="s">
        <v>124</v>
      </c>
      <c r="E1825" t="s">
        <v>125</v>
      </c>
      <c r="F1825" t="s">
        <v>126</v>
      </c>
      <c r="G1825" t="s">
        <v>127</v>
      </c>
      <c r="H1825" t="s">
        <v>124</v>
      </c>
      <c r="I1825" t="s">
        <v>128</v>
      </c>
      <c r="J1825" t="s">
        <v>129</v>
      </c>
      <c r="K1825" t="s">
        <v>130</v>
      </c>
      <c r="O1825" t="s">
        <v>168</v>
      </c>
      <c r="S1825" t="s">
        <v>397</v>
      </c>
      <c r="T1825" t="s">
        <v>397</v>
      </c>
      <c r="U1825" t="s">
        <v>398</v>
      </c>
      <c r="V1825" t="s">
        <v>545</v>
      </c>
      <c r="W1825" t="s">
        <v>290</v>
      </c>
      <c r="X1825" t="s">
        <v>373</v>
      </c>
      <c r="Y1825" t="s">
        <v>451</v>
      </c>
      <c r="Z1825" t="s">
        <v>451</v>
      </c>
      <c r="AA1825" t="s">
        <v>127</v>
      </c>
      <c r="AB1825" t="s">
        <v>127</v>
      </c>
      <c r="AC1825" t="s">
        <v>135</v>
      </c>
      <c r="AD1825" t="s">
        <v>136</v>
      </c>
      <c r="AE1825">
        <v>153900471</v>
      </c>
      <c r="AF1825" t="s">
        <v>290</v>
      </c>
      <c r="AG1825" t="s">
        <v>137</v>
      </c>
      <c r="AH1825" t="s">
        <v>138</v>
      </c>
      <c r="AI1825">
        <v>0</v>
      </c>
      <c r="AJ1825" t="s">
        <v>399</v>
      </c>
      <c r="AP1825" t="s">
        <v>139</v>
      </c>
      <c r="AV1825" t="s">
        <v>145</v>
      </c>
      <c r="AW1825" s="109">
        <v>46181</v>
      </c>
      <c r="AX1825" s="109">
        <v>46181</v>
      </c>
      <c r="AZ1825" t="s">
        <v>1050</v>
      </c>
      <c r="BB1825" t="s">
        <v>182</v>
      </c>
      <c r="BD1825" t="s">
        <v>148</v>
      </c>
      <c r="BE1825" t="s">
        <v>664</v>
      </c>
      <c r="BF1825" t="s">
        <v>149</v>
      </c>
      <c r="BG1825" t="s">
        <v>127</v>
      </c>
      <c r="BH1825" t="s">
        <v>127</v>
      </c>
      <c r="BJ1825" t="s">
        <v>127</v>
      </c>
      <c r="BK1825" t="s">
        <v>150</v>
      </c>
      <c r="BL1825" t="s">
        <v>151</v>
      </c>
      <c r="BM1825" t="s">
        <v>1045</v>
      </c>
      <c r="BN1825" t="s">
        <v>452</v>
      </c>
      <c r="BP1825" t="s">
        <v>153</v>
      </c>
      <c r="BR1825" t="s">
        <v>154</v>
      </c>
      <c r="BT1825" t="s">
        <v>155</v>
      </c>
      <c r="BU1825" t="s">
        <v>155</v>
      </c>
      <c r="BV1825" t="s">
        <v>451</v>
      </c>
      <c r="BW1825" t="s">
        <v>153</v>
      </c>
      <c r="BX1825" t="s">
        <v>157</v>
      </c>
      <c r="BY1825" t="s">
        <v>269</v>
      </c>
      <c r="BZ1825" t="s">
        <v>521</v>
      </c>
      <c r="CA1825" t="s">
        <v>126</v>
      </c>
      <c r="CB1825" t="s">
        <v>124</v>
      </c>
      <c r="CG1825" t="s">
        <v>450</v>
      </c>
      <c r="CI1825" t="s">
        <v>160</v>
      </c>
      <c r="CJ1825" t="s">
        <v>161</v>
      </c>
      <c r="CR1825" t="s">
        <v>162</v>
      </c>
      <c r="CS1825" t="s">
        <v>163</v>
      </c>
      <c r="CT1825" t="s">
        <v>127</v>
      </c>
      <c r="DA1825" t="s">
        <v>400</v>
      </c>
      <c r="DB1825" t="s">
        <v>124</v>
      </c>
      <c r="DC1825" t="s">
        <v>165</v>
      </c>
      <c r="DD1825" t="s">
        <v>166</v>
      </c>
      <c r="DE1825" t="s">
        <v>167</v>
      </c>
      <c r="DF1825">
        <v>123809875</v>
      </c>
      <c r="DG1825">
        <v>1</v>
      </c>
      <c r="DJ1825">
        <v>1</v>
      </c>
      <c r="DK1825" t="s">
        <v>136</v>
      </c>
      <c r="DL1825">
        <v>0</v>
      </c>
      <c r="DM1825">
        <v>1</v>
      </c>
      <c r="DN1825" t="s">
        <v>373</v>
      </c>
      <c r="DP1825">
        <v>0</v>
      </c>
      <c r="DQ1825">
        <v>0</v>
      </c>
      <c r="DR1825">
        <v>1</v>
      </c>
      <c r="DS1825">
        <v>15.6</v>
      </c>
      <c r="DT1825">
        <v>1</v>
      </c>
      <c r="DU1825">
        <v>1</v>
      </c>
      <c r="DV1825">
        <v>0</v>
      </c>
      <c r="DW1825">
        <v>0</v>
      </c>
      <c r="DX1825">
        <v>1</v>
      </c>
      <c r="EA1825">
        <v>0</v>
      </c>
      <c r="EB1825">
        <v>0.26</v>
      </c>
      <c r="EC1825">
        <v>0</v>
      </c>
      <c r="ED1825">
        <v>0.6</v>
      </c>
    </row>
    <row r="1826" spans="1:136" x14ac:dyDescent="0.25">
      <c r="A1826" s="108">
        <v>46181</v>
      </c>
      <c r="B1826" t="s">
        <v>3507</v>
      </c>
      <c r="C1826" t="s">
        <v>124</v>
      </c>
      <c r="E1826" t="s">
        <v>351</v>
      </c>
      <c r="F1826" t="s">
        <v>126</v>
      </c>
      <c r="G1826" t="s">
        <v>127</v>
      </c>
      <c r="H1826" t="s">
        <v>124</v>
      </c>
      <c r="I1826" t="s">
        <v>128</v>
      </c>
      <c r="J1826" t="s">
        <v>129</v>
      </c>
      <c r="K1826" t="s">
        <v>130</v>
      </c>
      <c r="S1826" t="s">
        <v>543</v>
      </c>
      <c r="T1826" t="s">
        <v>659</v>
      </c>
      <c r="U1826" t="s">
        <v>398</v>
      </c>
      <c r="V1826" t="s">
        <v>545</v>
      </c>
      <c r="W1826" t="s">
        <v>290</v>
      </c>
      <c r="X1826" t="s">
        <v>133</v>
      </c>
      <c r="Y1826" t="s">
        <v>688</v>
      </c>
      <c r="Z1826" t="s">
        <v>292</v>
      </c>
      <c r="AA1826" t="s">
        <v>127</v>
      </c>
      <c r="AB1826" t="s">
        <v>135</v>
      </c>
      <c r="AC1826" t="s">
        <v>135</v>
      </c>
      <c r="AD1826" t="s">
        <v>136</v>
      </c>
      <c r="AE1826">
        <v>154062615</v>
      </c>
      <c r="AF1826" t="s">
        <v>290</v>
      </c>
      <c r="AG1826" t="s">
        <v>137</v>
      </c>
      <c r="AH1826" t="s">
        <v>138</v>
      </c>
      <c r="AI1826">
        <v>0</v>
      </c>
      <c r="AJ1826" t="s">
        <v>399</v>
      </c>
      <c r="AP1826" t="s">
        <v>139</v>
      </c>
      <c r="AV1826" t="s">
        <v>145</v>
      </c>
      <c r="AW1826" s="109">
        <v>46184</v>
      </c>
      <c r="AX1826" s="109">
        <v>46184</v>
      </c>
      <c r="BB1826" t="s">
        <v>188</v>
      </c>
      <c r="BC1826" t="s">
        <v>147</v>
      </c>
      <c r="BD1826" t="s">
        <v>148</v>
      </c>
      <c r="BE1826" t="s">
        <v>664</v>
      </c>
      <c r="BF1826" t="s">
        <v>149</v>
      </c>
      <c r="BG1826" t="s">
        <v>127</v>
      </c>
      <c r="BH1826" t="s">
        <v>127</v>
      </c>
      <c r="BJ1826" t="s">
        <v>127</v>
      </c>
      <c r="BK1826" t="s">
        <v>150</v>
      </c>
      <c r="BL1826" t="s">
        <v>151</v>
      </c>
      <c r="BM1826" t="s">
        <v>1045</v>
      </c>
      <c r="BN1826" t="s">
        <v>282</v>
      </c>
      <c r="BP1826" t="s">
        <v>153</v>
      </c>
      <c r="BR1826" t="s">
        <v>154</v>
      </c>
      <c r="BT1826" t="s">
        <v>1053</v>
      </c>
      <c r="BU1826" t="s">
        <v>1053</v>
      </c>
      <c r="BV1826" t="s">
        <v>689</v>
      </c>
      <c r="BW1826" t="s">
        <v>153</v>
      </c>
      <c r="BX1826" t="s">
        <v>157</v>
      </c>
      <c r="BY1826" t="s">
        <v>175</v>
      </c>
      <c r="BZ1826" t="s">
        <v>261</v>
      </c>
      <c r="CA1826" t="s">
        <v>126</v>
      </c>
      <c r="CB1826" t="s">
        <v>124</v>
      </c>
      <c r="CG1826" t="s">
        <v>197</v>
      </c>
      <c r="CI1826" t="s">
        <v>160</v>
      </c>
      <c r="CJ1826" t="s">
        <v>161</v>
      </c>
      <c r="CR1826" t="s">
        <v>162</v>
      </c>
      <c r="CS1826" t="s">
        <v>163</v>
      </c>
      <c r="CT1826" t="s">
        <v>127</v>
      </c>
      <c r="DA1826" t="s">
        <v>400</v>
      </c>
      <c r="DB1826" t="s">
        <v>124</v>
      </c>
      <c r="DC1826" t="s">
        <v>165</v>
      </c>
      <c r="DD1826" t="s">
        <v>166</v>
      </c>
      <c r="DE1826" t="s">
        <v>167</v>
      </c>
      <c r="DF1826">
        <v>33801180</v>
      </c>
      <c r="DG1826">
        <v>1</v>
      </c>
      <c r="DH1826">
        <v>2</v>
      </c>
      <c r="DJ1826">
        <v>1</v>
      </c>
      <c r="DK1826" t="s">
        <v>136</v>
      </c>
      <c r="DL1826">
        <v>0</v>
      </c>
      <c r="DM1826">
        <v>1</v>
      </c>
      <c r="DN1826" t="s">
        <v>133</v>
      </c>
      <c r="DP1826">
        <v>0</v>
      </c>
      <c r="DQ1826">
        <v>0</v>
      </c>
      <c r="DR1826">
        <v>0</v>
      </c>
      <c r="DS1826">
        <v>12</v>
      </c>
      <c r="DT1826">
        <v>1</v>
      </c>
      <c r="DU1826">
        <v>1</v>
      </c>
      <c r="DV1826">
        <v>0</v>
      </c>
      <c r="DW1826">
        <v>0</v>
      </c>
      <c r="DX1826">
        <v>1</v>
      </c>
      <c r="EA1826">
        <v>0</v>
      </c>
      <c r="EB1826">
        <v>0.2</v>
      </c>
      <c r="EC1826">
        <v>0</v>
      </c>
      <c r="ED1826">
        <v>0.46153846199999998</v>
      </c>
    </row>
    <row r="1827" spans="1:136" x14ac:dyDescent="0.25">
      <c r="A1827" s="108">
        <v>46181</v>
      </c>
      <c r="B1827" t="s">
        <v>3508</v>
      </c>
      <c r="C1827" t="s">
        <v>124</v>
      </c>
      <c r="E1827" t="s">
        <v>125</v>
      </c>
      <c r="F1827" t="s">
        <v>126</v>
      </c>
      <c r="G1827" t="s">
        <v>127</v>
      </c>
      <c r="H1827" t="s">
        <v>124</v>
      </c>
      <c r="I1827" t="s">
        <v>216</v>
      </c>
      <c r="J1827" t="s">
        <v>129</v>
      </c>
      <c r="K1827" t="s">
        <v>130</v>
      </c>
      <c r="O1827" t="s">
        <v>168</v>
      </c>
      <c r="S1827" t="s">
        <v>131</v>
      </c>
      <c r="T1827" t="s">
        <v>131</v>
      </c>
      <c r="U1827" t="s">
        <v>131</v>
      </c>
      <c r="W1827" t="s">
        <v>198</v>
      </c>
      <c r="X1827" t="s">
        <v>169</v>
      </c>
      <c r="Y1827" t="s">
        <v>301</v>
      </c>
      <c r="Z1827" t="s">
        <v>302</v>
      </c>
      <c r="AA1827" t="s">
        <v>127</v>
      </c>
      <c r="AB1827" t="s">
        <v>127</v>
      </c>
      <c r="AC1827" t="s">
        <v>135</v>
      </c>
      <c r="AD1827" t="s">
        <v>136</v>
      </c>
      <c r="AE1827">
        <v>154056270</v>
      </c>
      <c r="AF1827" t="s">
        <v>198</v>
      </c>
      <c r="AG1827" t="s">
        <v>170</v>
      </c>
      <c r="AH1827" t="s">
        <v>138</v>
      </c>
      <c r="AI1827">
        <v>0</v>
      </c>
      <c r="AJ1827" t="s">
        <v>131</v>
      </c>
      <c r="AP1827" t="s">
        <v>139</v>
      </c>
      <c r="AQ1827" t="s">
        <v>140</v>
      </c>
      <c r="AR1827" t="s">
        <v>141</v>
      </c>
      <c r="AS1827" t="s">
        <v>455</v>
      </c>
      <c r="AT1827" t="s">
        <v>456</v>
      </c>
      <c r="AU1827" t="s">
        <v>144</v>
      </c>
      <c r="AV1827" t="s">
        <v>145</v>
      </c>
      <c r="AW1827" s="109">
        <v>46184</v>
      </c>
      <c r="AX1827" s="109">
        <v>46184</v>
      </c>
      <c r="AZ1827" t="s">
        <v>1047</v>
      </c>
      <c r="BB1827" t="s">
        <v>182</v>
      </c>
      <c r="BD1827" t="s">
        <v>148</v>
      </c>
      <c r="BE1827" t="s">
        <v>139</v>
      </c>
      <c r="BF1827" t="s">
        <v>149</v>
      </c>
      <c r="BG1827" t="s">
        <v>127</v>
      </c>
      <c r="BH1827" t="s">
        <v>127</v>
      </c>
      <c r="BJ1827" t="s">
        <v>127</v>
      </c>
      <c r="BK1827" t="s">
        <v>150</v>
      </c>
      <c r="BL1827" t="s">
        <v>151</v>
      </c>
      <c r="BM1827" t="s">
        <v>1057</v>
      </c>
      <c r="BN1827" t="s">
        <v>202</v>
      </c>
      <c r="BP1827" t="s">
        <v>153</v>
      </c>
      <c r="BR1827" t="s">
        <v>211</v>
      </c>
      <c r="BT1827" t="s">
        <v>155</v>
      </c>
      <c r="BU1827" t="s">
        <v>155</v>
      </c>
      <c r="BV1827" t="s">
        <v>305</v>
      </c>
      <c r="BW1827" t="s">
        <v>153</v>
      </c>
      <c r="BX1827" t="s">
        <v>157</v>
      </c>
      <c r="BY1827" t="s">
        <v>158</v>
      </c>
      <c r="BZ1827" t="s">
        <v>272</v>
      </c>
      <c r="CA1827" t="s">
        <v>126</v>
      </c>
      <c r="CB1827" t="s">
        <v>124</v>
      </c>
      <c r="CG1827" t="s">
        <v>414</v>
      </c>
      <c r="CI1827" t="s">
        <v>160</v>
      </c>
      <c r="CJ1827" t="s">
        <v>161</v>
      </c>
      <c r="CL1827" t="s">
        <v>3509</v>
      </c>
      <c r="CR1827" t="s">
        <v>162</v>
      </c>
      <c r="CS1827" t="s">
        <v>163</v>
      </c>
      <c r="CT1827" t="s">
        <v>135</v>
      </c>
      <c r="DA1827" t="s">
        <v>164</v>
      </c>
      <c r="DB1827" t="s">
        <v>238</v>
      </c>
      <c r="DC1827" t="s">
        <v>165</v>
      </c>
      <c r="DD1827" t="s">
        <v>166</v>
      </c>
      <c r="DE1827" t="s">
        <v>167</v>
      </c>
      <c r="DF1827">
        <v>96481549</v>
      </c>
      <c r="DG1827">
        <v>1</v>
      </c>
      <c r="DH1827">
        <v>4</v>
      </c>
      <c r="DJ1827">
        <v>1</v>
      </c>
      <c r="DK1827" t="s">
        <v>136</v>
      </c>
      <c r="DL1827">
        <v>0</v>
      </c>
      <c r="DM1827">
        <v>1</v>
      </c>
      <c r="DN1827" t="s">
        <v>169</v>
      </c>
      <c r="DP1827">
        <v>0</v>
      </c>
      <c r="DQ1827">
        <v>0</v>
      </c>
      <c r="DR1827">
        <v>0</v>
      </c>
      <c r="DS1827">
        <v>8.4</v>
      </c>
      <c r="DT1827">
        <v>1</v>
      </c>
      <c r="DV1827">
        <v>0</v>
      </c>
      <c r="DW1827">
        <v>0</v>
      </c>
      <c r="DX1827">
        <v>1</v>
      </c>
      <c r="EA1827">
        <v>0</v>
      </c>
      <c r="EB1827">
        <v>0.14000000000000001</v>
      </c>
      <c r="EC1827">
        <v>0</v>
      </c>
      <c r="ED1827">
        <v>0.35</v>
      </c>
      <c r="EE1827">
        <v>1</v>
      </c>
      <c r="EF1827">
        <v>100</v>
      </c>
    </row>
    <row r="1828" spans="1:136" x14ac:dyDescent="0.25">
      <c r="A1828" s="108">
        <v>46181</v>
      </c>
      <c r="B1828" t="s">
        <v>3510</v>
      </c>
      <c r="C1828" t="s">
        <v>124</v>
      </c>
      <c r="E1828" t="s">
        <v>125</v>
      </c>
      <c r="F1828" t="s">
        <v>126</v>
      </c>
      <c r="G1828" t="s">
        <v>127</v>
      </c>
      <c r="H1828" t="s">
        <v>124</v>
      </c>
      <c r="I1828" t="s">
        <v>216</v>
      </c>
      <c r="J1828" t="s">
        <v>129</v>
      </c>
      <c r="K1828" t="s">
        <v>130</v>
      </c>
      <c r="S1828" t="s">
        <v>131</v>
      </c>
      <c r="T1828" t="s">
        <v>131</v>
      </c>
      <c r="U1828" t="s">
        <v>131</v>
      </c>
      <c r="W1828" t="s">
        <v>198</v>
      </c>
      <c r="X1828" t="s">
        <v>246</v>
      </c>
      <c r="Y1828" t="s">
        <v>199</v>
      </c>
      <c r="Z1828" t="s">
        <v>199</v>
      </c>
      <c r="AA1828" t="s">
        <v>127</v>
      </c>
      <c r="AB1828" t="s">
        <v>127</v>
      </c>
      <c r="AC1828" t="s">
        <v>127</v>
      </c>
      <c r="AD1828" t="s">
        <v>136</v>
      </c>
      <c r="AE1828">
        <v>153917775</v>
      </c>
      <c r="AF1828" t="s">
        <v>198</v>
      </c>
      <c r="AG1828" t="s">
        <v>170</v>
      </c>
      <c r="AH1828" t="s">
        <v>138</v>
      </c>
      <c r="AI1828">
        <v>0</v>
      </c>
      <c r="AJ1828" t="s">
        <v>131</v>
      </c>
      <c r="AP1828" t="s">
        <v>139</v>
      </c>
      <c r="AQ1828" t="s">
        <v>140</v>
      </c>
      <c r="AR1828" t="s">
        <v>207</v>
      </c>
      <c r="AS1828" t="s">
        <v>321</v>
      </c>
      <c r="AU1828" t="s">
        <v>181</v>
      </c>
      <c r="AV1828" t="s">
        <v>145</v>
      </c>
      <c r="AW1828" s="109">
        <v>46181</v>
      </c>
      <c r="AX1828" s="109">
        <v>46181</v>
      </c>
      <c r="AZ1828" t="s">
        <v>1047</v>
      </c>
      <c r="BB1828" t="s">
        <v>354</v>
      </c>
      <c r="BC1828" t="s">
        <v>147</v>
      </c>
      <c r="BD1828" t="s">
        <v>148</v>
      </c>
      <c r="BE1828" t="s">
        <v>139</v>
      </c>
      <c r="BF1828" t="s">
        <v>149</v>
      </c>
      <c r="BG1828" t="s">
        <v>127</v>
      </c>
      <c r="BH1828" t="s">
        <v>127</v>
      </c>
      <c r="BJ1828" t="s">
        <v>127</v>
      </c>
      <c r="BK1828" t="s">
        <v>150</v>
      </c>
      <c r="BL1828" t="s">
        <v>151</v>
      </c>
      <c r="BM1828" t="s">
        <v>1110</v>
      </c>
      <c r="BN1828" t="s">
        <v>202</v>
      </c>
      <c r="BP1828" t="s">
        <v>153</v>
      </c>
      <c r="BR1828" t="s">
        <v>219</v>
      </c>
      <c r="BT1828" t="s">
        <v>1053</v>
      </c>
      <c r="BU1828" t="s">
        <v>1053</v>
      </c>
      <c r="BV1828" t="s">
        <v>348</v>
      </c>
      <c r="BW1828" t="s">
        <v>153</v>
      </c>
      <c r="BX1828" t="s">
        <v>157</v>
      </c>
      <c r="BY1828" t="s">
        <v>158</v>
      </c>
      <c r="BZ1828" t="s">
        <v>272</v>
      </c>
      <c r="CA1828" t="s">
        <v>126</v>
      </c>
      <c r="CB1828" t="s">
        <v>124</v>
      </c>
      <c r="CG1828" t="s">
        <v>350</v>
      </c>
      <c r="CI1828" t="s">
        <v>160</v>
      </c>
      <c r="CJ1828" t="s">
        <v>161</v>
      </c>
      <c r="CR1828" t="s">
        <v>162</v>
      </c>
      <c r="CS1828" t="s">
        <v>163</v>
      </c>
      <c r="CT1828" t="s">
        <v>127</v>
      </c>
      <c r="DA1828" t="s">
        <v>164</v>
      </c>
      <c r="DB1828" t="s">
        <v>124</v>
      </c>
      <c r="DC1828" t="s">
        <v>165</v>
      </c>
      <c r="DD1828" t="s">
        <v>166</v>
      </c>
      <c r="DE1828" t="s">
        <v>167</v>
      </c>
      <c r="DF1828">
        <v>96510073</v>
      </c>
      <c r="DG1828">
        <v>1</v>
      </c>
      <c r="DH1828">
        <v>3</v>
      </c>
      <c r="DJ1828">
        <v>1</v>
      </c>
      <c r="DK1828" t="s">
        <v>136</v>
      </c>
      <c r="DL1828">
        <v>0</v>
      </c>
      <c r="DM1828">
        <v>1</v>
      </c>
      <c r="DN1828" t="s">
        <v>246</v>
      </c>
      <c r="DP1828">
        <v>0</v>
      </c>
      <c r="DQ1828">
        <v>0</v>
      </c>
      <c r="DR1828">
        <v>0</v>
      </c>
      <c r="DS1828">
        <v>9.6</v>
      </c>
      <c r="DT1828">
        <v>1</v>
      </c>
      <c r="DV1828">
        <v>0</v>
      </c>
      <c r="DW1828">
        <v>0</v>
      </c>
      <c r="DX1828">
        <v>1</v>
      </c>
      <c r="EA1828">
        <v>0</v>
      </c>
      <c r="EB1828">
        <v>0.16</v>
      </c>
      <c r="EC1828">
        <v>0</v>
      </c>
      <c r="ED1828">
        <v>0.4</v>
      </c>
    </row>
    <row r="1829" spans="1:136" x14ac:dyDescent="0.25">
      <c r="A1829" s="108">
        <v>46181</v>
      </c>
      <c r="B1829" t="s">
        <v>3350</v>
      </c>
      <c r="C1829" t="s">
        <v>124</v>
      </c>
      <c r="E1829" t="s">
        <v>125</v>
      </c>
      <c r="F1829" t="s">
        <v>126</v>
      </c>
      <c r="G1829" t="s">
        <v>127</v>
      </c>
      <c r="H1829" t="s">
        <v>124</v>
      </c>
      <c r="I1829" t="s">
        <v>128</v>
      </c>
      <c r="J1829" t="s">
        <v>129</v>
      </c>
      <c r="K1829" t="s">
        <v>130</v>
      </c>
      <c r="S1829" t="s">
        <v>131</v>
      </c>
      <c r="T1829" t="s">
        <v>131</v>
      </c>
      <c r="U1829" t="s">
        <v>131</v>
      </c>
      <c r="W1829" t="s">
        <v>222</v>
      </c>
      <c r="X1829" t="s">
        <v>169</v>
      </c>
      <c r="Y1829" t="s">
        <v>223</v>
      </c>
      <c r="Z1829" t="s">
        <v>224</v>
      </c>
      <c r="AA1829" t="s">
        <v>127</v>
      </c>
      <c r="AB1829" t="s">
        <v>127</v>
      </c>
      <c r="AC1829" t="s">
        <v>135</v>
      </c>
      <c r="AD1829" t="s">
        <v>136</v>
      </c>
      <c r="AE1829">
        <v>153969844</v>
      </c>
      <c r="AF1829" t="s">
        <v>222</v>
      </c>
      <c r="AG1829" t="s">
        <v>170</v>
      </c>
      <c r="AH1829" t="s">
        <v>138</v>
      </c>
      <c r="AI1829">
        <v>0</v>
      </c>
      <c r="AJ1829" t="s">
        <v>131</v>
      </c>
      <c r="AP1829" t="s">
        <v>139</v>
      </c>
      <c r="AQ1829" t="s">
        <v>140</v>
      </c>
      <c r="AR1829" t="s">
        <v>141</v>
      </c>
      <c r="AS1829" t="s">
        <v>455</v>
      </c>
      <c r="AT1829" t="s">
        <v>456</v>
      </c>
      <c r="AU1829" t="s">
        <v>144</v>
      </c>
      <c r="AV1829" t="s">
        <v>145</v>
      </c>
      <c r="AW1829" s="109">
        <v>46182</v>
      </c>
      <c r="AX1829" s="109">
        <v>46182</v>
      </c>
      <c r="BB1829" t="s">
        <v>194</v>
      </c>
      <c r="BC1829" t="s">
        <v>147</v>
      </c>
      <c r="BD1829" t="s">
        <v>148</v>
      </c>
      <c r="BE1829" t="s">
        <v>139</v>
      </c>
      <c r="BF1829" t="s">
        <v>149</v>
      </c>
      <c r="BG1829" t="s">
        <v>127</v>
      </c>
      <c r="BH1829" t="s">
        <v>127</v>
      </c>
      <c r="BJ1829" t="s">
        <v>127</v>
      </c>
      <c r="BK1829" t="s">
        <v>150</v>
      </c>
      <c r="BL1829" t="s">
        <v>151</v>
      </c>
      <c r="BM1829" t="s">
        <v>1045</v>
      </c>
      <c r="BN1829" t="s">
        <v>226</v>
      </c>
      <c r="BP1829" t="s">
        <v>153</v>
      </c>
      <c r="BR1829" t="s">
        <v>219</v>
      </c>
      <c r="BT1829" t="s">
        <v>1053</v>
      </c>
      <c r="BU1829" t="s">
        <v>1053</v>
      </c>
      <c r="BV1829" t="s">
        <v>318</v>
      </c>
      <c r="BW1829" t="s">
        <v>153</v>
      </c>
      <c r="BX1829" t="s">
        <v>157</v>
      </c>
      <c r="BY1829" t="s">
        <v>175</v>
      </c>
      <c r="BZ1829" t="s">
        <v>192</v>
      </c>
      <c r="CA1829" t="s">
        <v>126</v>
      </c>
      <c r="CB1829" t="s">
        <v>124</v>
      </c>
      <c r="CG1829" t="s">
        <v>197</v>
      </c>
      <c r="CI1829" t="s">
        <v>160</v>
      </c>
      <c r="CJ1829" t="s">
        <v>161</v>
      </c>
      <c r="CR1829" t="s">
        <v>162</v>
      </c>
      <c r="CS1829" t="s">
        <v>163</v>
      </c>
      <c r="CT1829" t="s">
        <v>127</v>
      </c>
      <c r="DA1829" t="s">
        <v>164</v>
      </c>
      <c r="DB1829" t="s">
        <v>124</v>
      </c>
      <c r="DC1829" t="s">
        <v>165</v>
      </c>
      <c r="DD1829" t="s">
        <v>166</v>
      </c>
      <c r="DE1829" t="s">
        <v>167</v>
      </c>
      <c r="DF1829">
        <v>23543253</v>
      </c>
      <c r="DG1829">
        <v>1</v>
      </c>
      <c r="DH1829">
        <v>3</v>
      </c>
      <c r="DJ1829">
        <v>1</v>
      </c>
      <c r="DK1829" t="s">
        <v>136</v>
      </c>
      <c r="DL1829">
        <v>0</v>
      </c>
      <c r="DM1829">
        <v>1</v>
      </c>
      <c r="DN1829" t="s">
        <v>169</v>
      </c>
      <c r="DP1829">
        <v>0</v>
      </c>
      <c r="DQ1829">
        <v>0</v>
      </c>
      <c r="DR1829">
        <v>0</v>
      </c>
      <c r="DS1829">
        <v>9.6</v>
      </c>
      <c r="DT1829">
        <v>1</v>
      </c>
      <c r="DV1829">
        <v>0</v>
      </c>
      <c r="DW1829">
        <v>0</v>
      </c>
      <c r="DX1829">
        <v>1</v>
      </c>
      <c r="EA1829">
        <v>0</v>
      </c>
      <c r="EB1829">
        <v>0.16</v>
      </c>
      <c r="EC1829">
        <v>0</v>
      </c>
      <c r="ED1829">
        <v>0.4</v>
      </c>
    </row>
    <row r="1830" spans="1:136" x14ac:dyDescent="0.25">
      <c r="A1830" s="108">
        <v>46181</v>
      </c>
      <c r="B1830" t="s">
        <v>1431</v>
      </c>
      <c r="C1830" t="s">
        <v>124</v>
      </c>
      <c r="D1830" t="s">
        <v>1198</v>
      </c>
      <c r="E1830" t="s">
        <v>125</v>
      </c>
      <c r="F1830" t="s">
        <v>126</v>
      </c>
      <c r="G1830" t="s">
        <v>127</v>
      </c>
      <c r="H1830" t="s">
        <v>124</v>
      </c>
      <c r="I1830" t="s">
        <v>206</v>
      </c>
      <c r="J1830" t="s">
        <v>129</v>
      </c>
      <c r="K1830" t="s">
        <v>130</v>
      </c>
      <c r="O1830" t="s">
        <v>168</v>
      </c>
      <c r="S1830" t="s">
        <v>131</v>
      </c>
      <c r="T1830" t="s">
        <v>131</v>
      </c>
      <c r="U1830" t="s">
        <v>131</v>
      </c>
      <c r="W1830" t="s">
        <v>277</v>
      </c>
      <c r="X1830" t="s">
        <v>169</v>
      </c>
      <c r="Y1830" t="s">
        <v>278</v>
      </c>
      <c r="Z1830" t="s">
        <v>279</v>
      </c>
      <c r="AA1830" t="s">
        <v>127</v>
      </c>
      <c r="AB1830" t="s">
        <v>127</v>
      </c>
      <c r="AC1830" t="s">
        <v>127</v>
      </c>
      <c r="AD1830" t="s">
        <v>136</v>
      </c>
      <c r="AE1830">
        <v>154012012</v>
      </c>
      <c r="AF1830" t="s">
        <v>277</v>
      </c>
      <c r="AG1830" t="s">
        <v>170</v>
      </c>
      <c r="AH1830" t="s">
        <v>138</v>
      </c>
      <c r="AI1830">
        <v>0</v>
      </c>
      <c r="AJ1830" t="s">
        <v>131</v>
      </c>
      <c r="AP1830" t="s">
        <v>139</v>
      </c>
      <c r="AQ1830" t="s">
        <v>140</v>
      </c>
      <c r="AR1830" t="s">
        <v>141</v>
      </c>
      <c r="AS1830" t="s">
        <v>247</v>
      </c>
      <c r="AU1830" t="s">
        <v>181</v>
      </c>
      <c r="AV1830" t="s">
        <v>145</v>
      </c>
      <c r="AW1830" s="109">
        <v>46183</v>
      </c>
      <c r="AX1830" s="109">
        <v>46183</v>
      </c>
      <c r="BB1830" t="s">
        <v>201</v>
      </c>
      <c r="BC1830" t="s">
        <v>147</v>
      </c>
      <c r="BD1830" t="s">
        <v>148</v>
      </c>
      <c r="BE1830" t="s">
        <v>139</v>
      </c>
      <c r="BF1830" t="s">
        <v>149</v>
      </c>
      <c r="BG1830" t="s">
        <v>127</v>
      </c>
      <c r="BH1830" t="s">
        <v>127</v>
      </c>
      <c r="BJ1830" t="s">
        <v>127</v>
      </c>
      <c r="BK1830" t="s">
        <v>150</v>
      </c>
      <c r="BL1830" t="s">
        <v>151</v>
      </c>
      <c r="BM1830" t="s">
        <v>1043</v>
      </c>
      <c r="BN1830" t="s">
        <v>282</v>
      </c>
      <c r="BP1830" t="s">
        <v>153</v>
      </c>
      <c r="BR1830" t="s">
        <v>154</v>
      </c>
      <c r="BT1830" t="s">
        <v>174</v>
      </c>
      <c r="BU1830" t="s">
        <v>174</v>
      </c>
      <c r="BV1830" t="s">
        <v>279</v>
      </c>
      <c r="BW1830" t="s">
        <v>153</v>
      </c>
      <c r="BX1830" t="s">
        <v>157</v>
      </c>
      <c r="BY1830" t="s">
        <v>175</v>
      </c>
      <c r="BZ1830" t="s">
        <v>488</v>
      </c>
      <c r="CA1830" t="s">
        <v>126</v>
      </c>
      <c r="CB1830" t="s">
        <v>124</v>
      </c>
      <c r="CG1830" t="s">
        <v>197</v>
      </c>
      <c r="CI1830" t="s">
        <v>160</v>
      </c>
      <c r="CJ1830" t="s">
        <v>161</v>
      </c>
      <c r="CR1830" t="s">
        <v>162</v>
      </c>
      <c r="CS1830" t="s">
        <v>163</v>
      </c>
      <c r="CT1830" t="s">
        <v>127</v>
      </c>
      <c r="DA1830" t="s">
        <v>164</v>
      </c>
      <c r="DB1830" t="s">
        <v>124</v>
      </c>
      <c r="DC1830" t="s">
        <v>165</v>
      </c>
      <c r="DD1830" t="s">
        <v>166</v>
      </c>
      <c r="DE1830" t="s">
        <v>167</v>
      </c>
      <c r="DF1830">
        <v>17789253</v>
      </c>
      <c r="DG1830">
        <v>1</v>
      </c>
      <c r="DJ1830">
        <v>1</v>
      </c>
      <c r="DK1830" t="s">
        <v>136</v>
      </c>
      <c r="DL1830">
        <v>0</v>
      </c>
      <c r="DM1830">
        <v>1</v>
      </c>
      <c r="DN1830" t="s">
        <v>169</v>
      </c>
      <c r="DP1830">
        <v>0</v>
      </c>
      <c r="DQ1830">
        <v>0</v>
      </c>
      <c r="DR1830">
        <v>0</v>
      </c>
      <c r="DS1830">
        <v>20.399999999999999</v>
      </c>
      <c r="DT1830">
        <v>1</v>
      </c>
      <c r="DV1830">
        <v>0</v>
      </c>
      <c r="DW1830">
        <v>0</v>
      </c>
      <c r="DX1830">
        <v>1</v>
      </c>
      <c r="EA1830">
        <v>0</v>
      </c>
      <c r="EB1830">
        <v>0.34</v>
      </c>
      <c r="EC1830">
        <v>0</v>
      </c>
      <c r="ED1830">
        <v>0.85</v>
      </c>
    </row>
    <row r="1831" spans="1:136" x14ac:dyDescent="0.25">
      <c r="A1831" s="108">
        <v>46181</v>
      </c>
      <c r="B1831" t="s">
        <v>1022</v>
      </c>
      <c r="C1831" t="s">
        <v>124</v>
      </c>
      <c r="E1831" t="s">
        <v>125</v>
      </c>
      <c r="F1831" t="s">
        <v>126</v>
      </c>
      <c r="G1831" t="s">
        <v>127</v>
      </c>
      <c r="H1831" t="s">
        <v>124</v>
      </c>
      <c r="I1831" t="s">
        <v>128</v>
      </c>
      <c r="J1831" t="s">
        <v>129</v>
      </c>
      <c r="K1831" t="s">
        <v>130</v>
      </c>
      <c r="O1831" t="s">
        <v>262</v>
      </c>
      <c r="S1831" t="s">
        <v>131</v>
      </c>
      <c r="T1831" t="s">
        <v>131</v>
      </c>
      <c r="U1831" t="s">
        <v>131</v>
      </c>
      <c r="W1831" t="s">
        <v>198</v>
      </c>
      <c r="X1831" t="s">
        <v>246</v>
      </c>
      <c r="Y1831" t="s">
        <v>199</v>
      </c>
      <c r="Z1831" t="s">
        <v>199</v>
      </c>
      <c r="AA1831" t="s">
        <v>127</v>
      </c>
      <c r="AB1831" t="s">
        <v>127</v>
      </c>
      <c r="AC1831" t="s">
        <v>127</v>
      </c>
      <c r="AD1831" t="s">
        <v>136</v>
      </c>
      <c r="AE1831">
        <v>153968340</v>
      </c>
      <c r="AF1831" t="s">
        <v>198</v>
      </c>
      <c r="AG1831" t="s">
        <v>170</v>
      </c>
      <c r="AH1831" t="s">
        <v>138</v>
      </c>
      <c r="AI1831">
        <v>0</v>
      </c>
      <c r="AJ1831" t="s">
        <v>131</v>
      </c>
      <c r="AP1831" t="s">
        <v>139</v>
      </c>
      <c r="AQ1831" t="s">
        <v>140</v>
      </c>
      <c r="AR1831" t="s">
        <v>141</v>
      </c>
      <c r="AS1831" t="s">
        <v>284</v>
      </c>
      <c r="AT1831" t="s">
        <v>285</v>
      </c>
      <c r="AU1831" t="s">
        <v>181</v>
      </c>
      <c r="AV1831" t="s">
        <v>145</v>
      </c>
      <c r="AW1831" s="109">
        <v>46182</v>
      </c>
      <c r="AX1831" s="109">
        <v>46182</v>
      </c>
      <c r="AZ1831" t="s">
        <v>1047</v>
      </c>
      <c r="BB1831" t="s">
        <v>572</v>
      </c>
      <c r="BD1831" t="s">
        <v>148</v>
      </c>
      <c r="BE1831" t="s">
        <v>139</v>
      </c>
      <c r="BF1831" t="s">
        <v>149</v>
      </c>
      <c r="BG1831" t="s">
        <v>127</v>
      </c>
      <c r="BH1831" t="s">
        <v>127</v>
      </c>
      <c r="BJ1831" t="s">
        <v>127</v>
      </c>
      <c r="BK1831" t="s">
        <v>150</v>
      </c>
      <c r="BL1831" t="s">
        <v>151</v>
      </c>
      <c r="BM1831" t="s">
        <v>1045</v>
      </c>
      <c r="BN1831" t="s">
        <v>202</v>
      </c>
      <c r="BP1831" t="s">
        <v>153</v>
      </c>
      <c r="BR1831" t="s">
        <v>154</v>
      </c>
      <c r="BT1831" t="s">
        <v>203</v>
      </c>
      <c r="BU1831" t="s">
        <v>203</v>
      </c>
      <c r="BV1831" t="s">
        <v>204</v>
      </c>
      <c r="BW1831" t="s">
        <v>153</v>
      </c>
      <c r="BX1831" t="s">
        <v>157</v>
      </c>
      <c r="BY1831" t="s">
        <v>269</v>
      </c>
      <c r="BZ1831" t="s">
        <v>244</v>
      </c>
      <c r="CA1831" t="s">
        <v>126</v>
      </c>
      <c r="CB1831" t="s">
        <v>124</v>
      </c>
      <c r="CG1831" t="s">
        <v>573</v>
      </c>
      <c r="CI1831" t="s">
        <v>160</v>
      </c>
      <c r="CJ1831" t="s">
        <v>161</v>
      </c>
      <c r="CR1831" t="s">
        <v>162</v>
      </c>
      <c r="CS1831" t="s">
        <v>163</v>
      </c>
      <c r="CT1831" t="s">
        <v>127</v>
      </c>
      <c r="DA1831" t="s">
        <v>164</v>
      </c>
      <c r="DB1831" t="s">
        <v>124</v>
      </c>
      <c r="DC1831" t="s">
        <v>165</v>
      </c>
      <c r="DD1831" t="s">
        <v>166</v>
      </c>
      <c r="DE1831" t="s">
        <v>167</v>
      </c>
      <c r="DF1831">
        <v>122755291</v>
      </c>
      <c r="DG1831">
        <v>1</v>
      </c>
      <c r="DJ1831">
        <v>1</v>
      </c>
      <c r="DK1831" t="s">
        <v>136</v>
      </c>
      <c r="DL1831">
        <v>0</v>
      </c>
      <c r="DM1831">
        <v>1</v>
      </c>
      <c r="DN1831" t="s">
        <v>246</v>
      </c>
      <c r="DP1831">
        <v>0</v>
      </c>
      <c r="DQ1831">
        <v>0</v>
      </c>
      <c r="DR1831">
        <v>0</v>
      </c>
      <c r="DS1831">
        <v>6</v>
      </c>
      <c r="DT1831">
        <v>1</v>
      </c>
      <c r="DV1831">
        <v>0</v>
      </c>
      <c r="DW1831">
        <v>0</v>
      </c>
      <c r="DX1831">
        <v>1</v>
      </c>
      <c r="EA1831">
        <v>0</v>
      </c>
      <c r="EB1831">
        <v>0.1</v>
      </c>
      <c r="EC1831">
        <v>0</v>
      </c>
      <c r="ED1831">
        <v>0.25</v>
      </c>
    </row>
    <row r="1832" spans="1:136" x14ac:dyDescent="0.25">
      <c r="A1832" s="108">
        <v>46181</v>
      </c>
      <c r="B1832" t="s">
        <v>1397</v>
      </c>
      <c r="C1832" t="s">
        <v>124</v>
      </c>
      <c r="E1832" t="s">
        <v>125</v>
      </c>
      <c r="F1832" t="s">
        <v>126</v>
      </c>
      <c r="G1832" t="s">
        <v>127</v>
      </c>
      <c r="H1832" t="s">
        <v>124</v>
      </c>
      <c r="I1832" t="s">
        <v>128</v>
      </c>
      <c r="J1832" t="s">
        <v>129</v>
      </c>
      <c r="K1832" t="s">
        <v>130</v>
      </c>
      <c r="O1832" t="s">
        <v>168</v>
      </c>
      <c r="S1832" t="s">
        <v>131</v>
      </c>
      <c r="T1832" t="s">
        <v>131</v>
      </c>
      <c r="U1832" t="s">
        <v>131</v>
      </c>
      <c r="W1832" t="s">
        <v>290</v>
      </c>
      <c r="X1832" t="s">
        <v>246</v>
      </c>
      <c r="Y1832" t="s">
        <v>291</v>
      </c>
      <c r="Z1832" t="s">
        <v>292</v>
      </c>
      <c r="AA1832" t="s">
        <v>127</v>
      </c>
      <c r="AB1832" t="s">
        <v>127</v>
      </c>
      <c r="AC1832" t="s">
        <v>135</v>
      </c>
      <c r="AD1832" t="s">
        <v>136</v>
      </c>
      <c r="AE1832">
        <v>153912937</v>
      </c>
      <c r="AF1832" t="s">
        <v>290</v>
      </c>
      <c r="AG1832" t="s">
        <v>170</v>
      </c>
      <c r="AH1832" t="s">
        <v>138</v>
      </c>
      <c r="AI1832">
        <v>0</v>
      </c>
      <c r="AJ1832" t="s">
        <v>131</v>
      </c>
      <c r="AP1832" t="s">
        <v>139</v>
      </c>
      <c r="AV1832" t="s">
        <v>145</v>
      </c>
      <c r="AW1832" s="109">
        <v>46181</v>
      </c>
      <c r="AX1832" s="109">
        <v>46181</v>
      </c>
      <c r="BB1832" t="s">
        <v>235</v>
      </c>
      <c r="BD1832" t="s">
        <v>148</v>
      </c>
      <c r="BE1832" t="s">
        <v>139</v>
      </c>
      <c r="BF1832" t="s">
        <v>149</v>
      </c>
      <c r="BG1832" t="s">
        <v>127</v>
      </c>
      <c r="BH1832" t="s">
        <v>127</v>
      </c>
      <c r="BJ1832" t="s">
        <v>127</v>
      </c>
      <c r="BK1832" t="s">
        <v>150</v>
      </c>
      <c r="BL1832" t="s">
        <v>151</v>
      </c>
      <c r="BM1832" t="s">
        <v>1045</v>
      </c>
      <c r="BN1832" t="s">
        <v>282</v>
      </c>
      <c r="BP1832" t="s">
        <v>153</v>
      </c>
      <c r="BR1832" t="s">
        <v>154</v>
      </c>
      <c r="BT1832" t="s">
        <v>155</v>
      </c>
      <c r="BU1832" t="s">
        <v>155</v>
      </c>
      <c r="BV1832" t="s">
        <v>291</v>
      </c>
      <c r="BW1832" t="s">
        <v>153</v>
      </c>
      <c r="BX1832" t="s">
        <v>157</v>
      </c>
      <c r="BY1832" t="s">
        <v>175</v>
      </c>
      <c r="BZ1832" t="s">
        <v>442</v>
      </c>
      <c r="CA1832" t="s">
        <v>126</v>
      </c>
      <c r="CB1832" t="s">
        <v>124</v>
      </c>
      <c r="CG1832" t="s">
        <v>197</v>
      </c>
      <c r="CI1832" t="s">
        <v>160</v>
      </c>
      <c r="CJ1832" t="s">
        <v>161</v>
      </c>
      <c r="CR1832" t="s">
        <v>162</v>
      </c>
      <c r="CS1832" t="s">
        <v>163</v>
      </c>
      <c r="CT1832" t="s">
        <v>127</v>
      </c>
      <c r="DA1832" t="s">
        <v>164</v>
      </c>
      <c r="DB1832" t="s">
        <v>124</v>
      </c>
      <c r="DC1832" t="s">
        <v>165</v>
      </c>
      <c r="DD1832" t="s">
        <v>166</v>
      </c>
      <c r="DE1832" t="s">
        <v>167</v>
      </c>
      <c r="DF1832">
        <v>39146737</v>
      </c>
      <c r="DG1832">
        <v>1</v>
      </c>
      <c r="DJ1832">
        <v>1</v>
      </c>
      <c r="DK1832" t="s">
        <v>136</v>
      </c>
      <c r="DL1832">
        <v>0</v>
      </c>
      <c r="DM1832">
        <v>1</v>
      </c>
      <c r="DN1832" t="s">
        <v>246</v>
      </c>
      <c r="DP1832">
        <v>0</v>
      </c>
      <c r="DQ1832">
        <v>0</v>
      </c>
      <c r="DR1832">
        <v>0</v>
      </c>
      <c r="DS1832">
        <v>17.399999999999999</v>
      </c>
      <c r="DT1832">
        <v>1</v>
      </c>
      <c r="DV1832">
        <v>0</v>
      </c>
      <c r="DW1832">
        <v>0</v>
      </c>
      <c r="DX1832">
        <v>1</v>
      </c>
      <c r="EA1832">
        <v>0</v>
      </c>
      <c r="EB1832">
        <v>0.28999999999999998</v>
      </c>
      <c r="EC1832">
        <v>0</v>
      </c>
      <c r="ED1832">
        <v>0.72499999999999998</v>
      </c>
    </row>
    <row r="1833" spans="1:136" x14ac:dyDescent="0.25">
      <c r="A1833" s="108">
        <v>46181</v>
      </c>
      <c r="B1833" t="s">
        <v>3511</v>
      </c>
      <c r="C1833" t="s">
        <v>124</v>
      </c>
      <c r="E1833" t="s">
        <v>125</v>
      </c>
      <c r="F1833" t="s">
        <v>126</v>
      </c>
      <c r="G1833" t="s">
        <v>127</v>
      </c>
      <c r="H1833" t="s">
        <v>124</v>
      </c>
      <c r="I1833" t="s">
        <v>128</v>
      </c>
      <c r="J1833" t="s">
        <v>129</v>
      </c>
      <c r="K1833" t="s">
        <v>130</v>
      </c>
      <c r="O1833" t="s">
        <v>262</v>
      </c>
      <c r="S1833" t="s">
        <v>131</v>
      </c>
      <c r="T1833" t="s">
        <v>131</v>
      </c>
      <c r="U1833" t="s">
        <v>131</v>
      </c>
      <c r="W1833" t="s">
        <v>198</v>
      </c>
      <c r="X1833" t="s">
        <v>133</v>
      </c>
      <c r="Y1833" t="s">
        <v>301</v>
      </c>
      <c r="Z1833" t="s">
        <v>302</v>
      </c>
      <c r="AA1833" t="s">
        <v>127</v>
      </c>
      <c r="AB1833" t="s">
        <v>127</v>
      </c>
      <c r="AC1833" t="s">
        <v>127</v>
      </c>
      <c r="AD1833" t="s">
        <v>136</v>
      </c>
      <c r="AE1833">
        <v>153963538</v>
      </c>
      <c r="AF1833" t="s">
        <v>198</v>
      </c>
      <c r="AG1833" t="s">
        <v>137</v>
      </c>
      <c r="AH1833" t="s">
        <v>138</v>
      </c>
      <c r="AI1833">
        <v>0</v>
      </c>
      <c r="AJ1833" t="s">
        <v>131</v>
      </c>
      <c r="AP1833" t="s">
        <v>139</v>
      </c>
      <c r="AQ1833" t="s">
        <v>467</v>
      </c>
      <c r="AR1833" t="s">
        <v>207</v>
      </c>
      <c r="AS1833" t="s">
        <v>314</v>
      </c>
      <c r="AT1833" t="s">
        <v>315</v>
      </c>
      <c r="AU1833" t="s">
        <v>181</v>
      </c>
      <c r="AV1833" t="s">
        <v>145</v>
      </c>
      <c r="AW1833" s="109">
        <v>46182</v>
      </c>
      <c r="AX1833" s="109">
        <v>46182</v>
      </c>
      <c r="AZ1833" t="s">
        <v>1047</v>
      </c>
      <c r="BB1833" t="s">
        <v>686</v>
      </c>
      <c r="BD1833" t="s">
        <v>148</v>
      </c>
      <c r="BE1833" t="s">
        <v>139</v>
      </c>
      <c r="BF1833" t="s">
        <v>149</v>
      </c>
      <c r="BG1833" t="s">
        <v>127</v>
      </c>
      <c r="BH1833" t="s">
        <v>127</v>
      </c>
      <c r="BJ1833" t="s">
        <v>127</v>
      </c>
      <c r="BK1833" t="s">
        <v>150</v>
      </c>
      <c r="BL1833" t="s">
        <v>151</v>
      </c>
      <c r="BM1833" t="s">
        <v>1045</v>
      </c>
      <c r="BN1833" t="s">
        <v>202</v>
      </c>
      <c r="BP1833" t="s">
        <v>153</v>
      </c>
      <c r="BR1833" t="s">
        <v>154</v>
      </c>
      <c r="BT1833" t="s">
        <v>203</v>
      </c>
      <c r="BU1833" t="s">
        <v>203</v>
      </c>
      <c r="BV1833" t="s">
        <v>602</v>
      </c>
      <c r="BW1833" t="s">
        <v>153</v>
      </c>
      <c r="BX1833" t="s">
        <v>157</v>
      </c>
      <c r="BY1833" t="s">
        <v>213</v>
      </c>
      <c r="BZ1833" t="s">
        <v>411</v>
      </c>
      <c r="CA1833" t="s">
        <v>126</v>
      </c>
      <c r="CB1833" t="s">
        <v>124</v>
      </c>
      <c r="CG1833" t="s">
        <v>603</v>
      </c>
      <c r="CI1833" t="s">
        <v>160</v>
      </c>
      <c r="CJ1833" t="s">
        <v>161</v>
      </c>
      <c r="CR1833" t="s">
        <v>162</v>
      </c>
      <c r="CS1833" t="s">
        <v>163</v>
      </c>
      <c r="CT1833" t="s">
        <v>127</v>
      </c>
      <c r="DA1833" t="s">
        <v>164</v>
      </c>
      <c r="DB1833" t="s">
        <v>124</v>
      </c>
      <c r="DC1833" t="s">
        <v>165</v>
      </c>
      <c r="DD1833" t="s">
        <v>166</v>
      </c>
      <c r="DE1833" t="s">
        <v>167</v>
      </c>
      <c r="DF1833">
        <v>5169859</v>
      </c>
      <c r="DG1833">
        <v>1</v>
      </c>
      <c r="DH1833">
        <v>3</v>
      </c>
      <c r="DJ1833">
        <v>1</v>
      </c>
      <c r="DK1833" t="s">
        <v>136</v>
      </c>
      <c r="DL1833">
        <v>0</v>
      </c>
      <c r="DM1833">
        <v>1</v>
      </c>
      <c r="DN1833" t="s">
        <v>133</v>
      </c>
      <c r="DP1833">
        <v>0</v>
      </c>
      <c r="DQ1833">
        <v>0</v>
      </c>
      <c r="DR1833">
        <v>0</v>
      </c>
      <c r="DS1833">
        <v>20.399999999999999</v>
      </c>
      <c r="DT1833">
        <v>1</v>
      </c>
      <c r="DV1833">
        <v>0</v>
      </c>
      <c r="DW1833">
        <v>0</v>
      </c>
      <c r="DX1833">
        <v>1</v>
      </c>
      <c r="EA1833">
        <v>0</v>
      </c>
      <c r="EB1833">
        <v>0.34</v>
      </c>
      <c r="EC1833">
        <v>0</v>
      </c>
      <c r="ED1833">
        <v>0.85</v>
      </c>
    </row>
    <row r="1834" spans="1:136" x14ac:dyDescent="0.25">
      <c r="A1834" s="108">
        <v>46181</v>
      </c>
      <c r="B1834" t="s">
        <v>2810</v>
      </c>
      <c r="C1834" t="s">
        <v>124</v>
      </c>
      <c r="D1834" t="s">
        <v>2811</v>
      </c>
      <c r="E1834" t="s">
        <v>125</v>
      </c>
      <c r="F1834" t="s">
        <v>126</v>
      </c>
      <c r="G1834" t="s">
        <v>127</v>
      </c>
      <c r="H1834" t="s">
        <v>124</v>
      </c>
      <c r="I1834" t="s">
        <v>128</v>
      </c>
      <c r="J1834" t="s">
        <v>129</v>
      </c>
      <c r="K1834" t="s">
        <v>130</v>
      </c>
      <c r="S1834" t="s">
        <v>131</v>
      </c>
      <c r="T1834" t="s">
        <v>131</v>
      </c>
      <c r="U1834" t="s">
        <v>131</v>
      </c>
      <c r="W1834" t="s">
        <v>222</v>
      </c>
      <c r="X1834" t="s">
        <v>169</v>
      </c>
      <c r="Y1834" t="s">
        <v>223</v>
      </c>
      <c r="Z1834" t="s">
        <v>224</v>
      </c>
      <c r="AA1834" t="s">
        <v>127</v>
      </c>
      <c r="AB1834" t="s">
        <v>127</v>
      </c>
      <c r="AC1834" t="s">
        <v>135</v>
      </c>
      <c r="AD1834" t="s">
        <v>136</v>
      </c>
      <c r="AE1834">
        <v>153975903</v>
      </c>
      <c r="AF1834" t="s">
        <v>222</v>
      </c>
      <c r="AG1834" t="s">
        <v>170</v>
      </c>
      <c r="AH1834" t="s">
        <v>138</v>
      </c>
      <c r="AI1834">
        <v>0</v>
      </c>
      <c r="AJ1834" t="s">
        <v>131</v>
      </c>
      <c r="AP1834" t="s">
        <v>139</v>
      </c>
      <c r="AQ1834" t="s">
        <v>140</v>
      </c>
      <c r="AR1834" t="s">
        <v>141</v>
      </c>
      <c r="AS1834" t="s">
        <v>186</v>
      </c>
      <c r="AT1834" t="s">
        <v>187</v>
      </c>
      <c r="AU1834" t="s">
        <v>181</v>
      </c>
      <c r="AV1834" t="s">
        <v>145</v>
      </c>
      <c r="AW1834" s="109">
        <v>46182</v>
      </c>
      <c r="AX1834" s="109">
        <v>46182</v>
      </c>
      <c r="BB1834" t="s">
        <v>317</v>
      </c>
      <c r="BC1834" t="s">
        <v>147</v>
      </c>
      <c r="BD1834" t="s">
        <v>148</v>
      </c>
      <c r="BE1834" t="s">
        <v>139</v>
      </c>
      <c r="BF1834" t="s">
        <v>149</v>
      </c>
      <c r="BG1834" t="s">
        <v>127</v>
      </c>
      <c r="BH1834" t="s">
        <v>127</v>
      </c>
      <c r="BJ1834" t="s">
        <v>127</v>
      </c>
      <c r="BK1834" t="s">
        <v>150</v>
      </c>
      <c r="BL1834" t="s">
        <v>151</v>
      </c>
      <c r="BM1834" t="s">
        <v>1045</v>
      </c>
      <c r="BN1834" t="s">
        <v>226</v>
      </c>
      <c r="BP1834" t="s">
        <v>153</v>
      </c>
      <c r="BR1834" t="s">
        <v>154</v>
      </c>
      <c r="BT1834" t="s">
        <v>1053</v>
      </c>
      <c r="BU1834" t="s">
        <v>1053</v>
      </c>
      <c r="BV1834" t="s">
        <v>318</v>
      </c>
      <c r="BW1834" t="s">
        <v>153</v>
      </c>
      <c r="BX1834" t="s">
        <v>157</v>
      </c>
      <c r="BY1834" t="s">
        <v>191</v>
      </c>
      <c r="BZ1834" t="s">
        <v>159</v>
      </c>
      <c r="CA1834" t="s">
        <v>126</v>
      </c>
      <c r="CB1834" t="s">
        <v>124</v>
      </c>
      <c r="CG1834" t="s">
        <v>197</v>
      </c>
      <c r="CI1834" t="s">
        <v>160</v>
      </c>
      <c r="CJ1834" t="s">
        <v>161</v>
      </c>
      <c r="CR1834" t="s">
        <v>162</v>
      </c>
      <c r="CS1834" t="s">
        <v>163</v>
      </c>
      <c r="CT1834" t="s">
        <v>127</v>
      </c>
      <c r="DA1834" t="s">
        <v>164</v>
      </c>
      <c r="DB1834" t="s">
        <v>124</v>
      </c>
      <c r="DC1834" t="s">
        <v>165</v>
      </c>
      <c r="DD1834" t="s">
        <v>166</v>
      </c>
      <c r="DE1834" t="s">
        <v>167</v>
      </c>
      <c r="DF1834">
        <v>122666048</v>
      </c>
      <c r="DG1834">
        <v>1</v>
      </c>
      <c r="DJ1834">
        <v>1</v>
      </c>
      <c r="DK1834" t="s">
        <v>136</v>
      </c>
      <c r="DL1834">
        <v>0</v>
      </c>
      <c r="DM1834">
        <v>1</v>
      </c>
      <c r="DN1834" t="s">
        <v>169</v>
      </c>
      <c r="DP1834">
        <v>0</v>
      </c>
      <c r="DQ1834">
        <v>0</v>
      </c>
      <c r="DR1834">
        <v>0</v>
      </c>
      <c r="DS1834">
        <v>15.6</v>
      </c>
      <c r="DT1834">
        <v>1</v>
      </c>
      <c r="DV1834">
        <v>0</v>
      </c>
      <c r="DW1834">
        <v>0</v>
      </c>
      <c r="DX1834">
        <v>1</v>
      </c>
      <c r="EA1834">
        <v>0</v>
      </c>
      <c r="EB1834">
        <v>0.26</v>
      </c>
      <c r="EC1834">
        <v>0</v>
      </c>
      <c r="ED1834">
        <v>0.65</v>
      </c>
    </row>
    <row r="1835" spans="1:136" x14ac:dyDescent="0.25">
      <c r="A1835" s="108">
        <v>46181</v>
      </c>
      <c r="B1835" t="s">
        <v>3512</v>
      </c>
      <c r="C1835" t="s">
        <v>124</v>
      </c>
      <c r="E1835" t="s">
        <v>125</v>
      </c>
      <c r="F1835" t="s">
        <v>126</v>
      </c>
      <c r="G1835" t="s">
        <v>127</v>
      </c>
      <c r="H1835" t="s">
        <v>124</v>
      </c>
      <c r="I1835" t="s">
        <v>128</v>
      </c>
      <c r="J1835" t="s">
        <v>129</v>
      </c>
      <c r="K1835" t="s">
        <v>130</v>
      </c>
      <c r="S1835" t="s">
        <v>131</v>
      </c>
      <c r="T1835" t="s">
        <v>131</v>
      </c>
      <c r="U1835" t="s">
        <v>131</v>
      </c>
      <c r="W1835" t="s">
        <v>222</v>
      </c>
      <c r="X1835" t="s">
        <v>133</v>
      </c>
      <c r="Y1835" t="s">
        <v>223</v>
      </c>
      <c r="Z1835" t="s">
        <v>224</v>
      </c>
      <c r="AA1835" t="s">
        <v>127</v>
      </c>
      <c r="AB1835" t="s">
        <v>127</v>
      </c>
      <c r="AC1835" t="s">
        <v>135</v>
      </c>
      <c r="AD1835" t="s">
        <v>136</v>
      </c>
      <c r="AE1835">
        <v>154046332</v>
      </c>
      <c r="AF1835" t="s">
        <v>222</v>
      </c>
      <c r="AG1835" t="s">
        <v>137</v>
      </c>
      <c r="AH1835" t="s">
        <v>138</v>
      </c>
      <c r="AI1835">
        <v>0</v>
      </c>
      <c r="AJ1835" t="s">
        <v>131</v>
      </c>
      <c r="AP1835" t="s">
        <v>139</v>
      </c>
      <c r="AQ1835" t="s">
        <v>217</v>
      </c>
      <c r="AR1835" t="s">
        <v>207</v>
      </c>
      <c r="AS1835" t="s">
        <v>284</v>
      </c>
      <c r="AT1835" t="s">
        <v>285</v>
      </c>
      <c r="AU1835" t="s">
        <v>218</v>
      </c>
      <c r="AV1835" t="s">
        <v>145</v>
      </c>
      <c r="AW1835" s="109">
        <v>46184</v>
      </c>
      <c r="AX1835" s="109">
        <v>46184</v>
      </c>
      <c r="BB1835" t="s">
        <v>146</v>
      </c>
      <c r="BC1835" t="s">
        <v>147</v>
      </c>
      <c r="BD1835" t="s">
        <v>148</v>
      </c>
      <c r="BE1835" t="s">
        <v>139</v>
      </c>
      <c r="BF1835" t="s">
        <v>149</v>
      </c>
      <c r="BG1835" t="s">
        <v>127</v>
      </c>
      <c r="BH1835" t="s">
        <v>127</v>
      </c>
      <c r="BJ1835" t="s">
        <v>127</v>
      </c>
      <c r="BK1835" t="s">
        <v>150</v>
      </c>
      <c r="BL1835" t="s">
        <v>151</v>
      </c>
      <c r="BM1835" t="s">
        <v>1045</v>
      </c>
      <c r="BN1835" t="s">
        <v>226</v>
      </c>
      <c r="BP1835" t="s">
        <v>153</v>
      </c>
      <c r="BR1835" t="s">
        <v>154</v>
      </c>
      <c r="BT1835" t="s">
        <v>1053</v>
      </c>
      <c r="BU1835" t="s">
        <v>1053</v>
      </c>
      <c r="BV1835" t="s">
        <v>249</v>
      </c>
      <c r="BW1835" t="s">
        <v>153</v>
      </c>
      <c r="BX1835" t="s">
        <v>157</v>
      </c>
      <c r="BY1835" t="s">
        <v>213</v>
      </c>
      <c r="BZ1835" t="s">
        <v>333</v>
      </c>
      <c r="CA1835" t="s">
        <v>126</v>
      </c>
      <c r="CB1835" t="s">
        <v>124</v>
      </c>
      <c r="CG1835" t="s">
        <v>197</v>
      </c>
      <c r="CI1835" t="s">
        <v>160</v>
      </c>
      <c r="CJ1835" t="s">
        <v>161</v>
      </c>
      <c r="CR1835" t="s">
        <v>162</v>
      </c>
      <c r="CS1835" t="s">
        <v>163</v>
      </c>
      <c r="CT1835" t="s">
        <v>127</v>
      </c>
      <c r="DA1835" t="s">
        <v>164</v>
      </c>
      <c r="DB1835" t="s">
        <v>124</v>
      </c>
      <c r="DC1835" t="s">
        <v>165</v>
      </c>
      <c r="DD1835" t="s">
        <v>166</v>
      </c>
      <c r="DE1835" t="s">
        <v>167</v>
      </c>
      <c r="DF1835">
        <v>2536283</v>
      </c>
      <c r="DG1835">
        <v>1</v>
      </c>
      <c r="DH1835">
        <v>3</v>
      </c>
      <c r="DJ1835">
        <v>1</v>
      </c>
      <c r="DK1835" t="s">
        <v>136</v>
      </c>
      <c r="DL1835">
        <v>0</v>
      </c>
      <c r="DM1835">
        <v>1</v>
      </c>
      <c r="DN1835" t="s">
        <v>133</v>
      </c>
      <c r="DP1835">
        <v>0</v>
      </c>
      <c r="DQ1835">
        <v>0</v>
      </c>
      <c r="DR1835">
        <v>0</v>
      </c>
      <c r="DS1835">
        <v>21</v>
      </c>
      <c r="DT1835">
        <v>1</v>
      </c>
      <c r="DV1835">
        <v>0</v>
      </c>
      <c r="DW1835">
        <v>0</v>
      </c>
      <c r="DX1835">
        <v>1</v>
      </c>
      <c r="EA1835">
        <v>0</v>
      </c>
      <c r="EB1835">
        <v>0.35</v>
      </c>
      <c r="EC1835">
        <v>0</v>
      </c>
      <c r="ED1835">
        <v>0.875</v>
      </c>
    </row>
    <row r="1836" spans="1:136" x14ac:dyDescent="0.25">
      <c r="A1836" s="108">
        <v>46181</v>
      </c>
      <c r="B1836" t="s">
        <v>3513</v>
      </c>
      <c r="C1836" t="s">
        <v>124</v>
      </c>
      <c r="E1836" t="s">
        <v>125</v>
      </c>
      <c r="F1836" t="s">
        <v>126</v>
      </c>
      <c r="G1836" t="s">
        <v>127</v>
      </c>
      <c r="H1836" t="s">
        <v>124</v>
      </c>
      <c r="I1836" t="s">
        <v>128</v>
      </c>
      <c r="J1836" t="s">
        <v>129</v>
      </c>
      <c r="K1836" t="s">
        <v>130</v>
      </c>
      <c r="O1836" t="s">
        <v>168</v>
      </c>
      <c r="S1836" t="s">
        <v>131</v>
      </c>
      <c r="T1836" t="s">
        <v>131</v>
      </c>
      <c r="U1836" t="s">
        <v>131</v>
      </c>
      <c r="W1836" t="s">
        <v>198</v>
      </c>
      <c r="X1836" t="s">
        <v>246</v>
      </c>
      <c r="Y1836" t="s">
        <v>199</v>
      </c>
      <c r="Z1836" t="s">
        <v>199</v>
      </c>
      <c r="AA1836" t="s">
        <v>127</v>
      </c>
      <c r="AB1836" t="s">
        <v>127</v>
      </c>
      <c r="AC1836" t="s">
        <v>135</v>
      </c>
      <c r="AD1836" t="s">
        <v>136</v>
      </c>
      <c r="AE1836">
        <v>154055653</v>
      </c>
      <c r="AF1836" t="s">
        <v>198</v>
      </c>
      <c r="AG1836" t="s">
        <v>170</v>
      </c>
      <c r="AH1836" t="s">
        <v>138</v>
      </c>
      <c r="AI1836">
        <v>0</v>
      </c>
      <c r="AJ1836" t="s">
        <v>131</v>
      </c>
      <c r="AP1836" t="s">
        <v>139</v>
      </c>
      <c r="AQ1836" t="s">
        <v>140</v>
      </c>
      <c r="AR1836" t="s">
        <v>141</v>
      </c>
      <c r="AS1836" t="s">
        <v>254</v>
      </c>
      <c r="AT1836" t="s">
        <v>255</v>
      </c>
      <c r="AU1836" t="s">
        <v>181</v>
      </c>
      <c r="AV1836" t="s">
        <v>145</v>
      </c>
      <c r="AW1836" s="109">
        <v>46184</v>
      </c>
      <c r="AX1836" s="109">
        <v>46184</v>
      </c>
      <c r="AZ1836" t="s">
        <v>1047</v>
      </c>
      <c r="BB1836" t="s">
        <v>177</v>
      </c>
      <c r="BD1836" t="s">
        <v>148</v>
      </c>
      <c r="BE1836" t="s">
        <v>139</v>
      </c>
      <c r="BF1836" t="s">
        <v>149</v>
      </c>
      <c r="BG1836" t="s">
        <v>127</v>
      </c>
      <c r="BH1836" t="s">
        <v>127</v>
      </c>
      <c r="BJ1836" t="s">
        <v>127</v>
      </c>
      <c r="BK1836" t="s">
        <v>150</v>
      </c>
      <c r="BL1836" t="s">
        <v>151</v>
      </c>
      <c r="BM1836" t="s">
        <v>1045</v>
      </c>
      <c r="BN1836" t="s">
        <v>202</v>
      </c>
      <c r="BP1836" t="s">
        <v>153</v>
      </c>
      <c r="BR1836" t="s">
        <v>154</v>
      </c>
      <c r="BT1836" t="s">
        <v>155</v>
      </c>
      <c r="BU1836" t="s">
        <v>155</v>
      </c>
      <c r="BV1836" t="s">
        <v>348</v>
      </c>
      <c r="BW1836" t="s">
        <v>153</v>
      </c>
      <c r="BX1836" t="s">
        <v>157</v>
      </c>
      <c r="BY1836" t="s">
        <v>258</v>
      </c>
      <c r="BZ1836" t="s">
        <v>443</v>
      </c>
      <c r="CA1836" t="s">
        <v>126</v>
      </c>
      <c r="CB1836" t="s">
        <v>124</v>
      </c>
      <c r="CG1836" t="s">
        <v>350</v>
      </c>
      <c r="CI1836" t="s">
        <v>160</v>
      </c>
      <c r="CJ1836" t="s">
        <v>161</v>
      </c>
      <c r="CR1836" t="s">
        <v>162</v>
      </c>
      <c r="CS1836" t="s">
        <v>163</v>
      </c>
      <c r="CT1836" t="s">
        <v>127</v>
      </c>
      <c r="DA1836" t="s">
        <v>164</v>
      </c>
      <c r="DB1836" t="s">
        <v>124</v>
      </c>
      <c r="DC1836" t="s">
        <v>165</v>
      </c>
      <c r="DD1836" t="s">
        <v>166</v>
      </c>
      <c r="DE1836" t="s">
        <v>167</v>
      </c>
      <c r="DF1836">
        <v>11871649</v>
      </c>
      <c r="DG1836">
        <v>1</v>
      </c>
      <c r="DJ1836">
        <v>1</v>
      </c>
      <c r="DK1836" t="s">
        <v>136</v>
      </c>
      <c r="DL1836">
        <v>0</v>
      </c>
      <c r="DM1836">
        <v>1</v>
      </c>
      <c r="DN1836" t="s">
        <v>246</v>
      </c>
      <c r="DP1836">
        <v>0</v>
      </c>
      <c r="DQ1836">
        <v>0</v>
      </c>
      <c r="DR1836">
        <v>0</v>
      </c>
      <c r="DS1836">
        <v>10.8</v>
      </c>
      <c r="DT1836">
        <v>1</v>
      </c>
      <c r="DV1836">
        <v>0</v>
      </c>
      <c r="DW1836">
        <v>0</v>
      </c>
      <c r="DX1836">
        <v>1</v>
      </c>
      <c r="EA1836">
        <v>0</v>
      </c>
      <c r="EB1836">
        <v>0.18</v>
      </c>
      <c r="EC1836">
        <v>0</v>
      </c>
      <c r="ED1836">
        <v>0.45</v>
      </c>
    </row>
    <row r="1837" spans="1:136" x14ac:dyDescent="0.25">
      <c r="A1837" s="108">
        <v>46181</v>
      </c>
      <c r="B1837" t="s">
        <v>1742</v>
      </c>
      <c r="C1837" t="s">
        <v>124</v>
      </c>
      <c r="D1837" t="s">
        <v>1743</v>
      </c>
      <c r="E1837" t="s">
        <v>125</v>
      </c>
      <c r="F1837" t="s">
        <v>126</v>
      </c>
      <c r="G1837" t="s">
        <v>127</v>
      </c>
      <c r="H1837" t="s">
        <v>124</v>
      </c>
      <c r="I1837" t="s">
        <v>128</v>
      </c>
      <c r="J1837" t="s">
        <v>129</v>
      </c>
      <c r="K1837" t="s">
        <v>130</v>
      </c>
      <c r="S1837" t="s">
        <v>131</v>
      </c>
      <c r="T1837" t="s">
        <v>131</v>
      </c>
      <c r="U1837" t="s">
        <v>131</v>
      </c>
      <c r="W1837" t="s">
        <v>198</v>
      </c>
      <c r="X1837" t="s">
        <v>246</v>
      </c>
      <c r="Y1837" t="s">
        <v>199</v>
      </c>
      <c r="Z1837" t="s">
        <v>199</v>
      </c>
      <c r="AA1837" t="s">
        <v>127</v>
      </c>
      <c r="AB1837" t="s">
        <v>127</v>
      </c>
      <c r="AC1837" t="s">
        <v>135</v>
      </c>
      <c r="AD1837" t="s">
        <v>136</v>
      </c>
      <c r="AE1837">
        <v>153911054</v>
      </c>
      <c r="AF1837" t="s">
        <v>198</v>
      </c>
      <c r="AG1837" t="s">
        <v>170</v>
      </c>
      <c r="AH1837" t="s">
        <v>138</v>
      </c>
      <c r="AI1837">
        <v>0</v>
      </c>
      <c r="AJ1837" t="s">
        <v>131</v>
      </c>
      <c r="AP1837" t="s">
        <v>139</v>
      </c>
      <c r="AV1837" t="s">
        <v>145</v>
      </c>
      <c r="AW1837" s="109">
        <v>46181</v>
      </c>
      <c r="AX1837" s="109">
        <v>46181</v>
      </c>
      <c r="AZ1837" t="s">
        <v>1047</v>
      </c>
      <c r="BB1837" t="s">
        <v>431</v>
      </c>
      <c r="BC1837" t="s">
        <v>147</v>
      </c>
      <c r="BD1837" t="s">
        <v>148</v>
      </c>
      <c r="BE1837" t="s">
        <v>139</v>
      </c>
      <c r="BF1837" t="s">
        <v>149</v>
      </c>
      <c r="BG1837" t="s">
        <v>127</v>
      </c>
      <c r="BH1837" t="s">
        <v>127</v>
      </c>
      <c r="BJ1837" t="s">
        <v>127</v>
      </c>
      <c r="BK1837" t="s">
        <v>150</v>
      </c>
      <c r="BL1837" t="s">
        <v>151</v>
      </c>
      <c r="BM1837" t="s">
        <v>1045</v>
      </c>
      <c r="BN1837" t="s">
        <v>202</v>
      </c>
      <c r="BP1837" t="s">
        <v>153</v>
      </c>
      <c r="BR1837" t="s">
        <v>154</v>
      </c>
      <c r="BT1837" t="s">
        <v>1053</v>
      </c>
      <c r="BU1837" t="s">
        <v>1053</v>
      </c>
      <c r="BV1837" t="s">
        <v>204</v>
      </c>
      <c r="BW1837" t="s">
        <v>153</v>
      </c>
      <c r="BX1837" t="s">
        <v>157</v>
      </c>
      <c r="BY1837" t="s">
        <v>229</v>
      </c>
      <c r="BZ1837" t="s">
        <v>261</v>
      </c>
      <c r="CA1837" t="s">
        <v>126</v>
      </c>
      <c r="CB1837" t="s">
        <v>124</v>
      </c>
      <c r="CG1837" t="s">
        <v>573</v>
      </c>
      <c r="CI1837" t="s">
        <v>160</v>
      </c>
      <c r="CJ1837" t="s">
        <v>161</v>
      </c>
      <c r="CR1837" t="s">
        <v>162</v>
      </c>
      <c r="CS1837" t="s">
        <v>163</v>
      </c>
      <c r="CT1837" t="s">
        <v>127</v>
      </c>
      <c r="DA1837" t="s">
        <v>164</v>
      </c>
      <c r="DB1837" t="s">
        <v>124</v>
      </c>
      <c r="DC1837" t="s">
        <v>165</v>
      </c>
      <c r="DD1837" t="s">
        <v>166</v>
      </c>
      <c r="DE1837" t="s">
        <v>167</v>
      </c>
      <c r="DF1837">
        <v>112933785</v>
      </c>
      <c r="DG1837">
        <v>1</v>
      </c>
      <c r="DJ1837">
        <v>1</v>
      </c>
      <c r="DK1837" t="s">
        <v>136</v>
      </c>
      <c r="DL1837">
        <v>0</v>
      </c>
      <c r="DM1837">
        <v>1</v>
      </c>
      <c r="DN1837" t="s">
        <v>246</v>
      </c>
      <c r="DP1837">
        <v>0</v>
      </c>
      <c r="DQ1837">
        <v>0</v>
      </c>
      <c r="DR1837">
        <v>0</v>
      </c>
      <c r="DS1837">
        <v>9</v>
      </c>
      <c r="DT1837">
        <v>1</v>
      </c>
      <c r="DV1837">
        <v>0</v>
      </c>
      <c r="DW1837">
        <v>0</v>
      </c>
      <c r="DX1837">
        <v>1</v>
      </c>
      <c r="EA1837">
        <v>0</v>
      </c>
      <c r="EB1837">
        <v>0.15</v>
      </c>
      <c r="EC1837">
        <v>0</v>
      </c>
      <c r="ED1837">
        <v>0.375</v>
      </c>
    </row>
    <row r="1838" spans="1:136" x14ac:dyDescent="0.25">
      <c r="A1838" s="108">
        <v>46181</v>
      </c>
      <c r="B1838" t="s">
        <v>1546</v>
      </c>
      <c r="C1838" t="s">
        <v>124</v>
      </c>
      <c r="D1838" t="s">
        <v>1547</v>
      </c>
      <c r="E1838" t="s">
        <v>125</v>
      </c>
      <c r="F1838" t="s">
        <v>126</v>
      </c>
      <c r="G1838" t="s">
        <v>127</v>
      </c>
      <c r="H1838" t="s">
        <v>124</v>
      </c>
      <c r="I1838" t="s">
        <v>128</v>
      </c>
      <c r="J1838" t="s">
        <v>129</v>
      </c>
      <c r="K1838" t="s">
        <v>405</v>
      </c>
      <c r="L1838" t="s">
        <v>586</v>
      </c>
      <c r="M1838" t="s">
        <v>407</v>
      </c>
      <c r="N1838" t="s">
        <v>408</v>
      </c>
      <c r="O1838" t="s">
        <v>262</v>
      </c>
      <c r="S1838" t="s">
        <v>131</v>
      </c>
      <c r="T1838" t="s">
        <v>131</v>
      </c>
      <c r="U1838" t="s">
        <v>131</v>
      </c>
      <c r="W1838" t="s">
        <v>198</v>
      </c>
      <c r="X1838" t="s">
        <v>133</v>
      </c>
      <c r="Y1838" t="s">
        <v>324</v>
      </c>
      <c r="Z1838" t="s">
        <v>324</v>
      </c>
      <c r="AA1838" t="s">
        <v>127</v>
      </c>
      <c r="AB1838" t="s">
        <v>135</v>
      </c>
      <c r="AC1838" t="s">
        <v>135</v>
      </c>
      <c r="AD1838" t="s">
        <v>136</v>
      </c>
      <c r="AE1838">
        <v>153972068</v>
      </c>
      <c r="AF1838" t="s">
        <v>198</v>
      </c>
      <c r="AG1838" t="s">
        <v>137</v>
      </c>
      <c r="AH1838" t="s">
        <v>138</v>
      </c>
      <c r="AI1838">
        <v>0</v>
      </c>
      <c r="AJ1838" t="s">
        <v>131</v>
      </c>
      <c r="AP1838" t="s">
        <v>139</v>
      </c>
      <c r="AV1838" t="s">
        <v>145</v>
      </c>
      <c r="AW1838" s="109">
        <v>46182</v>
      </c>
      <c r="AX1838" s="109">
        <v>46182</v>
      </c>
      <c r="AZ1838" t="s">
        <v>1047</v>
      </c>
      <c r="BB1838" t="s">
        <v>645</v>
      </c>
      <c r="BD1838" t="s">
        <v>148</v>
      </c>
      <c r="BE1838" t="s">
        <v>139</v>
      </c>
      <c r="BF1838" t="s">
        <v>149</v>
      </c>
      <c r="BG1838" t="s">
        <v>127</v>
      </c>
      <c r="BH1838" t="s">
        <v>127</v>
      </c>
      <c r="BJ1838" t="s">
        <v>127</v>
      </c>
      <c r="BK1838" t="s">
        <v>150</v>
      </c>
      <c r="BL1838" t="s">
        <v>151</v>
      </c>
      <c r="BM1838" t="s">
        <v>1045</v>
      </c>
      <c r="BN1838" t="s">
        <v>326</v>
      </c>
      <c r="BP1838" t="s">
        <v>153</v>
      </c>
      <c r="BR1838" t="s">
        <v>154</v>
      </c>
      <c r="BT1838" t="s">
        <v>203</v>
      </c>
      <c r="BU1838" t="s">
        <v>203</v>
      </c>
      <c r="BV1838" t="s">
        <v>324</v>
      </c>
      <c r="BW1838" t="s">
        <v>153</v>
      </c>
      <c r="BX1838" t="s">
        <v>157</v>
      </c>
      <c r="BY1838" t="s">
        <v>191</v>
      </c>
      <c r="BZ1838" t="s">
        <v>192</v>
      </c>
      <c r="CA1838" t="s">
        <v>126</v>
      </c>
      <c r="CB1838" t="s">
        <v>124</v>
      </c>
      <c r="CG1838" t="s">
        <v>580</v>
      </c>
      <c r="CI1838" t="s">
        <v>160</v>
      </c>
      <c r="CJ1838" t="s">
        <v>161</v>
      </c>
      <c r="CR1838" t="s">
        <v>162</v>
      </c>
      <c r="CS1838" t="s">
        <v>163</v>
      </c>
      <c r="CT1838" t="s">
        <v>135</v>
      </c>
      <c r="DA1838" t="s">
        <v>164</v>
      </c>
      <c r="DB1838" t="s">
        <v>238</v>
      </c>
      <c r="DC1838" t="s">
        <v>165</v>
      </c>
      <c r="DD1838" t="s">
        <v>166</v>
      </c>
      <c r="DE1838" t="s">
        <v>167</v>
      </c>
      <c r="DF1838">
        <v>116584283</v>
      </c>
      <c r="DG1838">
        <v>1</v>
      </c>
      <c r="DJ1838">
        <v>1</v>
      </c>
      <c r="DK1838" t="s">
        <v>136</v>
      </c>
      <c r="DL1838">
        <v>0</v>
      </c>
      <c r="DM1838">
        <v>1</v>
      </c>
      <c r="DN1838" t="s">
        <v>133</v>
      </c>
      <c r="DP1838">
        <v>0</v>
      </c>
      <c r="DQ1838">
        <v>0</v>
      </c>
      <c r="DR1838">
        <v>0</v>
      </c>
      <c r="DS1838">
        <v>15.6</v>
      </c>
      <c r="DT1838">
        <v>1</v>
      </c>
      <c r="DV1838">
        <v>0</v>
      </c>
      <c r="DW1838">
        <v>0</v>
      </c>
      <c r="DX1838">
        <v>1</v>
      </c>
      <c r="EA1838">
        <v>0</v>
      </c>
      <c r="EB1838">
        <v>0.26</v>
      </c>
      <c r="EC1838">
        <v>0</v>
      </c>
      <c r="ED1838">
        <v>0.65</v>
      </c>
    </row>
    <row r="1839" spans="1:136" x14ac:dyDescent="0.25">
      <c r="A1839" s="108">
        <v>46181</v>
      </c>
      <c r="B1839" t="s">
        <v>1248</v>
      </c>
      <c r="C1839" t="s">
        <v>124</v>
      </c>
      <c r="E1839" t="s">
        <v>125</v>
      </c>
      <c r="F1839" t="s">
        <v>126</v>
      </c>
      <c r="G1839" t="s">
        <v>127</v>
      </c>
      <c r="H1839" t="s">
        <v>124</v>
      </c>
      <c r="I1839" t="s">
        <v>128</v>
      </c>
      <c r="J1839" t="s">
        <v>129</v>
      </c>
      <c r="K1839" t="s">
        <v>130</v>
      </c>
      <c r="O1839" t="s">
        <v>168</v>
      </c>
      <c r="S1839" t="s">
        <v>131</v>
      </c>
      <c r="T1839" t="s">
        <v>131</v>
      </c>
      <c r="U1839" t="s">
        <v>131</v>
      </c>
      <c r="W1839" t="s">
        <v>290</v>
      </c>
      <c r="X1839" t="s">
        <v>246</v>
      </c>
      <c r="Y1839" t="s">
        <v>490</v>
      </c>
      <c r="Z1839" t="s">
        <v>491</v>
      </c>
      <c r="AA1839" t="s">
        <v>127</v>
      </c>
      <c r="AB1839" t="s">
        <v>127</v>
      </c>
      <c r="AC1839" t="s">
        <v>135</v>
      </c>
      <c r="AD1839" t="s">
        <v>136</v>
      </c>
      <c r="AE1839">
        <v>154051689</v>
      </c>
      <c r="AF1839" t="s">
        <v>290</v>
      </c>
      <c r="AG1839" t="s">
        <v>170</v>
      </c>
      <c r="AH1839" t="s">
        <v>138</v>
      </c>
      <c r="AI1839">
        <v>0</v>
      </c>
      <c r="AJ1839" t="s">
        <v>131</v>
      </c>
      <c r="AP1839" t="s">
        <v>139</v>
      </c>
      <c r="AQ1839" t="s">
        <v>140</v>
      </c>
      <c r="AR1839" t="s">
        <v>141</v>
      </c>
      <c r="AS1839" t="s">
        <v>284</v>
      </c>
      <c r="AT1839" t="s">
        <v>285</v>
      </c>
      <c r="AU1839" t="s">
        <v>181</v>
      </c>
      <c r="AV1839" t="s">
        <v>145</v>
      </c>
      <c r="AW1839" s="109">
        <v>46184</v>
      </c>
      <c r="AX1839" s="109">
        <v>46184</v>
      </c>
      <c r="BB1839" t="s">
        <v>266</v>
      </c>
      <c r="BD1839" t="s">
        <v>148</v>
      </c>
      <c r="BE1839" t="s">
        <v>139</v>
      </c>
      <c r="BF1839" t="s">
        <v>149</v>
      </c>
      <c r="BG1839" t="s">
        <v>127</v>
      </c>
      <c r="BH1839" t="s">
        <v>127</v>
      </c>
      <c r="BJ1839" t="s">
        <v>127</v>
      </c>
      <c r="BK1839" t="s">
        <v>150</v>
      </c>
      <c r="BL1839" t="s">
        <v>151</v>
      </c>
      <c r="BM1839" t="s">
        <v>1045</v>
      </c>
      <c r="BN1839" t="s">
        <v>492</v>
      </c>
      <c r="BP1839" t="s">
        <v>153</v>
      </c>
      <c r="BR1839" t="s">
        <v>154</v>
      </c>
      <c r="BT1839" t="s">
        <v>155</v>
      </c>
      <c r="BU1839" t="s">
        <v>155</v>
      </c>
      <c r="BV1839" t="s">
        <v>652</v>
      </c>
      <c r="BW1839" t="s">
        <v>153</v>
      </c>
      <c r="BX1839" t="s">
        <v>157</v>
      </c>
      <c r="BY1839" t="s">
        <v>258</v>
      </c>
      <c r="BZ1839" t="s">
        <v>514</v>
      </c>
      <c r="CA1839" t="s">
        <v>126</v>
      </c>
      <c r="CB1839" t="s">
        <v>124</v>
      </c>
      <c r="CG1839" t="s">
        <v>197</v>
      </c>
      <c r="CI1839" t="s">
        <v>160</v>
      </c>
      <c r="CJ1839" t="s">
        <v>161</v>
      </c>
      <c r="CR1839" t="s">
        <v>162</v>
      </c>
      <c r="CS1839" t="s">
        <v>163</v>
      </c>
      <c r="CT1839" t="s">
        <v>127</v>
      </c>
      <c r="DA1839" t="s">
        <v>164</v>
      </c>
      <c r="DB1839" t="s">
        <v>124</v>
      </c>
      <c r="DC1839" t="s">
        <v>494</v>
      </c>
      <c r="DD1839" t="s">
        <v>166</v>
      </c>
      <c r="DE1839" t="s">
        <v>495</v>
      </c>
      <c r="DF1839">
        <v>127504738</v>
      </c>
      <c r="DG1839">
        <v>1</v>
      </c>
      <c r="DJ1839">
        <v>1</v>
      </c>
      <c r="DK1839" t="s">
        <v>136</v>
      </c>
      <c r="DL1839">
        <v>0</v>
      </c>
      <c r="DM1839">
        <v>1</v>
      </c>
      <c r="DN1839" t="s">
        <v>246</v>
      </c>
      <c r="DP1839">
        <v>0</v>
      </c>
      <c r="DQ1839">
        <v>0</v>
      </c>
      <c r="DR1839">
        <v>0</v>
      </c>
      <c r="DS1839">
        <v>7.2</v>
      </c>
      <c r="DT1839">
        <v>1</v>
      </c>
      <c r="DV1839">
        <v>0</v>
      </c>
      <c r="DW1839">
        <v>0</v>
      </c>
      <c r="DX1839">
        <v>1</v>
      </c>
      <c r="EA1839">
        <v>0</v>
      </c>
      <c r="EB1839">
        <v>0.12</v>
      </c>
      <c r="EC1839">
        <v>0</v>
      </c>
      <c r="ED1839">
        <v>0.3</v>
      </c>
    </row>
    <row r="1840" spans="1:136" x14ac:dyDescent="0.25">
      <c r="A1840" s="108">
        <v>46181</v>
      </c>
      <c r="B1840" t="s">
        <v>3514</v>
      </c>
      <c r="C1840" t="s">
        <v>124</v>
      </c>
      <c r="E1840" t="s">
        <v>125</v>
      </c>
      <c r="F1840" t="s">
        <v>126</v>
      </c>
      <c r="G1840" t="s">
        <v>127</v>
      </c>
      <c r="H1840" t="s">
        <v>124</v>
      </c>
      <c r="I1840" t="s">
        <v>206</v>
      </c>
      <c r="J1840" t="s">
        <v>129</v>
      </c>
      <c r="K1840" t="s">
        <v>130</v>
      </c>
      <c r="S1840" t="s">
        <v>131</v>
      </c>
      <c r="T1840" t="s">
        <v>131</v>
      </c>
      <c r="U1840" t="s">
        <v>131</v>
      </c>
      <c r="W1840" t="s">
        <v>290</v>
      </c>
      <c r="X1840" t="s">
        <v>169</v>
      </c>
      <c r="Y1840" t="s">
        <v>309</v>
      </c>
      <c r="Z1840" t="s">
        <v>309</v>
      </c>
      <c r="AA1840" t="s">
        <v>127</v>
      </c>
      <c r="AB1840" t="s">
        <v>135</v>
      </c>
      <c r="AC1840" t="s">
        <v>135</v>
      </c>
      <c r="AD1840" t="s">
        <v>136</v>
      </c>
      <c r="AE1840">
        <v>153428133</v>
      </c>
      <c r="AF1840" t="s">
        <v>290</v>
      </c>
      <c r="AG1840" t="s">
        <v>170</v>
      </c>
      <c r="AH1840" t="s">
        <v>138</v>
      </c>
      <c r="AI1840">
        <v>0</v>
      </c>
      <c r="AJ1840" t="s">
        <v>131</v>
      </c>
      <c r="AP1840" t="s">
        <v>139</v>
      </c>
      <c r="AQ1840" t="s">
        <v>217</v>
      </c>
      <c r="AR1840" t="s">
        <v>207</v>
      </c>
      <c r="AS1840" t="s">
        <v>284</v>
      </c>
      <c r="AT1840" t="s">
        <v>285</v>
      </c>
      <c r="AU1840" t="s">
        <v>218</v>
      </c>
      <c r="AV1840" t="s">
        <v>145</v>
      </c>
      <c r="AW1840" s="109">
        <v>46181</v>
      </c>
      <c r="AX1840" s="109">
        <v>46181</v>
      </c>
      <c r="AZ1840" t="s">
        <v>1050</v>
      </c>
      <c r="BB1840" t="s">
        <v>447</v>
      </c>
      <c r="BC1840" t="s">
        <v>147</v>
      </c>
      <c r="BD1840" t="s">
        <v>148</v>
      </c>
      <c r="BE1840" t="s">
        <v>139</v>
      </c>
      <c r="BF1840" t="s">
        <v>149</v>
      </c>
      <c r="BG1840" t="s">
        <v>127</v>
      </c>
      <c r="BH1840" t="s">
        <v>127</v>
      </c>
      <c r="BJ1840" t="s">
        <v>127</v>
      </c>
      <c r="BK1840" t="s">
        <v>150</v>
      </c>
      <c r="BL1840" t="s">
        <v>151</v>
      </c>
      <c r="BM1840" t="s">
        <v>1078</v>
      </c>
      <c r="BN1840" t="s">
        <v>282</v>
      </c>
      <c r="BP1840" t="s">
        <v>153</v>
      </c>
      <c r="BR1840" t="s">
        <v>219</v>
      </c>
      <c r="BT1840" t="s">
        <v>1053</v>
      </c>
      <c r="BU1840" t="s">
        <v>1053</v>
      </c>
      <c r="BV1840" t="s">
        <v>312</v>
      </c>
      <c r="BW1840" t="s">
        <v>153</v>
      </c>
      <c r="BX1840" t="s">
        <v>157</v>
      </c>
      <c r="BY1840" t="s">
        <v>175</v>
      </c>
      <c r="BZ1840" t="s">
        <v>361</v>
      </c>
      <c r="CA1840" t="s">
        <v>126</v>
      </c>
      <c r="CB1840" t="s">
        <v>124</v>
      </c>
      <c r="CG1840" t="s">
        <v>786</v>
      </c>
      <c r="CI1840" t="s">
        <v>160</v>
      </c>
      <c r="CJ1840" t="s">
        <v>161</v>
      </c>
      <c r="CR1840" t="s">
        <v>162</v>
      </c>
      <c r="CS1840" t="s">
        <v>163</v>
      </c>
      <c r="CT1840" t="s">
        <v>127</v>
      </c>
      <c r="DA1840" t="s">
        <v>164</v>
      </c>
      <c r="DB1840" t="s">
        <v>124</v>
      </c>
      <c r="DC1840" t="s">
        <v>165</v>
      </c>
      <c r="DD1840" t="s">
        <v>166</v>
      </c>
      <c r="DE1840" t="s">
        <v>167</v>
      </c>
      <c r="DF1840">
        <v>17684509</v>
      </c>
      <c r="DG1840">
        <v>1</v>
      </c>
      <c r="DJ1840">
        <v>1</v>
      </c>
      <c r="DK1840" t="s">
        <v>136</v>
      </c>
      <c r="DL1840">
        <v>0</v>
      </c>
      <c r="DM1840">
        <v>1</v>
      </c>
      <c r="DN1840" t="s">
        <v>169</v>
      </c>
      <c r="DP1840">
        <v>0</v>
      </c>
      <c r="DQ1840">
        <v>0</v>
      </c>
      <c r="DR1840">
        <v>13</v>
      </c>
      <c r="DS1840">
        <v>9</v>
      </c>
      <c r="DV1840">
        <v>0</v>
      </c>
      <c r="DW1840">
        <v>0</v>
      </c>
      <c r="DX1840">
        <v>1</v>
      </c>
      <c r="EA1840">
        <v>0</v>
      </c>
      <c r="EB1840">
        <v>0.15</v>
      </c>
      <c r="EC1840">
        <v>0</v>
      </c>
      <c r="ED1840">
        <v>0.375</v>
      </c>
    </row>
    <row r="1841" spans="1:134" x14ac:dyDescent="0.25">
      <c r="A1841" s="108">
        <v>46181</v>
      </c>
      <c r="B1841" t="s">
        <v>427</v>
      </c>
      <c r="C1841" t="s">
        <v>124</v>
      </c>
      <c r="E1841" t="s">
        <v>125</v>
      </c>
      <c r="F1841" t="s">
        <v>126</v>
      </c>
      <c r="G1841" t="s">
        <v>127</v>
      </c>
      <c r="H1841" t="s">
        <v>124</v>
      </c>
      <c r="I1841" t="s">
        <v>128</v>
      </c>
      <c r="J1841" t="s">
        <v>129</v>
      </c>
      <c r="K1841" t="s">
        <v>130</v>
      </c>
      <c r="O1841" t="s">
        <v>262</v>
      </c>
      <c r="S1841" t="s">
        <v>131</v>
      </c>
      <c r="T1841" t="s">
        <v>131</v>
      </c>
      <c r="U1841" t="s">
        <v>131</v>
      </c>
      <c r="W1841" t="s">
        <v>198</v>
      </c>
      <c r="X1841" t="s">
        <v>133</v>
      </c>
      <c r="Y1841" t="s">
        <v>301</v>
      </c>
      <c r="Z1841" t="s">
        <v>302</v>
      </c>
      <c r="AA1841" t="s">
        <v>127</v>
      </c>
      <c r="AB1841" t="s">
        <v>135</v>
      </c>
      <c r="AC1841" t="s">
        <v>135</v>
      </c>
      <c r="AD1841" t="s">
        <v>136</v>
      </c>
      <c r="AE1841">
        <v>154108629</v>
      </c>
      <c r="AF1841" t="s">
        <v>198</v>
      </c>
      <c r="AG1841" t="s">
        <v>137</v>
      </c>
      <c r="AH1841" t="s">
        <v>138</v>
      </c>
      <c r="AI1841">
        <v>0</v>
      </c>
      <c r="AJ1841" t="s">
        <v>131</v>
      </c>
      <c r="AP1841" t="s">
        <v>139</v>
      </c>
      <c r="AQ1841" t="s">
        <v>140</v>
      </c>
      <c r="AR1841" t="s">
        <v>207</v>
      </c>
      <c r="AS1841" t="s">
        <v>254</v>
      </c>
      <c r="AT1841" t="s">
        <v>255</v>
      </c>
      <c r="AU1841" t="s">
        <v>144</v>
      </c>
      <c r="AV1841" t="s">
        <v>145</v>
      </c>
      <c r="AW1841" s="109">
        <v>46185</v>
      </c>
      <c r="AX1841" s="109">
        <v>46185</v>
      </c>
      <c r="AZ1841" t="s">
        <v>1047</v>
      </c>
      <c r="BB1841" t="s">
        <v>686</v>
      </c>
      <c r="BD1841" t="s">
        <v>148</v>
      </c>
      <c r="BE1841" t="s">
        <v>139</v>
      </c>
      <c r="BF1841" t="s">
        <v>149</v>
      </c>
      <c r="BG1841" t="s">
        <v>127</v>
      </c>
      <c r="BH1841" t="s">
        <v>127</v>
      </c>
      <c r="BJ1841" t="s">
        <v>127</v>
      </c>
      <c r="BK1841" t="s">
        <v>150</v>
      </c>
      <c r="BL1841" t="s">
        <v>151</v>
      </c>
      <c r="BM1841" t="s">
        <v>1045</v>
      </c>
      <c r="BN1841" t="s">
        <v>202</v>
      </c>
      <c r="BP1841" t="s">
        <v>153</v>
      </c>
      <c r="BR1841" t="s">
        <v>219</v>
      </c>
      <c r="BT1841" t="s">
        <v>203</v>
      </c>
      <c r="BU1841" t="s">
        <v>203</v>
      </c>
      <c r="BV1841" t="s">
        <v>602</v>
      </c>
      <c r="BW1841" t="s">
        <v>153</v>
      </c>
      <c r="BX1841" t="s">
        <v>157</v>
      </c>
      <c r="BY1841" t="s">
        <v>213</v>
      </c>
      <c r="BZ1841" t="s">
        <v>428</v>
      </c>
      <c r="CA1841" t="s">
        <v>126</v>
      </c>
      <c r="CB1841" t="s">
        <v>124</v>
      </c>
      <c r="CG1841" t="s">
        <v>603</v>
      </c>
      <c r="CI1841" t="s">
        <v>160</v>
      </c>
      <c r="CJ1841" t="s">
        <v>161</v>
      </c>
      <c r="CR1841" t="s">
        <v>162</v>
      </c>
      <c r="CS1841" t="s">
        <v>163</v>
      </c>
      <c r="CT1841" t="s">
        <v>127</v>
      </c>
      <c r="DC1841" t="s">
        <v>165</v>
      </c>
      <c r="DD1841" t="s">
        <v>166</v>
      </c>
      <c r="DF1841">
        <v>5413374</v>
      </c>
      <c r="DG1841">
        <v>1</v>
      </c>
      <c r="DJ1841">
        <v>1</v>
      </c>
      <c r="DK1841" t="s">
        <v>136</v>
      </c>
      <c r="DL1841">
        <v>0</v>
      </c>
      <c r="DM1841">
        <v>1</v>
      </c>
      <c r="DN1841" t="s">
        <v>133</v>
      </c>
      <c r="DP1841">
        <v>0</v>
      </c>
      <c r="DQ1841">
        <v>0</v>
      </c>
      <c r="DR1841">
        <v>0</v>
      </c>
      <c r="DS1841">
        <v>30.6</v>
      </c>
      <c r="DT1841">
        <v>1</v>
      </c>
      <c r="DV1841">
        <v>0</v>
      </c>
      <c r="DW1841">
        <v>0</v>
      </c>
      <c r="DX1841">
        <v>1</v>
      </c>
      <c r="EA1841">
        <v>0</v>
      </c>
      <c r="EB1841">
        <v>0.51</v>
      </c>
      <c r="EC1841">
        <v>0</v>
      </c>
    </row>
    <row r="1842" spans="1:134" x14ac:dyDescent="0.25">
      <c r="A1842" s="108">
        <v>46181</v>
      </c>
      <c r="B1842" t="s">
        <v>3475</v>
      </c>
      <c r="C1842" t="s">
        <v>124</v>
      </c>
      <c r="E1842" t="s">
        <v>125</v>
      </c>
      <c r="F1842" t="s">
        <v>126</v>
      </c>
      <c r="G1842" t="s">
        <v>127</v>
      </c>
      <c r="H1842" t="s">
        <v>124</v>
      </c>
      <c r="I1842" t="s">
        <v>232</v>
      </c>
      <c r="J1842" t="s">
        <v>129</v>
      </c>
      <c r="K1842" t="s">
        <v>130</v>
      </c>
      <c r="S1842" t="s">
        <v>478</v>
      </c>
      <c r="T1842" t="s">
        <v>479</v>
      </c>
      <c r="U1842" t="s">
        <v>398</v>
      </c>
      <c r="V1842" t="s">
        <v>545</v>
      </c>
      <c r="W1842" t="s">
        <v>277</v>
      </c>
      <c r="X1842" t="s">
        <v>358</v>
      </c>
      <c r="Y1842" t="s">
        <v>1459</v>
      </c>
      <c r="Z1842" t="s">
        <v>737</v>
      </c>
      <c r="AA1842" t="s">
        <v>127</v>
      </c>
      <c r="AB1842" t="s">
        <v>127</v>
      </c>
      <c r="AC1842" t="s">
        <v>127</v>
      </c>
      <c r="AD1842" t="s">
        <v>136</v>
      </c>
      <c r="AE1842">
        <v>154095755</v>
      </c>
      <c r="AF1842" t="s">
        <v>277</v>
      </c>
      <c r="AG1842" t="s">
        <v>359</v>
      </c>
      <c r="AH1842" t="s">
        <v>138</v>
      </c>
      <c r="AI1842">
        <v>0</v>
      </c>
      <c r="AJ1842" t="s">
        <v>399</v>
      </c>
      <c r="AP1842" t="s">
        <v>139</v>
      </c>
      <c r="AQ1842" t="s">
        <v>140</v>
      </c>
      <c r="AR1842" t="s">
        <v>141</v>
      </c>
      <c r="AS1842" t="s">
        <v>186</v>
      </c>
      <c r="AT1842" t="s">
        <v>187</v>
      </c>
      <c r="AU1842" t="s">
        <v>144</v>
      </c>
      <c r="AV1842" t="s">
        <v>145</v>
      </c>
      <c r="AW1842" s="109">
        <v>46185</v>
      </c>
      <c r="AX1842" s="109">
        <v>46185</v>
      </c>
      <c r="BB1842" t="s">
        <v>354</v>
      </c>
      <c r="BC1842" t="s">
        <v>147</v>
      </c>
      <c r="BD1842" t="s">
        <v>148</v>
      </c>
      <c r="BE1842" t="s">
        <v>139</v>
      </c>
      <c r="BF1842" t="s">
        <v>149</v>
      </c>
      <c r="BG1842" t="s">
        <v>127</v>
      </c>
      <c r="BH1842" t="s">
        <v>127</v>
      </c>
      <c r="BJ1842" t="s">
        <v>127</v>
      </c>
      <c r="BK1842" t="s">
        <v>150</v>
      </c>
      <c r="BL1842" t="s">
        <v>151</v>
      </c>
      <c r="BM1842" t="s">
        <v>1149</v>
      </c>
      <c r="BN1842" t="s">
        <v>256</v>
      </c>
      <c r="BP1842" t="s">
        <v>153</v>
      </c>
      <c r="BR1842" t="s">
        <v>154</v>
      </c>
      <c r="BT1842" t="s">
        <v>1053</v>
      </c>
      <c r="BU1842" t="s">
        <v>1053</v>
      </c>
      <c r="BV1842" t="s">
        <v>738</v>
      </c>
      <c r="BW1842" t="s">
        <v>153</v>
      </c>
      <c r="BX1842" t="s">
        <v>157</v>
      </c>
      <c r="BY1842" t="s">
        <v>258</v>
      </c>
      <c r="BZ1842" t="s">
        <v>341</v>
      </c>
      <c r="CA1842" t="s">
        <v>126</v>
      </c>
      <c r="CB1842" t="s">
        <v>124</v>
      </c>
      <c r="CG1842" t="s">
        <v>197</v>
      </c>
      <c r="CI1842" t="s">
        <v>160</v>
      </c>
      <c r="CJ1842" t="s">
        <v>161</v>
      </c>
      <c r="CR1842" t="s">
        <v>162</v>
      </c>
      <c r="CS1842" t="s">
        <v>163</v>
      </c>
      <c r="CT1842" t="s">
        <v>127</v>
      </c>
      <c r="DC1842" t="s">
        <v>165</v>
      </c>
      <c r="DD1842" t="s">
        <v>166</v>
      </c>
      <c r="DF1842">
        <v>128172726</v>
      </c>
      <c r="DG1842">
        <v>1</v>
      </c>
      <c r="DJ1842">
        <v>1</v>
      </c>
      <c r="DK1842" t="s">
        <v>136</v>
      </c>
      <c r="DL1842">
        <v>0</v>
      </c>
      <c r="DM1842">
        <v>1</v>
      </c>
      <c r="DN1842" t="s">
        <v>358</v>
      </c>
      <c r="DP1842">
        <v>0</v>
      </c>
      <c r="DQ1842">
        <v>0</v>
      </c>
      <c r="DR1842">
        <v>0</v>
      </c>
      <c r="DS1842">
        <v>3</v>
      </c>
      <c r="DT1842">
        <v>1</v>
      </c>
      <c r="DU1842">
        <v>1</v>
      </c>
      <c r="DV1842">
        <v>0</v>
      </c>
      <c r="DW1842">
        <v>0</v>
      </c>
      <c r="DX1842">
        <v>1</v>
      </c>
      <c r="EA1842">
        <v>0</v>
      </c>
      <c r="EB1842">
        <v>0.05</v>
      </c>
      <c r="EC1842">
        <v>0</v>
      </c>
    </row>
    <row r="1843" spans="1:134" x14ac:dyDescent="0.25">
      <c r="A1843" s="108">
        <v>46181</v>
      </c>
      <c r="B1843" t="s">
        <v>3515</v>
      </c>
      <c r="C1843" t="s">
        <v>124</v>
      </c>
      <c r="E1843" t="s">
        <v>125</v>
      </c>
      <c r="F1843" t="s">
        <v>126</v>
      </c>
      <c r="G1843" t="s">
        <v>127</v>
      </c>
      <c r="H1843" t="s">
        <v>124</v>
      </c>
      <c r="I1843" t="s">
        <v>128</v>
      </c>
      <c r="J1843" t="s">
        <v>129</v>
      </c>
      <c r="K1843" t="s">
        <v>130</v>
      </c>
      <c r="S1843" t="s">
        <v>478</v>
      </c>
      <c r="T1843" t="s">
        <v>479</v>
      </c>
      <c r="U1843" t="s">
        <v>398</v>
      </c>
      <c r="V1843" t="s">
        <v>545</v>
      </c>
      <c r="W1843" t="s">
        <v>198</v>
      </c>
      <c r="X1843" t="s">
        <v>133</v>
      </c>
      <c r="Y1843" t="s">
        <v>199</v>
      </c>
      <c r="Z1843" t="s">
        <v>199</v>
      </c>
      <c r="AA1843" t="s">
        <v>127</v>
      </c>
      <c r="AB1843" t="s">
        <v>127</v>
      </c>
      <c r="AC1843" t="s">
        <v>135</v>
      </c>
      <c r="AD1843" t="s">
        <v>136</v>
      </c>
      <c r="AE1843">
        <v>154107205</v>
      </c>
      <c r="AF1843" t="s">
        <v>198</v>
      </c>
      <c r="AG1843" t="s">
        <v>137</v>
      </c>
      <c r="AH1843" t="s">
        <v>138</v>
      </c>
      <c r="AI1843">
        <v>0</v>
      </c>
      <c r="AJ1843" t="s">
        <v>399</v>
      </c>
      <c r="AP1843" t="s">
        <v>139</v>
      </c>
      <c r="AQ1843" t="s">
        <v>140</v>
      </c>
      <c r="AR1843" t="s">
        <v>141</v>
      </c>
      <c r="AS1843" t="s">
        <v>455</v>
      </c>
      <c r="AT1843" t="s">
        <v>456</v>
      </c>
      <c r="AU1843" t="s">
        <v>144</v>
      </c>
      <c r="AV1843" t="s">
        <v>145</v>
      </c>
      <c r="AW1843" s="109">
        <v>46185</v>
      </c>
      <c r="AX1843" s="109">
        <v>46185</v>
      </c>
      <c r="AZ1843" t="s">
        <v>1047</v>
      </c>
      <c r="BB1843" t="s">
        <v>900</v>
      </c>
      <c r="BC1843" t="s">
        <v>147</v>
      </c>
      <c r="BD1843" t="s">
        <v>148</v>
      </c>
      <c r="BE1843" t="s">
        <v>139</v>
      </c>
      <c r="BF1843" t="s">
        <v>149</v>
      </c>
      <c r="BG1843" t="s">
        <v>127</v>
      </c>
      <c r="BH1843" t="s">
        <v>127</v>
      </c>
      <c r="BJ1843" t="s">
        <v>127</v>
      </c>
      <c r="BK1843" t="s">
        <v>150</v>
      </c>
      <c r="BL1843" t="s">
        <v>151</v>
      </c>
      <c r="BM1843" t="s">
        <v>1045</v>
      </c>
      <c r="BN1843" t="s">
        <v>202</v>
      </c>
      <c r="BP1843" t="s">
        <v>153</v>
      </c>
      <c r="BR1843" t="s">
        <v>154</v>
      </c>
      <c r="BT1843" t="s">
        <v>1053</v>
      </c>
      <c r="BU1843" t="s">
        <v>1053</v>
      </c>
      <c r="BV1843" t="s">
        <v>348</v>
      </c>
      <c r="BW1843" t="s">
        <v>153</v>
      </c>
      <c r="BX1843" t="s">
        <v>157</v>
      </c>
      <c r="BY1843" t="s">
        <v>229</v>
      </c>
      <c r="BZ1843" t="s">
        <v>230</v>
      </c>
      <c r="CA1843" t="s">
        <v>126</v>
      </c>
      <c r="CB1843" t="s">
        <v>124</v>
      </c>
      <c r="CG1843" t="s">
        <v>350</v>
      </c>
      <c r="CI1843" t="s">
        <v>160</v>
      </c>
      <c r="CJ1843" t="s">
        <v>161</v>
      </c>
      <c r="CR1843" t="s">
        <v>162</v>
      </c>
      <c r="CS1843" t="s">
        <v>163</v>
      </c>
      <c r="CT1843" t="s">
        <v>127</v>
      </c>
      <c r="DC1843" t="s">
        <v>165</v>
      </c>
      <c r="DD1843" t="s">
        <v>166</v>
      </c>
      <c r="DF1843">
        <v>116885004</v>
      </c>
      <c r="DG1843">
        <v>1</v>
      </c>
      <c r="DH1843">
        <v>3</v>
      </c>
      <c r="DJ1843">
        <v>1</v>
      </c>
      <c r="DK1843" t="s">
        <v>136</v>
      </c>
      <c r="DL1843">
        <v>0</v>
      </c>
      <c r="DM1843">
        <v>1</v>
      </c>
      <c r="DN1843" t="s">
        <v>133</v>
      </c>
      <c r="DP1843">
        <v>0</v>
      </c>
      <c r="DQ1843">
        <v>0</v>
      </c>
      <c r="DR1843">
        <v>0</v>
      </c>
      <c r="DS1843">
        <v>20.399999999999999</v>
      </c>
      <c r="DT1843">
        <v>1</v>
      </c>
      <c r="DU1843">
        <v>1</v>
      </c>
      <c r="DV1843">
        <v>0</v>
      </c>
      <c r="DW1843">
        <v>0</v>
      </c>
      <c r="DX1843">
        <v>1</v>
      </c>
      <c r="EA1843">
        <v>0</v>
      </c>
      <c r="EB1843">
        <v>0.34</v>
      </c>
      <c r="EC1843">
        <v>0</v>
      </c>
    </row>
    <row r="1844" spans="1:134" x14ac:dyDescent="0.25">
      <c r="A1844" s="108">
        <v>46181</v>
      </c>
      <c r="B1844" t="s">
        <v>3516</v>
      </c>
      <c r="C1844" t="s">
        <v>124</v>
      </c>
      <c r="E1844" t="s">
        <v>125</v>
      </c>
      <c r="F1844" t="s">
        <v>126</v>
      </c>
      <c r="G1844" t="s">
        <v>127</v>
      </c>
      <c r="H1844" t="s">
        <v>124</v>
      </c>
      <c r="I1844" t="s">
        <v>128</v>
      </c>
      <c r="J1844" t="s">
        <v>129</v>
      </c>
      <c r="K1844" t="s">
        <v>130</v>
      </c>
      <c r="O1844" t="s">
        <v>262</v>
      </c>
      <c r="S1844" t="s">
        <v>478</v>
      </c>
      <c r="T1844" t="s">
        <v>479</v>
      </c>
      <c r="U1844" t="s">
        <v>398</v>
      </c>
      <c r="V1844" t="s">
        <v>545</v>
      </c>
      <c r="W1844" t="s">
        <v>277</v>
      </c>
      <c r="X1844" t="s">
        <v>133</v>
      </c>
      <c r="Y1844" t="s">
        <v>278</v>
      </c>
      <c r="Z1844" t="s">
        <v>279</v>
      </c>
      <c r="AA1844" t="s">
        <v>127</v>
      </c>
      <c r="AB1844" t="s">
        <v>127</v>
      </c>
      <c r="AC1844" t="s">
        <v>135</v>
      </c>
      <c r="AD1844" t="s">
        <v>136</v>
      </c>
      <c r="AE1844">
        <v>154021701</v>
      </c>
      <c r="AF1844" t="s">
        <v>277</v>
      </c>
      <c r="AG1844" t="s">
        <v>137</v>
      </c>
      <c r="AH1844" t="s">
        <v>138</v>
      </c>
      <c r="AI1844">
        <v>0</v>
      </c>
      <c r="AJ1844" t="s">
        <v>399</v>
      </c>
      <c r="AP1844" t="s">
        <v>139</v>
      </c>
      <c r="AV1844" t="s">
        <v>145</v>
      </c>
      <c r="AW1844" s="109">
        <v>46184</v>
      </c>
      <c r="AX1844" s="109">
        <v>46184</v>
      </c>
      <c r="BB1844" t="s">
        <v>686</v>
      </c>
      <c r="BD1844" t="s">
        <v>148</v>
      </c>
      <c r="BE1844" t="s">
        <v>139</v>
      </c>
      <c r="BF1844" t="s">
        <v>149</v>
      </c>
      <c r="BG1844" t="s">
        <v>127</v>
      </c>
      <c r="BH1844" t="s">
        <v>127</v>
      </c>
      <c r="BJ1844" t="s">
        <v>127</v>
      </c>
      <c r="BK1844" t="s">
        <v>150</v>
      </c>
      <c r="BL1844" t="s">
        <v>151</v>
      </c>
      <c r="BM1844" t="s">
        <v>1045</v>
      </c>
      <c r="BN1844" t="s">
        <v>282</v>
      </c>
      <c r="BP1844" t="s">
        <v>153</v>
      </c>
      <c r="BR1844" t="s">
        <v>154</v>
      </c>
      <c r="BT1844" t="s">
        <v>203</v>
      </c>
      <c r="BU1844" t="s">
        <v>203</v>
      </c>
      <c r="BV1844" t="s">
        <v>279</v>
      </c>
      <c r="BW1844" t="s">
        <v>153</v>
      </c>
      <c r="BX1844" t="s">
        <v>157</v>
      </c>
      <c r="BY1844" t="s">
        <v>213</v>
      </c>
      <c r="BZ1844" t="s">
        <v>316</v>
      </c>
      <c r="CA1844" t="s">
        <v>126</v>
      </c>
      <c r="CB1844" t="s">
        <v>124</v>
      </c>
      <c r="CG1844" t="s">
        <v>197</v>
      </c>
      <c r="CI1844" t="s">
        <v>160</v>
      </c>
      <c r="CJ1844" t="s">
        <v>161</v>
      </c>
      <c r="CR1844" t="s">
        <v>162</v>
      </c>
      <c r="CS1844" t="s">
        <v>163</v>
      </c>
      <c r="CT1844" t="s">
        <v>127</v>
      </c>
      <c r="DA1844" t="s">
        <v>400</v>
      </c>
      <c r="DB1844" t="s">
        <v>124</v>
      </c>
      <c r="DC1844" t="s">
        <v>165</v>
      </c>
      <c r="DD1844" t="s">
        <v>166</v>
      </c>
      <c r="DE1844" t="s">
        <v>167</v>
      </c>
      <c r="DF1844">
        <v>2691912</v>
      </c>
      <c r="DG1844">
        <v>1</v>
      </c>
      <c r="DJ1844">
        <v>1</v>
      </c>
      <c r="DK1844" t="s">
        <v>136</v>
      </c>
      <c r="DL1844">
        <v>0</v>
      </c>
      <c r="DM1844">
        <v>1</v>
      </c>
      <c r="DN1844" t="s">
        <v>133</v>
      </c>
      <c r="DP1844">
        <v>0</v>
      </c>
      <c r="DQ1844">
        <v>0</v>
      </c>
      <c r="DR1844">
        <v>1</v>
      </c>
      <c r="DS1844">
        <v>1.2</v>
      </c>
      <c r="DT1844">
        <v>1</v>
      </c>
      <c r="DU1844">
        <v>1</v>
      </c>
      <c r="DV1844">
        <v>0</v>
      </c>
      <c r="DW1844">
        <v>0</v>
      </c>
      <c r="DX1844">
        <v>1</v>
      </c>
      <c r="EA1844">
        <v>0</v>
      </c>
      <c r="EB1844">
        <v>0.02</v>
      </c>
      <c r="EC1844">
        <v>0</v>
      </c>
      <c r="ED1844">
        <v>4.6153845999999998E-2</v>
      </c>
    </row>
    <row r="1845" spans="1:134" x14ac:dyDescent="0.25">
      <c r="A1845" s="108">
        <v>46181</v>
      </c>
      <c r="B1845" t="s">
        <v>1308</v>
      </c>
      <c r="C1845" t="s">
        <v>124</v>
      </c>
      <c r="E1845" t="s">
        <v>125</v>
      </c>
      <c r="F1845" t="s">
        <v>126</v>
      </c>
      <c r="G1845" t="s">
        <v>127</v>
      </c>
      <c r="H1845" t="s">
        <v>124</v>
      </c>
      <c r="I1845" t="s">
        <v>128</v>
      </c>
      <c r="J1845" t="s">
        <v>129</v>
      </c>
      <c r="K1845" t="s">
        <v>130</v>
      </c>
      <c r="O1845" t="s">
        <v>168</v>
      </c>
      <c r="S1845" t="s">
        <v>478</v>
      </c>
      <c r="T1845" t="s">
        <v>479</v>
      </c>
      <c r="U1845" t="s">
        <v>398</v>
      </c>
      <c r="V1845" t="s">
        <v>545</v>
      </c>
      <c r="W1845" t="s">
        <v>198</v>
      </c>
      <c r="X1845" t="s">
        <v>169</v>
      </c>
      <c r="Y1845" t="s">
        <v>301</v>
      </c>
      <c r="Z1845" t="s">
        <v>302</v>
      </c>
      <c r="AA1845" t="s">
        <v>127</v>
      </c>
      <c r="AB1845" t="s">
        <v>127</v>
      </c>
      <c r="AC1845" t="s">
        <v>135</v>
      </c>
      <c r="AD1845" t="s">
        <v>136</v>
      </c>
      <c r="AE1845">
        <v>154012066</v>
      </c>
      <c r="AF1845" t="s">
        <v>198</v>
      </c>
      <c r="AG1845" t="s">
        <v>170</v>
      </c>
      <c r="AH1845" t="s">
        <v>138</v>
      </c>
      <c r="AI1845">
        <v>0</v>
      </c>
      <c r="AJ1845" t="s">
        <v>399</v>
      </c>
      <c r="AP1845" t="s">
        <v>139</v>
      </c>
      <c r="AV1845" t="s">
        <v>145</v>
      </c>
      <c r="AW1845" s="109">
        <v>46184</v>
      </c>
      <c r="AX1845" s="109">
        <v>46184</v>
      </c>
      <c r="AZ1845" t="s">
        <v>1047</v>
      </c>
      <c r="BB1845" t="s">
        <v>182</v>
      </c>
      <c r="BD1845" t="s">
        <v>148</v>
      </c>
      <c r="BE1845" t="s">
        <v>139</v>
      </c>
      <c r="BF1845" t="s">
        <v>149</v>
      </c>
      <c r="BG1845" t="s">
        <v>127</v>
      </c>
      <c r="BH1845" t="s">
        <v>127</v>
      </c>
      <c r="BJ1845" t="s">
        <v>127</v>
      </c>
      <c r="BK1845" t="s">
        <v>150</v>
      </c>
      <c r="BL1845" t="s">
        <v>151</v>
      </c>
      <c r="BM1845" t="s">
        <v>1045</v>
      </c>
      <c r="BN1845" t="s">
        <v>202</v>
      </c>
      <c r="BP1845" t="s">
        <v>153</v>
      </c>
      <c r="BR1845" t="s">
        <v>154</v>
      </c>
      <c r="BT1845" t="s">
        <v>155</v>
      </c>
      <c r="BU1845" t="s">
        <v>155</v>
      </c>
      <c r="BV1845" t="s">
        <v>385</v>
      </c>
      <c r="BW1845" t="s">
        <v>153</v>
      </c>
      <c r="BX1845" t="s">
        <v>157</v>
      </c>
      <c r="BY1845" t="s">
        <v>213</v>
      </c>
      <c r="BZ1845" t="s">
        <v>413</v>
      </c>
      <c r="CA1845" t="s">
        <v>126</v>
      </c>
      <c r="CB1845" t="s">
        <v>124</v>
      </c>
      <c r="CG1845" t="s">
        <v>387</v>
      </c>
      <c r="CI1845" t="s">
        <v>160</v>
      </c>
      <c r="CJ1845" t="s">
        <v>161</v>
      </c>
      <c r="CR1845" t="s">
        <v>162</v>
      </c>
      <c r="CS1845" t="s">
        <v>163</v>
      </c>
      <c r="CT1845" t="s">
        <v>127</v>
      </c>
      <c r="DA1845" t="s">
        <v>400</v>
      </c>
      <c r="DB1845" t="s">
        <v>124</v>
      </c>
      <c r="DC1845" t="s">
        <v>165</v>
      </c>
      <c r="DD1845" t="s">
        <v>166</v>
      </c>
      <c r="DE1845" t="s">
        <v>167</v>
      </c>
      <c r="DF1845">
        <v>10313341</v>
      </c>
      <c r="DG1845">
        <v>1</v>
      </c>
      <c r="DJ1845">
        <v>1</v>
      </c>
      <c r="DK1845" t="s">
        <v>136</v>
      </c>
      <c r="DL1845">
        <v>0</v>
      </c>
      <c r="DM1845">
        <v>1</v>
      </c>
      <c r="DN1845" t="s">
        <v>169</v>
      </c>
      <c r="DP1845">
        <v>0</v>
      </c>
      <c r="DQ1845">
        <v>0</v>
      </c>
      <c r="DR1845">
        <v>1</v>
      </c>
      <c r="DS1845">
        <v>17.399999999999999</v>
      </c>
      <c r="DT1845">
        <v>1</v>
      </c>
      <c r="DU1845">
        <v>1</v>
      </c>
      <c r="DV1845">
        <v>0</v>
      </c>
      <c r="DW1845">
        <v>0</v>
      </c>
      <c r="DX1845">
        <v>1</v>
      </c>
      <c r="EA1845">
        <v>0</v>
      </c>
      <c r="EB1845">
        <v>0.28999999999999998</v>
      </c>
      <c r="EC1845">
        <v>0</v>
      </c>
      <c r="ED1845">
        <v>0.669230769</v>
      </c>
    </row>
    <row r="1846" spans="1:134" x14ac:dyDescent="0.25">
      <c r="A1846" s="108">
        <v>46181</v>
      </c>
      <c r="B1846" t="s">
        <v>2073</v>
      </c>
      <c r="C1846" t="s">
        <v>124</v>
      </c>
      <c r="E1846" t="s">
        <v>125</v>
      </c>
      <c r="F1846" t="s">
        <v>126</v>
      </c>
      <c r="G1846" t="s">
        <v>127</v>
      </c>
      <c r="H1846" t="s">
        <v>124</v>
      </c>
      <c r="I1846" t="s">
        <v>344</v>
      </c>
      <c r="J1846" t="s">
        <v>129</v>
      </c>
      <c r="K1846" t="s">
        <v>130</v>
      </c>
      <c r="S1846" t="s">
        <v>397</v>
      </c>
      <c r="T1846" t="s">
        <v>397</v>
      </c>
      <c r="U1846" t="s">
        <v>398</v>
      </c>
      <c r="V1846" t="s">
        <v>545</v>
      </c>
      <c r="W1846" t="s">
        <v>290</v>
      </c>
      <c r="X1846" t="s">
        <v>133</v>
      </c>
      <c r="Y1846" t="s">
        <v>526</v>
      </c>
      <c r="Z1846" t="s">
        <v>527</v>
      </c>
      <c r="AA1846" t="s">
        <v>127</v>
      </c>
      <c r="AB1846" t="s">
        <v>127</v>
      </c>
      <c r="AC1846" t="s">
        <v>135</v>
      </c>
      <c r="AD1846" t="s">
        <v>136</v>
      </c>
      <c r="AE1846">
        <v>153977008</v>
      </c>
      <c r="AF1846" t="s">
        <v>290</v>
      </c>
      <c r="AG1846" t="s">
        <v>137</v>
      </c>
      <c r="AH1846" t="s">
        <v>138</v>
      </c>
      <c r="AI1846">
        <v>0</v>
      </c>
      <c r="AJ1846" t="s">
        <v>399</v>
      </c>
      <c r="AP1846" t="s">
        <v>139</v>
      </c>
      <c r="AQ1846" t="s">
        <v>140</v>
      </c>
      <c r="AR1846" t="s">
        <v>141</v>
      </c>
      <c r="AS1846" t="s">
        <v>319</v>
      </c>
      <c r="AT1846" t="s">
        <v>320</v>
      </c>
      <c r="AU1846" t="s">
        <v>181</v>
      </c>
      <c r="AV1846" t="s">
        <v>145</v>
      </c>
      <c r="AW1846" s="109">
        <v>46182</v>
      </c>
      <c r="AX1846" s="109">
        <v>46182</v>
      </c>
      <c r="AZ1846" t="s">
        <v>1050</v>
      </c>
      <c r="BB1846" t="s">
        <v>900</v>
      </c>
      <c r="BC1846" t="s">
        <v>147</v>
      </c>
      <c r="BD1846" t="s">
        <v>148</v>
      </c>
      <c r="BE1846" t="s">
        <v>139</v>
      </c>
      <c r="BF1846" t="s">
        <v>149</v>
      </c>
      <c r="BG1846" t="s">
        <v>127</v>
      </c>
      <c r="BH1846" t="s">
        <v>127</v>
      </c>
      <c r="BJ1846" t="s">
        <v>127</v>
      </c>
      <c r="BK1846" t="s">
        <v>150</v>
      </c>
      <c r="BL1846" t="s">
        <v>151</v>
      </c>
      <c r="BM1846" t="s">
        <v>410</v>
      </c>
      <c r="BN1846" t="s">
        <v>492</v>
      </c>
      <c r="BP1846" t="s">
        <v>153</v>
      </c>
      <c r="BR1846" t="s">
        <v>154</v>
      </c>
      <c r="BT1846" t="s">
        <v>1053</v>
      </c>
      <c r="BU1846" t="s">
        <v>1053</v>
      </c>
      <c r="BV1846" t="s">
        <v>604</v>
      </c>
      <c r="BW1846" t="s">
        <v>153</v>
      </c>
      <c r="BX1846" t="s">
        <v>157</v>
      </c>
      <c r="BY1846" t="s">
        <v>175</v>
      </c>
      <c r="BZ1846" t="s">
        <v>520</v>
      </c>
      <c r="CA1846" t="s">
        <v>126</v>
      </c>
      <c r="CB1846" t="s">
        <v>124</v>
      </c>
      <c r="CG1846" t="s">
        <v>605</v>
      </c>
      <c r="CI1846" t="s">
        <v>160</v>
      </c>
      <c r="CJ1846" t="s">
        <v>161</v>
      </c>
      <c r="CM1846" t="s">
        <v>127</v>
      </c>
      <c r="CN1846" t="s">
        <v>410</v>
      </c>
      <c r="CO1846" t="s">
        <v>346</v>
      </c>
      <c r="CP1846" t="s">
        <v>124</v>
      </c>
      <c r="CQ1846" t="s">
        <v>347</v>
      </c>
      <c r="CR1846" t="s">
        <v>162</v>
      </c>
      <c r="CS1846" t="s">
        <v>163</v>
      </c>
      <c r="CT1846" t="s">
        <v>127</v>
      </c>
      <c r="DA1846" t="s">
        <v>569</v>
      </c>
      <c r="DB1846" t="s">
        <v>124</v>
      </c>
      <c r="DC1846" t="s">
        <v>494</v>
      </c>
      <c r="DD1846" t="s">
        <v>166</v>
      </c>
      <c r="DE1846" t="s">
        <v>495</v>
      </c>
      <c r="DF1846">
        <v>50724463</v>
      </c>
      <c r="DG1846">
        <v>1</v>
      </c>
      <c r="DH1846">
        <v>4</v>
      </c>
      <c r="DI1846">
        <v>0</v>
      </c>
      <c r="DJ1846">
        <v>1</v>
      </c>
      <c r="DK1846" t="s">
        <v>136</v>
      </c>
      <c r="DL1846">
        <v>0</v>
      </c>
      <c r="DM1846">
        <v>1</v>
      </c>
      <c r="DN1846" t="s">
        <v>133</v>
      </c>
      <c r="DP1846">
        <v>0</v>
      </c>
      <c r="DQ1846">
        <v>0</v>
      </c>
      <c r="DR1846">
        <v>0</v>
      </c>
      <c r="DS1846">
        <v>0.6</v>
      </c>
      <c r="DT1846">
        <v>1</v>
      </c>
      <c r="DU1846">
        <v>1</v>
      </c>
      <c r="DV1846">
        <v>0</v>
      </c>
      <c r="DW1846">
        <v>0</v>
      </c>
      <c r="DX1846">
        <v>1</v>
      </c>
      <c r="EA1846">
        <v>0</v>
      </c>
      <c r="EB1846">
        <v>0.01</v>
      </c>
      <c r="EC1846">
        <v>0</v>
      </c>
      <c r="ED1846">
        <v>2.6086957000000001E-2</v>
      </c>
    </row>
    <row r="1847" spans="1:134" x14ac:dyDescent="0.25">
      <c r="A1847" s="108">
        <v>46181</v>
      </c>
      <c r="B1847" t="s">
        <v>3517</v>
      </c>
      <c r="C1847" t="s">
        <v>124</v>
      </c>
      <c r="D1847" t="s">
        <v>3142</v>
      </c>
      <c r="E1847" t="s">
        <v>125</v>
      </c>
      <c r="F1847" t="s">
        <v>126</v>
      </c>
      <c r="G1847" t="s">
        <v>127</v>
      </c>
      <c r="H1847" t="s">
        <v>124</v>
      </c>
      <c r="I1847" t="s">
        <v>128</v>
      </c>
      <c r="J1847" t="s">
        <v>129</v>
      </c>
      <c r="K1847" t="s">
        <v>130</v>
      </c>
      <c r="O1847" t="s">
        <v>262</v>
      </c>
      <c r="S1847" t="s">
        <v>397</v>
      </c>
      <c r="T1847" t="s">
        <v>397</v>
      </c>
      <c r="U1847" t="s">
        <v>398</v>
      </c>
      <c r="V1847" t="s">
        <v>545</v>
      </c>
      <c r="W1847" t="s">
        <v>277</v>
      </c>
      <c r="X1847" t="s">
        <v>133</v>
      </c>
      <c r="Y1847" t="s">
        <v>3518</v>
      </c>
      <c r="Z1847" t="s">
        <v>279</v>
      </c>
      <c r="AA1847" t="s">
        <v>127</v>
      </c>
      <c r="AB1847" t="s">
        <v>127</v>
      </c>
      <c r="AC1847" t="s">
        <v>135</v>
      </c>
      <c r="AD1847" t="s">
        <v>136</v>
      </c>
      <c r="AE1847">
        <v>153970525</v>
      </c>
      <c r="AF1847" t="s">
        <v>277</v>
      </c>
      <c r="AG1847" t="s">
        <v>137</v>
      </c>
      <c r="AH1847" t="s">
        <v>138</v>
      </c>
      <c r="AI1847">
        <v>0</v>
      </c>
      <c r="AJ1847" t="s">
        <v>399</v>
      </c>
      <c r="AP1847" t="s">
        <v>139</v>
      </c>
      <c r="AV1847" t="s">
        <v>145</v>
      </c>
      <c r="AW1847" s="109">
        <v>46182</v>
      </c>
      <c r="AX1847" s="109">
        <v>46182</v>
      </c>
      <c r="BB1847" t="s">
        <v>686</v>
      </c>
      <c r="BD1847" t="s">
        <v>148</v>
      </c>
      <c r="BE1847" t="s">
        <v>139</v>
      </c>
      <c r="BF1847" t="s">
        <v>149</v>
      </c>
      <c r="BG1847" t="s">
        <v>127</v>
      </c>
      <c r="BH1847" t="s">
        <v>127</v>
      </c>
      <c r="BJ1847" t="s">
        <v>127</v>
      </c>
      <c r="BK1847" t="s">
        <v>150</v>
      </c>
      <c r="BL1847" t="s">
        <v>151</v>
      </c>
      <c r="BM1847" t="s">
        <v>1045</v>
      </c>
      <c r="BN1847" t="s">
        <v>282</v>
      </c>
      <c r="BP1847" t="s">
        <v>153</v>
      </c>
      <c r="BR1847" t="s">
        <v>692</v>
      </c>
      <c r="BT1847" t="s">
        <v>203</v>
      </c>
      <c r="BU1847" t="s">
        <v>203</v>
      </c>
      <c r="BV1847" t="s">
        <v>279</v>
      </c>
      <c r="BW1847" t="s">
        <v>153</v>
      </c>
      <c r="BX1847" t="s">
        <v>157</v>
      </c>
      <c r="BY1847" t="s">
        <v>258</v>
      </c>
      <c r="BZ1847" t="s">
        <v>338</v>
      </c>
      <c r="CA1847" t="s">
        <v>126</v>
      </c>
      <c r="CB1847" t="s">
        <v>124</v>
      </c>
      <c r="CG1847" t="s">
        <v>197</v>
      </c>
      <c r="CI1847" t="s">
        <v>160</v>
      </c>
      <c r="CJ1847" t="s">
        <v>161</v>
      </c>
      <c r="CR1847" t="s">
        <v>162</v>
      </c>
      <c r="CS1847" t="s">
        <v>163</v>
      </c>
      <c r="CT1847" t="s">
        <v>127</v>
      </c>
      <c r="DA1847" t="s">
        <v>400</v>
      </c>
      <c r="DB1847" t="s">
        <v>124</v>
      </c>
      <c r="DC1847" t="s">
        <v>165</v>
      </c>
      <c r="DD1847" t="s">
        <v>166</v>
      </c>
      <c r="DE1847" t="s">
        <v>167</v>
      </c>
      <c r="DF1847">
        <v>132454192</v>
      </c>
      <c r="DG1847">
        <v>1</v>
      </c>
      <c r="DJ1847">
        <v>1</v>
      </c>
      <c r="DK1847" t="s">
        <v>136</v>
      </c>
      <c r="DL1847">
        <v>0</v>
      </c>
      <c r="DM1847">
        <v>1</v>
      </c>
      <c r="DN1847" t="s">
        <v>133</v>
      </c>
      <c r="DP1847">
        <v>0</v>
      </c>
      <c r="DQ1847">
        <v>0</v>
      </c>
      <c r="DR1847">
        <v>0</v>
      </c>
      <c r="DS1847">
        <v>4.2</v>
      </c>
      <c r="DT1847">
        <v>1</v>
      </c>
      <c r="DU1847">
        <v>1</v>
      </c>
      <c r="DV1847">
        <v>0</v>
      </c>
      <c r="DW1847">
        <v>0</v>
      </c>
      <c r="DX1847">
        <v>1</v>
      </c>
      <c r="EA1847">
        <v>0</v>
      </c>
      <c r="EB1847">
        <v>7.0000000000000007E-2</v>
      </c>
      <c r="EC1847">
        <v>0</v>
      </c>
      <c r="ED1847">
        <v>0.16153846199999999</v>
      </c>
    </row>
    <row r="1848" spans="1:134" x14ac:dyDescent="0.25">
      <c r="A1848" s="108">
        <v>46181</v>
      </c>
      <c r="B1848" t="s">
        <v>3519</v>
      </c>
      <c r="C1848" t="s">
        <v>124</v>
      </c>
      <c r="E1848" t="s">
        <v>125</v>
      </c>
      <c r="F1848" t="s">
        <v>126</v>
      </c>
      <c r="G1848" t="s">
        <v>127</v>
      </c>
      <c r="H1848" t="s">
        <v>124</v>
      </c>
      <c r="I1848" t="s">
        <v>128</v>
      </c>
      <c r="J1848" t="s">
        <v>129</v>
      </c>
      <c r="K1848" t="s">
        <v>130</v>
      </c>
      <c r="O1848" t="s">
        <v>262</v>
      </c>
      <c r="S1848" t="s">
        <v>543</v>
      </c>
      <c r="T1848" t="s">
        <v>551</v>
      </c>
      <c r="U1848" t="s">
        <v>398</v>
      </c>
      <c r="V1848" t="s">
        <v>545</v>
      </c>
      <c r="W1848" t="s">
        <v>290</v>
      </c>
      <c r="X1848" t="s">
        <v>133</v>
      </c>
      <c r="Y1848" t="s">
        <v>291</v>
      </c>
      <c r="Z1848" t="s">
        <v>292</v>
      </c>
      <c r="AA1848" t="s">
        <v>127</v>
      </c>
      <c r="AB1848" t="s">
        <v>127</v>
      </c>
      <c r="AC1848" t="s">
        <v>135</v>
      </c>
      <c r="AD1848" t="s">
        <v>136</v>
      </c>
      <c r="AE1848">
        <v>154064573</v>
      </c>
      <c r="AF1848" t="s">
        <v>290</v>
      </c>
      <c r="AG1848" t="s">
        <v>137</v>
      </c>
      <c r="AH1848" t="s">
        <v>138</v>
      </c>
      <c r="AI1848">
        <v>0</v>
      </c>
      <c r="AJ1848" t="s">
        <v>399</v>
      </c>
      <c r="AP1848" t="s">
        <v>139</v>
      </c>
      <c r="AQ1848" t="s">
        <v>140</v>
      </c>
      <c r="AR1848" t="s">
        <v>141</v>
      </c>
      <c r="AS1848" t="s">
        <v>321</v>
      </c>
      <c r="AU1848" t="s">
        <v>181</v>
      </c>
      <c r="AV1848" t="s">
        <v>145</v>
      </c>
      <c r="AW1848" s="109">
        <v>46184</v>
      </c>
      <c r="AX1848" s="109">
        <v>46184</v>
      </c>
      <c r="BB1848" t="s">
        <v>686</v>
      </c>
      <c r="BD1848" t="s">
        <v>148</v>
      </c>
      <c r="BE1848" t="s">
        <v>139</v>
      </c>
      <c r="BF1848" t="s">
        <v>149</v>
      </c>
      <c r="BG1848" t="s">
        <v>127</v>
      </c>
      <c r="BH1848" t="s">
        <v>127</v>
      </c>
      <c r="BJ1848" t="s">
        <v>127</v>
      </c>
      <c r="BK1848" t="s">
        <v>150</v>
      </c>
      <c r="BL1848" t="s">
        <v>151</v>
      </c>
      <c r="BM1848" t="s">
        <v>1045</v>
      </c>
      <c r="BN1848" t="s">
        <v>282</v>
      </c>
      <c r="BP1848" t="s">
        <v>153</v>
      </c>
      <c r="BQ1848" t="s">
        <v>3520</v>
      </c>
      <c r="BR1848" t="s">
        <v>154</v>
      </c>
      <c r="BT1848" t="s">
        <v>203</v>
      </c>
      <c r="BU1848" t="s">
        <v>203</v>
      </c>
      <c r="BV1848" t="s">
        <v>291</v>
      </c>
      <c r="BW1848" t="s">
        <v>153</v>
      </c>
      <c r="BX1848" t="s">
        <v>157</v>
      </c>
      <c r="BY1848" t="s">
        <v>269</v>
      </c>
      <c r="BZ1848" t="s">
        <v>851</v>
      </c>
      <c r="CA1848" t="s">
        <v>126</v>
      </c>
      <c r="CB1848" t="s">
        <v>124</v>
      </c>
      <c r="CG1848" t="s">
        <v>468</v>
      </c>
      <c r="CI1848" t="s">
        <v>160</v>
      </c>
      <c r="CJ1848" t="s">
        <v>161</v>
      </c>
      <c r="CR1848" t="s">
        <v>162</v>
      </c>
      <c r="CS1848" t="s">
        <v>163</v>
      </c>
      <c r="CT1848" t="s">
        <v>127</v>
      </c>
      <c r="DA1848" t="s">
        <v>400</v>
      </c>
      <c r="DB1848" t="s">
        <v>124</v>
      </c>
      <c r="DC1848" t="s">
        <v>165</v>
      </c>
      <c r="DD1848" t="s">
        <v>166</v>
      </c>
      <c r="DE1848" t="s">
        <v>167</v>
      </c>
      <c r="DF1848">
        <v>124240906</v>
      </c>
      <c r="DG1848">
        <v>1</v>
      </c>
      <c r="DJ1848">
        <v>1</v>
      </c>
      <c r="DK1848" t="s">
        <v>136</v>
      </c>
      <c r="DL1848">
        <v>0</v>
      </c>
      <c r="DM1848">
        <v>1</v>
      </c>
      <c r="DN1848" t="s">
        <v>133</v>
      </c>
      <c r="DP1848">
        <v>0</v>
      </c>
      <c r="DQ1848">
        <v>0</v>
      </c>
      <c r="DR1848">
        <v>0</v>
      </c>
      <c r="DS1848">
        <v>26.4</v>
      </c>
      <c r="DT1848">
        <v>1</v>
      </c>
      <c r="DU1848">
        <v>1</v>
      </c>
      <c r="DV1848">
        <v>0</v>
      </c>
      <c r="DW1848">
        <v>0</v>
      </c>
      <c r="DX1848">
        <v>1</v>
      </c>
      <c r="EA1848">
        <v>0</v>
      </c>
      <c r="EB1848">
        <v>0.44</v>
      </c>
      <c r="EC1848">
        <v>0</v>
      </c>
      <c r="ED1848">
        <v>1.0153846150000001</v>
      </c>
    </row>
    <row r="1849" spans="1:134" x14ac:dyDescent="0.25">
      <c r="A1849" s="108">
        <v>46181</v>
      </c>
      <c r="B1849" t="s">
        <v>3521</v>
      </c>
      <c r="C1849" t="s">
        <v>124</v>
      </c>
      <c r="D1849" t="s">
        <v>1221</v>
      </c>
      <c r="E1849" t="s">
        <v>351</v>
      </c>
      <c r="F1849" t="s">
        <v>126</v>
      </c>
      <c r="G1849" t="s">
        <v>127</v>
      </c>
      <c r="H1849" t="s">
        <v>124</v>
      </c>
      <c r="I1849" t="s">
        <v>128</v>
      </c>
      <c r="J1849" t="s">
        <v>129</v>
      </c>
      <c r="K1849" t="s">
        <v>130</v>
      </c>
      <c r="O1849" t="s">
        <v>168</v>
      </c>
      <c r="S1849" t="s">
        <v>397</v>
      </c>
      <c r="T1849" t="s">
        <v>397</v>
      </c>
      <c r="U1849" t="s">
        <v>398</v>
      </c>
      <c r="V1849" t="s">
        <v>545</v>
      </c>
      <c r="W1849" t="s">
        <v>290</v>
      </c>
      <c r="X1849" t="s">
        <v>169</v>
      </c>
      <c r="Y1849" t="s">
        <v>789</v>
      </c>
      <c r="Z1849" t="s">
        <v>491</v>
      </c>
      <c r="AA1849" t="s">
        <v>127</v>
      </c>
      <c r="AB1849" t="s">
        <v>135</v>
      </c>
      <c r="AC1849" t="s">
        <v>135</v>
      </c>
      <c r="AD1849" t="s">
        <v>136</v>
      </c>
      <c r="AE1849">
        <v>153969554</v>
      </c>
      <c r="AF1849" t="s">
        <v>290</v>
      </c>
      <c r="AG1849" t="s">
        <v>170</v>
      </c>
      <c r="AH1849" t="s">
        <v>138</v>
      </c>
      <c r="AI1849">
        <v>0</v>
      </c>
      <c r="AJ1849" t="s">
        <v>399</v>
      </c>
      <c r="AP1849" t="s">
        <v>139</v>
      </c>
      <c r="AQ1849" t="s">
        <v>140</v>
      </c>
      <c r="AR1849" t="s">
        <v>141</v>
      </c>
      <c r="AS1849" t="s">
        <v>669</v>
      </c>
      <c r="AT1849" t="s">
        <v>669</v>
      </c>
      <c r="AU1849" t="s">
        <v>144</v>
      </c>
      <c r="AV1849" t="s">
        <v>145</v>
      </c>
      <c r="AW1849" s="109">
        <v>46182</v>
      </c>
      <c r="AX1849" s="109">
        <v>46182</v>
      </c>
      <c r="BB1849" t="s">
        <v>268</v>
      </c>
      <c r="BD1849" t="s">
        <v>148</v>
      </c>
      <c r="BE1849" t="s">
        <v>139</v>
      </c>
      <c r="BF1849" t="s">
        <v>149</v>
      </c>
      <c r="BG1849" t="s">
        <v>127</v>
      </c>
      <c r="BH1849" t="s">
        <v>127</v>
      </c>
      <c r="BJ1849" t="s">
        <v>127</v>
      </c>
      <c r="BK1849" t="s">
        <v>150</v>
      </c>
      <c r="BL1849" t="s">
        <v>151</v>
      </c>
      <c r="BM1849" t="s">
        <v>1045</v>
      </c>
      <c r="BN1849" t="s">
        <v>492</v>
      </c>
      <c r="BP1849" t="s">
        <v>153</v>
      </c>
      <c r="BR1849" t="s">
        <v>154</v>
      </c>
      <c r="BT1849" t="s">
        <v>155</v>
      </c>
      <c r="BU1849" t="s">
        <v>155</v>
      </c>
      <c r="BV1849" t="s">
        <v>671</v>
      </c>
      <c r="BW1849" t="s">
        <v>153</v>
      </c>
      <c r="BX1849" t="s">
        <v>157</v>
      </c>
      <c r="BZ1849" t="s">
        <v>656</v>
      </c>
      <c r="CA1849" t="s">
        <v>126</v>
      </c>
      <c r="CB1849" t="s">
        <v>124</v>
      </c>
      <c r="CG1849" t="s">
        <v>197</v>
      </c>
      <c r="CI1849" t="s">
        <v>160</v>
      </c>
      <c r="CJ1849" t="s">
        <v>161</v>
      </c>
      <c r="CR1849" t="s">
        <v>162</v>
      </c>
      <c r="CS1849" t="s">
        <v>163</v>
      </c>
      <c r="CT1849" t="s">
        <v>127</v>
      </c>
      <c r="DA1849" t="s">
        <v>569</v>
      </c>
      <c r="DB1849" t="s">
        <v>124</v>
      </c>
      <c r="DC1849" t="s">
        <v>494</v>
      </c>
      <c r="DD1849" t="s">
        <v>166</v>
      </c>
      <c r="DE1849" t="s">
        <v>495</v>
      </c>
      <c r="DF1849">
        <v>130221484</v>
      </c>
      <c r="DG1849">
        <v>1</v>
      </c>
      <c r="DJ1849">
        <v>1</v>
      </c>
      <c r="DK1849" t="s">
        <v>136</v>
      </c>
      <c r="DL1849">
        <v>0</v>
      </c>
      <c r="DM1849">
        <v>1</v>
      </c>
      <c r="DN1849" t="s">
        <v>169</v>
      </c>
      <c r="DP1849">
        <v>0</v>
      </c>
      <c r="DQ1849">
        <v>0</v>
      </c>
      <c r="DR1849">
        <v>0</v>
      </c>
      <c r="DS1849">
        <v>2.4</v>
      </c>
      <c r="DT1849">
        <v>1</v>
      </c>
      <c r="DU1849">
        <v>1</v>
      </c>
      <c r="DV1849">
        <v>0</v>
      </c>
      <c r="DW1849">
        <v>0</v>
      </c>
      <c r="DX1849">
        <v>1</v>
      </c>
      <c r="EA1849">
        <v>0</v>
      </c>
      <c r="EB1849">
        <v>0.04</v>
      </c>
      <c r="EC1849">
        <v>0</v>
      </c>
      <c r="ED1849">
        <v>0.104347826</v>
      </c>
    </row>
    <row r="1850" spans="1:134" x14ac:dyDescent="0.25">
      <c r="A1850" s="108">
        <v>46181</v>
      </c>
      <c r="B1850" t="s">
        <v>3522</v>
      </c>
      <c r="C1850" t="s">
        <v>124</v>
      </c>
      <c r="D1850" t="s">
        <v>3523</v>
      </c>
      <c r="E1850" t="s">
        <v>125</v>
      </c>
      <c r="F1850" t="s">
        <v>126</v>
      </c>
      <c r="G1850" t="s">
        <v>127</v>
      </c>
      <c r="H1850" t="s">
        <v>124</v>
      </c>
      <c r="I1850" t="s">
        <v>216</v>
      </c>
      <c r="J1850" t="s">
        <v>129</v>
      </c>
      <c r="K1850" t="s">
        <v>130</v>
      </c>
      <c r="O1850" t="s">
        <v>168</v>
      </c>
      <c r="S1850" t="s">
        <v>478</v>
      </c>
      <c r="T1850" t="s">
        <v>479</v>
      </c>
      <c r="U1850" t="s">
        <v>398</v>
      </c>
      <c r="V1850" t="s">
        <v>545</v>
      </c>
      <c r="W1850" t="s">
        <v>222</v>
      </c>
      <c r="X1850" t="s">
        <v>169</v>
      </c>
      <c r="Y1850" t="s">
        <v>223</v>
      </c>
      <c r="Z1850" t="s">
        <v>224</v>
      </c>
      <c r="AA1850" t="s">
        <v>127</v>
      </c>
      <c r="AB1850" t="s">
        <v>135</v>
      </c>
      <c r="AC1850" t="s">
        <v>135</v>
      </c>
      <c r="AD1850" t="s">
        <v>136</v>
      </c>
      <c r="AE1850">
        <v>153792030</v>
      </c>
      <c r="AF1850" t="s">
        <v>222</v>
      </c>
      <c r="AG1850" t="s">
        <v>170</v>
      </c>
      <c r="AH1850" t="s">
        <v>138</v>
      </c>
      <c r="AI1850">
        <v>0</v>
      </c>
      <c r="AJ1850" t="s">
        <v>399</v>
      </c>
      <c r="AP1850" t="s">
        <v>139</v>
      </c>
      <c r="AQ1850" t="s">
        <v>140</v>
      </c>
      <c r="AR1850" t="s">
        <v>141</v>
      </c>
      <c r="AS1850" t="s">
        <v>284</v>
      </c>
      <c r="AT1850" t="s">
        <v>285</v>
      </c>
      <c r="AU1850" t="s">
        <v>181</v>
      </c>
      <c r="AV1850" t="s">
        <v>145</v>
      </c>
      <c r="AW1850" s="109">
        <v>46181</v>
      </c>
      <c r="AX1850" s="109">
        <v>46181</v>
      </c>
      <c r="BB1850" t="s">
        <v>628</v>
      </c>
      <c r="BC1850" t="s">
        <v>147</v>
      </c>
      <c r="BD1850" t="s">
        <v>148</v>
      </c>
      <c r="BE1850" t="s">
        <v>139</v>
      </c>
      <c r="BF1850" t="s">
        <v>149</v>
      </c>
      <c r="BG1850" t="s">
        <v>127</v>
      </c>
      <c r="BH1850" t="s">
        <v>127</v>
      </c>
      <c r="BJ1850" t="s">
        <v>127</v>
      </c>
      <c r="BK1850" t="s">
        <v>150</v>
      </c>
      <c r="BL1850" t="s">
        <v>151</v>
      </c>
      <c r="BM1850" t="s">
        <v>1057</v>
      </c>
      <c r="BN1850" t="s">
        <v>226</v>
      </c>
      <c r="BP1850" t="s">
        <v>153</v>
      </c>
      <c r="BR1850" t="s">
        <v>219</v>
      </c>
      <c r="BT1850" t="s">
        <v>155</v>
      </c>
      <c r="BU1850" t="s">
        <v>155</v>
      </c>
      <c r="BV1850" t="s">
        <v>249</v>
      </c>
      <c r="BW1850" t="s">
        <v>153</v>
      </c>
      <c r="BX1850" t="s">
        <v>157</v>
      </c>
      <c r="BY1850" t="s">
        <v>213</v>
      </c>
      <c r="BZ1850" t="s">
        <v>272</v>
      </c>
      <c r="CA1850" t="s">
        <v>126</v>
      </c>
      <c r="CB1850" t="s">
        <v>124</v>
      </c>
      <c r="CG1850" t="s">
        <v>197</v>
      </c>
      <c r="CI1850" t="s">
        <v>160</v>
      </c>
      <c r="CJ1850" t="s">
        <v>161</v>
      </c>
      <c r="CR1850" t="s">
        <v>162</v>
      </c>
      <c r="CS1850" t="s">
        <v>163</v>
      </c>
      <c r="CT1850" t="s">
        <v>127</v>
      </c>
      <c r="DA1850" t="s">
        <v>400</v>
      </c>
      <c r="DB1850" t="s">
        <v>124</v>
      </c>
      <c r="DC1850" t="s">
        <v>165</v>
      </c>
      <c r="DD1850" t="s">
        <v>166</v>
      </c>
      <c r="DE1850" t="s">
        <v>167</v>
      </c>
      <c r="DF1850">
        <v>2525555</v>
      </c>
      <c r="DG1850">
        <v>1</v>
      </c>
      <c r="DH1850">
        <v>3</v>
      </c>
      <c r="DJ1850">
        <v>1</v>
      </c>
      <c r="DK1850" t="s">
        <v>136</v>
      </c>
      <c r="DL1850">
        <v>0</v>
      </c>
      <c r="DM1850">
        <v>1</v>
      </c>
      <c r="DN1850" t="s">
        <v>169</v>
      </c>
      <c r="DP1850">
        <v>0</v>
      </c>
      <c r="DQ1850">
        <v>0</v>
      </c>
      <c r="DR1850">
        <v>4</v>
      </c>
      <c r="DS1850">
        <v>37.200000000000003</v>
      </c>
      <c r="DU1850">
        <v>1</v>
      </c>
      <c r="DV1850">
        <v>0</v>
      </c>
      <c r="DW1850">
        <v>0</v>
      </c>
      <c r="DX1850">
        <v>1</v>
      </c>
      <c r="EA1850">
        <v>0</v>
      </c>
      <c r="EB1850">
        <v>0.62</v>
      </c>
      <c r="EC1850">
        <v>0</v>
      </c>
      <c r="ED1850">
        <v>1.430769231</v>
      </c>
    </row>
    <row r="1851" spans="1:134" x14ac:dyDescent="0.25">
      <c r="A1851" s="108">
        <v>46181</v>
      </c>
      <c r="B1851" t="s">
        <v>3249</v>
      </c>
      <c r="C1851" t="s">
        <v>124</v>
      </c>
      <c r="D1851" t="s">
        <v>3250</v>
      </c>
      <c r="E1851" t="s">
        <v>125</v>
      </c>
      <c r="F1851" t="s">
        <v>126</v>
      </c>
      <c r="G1851" t="s">
        <v>127</v>
      </c>
      <c r="H1851" t="s">
        <v>124</v>
      </c>
      <c r="I1851" t="s">
        <v>128</v>
      </c>
      <c r="J1851" t="s">
        <v>129</v>
      </c>
      <c r="K1851" t="s">
        <v>130</v>
      </c>
      <c r="O1851" t="s">
        <v>262</v>
      </c>
      <c r="S1851" t="s">
        <v>131</v>
      </c>
      <c r="T1851" t="s">
        <v>131</v>
      </c>
      <c r="U1851" t="s">
        <v>131</v>
      </c>
      <c r="W1851" t="s">
        <v>198</v>
      </c>
      <c r="X1851" t="s">
        <v>246</v>
      </c>
      <c r="Y1851" t="s">
        <v>301</v>
      </c>
      <c r="Z1851" t="s">
        <v>302</v>
      </c>
      <c r="AA1851" t="s">
        <v>127</v>
      </c>
      <c r="AB1851" t="s">
        <v>127</v>
      </c>
      <c r="AC1851" t="s">
        <v>135</v>
      </c>
      <c r="AD1851" t="s">
        <v>136</v>
      </c>
      <c r="AE1851">
        <v>153912129</v>
      </c>
      <c r="AF1851" t="s">
        <v>198</v>
      </c>
      <c r="AG1851" t="s">
        <v>170</v>
      </c>
      <c r="AH1851" t="s">
        <v>138</v>
      </c>
      <c r="AI1851">
        <v>0</v>
      </c>
      <c r="AJ1851" t="s">
        <v>131</v>
      </c>
      <c r="AP1851" t="s">
        <v>139</v>
      </c>
      <c r="AQ1851" t="s">
        <v>140</v>
      </c>
      <c r="AR1851" t="s">
        <v>141</v>
      </c>
      <c r="AS1851" t="s">
        <v>284</v>
      </c>
      <c r="AT1851" t="s">
        <v>285</v>
      </c>
      <c r="AU1851" t="s">
        <v>181</v>
      </c>
      <c r="AV1851" t="s">
        <v>145</v>
      </c>
      <c r="AW1851" s="109">
        <v>46181</v>
      </c>
      <c r="AX1851" s="109">
        <v>46181</v>
      </c>
      <c r="AZ1851" t="s">
        <v>1047</v>
      </c>
      <c r="BB1851" t="s">
        <v>597</v>
      </c>
      <c r="BD1851" t="s">
        <v>148</v>
      </c>
      <c r="BE1851" t="s">
        <v>664</v>
      </c>
      <c r="BF1851" t="s">
        <v>149</v>
      </c>
      <c r="BG1851" t="s">
        <v>127</v>
      </c>
      <c r="BH1851" t="s">
        <v>127</v>
      </c>
      <c r="BJ1851" t="s">
        <v>127</v>
      </c>
      <c r="BK1851" t="s">
        <v>150</v>
      </c>
      <c r="BL1851" t="s">
        <v>151</v>
      </c>
      <c r="BM1851" t="s">
        <v>1045</v>
      </c>
      <c r="BN1851" t="s">
        <v>202</v>
      </c>
      <c r="BP1851" t="s">
        <v>153</v>
      </c>
      <c r="BQ1851" t="s">
        <v>3524</v>
      </c>
      <c r="BR1851" t="s">
        <v>154</v>
      </c>
      <c r="BT1851" t="s">
        <v>203</v>
      </c>
      <c r="BU1851" t="s">
        <v>203</v>
      </c>
      <c r="BV1851" t="s">
        <v>322</v>
      </c>
      <c r="BW1851" t="s">
        <v>153</v>
      </c>
      <c r="BX1851" t="s">
        <v>157</v>
      </c>
      <c r="BY1851" t="s">
        <v>258</v>
      </c>
      <c r="BZ1851" t="s">
        <v>297</v>
      </c>
      <c r="CA1851" t="s">
        <v>126</v>
      </c>
      <c r="CB1851" t="s">
        <v>124</v>
      </c>
      <c r="CG1851" t="s">
        <v>355</v>
      </c>
      <c r="CI1851" t="s">
        <v>160</v>
      </c>
      <c r="CJ1851" t="s">
        <v>161</v>
      </c>
      <c r="CR1851" t="s">
        <v>162</v>
      </c>
      <c r="CS1851" t="s">
        <v>163</v>
      </c>
      <c r="CT1851" t="s">
        <v>127</v>
      </c>
      <c r="DA1851" t="s">
        <v>164</v>
      </c>
      <c r="DB1851" t="s">
        <v>124</v>
      </c>
      <c r="DC1851" t="s">
        <v>165</v>
      </c>
      <c r="DD1851" t="s">
        <v>166</v>
      </c>
      <c r="DE1851" t="s">
        <v>167</v>
      </c>
      <c r="DF1851">
        <v>130289920</v>
      </c>
      <c r="DG1851">
        <v>1</v>
      </c>
      <c r="DJ1851">
        <v>1</v>
      </c>
      <c r="DK1851" t="s">
        <v>136</v>
      </c>
      <c r="DL1851">
        <v>0</v>
      </c>
      <c r="DM1851">
        <v>1</v>
      </c>
      <c r="DN1851" t="s">
        <v>246</v>
      </c>
      <c r="DP1851">
        <v>0</v>
      </c>
      <c r="DQ1851">
        <v>0</v>
      </c>
      <c r="DR1851">
        <v>0</v>
      </c>
      <c r="DS1851">
        <v>35.4</v>
      </c>
      <c r="DV1851">
        <v>0</v>
      </c>
      <c r="DW1851">
        <v>0</v>
      </c>
      <c r="DX1851">
        <v>1</v>
      </c>
      <c r="EA1851">
        <v>0</v>
      </c>
      <c r="EB1851">
        <v>0.59</v>
      </c>
      <c r="EC1851">
        <v>0</v>
      </c>
      <c r="ED1851">
        <v>1.4750000000000001</v>
      </c>
    </row>
    <row r="1852" spans="1:134" x14ac:dyDescent="0.25">
      <c r="A1852" s="108">
        <v>46181</v>
      </c>
      <c r="B1852" t="s">
        <v>1608</v>
      </c>
      <c r="C1852" t="s">
        <v>124</v>
      </c>
      <c r="E1852" t="s">
        <v>125</v>
      </c>
      <c r="F1852" t="s">
        <v>126</v>
      </c>
      <c r="G1852" t="s">
        <v>127</v>
      </c>
      <c r="H1852" t="s">
        <v>124</v>
      </c>
      <c r="I1852" t="s">
        <v>128</v>
      </c>
      <c r="J1852" t="s">
        <v>129</v>
      </c>
      <c r="K1852" t="s">
        <v>130</v>
      </c>
      <c r="O1852" t="s">
        <v>168</v>
      </c>
      <c r="S1852" t="s">
        <v>131</v>
      </c>
      <c r="T1852" t="s">
        <v>131</v>
      </c>
      <c r="U1852" t="s">
        <v>131</v>
      </c>
      <c r="W1852" t="s">
        <v>290</v>
      </c>
      <c r="X1852" t="s">
        <v>169</v>
      </c>
      <c r="Y1852" t="s">
        <v>291</v>
      </c>
      <c r="Z1852" t="s">
        <v>292</v>
      </c>
      <c r="AA1852" t="s">
        <v>127</v>
      </c>
      <c r="AB1852" t="s">
        <v>127</v>
      </c>
      <c r="AC1852" t="s">
        <v>135</v>
      </c>
      <c r="AD1852" t="s">
        <v>136</v>
      </c>
      <c r="AE1852">
        <v>154139519</v>
      </c>
      <c r="AF1852" t="s">
        <v>290</v>
      </c>
      <c r="AG1852" t="s">
        <v>170</v>
      </c>
      <c r="AH1852" t="s">
        <v>138</v>
      </c>
      <c r="AI1852">
        <v>0</v>
      </c>
      <c r="AJ1852" t="s">
        <v>131</v>
      </c>
      <c r="AP1852" t="s">
        <v>139</v>
      </c>
      <c r="AQ1852" t="s">
        <v>140</v>
      </c>
      <c r="AR1852" t="s">
        <v>141</v>
      </c>
      <c r="AS1852" t="s">
        <v>280</v>
      </c>
      <c r="AU1852" t="s">
        <v>144</v>
      </c>
      <c r="AV1852" t="s">
        <v>145</v>
      </c>
      <c r="AW1852" s="109">
        <v>46186</v>
      </c>
      <c r="AX1852" s="109">
        <v>46186</v>
      </c>
      <c r="BB1852" t="s">
        <v>235</v>
      </c>
      <c r="BD1852" t="s">
        <v>148</v>
      </c>
      <c r="BE1852" t="s">
        <v>664</v>
      </c>
      <c r="BF1852" t="s">
        <v>149</v>
      </c>
      <c r="BG1852" t="s">
        <v>127</v>
      </c>
      <c r="BH1852" t="s">
        <v>127</v>
      </c>
      <c r="BJ1852" t="s">
        <v>127</v>
      </c>
      <c r="BK1852" t="s">
        <v>150</v>
      </c>
      <c r="BL1852" t="s">
        <v>151</v>
      </c>
      <c r="BM1852" t="s">
        <v>1045</v>
      </c>
      <c r="BN1852" t="s">
        <v>282</v>
      </c>
      <c r="BP1852" t="s">
        <v>153</v>
      </c>
      <c r="BR1852" t="s">
        <v>154</v>
      </c>
      <c r="BT1852" t="s">
        <v>155</v>
      </c>
      <c r="BU1852" t="s">
        <v>155</v>
      </c>
      <c r="BV1852" t="s">
        <v>291</v>
      </c>
      <c r="BW1852" t="s">
        <v>153</v>
      </c>
      <c r="BX1852" t="s">
        <v>157</v>
      </c>
      <c r="BY1852" t="s">
        <v>191</v>
      </c>
      <c r="BZ1852" t="s">
        <v>342</v>
      </c>
      <c r="CA1852" t="s">
        <v>126</v>
      </c>
      <c r="CB1852" t="s">
        <v>124</v>
      </c>
      <c r="CG1852" t="s">
        <v>197</v>
      </c>
      <c r="CI1852" t="s">
        <v>160</v>
      </c>
      <c r="CJ1852" t="s">
        <v>161</v>
      </c>
      <c r="CR1852" t="s">
        <v>162</v>
      </c>
      <c r="CS1852" t="s">
        <v>163</v>
      </c>
      <c r="CT1852" t="s">
        <v>127</v>
      </c>
      <c r="DC1852" t="s">
        <v>165</v>
      </c>
      <c r="DD1852" t="s">
        <v>166</v>
      </c>
      <c r="DF1852">
        <v>118079644</v>
      </c>
      <c r="DG1852">
        <v>1</v>
      </c>
      <c r="DJ1852">
        <v>1</v>
      </c>
      <c r="DK1852" t="s">
        <v>136</v>
      </c>
      <c r="DL1852">
        <v>0</v>
      </c>
      <c r="DM1852">
        <v>1</v>
      </c>
      <c r="DN1852" t="s">
        <v>169</v>
      </c>
      <c r="DP1852">
        <v>0</v>
      </c>
      <c r="DQ1852">
        <v>0</v>
      </c>
      <c r="DR1852">
        <v>0</v>
      </c>
      <c r="DS1852">
        <v>55.8</v>
      </c>
      <c r="DT1852">
        <v>1</v>
      </c>
      <c r="DV1852">
        <v>0</v>
      </c>
      <c r="DW1852">
        <v>0</v>
      </c>
      <c r="DX1852">
        <v>1</v>
      </c>
      <c r="EA1852">
        <v>0</v>
      </c>
      <c r="EB1852">
        <v>0.93</v>
      </c>
      <c r="EC1852">
        <v>0</v>
      </c>
    </row>
    <row r="1853" spans="1:134" x14ac:dyDescent="0.25">
      <c r="A1853" s="108">
        <v>46181</v>
      </c>
      <c r="B1853" t="s">
        <v>3525</v>
      </c>
      <c r="C1853" t="s">
        <v>124</v>
      </c>
      <c r="E1853" t="s">
        <v>125</v>
      </c>
      <c r="F1853" t="s">
        <v>126</v>
      </c>
      <c r="G1853" t="s">
        <v>127</v>
      </c>
      <c r="H1853" t="s">
        <v>124</v>
      </c>
      <c r="I1853" t="s">
        <v>128</v>
      </c>
      <c r="J1853" t="s">
        <v>129</v>
      </c>
      <c r="K1853" t="s">
        <v>130</v>
      </c>
      <c r="O1853" t="s">
        <v>168</v>
      </c>
      <c r="S1853" t="s">
        <v>131</v>
      </c>
      <c r="T1853" t="s">
        <v>131</v>
      </c>
      <c r="U1853" t="s">
        <v>131</v>
      </c>
      <c r="W1853" t="s">
        <v>222</v>
      </c>
      <c r="X1853" t="s">
        <v>133</v>
      </c>
      <c r="Y1853" t="s">
        <v>223</v>
      </c>
      <c r="Z1853" t="s">
        <v>224</v>
      </c>
      <c r="AA1853" t="s">
        <v>127</v>
      </c>
      <c r="AB1853" t="s">
        <v>127</v>
      </c>
      <c r="AC1853" t="s">
        <v>135</v>
      </c>
      <c r="AD1853" t="s">
        <v>136</v>
      </c>
      <c r="AE1853">
        <v>153912675</v>
      </c>
      <c r="AF1853" t="s">
        <v>222</v>
      </c>
      <c r="AG1853" t="s">
        <v>137</v>
      </c>
      <c r="AH1853" t="s">
        <v>138</v>
      </c>
      <c r="AI1853">
        <v>0</v>
      </c>
      <c r="AJ1853" t="s">
        <v>131</v>
      </c>
      <c r="AP1853" t="s">
        <v>139</v>
      </c>
      <c r="AQ1853" t="s">
        <v>140</v>
      </c>
      <c r="AR1853" t="s">
        <v>141</v>
      </c>
      <c r="AS1853" t="s">
        <v>267</v>
      </c>
      <c r="AU1853" t="s">
        <v>181</v>
      </c>
      <c r="AV1853" t="s">
        <v>145</v>
      </c>
      <c r="AW1853" s="109">
        <v>46181</v>
      </c>
      <c r="AX1853" s="109">
        <v>46181</v>
      </c>
      <c r="AZ1853" t="s">
        <v>1050</v>
      </c>
      <c r="BB1853" t="s">
        <v>286</v>
      </c>
      <c r="BD1853" t="s">
        <v>148</v>
      </c>
      <c r="BE1853" t="s">
        <v>664</v>
      </c>
      <c r="BF1853" t="s">
        <v>149</v>
      </c>
      <c r="BG1853" t="s">
        <v>127</v>
      </c>
      <c r="BH1853" t="s">
        <v>127</v>
      </c>
      <c r="BJ1853" t="s">
        <v>127</v>
      </c>
      <c r="BK1853" t="s">
        <v>150</v>
      </c>
      <c r="BL1853" t="s">
        <v>151</v>
      </c>
      <c r="BM1853" t="s">
        <v>1045</v>
      </c>
      <c r="BN1853" t="s">
        <v>226</v>
      </c>
      <c r="BP1853" t="s">
        <v>153</v>
      </c>
      <c r="BR1853" t="s">
        <v>154</v>
      </c>
      <c r="BT1853" t="s">
        <v>155</v>
      </c>
      <c r="BU1853" t="s">
        <v>155</v>
      </c>
      <c r="BV1853" t="s">
        <v>356</v>
      </c>
      <c r="BW1853" t="s">
        <v>153</v>
      </c>
      <c r="BX1853" t="s">
        <v>157</v>
      </c>
      <c r="BY1853" t="s">
        <v>229</v>
      </c>
      <c r="BZ1853" t="s">
        <v>618</v>
      </c>
      <c r="CA1853" t="s">
        <v>126</v>
      </c>
      <c r="CB1853" t="s">
        <v>124</v>
      </c>
      <c r="CG1853" t="s">
        <v>703</v>
      </c>
      <c r="CI1853" t="s">
        <v>160</v>
      </c>
      <c r="CJ1853" t="s">
        <v>161</v>
      </c>
      <c r="CR1853" t="s">
        <v>162</v>
      </c>
      <c r="CS1853" t="s">
        <v>163</v>
      </c>
      <c r="CT1853" t="s">
        <v>127</v>
      </c>
      <c r="DA1853" t="s">
        <v>164</v>
      </c>
      <c r="DB1853" t="s">
        <v>124</v>
      </c>
      <c r="DC1853" t="s">
        <v>165</v>
      </c>
      <c r="DD1853" t="s">
        <v>166</v>
      </c>
      <c r="DE1853" t="s">
        <v>167</v>
      </c>
      <c r="DF1853">
        <v>112986540</v>
      </c>
      <c r="DG1853">
        <v>1</v>
      </c>
      <c r="DJ1853">
        <v>1</v>
      </c>
      <c r="DK1853" t="s">
        <v>136</v>
      </c>
      <c r="DL1853">
        <v>0</v>
      </c>
      <c r="DM1853">
        <v>1</v>
      </c>
      <c r="DN1853" t="s">
        <v>133</v>
      </c>
      <c r="DP1853">
        <v>0</v>
      </c>
      <c r="DQ1853">
        <v>0</v>
      </c>
      <c r="DR1853">
        <v>0</v>
      </c>
      <c r="DS1853">
        <v>10.8</v>
      </c>
      <c r="DT1853">
        <v>1</v>
      </c>
      <c r="DV1853">
        <v>0</v>
      </c>
      <c r="DW1853">
        <v>0</v>
      </c>
      <c r="DX1853">
        <v>1</v>
      </c>
      <c r="EA1853">
        <v>0</v>
      </c>
      <c r="EB1853">
        <v>0.18</v>
      </c>
      <c r="EC1853">
        <v>0</v>
      </c>
      <c r="ED1853">
        <v>0.45</v>
      </c>
    </row>
    <row r="1854" spans="1:134" x14ac:dyDescent="0.25">
      <c r="A1854" s="108">
        <v>46181</v>
      </c>
      <c r="B1854" t="s">
        <v>1231</v>
      </c>
      <c r="C1854" t="s">
        <v>124</v>
      </c>
      <c r="D1854" t="s">
        <v>1141</v>
      </c>
      <c r="E1854" t="s">
        <v>125</v>
      </c>
      <c r="F1854" t="s">
        <v>126</v>
      </c>
      <c r="G1854" t="s">
        <v>127</v>
      </c>
      <c r="H1854" t="s">
        <v>124</v>
      </c>
      <c r="I1854" t="s">
        <v>206</v>
      </c>
      <c r="J1854" t="s">
        <v>129</v>
      </c>
      <c r="K1854" t="s">
        <v>130</v>
      </c>
      <c r="S1854" t="s">
        <v>478</v>
      </c>
      <c r="T1854" t="s">
        <v>479</v>
      </c>
      <c r="U1854" t="s">
        <v>398</v>
      </c>
      <c r="V1854" t="s">
        <v>545</v>
      </c>
      <c r="W1854" t="s">
        <v>290</v>
      </c>
      <c r="X1854" t="s">
        <v>655</v>
      </c>
      <c r="Y1854" t="s">
        <v>654</v>
      </c>
      <c r="Z1854" t="s">
        <v>491</v>
      </c>
      <c r="AA1854" t="s">
        <v>127</v>
      </c>
      <c r="AB1854" t="s">
        <v>127</v>
      </c>
      <c r="AC1854" t="s">
        <v>135</v>
      </c>
      <c r="AD1854" t="s">
        <v>136</v>
      </c>
      <c r="AE1854">
        <v>154018074</v>
      </c>
      <c r="AF1854" t="s">
        <v>290</v>
      </c>
      <c r="AG1854" t="s">
        <v>481</v>
      </c>
      <c r="AH1854" t="s">
        <v>138</v>
      </c>
      <c r="AI1854">
        <v>0</v>
      </c>
      <c r="AJ1854" t="s">
        <v>399</v>
      </c>
      <c r="AP1854" t="s">
        <v>139</v>
      </c>
      <c r="AQ1854" t="s">
        <v>140</v>
      </c>
      <c r="AR1854" t="s">
        <v>141</v>
      </c>
      <c r="AS1854" t="s">
        <v>303</v>
      </c>
      <c r="AT1854" t="s">
        <v>209</v>
      </c>
      <c r="AU1854" t="s">
        <v>144</v>
      </c>
      <c r="AV1854" t="s">
        <v>145</v>
      </c>
      <c r="AW1854" s="109">
        <v>46184</v>
      </c>
      <c r="AX1854" s="109">
        <v>46184</v>
      </c>
      <c r="BB1854" t="s">
        <v>415</v>
      </c>
      <c r="BC1854" t="s">
        <v>147</v>
      </c>
      <c r="BD1854" t="s">
        <v>148</v>
      </c>
      <c r="BE1854" t="s">
        <v>664</v>
      </c>
      <c r="BF1854" t="s">
        <v>149</v>
      </c>
      <c r="BG1854" t="s">
        <v>127</v>
      </c>
      <c r="BH1854" t="s">
        <v>127</v>
      </c>
      <c r="BJ1854" t="s">
        <v>127</v>
      </c>
      <c r="BK1854" t="s">
        <v>150</v>
      </c>
      <c r="BL1854" t="s">
        <v>151</v>
      </c>
      <c r="BM1854" t="s">
        <v>1122</v>
      </c>
      <c r="BN1854" t="s">
        <v>492</v>
      </c>
      <c r="BP1854" t="s">
        <v>1142</v>
      </c>
      <c r="BR1854" t="s">
        <v>211</v>
      </c>
      <c r="BT1854" t="s">
        <v>1053</v>
      </c>
      <c r="BU1854" t="s">
        <v>1053</v>
      </c>
      <c r="BV1854" t="s">
        <v>654</v>
      </c>
      <c r="BW1854" t="s">
        <v>1143</v>
      </c>
      <c r="BX1854" t="s">
        <v>157</v>
      </c>
      <c r="BY1854" t="s">
        <v>195</v>
      </c>
      <c r="BZ1854" t="s">
        <v>230</v>
      </c>
      <c r="CA1854" t="s">
        <v>126</v>
      </c>
      <c r="CB1854" t="s">
        <v>124</v>
      </c>
      <c r="CG1854" t="s">
        <v>197</v>
      </c>
      <c r="CI1854" t="s">
        <v>160</v>
      </c>
      <c r="CJ1854" t="s">
        <v>161</v>
      </c>
      <c r="CR1854" t="s">
        <v>162</v>
      </c>
      <c r="CS1854" t="s">
        <v>163</v>
      </c>
      <c r="CT1854" t="s">
        <v>127</v>
      </c>
      <c r="DA1854" t="s">
        <v>569</v>
      </c>
      <c r="DB1854" t="s">
        <v>124</v>
      </c>
      <c r="DC1854" t="s">
        <v>494</v>
      </c>
      <c r="DD1854" t="s">
        <v>166</v>
      </c>
      <c r="DE1854" t="s">
        <v>495</v>
      </c>
      <c r="DF1854">
        <v>89244011</v>
      </c>
      <c r="DG1854">
        <v>1</v>
      </c>
      <c r="DH1854">
        <v>4</v>
      </c>
      <c r="DJ1854">
        <v>1</v>
      </c>
      <c r="DK1854" t="s">
        <v>136</v>
      </c>
      <c r="DL1854">
        <v>0</v>
      </c>
      <c r="DM1854">
        <v>1</v>
      </c>
      <c r="DN1854" t="s">
        <v>655</v>
      </c>
      <c r="DP1854">
        <v>0</v>
      </c>
      <c r="DQ1854">
        <v>0</v>
      </c>
      <c r="DR1854">
        <v>1</v>
      </c>
      <c r="DS1854">
        <v>10.8</v>
      </c>
      <c r="DT1854">
        <v>1</v>
      </c>
      <c r="DU1854">
        <v>1</v>
      </c>
      <c r="DV1854">
        <v>0</v>
      </c>
      <c r="DW1854">
        <v>0</v>
      </c>
      <c r="DX1854">
        <v>1</v>
      </c>
      <c r="EA1854">
        <v>0</v>
      </c>
      <c r="EB1854">
        <v>0.18</v>
      </c>
      <c r="EC1854">
        <v>0</v>
      </c>
      <c r="ED1854">
        <v>0.46956521699999998</v>
      </c>
    </row>
    <row r="1855" spans="1:134" x14ac:dyDescent="0.25">
      <c r="A1855" s="108">
        <v>46181</v>
      </c>
      <c r="B1855" t="s">
        <v>3526</v>
      </c>
      <c r="C1855" t="s">
        <v>124</v>
      </c>
      <c r="E1855" t="s">
        <v>125</v>
      </c>
      <c r="F1855" t="s">
        <v>126</v>
      </c>
      <c r="G1855" t="s">
        <v>127</v>
      </c>
      <c r="H1855" t="s">
        <v>124</v>
      </c>
      <c r="I1855" t="s">
        <v>128</v>
      </c>
      <c r="J1855" t="s">
        <v>129</v>
      </c>
      <c r="K1855" t="s">
        <v>130</v>
      </c>
      <c r="O1855" t="s">
        <v>168</v>
      </c>
      <c r="S1855" t="s">
        <v>543</v>
      </c>
      <c r="T1855" t="s">
        <v>558</v>
      </c>
      <c r="U1855" t="s">
        <v>398</v>
      </c>
      <c r="V1855" t="s">
        <v>545</v>
      </c>
      <c r="W1855" t="s">
        <v>222</v>
      </c>
      <c r="X1855" t="s">
        <v>169</v>
      </c>
      <c r="Z1855" t="s">
        <v>224</v>
      </c>
      <c r="AA1855" t="s">
        <v>127</v>
      </c>
      <c r="AB1855" t="s">
        <v>127</v>
      </c>
      <c r="AC1855" t="s">
        <v>135</v>
      </c>
      <c r="AD1855" t="s">
        <v>136</v>
      </c>
      <c r="AE1855">
        <v>154166380</v>
      </c>
      <c r="AF1855" t="s">
        <v>222</v>
      </c>
      <c r="AG1855" t="s">
        <v>559</v>
      </c>
      <c r="AH1855" t="s">
        <v>138</v>
      </c>
      <c r="AI1855">
        <v>0</v>
      </c>
      <c r="AJ1855" t="s">
        <v>399</v>
      </c>
      <c r="AP1855" t="s">
        <v>139</v>
      </c>
      <c r="AV1855" t="s">
        <v>145</v>
      </c>
      <c r="AW1855" s="109">
        <v>46187</v>
      </c>
      <c r="AX1855" s="109">
        <v>46187</v>
      </c>
      <c r="BB1855" t="s">
        <v>460</v>
      </c>
      <c r="BD1855" t="s">
        <v>148</v>
      </c>
      <c r="BE1855" t="s">
        <v>664</v>
      </c>
      <c r="BF1855" t="s">
        <v>149</v>
      </c>
      <c r="BG1855" t="s">
        <v>127</v>
      </c>
      <c r="BH1855" t="s">
        <v>127</v>
      </c>
      <c r="BJ1855" t="s">
        <v>127</v>
      </c>
      <c r="BK1855" t="s">
        <v>150</v>
      </c>
      <c r="BL1855" t="s">
        <v>151</v>
      </c>
      <c r="BM1855" t="s">
        <v>1045</v>
      </c>
      <c r="BN1855" t="s">
        <v>226</v>
      </c>
      <c r="BP1855" t="s">
        <v>153</v>
      </c>
      <c r="BR1855" t="s">
        <v>154</v>
      </c>
      <c r="BT1855" t="s">
        <v>155</v>
      </c>
      <c r="BU1855" t="s">
        <v>155</v>
      </c>
      <c r="BV1855" t="s">
        <v>332</v>
      </c>
      <c r="BW1855" t="s">
        <v>153</v>
      </c>
      <c r="BX1855" t="s">
        <v>157</v>
      </c>
      <c r="BY1855" t="s">
        <v>175</v>
      </c>
      <c r="BZ1855" t="s">
        <v>515</v>
      </c>
      <c r="CA1855" t="s">
        <v>126</v>
      </c>
      <c r="CB1855" t="s">
        <v>124</v>
      </c>
      <c r="CG1855" t="s">
        <v>197</v>
      </c>
      <c r="CI1855" t="s">
        <v>160</v>
      </c>
      <c r="CJ1855" t="s">
        <v>161</v>
      </c>
      <c r="CR1855" t="s">
        <v>162</v>
      </c>
      <c r="CS1855" t="s">
        <v>163</v>
      </c>
      <c r="CT1855" t="s">
        <v>127</v>
      </c>
      <c r="DC1855" t="s">
        <v>165</v>
      </c>
      <c r="DD1855" t="s">
        <v>166</v>
      </c>
      <c r="DF1855">
        <v>32130242</v>
      </c>
      <c r="DG1855">
        <v>1</v>
      </c>
      <c r="DJ1855">
        <v>1</v>
      </c>
      <c r="DK1855" t="s">
        <v>136</v>
      </c>
      <c r="DL1855">
        <v>0</v>
      </c>
      <c r="DM1855">
        <v>1</v>
      </c>
      <c r="DN1855" t="s">
        <v>169</v>
      </c>
      <c r="DP1855">
        <v>0</v>
      </c>
      <c r="DQ1855">
        <v>0</v>
      </c>
      <c r="DR1855">
        <v>0</v>
      </c>
      <c r="DS1855">
        <v>3.6</v>
      </c>
      <c r="DT1855">
        <v>1</v>
      </c>
      <c r="DU1855">
        <v>1</v>
      </c>
      <c r="DV1855">
        <v>0</v>
      </c>
      <c r="DW1855">
        <v>0</v>
      </c>
      <c r="DX1855">
        <v>1</v>
      </c>
      <c r="EA1855">
        <v>0</v>
      </c>
      <c r="EB1855">
        <v>0.06</v>
      </c>
      <c r="EC1855">
        <v>0</v>
      </c>
    </row>
    <row r="1856" spans="1:134" x14ac:dyDescent="0.25">
      <c r="A1856" s="108">
        <v>46181</v>
      </c>
      <c r="B1856" t="s">
        <v>3527</v>
      </c>
      <c r="C1856" t="s">
        <v>124</v>
      </c>
      <c r="E1856" t="s">
        <v>125</v>
      </c>
      <c r="F1856" t="s">
        <v>298</v>
      </c>
      <c r="G1856" t="s">
        <v>127</v>
      </c>
      <c r="H1856" t="s">
        <v>124</v>
      </c>
      <c r="I1856" t="s">
        <v>128</v>
      </c>
      <c r="J1856" t="s">
        <v>129</v>
      </c>
      <c r="K1856" t="s">
        <v>130</v>
      </c>
      <c r="S1856" t="s">
        <v>397</v>
      </c>
      <c r="T1856" t="s">
        <v>397</v>
      </c>
      <c r="U1856" t="s">
        <v>398</v>
      </c>
      <c r="V1856" t="s">
        <v>545</v>
      </c>
      <c r="W1856" t="s">
        <v>277</v>
      </c>
      <c r="X1856" t="s">
        <v>133</v>
      </c>
      <c r="Y1856" t="s">
        <v>3518</v>
      </c>
      <c r="Z1856" t="s">
        <v>279</v>
      </c>
      <c r="AA1856" t="s">
        <v>127</v>
      </c>
      <c r="AB1856" t="s">
        <v>127</v>
      </c>
      <c r="AC1856" t="s">
        <v>135</v>
      </c>
      <c r="AD1856" t="s">
        <v>136</v>
      </c>
      <c r="AE1856">
        <v>153943311</v>
      </c>
      <c r="AF1856" t="s">
        <v>277</v>
      </c>
      <c r="AG1856" t="s">
        <v>137</v>
      </c>
      <c r="AH1856" t="s">
        <v>138</v>
      </c>
      <c r="AI1856">
        <v>0</v>
      </c>
      <c r="AJ1856" t="s">
        <v>399</v>
      </c>
      <c r="AP1856" t="s">
        <v>139</v>
      </c>
      <c r="AQ1856" t="s">
        <v>140</v>
      </c>
      <c r="AR1856" t="s">
        <v>141</v>
      </c>
      <c r="AS1856" t="s">
        <v>284</v>
      </c>
      <c r="AT1856" t="s">
        <v>285</v>
      </c>
      <c r="AU1856" t="s">
        <v>181</v>
      </c>
      <c r="AV1856" t="s">
        <v>145</v>
      </c>
      <c r="AW1856" s="109">
        <v>46182</v>
      </c>
      <c r="AX1856" s="109">
        <v>46182</v>
      </c>
      <c r="BB1856" t="s">
        <v>337</v>
      </c>
      <c r="BC1856" t="s">
        <v>147</v>
      </c>
      <c r="BD1856" t="s">
        <v>148</v>
      </c>
      <c r="BE1856" t="s">
        <v>664</v>
      </c>
      <c r="BF1856" t="s">
        <v>149</v>
      </c>
      <c r="BG1856" t="s">
        <v>127</v>
      </c>
      <c r="BH1856" t="s">
        <v>127</v>
      </c>
      <c r="BJ1856" t="s">
        <v>127</v>
      </c>
      <c r="BK1856" t="s">
        <v>150</v>
      </c>
      <c r="BL1856" t="s">
        <v>151</v>
      </c>
      <c r="BM1856" t="s">
        <v>1045</v>
      </c>
      <c r="BN1856" t="s">
        <v>282</v>
      </c>
      <c r="BP1856" t="s">
        <v>153</v>
      </c>
      <c r="BR1856" t="s">
        <v>154</v>
      </c>
      <c r="BT1856" t="s">
        <v>1053</v>
      </c>
      <c r="BU1856" t="s">
        <v>1053</v>
      </c>
      <c r="BV1856" t="s">
        <v>279</v>
      </c>
      <c r="BW1856" t="s">
        <v>153</v>
      </c>
      <c r="BX1856" t="s">
        <v>157</v>
      </c>
      <c r="BY1856" t="s">
        <v>258</v>
      </c>
      <c r="BZ1856" t="s">
        <v>470</v>
      </c>
      <c r="CA1856" t="s">
        <v>298</v>
      </c>
      <c r="CB1856" t="s">
        <v>124</v>
      </c>
      <c r="CG1856" t="s">
        <v>197</v>
      </c>
      <c r="CI1856" t="s">
        <v>160</v>
      </c>
      <c r="CJ1856" t="s">
        <v>161</v>
      </c>
      <c r="CR1856" t="s">
        <v>162</v>
      </c>
      <c r="CS1856" t="s">
        <v>163</v>
      </c>
      <c r="CT1856" t="s">
        <v>127</v>
      </c>
      <c r="DA1856" t="s">
        <v>400</v>
      </c>
      <c r="DB1856" t="s">
        <v>124</v>
      </c>
      <c r="DC1856" t="s">
        <v>165</v>
      </c>
      <c r="DD1856" t="s">
        <v>166</v>
      </c>
      <c r="DE1856" t="s">
        <v>167</v>
      </c>
      <c r="DF1856">
        <v>128886406</v>
      </c>
      <c r="DG1856">
        <v>1</v>
      </c>
      <c r="DJ1856">
        <v>1</v>
      </c>
      <c r="DK1856" t="s">
        <v>136</v>
      </c>
      <c r="DL1856">
        <v>0</v>
      </c>
      <c r="DM1856">
        <v>1</v>
      </c>
      <c r="DN1856" t="s">
        <v>133</v>
      </c>
      <c r="DP1856">
        <v>0</v>
      </c>
      <c r="DQ1856">
        <v>0</v>
      </c>
      <c r="DR1856">
        <v>1</v>
      </c>
      <c r="DS1856">
        <v>21</v>
      </c>
      <c r="DT1856">
        <v>1</v>
      </c>
      <c r="DU1856">
        <v>1</v>
      </c>
      <c r="DV1856">
        <v>0</v>
      </c>
      <c r="DW1856">
        <v>0</v>
      </c>
      <c r="DX1856">
        <v>1</v>
      </c>
      <c r="EA1856">
        <v>0</v>
      </c>
      <c r="EB1856">
        <v>0.35</v>
      </c>
      <c r="EC1856">
        <v>0</v>
      </c>
      <c r="ED1856">
        <v>0.80769230800000003</v>
      </c>
    </row>
    <row r="1857" spans="1:137" x14ac:dyDescent="0.25">
      <c r="A1857" s="108">
        <v>46181</v>
      </c>
      <c r="B1857" t="s">
        <v>950</v>
      </c>
      <c r="C1857" t="s">
        <v>124</v>
      </c>
      <c r="D1857" t="s">
        <v>1095</v>
      </c>
      <c r="E1857" t="s">
        <v>125</v>
      </c>
      <c r="F1857" t="s">
        <v>126</v>
      </c>
      <c r="G1857" t="s">
        <v>127</v>
      </c>
      <c r="H1857" t="s">
        <v>124</v>
      </c>
      <c r="I1857" t="s">
        <v>128</v>
      </c>
      <c r="J1857" t="s">
        <v>129</v>
      </c>
      <c r="K1857" t="s">
        <v>130</v>
      </c>
      <c r="O1857" t="s">
        <v>262</v>
      </c>
      <c r="S1857" t="s">
        <v>397</v>
      </c>
      <c r="T1857" t="s">
        <v>397</v>
      </c>
      <c r="U1857" t="s">
        <v>398</v>
      </c>
      <c r="V1857" t="s">
        <v>545</v>
      </c>
      <c r="W1857" t="s">
        <v>290</v>
      </c>
      <c r="X1857" t="s">
        <v>133</v>
      </c>
      <c r="Y1857" t="s">
        <v>1017</v>
      </c>
      <c r="Z1857" t="s">
        <v>292</v>
      </c>
      <c r="AA1857" t="s">
        <v>127</v>
      </c>
      <c r="AB1857" t="s">
        <v>127</v>
      </c>
      <c r="AC1857" t="s">
        <v>135</v>
      </c>
      <c r="AD1857" t="s">
        <v>136</v>
      </c>
      <c r="AE1857">
        <v>154020683</v>
      </c>
      <c r="AF1857" t="s">
        <v>290</v>
      </c>
      <c r="AG1857" t="s">
        <v>137</v>
      </c>
      <c r="AH1857" t="s">
        <v>138</v>
      </c>
      <c r="AI1857">
        <v>0</v>
      </c>
      <c r="AJ1857" t="s">
        <v>399</v>
      </c>
      <c r="AP1857" t="s">
        <v>139</v>
      </c>
      <c r="AQ1857" t="s">
        <v>140</v>
      </c>
      <c r="AR1857" t="s">
        <v>141</v>
      </c>
      <c r="AS1857" t="s">
        <v>186</v>
      </c>
      <c r="AT1857" t="s">
        <v>200</v>
      </c>
      <c r="AU1857" t="s">
        <v>144</v>
      </c>
      <c r="AV1857" t="s">
        <v>145</v>
      </c>
      <c r="AW1857" s="109">
        <v>46183</v>
      </c>
      <c r="AX1857" s="109">
        <v>46183</v>
      </c>
      <c r="BB1857" t="s">
        <v>686</v>
      </c>
      <c r="BD1857" t="s">
        <v>148</v>
      </c>
      <c r="BE1857" t="s">
        <v>664</v>
      </c>
      <c r="BF1857" t="s">
        <v>149</v>
      </c>
      <c r="BG1857" t="s">
        <v>127</v>
      </c>
      <c r="BH1857" t="s">
        <v>127</v>
      </c>
      <c r="BJ1857" t="s">
        <v>127</v>
      </c>
      <c r="BK1857" t="s">
        <v>150</v>
      </c>
      <c r="BL1857" t="s">
        <v>151</v>
      </c>
      <c r="BM1857" t="s">
        <v>1045</v>
      </c>
      <c r="BN1857" t="s">
        <v>282</v>
      </c>
      <c r="BP1857" t="s">
        <v>153</v>
      </c>
      <c r="BR1857" t="s">
        <v>154</v>
      </c>
      <c r="BT1857" t="s">
        <v>203</v>
      </c>
      <c r="BU1857" t="s">
        <v>203</v>
      </c>
      <c r="BV1857" t="s">
        <v>772</v>
      </c>
      <c r="BW1857" t="s">
        <v>153</v>
      </c>
      <c r="BX1857" t="s">
        <v>157</v>
      </c>
      <c r="BY1857" t="s">
        <v>175</v>
      </c>
      <c r="BZ1857" t="s">
        <v>316</v>
      </c>
      <c r="CA1857" t="s">
        <v>126</v>
      </c>
      <c r="CB1857" t="s">
        <v>124</v>
      </c>
      <c r="CG1857" t="s">
        <v>1449</v>
      </c>
      <c r="CI1857" t="s">
        <v>160</v>
      </c>
      <c r="CJ1857" t="s">
        <v>161</v>
      </c>
      <c r="CR1857" t="s">
        <v>162</v>
      </c>
      <c r="CS1857" t="s">
        <v>163</v>
      </c>
      <c r="CT1857" t="s">
        <v>127</v>
      </c>
      <c r="DA1857" t="s">
        <v>400</v>
      </c>
      <c r="DB1857" t="s">
        <v>124</v>
      </c>
      <c r="DC1857" t="s">
        <v>165</v>
      </c>
      <c r="DD1857" t="s">
        <v>166</v>
      </c>
      <c r="DE1857" t="s">
        <v>167</v>
      </c>
      <c r="DF1857">
        <v>22329793</v>
      </c>
      <c r="DG1857">
        <v>1</v>
      </c>
      <c r="DH1857">
        <v>1</v>
      </c>
      <c r="DJ1857">
        <v>1</v>
      </c>
      <c r="DK1857" t="s">
        <v>136</v>
      </c>
      <c r="DL1857">
        <v>0</v>
      </c>
      <c r="DM1857">
        <v>1</v>
      </c>
      <c r="DN1857" t="s">
        <v>133</v>
      </c>
      <c r="DP1857">
        <v>0</v>
      </c>
      <c r="DQ1857">
        <v>0</v>
      </c>
      <c r="DR1857">
        <v>0</v>
      </c>
      <c r="DS1857">
        <v>9.6</v>
      </c>
      <c r="DT1857">
        <v>1</v>
      </c>
      <c r="DU1857">
        <v>1</v>
      </c>
      <c r="DV1857">
        <v>0</v>
      </c>
      <c r="DW1857">
        <v>0</v>
      </c>
      <c r="DX1857">
        <v>1</v>
      </c>
      <c r="EA1857">
        <v>0</v>
      </c>
      <c r="EB1857">
        <v>0.16</v>
      </c>
      <c r="EC1857">
        <v>0</v>
      </c>
      <c r="ED1857">
        <v>0.36923076900000001</v>
      </c>
    </row>
    <row r="1858" spans="1:137" x14ac:dyDescent="0.25">
      <c r="A1858" s="108">
        <v>46181</v>
      </c>
      <c r="B1858" t="s">
        <v>3528</v>
      </c>
      <c r="C1858" t="s">
        <v>124</v>
      </c>
      <c r="E1858" t="s">
        <v>125</v>
      </c>
      <c r="F1858" t="s">
        <v>126</v>
      </c>
      <c r="G1858" t="s">
        <v>127</v>
      </c>
      <c r="H1858" t="s">
        <v>124</v>
      </c>
      <c r="I1858" t="s">
        <v>239</v>
      </c>
      <c r="J1858" t="s">
        <v>129</v>
      </c>
      <c r="K1858" t="s">
        <v>130</v>
      </c>
      <c r="O1858" t="s">
        <v>168</v>
      </c>
      <c r="S1858" t="s">
        <v>478</v>
      </c>
      <c r="T1858" t="s">
        <v>479</v>
      </c>
      <c r="U1858" t="s">
        <v>398</v>
      </c>
      <c r="V1858" t="s">
        <v>545</v>
      </c>
      <c r="W1858" t="s">
        <v>290</v>
      </c>
      <c r="X1858" t="s">
        <v>133</v>
      </c>
      <c r="Y1858" t="s">
        <v>654</v>
      </c>
      <c r="Z1858" t="s">
        <v>491</v>
      </c>
      <c r="AA1858" t="s">
        <v>127</v>
      </c>
      <c r="AB1858" t="s">
        <v>127</v>
      </c>
      <c r="AC1858" t="s">
        <v>127</v>
      </c>
      <c r="AD1858" t="s">
        <v>136</v>
      </c>
      <c r="AE1858">
        <v>154102689</v>
      </c>
      <c r="AF1858" t="s">
        <v>290</v>
      </c>
      <c r="AG1858" t="s">
        <v>137</v>
      </c>
      <c r="AH1858" t="s">
        <v>138</v>
      </c>
      <c r="AI1858">
        <v>0</v>
      </c>
      <c r="AJ1858" t="s">
        <v>399</v>
      </c>
      <c r="AP1858" t="s">
        <v>139</v>
      </c>
      <c r="AQ1858" t="s">
        <v>140</v>
      </c>
      <c r="AR1858" t="s">
        <v>207</v>
      </c>
      <c r="AS1858" t="s">
        <v>314</v>
      </c>
      <c r="AT1858" t="s">
        <v>315</v>
      </c>
      <c r="AU1858" t="s">
        <v>144</v>
      </c>
      <c r="AV1858" t="s">
        <v>145</v>
      </c>
      <c r="AW1858" s="109">
        <v>46187</v>
      </c>
      <c r="AX1858" s="109">
        <v>46187</v>
      </c>
      <c r="BB1858" t="s">
        <v>325</v>
      </c>
      <c r="BD1858" t="s">
        <v>148</v>
      </c>
      <c r="BE1858" t="s">
        <v>664</v>
      </c>
      <c r="BF1858" t="s">
        <v>149</v>
      </c>
      <c r="BG1858" t="s">
        <v>127</v>
      </c>
      <c r="BH1858" t="s">
        <v>127</v>
      </c>
      <c r="BJ1858" t="s">
        <v>127</v>
      </c>
      <c r="BK1858" t="s">
        <v>150</v>
      </c>
      <c r="BL1858" t="s">
        <v>151</v>
      </c>
      <c r="BM1858" t="s">
        <v>1113</v>
      </c>
      <c r="BN1858" t="s">
        <v>492</v>
      </c>
      <c r="BP1858" t="s">
        <v>153</v>
      </c>
      <c r="BR1858" t="s">
        <v>219</v>
      </c>
      <c r="BT1858" t="s">
        <v>155</v>
      </c>
      <c r="BU1858" t="s">
        <v>155</v>
      </c>
      <c r="BV1858" t="s">
        <v>654</v>
      </c>
      <c r="BW1858" t="s">
        <v>153</v>
      </c>
      <c r="BX1858" t="s">
        <v>157</v>
      </c>
      <c r="BY1858" t="s">
        <v>195</v>
      </c>
      <c r="BZ1858" t="s">
        <v>192</v>
      </c>
      <c r="CA1858" t="s">
        <v>126</v>
      </c>
      <c r="CB1858" t="s">
        <v>124</v>
      </c>
      <c r="CG1858" t="s">
        <v>197</v>
      </c>
      <c r="CI1858" t="s">
        <v>160</v>
      </c>
      <c r="CJ1858" t="s">
        <v>161</v>
      </c>
      <c r="CR1858" t="s">
        <v>162</v>
      </c>
      <c r="CS1858" t="s">
        <v>163</v>
      </c>
      <c r="CT1858" t="s">
        <v>127</v>
      </c>
      <c r="DC1858" t="s">
        <v>494</v>
      </c>
      <c r="DD1858" t="s">
        <v>166</v>
      </c>
      <c r="DF1858">
        <v>30001917</v>
      </c>
      <c r="DG1858">
        <v>1</v>
      </c>
      <c r="DH1858">
        <v>5</v>
      </c>
      <c r="DJ1858">
        <v>1</v>
      </c>
      <c r="DK1858" t="s">
        <v>136</v>
      </c>
      <c r="DL1858">
        <v>0</v>
      </c>
      <c r="DM1858">
        <v>1</v>
      </c>
      <c r="DN1858" t="s">
        <v>133</v>
      </c>
      <c r="DP1858">
        <v>0</v>
      </c>
      <c r="DQ1858">
        <v>0</v>
      </c>
      <c r="DR1858">
        <v>2</v>
      </c>
      <c r="DS1858">
        <v>12.6</v>
      </c>
      <c r="DU1858">
        <v>1</v>
      </c>
      <c r="DV1858">
        <v>0</v>
      </c>
      <c r="DW1858">
        <v>0</v>
      </c>
      <c r="DX1858">
        <v>1</v>
      </c>
      <c r="EA1858">
        <v>0</v>
      </c>
      <c r="EB1858">
        <v>0.21</v>
      </c>
      <c r="EC1858">
        <v>0</v>
      </c>
    </row>
    <row r="1859" spans="1:137" x14ac:dyDescent="0.25">
      <c r="A1859" s="108">
        <v>46181</v>
      </c>
      <c r="B1859" t="s">
        <v>3529</v>
      </c>
      <c r="C1859" t="s">
        <v>124</v>
      </c>
      <c r="E1859" t="s">
        <v>125</v>
      </c>
      <c r="F1859" t="s">
        <v>126</v>
      </c>
      <c r="G1859" t="s">
        <v>127</v>
      </c>
      <c r="H1859" t="s">
        <v>124</v>
      </c>
      <c r="I1859" t="s">
        <v>323</v>
      </c>
      <c r="J1859" t="s">
        <v>129</v>
      </c>
      <c r="K1859" t="s">
        <v>130</v>
      </c>
      <c r="S1859" t="s">
        <v>478</v>
      </c>
      <c r="T1859" t="s">
        <v>479</v>
      </c>
      <c r="U1859" t="s">
        <v>398</v>
      </c>
      <c r="V1859" t="s">
        <v>545</v>
      </c>
      <c r="W1859" t="s">
        <v>290</v>
      </c>
      <c r="X1859" t="s">
        <v>133</v>
      </c>
      <c r="Y1859" t="s">
        <v>654</v>
      </c>
      <c r="Z1859" t="s">
        <v>491</v>
      </c>
      <c r="AA1859" t="s">
        <v>127</v>
      </c>
      <c r="AB1859" t="s">
        <v>127</v>
      </c>
      <c r="AC1859" t="s">
        <v>127</v>
      </c>
      <c r="AD1859" t="s">
        <v>136</v>
      </c>
      <c r="AE1859">
        <v>153838570</v>
      </c>
      <c r="AF1859" t="s">
        <v>290</v>
      </c>
      <c r="AG1859" t="s">
        <v>137</v>
      </c>
      <c r="AH1859" t="s">
        <v>138</v>
      </c>
      <c r="AI1859">
        <v>0</v>
      </c>
      <c r="AJ1859" t="s">
        <v>399</v>
      </c>
      <c r="AP1859" t="s">
        <v>139</v>
      </c>
      <c r="AQ1859" t="s">
        <v>140</v>
      </c>
      <c r="AR1859" t="s">
        <v>207</v>
      </c>
      <c r="AS1859" t="s">
        <v>179</v>
      </c>
      <c r="AT1859" t="s">
        <v>180</v>
      </c>
      <c r="AU1859" t="s">
        <v>144</v>
      </c>
      <c r="AV1859" t="s">
        <v>145</v>
      </c>
      <c r="AW1859" s="109">
        <v>46181</v>
      </c>
      <c r="AX1859" s="109">
        <v>46181</v>
      </c>
      <c r="BB1859" t="s">
        <v>146</v>
      </c>
      <c r="BC1859" t="s">
        <v>147</v>
      </c>
      <c r="BD1859" t="s">
        <v>148</v>
      </c>
      <c r="BE1859" t="s">
        <v>664</v>
      </c>
      <c r="BF1859" t="s">
        <v>149</v>
      </c>
      <c r="BG1859" t="s">
        <v>127</v>
      </c>
      <c r="BH1859" t="s">
        <v>127</v>
      </c>
      <c r="BJ1859" t="s">
        <v>127</v>
      </c>
      <c r="BK1859" t="s">
        <v>150</v>
      </c>
      <c r="BL1859" t="s">
        <v>151</v>
      </c>
      <c r="BM1859" t="s">
        <v>1102</v>
      </c>
      <c r="BN1859" t="s">
        <v>492</v>
      </c>
      <c r="BP1859" t="s">
        <v>153</v>
      </c>
      <c r="BR1859" t="s">
        <v>219</v>
      </c>
      <c r="BT1859" t="s">
        <v>1053</v>
      </c>
      <c r="BU1859" t="s">
        <v>1053</v>
      </c>
      <c r="BV1859" t="s">
        <v>654</v>
      </c>
      <c r="BW1859" t="s">
        <v>153</v>
      </c>
      <c r="BX1859" t="s">
        <v>157</v>
      </c>
      <c r="BY1859" t="s">
        <v>213</v>
      </c>
      <c r="BZ1859" t="s">
        <v>331</v>
      </c>
      <c r="CA1859" t="s">
        <v>126</v>
      </c>
      <c r="CB1859" t="s">
        <v>124</v>
      </c>
      <c r="CG1859" t="s">
        <v>197</v>
      </c>
      <c r="CI1859" t="s">
        <v>160</v>
      </c>
      <c r="CJ1859" t="s">
        <v>161</v>
      </c>
      <c r="CR1859" t="s">
        <v>162</v>
      </c>
      <c r="CS1859" t="s">
        <v>163</v>
      </c>
      <c r="CT1859" t="s">
        <v>127</v>
      </c>
      <c r="DA1859" t="s">
        <v>569</v>
      </c>
      <c r="DB1859" t="s">
        <v>124</v>
      </c>
      <c r="DC1859" t="s">
        <v>494</v>
      </c>
      <c r="DD1859" t="s">
        <v>166</v>
      </c>
      <c r="DE1859" t="s">
        <v>495</v>
      </c>
      <c r="DF1859">
        <v>1830414</v>
      </c>
      <c r="DG1859">
        <v>1</v>
      </c>
      <c r="DH1859">
        <v>4</v>
      </c>
      <c r="DJ1859">
        <v>1</v>
      </c>
      <c r="DK1859" t="s">
        <v>136</v>
      </c>
      <c r="DL1859">
        <v>0</v>
      </c>
      <c r="DM1859">
        <v>1</v>
      </c>
      <c r="DN1859" t="s">
        <v>133</v>
      </c>
      <c r="DP1859">
        <v>0</v>
      </c>
      <c r="DQ1859">
        <v>0</v>
      </c>
      <c r="DR1859">
        <v>3</v>
      </c>
      <c r="DS1859">
        <v>24</v>
      </c>
      <c r="DU1859">
        <v>1</v>
      </c>
      <c r="DV1859">
        <v>0</v>
      </c>
      <c r="DW1859">
        <v>0</v>
      </c>
      <c r="DX1859">
        <v>1</v>
      </c>
      <c r="EA1859">
        <v>0</v>
      </c>
      <c r="EB1859">
        <v>0.4</v>
      </c>
      <c r="EC1859">
        <v>0</v>
      </c>
      <c r="ED1859">
        <v>1.043478261</v>
      </c>
    </row>
    <row r="1860" spans="1:137" x14ac:dyDescent="0.25">
      <c r="A1860" s="108">
        <v>46181</v>
      </c>
      <c r="B1860" t="s">
        <v>3530</v>
      </c>
      <c r="C1860" t="s">
        <v>124</v>
      </c>
      <c r="E1860" t="s">
        <v>125</v>
      </c>
      <c r="F1860" t="s">
        <v>126</v>
      </c>
      <c r="G1860" t="s">
        <v>127</v>
      </c>
      <c r="H1860" t="s">
        <v>124</v>
      </c>
      <c r="I1860" t="s">
        <v>128</v>
      </c>
      <c r="J1860" t="s">
        <v>129</v>
      </c>
      <c r="K1860" t="s">
        <v>405</v>
      </c>
      <c r="L1860" t="s">
        <v>670</v>
      </c>
      <c r="M1860" t="s">
        <v>407</v>
      </c>
      <c r="N1860" t="s">
        <v>532</v>
      </c>
      <c r="S1860" t="s">
        <v>543</v>
      </c>
      <c r="T1860" t="s">
        <v>551</v>
      </c>
      <c r="U1860" t="s">
        <v>398</v>
      </c>
      <c r="V1860" t="s">
        <v>545</v>
      </c>
      <c r="W1860" t="s">
        <v>290</v>
      </c>
      <c r="X1860" t="s">
        <v>533</v>
      </c>
      <c r="Y1860" t="s">
        <v>490</v>
      </c>
      <c r="Z1860" t="s">
        <v>491</v>
      </c>
      <c r="AA1860" t="s">
        <v>127</v>
      </c>
      <c r="AB1860" t="s">
        <v>135</v>
      </c>
      <c r="AC1860" t="s">
        <v>135</v>
      </c>
      <c r="AD1860" t="s">
        <v>136</v>
      </c>
      <c r="AE1860">
        <v>153734403</v>
      </c>
      <c r="AF1860" t="s">
        <v>290</v>
      </c>
      <c r="AG1860" t="s">
        <v>359</v>
      </c>
      <c r="AH1860" t="s">
        <v>534</v>
      </c>
      <c r="AI1860">
        <v>0</v>
      </c>
      <c r="AJ1860" t="s">
        <v>399</v>
      </c>
      <c r="AP1860" t="s">
        <v>139</v>
      </c>
      <c r="AV1860" t="s">
        <v>145</v>
      </c>
      <c r="AW1860" s="109">
        <v>46184</v>
      </c>
      <c r="AX1860" s="109">
        <v>46184</v>
      </c>
      <c r="BB1860" t="s">
        <v>146</v>
      </c>
      <c r="BC1860" t="s">
        <v>147</v>
      </c>
      <c r="BD1860" t="s">
        <v>148</v>
      </c>
      <c r="BE1860" t="s">
        <v>664</v>
      </c>
      <c r="BF1860" t="s">
        <v>149</v>
      </c>
      <c r="BG1860" t="s">
        <v>127</v>
      </c>
      <c r="BH1860" t="s">
        <v>127</v>
      </c>
      <c r="BJ1860" t="s">
        <v>127</v>
      </c>
      <c r="BK1860" t="s">
        <v>150</v>
      </c>
      <c r="BL1860" t="s">
        <v>151</v>
      </c>
      <c r="BM1860" t="s">
        <v>1045</v>
      </c>
      <c r="BN1860" t="s">
        <v>492</v>
      </c>
      <c r="BP1860" t="s">
        <v>153</v>
      </c>
      <c r="BQ1860" t="s">
        <v>3531</v>
      </c>
      <c r="BR1860" t="s">
        <v>154</v>
      </c>
      <c r="BT1860" t="s">
        <v>1053</v>
      </c>
      <c r="BU1860" t="s">
        <v>1053</v>
      </c>
      <c r="BV1860" t="s">
        <v>197</v>
      </c>
      <c r="BW1860" t="s">
        <v>153</v>
      </c>
      <c r="BX1860" t="s">
        <v>157</v>
      </c>
      <c r="BY1860" t="s">
        <v>258</v>
      </c>
      <c r="BZ1860" t="s">
        <v>616</v>
      </c>
      <c r="CA1860" t="s">
        <v>126</v>
      </c>
      <c r="CB1860" t="s">
        <v>124</v>
      </c>
      <c r="CG1860" t="s">
        <v>197</v>
      </c>
      <c r="CI1860" t="s">
        <v>160</v>
      </c>
      <c r="CJ1860" t="s">
        <v>161</v>
      </c>
      <c r="CR1860" t="s">
        <v>162</v>
      </c>
      <c r="CS1860" t="s">
        <v>163</v>
      </c>
      <c r="CT1860" t="s">
        <v>127</v>
      </c>
      <c r="DA1860" t="s">
        <v>569</v>
      </c>
      <c r="DB1860" t="s">
        <v>124</v>
      </c>
      <c r="DC1860" t="s">
        <v>494</v>
      </c>
      <c r="DD1860" t="s">
        <v>166</v>
      </c>
      <c r="DE1860" t="s">
        <v>495</v>
      </c>
      <c r="DF1860">
        <v>128629148</v>
      </c>
      <c r="DG1860">
        <v>1</v>
      </c>
      <c r="DJ1860">
        <v>1</v>
      </c>
      <c r="DK1860" t="s">
        <v>136</v>
      </c>
      <c r="DL1860">
        <v>0</v>
      </c>
      <c r="DM1860">
        <v>1</v>
      </c>
      <c r="DN1860" t="s">
        <v>533</v>
      </c>
      <c r="DP1860">
        <v>0</v>
      </c>
      <c r="DQ1860">
        <v>0</v>
      </c>
      <c r="DR1860">
        <v>8</v>
      </c>
      <c r="DS1860">
        <v>85.8</v>
      </c>
      <c r="DU1860">
        <v>1</v>
      </c>
      <c r="DV1860">
        <v>0</v>
      </c>
      <c r="DW1860">
        <v>0</v>
      </c>
      <c r="DX1860">
        <v>1</v>
      </c>
      <c r="EA1860">
        <v>0</v>
      </c>
      <c r="EB1860">
        <v>1.43</v>
      </c>
      <c r="EC1860">
        <v>0</v>
      </c>
      <c r="ED1860">
        <v>3.7304347830000002</v>
      </c>
    </row>
    <row r="1861" spans="1:137" x14ac:dyDescent="0.25">
      <c r="A1861" s="108">
        <v>46181</v>
      </c>
      <c r="B1861" t="s">
        <v>1832</v>
      </c>
      <c r="C1861" t="s">
        <v>124</v>
      </c>
      <c r="E1861" t="s">
        <v>125</v>
      </c>
      <c r="F1861" t="s">
        <v>126</v>
      </c>
      <c r="G1861" t="s">
        <v>127</v>
      </c>
      <c r="H1861" t="s">
        <v>124</v>
      </c>
      <c r="I1861" t="s">
        <v>128</v>
      </c>
      <c r="J1861" t="s">
        <v>129</v>
      </c>
      <c r="K1861" t="s">
        <v>130</v>
      </c>
      <c r="O1861" t="s">
        <v>262</v>
      </c>
      <c r="S1861" t="s">
        <v>131</v>
      </c>
      <c r="T1861" t="s">
        <v>131</v>
      </c>
      <c r="U1861" t="s">
        <v>131</v>
      </c>
      <c r="W1861" t="s">
        <v>132</v>
      </c>
      <c r="X1861" t="s">
        <v>133</v>
      </c>
      <c r="Y1861" t="s">
        <v>184</v>
      </c>
      <c r="Z1861" t="s">
        <v>185</v>
      </c>
      <c r="AA1861" t="s">
        <v>127</v>
      </c>
      <c r="AB1861" t="s">
        <v>127</v>
      </c>
      <c r="AC1861" t="s">
        <v>127</v>
      </c>
      <c r="AD1861" t="s">
        <v>136</v>
      </c>
      <c r="AE1861">
        <v>154092067</v>
      </c>
      <c r="AF1861" t="s">
        <v>132</v>
      </c>
      <c r="AG1861" t="s">
        <v>137</v>
      </c>
      <c r="AH1861" t="s">
        <v>138</v>
      </c>
      <c r="AI1861">
        <v>0</v>
      </c>
      <c r="AJ1861" t="s">
        <v>131</v>
      </c>
      <c r="AP1861" t="s">
        <v>139</v>
      </c>
      <c r="AQ1861" t="s">
        <v>140</v>
      </c>
      <c r="AR1861" t="s">
        <v>207</v>
      </c>
      <c r="AS1861" t="s">
        <v>875</v>
      </c>
      <c r="AT1861" t="s">
        <v>208</v>
      </c>
      <c r="AU1861" t="s">
        <v>181</v>
      </c>
      <c r="AV1861" t="s">
        <v>145</v>
      </c>
      <c r="AW1861" s="109">
        <v>46185</v>
      </c>
      <c r="AX1861" s="109">
        <v>46185</v>
      </c>
      <c r="AZ1861" t="s">
        <v>1042</v>
      </c>
      <c r="BB1861" t="s">
        <v>645</v>
      </c>
      <c r="BD1861" t="s">
        <v>148</v>
      </c>
      <c r="BE1861" t="s">
        <v>664</v>
      </c>
      <c r="BF1861" t="s">
        <v>149</v>
      </c>
      <c r="BG1861" t="s">
        <v>127</v>
      </c>
      <c r="BH1861" t="s">
        <v>127</v>
      </c>
      <c r="BJ1861" t="s">
        <v>127</v>
      </c>
      <c r="BK1861" t="s">
        <v>150</v>
      </c>
      <c r="BL1861" t="s">
        <v>151</v>
      </c>
      <c r="BM1861" t="s">
        <v>1045</v>
      </c>
      <c r="BN1861" t="s">
        <v>189</v>
      </c>
      <c r="BP1861" t="s">
        <v>153</v>
      </c>
      <c r="BR1861" t="s">
        <v>154</v>
      </c>
      <c r="BT1861" t="s">
        <v>203</v>
      </c>
      <c r="BU1861" t="s">
        <v>203</v>
      </c>
      <c r="BV1861" t="s">
        <v>190</v>
      </c>
      <c r="BW1861" t="s">
        <v>153</v>
      </c>
      <c r="BX1861" t="s">
        <v>157</v>
      </c>
      <c r="BY1861" t="s">
        <v>213</v>
      </c>
      <c r="BZ1861" t="s">
        <v>192</v>
      </c>
      <c r="CA1861" t="s">
        <v>126</v>
      </c>
      <c r="CB1861" t="s">
        <v>124</v>
      </c>
      <c r="CG1861" t="s">
        <v>1597</v>
      </c>
      <c r="CI1861" t="s">
        <v>160</v>
      </c>
      <c r="CJ1861" t="s">
        <v>161</v>
      </c>
      <c r="CR1861" t="s">
        <v>162</v>
      </c>
      <c r="CS1861" t="s">
        <v>163</v>
      </c>
      <c r="CT1861" t="s">
        <v>127</v>
      </c>
      <c r="DC1861" t="s">
        <v>165</v>
      </c>
      <c r="DD1861" t="s">
        <v>166</v>
      </c>
      <c r="DF1861">
        <v>11491449</v>
      </c>
      <c r="DG1861">
        <v>1</v>
      </c>
      <c r="DJ1861">
        <v>1</v>
      </c>
      <c r="DK1861" t="s">
        <v>136</v>
      </c>
      <c r="DL1861">
        <v>0</v>
      </c>
      <c r="DM1861">
        <v>1</v>
      </c>
      <c r="DN1861" t="s">
        <v>133</v>
      </c>
      <c r="DP1861">
        <v>0</v>
      </c>
      <c r="DQ1861">
        <v>0</v>
      </c>
      <c r="DR1861">
        <v>0</v>
      </c>
      <c r="DS1861">
        <v>40.200000000000003</v>
      </c>
      <c r="DT1861">
        <v>1</v>
      </c>
      <c r="DV1861">
        <v>0</v>
      </c>
      <c r="DW1861">
        <v>0</v>
      </c>
      <c r="DX1861">
        <v>1</v>
      </c>
      <c r="EA1861">
        <v>0</v>
      </c>
      <c r="EB1861">
        <v>0.67</v>
      </c>
      <c r="EC1861">
        <v>0</v>
      </c>
    </row>
    <row r="1862" spans="1:137" x14ac:dyDescent="0.25">
      <c r="A1862" s="108">
        <v>46181</v>
      </c>
      <c r="B1862" t="s">
        <v>2284</v>
      </c>
      <c r="C1862" t="s">
        <v>124</v>
      </c>
      <c r="E1862" t="s">
        <v>125</v>
      </c>
      <c r="F1862" t="s">
        <v>126</v>
      </c>
      <c r="G1862" t="s">
        <v>127</v>
      </c>
      <c r="H1862" t="s">
        <v>124</v>
      </c>
      <c r="I1862" t="s">
        <v>128</v>
      </c>
      <c r="J1862" t="s">
        <v>129</v>
      </c>
      <c r="K1862" t="s">
        <v>130</v>
      </c>
      <c r="O1862" t="s">
        <v>262</v>
      </c>
      <c r="S1862" t="s">
        <v>131</v>
      </c>
      <c r="T1862" t="s">
        <v>131</v>
      </c>
      <c r="U1862" t="s">
        <v>131</v>
      </c>
      <c r="W1862" t="s">
        <v>290</v>
      </c>
      <c r="X1862" t="s">
        <v>471</v>
      </c>
      <c r="Y1862" t="s">
        <v>291</v>
      </c>
      <c r="Z1862" t="s">
        <v>292</v>
      </c>
      <c r="AA1862" t="s">
        <v>127</v>
      </c>
      <c r="AB1862" t="s">
        <v>127</v>
      </c>
      <c r="AC1862" t="s">
        <v>127</v>
      </c>
      <c r="AD1862" t="s">
        <v>136</v>
      </c>
      <c r="AE1862">
        <v>154108515</v>
      </c>
      <c r="AF1862" t="s">
        <v>290</v>
      </c>
      <c r="AG1862" t="s">
        <v>137</v>
      </c>
      <c r="AH1862" t="s">
        <v>472</v>
      </c>
      <c r="AI1862">
        <v>0</v>
      </c>
      <c r="AJ1862" t="s">
        <v>131</v>
      </c>
      <c r="AP1862" t="s">
        <v>139</v>
      </c>
      <c r="AQ1862" t="s">
        <v>217</v>
      </c>
      <c r="AR1862" t="s">
        <v>207</v>
      </c>
      <c r="AS1862" t="s">
        <v>267</v>
      </c>
      <c r="AT1862" t="s">
        <v>267</v>
      </c>
      <c r="AU1862" t="s">
        <v>218</v>
      </c>
      <c r="AV1862" t="s">
        <v>145</v>
      </c>
      <c r="AW1862" s="109">
        <v>46185</v>
      </c>
      <c r="AX1862" s="109">
        <v>46185</v>
      </c>
      <c r="BB1862" t="s">
        <v>554</v>
      </c>
      <c r="BD1862" t="s">
        <v>148</v>
      </c>
      <c r="BE1862" t="s">
        <v>664</v>
      </c>
      <c r="BF1862" t="s">
        <v>149</v>
      </c>
      <c r="BG1862" t="s">
        <v>127</v>
      </c>
      <c r="BH1862" t="s">
        <v>127</v>
      </c>
      <c r="BJ1862" t="s">
        <v>127</v>
      </c>
      <c r="BK1862" t="s">
        <v>150</v>
      </c>
      <c r="BL1862" t="s">
        <v>151</v>
      </c>
      <c r="BM1862" t="s">
        <v>1045</v>
      </c>
      <c r="BN1862" t="s">
        <v>282</v>
      </c>
      <c r="BP1862" t="s">
        <v>153</v>
      </c>
      <c r="BR1862" t="s">
        <v>154</v>
      </c>
      <c r="BT1862" t="s">
        <v>203</v>
      </c>
      <c r="BU1862" t="s">
        <v>203</v>
      </c>
      <c r="BV1862" t="s">
        <v>291</v>
      </c>
      <c r="BW1862" t="s">
        <v>153</v>
      </c>
      <c r="BX1862" t="s">
        <v>157</v>
      </c>
      <c r="BY1862" t="s">
        <v>175</v>
      </c>
      <c r="BZ1862" t="s">
        <v>159</v>
      </c>
      <c r="CA1862" t="s">
        <v>126</v>
      </c>
      <c r="CB1862" t="s">
        <v>124</v>
      </c>
      <c r="CG1862" t="s">
        <v>197</v>
      </c>
      <c r="CI1862" t="s">
        <v>160</v>
      </c>
      <c r="CJ1862" t="s">
        <v>161</v>
      </c>
      <c r="CR1862" t="s">
        <v>162</v>
      </c>
      <c r="CS1862" t="s">
        <v>163</v>
      </c>
      <c r="CT1862" t="s">
        <v>127</v>
      </c>
      <c r="DC1862" t="s">
        <v>165</v>
      </c>
      <c r="DD1862" t="s">
        <v>166</v>
      </c>
      <c r="DF1862">
        <v>32485844</v>
      </c>
      <c r="DG1862">
        <v>1</v>
      </c>
      <c r="DJ1862">
        <v>1</v>
      </c>
      <c r="DK1862" t="s">
        <v>136</v>
      </c>
      <c r="DL1862">
        <v>0</v>
      </c>
      <c r="DM1862">
        <v>1</v>
      </c>
      <c r="DN1862" t="s">
        <v>471</v>
      </c>
      <c r="DP1862">
        <v>0</v>
      </c>
      <c r="DQ1862">
        <v>0</v>
      </c>
      <c r="DR1862">
        <v>0</v>
      </c>
      <c r="DS1862">
        <v>8.4</v>
      </c>
      <c r="DT1862">
        <v>1</v>
      </c>
      <c r="DV1862">
        <v>0</v>
      </c>
      <c r="DW1862">
        <v>0</v>
      </c>
      <c r="DX1862">
        <v>1</v>
      </c>
      <c r="EA1862">
        <v>0</v>
      </c>
      <c r="EB1862">
        <v>0.14000000000000001</v>
      </c>
      <c r="EC1862">
        <v>0</v>
      </c>
    </row>
    <row r="1863" spans="1:137" x14ac:dyDescent="0.25">
      <c r="A1863" s="108">
        <v>46181</v>
      </c>
      <c r="B1863" t="s">
        <v>1988</v>
      </c>
      <c r="C1863" t="s">
        <v>124</v>
      </c>
      <c r="E1863" t="s">
        <v>125</v>
      </c>
      <c r="F1863" t="s">
        <v>126</v>
      </c>
      <c r="G1863" t="s">
        <v>127</v>
      </c>
      <c r="H1863" t="s">
        <v>124</v>
      </c>
      <c r="I1863" t="s">
        <v>128</v>
      </c>
      <c r="J1863" t="s">
        <v>129</v>
      </c>
      <c r="K1863" t="s">
        <v>130</v>
      </c>
      <c r="O1863" t="s">
        <v>168</v>
      </c>
      <c r="S1863" t="s">
        <v>131</v>
      </c>
      <c r="T1863" t="s">
        <v>131</v>
      </c>
      <c r="U1863" t="s">
        <v>131</v>
      </c>
      <c r="W1863" t="s">
        <v>198</v>
      </c>
      <c r="X1863" t="s">
        <v>169</v>
      </c>
      <c r="Y1863" t="s">
        <v>241</v>
      </c>
      <c r="Z1863" t="s">
        <v>241</v>
      </c>
      <c r="AA1863" t="s">
        <v>127</v>
      </c>
      <c r="AB1863" t="s">
        <v>127</v>
      </c>
      <c r="AC1863" t="s">
        <v>135</v>
      </c>
      <c r="AD1863" t="s">
        <v>136</v>
      </c>
      <c r="AE1863">
        <v>153917161</v>
      </c>
      <c r="AF1863" t="s">
        <v>198</v>
      </c>
      <c r="AG1863" t="s">
        <v>170</v>
      </c>
      <c r="AH1863" t="s">
        <v>138</v>
      </c>
      <c r="AI1863">
        <v>0</v>
      </c>
      <c r="AJ1863" t="s">
        <v>131</v>
      </c>
      <c r="AP1863" t="s">
        <v>139</v>
      </c>
      <c r="AQ1863" t="s">
        <v>140</v>
      </c>
      <c r="AR1863" t="s">
        <v>141</v>
      </c>
      <c r="AS1863" t="s">
        <v>280</v>
      </c>
      <c r="AT1863" t="s">
        <v>281</v>
      </c>
      <c r="AU1863" t="s">
        <v>144</v>
      </c>
      <c r="AV1863" t="s">
        <v>145</v>
      </c>
      <c r="AW1863" s="109">
        <v>46181</v>
      </c>
      <c r="AX1863" s="109">
        <v>46181</v>
      </c>
      <c r="AZ1863" t="s">
        <v>1042</v>
      </c>
      <c r="BB1863" t="s">
        <v>173</v>
      </c>
      <c r="BD1863" t="s">
        <v>148</v>
      </c>
      <c r="BE1863" t="s">
        <v>664</v>
      </c>
      <c r="BF1863" t="s">
        <v>149</v>
      </c>
      <c r="BG1863" t="s">
        <v>127</v>
      </c>
      <c r="BH1863" t="s">
        <v>127</v>
      </c>
      <c r="BJ1863" t="s">
        <v>127</v>
      </c>
      <c r="BK1863" t="s">
        <v>150</v>
      </c>
      <c r="BL1863" t="s">
        <v>151</v>
      </c>
      <c r="BM1863" t="s">
        <v>1045</v>
      </c>
      <c r="BN1863" t="s">
        <v>202</v>
      </c>
      <c r="BP1863" t="s">
        <v>153</v>
      </c>
      <c r="BR1863" t="s">
        <v>154</v>
      </c>
      <c r="BT1863" t="s">
        <v>155</v>
      </c>
      <c r="BU1863" t="s">
        <v>155</v>
      </c>
      <c r="BV1863" t="s">
        <v>243</v>
      </c>
      <c r="BW1863" t="s">
        <v>153</v>
      </c>
      <c r="BX1863" t="s">
        <v>157</v>
      </c>
      <c r="BY1863" t="s">
        <v>175</v>
      </c>
      <c r="BZ1863" t="s">
        <v>192</v>
      </c>
      <c r="CA1863" t="s">
        <v>126</v>
      </c>
      <c r="CB1863" t="s">
        <v>124</v>
      </c>
      <c r="CG1863" t="s">
        <v>463</v>
      </c>
      <c r="CI1863" t="s">
        <v>160</v>
      </c>
      <c r="CJ1863" t="s">
        <v>161</v>
      </c>
      <c r="CR1863" t="s">
        <v>162</v>
      </c>
      <c r="CS1863" t="s">
        <v>163</v>
      </c>
      <c r="CT1863" t="s">
        <v>127</v>
      </c>
      <c r="DA1863" t="s">
        <v>164</v>
      </c>
      <c r="DB1863" t="s">
        <v>124</v>
      </c>
      <c r="DC1863" t="s">
        <v>165</v>
      </c>
      <c r="DD1863" t="s">
        <v>166</v>
      </c>
      <c r="DE1863" t="s">
        <v>167</v>
      </c>
      <c r="DF1863">
        <v>19396611</v>
      </c>
      <c r="DG1863">
        <v>1</v>
      </c>
      <c r="DJ1863">
        <v>1</v>
      </c>
      <c r="DK1863" t="s">
        <v>136</v>
      </c>
      <c r="DL1863">
        <v>0</v>
      </c>
      <c r="DM1863">
        <v>1</v>
      </c>
      <c r="DN1863" t="s">
        <v>169</v>
      </c>
      <c r="DP1863">
        <v>0</v>
      </c>
      <c r="DQ1863">
        <v>0</v>
      </c>
      <c r="DR1863">
        <v>0</v>
      </c>
      <c r="DS1863">
        <v>18.600000000000001</v>
      </c>
      <c r="DT1863">
        <v>1</v>
      </c>
      <c r="DV1863">
        <v>0</v>
      </c>
      <c r="DW1863">
        <v>0</v>
      </c>
      <c r="DX1863">
        <v>1</v>
      </c>
      <c r="EA1863">
        <v>0</v>
      </c>
      <c r="EB1863">
        <v>0.31</v>
      </c>
      <c r="EC1863">
        <v>0</v>
      </c>
      <c r="ED1863">
        <v>0.77500000000000002</v>
      </c>
    </row>
    <row r="1864" spans="1:137" x14ac:dyDescent="0.25">
      <c r="A1864" s="108">
        <v>46181</v>
      </c>
      <c r="B1864" t="s">
        <v>1990</v>
      </c>
      <c r="C1864" t="s">
        <v>124</v>
      </c>
      <c r="E1864" t="s">
        <v>125</v>
      </c>
      <c r="F1864" t="s">
        <v>126</v>
      </c>
      <c r="G1864" t="s">
        <v>127</v>
      </c>
      <c r="H1864" t="s">
        <v>124</v>
      </c>
      <c r="I1864" t="s">
        <v>206</v>
      </c>
      <c r="J1864" t="s">
        <v>129</v>
      </c>
      <c r="K1864" t="s">
        <v>130</v>
      </c>
      <c r="S1864" t="s">
        <v>131</v>
      </c>
      <c r="T1864" t="s">
        <v>131</v>
      </c>
      <c r="U1864" t="s">
        <v>131</v>
      </c>
      <c r="W1864" t="s">
        <v>198</v>
      </c>
      <c r="X1864" t="s">
        <v>246</v>
      </c>
      <c r="Y1864" t="s">
        <v>241</v>
      </c>
      <c r="Z1864" t="s">
        <v>241</v>
      </c>
      <c r="AA1864" t="s">
        <v>127</v>
      </c>
      <c r="AB1864" t="s">
        <v>127</v>
      </c>
      <c r="AC1864" t="s">
        <v>127</v>
      </c>
      <c r="AD1864" t="s">
        <v>136</v>
      </c>
      <c r="AE1864">
        <v>153917453</v>
      </c>
      <c r="AF1864" t="s">
        <v>198</v>
      </c>
      <c r="AG1864" t="s">
        <v>170</v>
      </c>
      <c r="AH1864" t="s">
        <v>138</v>
      </c>
      <c r="AI1864">
        <v>0</v>
      </c>
      <c r="AJ1864" t="s">
        <v>131</v>
      </c>
      <c r="AP1864" t="s">
        <v>139</v>
      </c>
      <c r="AQ1864" t="s">
        <v>140</v>
      </c>
      <c r="AR1864" t="s">
        <v>141</v>
      </c>
      <c r="AS1864" t="s">
        <v>247</v>
      </c>
      <c r="AT1864" t="s">
        <v>248</v>
      </c>
      <c r="AU1864" t="s">
        <v>181</v>
      </c>
      <c r="AV1864" t="s">
        <v>145</v>
      </c>
      <c r="AW1864" s="109">
        <v>46181</v>
      </c>
      <c r="AX1864" s="109">
        <v>46181</v>
      </c>
      <c r="AZ1864" t="s">
        <v>1042</v>
      </c>
      <c r="BB1864" t="s">
        <v>304</v>
      </c>
      <c r="BC1864" t="s">
        <v>147</v>
      </c>
      <c r="BD1864" t="s">
        <v>148</v>
      </c>
      <c r="BE1864" t="s">
        <v>664</v>
      </c>
      <c r="BF1864" t="s">
        <v>149</v>
      </c>
      <c r="BG1864" t="s">
        <v>127</v>
      </c>
      <c r="BH1864" t="s">
        <v>127</v>
      </c>
      <c r="BJ1864" t="s">
        <v>127</v>
      </c>
      <c r="BK1864" t="s">
        <v>150</v>
      </c>
      <c r="BL1864" t="s">
        <v>151</v>
      </c>
      <c r="BM1864" t="s">
        <v>1078</v>
      </c>
      <c r="BN1864" t="s">
        <v>202</v>
      </c>
      <c r="BP1864" t="s">
        <v>153</v>
      </c>
      <c r="BR1864" t="s">
        <v>154</v>
      </c>
      <c r="BT1864" t="s">
        <v>1053</v>
      </c>
      <c r="BU1864" t="s">
        <v>1053</v>
      </c>
      <c r="BV1864" t="s">
        <v>243</v>
      </c>
      <c r="BW1864" t="s">
        <v>153</v>
      </c>
      <c r="BX1864" t="s">
        <v>157</v>
      </c>
      <c r="BY1864" t="s">
        <v>213</v>
      </c>
      <c r="BZ1864" t="s">
        <v>361</v>
      </c>
      <c r="CA1864" t="s">
        <v>126</v>
      </c>
      <c r="CB1864" t="s">
        <v>124</v>
      </c>
      <c r="CG1864" t="s">
        <v>245</v>
      </c>
      <c r="CI1864" t="s">
        <v>160</v>
      </c>
      <c r="CJ1864" t="s">
        <v>161</v>
      </c>
      <c r="CR1864" t="s">
        <v>162</v>
      </c>
      <c r="CS1864" t="s">
        <v>163</v>
      </c>
      <c r="CT1864" t="s">
        <v>127</v>
      </c>
      <c r="DA1864" t="s">
        <v>164</v>
      </c>
      <c r="DB1864" t="s">
        <v>124</v>
      </c>
      <c r="DC1864" t="s">
        <v>165</v>
      </c>
      <c r="DD1864" t="s">
        <v>166</v>
      </c>
      <c r="DE1864" t="s">
        <v>167</v>
      </c>
      <c r="DF1864">
        <v>5539608</v>
      </c>
      <c r="DG1864">
        <v>1</v>
      </c>
      <c r="DJ1864">
        <v>1</v>
      </c>
      <c r="DK1864" t="s">
        <v>136</v>
      </c>
      <c r="DL1864">
        <v>0</v>
      </c>
      <c r="DM1864">
        <v>1</v>
      </c>
      <c r="DN1864" t="s">
        <v>246</v>
      </c>
      <c r="DP1864">
        <v>0</v>
      </c>
      <c r="DQ1864">
        <v>0</v>
      </c>
      <c r="DR1864">
        <v>0</v>
      </c>
      <c r="DS1864">
        <v>12.6</v>
      </c>
      <c r="DT1864">
        <v>1</v>
      </c>
      <c r="DV1864">
        <v>0</v>
      </c>
      <c r="DW1864">
        <v>0</v>
      </c>
      <c r="DX1864">
        <v>1</v>
      </c>
      <c r="EA1864">
        <v>0</v>
      </c>
      <c r="EB1864">
        <v>0.21</v>
      </c>
      <c r="EC1864">
        <v>0</v>
      </c>
      <c r="ED1864">
        <v>0.52500000000000002</v>
      </c>
    </row>
    <row r="1865" spans="1:137" x14ac:dyDescent="0.25">
      <c r="A1865" s="108">
        <v>46181</v>
      </c>
      <c r="B1865" t="s">
        <v>1407</v>
      </c>
      <c r="C1865" t="s">
        <v>124</v>
      </c>
      <c r="D1865" t="s">
        <v>1376</v>
      </c>
      <c r="E1865" t="s">
        <v>125</v>
      </c>
      <c r="F1865" t="s">
        <v>126</v>
      </c>
      <c r="G1865" t="s">
        <v>127</v>
      </c>
      <c r="H1865" t="s">
        <v>124</v>
      </c>
      <c r="I1865" t="s">
        <v>344</v>
      </c>
      <c r="J1865" t="s">
        <v>129</v>
      </c>
      <c r="K1865" t="s">
        <v>130</v>
      </c>
      <c r="O1865" t="s">
        <v>262</v>
      </c>
      <c r="S1865" t="s">
        <v>131</v>
      </c>
      <c r="T1865" t="s">
        <v>131</v>
      </c>
      <c r="U1865" t="s">
        <v>131</v>
      </c>
      <c r="W1865" t="s">
        <v>290</v>
      </c>
      <c r="X1865" t="s">
        <v>169</v>
      </c>
      <c r="Y1865" t="s">
        <v>291</v>
      </c>
      <c r="Z1865" t="s">
        <v>292</v>
      </c>
      <c r="AA1865" t="s">
        <v>127</v>
      </c>
      <c r="AB1865" t="s">
        <v>127</v>
      </c>
      <c r="AC1865" t="s">
        <v>127</v>
      </c>
      <c r="AD1865" t="s">
        <v>136</v>
      </c>
      <c r="AE1865">
        <v>154051993</v>
      </c>
      <c r="AF1865" t="s">
        <v>290</v>
      </c>
      <c r="AG1865" t="s">
        <v>170</v>
      </c>
      <c r="AH1865" t="s">
        <v>138</v>
      </c>
      <c r="AI1865">
        <v>0</v>
      </c>
      <c r="AJ1865" t="s">
        <v>131</v>
      </c>
      <c r="AP1865" t="s">
        <v>139</v>
      </c>
      <c r="AQ1865" t="s">
        <v>140</v>
      </c>
      <c r="AR1865" t="s">
        <v>141</v>
      </c>
      <c r="AS1865" t="s">
        <v>294</v>
      </c>
      <c r="AU1865" t="s">
        <v>144</v>
      </c>
      <c r="AV1865" t="s">
        <v>145</v>
      </c>
      <c r="AW1865" s="109">
        <v>46184</v>
      </c>
      <c r="AX1865" s="109">
        <v>46184</v>
      </c>
      <c r="BB1865" t="s">
        <v>596</v>
      </c>
      <c r="BD1865" t="s">
        <v>148</v>
      </c>
      <c r="BE1865" t="s">
        <v>664</v>
      </c>
      <c r="BF1865" t="s">
        <v>149</v>
      </c>
      <c r="BG1865" t="s">
        <v>127</v>
      </c>
      <c r="BH1865" t="s">
        <v>127</v>
      </c>
      <c r="BJ1865" t="s">
        <v>127</v>
      </c>
      <c r="BK1865" t="s">
        <v>150</v>
      </c>
      <c r="BL1865" t="s">
        <v>151</v>
      </c>
      <c r="BM1865" t="s">
        <v>345</v>
      </c>
      <c r="BN1865" t="s">
        <v>282</v>
      </c>
      <c r="BP1865" t="s">
        <v>153</v>
      </c>
      <c r="BR1865" t="s">
        <v>154</v>
      </c>
      <c r="BT1865" t="s">
        <v>203</v>
      </c>
      <c r="BU1865" t="s">
        <v>203</v>
      </c>
      <c r="BV1865" t="s">
        <v>291</v>
      </c>
      <c r="BW1865" t="s">
        <v>153</v>
      </c>
      <c r="BX1865" t="s">
        <v>157</v>
      </c>
      <c r="BY1865" t="s">
        <v>258</v>
      </c>
      <c r="BZ1865" t="s">
        <v>230</v>
      </c>
      <c r="CA1865" t="s">
        <v>126</v>
      </c>
      <c r="CB1865" t="s">
        <v>124</v>
      </c>
      <c r="CG1865" t="s">
        <v>197</v>
      </c>
      <c r="CI1865" t="s">
        <v>160</v>
      </c>
      <c r="CJ1865" t="s">
        <v>161</v>
      </c>
      <c r="CM1865" t="s">
        <v>127</v>
      </c>
      <c r="CN1865" t="s">
        <v>345</v>
      </c>
      <c r="CO1865" t="s">
        <v>346</v>
      </c>
      <c r="CP1865" t="s">
        <v>124</v>
      </c>
      <c r="CQ1865" t="s">
        <v>347</v>
      </c>
      <c r="CR1865" t="s">
        <v>162</v>
      </c>
      <c r="CS1865" t="s">
        <v>163</v>
      </c>
      <c r="CT1865" t="s">
        <v>127</v>
      </c>
      <c r="DA1865" t="s">
        <v>164</v>
      </c>
      <c r="DB1865" t="s">
        <v>124</v>
      </c>
      <c r="DC1865" t="s">
        <v>165</v>
      </c>
      <c r="DD1865" t="s">
        <v>166</v>
      </c>
      <c r="DE1865" t="s">
        <v>167</v>
      </c>
      <c r="DF1865">
        <v>128435528</v>
      </c>
      <c r="DG1865">
        <v>1</v>
      </c>
      <c r="DI1865">
        <v>0</v>
      </c>
      <c r="DJ1865">
        <v>1</v>
      </c>
      <c r="DK1865" t="s">
        <v>136</v>
      </c>
      <c r="DL1865">
        <v>0</v>
      </c>
      <c r="DM1865">
        <v>1</v>
      </c>
      <c r="DN1865" t="s">
        <v>169</v>
      </c>
      <c r="DP1865">
        <v>0</v>
      </c>
      <c r="DQ1865">
        <v>0</v>
      </c>
      <c r="DR1865">
        <v>0</v>
      </c>
      <c r="DS1865">
        <v>52.8</v>
      </c>
      <c r="DT1865">
        <v>1</v>
      </c>
      <c r="DV1865">
        <v>0</v>
      </c>
      <c r="DW1865">
        <v>0</v>
      </c>
      <c r="DX1865">
        <v>1</v>
      </c>
      <c r="EA1865">
        <v>0</v>
      </c>
      <c r="EB1865">
        <v>0.88</v>
      </c>
      <c r="EC1865">
        <v>0</v>
      </c>
      <c r="ED1865">
        <v>2.2000000000000002</v>
      </c>
    </row>
    <row r="1866" spans="1:137" x14ac:dyDescent="0.25">
      <c r="A1866" s="108">
        <v>46181</v>
      </c>
      <c r="B1866" t="s">
        <v>1482</v>
      </c>
      <c r="C1866" t="s">
        <v>124</v>
      </c>
      <c r="E1866" t="s">
        <v>125</v>
      </c>
      <c r="F1866" t="s">
        <v>126</v>
      </c>
      <c r="G1866" t="s">
        <v>127</v>
      </c>
      <c r="H1866" t="s">
        <v>124</v>
      </c>
      <c r="I1866" t="s">
        <v>128</v>
      </c>
      <c r="J1866" t="s">
        <v>129</v>
      </c>
      <c r="K1866" t="s">
        <v>130</v>
      </c>
      <c r="O1866" t="s">
        <v>168</v>
      </c>
      <c r="S1866" t="s">
        <v>131</v>
      </c>
      <c r="T1866" t="s">
        <v>131</v>
      </c>
      <c r="U1866" t="s">
        <v>131</v>
      </c>
      <c r="W1866" t="s">
        <v>290</v>
      </c>
      <c r="X1866" t="s">
        <v>471</v>
      </c>
      <c r="Y1866" t="s">
        <v>291</v>
      </c>
      <c r="Z1866" t="s">
        <v>292</v>
      </c>
      <c r="AA1866" t="s">
        <v>127</v>
      </c>
      <c r="AB1866" t="s">
        <v>127</v>
      </c>
      <c r="AC1866" t="s">
        <v>127</v>
      </c>
      <c r="AD1866" t="s">
        <v>136</v>
      </c>
      <c r="AE1866">
        <v>154054991</v>
      </c>
      <c r="AF1866" t="s">
        <v>290</v>
      </c>
      <c r="AG1866" t="s">
        <v>137</v>
      </c>
      <c r="AH1866" t="s">
        <v>472</v>
      </c>
      <c r="AI1866">
        <v>0</v>
      </c>
      <c r="AJ1866" t="s">
        <v>131</v>
      </c>
      <c r="AP1866" t="s">
        <v>139</v>
      </c>
      <c r="AV1866" t="s">
        <v>145</v>
      </c>
      <c r="AW1866" s="109">
        <v>46184</v>
      </c>
      <c r="AX1866" s="109">
        <v>46184</v>
      </c>
      <c r="BB1866" t="s">
        <v>286</v>
      </c>
      <c r="BD1866" t="s">
        <v>148</v>
      </c>
      <c r="BE1866" t="s">
        <v>664</v>
      </c>
      <c r="BF1866" t="s">
        <v>149</v>
      </c>
      <c r="BG1866" t="s">
        <v>127</v>
      </c>
      <c r="BH1866" t="s">
        <v>127</v>
      </c>
      <c r="BJ1866" t="s">
        <v>127</v>
      </c>
      <c r="BK1866" t="s">
        <v>150</v>
      </c>
      <c r="BL1866" t="s">
        <v>151</v>
      </c>
      <c r="BM1866" t="s">
        <v>1045</v>
      </c>
      <c r="BN1866" t="s">
        <v>282</v>
      </c>
      <c r="BP1866" t="s">
        <v>153</v>
      </c>
      <c r="BR1866" t="s">
        <v>692</v>
      </c>
      <c r="BT1866" t="s">
        <v>155</v>
      </c>
      <c r="BU1866" t="s">
        <v>155</v>
      </c>
      <c r="BV1866" t="s">
        <v>291</v>
      </c>
      <c r="BW1866" t="s">
        <v>153</v>
      </c>
      <c r="BX1866" t="s">
        <v>157</v>
      </c>
      <c r="BY1866" t="s">
        <v>258</v>
      </c>
      <c r="BZ1866" t="s">
        <v>576</v>
      </c>
      <c r="CA1866" t="s">
        <v>126</v>
      </c>
      <c r="CB1866" t="s">
        <v>124</v>
      </c>
      <c r="CG1866" t="s">
        <v>197</v>
      </c>
      <c r="CI1866" t="s">
        <v>160</v>
      </c>
      <c r="CJ1866" t="s">
        <v>161</v>
      </c>
      <c r="CR1866" t="s">
        <v>162</v>
      </c>
      <c r="CS1866" t="s">
        <v>163</v>
      </c>
      <c r="CT1866" t="s">
        <v>127</v>
      </c>
      <c r="DA1866" t="s">
        <v>164</v>
      </c>
      <c r="DB1866" t="s">
        <v>124</v>
      </c>
      <c r="DC1866" t="s">
        <v>165</v>
      </c>
      <c r="DD1866" t="s">
        <v>166</v>
      </c>
      <c r="DE1866" t="s">
        <v>167</v>
      </c>
      <c r="DF1866">
        <v>131781495</v>
      </c>
      <c r="DG1866">
        <v>1</v>
      </c>
      <c r="DJ1866">
        <v>1</v>
      </c>
      <c r="DK1866" t="s">
        <v>136</v>
      </c>
      <c r="DL1866">
        <v>0</v>
      </c>
      <c r="DM1866">
        <v>1</v>
      </c>
      <c r="DN1866" t="s">
        <v>471</v>
      </c>
      <c r="DP1866">
        <v>0</v>
      </c>
      <c r="DQ1866">
        <v>0</v>
      </c>
      <c r="DR1866">
        <v>0</v>
      </c>
      <c r="DS1866">
        <v>5.4</v>
      </c>
      <c r="DT1866">
        <v>1</v>
      </c>
      <c r="DV1866">
        <v>0</v>
      </c>
      <c r="DW1866">
        <v>0</v>
      </c>
      <c r="DX1866">
        <v>1</v>
      </c>
      <c r="EA1866">
        <v>0</v>
      </c>
      <c r="EB1866">
        <v>0.09</v>
      </c>
      <c r="EC1866">
        <v>0</v>
      </c>
      <c r="ED1866">
        <v>0.22500000000000001</v>
      </c>
    </row>
    <row r="1867" spans="1:137" x14ac:dyDescent="0.25">
      <c r="A1867" s="108">
        <v>46181</v>
      </c>
      <c r="B1867" t="s">
        <v>1360</v>
      </c>
      <c r="C1867" t="s">
        <v>124</v>
      </c>
      <c r="E1867" t="s">
        <v>125</v>
      </c>
      <c r="F1867" t="s">
        <v>126</v>
      </c>
      <c r="G1867" t="s">
        <v>127</v>
      </c>
      <c r="H1867" t="s">
        <v>124</v>
      </c>
      <c r="I1867" t="s">
        <v>128</v>
      </c>
      <c r="J1867" t="s">
        <v>129</v>
      </c>
      <c r="K1867" t="s">
        <v>405</v>
      </c>
      <c r="L1867" t="s">
        <v>406</v>
      </c>
      <c r="M1867" t="s">
        <v>407</v>
      </c>
      <c r="N1867" t="s">
        <v>408</v>
      </c>
      <c r="O1867" t="s">
        <v>168</v>
      </c>
      <c r="S1867" t="s">
        <v>131</v>
      </c>
      <c r="T1867" t="s">
        <v>131</v>
      </c>
      <c r="U1867" t="s">
        <v>131</v>
      </c>
      <c r="W1867" t="s">
        <v>290</v>
      </c>
      <c r="X1867" t="s">
        <v>169</v>
      </c>
      <c r="Y1867" t="s">
        <v>291</v>
      </c>
      <c r="Z1867" t="s">
        <v>292</v>
      </c>
      <c r="AA1867" t="s">
        <v>127</v>
      </c>
      <c r="AB1867" t="s">
        <v>135</v>
      </c>
      <c r="AC1867" t="s">
        <v>135</v>
      </c>
      <c r="AD1867" t="s">
        <v>136</v>
      </c>
      <c r="AE1867">
        <v>153600150</v>
      </c>
      <c r="AF1867" t="s">
        <v>290</v>
      </c>
      <c r="AG1867" t="s">
        <v>170</v>
      </c>
      <c r="AH1867" t="s">
        <v>138</v>
      </c>
      <c r="AI1867">
        <v>0</v>
      </c>
      <c r="AJ1867" t="s">
        <v>131</v>
      </c>
      <c r="AP1867" t="s">
        <v>139</v>
      </c>
      <c r="AV1867" t="s">
        <v>145</v>
      </c>
      <c r="AW1867" s="109">
        <v>46183</v>
      </c>
      <c r="AX1867" s="109">
        <v>46183</v>
      </c>
      <c r="BB1867" t="s">
        <v>225</v>
      </c>
      <c r="BD1867" t="s">
        <v>148</v>
      </c>
      <c r="BE1867" t="s">
        <v>664</v>
      </c>
      <c r="BF1867" t="s">
        <v>149</v>
      </c>
      <c r="BG1867" t="s">
        <v>127</v>
      </c>
      <c r="BH1867" t="s">
        <v>127</v>
      </c>
      <c r="BJ1867" t="s">
        <v>127</v>
      </c>
      <c r="BK1867" t="s">
        <v>150</v>
      </c>
      <c r="BL1867" t="s">
        <v>151</v>
      </c>
      <c r="BM1867" t="s">
        <v>1045</v>
      </c>
      <c r="BN1867" t="s">
        <v>282</v>
      </c>
      <c r="BP1867" t="s">
        <v>153</v>
      </c>
      <c r="BR1867" t="s">
        <v>154</v>
      </c>
      <c r="BT1867" t="s">
        <v>155</v>
      </c>
      <c r="BU1867" t="s">
        <v>155</v>
      </c>
      <c r="BV1867" t="s">
        <v>291</v>
      </c>
      <c r="BW1867" t="s">
        <v>153</v>
      </c>
      <c r="BX1867" t="s">
        <v>157</v>
      </c>
      <c r="BY1867" t="s">
        <v>158</v>
      </c>
      <c r="BZ1867" t="s">
        <v>192</v>
      </c>
      <c r="CA1867" t="s">
        <v>126</v>
      </c>
      <c r="CB1867" t="s">
        <v>124</v>
      </c>
      <c r="CG1867" t="s">
        <v>197</v>
      </c>
      <c r="CI1867" t="s">
        <v>160</v>
      </c>
      <c r="CJ1867" t="s">
        <v>161</v>
      </c>
      <c r="CR1867" t="s">
        <v>162</v>
      </c>
      <c r="CS1867" t="s">
        <v>163</v>
      </c>
      <c r="CT1867" t="s">
        <v>127</v>
      </c>
      <c r="DA1867" t="s">
        <v>164</v>
      </c>
      <c r="DB1867" t="s">
        <v>124</v>
      </c>
      <c r="DC1867" t="s">
        <v>165</v>
      </c>
      <c r="DD1867" t="s">
        <v>166</v>
      </c>
      <c r="DE1867" t="s">
        <v>167</v>
      </c>
      <c r="DF1867">
        <v>99767352</v>
      </c>
      <c r="DG1867">
        <v>1</v>
      </c>
      <c r="DJ1867">
        <v>1</v>
      </c>
      <c r="DK1867" t="s">
        <v>136</v>
      </c>
      <c r="DL1867">
        <v>0</v>
      </c>
      <c r="DM1867">
        <v>1</v>
      </c>
      <c r="DN1867" t="s">
        <v>169</v>
      </c>
      <c r="DP1867">
        <v>0</v>
      </c>
      <c r="DQ1867">
        <v>0</v>
      </c>
      <c r="DR1867">
        <v>11</v>
      </c>
      <c r="DS1867">
        <v>70.8</v>
      </c>
      <c r="DV1867">
        <v>0</v>
      </c>
      <c r="DW1867">
        <v>0</v>
      </c>
      <c r="DX1867">
        <v>1</v>
      </c>
      <c r="EA1867">
        <v>0</v>
      </c>
      <c r="EB1867">
        <v>1.18</v>
      </c>
      <c r="EC1867">
        <v>0</v>
      </c>
      <c r="ED1867">
        <v>2.95</v>
      </c>
    </row>
    <row r="1868" spans="1:137" x14ac:dyDescent="0.25">
      <c r="A1868" s="108">
        <v>46181</v>
      </c>
      <c r="B1868" t="s">
        <v>3532</v>
      </c>
      <c r="C1868" t="s">
        <v>124</v>
      </c>
      <c r="E1868" t="s">
        <v>125</v>
      </c>
      <c r="F1868" t="s">
        <v>126</v>
      </c>
      <c r="G1868" t="s">
        <v>127</v>
      </c>
      <c r="H1868" t="s">
        <v>124</v>
      </c>
      <c r="I1868" t="s">
        <v>128</v>
      </c>
      <c r="J1868" t="s">
        <v>129</v>
      </c>
      <c r="K1868" t="s">
        <v>130</v>
      </c>
      <c r="S1868" t="s">
        <v>397</v>
      </c>
      <c r="T1868" t="s">
        <v>397</v>
      </c>
      <c r="U1868" t="s">
        <v>398</v>
      </c>
      <c r="V1868" t="s">
        <v>545</v>
      </c>
      <c r="W1868" t="s">
        <v>198</v>
      </c>
      <c r="X1868" t="s">
        <v>133</v>
      </c>
      <c r="Y1868" t="s">
        <v>199</v>
      </c>
      <c r="Z1868" t="s">
        <v>199</v>
      </c>
      <c r="AA1868" t="s">
        <v>127</v>
      </c>
      <c r="AB1868" t="s">
        <v>127</v>
      </c>
      <c r="AC1868" t="s">
        <v>135</v>
      </c>
      <c r="AD1868" t="s">
        <v>136</v>
      </c>
      <c r="AE1868">
        <v>153911946</v>
      </c>
      <c r="AF1868" t="s">
        <v>198</v>
      </c>
      <c r="AG1868" t="s">
        <v>137</v>
      </c>
      <c r="AH1868" t="s">
        <v>138</v>
      </c>
      <c r="AI1868">
        <v>0</v>
      </c>
      <c r="AJ1868" t="s">
        <v>399</v>
      </c>
      <c r="AP1868" t="s">
        <v>139</v>
      </c>
      <c r="AQ1868" t="s">
        <v>140</v>
      </c>
      <c r="AR1868" t="s">
        <v>141</v>
      </c>
      <c r="AS1868" t="s">
        <v>186</v>
      </c>
      <c r="AT1868" t="s">
        <v>187</v>
      </c>
      <c r="AU1868" t="s">
        <v>144</v>
      </c>
      <c r="AV1868" t="s">
        <v>145</v>
      </c>
      <c r="AW1868" s="109">
        <v>46181</v>
      </c>
      <c r="AX1868" s="109">
        <v>46181</v>
      </c>
      <c r="AZ1868" t="s">
        <v>1047</v>
      </c>
      <c r="BB1868" t="s">
        <v>431</v>
      </c>
      <c r="BC1868" t="s">
        <v>147</v>
      </c>
      <c r="BD1868" t="s">
        <v>148</v>
      </c>
      <c r="BE1868" t="s">
        <v>664</v>
      </c>
      <c r="BF1868" t="s">
        <v>149</v>
      </c>
      <c r="BG1868" t="s">
        <v>127</v>
      </c>
      <c r="BH1868" t="s">
        <v>127</v>
      </c>
      <c r="BJ1868" t="s">
        <v>127</v>
      </c>
      <c r="BK1868" t="s">
        <v>150</v>
      </c>
      <c r="BL1868" t="s">
        <v>151</v>
      </c>
      <c r="BM1868" t="s">
        <v>1045</v>
      </c>
      <c r="BN1868" t="s">
        <v>202</v>
      </c>
      <c r="BP1868" t="s">
        <v>153</v>
      </c>
      <c r="BR1868" t="s">
        <v>154</v>
      </c>
      <c r="BT1868" t="s">
        <v>1053</v>
      </c>
      <c r="BU1868" t="s">
        <v>1053</v>
      </c>
      <c r="BV1868" t="s">
        <v>204</v>
      </c>
      <c r="BW1868" t="s">
        <v>153</v>
      </c>
      <c r="BX1868" t="s">
        <v>157</v>
      </c>
      <c r="BY1868" t="s">
        <v>258</v>
      </c>
      <c r="BZ1868" t="s">
        <v>618</v>
      </c>
      <c r="CA1868" t="s">
        <v>126</v>
      </c>
      <c r="CB1868" t="s">
        <v>124</v>
      </c>
      <c r="CG1868" t="s">
        <v>573</v>
      </c>
      <c r="CI1868" t="s">
        <v>160</v>
      </c>
      <c r="CJ1868" t="s">
        <v>161</v>
      </c>
      <c r="CR1868" t="s">
        <v>162</v>
      </c>
      <c r="CS1868" t="s">
        <v>163</v>
      </c>
      <c r="CT1868" t="s">
        <v>127</v>
      </c>
      <c r="DA1868" t="s">
        <v>400</v>
      </c>
      <c r="DB1868" t="s">
        <v>124</v>
      </c>
      <c r="DC1868" t="s">
        <v>165</v>
      </c>
      <c r="DD1868" t="s">
        <v>166</v>
      </c>
      <c r="DE1868" t="s">
        <v>167</v>
      </c>
      <c r="DF1868">
        <v>127782697</v>
      </c>
      <c r="DG1868">
        <v>1</v>
      </c>
      <c r="DJ1868">
        <v>1</v>
      </c>
      <c r="DK1868" t="s">
        <v>136</v>
      </c>
      <c r="DL1868">
        <v>0</v>
      </c>
      <c r="DM1868">
        <v>1</v>
      </c>
      <c r="DN1868" t="s">
        <v>133</v>
      </c>
      <c r="DO1868">
        <v>3.9166666669999999</v>
      </c>
      <c r="DP1868">
        <v>6.5277777999999995E-2</v>
      </c>
      <c r="DQ1868">
        <v>0</v>
      </c>
      <c r="DR1868">
        <v>0</v>
      </c>
      <c r="DS1868">
        <v>4.8</v>
      </c>
      <c r="DT1868">
        <v>1</v>
      </c>
      <c r="DU1868">
        <v>1</v>
      </c>
      <c r="DV1868">
        <v>1</v>
      </c>
      <c r="DW1868">
        <v>0</v>
      </c>
      <c r="DX1868">
        <v>1</v>
      </c>
      <c r="EA1868">
        <v>0</v>
      </c>
      <c r="EB1868">
        <v>0.08</v>
      </c>
      <c r="EC1868">
        <v>1</v>
      </c>
      <c r="ED1868">
        <v>0.18461538499999999</v>
      </c>
      <c r="EG1868">
        <v>3.9166666669999999</v>
      </c>
    </row>
    <row r="1869" spans="1:137" x14ac:dyDescent="0.25">
      <c r="A1869" s="108">
        <v>46181</v>
      </c>
      <c r="B1869" t="s">
        <v>3533</v>
      </c>
      <c r="C1869" t="s">
        <v>124</v>
      </c>
      <c r="E1869" t="s">
        <v>125</v>
      </c>
      <c r="F1869" t="s">
        <v>126</v>
      </c>
      <c r="G1869" t="s">
        <v>127</v>
      </c>
      <c r="H1869" t="s">
        <v>124</v>
      </c>
      <c r="I1869" t="s">
        <v>128</v>
      </c>
      <c r="J1869" t="s">
        <v>129</v>
      </c>
      <c r="K1869" t="s">
        <v>130</v>
      </c>
      <c r="S1869" t="s">
        <v>131</v>
      </c>
      <c r="T1869" t="s">
        <v>131</v>
      </c>
      <c r="U1869" t="s">
        <v>131</v>
      </c>
      <c r="W1869" t="s">
        <v>290</v>
      </c>
      <c r="X1869" t="s">
        <v>471</v>
      </c>
      <c r="Y1869" t="s">
        <v>309</v>
      </c>
      <c r="Z1869" t="s">
        <v>309</v>
      </c>
      <c r="AA1869" t="s">
        <v>127</v>
      </c>
      <c r="AB1869" t="s">
        <v>127</v>
      </c>
      <c r="AC1869" t="s">
        <v>135</v>
      </c>
      <c r="AD1869" t="s">
        <v>136</v>
      </c>
      <c r="AE1869">
        <v>154108450</v>
      </c>
      <c r="AF1869" t="s">
        <v>290</v>
      </c>
      <c r="AG1869" t="s">
        <v>137</v>
      </c>
      <c r="AH1869" t="s">
        <v>472</v>
      </c>
      <c r="AI1869">
        <v>0</v>
      </c>
      <c r="AJ1869" t="s">
        <v>131</v>
      </c>
      <c r="AP1869" t="s">
        <v>664</v>
      </c>
      <c r="AV1869" t="s">
        <v>145</v>
      </c>
      <c r="AW1869" s="109">
        <v>46185</v>
      </c>
      <c r="AX1869" s="109">
        <v>46185</v>
      </c>
      <c r="BB1869" t="s">
        <v>210</v>
      </c>
      <c r="BC1869" t="s">
        <v>147</v>
      </c>
      <c r="BD1869" t="s">
        <v>148</v>
      </c>
      <c r="BE1869" t="s">
        <v>664</v>
      </c>
      <c r="BF1869" t="s">
        <v>149</v>
      </c>
      <c r="BG1869" t="s">
        <v>127</v>
      </c>
      <c r="BH1869" t="s">
        <v>127</v>
      </c>
      <c r="BJ1869" t="s">
        <v>127</v>
      </c>
      <c r="BK1869" t="s">
        <v>150</v>
      </c>
      <c r="BL1869" t="s">
        <v>151</v>
      </c>
      <c r="BM1869" t="s">
        <v>1045</v>
      </c>
      <c r="BN1869" t="s">
        <v>282</v>
      </c>
      <c r="BP1869" t="s">
        <v>153</v>
      </c>
      <c r="BR1869" t="s">
        <v>692</v>
      </c>
      <c r="BT1869" t="s">
        <v>1053</v>
      </c>
      <c r="BU1869" t="s">
        <v>1053</v>
      </c>
      <c r="BV1869" t="s">
        <v>197</v>
      </c>
      <c r="BW1869" t="s">
        <v>153</v>
      </c>
      <c r="BX1869" t="s">
        <v>157</v>
      </c>
      <c r="BY1869" t="s">
        <v>258</v>
      </c>
      <c r="BZ1869" t="s">
        <v>710</v>
      </c>
      <c r="CA1869" t="s">
        <v>126</v>
      </c>
      <c r="CB1869" t="s">
        <v>124</v>
      </c>
      <c r="CG1869" t="s">
        <v>197</v>
      </c>
      <c r="CI1869" t="s">
        <v>160</v>
      </c>
      <c r="CJ1869" t="s">
        <v>161</v>
      </c>
      <c r="CR1869" t="s">
        <v>162</v>
      </c>
      <c r="CS1869" t="s">
        <v>163</v>
      </c>
      <c r="CT1869" t="s">
        <v>127</v>
      </c>
      <c r="DC1869" t="s">
        <v>165</v>
      </c>
      <c r="DD1869" t="s">
        <v>166</v>
      </c>
      <c r="DF1869">
        <v>132006396</v>
      </c>
      <c r="DG1869">
        <v>1</v>
      </c>
      <c r="DJ1869">
        <v>1</v>
      </c>
      <c r="DK1869" t="s">
        <v>136</v>
      </c>
      <c r="DL1869">
        <v>0</v>
      </c>
      <c r="DM1869">
        <v>1</v>
      </c>
      <c r="DN1869" t="s">
        <v>471</v>
      </c>
      <c r="DP1869">
        <v>0</v>
      </c>
      <c r="DQ1869">
        <v>0</v>
      </c>
      <c r="DR1869">
        <v>0</v>
      </c>
      <c r="DS1869">
        <v>18</v>
      </c>
      <c r="DT1869">
        <v>1</v>
      </c>
      <c r="DV1869">
        <v>0</v>
      </c>
      <c r="DW1869">
        <v>1</v>
      </c>
      <c r="DX1869">
        <v>1</v>
      </c>
      <c r="EA1869">
        <v>0</v>
      </c>
      <c r="EB1869">
        <v>0.3</v>
      </c>
      <c r="EC1869">
        <v>0</v>
      </c>
    </row>
    <row r="1870" spans="1:137" x14ac:dyDescent="0.25">
      <c r="A1870" s="108">
        <v>46181</v>
      </c>
      <c r="B1870" t="s">
        <v>2618</v>
      </c>
      <c r="C1870" t="s">
        <v>124</v>
      </c>
      <c r="E1870" t="s">
        <v>125</v>
      </c>
      <c r="F1870" t="s">
        <v>126</v>
      </c>
      <c r="G1870" t="s">
        <v>127</v>
      </c>
      <c r="H1870" t="s">
        <v>124</v>
      </c>
      <c r="I1870" t="s">
        <v>128</v>
      </c>
      <c r="J1870" t="s">
        <v>129</v>
      </c>
      <c r="K1870" t="s">
        <v>130</v>
      </c>
      <c r="S1870" t="s">
        <v>478</v>
      </c>
      <c r="T1870" t="s">
        <v>479</v>
      </c>
      <c r="U1870" t="s">
        <v>398</v>
      </c>
      <c r="V1870" t="s">
        <v>545</v>
      </c>
      <c r="W1870" t="s">
        <v>290</v>
      </c>
      <c r="X1870" t="s">
        <v>246</v>
      </c>
      <c r="Y1870" t="s">
        <v>526</v>
      </c>
      <c r="Z1870" t="s">
        <v>527</v>
      </c>
      <c r="AA1870" t="s">
        <v>127</v>
      </c>
      <c r="AB1870" t="s">
        <v>127</v>
      </c>
      <c r="AC1870" t="s">
        <v>135</v>
      </c>
      <c r="AD1870" t="s">
        <v>136</v>
      </c>
      <c r="AE1870">
        <v>153973677</v>
      </c>
      <c r="AF1870" t="s">
        <v>290</v>
      </c>
      <c r="AG1870" t="s">
        <v>170</v>
      </c>
      <c r="AH1870" t="s">
        <v>138</v>
      </c>
      <c r="AI1870">
        <v>0</v>
      </c>
      <c r="AJ1870" t="s">
        <v>399</v>
      </c>
      <c r="AP1870" t="s">
        <v>664</v>
      </c>
      <c r="AQ1870" t="s">
        <v>217</v>
      </c>
      <c r="AR1870" t="s">
        <v>207</v>
      </c>
      <c r="AS1870" t="s">
        <v>319</v>
      </c>
      <c r="AT1870" t="s">
        <v>320</v>
      </c>
      <c r="AU1870" t="s">
        <v>218</v>
      </c>
      <c r="AV1870" t="s">
        <v>145</v>
      </c>
      <c r="AW1870" s="109">
        <v>46183</v>
      </c>
      <c r="AX1870" s="109">
        <v>46183</v>
      </c>
      <c r="AZ1870" t="s">
        <v>1047</v>
      </c>
      <c r="BB1870" t="s">
        <v>900</v>
      </c>
      <c r="BC1870" t="s">
        <v>147</v>
      </c>
      <c r="BD1870" t="s">
        <v>148</v>
      </c>
      <c r="BE1870" t="s">
        <v>664</v>
      </c>
      <c r="BF1870" t="s">
        <v>149</v>
      </c>
      <c r="BG1870" t="s">
        <v>127</v>
      </c>
      <c r="BH1870" t="s">
        <v>127</v>
      </c>
      <c r="BJ1870" t="s">
        <v>127</v>
      </c>
      <c r="BK1870" t="s">
        <v>150</v>
      </c>
      <c r="BL1870" t="s">
        <v>151</v>
      </c>
      <c r="BM1870" t="s">
        <v>1045</v>
      </c>
      <c r="BN1870" t="s">
        <v>492</v>
      </c>
      <c r="BP1870" t="s">
        <v>153</v>
      </c>
      <c r="BR1870" t="s">
        <v>219</v>
      </c>
      <c r="BT1870" t="s">
        <v>1053</v>
      </c>
      <c r="BU1870" t="s">
        <v>1053</v>
      </c>
      <c r="BV1870" t="s">
        <v>528</v>
      </c>
      <c r="BW1870" t="s">
        <v>153</v>
      </c>
      <c r="BX1870" t="s">
        <v>157</v>
      </c>
      <c r="BY1870" t="s">
        <v>213</v>
      </c>
      <c r="BZ1870" t="s">
        <v>260</v>
      </c>
      <c r="CA1870" t="s">
        <v>126</v>
      </c>
      <c r="CB1870" t="s">
        <v>124</v>
      </c>
      <c r="CG1870" t="s">
        <v>769</v>
      </c>
      <c r="CI1870" t="s">
        <v>160</v>
      </c>
      <c r="CJ1870" t="s">
        <v>161</v>
      </c>
      <c r="CR1870" t="s">
        <v>162</v>
      </c>
      <c r="CS1870" t="s">
        <v>163</v>
      </c>
      <c r="CT1870" t="s">
        <v>127</v>
      </c>
      <c r="DA1870" t="s">
        <v>569</v>
      </c>
      <c r="DB1870" t="s">
        <v>124</v>
      </c>
      <c r="DC1870" t="s">
        <v>494</v>
      </c>
      <c r="DD1870" t="s">
        <v>166</v>
      </c>
      <c r="DE1870" t="s">
        <v>495</v>
      </c>
      <c r="DF1870">
        <v>12461473</v>
      </c>
      <c r="DG1870">
        <v>1</v>
      </c>
      <c r="DH1870">
        <v>3.5</v>
      </c>
      <c r="DJ1870">
        <v>1</v>
      </c>
      <c r="DK1870" t="s">
        <v>136</v>
      </c>
      <c r="DL1870">
        <v>0</v>
      </c>
      <c r="DM1870">
        <v>1</v>
      </c>
      <c r="DN1870" t="s">
        <v>246</v>
      </c>
      <c r="DP1870">
        <v>0</v>
      </c>
      <c r="DQ1870">
        <v>0</v>
      </c>
      <c r="DR1870">
        <v>1</v>
      </c>
      <c r="DS1870">
        <v>0.6</v>
      </c>
      <c r="DT1870">
        <v>1</v>
      </c>
      <c r="DU1870">
        <v>1</v>
      </c>
      <c r="DV1870">
        <v>0</v>
      </c>
      <c r="DW1870">
        <v>1</v>
      </c>
      <c r="DX1870">
        <v>1</v>
      </c>
      <c r="EA1870">
        <v>0</v>
      </c>
      <c r="EB1870">
        <v>0.01</v>
      </c>
      <c r="EC1870">
        <v>0</v>
      </c>
      <c r="ED1870">
        <v>2.6086957000000001E-2</v>
      </c>
    </row>
    <row r="1871" spans="1:137" x14ac:dyDescent="0.25">
      <c r="A1871" s="108">
        <v>46181</v>
      </c>
      <c r="B1871" t="s">
        <v>1012</v>
      </c>
      <c r="C1871" t="s">
        <v>124</v>
      </c>
      <c r="E1871" t="s">
        <v>125</v>
      </c>
      <c r="F1871" t="s">
        <v>126</v>
      </c>
      <c r="G1871" t="s">
        <v>127</v>
      </c>
      <c r="H1871" t="s">
        <v>124</v>
      </c>
      <c r="I1871" t="s">
        <v>128</v>
      </c>
      <c r="J1871" t="s">
        <v>129</v>
      </c>
      <c r="K1871" t="s">
        <v>130</v>
      </c>
      <c r="O1871" t="s">
        <v>168</v>
      </c>
      <c r="S1871" t="s">
        <v>543</v>
      </c>
      <c r="T1871" t="s">
        <v>544</v>
      </c>
      <c r="U1871" t="s">
        <v>398</v>
      </c>
      <c r="W1871" t="s">
        <v>277</v>
      </c>
      <c r="X1871" t="s">
        <v>246</v>
      </c>
      <c r="Y1871" t="s">
        <v>278</v>
      </c>
      <c r="Z1871" t="s">
        <v>279</v>
      </c>
      <c r="AA1871" t="s">
        <v>127</v>
      </c>
      <c r="AB1871" t="s">
        <v>127</v>
      </c>
      <c r="AC1871" t="s">
        <v>127</v>
      </c>
      <c r="AD1871" t="s">
        <v>136</v>
      </c>
      <c r="AE1871">
        <v>154095350</v>
      </c>
      <c r="AF1871" t="s">
        <v>277</v>
      </c>
      <c r="AG1871" t="s">
        <v>170</v>
      </c>
      <c r="AH1871" t="s">
        <v>138</v>
      </c>
      <c r="AI1871">
        <v>0</v>
      </c>
      <c r="AJ1871" t="s">
        <v>399</v>
      </c>
      <c r="AP1871" t="s">
        <v>139</v>
      </c>
      <c r="AV1871" t="s">
        <v>145</v>
      </c>
      <c r="AW1871" s="109">
        <v>46185</v>
      </c>
      <c r="AX1871" s="109">
        <v>46185</v>
      </c>
      <c r="BB1871" t="s">
        <v>177</v>
      </c>
      <c r="BD1871" t="s">
        <v>148</v>
      </c>
      <c r="BE1871" t="s">
        <v>139</v>
      </c>
      <c r="BF1871" t="s">
        <v>149</v>
      </c>
      <c r="BG1871" t="s">
        <v>127</v>
      </c>
      <c r="BH1871" t="s">
        <v>127</v>
      </c>
      <c r="BJ1871" t="s">
        <v>127</v>
      </c>
      <c r="BK1871" t="s">
        <v>150</v>
      </c>
      <c r="BL1871" t="s">
        <v>151</v>
      </c>
      <c r="BM1871" t="s">
        <v>1045</v>
      </c>
      <c r="BN1871" t="s">
        <v>282</v>
      </c>
      <c r="BP1871" t="s">
        <v>153</v>
      </c>
      <c r="BQ1871" t="s">
        <v>3534</v>
      </c>
      <c r="BR1871" t="s">
        <v>154</v>
      </c>
      <c r="BT1871" t="s">
        <v>155</v>
      </c>
      <c r="BU1871" t="s">
        <v>155</v>
      </c>
      <c r="BV1871" t="s">
        <v>279</v>
      </c>
      <c r="BW1871" t="s">
        <v>153</v>
      </c>
      <c r="BX1871" t="s">
        <v>157</v>
      </c>
      <c r="BY1871" t="s">
        <v>269</v>
      </c>
      <c r="BZ1871" t="s">
        <v>221</v>
      </c>
      <c r="CA1871" t="s">
        <v>126</v>
      </c>
      <c r="CB1871" t="s">
        <v>124</v>
      </c>
      <c r="CG1871" t="s">
        <v>197</v>
      </c>
      <c r="CI1871" t="s">
        <v>160</v>
      </c>
      <c r="CJ1871" t="s">
        <v>161</v>
      </c>
      <c r="CR1871" t="s">
        <v>162</v>
      </c>
      <c r="CS1871" t="s">
        <v>163</v>
      </c>
      <c r="CT1871" t="s">
        <v>127</v>
      </c>
      <c r="DC1871" t="s">
        <v>165</v>
      </c>
      <c r="DD1871" t="s">
        <v>166</v>
      </c>
      <c r="DF1871">
        <v>123790305</v>
      </c>
      <c r="DG1871">
        <v>1</v>
      </c>
      <c r="DJ1871">
        <v>1</v>
      </c>
      <c r="DK1871" t="s">
        <v>136</v>
      </c>
      <c r="DL1871">
        <v>1</v>
      </c>
      <c r="DM1871">
        <v>1</v>
      </c>
      <c r="DN1871" t="s">
        <v>246</v>
      </c>
      <c r="DQ1871">
        <v>0</v>
      </c>
      <c r="DR1871">
        <v>0</v>
      </c>
      <c r="DT1871">
        <v>1</v>
      </c>
      <c r="DV1871">
        <v>0</v>
      </c>
      <c r="DW1871">
        <v>0</v>
      </c>
      <c r="DX1871">
        <v>1</v>
      </c>
      <c r="EA1871">
        <v>0</v>
      </c>
      <c r="EB1871">
        <v>0</v>
      </c>
      <c r="EC1871">
        <v>0</v>
      </c>
    </row>
    <row r="1872" spans="1:137" x14ac:dyDescent="0.25">
      <c r="A1872" s="108">
        <v>46181</v>
      </c>
      <c r="B1872" t="s">
        <v>1012</v>
      </c>
      <c r="C1872" t="s">
        <v>124</v>
      </c>
      <c r="E1872" t="s">
        <v>125</v>
      </c>
      <c r="F1872" t="s">
        <v>126</v>
      </c>
      <c r="G1872" t="s">
        <v>127</v>
      </c>
      <c r="H1872" t="s">
        <v>124</v>
      </c>
      <c r="I1872" t="s">
        <v>128</v>
      </c>
      <c r="J1872" t="s">
        <v>129</v>
      </c>
      <c r="K1872" t="s">
        <v>130</v>
      </c>
      <c r="O1872" t="s">
        <v>168</v>
      </c>
      <c r="S1872" t="s">
        <v>543</v>
      </c>
      <c r="T1872" t="s">
        <v>544</v>
      </c>
      <c r="U1872" t="s">
        <v>398</v>
      </c>
      <c r="W1872" t="s">
        <v>222</v>
      </c>
      <c r="X1872" t="s">
        <v>246</v>
      </c>
      <c r="Y1872" t="s">
        <v>666</v>
      </c>
      <c r="Z1872" t="s">
        <v>667</v>
      </c>
      <c r="AA1872" t="s">
        <v>127</v>
      </c>
      <c r="AB1872" t="s">
        <v>127</v>
      </c>
      <c r="AC1872" t="s">
        <v>127</v>
      </c>
      <c r="AD1872" t="s">
        <v>136</v>
      </c>
      <c r="AE1872">
        <v>154095351</v>
      </c>
      <c r="AF1872" t="s">
        <v>222</v>
      </c>
      <c r="AG1872" t="s">
        <v>170</v>
      </c>
      <c r="AH1872" t="s">
        <v>138</v>
      </c>
      <c r="AI1872">
        <v>0</v>
      </c>
      <c r="AJ1872" t="s">
        <v>399</v>
      </c>
      <c r="AP1872" t="s">
        <v>139</v>
      </c>
      <c r="AV1872" t="s">
        <v>368</v>
      </c>
      <c r="AW1872" s="109">
        <v>46185</v>
      </c>
      <c r="AX1872" s="109">
        <v>46185</v>
      </c>
      <c r="BB1872" t="s">
        <v>177</v>
      </c>
      <c r="BD1872" t="s">
        <v>148</v>
      </c>
      <c r="BE1872" t="s">
        <v>139</v>
      </c>
      <c r="BF1872" t="s">
        <v>149</v>
      </c>
      <c r="BG1872" t="s">
        <v>127</v>
      </c>
      <c r="BH1872" t="s">
        <v>127</v>
      </c>
      <c r="BJ1872" t="s">
        <v>127</v>
      </c>
      <c r="BK1872" t="s">
        <v>150</v>
      </c>
      <c r="BL1872" t="s">
        <v>151</v>
      </c>
      <c r="BM1872" t="s">
        <v>1045</v>
      </c>
      <c r="BN1872" t="s">
        <v>668</v>
      </c>
      <c r="BP1872" t="s">
        <v>153</v>
      </c>
      <c r="BQ1872" t="s">
        <v>3534</v>
      </c>
      <c r="BR1872" t="s">
        <v>154</v>
      </c>
      <c r="BT1872" t="s">
        <v>155</v>
      </c>
      <c r="BU1872" t="s">
        <v>155</v>
      </c>
      <c r="BV1872" t="s">
        <v>949</v>
      </c>
      <c r="BW1872" t="s">
        <v>153</v>
      </c>
      <c r="BX1872" t="s">
        <v>157</v>
      </c>
      <c r="BY1872" t="s">
        <v>269</v>
      </c>
      <c r="BZ1872" t="s">
        <v>221</v>
      </c>
      <c r="CA1872" t="s">
        <v>126</v>
      </c>
      <c r="CB1872" t="s">
        <v>124</v>
      </c>
      <c r="CG1872" t="s">
        <v>197</v>
      </c>
      <c r="CI1872" t="s">
        <v>160</v>
      </c>
      <c r="CJ1872" t="s">
        <v>161</v>
      </c>
      <c r="CR1872" t="s">
        <v>162</v>
      </c>
      <c r="CS1872" t="s">
        <v>163</v>
      </c>
      <c r="CT1872" t="s">
        <v>127</v>
      </c>
      <c r="DC1872" t="s">
        <v>165</v>
      </c>
      <c r="DD1872" t="s">
        <v>166</v>
      </c>
      <c r="DF1872">
        <v>123790305</v>
      </c>
      <c r="DG1872">
        <v>1</v>
      </c>
      <c r="DJ1872">
        <v>1</v>
      </c>
      <c r="DK1872" t="s">
        <v>136</v>
      </c>
      <c r="DL1872">
        <v>1</v>
      </c>
      <c r="DM1872">
        <v>1</v>
      </c>
      <c r="DN1872" t="s">
        <v>246</v>
      </c>
      <c r="DQ1872">
        <v>0</v>
      </c>
      <c r="DR1872">
        <v>0</v>
      </c>
      <c r="DT1872">
        <v>1</v>
      </c>
      <c r="DV1872">
        <v>0</v>
      </c>
      <c r="DW1872">
        <v>0</v>
      </c>
      <c r="DX1872">
        <v>1</v>
      </c>
      <c r="EA1872">
        <v>0</v>
      </c>
      <c r="EB1872">
        <v>0</v>
      </c>
      <c r="EC1872">
        <v>0</v>
      </c>
    </row>
    <row r="1873" spans="1:136" x14ac:dyDescent="0.25">
      <c r="A1873" s="108">
        <v>46181</v>
      </c>
      <c r="B1873" t="s">
        <v>3345</v>
      </c>
      <c r="C1873" t="s">
        <v>124</v>
      </c>
      <c r="E1873" t="s">
        <v>125</v>
      </c>
      <c r="F1873" t="s">
        <v>126</v>
      </c>
      <c r="G1873" t="s">
        <v>127</v>
      </c>
      <c r="H1873" t="s">
        <v>124</v>
      </c>
      <c r="I1873" t="s">
        <v>128</v>
      </c>
      <c r="J1873" t="s">
        <v>129</v>
      </c>
      <c r="K1873" t="s">
        <v>130</v>
      </c>
      <c r="S1873" t="s">
        <v>543</v>
      </c>
      <c r="T1873" t="s">
        <v>544</v>
      </c>
      <c r="U1873" t="s">
        <v>398</v>
      </c>
      <c r="W1873" t="s">
        <v>198</v>
      </c>
      <c r="X1873" t="s">
        <v>133</v>
      </c>
      <c r="Y1873" t="s">
        <v>199</v>
      </c>
      <c r="Z1873" t="s">
        <v>199</v>
      </c>
      <c r="AA1873" t="s">
        <v>127</v>
      </c>
      <c r="AB1873" t="s">
        <v>127</v>
      </c>
      <c r="AC1873" t="s">
        <v>127</v>
      </c>
      <c r="AD1873" t="s">
        <v>136</v>
      </c>
      <c r="AE1873">
        <v>154050206</v>
      </c>
      <c r="AF1873" t="s">
        <v>198</v>
      </c>
      <c r="AG1873" t="s">
        <v>137</v>
      </c>
      <c r="AH1873" t="s">
        <v>138</v>
      </c>
      <c r="AI1873">
        <v>0</v>
      </c>
      <c r="AJ1873" t="s">
        <v>399</v>
      </c>
      <c r="AP1873" t="s">
        <v>139</v>
      </c>
      <c r="AV1873" t="s">
        <v>145</v>
      </c>
      <c r="AW1873" s="109">
        <v>46184</v>
      </c>
      <c r="AX1873" s="109">
        <v>46184</v>
      </c>
      <c r="AZ1873" t="s">
        <v>1047</v>
      </c>
      <c r="BB1873" t="s">
        <v>188</v>
      </c>
      <c r="BC1873" t="s">
        <v>147</v>
      </c>
      <c r="BD1873" t="s">
        <v>148</v>
      </c>
      <c r="BE1873" t="s">
        <v>139</v>
      </c>
      <c r="BF1873" t="s">
        <v>149</v>
      </c>
      <c r="BG1873" t="s">
        <v>127</v>
      </c>
      <c r="BH1873" t="s">
        <v>127</v>
      </c>
      <c r="BJ1873" t="s">
        <v>127</v>
      </c>
      <c r="BK1873" t="s">
        <v>150</v>
      </c>
      <c r="BL1873" t="s">
        <v>151</v>
      </c>
      <c r="BM1873" t="s">
        <v>1045</v>
      </c>
      <c r="BN1873" t="s">
        <v>202</v>
      </c>
      <c r="BP1873" t="s">
        <v>153</v>
      </c>
      <c r="BQ1873" t="s">
        <v>3479</v>
      </c>
      <c r="BR1873" t="s">
        <v>154</v>
      </c>
      <c r="BT1873" t="s">
        <v>1053</v>
      </c>
      <c r="BU1873" t="s">
        <v>1053</v>
      </c>
      <c r="BV1873" t="s">
        <v>348</v>
      </c>
      <c r="BW1873" t="s">
        <v>153</v>
      </c>
      <c r="BX1873" t="s">
        <v>157</v>
      </c>
      <c r="BY1873" t="s">
        <v>158</v>
      </c>
      <c r="BZ1873" t="s">
        <v>515</v>
      </c>
      <c r="CA1873" t="s">
        <v>126</v>
      </c>
      <c r="CB1873" t="s">
        <v>124</v>
      </c>
      <c r="CG1873" t="s">
        <v>350</v>
      </c>
      <c r="CI1873" t="s">
        <v>160</v>
      </c>
      <c r="CJ1873" t="s">
        <v>161</v>
      </c>
      <c r="CR1873" t="s">
        <v>162</v>
      </c>
      <c r="CS1873" t="s">
        <v>163</v>
      </c>
      <c r="CT1873" t="s">
        <v>127</v>
      </c>
      <c r="DA1873" t="s">
        <v>400</v>
      </c>
      <c r="DB1873" t="s">
        <v>124</v>
      </c>
      <c r="DC1873" t="s">
        <v>165</v>
      </c>
      <c r="DD1873" t="s">
        <v>166</v>
      </c>
      <c r="DE1873" t="s">
        <v>167</v>
      </c>
      <c r="DF1873">
        <v>103859804</v>
      </c>
      <c r="DG1873">
        <v>1</v>
      </c>
      <c r="DJ1873">
        <v>1</v>
      </c>
      <c r="DK1873" t="s">
        <v>136</v>
      </c>
      <c r="DL1873">
        <v>1</v>
      </c>
      <c r="DM1873">
        <v>1</v>
      </c>
      <c r="DN1873" t="s">
        <v>133</v>
      </c>
      <c r="DQ1873">
        <v>0</v>
      </c>
      <c r="DR1873">
        <v>0</v>
      </c>
      <c r="DT1873">
        <v>1</v>
      </c>
      <c r="DV1873">
        <v>0</v>
      </c>
      <c r="DW1873">
        <v>0</v>
      </c>
      <c r="DX1873">
        <v>1</v>
      </c>
      <c r="EA1873">
        <v>0</v>
      </c>
      <c r="EB1873">
        <v>0</v>
      </c>
      <c r="EC1873">
        <v>0</v>
      </c>
    </row>
    <row r="1874" spans="1:136" x14ac:dyDescent="0.25">
      <c r="A1874" s="108">
        <v>46181</v>
      </c>
      <c r="B1874" t="s">
        <v>3535</v>
      </c>
      <c r="C1874" t="s">
        <v>124</v>
      </c>
      <c r="E1874" t="s">
        <v>125</v>
      </c>
      <c r="F1874" t="s">
        <v>126</v>
      </c>
      <c r="G1874" t="s">
        <v>127</v>
      </c>
      <c r="H1874" t="s">
        <v>124</v>
      </c>
      <c r="I1874" t="s">
        <v>239</v>
      </c>
      <c r="J1874" t="s">
        <v>129</v>
      </c>
      <c r="K1874" t="s">
        <v>130</v>
      </c>
      <c r="O1874" t="s">
        <v>168</v>
      </c>
      <c r="S1874" t="s">
        <v>131</v>
      </c>
      <c r="T1874" t="s">
        <v>131</v>
      </c>
      <c r="U1874" t="s">
        <v>131</v>
      </c>
      <c r="W1874" t="s">
        <v>277</v>
      </c>
      <c r="X1874" t="s">
        <v>169</v>
      </c>
      <c r="Y1874" t="s">
        <v>278</v>
      </c>
      <c r="Z1874" t="s">
        <v>279</v>
      </c>
      <c r="AA1874" t="s">
        <v>127</v>
      </c>
      <c r="AB1874" t="s">
        <v>127</v>
      </c>
      <c r="AC1874" t="s">
        <v>135</v>
      </c>
      <c r="AD1874" t="s">
        <v>136</v>
      </c>
      <c r="AE1874">
        <v>154093420</v>
      </c>
      <c r="AF1874" t="s">
        <v>277</v>
      </c>
      <c r="AG1874" t="s">
        <v>170</v>
      </c>
      <c r="AH1874" t="s">
        <v>138</v>
      </c>
      <c r="AI1874">
        <v>0</v>
      </c>
      <c r="AJ1874" t="s">
        <v>131</v>
      </c>
      <c r="AP1874" t="s">
        <v>664</v>
      </c>
      <c r="AQ1874" t="s">
        <v>140</v>
      </c>
      <c r="AR1874" t="s">
        <v>207</v>
      </c>
      <c r="AS1874" t="s">
        <v>208</v>
      </c>
      <c r="AT1874" t="s">
        <v>209</v>
      </c>
      <c r="AU1874" t="s">
        <v>144</v>
      </c>
      <c r="AV1874" t="s">
        <v>145</v>
      </c>
      <c r="AW1874" s="109">
        <v>46185</v>
      </c>
      <c r="AX1874" s="109">
        <v>46185</v>
      </c>
      <c r="BB1874" t="s">
        <v>628</v>
      </c>
      <c r="BC1874" t="s">
        <v>147</v>
      </c>
      <c r="BD1874" t="s">
        <v>148</v>
      </c>
      <c r="BE1874" t="s">
        <v>139</v>
      </c>
      <c r="BF1874" t="s">
        <v>149</v>
      </c>
      <c r="BG1874" t="s">
        <v>127</v>
      </c>
      <c r="BH1874" t="s">
        <v>127</v>
      </c>
      <c r="BJ1874" t="s">
        <v>127</v>
      </c>
      <c r="BK1874" t="s">
        <v>150</v>
      </c>
      <c r="BL1874" t="s">
        <v>151</v>
      </c>
      <c r="BM1874" t="s">
        <v>1079</v>
      </c>
      <c r="BN1874" t="s">
        <v>282</v>
      </c>
      <c r="BP1874" t="s">
        <v>153</v>
      </c>
      <c r="BR1874" t="s">
        <v>219</v>
      </c>
      <c r="BT1874" t="s">
        <v>155</v>
      </c>
      <c r="BU1874" t="s">
        <v>155</v>
      </c>
      <c r="BV1874" t="s">
        <v>279</v>
      </c>
      <c r="BW1874" t="s">
        <v>153</v>
      </c>
      <c r="BX1874" t="s">
        <v>157</v>
      </c>
      <c r="BY1874" t="s">
        <v>213</v>
      </c>
      <c r="BZ1874" t="s">
        <v>192</v>
      </c>
      <c r="CA1874" t="s">
        <v>126</v>
      </c>
      <c r="CB1874" t="s">
        <v>124</v>
      </c>
      <c r="CG1874" t="s">
        <v>197</v>
      </c>
      <c r="CI1874" t="s">
        <v>160</v>
      </c>
      <c r="CJ1874" t="s">
        <v>161</v>
      </c>
      <c r="CR1874" t="s">
        <v>162</v>
      </c>
      <c r="CS1874" t="s">
        <v>163</v>
      </c>
      <c r="CT1874" t="s">
        <v>127</v>
      </c>
      <c r="DC1874" t="s">
        <v>165</v>
      </c>
      <c r="DD1874" t="s">
        <v>166</v>
      </c>
      <c r="DF1874">
        <v>14766561</v>
      </c>
      <c r="DG1874">
        <v>1</v>
      </c>
      <c r="DJ1874">
        <v>1</v>
      </c>
      <c r="DK1874" t="s">
        <v>136</v>
      </c>
      <c r="DL1874">
        <v>0</v>
      </c>
      <c r="DM1874">
        <v>1</v>
      </c>
      <c r="DN1874" t="s">
        <v>169</v>
      </c>
      <c r="DP1874">
        <v>0</v>
      </c>
      <c r="DQ1874">
        <v>0</v>
      </c>
      <c r="DR1874">
        <v>0</v>
      </c>
      <c r="DS1874">
        <v>11.4</v>
      </c>
      <c r="DT1874">
        <v>1</v>
      </c>
      <c r="DV1874">
        <v>0</v>
      </c>
      <c r="DW1874">
        <v>1</v>
      </c>
      <c r="DX1874">
        <v>1</v>
      </c>
      <c r="EA1874">
        <v>0</v>
      </c>
      <c r="EB1874">
        <v>0.19</v>
      </c>
      <c r="EC1874">
        <v>0</v>
      </c>
    </row>
    <row r="1875" spans="1:136" x14ac:dyDescent="0.25">
      <c r="A1875" s="108">
        <v>46181</v>
      </c>
      <c r="B1875" t="s">
        <v>1242</v>
      </c>
      <c r="C1875" t="s">
        <v>124</v>
      </c>
      <c r="E1875" t="s">
        <v>125</v>
      </c>
      <c r="F1875" t="s">
        <v>126</v>
      </c>
      <c r="G1875" t="s">
        <v>127</v>
      </c>
      <c r="H1875" t="s">
        <v>124</v>
      </c>
      <c r="I1875" t="s">
        <v>128</v>
      </c>
      <c r="J1875" t="s">
        <v>129</v>
      </c>
      <c r="K1875" t="s">
        <v>130</v>
      </c>
      <c r="O1875" t="s">
        <v>262</v>
      </c>
      <c r="S1875" t="s">
        <v>131</v>
      </c>
      <c r="T1875" t="s">
        <v>131</v>
      </c>
      <c r="U1875" t="s">
        <v>131</v>
      </c>
      <c r="W1875" t="s">
        <v>277</v>
      </c>
      <c r="X1875" t="s">
        <v>169</v>
      </c>
      <c r="Y1875" t="s">
        <v>278</v>
      </c>
      <c r="Z1875" t="s">
        <v>279</v>
      </c>
      <c r="AA1875" t="s">
        <v>127</v>
      </c>
      <c r="AB1875" t="s">
        <v>127</v>
      </c>
      <c r="AC1875" t="s">
        <v>127</v>
      </c>
      <c r="AD1875" t="s">
        <v>136</v>
      </c>
      <c r="AE1875">
        <v>153922283</v>
      </c>
      <c r="AF1875" t="s">
        <v>277</v>
      </c>
      <c r="AG1875" t="s">
        <v>170</v>
      </c>
      <c r="AH1875" t="s">
        <v>138</v>
      </c>
      <c r="AI1875">
        <v>0</v>
      </c>
      <c r="AJ1875" t="s">
        <v>131</v>
      </c>
      <c r="AP1875" t="s">
        <v>664</v>
      </c>
      <c r="AV1875" t="s">
        <v>145</v>
      </c>
      <c r="AW1875" s="109">
        <v>46181</v>
      </c>
      <c r="AX1875" s="109">
        <v>46181</v>
      </c>
      <c r="BB1875" t="s">
        <v>572</v>
      </c>
      <c r="BD1875" t="s">
        <v>148</v>
      </c>
      <c r="BE1875" t="s">
        <v>139</v>
      </c>
      <c r="BF1875" t="s">
        <v>149</v>
      </c>
      <c r="BG1875" t="s">
        <v>127</v>
      </c>
      <c r="BH1875" t="s">
        <v>127</v>
      </c>
      <c r="BJ1875" t="s">
        <v>127</v>
      </c>
      <c r="BK1875" t="s">
        <v>150</v>
      </c>
      <c r="BL1875" t="s">
        <v>151</v>
      </c>
      <c r="BM1875" t="s">
        <v>1045</v>
      </c>
      <c r="BN1875" t="s">
        <v>282</v>
      </c>
      <c r="BP1875" t="s">
        <v>153</v>
      </c>
      <c r="BR1875" t="s">
        <v>154</v>
      </c>
      <c r="BT1875" t="s">
        <v>203</v>
      </c>
      <c r="BU1875" t="s">
        <v>203</v>
      </c>
      <c r="BV1875" t="s">
        <v>279</v>
      </c>
      <c r="BW1875" t="s">
        <v>153</v>
      </c>
      <c r="BX1875" t="s">
        <v>157</v>
      </c>
      <c r="BY1875" t="s">
        <v>258</v>
      </c>
      <c r="BZ1875" t="s">
        <v>419</v>
      </c>
      <c r="CA1875" t="s">
        <v>126</v>
      </c>
      <c r="CB1875" t="s">
        <v>124</v>
      </c>
      <c r="CG1875" t="s">
        <v>197</v>
      </c>
      <c r="CI1875" t="s">
        <v>160</v>
      </c>
      <c r="CJ1875" t="s">
        <v>161</v>
      </c>
      <c r="CR1875" t="s">
        <v>162</v>
      </c>
      <c r="CS1875" t="s">
        <v>163</v>
      </c>
      <c r="CT1875" t="s">
        <v>127</v>
      </c>
      <c r="DA1875" t="s">
        <v>164</v>
      </c>
      <c r="DB1875" t="s">
        <v>124</v>
      </c>
      <c r="DC1875" t="s">
        <v>165</v>
      </c>
      <c r="DD1875" t="s">
        <v>166</v>
      </c>
      <c r="DE1875" t="s">
        <v>167</v>
      </c>
      <c r="DF1875">
        <v>130234226</v>
      </c>
      <c r="DG1875">
        <v>1</v>
      </c>
      <c r="DJ1875">
        <v>1</v>
      </c>
      <c r="DK1875" t="s">
        <v>136</v>
      </c>
      <c r="DL1875">
        <v>0</v>
      </c>
      <c r="DM1875">
        <v>1</v>
      </c>
      <c r="DN1875" t="s">
        <v>169</v>
      </c>
      <c r="DP1875">
        <v>0</v>
      </c>
      <c r="DQ1875">
        <v>0</v>
      </c>
      <c r="DR1875">
        <v>0</v>
      </c>
      <c r="DS1875">
        <v>32.4</v>
      </c>
      <c r="DT1875">
        <v>1</v>
      </c>
      <c r="DV1875">
        <v>0</v>
      </c>
      <c r="DW1875">
        <v>1</v>
      </c>
      <c r="DX1875">
        <v>1</v>
      </c>
      <c r="EA1875">
        <v>0</v>
      </c>
      <c r="EB1875">
        <v>0.54</v>
      </c>
      <c r="EC1875">
        <v>0</v>
      </c>
      <c r="ED1875">
        <v>1.35</v>
      </c>
    </row>
    <row r="1876" spans="1:136" x14ac:dyDescent="0.25">
      <c r="A1876" s="108">
        <v>46181</v>
      </c>
      <c r="B1876" t="s">
        <v>2695</v>
      </c>
      <c r="C1876" t="s">
        <v>124</v>
      </c>
      <c r="E1876" t="s">
        <v>125</v>
      </c>
      <c r="F1876" t="s">
        <v>126</v>
      </c>
      <c r="G1876" t="s">
        <v>127</v>
      </c>
      <c r="H1876" t="s">
        <v>124</v>
      </c>
      <c r="I1876" t="s">
        <v>128</v>
      </c>
      <c r="J1876" t="s">
        <v>129</v>
      </c>
      <c r="K1876" t="s">
        <v>130</v>
      </c>
      <c r="O1876" t="s">
        <v>168</v>
      </c>
      <c r="S1876" t="s">
        <v>131</v>
      </c>
      <c r="T1876" t="s">
        <v>131</v>
      </c>
      <c r="U1876" t="s">
        <v>131</v>
      </c>
      <c r="W1876" t="s">
        <v>222</v>
      </c>
      <c r="X1876" t="s">
        <v>169</v>
      </c>
      <c r="Y1876" t="s">
        <v>796</v>
      </c>
      <c r="Z1876" t="s">
        <v>224</v>
      </c>
      <c r="AA1876" t="s">
        <v>127</v>
      </c>
      <c r="AB1876" t="s">
        <v>135</v>
      </c>
      <c r="AC1876" t="s">
        <v>135</v>
      </c>
      <c r="AD1876" t="s">
        <v>136</v>
      </c>
      <c r="AE1876">
        <v>154059959</v>
      </c>
      <c r="AF1876" t="s">
        <v>222</v>
      </c>
      <c r="AG1876" t="s">
        <v>170</v>
      </c>
      <c r="AH1876" t="s">
        <v>138</v>
      </c>
      <c r="AI1876">
        <v>0</v>
      </c>
      <c r="AJ1876" t="s">
        <v>131</v>
      </c>
      <c r="AP1876" t="s">
        <v>664</v>
      </c>
      <c r="AQ1876" t="s">
        <v>140</v>
      </c>
      <c r="AR1876" t="s">
        <v>141</v>
      </c>
      <c r="AS1876" t="s">
        <v>284</v>
      </c>
      <c r="AU1876" t="s">
        <v>181</v>
      </c>
      <c r="AV1876" t="s">
        <v>145</v>
      </c>
      <c r="AW1876" s="109">
        <v>46184</v>
      </c>
      <c r="AX1876" s="109">
        <v>46184</v>
      </c>
      <c r="AZ1876" t="s">
        <v>1050</v>
      </c>
      <c r="BB1876" t="s">
        <v>325</v>
      </c>
      <c r="BD1876" t="s">
        <v>148</v>
      </c>
      <c r="BE1876" t="s">
        <v>139</v>
      </c>
      <c r="BF1876" t="s">
        <v>149</v>
      </c>
      <c r="BG1876" t="s">
        <v>127</v>
      </c>
      <c r="BH1876" t="s">
        <v>127</v>
      </c>
      <c r="BJ1876" t="s">
        <v>127</v>
      </c>
      <c r="BK1876" t="s">
        <v>150</v>
      </c>
      <c r="BL1876" t="s">
        <v>151</v>
      </c>
      <c r="BM1876" t="s">
        <v>1045</v>
      </c>
      <c r="BN1876" t="s">
        <v>226</v>
      </c>
      <c r="BP1876" t="s">
        <v>153</v>
      </c>
      <c r="BR1876" t="s">
        <v>154</v>
      </c>
      <c r="BT1876" t="s">
        <v>155</v>
      </c>
      <c r="BU1876" t="s">
        <v>155</v>
      </c>
      <c r="BV1876" t="s">
        <v>356</v>
      </c>
      <c r="BW1876" t="s">
        <v>153</v>
      </c>
      <c r="BX1876" t="s">
        <v>157</v>
      </c>
      <c r="BY1876" t="s">
        <v>229</v>
      </c>
      <c r="BZ1876" t="s">
        <v>458</v>
      </c>
      <c r="CA1876" t="s">
        <v>126</v>
      </c>
      <c r="CB1876" t="s">
        <v>124</v>
      </c>
      <c r="CG1876" t="s">
        <v>703</v>
      </c>
      <c r="CI1876" t="s">
        <v>160</v>
      </c>
      <c r="CJ1876" t="s">
        <v>161</v>
      </c>
      <c r="CR1876" t="s">
        <v>162</v>
      </c>
      <c r="CS1876" t="s">
        <v>163</v>
      </c>
      <c r="CT1876" t="s">
        <v>127</v>
      </c>
      <c r="DA1876" t="s">
        <v>164</v>
      </c>
      <c r="DB1876" t="s">
        <v>124</v>
      </c>
      <c r="DC1876" t="s">
        <v>165</v>
      </c>
      <c r="DD1876" t="s">
        <v>166</v>
      </c>
      <c r="DE1876" t="s">
        <v>167</v>
      </c>
      <c r="DF1876">
        <v>112996759</v>
      </c>
      <c r="DG1876">
        <v>1</v>
      </c>
      <c r="DJ1876">
        <v>1</v>
      </c>
      <c r="DK1876" t="s">
        <v>136</v>
      </c>
      <c r="DL1876">
        <v>0</v>
      </c>
      <c r="DM1876">
        <v>1</v>
      </c>
      <c r="DN1876" t="s">
        <v>169</v>
      </c>
      <c r="DP1876">
        <v>0</v>
      </c>
      <c r="DQ1876">
        <v>0</v>
      </c>
      <c r="DR1876">
        <v>0</v>
      </c>
      <c r="DS1876">
        <v>34.200000000000003</v>
      </c>
      <c r="DT1876">
        <v>1</v>
      </c>
      <c r="DV1876">
        <v>0</v>
      </c>
      <c r="DW1876">
        <v>1</v>
      </c>
      <c r="DX1876">
        <v>1</v>
      </c>
      <c r="EA1876">
        <v>0</v>
      </c>
      <c r="EB1876">
        <v>0.56999999999999995</v>
      </c>
      <c r="EC1876">
        <v>0</v>
      </c>
      <c r="ED1876">
        <v>1.425</v>
      </c>
    </row>
    <row r="1877" spans="1:136" x14ac:dyDescent="0.25">
      <c r="A1877" s="108">
        <v>46181</v>
      </c>
      <c r="B1877" t="s">
        <v>1001</v>
      </c>
      <c r="C1877" t="s">
        <v>124</v>
      </c>
      <c r="E1877" t="s">
        <v>125</v>
      </c>
      <c r="F1877" t="s">
        <v>126</v>
      </c>
      <c r="G1877" t="s">
        <v>127</v>
      </c>
      <c r="H1877" t="s">
        <v>124</v>
      </c>
      <c r="I1877" t="s">
        <v>344</v>
      </c>
      <c r="J1877" t="s">
        <v>129</v>
      </c>
      <c r="K1877" t="s">
        <v>130</v>
      </c>
      <c r="O1877" t="s">
        <v>168</v>
      </c>
      <c r="S1877" t="s">
        <v>131</v>
      </c>
      <c r="T1877" t="s">
        <v>131</v>
      </c>
      <c r="U1877" t="s">
        <v>131</v>
      </c>
      <c r="W1877" t="s">
        <v>222</v>
      </c>
      <c r="X1877" t="s">
        <v>246</v>
      </c>
      <c r="Y1877" t="s">
        <v>223</v>
      </c>
      <c r="Z1877" t="s">
        <v>224</v>
      </c>
      <c r="AA1877" t="s">
        <v>127</v>
      </c>
      <c r="AB1877" t="s">
        <v>127</v>
      </c>
      <c r="AC1877" t="s">
        <v>135</v>
      </c>
      <c r="AD1877" t="s">
        <v>136</v>
      </c>
      <c r="AE1877">
        <v>153910912</v>
      </c>
      <c r="AF1877" t="s">
        <v>222</v>
      </c>
      <c r="AG1877" t="s">
        <v>170</v>
      </c>
      <c r="AH1877" t="s">
        <v>138</v>
      </c>
      <c r="AI1877">
        <v>0</v>
      </c>
      <c r="AJ1877" t="s">
        <v>131</v>
      </c>
      <c r="AP1877" t="s">
        <v>664</v>
      </c>
      <c r="AQ1877" t="s">
        <v>140</v>
      </c>
      <c r="AR1877" t="s">
        <v>141</v>
      </c>
      <c r="AS1877" t="s">
        <v>186</v>
      </c>
      <c r="AT1877" t="s">
        <v>200</v>
      </c>
      <c r="AU1877" t="s">
        <v>144</v>
      </c>
      <c r="AV1877" t="s">
        <v>145</v>
      </c>
      <c r="AW1877" s="109">
        <v>46181</v>
      </c>
      <c r="AX1877" s="109">
        <v>46181</v>
      </c>
      <c r="BB1877" t="s">
        <v>177</v>
      </c>
      <c r="BD1877" t="s">
        <v>148</v>
      </c>
      <c r="BE1877" t="s">
        <v>139</v>
      </c>
      <c r="BF1877" t="s">
        <v>149</v>
      </c>
      <c r="BG1877" t="s">
        <v>127</v>
      </c>
      <c r="BH1877" t="s">
        <v>127</v>
      </c>
      <c r="BJ1877" t="s">
        <v>127</v>
      </c>
      <c r="BK1877" t="s">
        <v>150</v>
      </c>
      <c r="BL1877" t="s">
        <v>151</v>
      </c>
      <c r="BM1877" t="s">
        <v>410</v>
      </c>
      <c r="BN1877" t="s">
        <v>226</v>
      </c>
      <c r="BP1877" t="s">
        <v>687</v>
      </c>
      <c r="BR1877" t="s">
        <v>154</v>
      </c>
      <c r="BT1877" t="s">
        <v>155</v>
      </c>
      <c r="BU1877" t="s">
        <v>155</v>
      </c>
      <c r="BV1877" t="s">
        <v>228</v>
      </c>
      <c r="BW1877" t="s">
        <v>687</v>
      </c>
      <c r="BX1877" t="s">
        <v>157</v>
      </c>
      <c r="BY1877" t="s">
        <v>175</v>
      </c>
      <c r="BZ1877" t="s">
        <v>230</v>
      </c>
      <c r="CA1877" t="s">
        <v>126</v>
      </c>
      <c r="CB1877" t="s">
        <v>124</v>
      </c>
      <c r="CG1877" t="s">
        <v>197</v>
      </c>
      <c r="CI1877" t="s">
        <v>160</v>
      </c>
      <c r="CJ1877" t="s">
        <v>161</v>
      </c>
      <c r="CM1877" t="s">
        <v>127</v>
      </c>
      <c r="CN1877" t="s">
        <v>410</v>
      </c>
      <c r="CO1877" t="s">
        <v>346</v>
      </c>
      <c r="CP1877" t="s">
        <v>124</v>
      </c>
      <c r="CQ1877" t="s">
        <v>347</v>
      </c>
      <c r="CR1877" t="s">
        <v>162</v>
      </c>
      <c r="CS1877" t="s">
        <v>163</v>
      </c>
      <c r="CT1877" t="s">
        <v>127</v>
      </c>
      <c r="DA1877" t="s">
        <v>164</v>
      </c>
      <c r="DB1877" t="s">
        <v>124</v>
      </c>
      <c r="DC1877" t="s">
        <v>165</v>
      </c>
      <c r="DD1877" t="s">
        <v>166</v>
      </c>
      <c r="DE1877" t="s">
        <v>167</v>
      </c>
      <c r="DF1877">
        <v>22607293</v>
      </c>
      <c r="DG1877">
        <v>1</v>
      </c>
      <c r="DI1877">
        <v>0</v>
      </c>
      <c r="DJ1877">
        <v>1</v>
      </c>
      <c r="DK1877" t="s">
        <v>136</v>
      </c>
      <c r="DL1877">
        <v>0</v>
      </c>
      <c r="DM1877">
        <v>1</v>
      </c>
      <c r="DN1877" t="s">
        <v>246</v>
      </c>
      <c r="DP1877">
        <v>0</v>
      </c>
      <c r="DQ1877">
        <v>0</v>
      </c>
      <c r="DR1877">
        <v>0</v>
      </c>
      <c r="DS1877">
        <v>12</v>
      </c>
      <c r="DT1877">
        <v>1</v>
      </c>
      <c r="DV1877">
        <v>0</v>
      </c>
      <c r="DW1877">
        <v>1</v>
      </c>
      <c r="DX1877">
        <v>1</v>
      </c>
      <c r="EA1877">
        <v>0</v>
      </c>
      <c r="EB1877">
        <v>0.2</v>
      </c>
      <c r="EC1877">
        <v>0</v>
      </c>
      <c r="ED1877">
        <v>0.5</v>
      </c>
    </row>
    <row r="1878" spans="1:136" x14ac:dyDescent="0.25">
      <c r="A1878" s="108">
        <v>46181</v>
      </c>
      <c r="B1878" t="s">
        <v>3536</v>
      </c>
      <c r="C1878" t="s">
        <v>124</v>
      </c>
      <c r="E1878" t="s">
        <v>351</v>
      </c>
      <c r="F1878" t="s">
        <v>126</v>
      </c>
      <c r="G1878" t="s">
        <v>127</v>
      </c>
      <c r="H1878" t="s">
        <v>124</v>
      </c>
      <c r="I1878" t="s">
        <v>128</v>
      </c>
      <c r="J1878" t="s">
        <v>129</v>
      </c>
      <c r="K1878" t="s">
        <v>130</v>
      </c>
      <c r="O1878" t="s">
        <v>168</v>
      </c>
      <c r="S1878" t="s">
        <v>478</v>
      </c>
      <c r="T1878" t="s">
        <v>479</v>
      </c>
      <c r="U1878" t="s">
        <v>398</v>
      </c>
      <c r="W1878" t="s">
        <v>290</v>
      </c>
      <c r="X1878" t="s">
        <v>133</v>
      </c>
      <c r="Y1878" t="s">
        <v>688</v>
      </c>
      <c r="Z1878" t="s">
        <v>292</v>
      </c>
      <c r="AA1878" t="s">
        <v>127</v>
      </c>
      <c r="AB1878" t="s">
        <v>127</v>
      </c>
      <c r="AC1878" t="s">
        <v>127</v>
      </c>
      <c r="AD1878" t="s">
        <v>136</v>
      </c>
      <c r="AE1878">
        <v>154022114</v>
      </c>
      <c r="AF1878" t="s">
        <v>290</v>
      </c>
      <c r="AG1878" t="s">
        <v>137</v>
      </c>
      <c r="AH1878" t="s">
        <v>138</v>
      </c>
      <c r="AI1878">
        <v>0</v>
      </c>
      <c r="AJ1878" t="s">
        <v>399</v>
      </c>
      <c r="AP1878" t="s">
        <v>139</v>
      </c>
      <c r="AQ1878" t="s">
        <v>140</v>
      </c>
      <c r="AR1878" t="s">
        <v>141</v>
      </c>
      <c r="AS1878" t="s">
        <v>186</v>
      </c>
      <c r="AT1878" t="s">
        <v>200</v>
      </c>
      <c r="AU1878" t="s">
        <v>144</v>
      </c>
      <c r="AV1878" t="s">
        <v>145</v>
      </c>
      <c r="AW1878" s="109">
        <v>46183</v>
      </c>
      <c r="AX1878" s="109">
        <v>46183</v>
      </c>
      <c r="BB1878" t="s">
        <v>182</v>
      </c>
      <c r="BD1878" t="s">
        <v>148</v>
      </c>
      <c r="BE1878" t="s">
        <v>664</v>
      </c>
      <c r="BF1878" t="s">
        <v>149</v>
      </c>
      <c r="BG1878" t="s">
        <v>127</v>
      </c>
      <c r="BH1878" t="s">
        <v>127</v>
      </c>
      <c r="BJ1878" t="s">
        <v>127</v>
      </c>
      <c r="BK1878" t="s">
        <v>150</v>
      </c>
      <c r="BL1878" t="s">
        <v>151</v>
      </c>
      <c r="BM1878" t="s">
        <v>1045</v>
      </c>
      <c r="BN1878" t="s">
        <v>282</v>
      </c>
      <c r="BP1878" t="s">
        <v>153</v>
      </c>
      <c r="BQ1878" t="s">
        <v>2432</v>
      </c>
      <c r="BR1878" t="s">
        <v>154</v>
      </c>
      <c r="BT1878" t="s">
        <v>155</v>
      </c>
      <c r="BU1878" t="s">
        <v>155</v>
      </c>
      <c r="BV1878" t="s">
        <v>689</v>
      </c>
      <c r="BW1878" t="s">
        <v>153</v>
      </c>
      <c r="BX1878" t="s">
        <v>157</v>
      </c>
      <c r="BY1878" t="s">
        <v>229</v>
      </c>
      <c r="BZ1878" t="s">
        <v>260</v>
      </c>
      <c r="CA1878" t="s">
        <v>126</v>
      </c>
      <c r="CB1878" t="s">
        <v>124</v>
      </c>
      <c r="CG1878" t="s">
        <v>197</v>
      </c>
      <c r="CI1878" t="s">
        <v>160</v>
      </c>
      <c r="CJ1878" t="s">
        <v>161</v>
      </c>
      <c r="CR1878" t="s">
        <v>162</v>
      </c>
      <c r="CS1878" t="s">
        <v>163</v>
      </c>
      <c r="CT1878" t="s">
        <v>127</v>
      </c>
      <c r="DA1878" t="s">
        <v>400</v>
      </c>
      <c r="DB1878" t="s">
        <v>124</v>
      </c>
      <c r="DC1878" t="s">
        <v>165</v>
      </c>
      <c r="DD1878" t="s">
        <v>166</v>
      </c>
      <c r="DE1878" t="s">
        <v>167</v>
      </c>
      <c r="DF1878">
        <v>112232358</v>
      </c>
      <c r="DG1878">
        <v>1</v>
      </c>
      <c r="DJ1878">
        <v>1</v>
      </c>
      <c r="DK1878" t="s">
        <v>136</v>
      </c>
      <c r="DL1878">
        <v>1</v>
      </c>
      <c r="DM1878">
        <v>1</v>
      </c>
      <c r="DN1878" t="s">
        <v>133</v>
      </c>
      <c r="DQ1878">
        <v>0</v>
      </c>
      <c r="DR1878">
        <v>0</v>
      </c>
      <c r="DV1878">
        <v>0</v>
      </c>
      <c r="DW1878">
        <v>0</v>
      </c>
      <c r="DX1878">
        <v>1</v>
      </c>
      <c r="EA1878">
        <v>0</v>
      </c>
      <c r="EB1878">
        <v>0</v>
      </c>
      <c r="EC1878">
        <v>0</v>
      </c>
    </row>
    <row r="1879" spans="1:136" x14ac:dyDescent="0.25">
      <c r="A1879" s="108">
        <v>46181</v>
      </c>
      <c r="B1879" t="s">
        <v>3537</v>
      </c>
      <c r="C1879" t="s">
        <v>124</v>
      </c>
      <c r="E1879" t="s">
        <v>351</v>
      </c>
      <c r="F1879" t="s">
        <v>126</v>
      </c>
      <c r="G1879" t="s">
        <v>127</v>
      </c>
      <c r="H1879" t="s">
        <v>124</v>
      </c>
      <c r="I1879" t="s">
        <v>128</v>
      </c>
      <c r="J1879" t="s">
        <v>129</v>
      </c>
      <c r="K1879" t="s">
        <v>130</v>
      </c>
      <c r="S1879" t="s">
        <v>478</v>
      </c>
      <c r="T1879" t="s">
        <v>479</v>
      </c>
      <c r="U1879" t="s">
        <v>398</v>
      </c>
      <c r="W1879" t="s">
        <v>290</v>
      </c>
      <c r="X1879" t="s">
        <v>133</v>
      </c>
      <c r="Y1879" t="s">
        <v>688</v>
      </c>
      <c r="Z1879" t="s">
        <v>292</v>
      </c>
      <c r="AA1879" t="s">
        <v>127</v>
      </c>
      <c r="AB1879" t="s">
        <v>127</v>
      </c>
      <c r="AC1879" t="s">
        <v>127</v>
      </c>
      <c r="AD1879" t="s">
        <v>136</v>
      </c>
      <c r="AE1879">
        <v>154022085</v>
      </c>
      <c r="AF1879" t="s">
        <v>290</v>
      </c>
      <c r="AG1879" t="s">
        <v>137</v>
      </c>
      <c r="AH1879" t="s">
        <v>138</v>
      </c>
      <c r="AI1879">
        <v>0</v>
      </c>
      <c r="AJ1879" t="s">
        <v>399</v>
      </c>
      <c r="AP1879" t="s">
        <v>139</v>
      </c>
      <c r="AV1879" t="s">
        <v>145</v>
      </c>
      <c r="AW1879" s="109">
        <v>46183</v>
      </c>
      <c r="AX1879" s="109">
        <v>46183</v>
      </c>
      <c r="BB1879" t="s">
        <v>900</v>
      </c>
      <c r="BC1879" t="s">
        <v>147</v>
      </c>
      <c r="BD1879" t="s">
        <v>148</v>
      </c>
      <c r="BE1879" t="s">
        <v>664</v>
      </c>
      <c r="BF1879" t="s">
        <v>149</v>
      </c>
      <c r="BG1879" t="s">
        <v>127</v>
      </c>
      <c r="BH1879" t="s">
        <v>127</v>
      </c>
      <c r="BJ1879" t="s">
        <v>127</v>
      </c>
      <c r="BK1879" t="s">
        <v>150</v>
      </c>
      <c r="BL1879" t="s">
        <v>151</v>
      </c>
      <c r="BM1879" t="s">
        <v>1045</v>
      </c>
      <c r="BN1879" t="s">
        <v>282</v>
      </c>
      <c r="BP1879" t="s">
        <v>153</v>
      </c>
      <c r="BQ1879" t="s">
        <v>2432</v>
      </c>
      <c r="BR1879" t="s">
        <v>154</v>
      </c>
      <c r="BT1879" t="s">
        <v>1053</v>
      </c>
      <c r="BU1879" t="s">
        <v>1053</v>
      </c>
      <c r="BV1879" t="s">
        <v>689</v>
      </c>
      <c r="BW1879" t="s">
        <v>153</v>
      </c>
      <c r="BX1879" t="s">
        <v>157</v>
      </c>
      <c r="BY1879" t="s">
        <v>229</v>
      </c>
      <c r="BZ1879" t="s">
        <v>260</v>
      </c>
      <c r="CA1879" t="s">
        <v>126</v>
      </c>
      <c r="CB1879" t="s">
        <v>124</v>
      </c>
      <c r="CG1879" t="s">
        <v>197</v>
      </c>
      <c r="CI1879" t="s">
        <v>160</v>
      </c>
      <c r="CJ1879" t="s">
        <v>161</v>
      </c>
      <c r="CR1879" t="s">
        <v>162</v>
      </c>
      <c r="CS1879" t="s">
        <v>163</v>
      </c>
      <c r="CT1879" t="s">
        <v>127</v>
      </c>
      <c r="DA1879" t="s">
        <v>400</v>
      </c>
      <c r="DB1879" t="s">
        <v>124</v>
      </c>
      <c r="DC1879" t="s">
        <v>165</v>
      </c>
      <c r="DD1879" t="s">
        <v>166</v>
      </c>
      <c r="DE1879" t="s">
        <v>167</v>
      </c>
      <c r="DF1879">
        <v>112231983</v>
      </c>
      <c r="DG1879">
        <v>1</v>
      </c>
      <c r="DJ1879">
        <v>1</v>
      </c>
      <c r="DK1879" t="s">
        <v>136</v>
      </c>
      <c r="DL1879">
        <v>1</v>
      </c>
      <c r="DM1879">
        <v>1</v>
      </c>
      <c r="DN1879" t="s">
        <v>133</v>
      </c>
      <c r="DQ1879">
        <v>0</v>
      </c>
      <c r="DR1879">
        <v>0</v>
      </c>
      <c r="DV1879">
        <v>0</v>
      </c>
      <c r="DW1879">
        <v>0</v>
      </c>
      <c r="DX1879">
        <v>1</v>
      </c>
      <c r="EA1879">
        <v>0</v>
      </c>
      <c r="EB1879">
        <v>0</v>
      </c>
      <c r="EC1879">
        <v>0</v>
      </c>
    </row>
    <row r="1880" spans="1:136" x14ac:dyDescent="0.25">
      <c r="A1880" s="108">
        <v>46181</v>
      </c>
      <c r="B1880" t="s">
        <v>1560</v>
      </c>
      <c r="C1880" t="s">
        <v>124</v>
      </c>
      <c r="E1880" t="s">
        <v>125</v>
      </c>
      <c r="F1880" t="s">
        <v>126</v>
      </c>
      <c r="G1880" t="s">
        <v>127</v>
      </c>
      <c r="H1880" t="s">
        <v>124</v>
      </c>
      <c r="I1880" t="s">
        <v>128</v>
      </c>
      <c r="J1880" t="s">
        <v>129</v>
      </c>
      <c r="K1880" t="s">
        <v>130</v>
      </c>
      <c r="O1880" t="s">
        <v>168</v>
      </c>
      <c r="S1880" t="s">
        <v>478</v>
      </c>
      <c r="T1880" t="s">
        <v>479</v>
      </c>
      <c r="U1880" t="s">
        <v>398</v>
      </c>
      <c r="V1880" t="s">
        <v>545</v>
      </c>
      <c r="W1880" t="s">
        <v>290</v>
      </c>
      <c r="X1880" t="s">
        <v>169</v>
      </c>
      <c r="Y1880" t="s">
        <v>526</v>
      </c>
      <c r="Z1880" t="s">
        <v>527</v>
      </c>
      <c r="AA1880" t="s">
        <v>127</v>
      </c>
      <c r="AB1880" t="s">
        <v>127</v>
      </c>
      <c r="AC1880" t="s">
        <v>127</v>
      </c>
      <c r="AD1880" t="s">
        <v>136</v>
      </c>
      <c r="AE1880">
        <v>154099896</v>
      </c>
      <c r="AF1880" t="s">
        <v>290</v>
      </c>
      <c r="AG1880" t="s">
        <v>170</v>
      </c>
      <c r="AH1880" t="s">
        <v>138</v>
      </c>
      <c r="AI1880">
        <v>0</v>
      </c>
      <c r="AJ1880" t="s">
        <v>399</v>
      </c>
      <c r="AP1880" t="s">
        <v>664</v>
      </c>
      <c r="AQ1880" t="s">
        <v>140</v>
      </c>
      <c r="AR1880" t="s">
        <v>141</v>
      </c>
      <c r="AS1880" t="s">
        <v>284</v>
      </c>
      <c r="AT1880" t="s">
        <v>285</v>
      </c>
      <c r="AU1880" t="s">
        <v>144</v>
      </c>
      <c r="AV1880" t="s">
        <v>145</v>
      </c>
      <c r="AW1880" s="109">
        <v>46185</v>
      </c>
      <c r="AX1880" s="109">
        <v>46185</v>
      </c>
      <c r="AZ1880" t="s">
        <v>1050</v>
      </c>
      <c r="BB1880" t="s">
        <v>268</v>
      </c>
      <c r="BD1880" t="s">
        <v>148</v>
      </c>
      <c r="BE1880" t="s">
        <v>139</v>
      </c>
      <c r="BF1880" t="s">
        <v>149</v>
      </c>
      <c r="BG1880" t="s">
        <v>127</v>
      </c>
      <c r="BH1880" t="s">
        <v>127</v>
      </c>
      <c r="BJ1880" t="s">
        <v>127</v>
      </c>
      <c r="BK1880" t="s">
        <v>150</v>
      </c>
      <c r="BL1880" t="s">
        <v>151</v>
      </c>
      <c r="BM1880" t="s">
        <v>1045</v>
      </c>
      <c r="BN1880" t="s">
        <v>492</v>
      </c>
      <c r="BP1880" t="s">
        <v>153</v>
      </c>
      <c r="BR1880" t="s">
        <v>154</v>
      </c>
      <c r="BT1880" t="s">
        <v>155</v>
      </c>
      <c r="BU1880" t="s">
        <v>155</v>
      </c>
      <c r="BV1880" t="s">
        <v>604</v>
      </c>
      <c r="BW1880" t="s">
        <v>153</v>
      </c>
      <c r="BX1880" t="s">
        <v>157</v>
      </c>
      <c r="BY1880" t="s">
        <v>213</v>
      </c>
      <c r="BZ1880" t="s">
        <v>244</v>
      </c>
      <c r="CA1880" t="s">
        <v>126</v>
      </c>
      <c r="CB1880" t="s">
        <v>124</v>
      </c>
      <c r="CG1880" t="s">
        <v>838</v>
      </c>
      <c r="CI1880" t="s">
        <v>160</v>
      </c>
      <c r="CJ1880" t="s">
        <v>161</v>
      </c>
      <c r="CR1880" t="s">
        <v>162</v>
      </c>
      <c r="CS1880" t="s">
        <v>163</v>
      </c>
      <c r="CT1880" t="s">
        <v>127</v>
      </c>
      <c r="DC1880" t="s">
        <v>494</v>
      </c>
      <c r="DD1880" t="s">
        <v>166</v>
      </c>
      <c r="DF1880">
        <v>5224600</v>
      </c>
      <c r="DG1880">
        <v>1</v>
      </c>
      <c r="DH1880">
        <v>3</v>
      </c>
      <c r="DJ1880">
        <v>1</v>
      </c>
      <c r="DK1880" t="s">
        <v>136</v>
      </c>
      <c r="DL1880">
        <v>0</v>
      </c>
      <c r="DM1880">
        <v>1</v>
      </c>
      <c r="DN1880" t="s">
        <v>169</v>
      </c>
      <c r="DP1880">
        <v>0</v>
      </c>
      <c r="DQ1880">
        <v>0</v>
      </c>
      <c r="DR1880">
        <v>0</v>
      </c>
      <c r="DS1880">
        <v>23.4</v>
      </c>
      <c r="DT1880">
        <v>1</v>
      </c>
      <c r="DU1880">
        <v>1</v>
      </c>
      <c r="DV1880">
        <v>0</v>
      </c>
      <c r="DW1880">
        <v>1</v>
      </c>
      <c r="DX1880">
        <v>1</v>
      </c>
      <c r="EA1880">
        <v>0</v>
      </c>
      <c r="EB1880">
        <v>0.39</v>
      </c>
      <c r="EC1880">
        <v>0</v>
      </c>
    </row>
    <row r="1881" spans="1:136" x14ac:dyDescent="0.25">
      <c r="A1881" s="108">
        <v>46181</v>
      </c>
      <c r="B1881" t="s">
        <v>3538</v>
      </c>
      <c r="C1881" t="s">
        <v>124</v>
      </c>
      <c r="D1881" t="s">
        <v>1132</v>
      </c>
      <c r="E1881" t="s">
        <v>125</v>
      </c>
      <c r="F1881" t="s">
        <v>126</v>
      </c>
      <c r="G1881" t="s">
        <v>127</v>
      </c>
      <c r="H1881" t="s">
        <v>124</v>
      </c>
      <c r="I1881" t="s">
        <v>370</v>
      </c>
      <c r="J1881" t="s">
        <v>129</v>
      </c>
      <c r="K1881" t="s">
        <v>130</v>
      </c>
      <c r="O1881" t="s">
        <v>168</v>
      </c>
      <c r="S1881" t="s">
        <v>131</v>
      </c>
      <c r="T1881" t="s">
        <v>131</v>
      </c>
      <c r="U1881" t="s">
        <v>131</v>
      </c>
      <c r="W1881" t="s">
        <v>290</v>
      </c>
      <c r="X1881" t="s">
        <v>169</v>
      </c>
      <c r="Y1881" t="s">
        <v>291</v>
      </c>
      <c r="Z1881" t="s">
        <v>292</v>
      </c>
      <c r="AA1881" t="s">
        <v>127</v>
      </c>
      <c r="AB1881" t="s">
        <v>127</v>
      </c>
      <c r="AC1881" t="s">
        <v>135</v>
      </c>
      <c r="AD1881" t="s">
        <v>136</v>
      </c>
      <c r="AE1881">
        <v>154171521</v>
      </c>
      <c r="AF1881" t="s">
        <v>290</v>
      </c>
      <c r="AG1881" t="s">
        <v>170</v>
      </c>
      <c r="AH1881" t="s">
        <v>138</v>
      </c>
      <c r="AI1881">
        <v>0</v>
      </c>
      <c r="AJ1881" t="s">
        <v>131</v>
      </c>
      <c r="AP1881" t="s">
        <v>139</v>
      </c>
      <c r="AQ1881" t="s">
        <v>140</v>
      </c>
      <c r="AR1881" t="s">
        <v>207</v>
      </c>
      <c r="AS1881" t="s">
        <v>578</v>
      </c>
      <c r="AT1881" t="s">
        <v>579</v>
      </c>
      <c r="AU1881" t="s">
        <v>181</v>
      </c>
      <c r="AV1881" t="s">
        <v>145</v>
      </c>
      <c r="AW1881" s="109">
        <v>46187</v>
      </c>
      <c r="AX1881" s="109">
        <v>46187</v>
      </c>
      <c r="BB1881" t="s">
        <v>235</v>
      </c>
      <c r="BD1881" t="s">
        <v>148</v>
      </c>
      <c r="BE1881" t="s">
        <v>139</v>
      </c>
      <c r="BF1881" t="s">
        <v>149</v>
      </c>
      <c r="BG1881" t="s">
        <v>127</v>
      </c>
      <c r="BH1881" t="s">
        <v>127</v>
      </c>
      <c r="BJ1881" t="s">
        <v>127</v>
      </c>
      <c r="BK1881" t="s">
        <v>150</v>
      </c>
      <c r="BL1881" t="s">
        <v>151</v>
      </c>
      <c r="BM1881" t="s">
        <v>1063</v>
      </c>
      <c r="BN1881" t="s">
        <v>282</v>
      </c>
      <c r="BP1881" t="s">
        <v>153</v>
      </c>
      <c r="BR1881" t="s">
        <v>219</v>
      </c>
      <c r="BT1881" t="s">
        <v>155</v>
      </c>
      <c r="BU1881" t="s">
        <v>155</v>
      </c>
      <c r="BV1881" t="s">
        <v>291</v>
      </c>
      <c r="BW1881" t="s">
        <v>153</v>
      </c>
      <c r="BX1881" t="s">
        <v>157</v>
      </c>
      <c r="BY1881" t="s">
        <v>213</v>
      </c>
      <c r="BZ1881" t="s">
        <v>357</v>
      </c>
      <c r="CA1881" t="s">
        <v>126</v>
      </c>
      <c r="CB1881" t="s">
        <v>124</v>
      </c>
      <c r="CG1881" t="s">
        <v>197</v>
      </c>
      <c r="CI1881" t="s">
        <v>160</v>
      </c>
      <c r="CJ1881" t="s">
        <v>161</v>
      </c>
      <c r="CR1881" t="s">
        <v>162</v>
      </c>
      <c r="CS1881" t="s">
        <v>163</v>
      </c>
      <c r="CT1881" t="s">
        <v>127</v>
      </c>
      <c r="DC1881" t="s">
        <v>165</v>
      </c>
      <c r="DD1881" t="s">
        <v>166</v>
      </c>
      <c r="DF1881">
        <v>5172395</v>
      </c>
      <c r="DG1881">
        <v>1</v>
      </c>
      <c r="DJ1881">
        <v>1</v>
      </c>
      <c r="DK1881" t="s">
        <v>136</v>
      </c>
      <c r="DL1881">
        <v>0</v>
      </c>
      <c r="DM1881">
        <v>1</v>
      </c>
      <c r="DN1881" t="s">
        <v>169</v>
      </c>
      <c r="DP1881">
        <v>0</v>
      </c>
      <c r="DQ1881">
        <v>0</v>
      </c>
      <c r="DR1881">
        <v>0</v>
      </c>
      <c r="DS1881">
        <v>16.2</v>
      </c>
      <c r="DT1881">
        <v>1</v>
      </c>
      <c r="DV1881">
        <v>0</v>
      </c>
      <c r="DW1881">
        <v>0</v>
      </c>
      <c r="DX1881">
        <v>1</v>
      </c>
      <c r="EA1881">
        <v>0</v>
      </c>
      <c r="EB1881">
        <v>0.27</v>
      </c>
      <c r="EC1881">
        <v>0</v>
      </c>
    </row>
    <row r="1882" spans="1:136" x14ac:dyDescent="0.25">
      <c r="A1882" s="108">
        <v>46181</v>
      </c>
      <c r="B1882" t="s">
        <v>1648</v>
      </c>
      <c r="C1882" t="s">
        <v>124</v>
      </c>
      <c r="E1882" t="s">
        <v>125</v>
      </c>
      <c r="F1882" t="s">
        <v>126</v>
      </c>
      <c r="G1882" t="s">
        <v>127</v>
      </c>
      <c r="H1882" t="s">
        <v>124</v>
      </c>
      <c r="I1882" t="s">
        <v>206</v>
      </c>
      <c r="J1882" t="s">
        <v>129</v>
      </c>
      <c r="K1882" t="s">
        <v>130</v>
      </c>
      <c r="S1882" t="s">
        <v>131</v>
      </c>
      <c r="T1882" t="s">
        <v>131</v>
      </c>
      <c r="U1882" t="s">
        <v>131</v>
      </c>
      <c r="W1882" t="s">
        <v>222</v>
      </c>
      <c r="X1882" t="s">
        <v>169</v>
      </c>
      <c r="Y1882" t="s">
        <v>223</v>
      </c>
      <c r="Z1882" t="s">
        <v>224</v>
      </c>
      <c r="AA1882" t="s">
        <v>127</v>
      </c>
      <c r="AB1882" t="s">
        <v>127</v>
      </c>
      <c r="AC1882" t="s">
        <v>135</v>
      </c>
      <c r="AD1882" t="s">
        <v>136</v>
      </c>
      <c r="AE1882">
        <v>154170323</v>
      </c>
      <c r="AF1882" t="s">
        <v>222</v>
      </c>
      <c r="AG1882" t="s">
        <v>170</v>
      </c>
      <c r="AH1882" t="s">
        <v>138</v>
      </c>
      <c r="AI1882">
        <v>0</v>
      </c>
      <c r="AJ1882" t="s">
        <v>131</v>
      </c>
      <c r="AP1882" t="s">
        <v>139</v>
      </c>
      <c r="AQ1882" t="s">
        <v>140</v>
      </c>
      <c r="AR1882" t="s">
        <v>141</v>
      </c>
      <c r="AS1882" t="s">
        <v>303</v>
      </c>
      <c r="AT1882" t="s">
        <v>209</v>
      </c>
      <c r="AU1882" t="s">
        <v>181</v>
      </c>
      <c r="AV1882" t="s">
        <v>145</v>
      </c>
      <c r="AW1882" s="109">
        <v>46187</v>
      </c>
      <c r="AX1882" s="109">
        <v>46187</v>
      </c>
      <c r="BB1882" t="s">
        <v>360</v>
      </c>
      <c r="BC1882" t="s">
        <v>147</v>
      </c>
      <c r="BD1882" t="s">
        <v>148</v>
      </c>
      <c r="BE1882" t="s">
        <v>139</v>
      </c>
      <c r="BF1882" t="s">
        <v>149</v>
      </c>
      <c r="BG1882" t="s">
        <v>127</v>
      </c>
      <c r="BH1882" t="s">
        <v>127</v>
      </c>
      <c r="BJ1882" t="s">
        <v>127</v>
      </c>
      <c r="BK1882" t="s">
        <v>150</v>
      </c>
      <c r="BL1882" t="s">
        <v>151</v>
      </c>
      <c r="BM1882" t="s">
        <v>1162</v>
      </c>
      <c r="BN1882" t="s">
        <v>226</v>
      </c>
      <c r="BP1882" t="s">
        <v>153</v>
      </c>
      <c r="BR1882" t="s">
        <v>219</v>
      </c>
      <c r="BT1882" t="s">
        <v>1053</v>
      </c>
      <c r="BU1882" t="s">
        <v>1053</v>
      </c>
      <c r="BV1882" t="s">
        <v>332</v>
      </c>
      <c r="BW1882" t="s">
        <v>153</v>
      </c>
      <c r="BX1882" t="s">
        <v>157</v>
      </c>
      <c r="BY1882" t="s">
        <v>213</v>
      </c>
      <c r="BZ1882" t="s">
        <v>462</v>
      </c>
      <c r="CA1882" t="s">
        <v>126</v>
      </c>
      <c r="CB1882" t="s">
        <v>124</v>
      </c>
      <c r="CG1882" t="s">
        <v>197</v>
      </c>
      <c r="CI1882" t="s">
        <v>160</v>
      </c>
      <c r="CJ1882" t="s">
        <v>161</v>
      </c>
      <c r="CR1882" t="s">
        <v>162</v>
      </c>
      <c r="CS1882" t="s">
        <v>163</v>
      </c>
      <c r="CT1882" t="s">
        <v>135</v>
      </c>
      <c r="DC1882" t="s">
        <v>165</v>
      </c>
      <c r="DD1882" t="s">
        <v>166</v>
      </c>
      <c r="DF1882">
        <v>2686778</v>
      </c>
      <c r="DG1882">
        <v>1</v>
      </c>
      <c r="DH1882">
        <v>4</v>
      </c>
      <c r="DJ1882">
        <v>1</v>
      </c>
      <c r="DK1882" t="s">
        <v>136</v>
      </c>
      <c r="DL1882">
        <v>0</v>
      </c>
      <c r="DM1882">
        <v>1</v>
      </c>
      <c r="DN1882" t="s">
        <v>169</v>
      </c>
      <c r="DP1882">
        <v>0</v>
      </c>
      <c r="DQ1882">
        <v>0</v>
      </c>
      <c r="DR1882">
        <v>0</v>
      </c>
      <c r="DS1882">
        <v>23.4</v>
      </c>
      <c r="DT1882">
        <v>1</v>
      </c>
      <c r="DV1882">
        <v>0</v>
      </c>
      <c r="DW1882">
        <v>0</v>
      </c>
      <c r="DX1882">
        <v>1</v>
      </c>
      <c r="EA1882">
        <v>0</v>
      </c>
      <c r="EB1882">
        <v>0.39</v>
      </c>
      <c r="EC1882">
        <v>0</v>
      </c>
    </row>
    <row r="1883" spans="1:136" x14ac:dyDescent="0.25">
      <c r="A1883" s="108">
        <v>46181</v>
      </c>
      <c r="B1883" t="s">
        <v>3378</v>
      </c>
      <c r="C1883" t="s">
        <v>124</v>
      </c>
      <c r="E1883" t="s">
        <v>125</v>
      </c>
      <c r="F1883" t="s">
        <v>126</v>
      </c>
      <c r="G1883" t="s">
        <v>127</v>
      </c>
      <c r="H1883" t="s">
        <v>124</v>
      </c>
      <c r="I1883" t="s">
        <v>323</v>
      </c>
      <c r="J1883" t="s">
        <v>129</v>
      </c>
      <c r="K1883" t="s">
        <v>130</v>
      </c>
      <c r="O1883" t="s">
        <v>168</v>
      </c>
      <c r="S1883" t="s">
        <v>131</v>
      </c>
      <c r="T1883" t="s">
        <v>131</v>
      </c>
      <c r="U1883" t="s">
        <v>131</v>
      </c>
      <c r="W1883" t="s">
        <v>198</v>
      </c>
      <c r="X1883" t="s">
        <v>246</v>
      </c>
      <c r="Y1883" t="s">
        <v>241</v>
      </c>
      <c r="Z1883" t="s">
        <v>241</v>
      </c>
      <c r="AA1883" t="s">
        <v>127</v>
      </c>
      <c r="AB1883" t="s">
        <v>127</v>
      </c>
      <c r="AC1883" t="s">
        <v>135</v>
      </c>
      <c r="AD1883" t="s">
        <v>136</v>
      </c>
      <c r="AE1883">
        <v>154059201</v>
      </c>
      <c r="AF1883" t="s">
        <v>198</v>
      </c>
      <c r="AG1883" t="s">
        <v>170</v>
      </c>
      <c r="AH1883" t="s">
        <v>138</v>
      </c>
      <c r="AI1883">
        <v>0</v>
      </c>
      <c r="AJ1883" t="s">
        <v>131</v>
      </c>
      <c r="AP1883" t="s">
        <v>139</v>
      </c>
      <c r="AV1883" t="s">
        <v>145</v>
      </c>
      <c r="AW1883" s="109">
        <v>46184</v>
      </c>
      <c r="AX1883" s="109">
        <v>46184</v>
      </c>
      <c r="AZ1883" t="s">
        <v>1042</v>
      </c>
      <c r="BB1883" t="s">
        <v>177</v>
      </c>
      <c r="BD1883" t="s">
        <v>148</v>
      </c>
      <c r="BE1883" t="s">
        <v>139</v>
      </c>
      <c r="BF1883" t="s">
        <v>149</v>
      </c>
      <c r="BG1883" t="s">
        <v>127</v>
      </c>
      <c r="BH1883" t="s">
        <v>127</v>
      </c>
      <c r="BJ1883" t="s">
        <v>127</v>
      </c>
      <c r="BK1883" t="s">
        <v>150</v>
      </c>
      <c r="BL1883" t="s">
        <v>151</v>
      </c>
      <c r="BM1883" t="s">
        <v>1064</v>
      </c>
      <c r="BN1883" t="s">
        <v>202</v>
      </c>
      <c r="BP1883" t="s">
        <v>153</v>
      </c>
      <c r="BR1883" t="s">
        <v>219</v>
      </c>
      <c r="BT1883" t="s">
        <v>155</v>
      </c>
      <c r="BU1883" t="s">
        <v>155</v>
      </c>
      <c r="BV1883" t="s">
        <v>243</v>
      </c>
      <c r="BW1883" t="s">
        <v>153</v>
      </c>
      <c r="BX1883" t="s">
        <v>157</v>
      </c>
      <c r="BY1883" t="s">
        <v>175</v>
      </c>
      <c r="BZ1883" t="s">
        <v>261</v>
      </c>
      <c r="CA1883" t="s">
        <v>126</v>
      </c>
      <c r="CB1883" t="s">
        <v>124</v>
      </c>
      <c r="CG1883" t="s">
        <v>640</v>
      </c>
      <c r="CI1883" t="s">
        <v>160</v>
      </c>
      <c r="CJ1883" t="s">
        <v>161</v>
      </c>
      <c r="CR1883" t="s">
        <v>162</v>
      </c>
      <c r="CS1883" t="s">
        <v>163</v>
      </c>
      <c r="CT1883" t="s">
        <v>127</v>
      </c>
      <c r="DA1883" t="s">
        <v>164</v>
      </c>
      <c r="DB1883" t="s">
        <v>124</v>
      </c>
      <c r="DC1883" t="s">
        <v>165</v>
      </c>
      <c r="DD1883" t="s">
        <v>166</v>
      </c>
      <c r="DE1883" t="s">
        <v>167</v>
      </c>
      <c r="DF1883">
        <v>20608031</v>
      </c>
      <c r="DG1883">
        <v>1</v>
      </c>
      <c r="DH1883">
        <v>3</v>
      </c>
      <c r="DJ1883">
        <v>1</v>
      </c>
      <c r="DK1883" t="s">
        <v>136</v>
      </c>
      <c r="DL1883">
        <v>0</v>
      </c>
      <c r="DM1883">
        <v>1</v>
      </c>
      <c r="DN1883" t="s">
        <v>246</v>
      </c>
      <c r="DP1883">
        <v>0</v>
      </c>
      <c r="DQ1883">
        <v>0</v>
      </c>
      <c r="DR1883">
        <v>0</v>
      </c>
      <c r="DS1883">
        <v>16.8</v>
      </c>
      <c r="DT1883">
        <v>1</v>
      </c>
      <c r="DV1883">
        <v>0</v>
      </c>
      <c r="DW1883">
        <v>0</v>
      </c>
      <c r="DX1883">
        <v>1</v>
      </c>
      <c r="EA1883">
        <v>0</v>
      </c>
      <c r="EB1883">
        <v>0.28000000000000003</v>
      </c>
      <c r="EC1883">
        <v>0</v>
      </c>
      <c r="ED1883">
        <v>0.7</v>
      </c>
    </row>
    <row r="1884" spans="1:136" x14ac:dyDescent="0.25">
      <c r="A1884" s="108">
        <v>46181</v>
      </c>
      <c r="B1884" t="s">
        <v>3382</v>
      </c>
      <c r="C1884" t="s">
        <v>124</v>
      </c>
      <c r="D1884" t="s">
        <v>3383</v>
      </c>
      <c r="E1884" t="s">
        <v>125</v>
      </c>
      <c r="F1884" t="s">
        <v>126</v>
      </c>
      <c r="G1884" t="s">
        <v>127</v>
      </c>
      <c r="H1884" t="s">
        <v>124</v>
      </c>
      <c r="I1884" t="s">
        <v>323</v>
      </c>
      <c r="J1884" t="s">
        <v>129</v>
      </c>
      <c r="K1884" t="s">
        <v>405</v>
      </c>
      <c r="L1884" t="s">
        <v>782</v>
      </c>
      <c r="M1884" t="s">
        <v>407</v>
      </c>
      <c r="N1884" t="s">
        <v>408</v>
      </c>
      <c r="S1884" t="s">
        <v>131</v>
      </c>
      <c r="T1884" t="s">
        <v>131</v>
      </c>
      <c r="U1884" t="s">
        <v>131</v>
      </c>
      <c r="W1884" t="s">
        <v>277</v>
      </c>
      <c r="X1884" t="s">
        <v>133</v>
      </c>
      <c r="Y1884" t="s">
        <v>278</v>
      </c>
      <c r="Z1884" t="s">
        <v>279</v>
      </c>
      <c r="AA1884" t="s">
        <v>127</v>
      </c>
      <c r="AB1884" t="s">
        <v>135</v>
      </c>
      <c r="AC1884" t="s">
        <v>135</v>
      </c>
      <c r="AD1884" t="s">
        <v>136</v>
      </c>
      <c r="AE1884">
        <v>154168898</v>
      </c>
      <c r="AF1884" t="s">
        <v>277</v>
      </c>
      <c r="AG1884" t="s">
        <v>137</v>
      </c>
      <c r="AH1884" t="s">
        <v>138</v>
      </c>
      <c r="AI1884">
        <v>0</v>
      </c>
      <c r="AJ1884" t="s">
        <v>131</v>
      </c>
      <c r="AP1884" t="s">
        <v>139</v>
      </c>
      <c r="AQ1884" t="s">
        <v>140</v>
      </c>
      <c r="AR1884" t="s">
        <v>141</v>
      </c>
      <c r="AS1884" t="s">
        <v>179</v>
      </c>
      <c r="AT1884" t="s">
        <v>180</v>
      </c>
      <c r="AU1884" t="s">
        <v>181</v>
      </c>
      <c r="AV1884" t="s">
        <v>145</v>
      </c>
      <c r="AW1884" s="109">
        <v>46187</v>
      </c>
      <c r="AX1884" s="109">
        <v>46187</v>
      </c>
      <c r="BB1884" t="s">
        <v>431</v>
      </c>
      <c r="BC1884" t="s">
        <v>147</v>
      </c>
      <c r="BD1884" t="s">
        <v>148</v>
      </c>
      <c r="BE1884" t="s">
        <v>139</v>
      </c>
      <c r="BF1884" t="s">
        <v>149</v>
      </c>
      <c r="BG1884" t="s">
        <v>127</v>
      </c>
      <c r="BH1884" t="s">
        <v>127</v>
      </c>
      <c r="BJ1884" t="s">
        <v>127</v>
      </c>
      <c r="BK1884" t="s">
        <v>150</v>
      </c>
      <c r="BL1884" t="s">
        <v>151</v>
      </c>
      <c r="BM1884" t="s">
        <v>1048</v>
      </c>
      <c r="BN1884" t="s">
        <v>282</v>
      </c>
      <c r="BP1884" t="s">
        <v>153</v>
      </c>
      <c r="BR1884" t="s">
        <v>219</v>
      </c>
      <c r="BT1884" t="s">
        <v>1053</v>
      </c>
      <c r="BU1884" t="s">
        <v>1053</v>
      </c>
      <c r="BV1884" t="s">
        <v>279</v>
      </c>
      <c r="BW1884" t="s">
        <v>153</v>
      </c>
      <c r="BX1884" t="s">
        <v>157</v>
      </c>
      <c r="BY1884" t="s">
        <v>213</v>
      </c>
      <c r="BZ1884" t="s">
        <v>283</v>
      </c>
      <c r="CA1884" t="s">
        <v>126</v>
      </c>
      <c r="CB1884" t="s">
        <v>124</v>
      </c>
      <c r="CG1884" t="s">
        <v>197</v>
      </c>
      <c r="CI1884" t="s">
        <v>160</v>
      </c>
      <c r="CJ1884" t="s">
        <v>161</v>
      </c>
      <c r="CR1884" t="s">
        <v>162</v>
      </c>
      <c r="CS1884" t="s">
        <v>163</v>
      </c>
      <c r="CT1884" t="s">
        <v>127</v>
      </c>
      <c r="DC1884" t="s">
        <v>165</v>
      </c>
      <c r="DD1884" t="s">
        <v>166</v>
      </c>
      <c r="DF1884">
        <v>1062448</v>
      </c>
      <c r="DG1884">
        <v>1</v>
      </c>
      <c r="DH1884">
        <v>4</v>
      </c>
      <c r="DJ1884">
        <v>1</v>
      </c>
      <c r="DK1884" t="s">
        <v>136</v>
      </c>
      <c r="DL1884">
        <v>0</v>
      </c>
      <c r="DM1884">
        <v>1</v>
      </c>
      <c r="DN1884" t="s">
        <v>133</v>
      </c>
      <c r="DP1884">
        <v>0</v>
      </c>
      <c r="DQ1884">
        <v>0</v>
      </c>
      <c r="DR1884">
        <v>0</v>
      </c>
      <c r="DS1884">
        <v>42</v>
      </c>
      <c r="DT1884">
        <v>1</v>
      </c>
      <c r="DV1884">
        <v>0</v>
      </c>
      <c r="DW1884">
        <v>0</v>
      </c>
      <c r="DX1884">
        <v>1</v>
      </c>
      <c r="EA1884">
        <v>0</v>
      </c>
      <c r="EB1884">
        <v>0.7</v>
      </c>
      <c r="EC1884">
        <v>0</v>
      </c>
    </row>
    <row r="1885" spans="1:136" x14ac:dyDescent="0.25">
      <c r="A1885" s="108">
        <v>46181</v>
      </c>
      <c r="B1885" t="s">
        <v>967</v>
      </c>
      <c r="C1885" t="s">
        <v>124</v>
      </c>
      <c r="E1885" t="s">
        <v>125</v>
      </c>
      <c r="F1885" t="s">
        <v>126</v>
      </c>
      <c r="G1885" t="s">
        <v>127</v>
      </c>
      <c r="H1885" t="s">
        <v>124</v>
      </c>
      <c r="I1885" t="s">
        <v>128</v>
      </c>
      <c r="J1885" t="s">
        <v>129</v>
      </c>
      <c r="K1885" t="s">
        <v>130</v>
      </c>
      <c r="S1885" t="s">
        <v>131</v>
      </c>
      <c r="T1885" t="s">
        <v>131</v>
      </c>
      <c r="U1885" t="s">
        <v>131</v>
      </c>
      <c r="W1885" t="s">
        <v>198</v>
      </c>
      <c r="X1885" t="s">
        <v>133</v>
      </c>
      <c r="Y1885" t="s">
        <v>301</v>
      </c>
      <c r="Z1885" t="s">
        <v>302</v>
      </c>
      <c r="AA1885" t="s">
        <v>127</v>
      </c>
      <c r="AB1885" t="s">
        <v>127</v>
      </c>
      <c r="AC1885" t="s">
        <v>135</v>
      </c>
      <c r="AD1885" t="s">
        <v>136</v>
      </c>
      <c r="AE1885">
        <v>154091218</v>
      </c>
      <c r="AF1885" t="s">
        <v>198</v>
      </c>
      <c r="AG1885" t="s">
        <v>137</v>
      </c>
      <c r="AH1885" t="s">
        <v>138</v>
      </c>
      <c r="AI1885">
        <v>0</v>
      </c>
      <c r="AJ1885" t="s">
        <v>131</v>
      </c>
      <c r="AP1885" t="s">
        <v>139</v>
      </c>
      <c r="AQ1885" t="s">
        <v>140</v>
      </c>
      <c r="AR1885" t="s">
        <v>141</v>
      </c>
      <c r="AS1885" t="s">
        <v>455</v>
      </c>
      <c r="AT1885" t="s">
        <v>456</v>
      </c>
      <c r="AU1885" t="s">
        <v>144</v>
      </c>
      <c r="AV1885" t="s">
        <v>145</v>
      </c>
      <c r="AW1885" s="109">
        <v>46185</v>
      </c>
      <c r="AX1885" s="109">
        <v>46185</v>
      </c>
      <c r="AZ1885" t="s">
        <v>1047</v>
      </c>
      <c r="BB1885" t="s">
        <v>304</v>
      </c>
      <c r="BC1885" t="s">
        <v>147</v>
      </c>
      <c r="BD1885" t="s">
        <v>148</v>
      </c>
      <c r="BE1885" t="s">
        <v>139</v>
      </c>
      <c r="BF1885" t="s">
        <v>149</v>
      </c>
      <c r="BG1885" t="s">
        <v>127</v>
      </c>
      <c r="BH1885" t="s">
        <v>127</v>
      </c>
      <c r="BJ1885" t="s">
        <v>127</v>
      </c>
      <c r="BK1885" t="s">
        <v>150</v>
      </c>
      <c r="BL1885" t="s">
        <v>151</v>
      </c>
      <c r="BM1885" t="s">
        <v>1045</v>
      </c>
      <c r="BN1885" t="s">
        <v>202</v>
      </c>
      <c r="BP1885" t="s">
        <v>153</v>
      </c>
      <c r="BR1885" t="s">
        <v>154</v>
      </c>
      <c r="BT1885" t="s">
        <v>1053</v>
      </c>
      <c r="BU1885" t="s">
        <v>1053</v>
      </c>
      <c r="BV1885" t="s">
        <v>602</v>
      </c>
      <c r="BW1885" t="s">
        <v>153</v>
      </c>
      <c r="BX1885" t="s">
        <v>157</v>
      </c>
      <c r="BY1885" t="s">
        <v>195</v>
      </c>
      <c r="BZ1885" t="s">
        <v>488</v>
      </c>
      <c r="CA1885" t="s">
        <v>126</v>
      </c>
      <c r="CB1885" t="s">
        <v>124</v>
      </c>
      <c r="CG1885" t="s">
        <v>698</v>
      </c>
      <c r="CI1885" t="s">
        <v>160</v>
      </c>
      <c r="CJ1885" t="s">
        <v>161</v>
      </c>
      <c r="CR1885" t="s">
        <v>162</v>
      </c>
      <c r="CS1885" t="s">
        <v>163</v>
      </c>
      <c r="CT1885" t="s">
        <v>127</v>
      </c>
      <c r="DC1885" t="s">
        <v>165</v>
      </c>
      <c r="DD1885" t="s">
        <v>166</v>
      </c>
      <c r="DF1885">
        <v>83014948</v>
      </c>
      <c r="DG1885">
        <v>1</v>
      </c>
      <c r="DJ1885">
        <v>1</v>
      </c>
      <c r="DK1885" t="s">
        <v>136</v>
      </c>
      <c r="DL1885">
        <v>0</v>
      </c>
      <c r="DM1885">
        <v>1</v>
      </c>
      <c r="DN1885" t="s">
        <v>133</v>
      </c>
      <c r="DP1885">
        <v>0</v>
      </c>
      <c r="DQ1885">
        <v>0</v>
      </c>
      <c r="DR1885">
        <v>0</v>
      </c>
      <c r="DS1885">
        <v>9.6</v>
      </c>
      <c r="DT1885">
        <v>1</v>
      </c>
      <c r="DV1885">
        <v>0</v>
      </c>
      <c r="DW1885">
        <v>0</v>
      </c>
      <c r="DX1885">
        <v>1</v>
      </c>
      <c r="EA1885">
        <v>0</v>
      </c>
      <c r="EB1885">
        <v>0.16</v>
      </c>
      <c r="EC1885">
        <v>0</v>
      </c>
    </row>
    <row r="1886" spans="1:136" x14ac:dyDescent="0.25">
      <c r="A1886" s="108">
        <v>46181</v>
      </c>
      <c r="B1886" t="s">
        <v>2668</v>
      </c>
      <c r="C1886" t="s">
        <v>124</v>
      </c>
      <c r="E1886" t="s">
        <v>125</v>
      </c>
      <c r="F1886" t="s">
        <v>126</v>
      </c>
      <c r="G1886" t="s">
        <v>127</v>
      </c>
      <c r="H1886" t="s">
        <v>124</v>
      </c>
      <c r="I1886" t="s">
        <v>128</v>
      </c>
      <c r="J1886" t="s">
        <v>129</v>
      </c>
      <c r="K1886" t="s">
        <v>130</v>
      </c>
      <c r="O1886" t="s">
        <v>262</v>
      </c>
      <c r="S1886" t="s">
        <v>131</v>
      </c>
      <c r="T1886" t="s">
        <v>131</v>
      </c>
      <c r="U1886" t="s">
        <v>131</v>
      </c>
      <c r="W1886" t="s">
        <v>290</v>
      </c>
      <c r="X1886" t="s">
        <v>246</v>
      </c>
      <c r="Y1886" t="s">
        <v>490</v>
      </c>
      <c r="Z1886" t="s">
        <v>491</v>
      </c>
      <c r="AA1886" t="s">
        <v>127</v>
      </c>
      <c r="AB1886" t="s">
        <v>127</v>
      </c>
      <c r="AC1886" t="s">
        <v>135</v>
      </c>
      <c r="AD1886" t="s">
        <v>136</v>
      </c>
      <c r="AE1886">
        <v>154141289</v>
      </c>
      <c r="AF1886" t="s">
        <v>290</v>
      </c>
      <c r="AG1886" t="s">
        <v>170</v>
      </c>
      <c r="AH1886" t="s">
        <v>138</v>
      </c>
      <c r="AI1886">
        <v>0</v>
      </c>
      <c r="AJ1886" t="s">
        <v>131</v>
      </c>
      <c r="AP1886" t="s">
        <v>139</v>
      </c>
      <c r="AV1886" t="s">
        <v>145</v>
      </c>
      <c r="AW1886" s="109">
        <v>46186</v>
      </c>
      <c r="AX1886" s="109">
        <v>46186</v>
      </c>
      <c r="BB1886" t="s">
        <v>645</v>
      </c>
      <c r="BD1886" t="s">
        <v>148</v>
      </c>
      <c r="BE1886" t="s">
        <v>139</v>
      </c>
      <c r="BF1886" t="s">
        <v>149</v>
      </c>
      <c r="BG1886" t="s">
        <v>127</v>
      </c>
      <c r="BH1886" t="s">
        <v>127</v>
      </c>
      <c r="BJ1886" t="s">
        <v>127</v>
      </c>
      <c r="BK1886" t="s">
        <v>150</v>
      </c>
      <c r="BL1886" t="s">
        <v>151</v>
      </c>
      <c r="BM1886" t="s">
        <v>1045</v>
      </c>
      <c r="BN1886" t="s">
        <v>492</v>
      </c>
      <c r="BP1886" t="s">
        <v>153</v>
      </c>
      <c r="BR1886" t="s">
        <v>154</v>
      </c>
      <c r="BT1886" t="s">
        <v>203</v>
      </c>
      <c r="BU1886" t="s">
        <v>203</v>
      </c>
      <c r="BV1886" t="s">
        <v>652</v>
      </c>
      <c r="BW1886" t="s">
        <v>153</v>
      </c>
      <c r="BX1886" t="s">
        <v>157</v>
      </c>
      <c r="BY1886" t="s">
        <v>269</v>
      </c>
      <c r="BZ1886" t="s">
        <v>594</v>
      </c>
      <c r="CA1886" t="s">
        <v>126</v>
      </c>
      <c r="CB1886" t="s">
        <v>124</v>
      </c>
      <c r="CG1886" t="s">
        <v>197</v>
      </c>
      <c r="CI1886" t="s">
        <v>160</v>
      </c>
      <c r="CJ1886" t="s">
        <v>161</v>
      </c>
      <c r="CL1886" t="s">
        <v>3539</v>
      </c>
      <c r="CR1886" t="s">
        <v>162</v>
      </c>
      <c r="CS1886" t="s">
        <v>163</v>
      </c>
      <c r="CT1886" t="s">
        <v>127</v>
      </c>
      <c r="DC1886" t="s">
        <v>494</v>
      </c>
      <c r="DD1886" t="s">
        <v>166</v>
      </c>
      <c r="DF1886">
        <v>123032408</v>
      </c>
      <c r="DG1886">
        <v>1</v>
      </c>
      <c r="DJ1886">
        <v>1</v>
      </c>
      <c r="DK1886" t="s">
        <v>136</v>
      </c>
      <c r="DL1886">
        <v>0</v>
      </c>
      <c r="DM1886">
        <v>1</v>
      </c>
      <c r="DN1886" t="s">
        <v>246</v>
      </c>
      <c r="DP1886">
        <v>0</v>
      </c>
      <c r="DQ1886">
        <v>0</v>
      </c>
      <c r="DR1886">
        <v>0</v>
      </c>
      <c r="DS1886">
        <v>37.799999999999997</v>
      </c>
      <c r="DT1886">
        <v>1</v>
      </c>
      <c r="DV1886">
        <v>0</v>
      </c>
      <c r="DW1886">
        <v>0</v>
      </c>
      <c r="DX1886">
        <v>1</v>
      </c>
      <c r="EA1886">
        <v>0</v>
      </c>
      <c r="EB1886">
        <v>0.63</v>
      </c>
      <c r="EC1886">
        <v>0</v>
      </c>
      <c r="EE1886">
        <v>1</v>
      </c>
      <c r="EF1886">
        <v>100</v>
      </c>
    </row>
    <row r="1887" spans="1:136" x14ac:dyDescent="0.25">
      <c r="A1887" s="108">
        <v>46181</v>
      </c>
      <c r="B1887" t="s">
        <v>2100</v>
      </c>
      <c r="C1887" t="s">
        <v>124</v>
      </c>
      <c r="D1887" t="s">
        <v>2101</v>
      </c>
      <c r="E1887" t="s">
        <v>125</v>
      </c>
      <c r="F1887" t="s">
        <v>126</v>
      </c>
      <c r="G1887" t="s">
        <v>127</v>
      </c>
      <c r="H1887" t="s">
        <v>124</v>
      </c>
      <c r="I1887" t="s">
        <v>128</v>
      </c>
      <c r="J1887" t="s">
        <v>129</v>
      </c>
      <c r="K1887" t="s">
        <v>130</v>
      </c>
      <c r="O1887" t="s">
        <v>168</v>
      </c>
      <c r="S1887" t="s">
        <v>131</v>
      </c>
      <c r="T1887" t="s">
        <v>131</v>
      </c>
      <c r="U1887" t="s">
        <v>131</v>
      </c>
      <c r="W1887" t="s">
        <v>198</v>
      </c>
      <c r="X1887" t="s">
        <v>133</v>
      </c>
      <c r="Y1887" t="s">
        <v>199</v>
      </c>
      <c r="Z1887" t="s">
        <v>199</v>
      </c>
      <c r="AA1887" t="s">
        <v>127</v>
      </c>
      <c r="AB1887" t="s">
        <v>127</v>
      </c>
      <c r="AC1887" t="s">
        <v>127</v>
      </c>
      <c r="AD1887" t="s">
        <v>136</v>
      </c>
      <c r="AE1887">
        <v>153959144</v>
      </c>
      <c r="AF1887" t="s">
        <v>198</v>
      </c>
      <c r="AG1887" t="s">
        <v>137</v>
      </c>
      <c r="AH1887" t="s">
        <v>138</v>
      </c>
      <c r="AI1887">
        <v>0</v>
      </c>
      <c r="AJ1887" t="s">
        <v>131</v>
      </c>
      <c r="AP1887" t="s">
        <v>139</v>
      </c>
      <c r="AQ1887" t="s">
        <v>140</v>
      </c>
      <c r="AR1887" t="s">
        <v>141</v>
      </c>
      <c r="AS1887" t="s">
        <v>267</v>
      </c>
      <c r="AT1887" t="s">
        <v>267</v>
      </c>
      <c r="AU1887" t="s">
        <v>181</v>
      </c>
      <c r="AV1887" t="s">
        <v>145</v>
      </c>
      <c r="AW1887" s="109">
        <v>46182</v>
      </c>
      <c r="AX1887" s="109">
        <v>46182</v>
      </c>
      <c r="AZ1887" t="s">
        <v>1047</v>
      </c>
      <c r="BB1887" t="s">
        <v>460</v>
      </c>
      <c r="BD1887" t="s">
        <v>148</v>
      </c>
      <c r="BE1887" t="s">
        <v>139</v>
      </c>
      <c r="BF1887" t="s">
        <v>149</v>
      </c>
      <c r="BG1887" t="s">
        <v>127</v>
      </c>
      <c r="BH1887" t="s">
        <v>127</v>
      </c>
      <c r="BJ1887" t="s">
        <v>127</v>
      </c>
      <c r="BK1887" t="s">
        <v>150</v>
      </c>
      <c r="BL1887" t="s">
        <v>151</v>
      </c>
      <c r="BM1887" t="s">
        <v>1045</v>
      </c>
      <c r="BN1887" t="s">
        <v>202</v>
      </c>
      <c r="BP1887" t="s">
        <v>153</v>
      </c>
      <c r="BR1887" t="s">
        <v>154</v>
      </c>
      <c r="BT1887" t="s">
        <v>155</v>
      </c>
      <c r="BU1887" t="s">
        <v>155</v>
      </c>
      <c r="BV1887" t="s">
        <v>204</v>
      </c>
      <c r="BW1887" t="s">
        <v>153</v>
      </c>
      <c r="BX1887" t="s">
        <v>157</v>
      </c>
      <c r="BY1887" t="s">
        <v>191</v>
      </c>
      <c r="BZ1887" t="s">
        <v>196</v>
      </c>
      <c r="CA1887" t="s">
        <v>126</v>
      </c>
      <c r="CB1887" t="s">
        <v>124</v>
      </c>
      <c r="CG1887" t="s">
        <v>474</v>
      </c>
      <c r="CI1887" t="s">
        <v>160</v>
      </c>
      <c r="CJ1887" t="s">
        <v>161</v>
      </c>
      <c r="CR1887" t="s">
        <v>162</v>
      </c>
      <c r="CS1887" t="s">
        <v>163</v>
      </c>
      <c r="CT1887" t="s">
        <v>127</v>
      </c>
      <c r="DA1887" t="s">
        <v>164</v>
      </c>
      <c r="DB1887" t="s">
        <v>124</v>
      </c>
      <c r="DC1887" t="s">
        <v>165</v>
      </c>
      <c r="DD1887" t="s">
        <v>166</v>
      </c>
      <c r="DE1887" t="s">
        <v>167</v>
      </c>
      <c r="DF1887">
        <v>122415230</v>
      </c>
      <c r="DG1887">
        <v>1</v>
      </c>
      <c r="DJ1887">
        <v>1</v>
      </c>
      <c r="DK1887" t="s">
        <v>136</v>
      </c>
      <c r="DL1887">
        <v>0</v>
      </c>
      <c r="DM1887">
        <v>1</v>
      </c>
      <c r="DN1887" t="s">
        <v>133</v>
      </c>
      <c r="DP1887">
        <v>0</v>
      </c>
      <c r="DQ1887">
        <v>0</v>
      </c>
      <c r="DR1887">
        <v>0</v>
      </c>
      <c r="DS1887">
        <v>23.4</v>
      </c>
      <c r="DT1887">
        <v>1</v>
      </c>
      <c r="DV1887">
        <v>0</v>
      </c>
      <c r="DW1887">
        <v>0</v>
      </c>
      <c r="DX1887">
        <v>1</v>
      </c>
      <c r="EA1887">
        <v>0</v>
      </c>
      <c r="EB1887">
        <v>0.39</v>
      </c>
      <c r="EC1887">
        <v>0</v>
      </c>
      <c r="ED1887">
        <v>0.97499999999999998</v>
      </c>
    </row>
    <row r="1888" spans="1:136" x14ac:dyDescent="0.25">
      <c r="A1888" s="108">
        <v>46181</v>
      </c>
      <c r="B1888" t="s">
        <v>1488</v>
      </c>
      <c r="C1888" t="s">
        <v>124</v>
      </c>
      <c r="E1888" t="s">
        <v>125</v>
      </c>
      <c r="F1888" t="s">
        <v>126</v>
      </c>
      <c r="G1888" t="s">
        <v>127</v>
      </c>
      <c r="H1888" t="s">
        <v>124</v>
      </c>
      <c r="I1888" t="s">
        <v>128</v>
      </c>
      <c r="J1888" t="s">
        <v>129</v>
      </c>
      <c r="K1888" t="s">
        <v>130</v>
      </c>
      <c r="S1888" t="s">
        <v>131</v>
      </c>
      <c r="T1888" t="s">
        <v>131</v>
      </c>
      <c r="U1888" t="s">
        <v>131</v>
      </c>
      <c r="W1888" t="s">
        <v>198</v>
      </c>
      <c r="X1888" t="s">
        <v>169</v>
      </c>
      <c r="Y1888" t="s">
        <v>199</v>
      </c>
      <c r="Z1888" t="s">
        <v>199</v>
      </c>
      <c r="AA1888" t="s">
        <v>127</v>
      </c>
      <c r="AB1888" t="s">
        <v>127</v>
      </c>
      <c r="AC1888" t="s">
        <v>135</v>
      </c>
      <c r="AD1888" t="s">
        <v>136</v>
      </c>
      <c r="AE1888">
        <v>153917904</v>
      </c>
      <c r="AF1888" t="s">
        <v>198</v>
      </c>
      <c r="AG1888" t="s">
        <v>170</v>
      </c>
      <c r="AH1888" t="s">
        <v>138</v>
      </c>
      <c r="AI1888">
        <v>0</v>
      </c>
      <c r="AJ1888" t="s">
        <v>131</v>
      </c>
      <c r="AP1888" t="s">
        <v>139</v>
      </c>
      <c r="AQ1888" t="s">
        <v>140</v>
      </c>
      <c r="AR1888" t="s">
        <v>207</v>
      </c>
      <c r="AS1888" t="s">
        <v>294</v>
      </c>
      <c r="AT1888" t="s">
        <v>295</v>
      </c>
      <c r="AU1888" t="s">
        <v>144</v>
      </c>
      <c r="AV1888" t="s">
        <v>145</v>
      </c>
      <c r="AW1888" s="109">
        <v>46181</v>
      </c>
      <c r="AX1888" s="109">
        <v>46181</v>
      </c>
      <c r="AZ1888" t="s">
        <v>1047</v>
      </c>
      <c r="BB1888" t="s">
        <v>304</v>
      </c>
      <c r="BC1888" t="s">
        <v>147</v>
      </c>
      <c r="BD1888" t="s">
        <v>148</v>
      </c>
      <c r="BE1888" t="s">
        <v>139</v>
      </c>
      <c r="BF1888" t="s">
        <v>149</v>
      </c>
      <c r="BG1888" t="s">
        <v>127</v>
      </c>
      <c r="BH1888" t="s">
        <v>127</v>
      </c>
      <c r="BJ1888" t="s">
        <v>127</v>
      </c>
      <c r="BK1888" t="s">
        <v>150</v>
      </c>
      <c r="BL1888" t="s">
        <v>151</v>
      </c>
      <c r="BM1888" t="s">
        <v>1045</v>
      </c>
      <c r="BN1888" t="s">
        <v>202</v>
      </c>
      <c r="BP1888" t="s">
        <v>153</v>
      </c>
      <c r="BR1888" t="s">
        <v>154</v>
      </c>
      <c r="BT1888" t="s">
        <v>1053</v>
      </c>
      <c r="BU1888" t="s">
        <v>1053</v>
      </c>
      <c r="BV1888" t="s">
        <v>391</v>
      </c>
      <c r="BW1888" t="s">
        <v>153</v>
      </c>
      <c r="BX1888" t="s">
        <v>157</v>
      </c>
      <c r="BY1888" t="s">
        <v>213</v>
      </c>
      <c r="BZ1888" t="s">
        <v>192</v>
      </c>
      <c r="CA1888" t="s">
        <v>126</v>
      </c>
      <c r="CB1888" t="s">
        <v>124</v>
      </c>
      <c r="CG1888" t="s">
        <v>393</v>
      </c>
      <c r="CI1888" t="s">
        <v>160</v>
      </c>
      <c r="CJ1888" t="s">
        <v>161</v>
      </c>
      <c r="CR1888" t="s">
        <v>162</v>
      </c>
      <c r="CS1888" t="s">
        <v>163</v>
      </c>
      <c r="CT1888" t="s">
        <v>127</v>
      </c>
      <c r="DA1888" t="s">
        <v>164</v>
      </c>
      <c r="DB1888" t="s">
        <v>124</v>
      </c>
      <c r="DC1888" t="s">
        <v>165</v>
      </c>
      <c r="DD1888" t="s">
        <v>166</v>
      </c>
      <c r="DE1888" t="s">
        <v>167</v>
      </c>
      <c r="DF1888">
        <v>2301950</v>
      </c>
      <c r="DG1888">
        <v>1</v>
      </c>
      <c r="DJ1888">
        <v>1</v>
      </c>
      <c r="DK1888" t="s">
        <v>136</v>
      </c>
      <c r="DL1888">
        <v>0</v>
      </c>
      <c r="DM1888">
        <v>1</v>
      </c>
      <c r="DN1888" t="s">
        <v>169</v>
      </c>
      <c r="DP1888">
        <v>0</v>
      </c>
      <c r="DQ1888">
        <v>0</v>
      </c>
      <c r="DR1888">
        <v>0</v>
      </c>
      <c r="DS1888">
        <v>7.2</v>
      </c>
      <c r="DT1888">
        <v>1</v>
      </c>
      <c r="DV1888">
        <v>0</v>
      </c>
      <c r="DW1888">
        <v>0</v>
      </c>
      <c r="DX1888">
        <v>1</v>
      </c>
      <c r="EA1888">
        <v>0</v>
      </c>
      <c r="EB1888">
        <v>0.12</v>
      </c>
      <c r="EC1888">
        <v>0</v>
      </c>
      <c r="ED1888">
        <v>0.3</v>
      </c>
    </row>
    <row r="1889" spans="1:137" x14ac:dyDescent="0.25">
      <c r="A1889" s="108">
        <v>46181</v>
      </c>
      <c r="B1889" t="s">
        <v>3405</v>
      </c>
      <c r="C1889" t="s">
        <v>124</v>
      </c>
      <c r="E1889" t="s">
        <v>125</v>
      </c>
      <c r="F1889" t="s">
        <v>126</v>
      </c>
      <c r="G1889" t="s">
        <v>127</v>
      </c>
      <c r="H1889" t="s">
        <v>124</v>
      </c>
      <c r="I1889" t="s">
        <v>128</v>
      </c>
      <c r="J1889" t="s">
        <v>129</v>
      </c>
      <c r="K1889" t="s">
        <v>130</v>
      </c>
      <c r="O1889" t="s">
        <v>168</v>
      </c>
      <c r="S1889" t="s">
        <v>131</v>
      </c>
      <c r="T1889" t="s">
        <v>131</v>
      </c>
      <c r="U1889" t="s">
        <v>131</v>
      </c>
      <c r="W1889" t="s">
        <v>198</v>
      </c>
      <c r="X1889" t="s">
        <v>169</v>
      </c>
      <c r="Y1889" t="s">
        <v>199</v>
      </c>
      <c r="Z1889" t="s">
        <v>199</v>
      </c>
      <c r="AA1889" t="s">
        <v>127</v>
      </c>
      <c r="AB1889" t="s">
        <v>127</v>
      </c>
      <c r="AC1889" t="s">
        <v>135</v>
      </c>
      <c r="AD1889" t="s">
        <v>136</v>
      </c>
      <c r="AE1889">
        <v>154056417</v>
      </c>
      <c r="AF1889" t="s">
        <v>198</v>
      </c>
      <c r="AG1889" t="s">
        <v>170</v>
      </c>
      <c r="AH1889" t="s">
        <v>138</v>
      </c>
      <c r="AI1889">
        <v>0</v>
      </c>
      <c r="AJ1889" t="s">
        <v>131</v>
      </c>
      <c r="AP1889" t="s">
        <v>139</v>
      </c>
      <c r="AQ1889" t="s">
        <v>140</v>
      </c>
      <c r="AR1889" t="s">
        <v>141</v>
      </c>
      <c r="AS1889" t="s">
        <v>284</v>
      </c>
      <c r="AT1889" t="s">
        <v>285</v>
      </c>
      <c r="AU1889" t="s">
        <v>181</v>
      </c>
      <c r="AV1889" t="s">
        <v>145</v>
      </c>
      <c r="AW1889" s="109">
        <v>46184</v>
      </c>
      <c r="AX1889" s="109">
        <v>46184</v>
      </c>
      <c r="AZ1889" t="s">
        <v>1047</v>
      </c>
      <c r="BB1889" t="s">
        <v>325</v>
      </c>
      <c r="BD1889" t="s">
        <v>148</v>
      </c>
      <c r="BE1889" t="s">
        <v>139</v>
      </c>
      <c r="BF1889" t="s">
        <v>149</v>
      </c>
      <c r="BG1889" t="s">
        <v>127</v>
      </c>
      <c r="BH1889" t="s">
        <v>127</v>
      </c>
      <c r="BJ1889" t="s">
        <v>127</v>
      </c>
      <c r="BK1889" t="s">
        <v>150</v>
      </c>
      <c r="BL1889" t="s">
        <v>151</v>
      </c>
      <c r="BM1889" t="s">
        <v>1045</v>
      </c>
      <c r="BN1889" t="s">
        <v>202</v>
      </c>
      <c r="BP1889" t="s">
        <v>153</v>
      </c>
      <c r="BR1889" t="s">
        <v>154</v>
      </c>
      <c r="BT1889" t="s">
        <v>155</v>
      </c>
      <c r="BU1889" t="s">
        <v>155</v>
      </c>
      <c r="BV1889" t="s">
        <v>348</v>
      </c>
      <c r="BW1889" t="s">
        <v>153</v>
      </c>
      <c r="BX1889" t="s">
        <v>157</v>
      </c>
      <c r="BY1889" t="s">
        <v>213</v>
      </c>
      <c r="BZ1889" t="s">
        <v>371</v>
      </c>
      <c r="CA1889" t="s">
        <v>126</v>
      </c>
      <c r="CB1889" t="s">
        <v>124</v>
      </c>
      <c r="CG1889" t="s">
        <v>350</v>
      </c>
      <c r="CI1889" t="s">
        <v>160</v>
      </c>
      <c r="CJ1889" t="s">
        <v>161</v>
      </c>
      <c r="CR1889" t="s">
        <v>162</v>
      </c>
      <c r="CS1889" t="s">
        <v>163</v>
      </c>
      <c r="CT1889" t="s">
        <v>127</v>
      </c>
      <c r="DA1889" t="s">
        <v>164</v>
      </c>
      <c r="DB1889" t="s">
        <v>124</v>
      </c>
      <c r="DC1889" t="s">
        <v>165</v>
      </c>
      <c r="DD1889" t="s">
        <v>166</v>
      </c>
      <c r="DE1889" t="s">
        <v>167</v>
      </c>
      <c r="DF1889">
        <v>10350910</v>
      </c>
      <c r="DG1889">
        <v>1</v>
      </c>
      <c r="DJ1889">
        <v>1</v>
      </c>
      <c r="DK1889" t="s">
        <v>136</v>
      </c>
      <c r="DL1889">
        <v>0</v>
      </c>
      <c r="DM1889">
        <v>1</v>
      </c>
      <c r="DN1889" t="s">
        <v>169</v>
      </c>
      <c r="DP1889">
        <v>0</v>
      </c>
      <c r="DQ1889">
        <v>0</v>
      </c>
      <c r="DR1889">
        <v>0</v>
      </c>
      <c r="DS1889">
        <v>14.4</v>
      </c>
      <c r="DT1889">
        <v>1</v>
      </c>
      <c r="DV1889">
        <v>0</v>
      </c>
      <c r="DW1889">
        <v>0</v>
      </c>
      <c r="DX1889">
        <v>1</v>
      </c>
      <c r="EA1889">
        <v>0</v>
      </c>
      <c r="EB1889">
        <v>0.24</v>
      </c>
      <c r="EC1889">
        <v>0</v>
      </c>
      <c r="ED1889">
        <v>0.6</v>
      </c>
    </row>
    <row r="1890" spans="1:137" x14ac:dyDescent="0.25">
      <c r="A1890" s="108">
        <v>46181</v>
      </c>
      <c r="B1890" t="s">
        <v>2458</v>
      </c>
      <c r="C1890" t="s">
        <v>124</v>
      </c>
      <c r="E1890" t="s">
        <v>125</v>
      </c>
      <c r="F1890" t="s">
        <v>126</v>
      </c>
      <c r="G1890" t="s">
        <v>127</v>
      </c>
      <c r="H1890" t="s">
        <v>124</v>
      </c>
      <c r="I1890" t="s">
        <v>128</v>
      </c>
      <c r="J1890" t="s">
        <v>129</v>
      </c>
      <c r="K1890" t="s">
        <v>130</v>
      </c>
      <c r="S1890" t="s">
        <v>131</v>
      </c>
      <c r="T1890" t="s">
        <v>131</v>
      </c>
      <c r="U1890" t="s">
        <v>131</v>
      </c>
      <c r="W1890" t="s">
        <v>222</v>
      </c>
      <c r="X1890" t="s">
        <v>133</v>
      </c>
      <c r="Y1890" t="s">
        <v>721</v>
      </c>
      <c r="Z1890" t="s">
        <v>378</v>
      </c>
      <c r="AA1890" t="s">
        <v>127</v>
      </c>
      <c r="AB1890" t="s">
        <v>127</v>
      </c>
      <c r="AC1890" t="s">
        <v>135</v>
      </c>
      <c r="AD1890" t="s">
        <v>136</v>
      </c>
      <c r="AE1890">
        <v>154018448</v>
      </c>
      <c r="AF1890" t="s">
        <v>222</v>
      </c>
      <c r="AG1890" t="s">
        <v>137</v>
      </c>
      <c r="AH1890" t="s">
        <v>138</v>
      </c>
      <c r="AI1890">
        <v>0</v>
      </c>
      <c r="AJ1890" t="s">
        <v>131</v>
      </c>
      <c r="AP1890" t="s">
        <v>139</v>
      </c>
      <c r="AQ1890" t="s">
        <v>140</v>
      </c>
      <c r="AR1890" t="s">
        <v>141</v>
      </c>
      <c r="AS1890" t="s">
        <v>455</v>
      </c>
      <c r="AT1890" t="s">
        <v>456</v>
      </c>
      <c r="AU1890" t="s">
        <v>144</v>
      </c>
      <c r="AV1890" t="s">
        <v>145</v>
      </c>
      <c r="AW1890" s="109">
        <v>46183</v>
      </c>
      <c r="AX1890" s="109">
        <v>46183</v>
      </c>
      <c r="AZ1890" t="s">
        <v>1088</v>
      </c>
      <c r="BB1890" t="s">
        <v>900</v>
      </c>
      <c r="BC1890" t="s">
        <v>147</v>
      </c>
      <c r="BD1890" t="s">
        <v>148</v>
      </c>
      <c r="BE1890" t="s">
        <v>139</v>
      </c>
      <c r="BF1890" t="s">
        <v>149</v>
      </c>
      <c r="BG1890" t="s">
        <v>127</v>
      </c>
      <c r="BH1890" t="s">
        <v>127</v>
      </c>
      <c r="BJ1890" t="s">
        <v>127</v>
      </c>
      <c r="BK1890" t="s">
        <v>150</v>
      </c>
      <c r="BL1890" t="s">
        <v>151</v>
      </c>
      <c r="BM1890" t="s">
        <v>1045</v>
      </c>
      <c r="BN1890" t="s">
        <v>379</v>
      </c>
      <c r="BP1890" t="s">
        <v>153</v>
      </c>
      <c r="BR1890" t="s">
        <v>154</v>
      </c>
      <c r="BT1890" t="s">
        <v>1053</v>
      </c>
      <c r="BU1890" t="s">
        <v>1053</v>
      </c>
      <c r="BV1890" t="s">
        <v>383</v>
      </c>
      <c r="BW1890" t="s">
        <v>153</v>
      </c>
      <c r="BX1890" t="s">
        <v>157</v>
      </c>
      <c r="BY1890" t="s">
        <v>229</v>
      </c>
      <c r="BZ1890" t="s">
        <v>230</v>
      </c>
      <c r="CA1890" t="s">
        <v>126</v>
      </c>
      <c r="CB1890" t="s">
        <v>124</v>
      </c>
      <c r="CG1890" t="s">
        <v>384</v>
      </c>
      <c r="CI1890" t="s">
        <v>160</v>
      </c>
      <c r="CJ1890" t="s">
        <v>161</v>
      </c>
      <c r="CR1890" t="s">
        <v>162</v>
      </c>
      <c r="CS1890" t="s">
        <v>163</v>
      </c>
      <c r="CT1890" t="s">
        <v>127</v>
      </c>
      <c r="DA1890" t="s">
        <v>164</v>
      </c>
      <c r="DB1890" t="s">
        <v>124</v>
      </c>
      <c r="DC1890" t="s">
        <v>165</v>
      </c>
      <c r="DD1890" t="s">
        <v>166</v>
      </c>
      <c r="DE1890" t="s">
        <v>167</v>
      </c>
      <c r="DF1890">
        <v>115443279</v>
      </c>
      <c r="DG1890">
        <v>1</v>
      </c>
      <c r="DJ1890">
        <v>1</v>
      </c>
      <c r="DK1890" t="s">
        <v>136</v>
      </c>
      <c r="DL1890">
        <v>0</v>
      </c>
      <c r="DM1890">
        <v>1</v>
      </c>
      <c r="DN1890" t="s">
        <v>133</v>
      </c>
      <c r="DP1890">
        <v>0</v>
      </c>
      <c r="DQ1890">
        <v>0</v>
      </c>
      <c r="DR1890">
        <v>0</v>
      </c>
      <c r="DS1890">
        <v>57</v>
      </c>
      <c r="DT1890">
        <v>1</v>
      </c>
      <c r="DV1890">
        <v>0</v>
      </c>
      <c r="DW1890">
        <v>0</v>
      </c>
      <c r="DX1890">
        <v>1</v>
      </c>
      <c r="EA1890">
        <v>0</v>
      </c>
      <c r="EB1890">
        <v>0.95</v>
      </c>
      <c r="EC1890">
        <v>0</v>
      </c>
      <c r="ED1890">
        <v>2.375</v>
      </c>
    </row>
    <row r="1891" spans="1:137" x14ac:dyDescent="0.25">
      <c r="A1891" s="108">
        <v>46181</v>
      </c>
      <c r="B1891" t="s">
        <v>3286</v>
      </c>
      <c r="C1891" t="s">
        <v>124</v>
      </c>
      <c r="E1891" t="s">
        <v>125</v>
      </c>
      <c r="F1891" t="s">
        <v>126</v>
      </c>
      <c r="G1891" t="s">
        <v>127</v>
      </c>
      <c r="H1891" t="s">
        <v>124</v>
      </c>
      <c r="I1891" t="s">
        <v>128</v>
      </c>
      <c r="J1891" t="s">
        <v>129</v>
      </c>
      <c r="K1891" t="s">
        <v>130</v>
      </c>
      <c r="O1891" t="s">
        <v>262</v>
      </c>
      <c r="S1891" t="s">
        <v>131</v>
      </c>
      <c r="T1891" t="s">
        <v>131</v>
      </c>
      <c r="U1891" t="s">
        <v>131</v>
      </c>
      <c r="W1891" t="s">
        <v>290</v>
      </c>
      <c r="X1891" t="s">
        <v>169</v>
      </c>
      <c r="Y1891" t="s">
        <v>291</v>
      </c>
      <c r="Z1891" t="s">
        <v>292</v>
      </c>
      <c r="AA1891" t="s">
        <v>127</v>
      </c>
      <c r="AB1891" t="s">
        <v>127</v>
      </c>
      <c r="AC1891" t="s">
        <v>135</v>
      </c>
      <c r="AD1891" t="s">
        <v>136</v>
      </c>
      <c r="AE1891">
        <v>154146686</v>
      </c>
      <c r="AF1891" t="s">
        <v>290</v>
      </c>
      <c r="AG1891" t="s">
        <v>170</v>
      </c>
      <c r="AH1891" t="s">
        <v>138</v>
      </c>
      <c r="AI1891">
        <v>0</v>
      </c>
      <c r="AJ1891" t="s">
        <v>131</v>
      </c>
      <c r="AP1891" t="s">
        <v>139</v>
      </c>
      <c r="AV1891" t="s">
        <v>145</v>
      </c>
      <c r="AW1891" s="109">
        <v>46186</v>
      </c>
      <c r="AX1891" s="109">
        <v>46186</v>
      </c>
      <c r="BB1891" t="s">
        <v>554</v>
      </c>
      <c r="BD1891" t="s">
        <v>148</v>
      </c>
      <c r="BE1891" t="s">
        <v>139</v>
      </c>
      <c r="BF1891" t="s">
        <v>149</v>
      </c>
      <c r="BG1891" t="s">
        <v>127</v>
      </c>
      <c r="BH1891" t="s">
        <v>127</v>
      </c>
      <c r="BJ1891" t="s">
        <v>127</v>
      </c>
      <c r="BK1891" t="s">
        <v>150</v>
      </c>
      <c r="BL1891" t="s">
        <v>151</v>
      </c>
      <c r="BM1891" t="s">
        <v>1045</v>
      </c>
      <c r="BN1891" t="s">
        <v>282</v>
      </c>
      <c r="BP1891" t="s">
        <v>153</v>
      </c>
      <c r="BR1891" t="s">
        <v>692</v>
      </c>
      <c r="BT1891" t="s">
        <v>203</v>
      </c>
      <c r="BU1891" t="s">
        <v>203</v>
      </c>
      <c r="BV1891" t="s">
        <v>291</v>
      </c>
      <c r="BW1891" t="s">
        <v>153</v>
      </c>
      <c r="BX1891" t="s">
        <v>157</v>
      </c>
      <c r="BY1891" t="s">
        <v>258</v>
      </c>
      <c r="BZ1891" t="s">
        <v>509</v>
      </c>
      <c r="CA1891" t="s">
        <v>126</v>
      </c>
      <c r="CB1891" t="s">
        <v>124</v>
      </c>
      <c r="CG1891" t="s">
        <v>197</v>
      </c>
      <c r="CI1891" t="s">
        <v>160</v>
      </c>
      <c r="CJ1891" t="s">
        <v>161</v>
      </c>
      <c r="CR1891" t="s">
        <v>162</v>
      </c>
      <c r="CS1891" t="s">
        <v>163</v>
      </c>
      <c r="CT1891" t="s">
        <v>127</v>
      </c>
      <c r="DC1891" t="s">
        <v>165</v>
      </c>
      <c r="DD1891" t="s">
        <v>166</v>
      </c>
      <c r="DF1891">
        <v>132418547</v>
      </c>
      <c r="DG1891">
        <v>1</v>
      </c>
      <c r="DJ1891">
        <v>1</v>
      </c>
      <c r="DK1891" t="s">
        <v>136</v>
      </c>
      <c r="DL1891">
        <v>0</v>
      </c>
      <c r="DM1891">
        <v>1</v>
      </c>
      <c r="DN1891" t="s">
        <v>169</v>
      </c>
      <c r="DP1891">
        <v>0</v>
      </c>
      <c r="DQ1891">
        <v>0</v>
      </c>
      <c r="DR1891">
        <v>0</v>
      </c>
      <c r="DS1891">
        <v>8.4</v>
      </c>
      <c r="DT1891">
        <v>1</v>
      </c>
      <c r="DV1891">
        <v>0</v>
      </c>
      <c r="DW1891">
        <v>0</v>
      </c>
      <c r="DX1891">
        <v>1</v>
      </c>
      <c r="EA1891">
        <v>0</v>
      </c>
      <c r="EB1891">
        <v>0.14000000000000001</v>
      </c>
      <c r="EC1891">
        <v>0</v>
      </c>
    </row>
    <row r="1892" spans="1:137" x14ac:dyDescent="0.25">
      <c r="A1892" s="108">
        <v>46181</v>
      </c>
      <c r="B1892" t="s">
        <v>948</v>
      </c>
      <c r="C1892" t="s">
        <v>124</v>
      </c>
      <c r="D1892" t="s">
        <v>1222</v>
      </c>
      <c r="E1892" t="s">
        <v>125</v>
      </c>
      <c r="F1892" t="s">
        <v>126</v>
      </c>
      <c r="G1892" t="s">
        <v>127</v>
      </c>
      <c r="H1892" t="s">
        <v>124</v>
      </c>
      <c r="I1892" t="s">
        <v>370</v>
      </c>
      <c r="J1892" t="s">
        <v>129</v>
      </c>
      <c r="K1892" t="s">
        <v>405</v>
      </c>
      <c r="L1892" t="s">
        <v>606</v>
      </c>
      <c r="M1892" t="s">
        <v>407</v>
      </c>
      <c r="N1892" t="s">
        <v>408</v>
      </c>
      <c r="O1892" t="s">
        <v>168</v>
      </c>
      <c r="S1892" t="s">
        <v>543</v>
      </c>
      <c r="T1892" t="s">
        <v>544</v>
      </c>
      <c r="U1892" t="s">
        <v>398</v>
      </c>
      <c r="W1892" t="s">
        <v>222</v>
      </c>
      <c r="X1892" t="s">
        <v>133</v>
      </c>
      <c r="Y1892" t="s">
        <v>223</v>
      </c>
      <c r="Z1892" t="s">
        <v>224</v>
      </c>
      <c r="AA1892" t="s">
        <v>127</v>
      </c>
      <c r="AB1892" t="s">
        <v>135</v>
      </c>
      <c r="AC1892" t="s">
        <v>135</v>
      </c>
      <c r="AD1892" t="s">
        <v>136</v>
      </c>
      <c r="AE1892">
        <v>153438359</v>
      </c>
      <c r="AF1892" t="s">
        <v>222</v>
      </c>
      <c r="AG1892" t="s">
        <v>137</v>
      </c>
      <c r="AH1892" t="s">
        <v>138</v>
      </c>
      <c r="AI1892">
        <v>0</v>
      </c>
      <c r="AJ1892" t="s">
        <v>399</v>
      </c>
      <c r="AP1892" t="s">
        <v>139</v>
      </c>
      <c r="AQ1892" t="s">
        <v>467</v>
      </c>
      <c r="AR1892" t="s">
        <v>207</v>
      </c>
      <c r="AS1892" t="s">
        <v>578</v>
      </c>
      <c r="AT1892" t="s">
        <v>579</v>
      </c>
      <c r="AU1892" t="s">
        <v>181</v>
      </c>
      <c r="AV1892" t="s">
        <v>145</v>
      </c>
      <c r="AW1892" s="109">
        <v>46184</v>
      </c>
      <c r="AX1892" s="109">
        <v>46184</v>
      </c>
      <c r="BB1892" t="s">
        <v>225</v>
      </c>
      <c r="BD1892" t="s">
        <v>148</v>
      </c>
      <c r="BE1892" t="s">
        <v>139</v>
      </c>
      <c r="BF1892" t="s">
        <v>149</v>
      </c>
      <c r="BG1892" t="s">
        <v>127</v>
      </c>
      <c r="BH1892" t="s">
        <v>127</v>
      </c>
      <c r="BJ1892" t="s">
        <v>127</v>
      </c>
      <c r="BK1892" t="s">
        <v>150</v>
      </c>
      <c r="BL1892" t="s">
        <v>151</v>
      </c>
      <c r="BM1892" t="s">
        <v>1119</v>
      </c>
      <c r="BN1892" t="s">
        <v>226</v>
      </c>
      <c r="BP1892" t="s">
        <v>153</v>
      </c>
      <c r="BQ1892" t="s">
        <v>3540</v>
      </c>
      <c r="BR1892" t="s">
        <v>219</v>
      </c>
      <c r="BT1892" t="s">
        <v>155</v>
      </c>
      <c r="BU1892" t="s">
        <v>155</v>
      </c>
      <c r="BV1892" t="s">
        <v>695</v>
      </c>
      <c r="BW1892" t="s">
        <v>153</v>
      </c>
      <c r="BX1892" t="s">
        <v>157</v>
      </c>
      <c r="BY1892" t="s">
        <v>213</v>
      </c>
      <c r="BZ1892" t="s">
        <v>192</v>
      </c>
      <c r="CA1892" t="s">
        <v>126</v>
      </c>
      <c r="CB1892" t="s">
        <v>124</v>
      </c>
      <c r="CG1892" t="s">
        <v>197</v>
      </c>
      <c r="CI1892" t="s">
        <v>160</v>
      </c>
      <c r="CJ1892" t="s">
        <v>161</v>
      </c>
      <c r="CR1892" t="s">
        <v>162</v>
      </c>
      <c r="CS1892" t="s">
        <v>163</v>
      </c>
      <c r="CT1892" t="s">
        <v>127</v>
      </c>
      <c r="DA1892" t="s">
        <v>400</v>
      </c>
      <c r="DB1892" t="s">
        <v>124</v>
      </c>
      <c r="DC1892" t="s">
        <v>165</v>
      </c>
      <c r="DD1892" t="s">
        <v>166</v>
      </c>
      <c r="DE1892" t="s">
        <v>167</v>
      </c>
      <c r="DF1892">
        <v>4916844</v>
      </c>
      <c r="DG1892">
        <v>1</v>
      </c>
      <c r="DH1892">
        <v>3</v>
      </c>
      <c r="DJ1892">
        <v>1</v>
      </c>
      <c r="DK1892" t="s">
        <v>136</v>
      </c>
      <c r="DL1892">
        <v>0</v>
      </c>
      <c r="DM1892">
        <v>1</v>
      </c>
      <c r="DN1892" t="s">
        <v>133</v>
      </c>
      <c r="DP1892">
        <v>0</v>
      </c>
      <c r="DQ1892">
        <v>0</v>
      </c>
      <c r="DR1892">
        <v>16</v>
      </c>
      <c r="DS1892">
        <v>13.2</v>
      </c>
      <c r="DU1892">
        <v>1</v>
      </c>
      <c r="DV1892">
        <v>0</v>
      </c>
      <c r="DW1892">
        <v>0</v>
      </c>
      <c r="DX1892">
        <v>1</v>
      </c>
      <c r="EA1892">
        <v>0</v>
      </c>
      <c r="EB1892">
        <v>0.22</v>
      </c>
      <c r="EC1892">
        <v>0</v>
      </c>
      <c r="ED1892">
        <v>0.50769230799999998</v>
      </c>
    </row>
    <row r="1893" spans="1:137" x14ac:dyDescent="0.25">
      <c r="A1893" s="108">
        <v>46181</v>
      </c>
      <c r="B1893" t="s">
        <v>3541</v>
      </c>
      <c r="C1893" t="s">
        <v>124</v>
      </c>
      <c r="E1893" t="s">
        <v>125</v>
      </c>
      <c r="F1893" t="s">
        <v>126</v>
      </c>
      <c r="G1893" t="s">
        <v>127</v>
      </c>
      <c r="H1893" t="s">
        <v>124</v>
      </c>
      <c r="I1893" t="s">
        <v>206</v>
      </c>
      <c r="J1893" t="s">
        <v>129</v>
      </c>
      <c r="K1893" t="s">
        <v>130</v>
      </c>
      <c r="O1893" t="s">
        <v>262</v>
      </c>
      <c r="S1893" t="s">
        <v>543</v>
      </c>
      <c r="T1893" t="s">
        <v>558</v>
      </c>
      <c r="U1893" t="s">
        <v>398</v>
      </c>
      <c r="V1893" t="s">
        <v>545</v>
      </c>
      <c r="W1893" t="s">
        <v>222</v>
      </c>
      <c r="X1893" t="s">
        <v>169</v>
      </c>
      <c r="Z1893" t="s">
        <v>224</v>
      </c>
      <c r="AA1893" t="s">
        <v>127</v>
      </c>
      <c r="AB1893" t="s">
        <v>127</v>
      </c>
      <c r="AC1893" t="s">
        <v>135</v>
      </c>
      <c r="AD1893" t="s">
        <v>136</v>
      </c>
      <c r="AE1893">
        <v>154172218</v>
      </c>
      <c r="AF1893" t="s">
        <v>222</v>
      </c>
      <c r="AG1893" t="s">
        <v>559</v>
      </c>
      <c r="AH1893" t="s">
        <v>138</v>
      </c>
      <c r="AI1893">
        <v>0</v>
      </c>
      <c r="AJ1893" t="s">
        <v>399</v>
      </c>
      <c r="AP1893" t="s">
        <v>139</v>
      </c>
      <c r="AQ1893" t="s">
        <v>140</v>
      </c>
      <c r="AR1893" t="s">
        <v>141</v>
      </c>
      <c r="AS1893" t="s">
        <v>284</v>
      </c>
      <c r="AT1893" t="s">
        <v>285</v>
      </c>
      <c r="AU1893" t="s">
        <v>144</v>
      </c>
      <c r="AV1893" t="s">
        <v>145</v>
      </c>
      <c r="AW1893" s="109">
        <v>46187</v>
      </c>
      <c r="AX1893" s="109">
        <v>46187</v>
      </c>
      <c r="BB1893" t="s">
        <v>567</v>
      </c>
      <c r="BD1893" t="s">
        <v>148</v>
      </c>
      <c r="BE1893" t="s">
        <v>139</v>
      </c>
      <c r="BF1893" t="s">
        <v>149</v>
      </c>
      <c r="BG1893" t="s">
        <v>127</v>
      </c>
      <c r="BH1893" t="s">
        <v>127</v>
      </c>
      <c r="BJ1893" t="s">
        <v>127</v>
      </c>
      <c r="BK1893" t="s">
        <v>150</v>
      </c>
      <c r="BL1893" t="s">
        <v>151</v>
      </c>
      <c r="BM1893" t="s">
        <v>1081</v>
      </c>
      <c r="BN1893" t="s">
        <v>226</v>
      </c>
      <c r="BP1893" t="s">
        <v>153</v>
      </c>
      <c r="BR1893" t="s">
        <v>219</v>
      </c>
      <c r="BT1893" t="s">
        <v>203</v>
      </c>
      <c r="BU1893" t="s">
        <v>203</v>
      </c>
      <c r="BV1893" t="s">
        <v>318</v>
      </c>
      <c r="BW1893" t="s">
        <v>153</v>
      </c>
      <c r="BX1893" t="s">
        <v>157</v>
      </c>
      <c r="BY1893" t="s">
        <v>195</v>
      </c>
      <c r="BZ1893" t="s">
        <v>230</v>
      </c>
      <c r="CA1893" t="s">
        <v>126</v>
      </c>
      <c r="CB1893" t="s">
        <v>124</v>
      </c>
      <c r="CG1893" t="s">
        <v>197</v>
      </c>
      <c r="CI1893" t="s">
        <v>160</v>
      </c>
      <c r="CJ1893" t="s">
        <v>161</v>
      </c>
      <c r="CR1893" t="s">
        <v>162</v>
      </c>
      <c r="CS1893" t="s">
        <v>163</v>
      </c>
      <c r="CT1893" t="s">
        <v>127</v>
      </c>
      <c r="DC1893" t="s">
        <v>165</v>
      </c>
      <c r="DD1893" t="s">
        <v>166</v>
      </c>
      <c r="DF1893">
        <v>85502936</v>
      </c>
      <c r="DG1893">
        <v>1</v>
      </c>
      <c r="DJ1893">
        <v>1</v>
      </c>
      <c r="DK1893" t="s">
        <v>136</v>
      </c>
      <c r="DL1893">
        <v>0</v>
      </c>
      <c r="DM1893">
        <v>1</v>
      </c>
      <c r="DN1893" t="s">
        <v>169</v>
      </c>
      <c r="DP1893">
        <v>0</v>
      </c>
      <c r="DQ1893">
        <v>0</v>
      </c>
      <c r="DR1893">
        <v>0</v>
      </c>
      <c r="DS1893">
        <v>0.6</v>
      </c>
      <c r="DT1893">
        <v>1</v>
      </c>
      <c r="DU1893">
        <v>1</v>
      </c>
      <c r="DV1893">
        <v>0</v>
      </c>
      <c r="DW1893">
        <v>0</v>
      </c>
      <c r="DX1893">
        <v>1</v>
      </c>
      <c r="EA1893">
        <v>0</v>
      </c>
      <c r="EB1893">
        <v>0.01</v>
      </c>
      <c r="EC1893">
        <v>0</v>
      </c>
    </row>
    <row r="1894" spans="1:137" x14ac:dyDescent="0.25">
      <c r="A1894" s="108">
        <v>46181</v>
      </c>
      <c r="B1894" t="s">
        <v>2036</v>
      </c>
      <c r="C1894" t="s">
        <v>124</v>
      </c>
      <c r="D1894" t="s">
        <v>2037</v>
      </c>
      <c r="E1894" t="s">
        <v>125</v>
      </c>
      <c r="F1894" t="s">
        <v>126</v>
      </c>
      <c r="G1894" t="s">
        <v>127</v>
      </c>
      <c r="H1894" t="s">
        <v>124</v>
      </c>
      <c r="I1894" t="s">
        <v>239</v>
      </c>
      <c r="J1894" t="s">
        <v>129</v>
      </c>
      <c r="K1894" t="s">
        <v>130</v>
      </c>
      <c r="S1894" t="s">
        <v>478</v>
      </c>
      <c r="T1894" t="s">
        <v>479</v>
      </c>
      <c r="U1894" t="s">
        <v>398</v>
      </c>
      <c r="V1894" t="s">
        <v>545</v>
      </c>
      <c r="W1894" t="s">
        <v>290</v>
      </c>
      <c r="X1894" t="s">
        <v>133</v>
      </c>
      <c r="Y1894" t="s">
        <v>654</v>
      </c>
      <c r="Z1894" t="s">
        <v>491</v>
      </c>
      <c r="AA1894" t="s">
        <v>127</v>
      </c>
      <c r="AB1894" t="s">
        <v>127</v>
      </c>
      <c r="AC1894" t="s">
        <v>135</v>
      </c>
      <c r="AD1894" t="s">
        <v>136</v>
      </c>
      <c r="AE1894">
        <v>153969954</v>
      </c>
      <c r="AF1894" t="s">
        <v>290</v>
      </c>
      <c r="AG1894" t="s">
        <v>137</v>
      </c>
      <c r="AH1894" t="s">
        <v>138</v>
      </c>
      <c r="AI1894">
        <v>0</v>
      </c>
      <c r="AJ1894" t="s">
        <v>399</v>
      </c>
      <c r="AP1894" t="s">
        <v>139</v>
      </c>
      <c r="AV1894" t="s">
        <v>145</v>
      </c>
      <c r="AW1894" s="109">
        <v>46182</v>
      </c>
      <c r="AX1894" s="109">
        <v>46182</v>
      </c>
      <c r="BB1894" t="s">
        <v>188</v>
      </c>
      <c r="BC1894" t="s">
        <v>147</v>
      </c>
      <c r="BD1894" t="s">
        <v>148</v>
      </c>
      <c r="BE1894" t="s">
        <v>139</v>
      </c>
      <c r="BF1894" t="s">
        <v>149</v>
      </c>
      <c r="BG1894" t="s">
        <v>127</v>
      </c>
      <c r="BH1894" t="s">
        <v>127</v>
      </c>
      <c r="BJ1894" t="s">
        <v>127</v>
      </c>
      <c r="BK1894" t="s">
        <v>150</v>
      </c>
      <c r="BL1894" t="s">
        <v>151</v>
      </c>
      <c r="BM1894" t="s">
        <v>1113</v>
      </c>
      <c r="BN1894" t="s">
        <v>492</v>
      </c>
      <c r="BP1894" t="s">
        <v>153</v>
      </c>
      <c r="BR1894" t="s">
        <v>219</v>
      </c>
      <c r="BT1894" t="s">
        <v>1053</v>
      </c>
      <c r="BU1894" t="s">
        <v>1053</v>
      </c>
      <c r="BV1894" t="s">
        <v>654</v>
      </c>
      <c r="BW1894" t="s">
        <v>153</v>
      </c>
      <c r="BX1894" t="s">
        <v>157</v>
      </c>
      <c r="BY1894" t="s">
        <v>213</v>
      </c>
      <c r="BZ1894" t="s">
        <v>192</v>
      </c>
      <c r="CA1894" t="s">
        <v>126</v>
      </c>
      <c r="CB1894" t="s">
        <v>124</v>
      </c>
      <c r="CG1894" t="s">
        <v>197</v>
      </c>
      <c r="CI1894" t="s">
        <v>160</v>
      </c>
      <c r="CJ1894" t="s">
        <v>161</v>
      </c>
      <c r="CR1894" t="s">
        <v>162</v>
      </c>
      <c r="CS1894" t="s">
        <v>163</v>
      </c>
      <c r="CT1894" t="s">
        <v>127</v>
      </c>
      <c r="DA1894" t="s">
        <v>569</v>
      </c>
      <c r="DB1894" t="s">
        <v>124</v>
      </c>
      <c r="DC1894" t="s">
        <v>494</v>
      </c>
      <c r="DD1894" t="s">
        <v>166</v>
      </c>
      <c r="DE1894" t="s">
        <v>495</v>
      </c>
      <c r="DF1894">
        <v>1458367</v>
      </c>
      <c r="DG1894">
        <v>1</v>
      </c>
      <c r="DH1894">
        <v>4</v>
      </c>
      <c r="DJ1894">
        <v>1</v>
      </c>
      <c r="DK1894" t="s">
        <v>136</v>
      </c>
      <c r="DL1894">
        <v>0</v>
      </c>
      <c r="DM1894">
        <v>1</v>
      </c>
      <c r="DN1894" t="s">
        <v>133</v>
      </c>
      <c r="DP1894">
        <v>0</v>
      </c>
      <c r="DQ1894">
        <v>0</v>
      </c>
      <c r="DR1894">
        <v>0</v>
      </c>
      <c r="DS1894">
        <v>6.6</v>
      </c>
      <c r="DT1894">
        <v>1</v>
      </c>
      <c r="DU1894">
        <v>1</v>
      </c>
      <c r="DV1894">
        <v>0</v>
      </c>
      <c r="DW1894">
        <v>0</v>
      </c>
      <c r="DX1894">
        <v>1</v>
      </c>
      <c r="EA1894">
        <v>0</v>
      </c>
      <c r="EB1894">
        <v>0.11</v>
      </c>
      <c r="EC1894">
        <v>0</v>
      </c>
      <c r="ED1894">
        <v>0.28695652199999999</v>
      </c>
    </row>
    <row r="1895" spans="1:137" x14ac:dyDescent="0.25">
      <c r="A1895" s="108">
        <v>46181</v>
      </c>
      <c r="B1895" t="s">
        <v>3386</v>
      </c>
      <c r="C1895" t="s">
        <v>124</v>
      </c>
      <c r="D1895" t="s">
        <v>1164</v>
      </c>
      <c r="E1895" t="s">
        <v>125</v>
      </c>
      <c r="F1895" t="s">
        <v>126</v>
      </c>
      <c r="G1895" t="s">
        <v>127</v>
      </c>
      <c r="H1895" t="s">
        <v>124</v>
      </c>
      <c r="I1895" t="s">
        <v>232</v>
      </c>
      <c r="J1895" t="s">
        <v>129</v>
      </c>
      <c r="K1895" t="s">
        <v>130</v>
      </c>
      <c r="O1895" t="s">
        <v>168</v>
      </c>
      <c r="S1895" t="s">
        <v>397</v>
      </c>
      <c r="T1895" t="s">
        <v>397</v>
      </c>
      <c r="U1895" t="s">
        <v>398</v>
      </c>
      <c r="V1895" t="s">
        <v>545</v>
      </c>
      <c r="W1895" t="s">
        <v>290</v>
      </c>
      <c r="X1895" t="s">
        <v>133</v>
      </c>
      <c r="Y1895" t="s">
        <v>654</v>
      </c>
      <c r="Z1895" t="s">
        <v>491</v>
      </c>
      <c r="AA1895" t="s">
        <v>127</v>
      </c>
      <c r="AB1895" t="s">
        <v>127</v>
      </c>
      <c r="AC1895" t="s">
        <v>135</v>
      </c>
      <c r="AD1895" t="s">
        <v>136</v>
      </c>
      <c r="AE1895">
        <v>153929315</v>
      </c>
      <c r="AF1895" t="s">
        <v>290</v>
      </c>
      <c r="AG1895" t="s">
        <v>137</v>
      </c>
      <c r="AH1895" t="s">
        <v>138</v>
      </c>
      <c r="AI1895">
        <v>0</v>
      </c>
      <c r="AJ1895" t="s">
        <v>399</v>
      </c>
      <c r="AP1895" t="s">
        <v>139</v>
      </c>
      <c r="AQ1895" t="s">
        <v>140</v>
      </c>
      <c r="AR1895" t="s">
        <v>469</v>
      </c>
      <c r="AS1895" t="s">
        <v>247</v>
      </c>
      <c r="AT1895" t="s">
        <v>248</v>
      </c>
      <c r="AU1895" t="s">
        <v>181</v>
      </c>
      <c r="AV1895" t="s">
        <v>145</v>
      </c>
      <c r="AW1895" s="109">
        <v>46181</v>
      </c>
      <c r="AX1895" s="109">
        <v>46181</v>
      </c>
      <c r="BB1895" t="s">
        <v>177</v>
      </c>
      <c r="BD1895" t="s">
        <v>148</v>
      </c>
      <c r="BE1895" t="s">
        <v>139</v>
      </c>
      <c r="BF1895" t="s">
        <v>149</v>
      </c>
      <c r="BG1895" t="s">
        <v>127</v>
      </c>
      <c r="BH1895" t="s">
        <v>127</v>
      </c>
      <c r="BJ1895" t="s">
        <v>127</v>
      </c>
      <c r="BK1895" t="s">
        <v>150</v>
      </c>
      <c r="BL1895" t="s">
        <v>151</v>
      </c>
      <c r="BM1895" t="s">
        <v>1099</v>
      </c>
      <c r="BN1895" t="s">
        <v>492</v>
      </c>
      <c r="BP1895" t="s">
        <v>153</v>
      </c>
      <c r="BR1895" t="s">
        <v>219</v>
      </c>
      <c r="BT1895" t="s">
        <v>155</v>
      </c>
      <c r="BU1895" t="s">
        <v>155</v>
      </c>
      <c r="BV1895" t="s">
        <v>654</v>
      </c>
      <c r="BW1895" t="s">
        <v>153</v>
      </c>
      <c r="BX1895" t="s">
        <v>157</v>
      </c>
      <c r="BY1895" t="s">
        <v>213</v>
      </c>
      <c r="BZ1895" t="s">
        <v>272</v>
      </c>
      <c r="CA1895" t="s">
        <v>126</v>
      </c>
      <c r="CB1895" t="s">
        <v>124</v>
      </c>
      <c r="CG1895" t="s">
        <v>197</v>
      </c>
      <c r="CI1895" t="s">
        <v>160</v>
      </c>
      <c r="CJ1895" t="s">
        <v>161</v>
      </c>
      <c r="CR1895" t="s">
        <v>162</v>
      </c>
      <c r="CS1895" t="s">
        <v>163</v>
      </c>
      <c r="CT1895" t="s">
        <v>127</v>
      </c>
      <c r="DA1895" t="s">
        <v>569</v>
      </c>
      <c r="DB1895" t="s">
        <v>124</v>
      </c>
      <c r="DC1895" t="s">
        <v>494</v>
      </c>
      <c r="DD1895" t="s">
        <v>166</v>
      </c>
      <c r="DE1895" t="s">
        <v>495</v>
      </c>
      <c r="DF1895">
        <v>3620803</v>
      </c>
      <c r="DG1895">
        <v>1</v>
      </c>
      <c r="DH1895">
        <v>1</v>
      </c>
      <c r="DJ1895">
        <v>1</v>
      </c>
      <c r="DK1895" t="s">
        <v>136</v>
      </c>
      <c r="DL1895">
        <v>0</v>
      </c>
      <c r="DM1895">
        <v>1</v>
      </c>
      <c r="DN1895" t="s">
        <v>133</v>
      </c>
      <c r="DP1895">
        <v>0</v>
      </c>
      <c r="DQ1895">
        <v>0</v>
      </c>
      <c r="DR1895">
        <v>0</v>
      </c>
      <c r="DS1895">
        <v>18</v>
      </c>
      <c r="DT1895">
        <v>1</v>
      </c>
      <c r="DU1895">
        <v>1</v>
      </c>
      <c r="DV1895">
        <v>0</v>
      </c>
      <c r="DW1895">
        <v>0</v>
      </c>
      <c r="DX1895">
        <v>1</v>
      </c>
      <c r="EA1895">
        <v>0</v>
      </c>
      <c r="EB1895">
        <v>0.3</v>
      </c>
      <c r="EC1895">
        <v>0</v>
      </c>
      <c r="ED1895">
        <v>0.78260869600000005</v>
      </c>
    </row>
    <row r="1896" spans="1:137" x14ac:dyDescent="0.25">
      <c r="A1896" s="108">
        <v>46181</v>
      </c>
      <c r="B1896" t="s">
        <v>3542</v>
      </c>
      <c r="C1896" t="s">
        <v>124</v>
      </c>
      <c r="D1896" t="s">
        <v>1249</v>
      </c>
      <c r="E1896" t="s">
        <v>125</v>
      </c>
      <c r="F1896" t="s">
        <v>126</v>
      </c>
      <c r="G1896" t="s">
        <v>127</v>
      </c>
      <c r="H1896" t="s">
        <v>124</v>
      </c>
      <c r="I1896" t="s">
        <v>128</v>
      </c>
      <c r="J1896" t="s">
        <v>129</v>
      </c>
      <c r="K1896" t="s">
        <v>130</v>
      </c>
      <c r="S1896" t="s">
        <v>397</v>
      </c>
      <c r="T1896" t="s">
        <v>397</v>
      </c>
      <c r="U1896" t="s">
        <v>398</v>
      </c>
      <c r="V1896" t="s">
        <v>545</v>
      </c>
      <c r="W1896" t="s">
        <v>290</v>
      </c>
      <c r="X1896" t="s">
        <v>246</v>
      </c>
      <c r="Y1896" t="s">
        <v>768</v>
      </c>
      <c r="Z1896" t="s">
        <v>527</v>
      </c>
      <c r="AA1896" t="s">
        <v>127</v>
      </c>
      <c r="AB1896" t="s">
        <v>127</v>
      </c>
      <c r="AC1896" t="s">
        <v>135</v>
      </c>
      <c r="AD1896" t="s">
        <v>136</v>
      </c>
      <c r="AE1896">
        <v>154149335</v>
      </c>
      <c r="AF1896" t="s">
        <v>290</v>
      </c>
      <c r="AG1896" t="s">
        <v>170</v>
      </c>
      <c r="AH1896" t="s">
        <v>138</v>
      </c>
      <c r="AI1896">
        <v>0</v>
      </c>
      <c r="AJ1896" t="s">
        <v>399</v>
      </c>
      <c r="AP1896" t="s">
        <v>139</v>
      </c>
      <c r="AQ1896" t="s">
        <v>140</v>
      </c>
      <c r="AR1896" t="s">
        <v>207</v>
      </c>
      <c r="AS1896" t="s">
        <v>3543</v>
      </c>
      <c r="AT1896" t="s">
        <v>3543</v>
      </c>
      <c r="AU1896" t="s">
        <v>144</v>
      </c>
      <c r="AV1896" t="s">
        <v>145</v>
      </c>
      <c r="AW1896" s="109">
        <v>46187</v>
      </c>
      <c r="AX1896" s="109">
        <v>46187</v>
      </c>
      <c r="AZ1896" t="s">
        <v>1050</v>
      </c>
      <c r="BB1896" t="s">
        <v>431</v>
      </c>
      <c r="BC1896" t="s">
        <v>147</v>
      </c>
      <c r="BD1896" t="s">
        <v>148</v>
      </c>
      <c r="BE1896" t="s">
        <v>139</v>
      </c>
      <c r="BF1896" t="s">
        <v>149</v>
      </c>
      <c r="BG1896" t="s">
        <v>127</v>
      </c>
      <c r="BH1896" t="s">
        <v>127</v>
      </c>
      <c r="BJ1896" t="s">
        <v>127</v>
      </c>
      <c r="BK1896" t="s">
        <v>150</v>
      </c>
      <c r="BL1896" t="s">
        <v>151</v>
      </c>
      <c r="BM1896" t="s">
        <v>1045</v>
      </c>
      <c r="BN1896" t="s">
        <v>492</v>
      </c>
      <c r="BP1896" t="s">
        <v>153</v>
      </c>
      <c r="BR1896" t="s">
        <v>154</v>
      </c>
      <c r="BT1896" t="s">
        <v>1053</v>
      </c>
      <c r="BU1896" t="s">
        <v>1053</v>
      </c>
      <c r="BV1896" t="s">
        <v>568</v>
      </c>
      <c r="BW1896" t="s">
        <v>153</v>
      </c>
      <c r="BX1896" t="s">
        <v>157</v>
      </c>
      <c r="BY1896" t="s">
        <v>195</v>
      </c>
      <c r="BZ1896" t="s">
        <v>192</v>
      </c>
      <c r="CA1896" t="s">
        <v>126</v>
      </c>
      <c r="CB1896" t="s">
        <v>124</v>
      </c>
      <c r="CD1896" t="s">
        <v>550</v>
      </c>
      <c r="CG1896" t="s">
        <v>571</v>
      </c>
      <c r="CI1896" t="s">
        <v>160</v>
      </c>
      <c r="CJ1896" t="s">
        <v>161</v>
      </c>
      <c r="CR1896" t="s">
        <v>162</v>
      </c>
      <c r="CS1896" t="s">
        <v>163</v>
      </c>
      <c r="CT1896" t="s">
        <v>127</v>
      </c>
      <c r="DC1896" t="s">
        <v>494</v>
      </c>
      <c r="DD1896" t="s">
        <v>166</v>
      </c>
      <c r="DF1896">
        <v>79799972</v>
      </c>
      <c r="DG1896">
        <v>1</v>
      </c>
      <c r="DJ1896">
        <v>1</v>
      </c>
      <c r="DK1896" t="s">
        <v>136</v>
      </c>
      <c r="DL1896">
        <v>0</v>
      </c>
      <c r="DM1896">
        <v>1</v>
      </c>
      <c r="DN1896" t="s">
        <v>246</v>
      </c>
      <c r="DO1896">
        <v>1.05</v>
      </c>
      <c r="DP1896">
        <v>1.7500000000000002E-2</v>
      </c>
      <c r="DQ1896">
        <v>0</v>
      </c>
      <c r="DR1896">
        <v>1</v>
      </c>
      <c r="DS1896">
        <v>10.199999999999999</v>
      </c>
      <c r="DT1896">
        <v>1</v>
      </c>
      <c r="DU1896">
        <v>1</v>
      </c>
      <c r="DV1896">
        <v>1</v>
      </c>
      <c r="DW1896">
        <v>0</v>
      </c>
      <c r="DX1896">
        <v>1</v>
      </c>
      <c r="EA1896">
        <v>0</v>
      </c>
      <c r="EB1896">
        <v>0.17</v>
      </c>
      <c r="EC1896">
        <v>1</v>
      </c>
      <c r="EG1896">
        <v>1.05</v>
      </c>
    </row>
    <row r="1897" spans="1:137" x14ac:dyDescent="0.25">
      <c r="A1897" s="108">
        <v>46181</v>
      </c>
      <c r="B1897" t="s">
        <v>3544</v>
      </c>
      <c r="C1897" t="s">
        <v>124</v>
      </c>
      <c r="E1897" t="s">
        <v>125</v>
      </c>
      <c r="F1897" t="s">
        <v>126</v>
      </c>
      <c r="G1897" t="s">
        <v>127</v>
      </c>
      <c r="H1897" t="s">
        <v>124</v>
      </c>
      <c r="I1897" t="s">
        <v>128</v>
      </c>
      <c r="J1897" t="s">
        <v>129</v>
      </c>
      <c r="K1897" t="s">
        <v>130</v>
      </c>
      <c r="O1897" t="s">
        <v>262</v>
      </c>
      <c r="S1897" t="s">
        <v>543</v>
      </c>
      <c r="T1897" t="s">
        <v>558</v>
      </c>
      <c r="U1897" t="s">
        <v>398</v>
      </c>
      <c r="V1897" t="s">
        <v>545</v>
      </c>
      <c r="W1897" t="s">
        <v>222</v>
      </c>
      <c r="X1897" t="s">
        <v>169</v>
      </c>
      <c r="Z1897" t="s">
        <v>224</v>
      </c>
      <c r="AA1897" t="s">
        <v>127</v>
      </c>
      <c r="AB1897" t="s">
        <v>127</v>
      </c>
      <c r="AC1897" t="s">
        <v>135</v>
      </c>
      <c r="AD1897" t="s">
        <v>136</v>
      </c>
      <c r="AE1897">
        <v>154159083</v>
      </c>
      <c r="AF1897" t="s">
        <v>222</v>
      </c>
      <c r="AG1897" t="s">
        <v>559</v>
      </c>
      <c r="AH1897" t="s">
        <v>138</v>
      </c>
      <c r="AI1897">
        <v>0</v>
      </c>
      <c r="AJ1897" t="s">
        <v>399</v>
      </c>
      <c r="AP1897" t="s">
        <v>139</v>
      </c>
      <c r="AV1897" t="s">
        <v>145</v>
      </c>
      <c r="AW1897" s="109">
        <v>46187</v>
      </c>
      <c r="AX1897" s="109">
        <v>46187</v>
      </c>
      <c r="BB1897" t="s">
        <v>567</v>
      </c>
      <c r="BD1897" t="s">
        <v>148</v>
      </c>
      <c r="BE1897" t="s">
        <v>139</v>
      </c>
      <c r="BF1897" t="s">
        <v>149</v>
      </c>
      <c r="BG1897" t="s">
        <v>127</v>
      </c>
      <c r="BH1897" t="s">
        <v>127</v>
      </c>
      <c r="BJ1897" t="s">
        <v>127</v>
      </c>
      <c r="BK1897" t="s">
        <v>150</v>
      </c>
      <c r="BL1897" t="s">
        <v>151</v>
      </c>
      <c r="BM1897" t="s">
        <v>1045</v>
      </c>
      <c r="BN1897" t="s">
        <v>226</v>
      </c>
      <c r="BP1897" t="s">
        <v>153</v>
      </c>
      <c r="BR1897" t="s">
        <v>154</v>
      </c>
      <c r="BT1897" t="s">
        <v>203</v>
      </c>
      <c r="BU1897" t="s">
        <v>203</v>
      </c>
      <c r="BV1897" t="s">
        <v>516</v>
      </c>
      <c r="BW1897" t="s">
        <v>153</v>
      </c>
      <c r="BX1897" t="s">
        <v>157</v>
      </c>
      <c r="BY1897" t="s">
        <v>229</v>
      </c>
      <c r="BZ1897" t="s">
        <v>192</v>
      </c>
      <c r="CA1897" t="s">
        <v>126</v>
      </c>
      <c r="CB1897" t="s">
        <v>124</v>
      </c>
      <c r="CG1897" t="s">
        <v>197</v>
      </c>
      <c r="CI1897" t="s">
        <v>160</v>
      </c>
      <c r="CJ1897" t="s">
        <v>161</v>
      </c>
      <c r="CR1897" t="s">
        <v>162</v>
      </c>
      <c r="CS1897" t="s">
        <v>163</v>
      </c>
      <c r="CT1897" t="s">
        <v>127</v>
      </c>
      <c r="DC1897" t="s">
        <v>165</v>
      </c>
      <c r="DD1897" t="s">
        <v>166</v>
      </c>
      <c r="DF1897">
        <v>113445041</v>
      </c>
      <c r="DG1897">
        <v>1</v>
      </c>
      <c r="DJ1897">
        <v>1</v>
      </c>
      <c r="DK1897" t="s">
        <v>136</v>
      </c>
      <c r="DL1897">
        <v>0</v>
      </c>
      <c r="DM1897">
        <v>1</v>
      </c>
      <c r="DN1897" t="s">
        <v>169</v>
      </c>
      <c r="DP1897">
        <v>0</v>
      </c>
      <c r="DQ1897">
        <v>0</v>
      </c>
      <c r="DR1897">
        <v>1</v>
      </c>
      <c r="DS1897">
        <v>30.6</v>
      </c>
      <c r="DT1897">
        <v>1</v>
      </c>
      <c r="DU1897">
        <v>1</v>
      </c>
      <c r="DV1897">
        <v>0</v>
      </c>
      <c r="DW1897">
        <v>0</v>
      </c>
      <c r="DX1897">
        <v>1</v>
      </c>
      <c r="EA1897">
        <v>0</v>
      </c>
      <c r="EB1897">
        <v>0.51</v>
      </c>
      <c r="EC1897">
        <v>0</v>
      </c>
    </row>
    <row r="1898" spans="1:137" x14ac:dyDescent="0.25">
      <c r="A1898" s="108">
        <v>46181</v>
      </c>
      <c r="B1898" t="s">
        <v>3545</v>
      </c>
      <c r="C1898" t="s">
        <v>124</v>
      </c>
      <c r="E1898" t="s">
        <v>125</v>
      </c>
      <c r="F1898" t="s">
        <v>126</v>
      </c>
      <c r="G1898" t="s">
        <v>127</v>
      </c>
      <c r="H1898" t="s">
        <v>124</v>
      </c>
      <c r="I1898" t="s">
        <v>128</v>
      </c>
      <c r="J1898" t="s">
        <v>129</v>
      </c>
      <c r="K1898" t="s">
        <v>130</v>
      </c>
      <c r="S1898" t="s">
        <v>543</v>
      </c>
      <c r="T1898" t="s">
        <v>551</v>
      </c>
      <c r="U1898" t="s">
        <v>398</v>
      </c>
      <c r="V1898" t="s">
        <v>545</v>
      </c>
      <c r="W1898" t="s">
        <v>222</v>
      </c>
      <c r="X1898" t="s">
        <v>133</v>
      </c>
      <c r="Y1898" t="s">
        <v>721</v>
      </c>
      <c r="Z1898" t="s">
        <v>378</v>
      </c>
      <c r="AA1898" t="s">
        <v>127</v>
      </c>
      <c r="AB1898" t="s">
        <v>127</v>
      </c>
      <c r="AC1898" t="s">
        <v>135</v>
      </c>
      <c r="AD1898" t="s">
        <v>136</v>
      </c>
      <c r="AE1898">
        <v>154117167</v>
      </c>
      <c r="AF1898" t="s">
        <v>222</v>
      </c>
      <c r="AG1898" t="s">
        <v>137</v>
      </c>
      <c r="AH1898" t="s">
        <v>138</v>
      </c>
      <c r="AI1898">
        <v>0</v>
      </c>
      <c r="AJ1898" t="s">
        <v>399</v>
      </c>
      <c r="AP1898" t="s">
        <v>139</v>
      </c>
      <c r="AQ1898" t="s">
        <v>140</v>
      </c>
      <c r="AR1898" t="s">
        <v>141</v>
      </c>
      <c r="AS1898" t="s">
        <v>321</v>
      </c>
      <c r="AU1898" t="s">
        <v>181</v>
      </c>
      <c r="AV1898" t="s">
        <v>145</v>
      </c>
      <c r="AW1898" s="109">
        <v>46186</v>
      </c>
      <c r="AX1898" s="109">
        <v>46186</v>
      </c>
      <c r="AZ1898" t="s">
        <v>1088</v>
      </c>
      <c r="BB1898" t="s">
        <v>447</v>
      </c>
      <c r="BC1898" t="s">
        <v>147</v>
      </c>
      <c r="BD1898" t="s">
        <v>148</v>
      </c>
      <c r="BE1898" t="s">
        <v>139</v>
      </c>
      <c r="BF1898" t="s">
        <v>149</v>
      </c>
      <c r="BG1898" t="s">
        <v>127</v>
      </c>
      <c r="BH1898" t="s">
        <v>127</v>
      </c>
      <c r="BJ1898" t="s">
        <v>127</v>
      </c>
      <c r="BK1898" t="s">
        <v>150</v>
      </c>
      <c r="BL1898" t="s">
        <v>151</v>
      </c>
      <c r="BM1898" t="s">
        <v>1045</v>
      </c>
      <c r="BN1898" t="s">
        <v>379</v>
      </c>
      <c r="BP1898" t="s">
        <v>153</v>
      </c>
      <c r="BQ1898" t="s">
        <v>3546</v>
      </c>
      <c r="BR1898" t="s">
        <v>154</v>
      </c>
      <c r="BT1898" t="s">
        <v>1053</v>
      </c>
      <c r="BU1898" t="s">
        <v>1053</v>
      </c>
      <c r="BV1898" t="s">
        <v>383</v>
      </c>
      <c r="BW1898" t="s">
        <v>153</v>
      </c>
      <c r="BX1898" t="s">
        <v>157</v>
      </c>
      <c r="BY1898" t="s">
        <v>229</v>
      </c>
      <c r="BZ1898" t="s">
        <v>521</v>
      </c>
      <c r="CA1898" t="s">
        <v>126</v>
      </c>
      <c r="CB1898" t="s">
        <v>124</v>
      </c>
      <c r="CG1898" t="s">
        <v>384</v>
      </c>
      <c r="CI1898" t="s">
        <v>160</v>
      </c>
      <c r="CJ1898" t="s">
        <v>161</v>
      </c>
      <c r="CR1898" t="s">
        <v>162</v>
      </c>
      <c r="CS1898" t="s">
        <v>163</v>
      </c>
      <c r="CT1898" t="s">
        <v>127</v>
      </c>
      <c r="DC1898" t="s">
        <v>165</v>
      </c>
      <c r="DD1898" t="s">
        <v>166</v>
      </c>
      <c r="DF1898">
        <v>111161875</v>
      </c>
      <c r="DG1898">
        <v>1</v>
      </c>
      <c r="DJ1898">
        <v>1</v>
      </c>
      <c r="DK1898" t="s">
        <v>136</v>
      </c>
      <c r="DL1898">
        <v>0</v>
      </c>
      <c r="DM1898">
        <v>1</v>
      </c>
      <c r="DN1898" t="s">
        <v>133</v>
      </c>
      <c r="DP1898">
        <v>0</v>
      </c>
      <c r="DQ1898">
        <v>0</v>
      </c>
      <c r="DR1898">
        <v>1</v>
      </c>
      <c r="DS1898">
        <v>9</v>
      </c>
      <c r="DT1898">
        <v>1</v>
      </c>
      <c r="DU1898">
        <v>1</v>
      </c>
      <c r="DV1898">
        <v>0</v>
      </c>
      <c r="DW1898">
        <v>0</v>
      </c>
      <c r="DX1898">
        <v>1</v>
      </c>
      <c r="EA1898">
        <v>0</v>
      </c>
      <c r="EB1898">
        <v>0.15</v>
      </c>
      <c r="EC1898">
        <v>0</v>
      </c>
    </row>
    <row r="1899" spans="1:137" x14ac:dyDescent="0.25">
      <c r="A1899" s="108">
        <v>46181</v>
      </c>
      <c r="B1899" t="s">
        <v>3547</v>
      </c>
      <c r="C1899" t="s">
        <v>124</v>
      </c>
      <c r="E1899" t="s">
        <v>125</v>
      </c>
      <c r="F1899" t="s">
        <v>126</v>
      </c>
      <c r="G1899" t="s">
        <v>127</v>
      </c>
      <c r="H1899" t="s">
        <v>124</v>
      </c>
      <c r="I1899" t="s">
        <v>370</v>
      </c>
      <c r="J1899" t="s">
        <v>129</v>
      </c>
      <c r="K1899" t="s">
        <v>130</v>
      </c>
      <c r="S1899" t="s">
        <v>478</v>
      </c>
      <c r="T1899" t="s">
        <v>479</v>
      </c>
      <c r="U1899" t="s">
        <v>398</v>
      </c>
      <c r="V1899" t="s">
        <v>545</v>
      </c>
      <c r="W1899" t="s">
        <v>277</v>
      </c>
      <c r="X1899" t="s">
        <v>655</v>
      </c>
      <c r="Y1899" t="s">
        <v>552</v>
      </c>
      <c r="Z1899" t="s">
        <v>553</v>
      </c>
      <c r="AA1899" t="s">
        <v>127</v>
      </c>
      <c r="AB1899" t="s">
        <v>127</v>
      </c>
      <c r="AC1899" t="s">
        <v>127</v>
      </c>
      <c r="AD1899" t="s">
        <v>136</v>
      </c>
      <c r="AE1899">
        <v>153917192</v>
      </c>
      <c r="AF1899" t="s">
        <v>277</v>
      </c>
      <c r="AG1899" t="s">
        <v>481</v>
      </c>
      <c r="AH1899" t="s">
        <v>138</v>
      </c>
      <c r="AI1899">
        <v>0</v>
      </c>
      <c r="AJ1899" t="s">
        <v>399</v>
      </c>
      <c r="AP1899" t="s">
        <v>139</v>
      </c>
      <c r="AQ1899" t="s">
        <v>140</v>
      </c>
      <c r="AR1899" t="s">
        <v>141</v>
      </c>
      <c r="AS1899" t="s">
        <v>247</v>
      </c>
      <c r="AT1899" t="s">
        <v>248</v>
      </c>
      <c r="AU1899" t="s">
        <v>144</v>
      </c>
      <c r="AV1899" t="s">
        <v>145</v>
      </c>
      <c r="AW1899" s="109">
        <v>46181</v>
      </c>
      <c r="AX1899" s="109">
        <v>46181</v>
      </c>
      <c r="BB1899" t="s">
        <v>431</v>
      </c>
      <c r="BC1899" t="s">
        <v>147</v>
      </c>
      <c r="BD1899" t="s">
        <v>148</v>
      </c>
      <c r="BE1899" t="s">
        <v>139</v>
      </c>
      <c r="BF1899" t="s">
        <v>149</v>
      </c>
      <c r="BG1899" t="s">
        <v>127</v>
      </c>
      <c r="BH1899" t="s">
        <v>127</v>
      </c>
      <c r="BJ1899" t="s">
        <v>127</v>
      </c>
      <c r="BK1899" t="s">
        <v>150</v>
      </c>
      <c r="BL1899" t="s">
        <v>151</v>
      </c>
      <c r="BM1899" t="s">
        <v>1063</v>
      </c>
      <c r="BN1899" t="s">
        <v>282</v>
      </c>
      <c r="BP1899" t="s">
        <v>1224</v>
      </c>
      <c r="BR1899" t="s">
        <v>154</v>
      </c>
      <c r="BT1899" t="s">
        <v>1053</v>
      </c>
      <c r="BU1899" t="s">
        <v>1053</v>
      </c>
      <c r="BV1899" t="s">
        <v>557</v>
      </c>
      <c r="BW1899" t="s">
        <v>1225</v>
      </c>
      <c r="BX1899" t="s">
        <v>157</v>
      </c>
      <c r="BY1899" t="s">
        <v>175</v>
      </c>
      <c r="BZ1899" t="s">
        <v>701</v>
      </c>
      <c r="CA1899" t="s">
        <v>126</v>
      </c>
      <c r="CB1899" t="s">
        <v>124</v>
      </c>
      <c r="CG1899" t="s">
        <v>197</v>
      </c>
      <c r="CI1899" t="s">
        <v>160</v>
      </c>
      <c r="CJ1899" t="s">
        <v>161</v>
      </c>
      <c r="CR1899" t="s">
        <v>162</v>
      </c>
      <c r="CS1899" t="s">
        <v>163</v>
      </c>
      <c r="CT1899" t="s">
        <v>127</v>
      </c>
      <c r="DA1899" t="s">
        <v>400</v>
      </c>
      <c r="DB1899" t="s">
        <v>124</v>
      </c>
      <c r="DC1899" t="s">
        <v>165</v>
      </c>
      <c r="DD1899" t="s">
        <v>166</v>
      </c>
      <c r="DE1899" t="s">
        <v>167</v>
      </c>
      <c r="DF1899">
        <v>21543138</v>
      </c>
      <c r="DG1899">
        <v>1</v>
      </c>
      <c r="DH1899">
        <v>4</v>
      </c>
      <c r="DJ1899">
        <v>1</v>
      </c>
      <c r="DK1899" t="s">
        <v>136</v>
      </c>
      <c r="DL1899">
        <v>0</v>
      </c>
      <c r="DM1899">
        <v>1</v>
      </c>
      <c r="DN1899" t="s">
        <v>655</v>
      </c>
      <c r="DP1899">
        <v>0</v>
      </c>
      <c r="DQ1899">
        <v>0</v>
      </c>
      <c r="DR1899">
        <v>0</v>
      </c>
      <c r="DS1899">
        <v>3.6</v>
      </c>
      <c r="DT1899">
        <v>1</v>
      </c>
      <c r="DU1899">
        <v>1</v>
      </c>
      <c r="DV1899">
        <v>0</v>
      </c>
      <c r="DW1899">
        <v>0</v>
      </c>
      <c r="DX1899">
        <v>1</v>
      </c>
      <c r="EA1899">
        <v>0</v>
      </c>
      <c r="EB1899">
        <v>0.06</v>
      </c>
      <c r="EC1899">
        <v>0</v>
      </c>
      <c r="ED1899">
        <v>0.138461538</v>
      </c>
    </row>
    <row r="1900" spans="1:137" x14ac:dyDescent="0.25">
      <c r="A1900" s="108">
        <v>46181</v>
      </c>
      <c r="B1900" t="s">
        <v>3548</v>
      </c>
      <c r="C1900" t="s">
        <v>124</v>
      </c>
      <c r="E1900" t="s">
        <v>125</v>
      </c>
      <c r="F1900" t="s">
        <v>126</v>
      </c>
      <c r="G1900" t="s">
        <v>127</v>
      </c>
      <c r="H1900" t="s">
        <v>124</v>
      </c>
      <c r="I1900" t="s">
        <v>128</v>
      </c>
      <c r="J1900" t="s">
        <v>129</v>
      </c>
      <c r="K1900" t="s">
        <v>130</v>
      </c>
      <c r="O1900" t="s">
        <v>262</v>
      </c>
      <c r="S1900" t="s">
        <v>478</v>
      </c>
      <c r="T1900" t="s">
        <v>479</v>
      </c>
      <c r="U1900" t="s">
        <v>398</v>
      </c>
      <c r="V1900" t="s">
        <v>545</v>
      </c>
      <c r="W1900" t="s">
        <v>198</v>
      </c>
      <c r="X1900" t="s">
        <v>133</v>
      </c>
      <c r="Y1900" t="s">
        <v>792</v>
      </c>
      <c r="Z1900" t="s">
        <v>241</v>
      </c>
      <c r="AA1900" t="s">
        <v>127</v>
      </c>
      <c r="AB1900" t="s">
        <v>127</v>
      </c>
      <c r="AC1900" t="s">
        <v>127</v>
      </c>
      <c r="AD1900" t="s">
        <v>136</v>
      </c>
      <c r="AE1900">
        <v>154018452</v>
      </c>
      <c r="AF1900" t="s">
        <v>198</v>
      </c>
      <c r="AG1900" t="s">
        <v>137</v>
      </c>
      <c r="AH1900" t="s">
        <v>138</v>
      </c>
      <c r="AI1900">
        <v>0</v>
      </c>
      <c r="AJ1900" t="s">
        <v>399</v>
      </c>
      <c r="AP1900" t="s">
        <v>139</v>
      </c>
      <c r="AQ1900" t="s">
        <v>140</v>
      </c>
      <c r="AR1900" t="s">
        <v>207</v>
      </c>
      <c r="AS1900" t="s">
        <v>284</v>
      </c>
      <c r="AT1900" t="s">
        <v>285</v>
      </c>
      <c r="AU1900" t="s">
        <v>144</v>
      </c>
      <c r="AV1900" t="s">
        <v>145</v>
      </c>
      <c r="AW1900" s="109">
        <v>46183</v>
      </c>
      <c r="AX1900" s="109">
        <v>46183</v>
      </c>
      <c r="AZ1900" t="s">
        <v>1047</v>
      </c>
      <c r="BB1900" t="s">
        <v>564</v>
      </c>
      <c r="BD1900" t="s">
        <v>148</v>
      </c>
      <c r="BE1900" t="s">
        <v>139</v>
      </c>
      <c r="BF1900" t="s">
        <v>149</v>
      </c>
      <c r="BG1900" t="s">
        <v>127</v>
      </c>
      <c r="BH1900" t="s">
        <v>127</v>
      </c>
      <c r="BJ1900" t="s">
        <v>127</v>
      </c>
      <c r="BK1900" t="s">
        <v>150</v>
      </c>
      <c r="BL1900" t="s">
        <v>151</v>
      </c>
      <c r="BM1900" t="s">
        <v>1045</v>
      </c>
      <c r="BN1900" t="s">
        <v>202</v>
      </c>
      <c r="BP1900" t="s">
        <v>153</v>
      </c>
      <c r="BR1900" t="s">
        <v>154</v>
      </c>
      <c r="BT1900" t="s">
        <v>203</v>
      </c>
      <c r="BU1900" t="s">
        <v>203</v>
      </c>
      <c r="BV1900" t="s">
        <v>711</v>
      </c>
      <c r="BW1900" t="s">
        <v>153</v>
      </c>
      <c r="BX1900" t="s">
        <v>157</v>
      </c>
      <c r="BY1900" t="s">
        <v>213</v>
      </c>
      <c r="BZ1900" t="s">
        <v>404</v>
      </c>
      <c r="CA1900" t="s">
        <v>126</v>
      </c>
      <c r="CB1900" t="s">
        <v>124</v>
      </c>
      <c r="CG1900" t="s">
        <v>712</v>
      </c>
      <c r="CI1900" t="s">
        <v>160</v>
      </c>
      <c r="CJ1900" t="s">
        <v>161</v>
      </c>
      <c r="CR1900" t="s">
        <v>162</v>
      </c>
      <c r="CS1900" t="s">
        <v>163</v>
      </c>
      <c r="CT1900" t="s">
        <v>127</v>
      </c>
      <c r="DA1900" t="s">
        <v>400</v>
      </c>
      <c r="DB1900" t="s">
        <v>124</v>
      </c>
      <c r="DC1900" t="s">
        <v>165</v>
      </c>
      <c r="DD1900" t="s">
        <v>166</v>
      </c>
      <c r="DE1900" t="s">
        <v>167</v>
      </c>
      <c r="DF1900">
        <v>2527290</v>
      </c>
      <c r="DG1900">
        <v>1</v>
      </c>
      <c r="DJ1900">
        <v>1</v>
      </c>
      <c r="DK1900" t="s">
        <v>136</v>
      </c>
      <c r="DL1900">
        <v>0</v>
      </c>
      <c r="DM1900">
        <v>1</v>
      </c>
      <c r="DN1900" t="s">
        <v>133</v>
      </c>
      <c r="DP1900">
        <v>0</v>
      </c>
      <c r="DQ1900">
        <v>0</v>
      </c>
      <c r="DR1900">
        <v>0</v>
      </c>
      <c r="DS1900">
        <v>0.6</v>
      </c>
      <c r="DT1900">
        <v>1</v>
      </c>
      <c r="DU1900">
        <v>1</v>
      </c>
      <c r="DV1900">
        <v>0</v>
      </c>
      <c r="DW1900">
        <v>0</v>
      </c>
      <c r="DX1900">
        <v>1</v>
      </c>
      <c r="EA1900">
        <v>0</v>
      </c>
      <c r="EB1900">
        <v>0.01</v>
      </c>
      <c r="EC1900">
        <v>0</v>
      </c>
      <c r="ED1900">
        <v>2.3076922999999999E-2</v>
      </c>
    </row>
    <row r="1901" spans="1:137" x14ac:dyDescent="0.25">
      <c r="A1901" s="108">
        <v>46181</v>
      </c>
      <c r="B1901" t="s">
        <v>3549</v>
      </c>
      <c r="C1901" t="s">
        <v>124</v>
      </c>
      <c r="E1901" t="s">
        <v>125</v>
      </c>
      <c r="F1901" t="s">
        <v>126</v>
      </c>
      <c r="G1901" t="s">
        <v>127</v>
      </c>
      <c r="H1901" t="s">
        <v>124</v>
      </c>
      <c r="I1901" t="s">
        <v>128</v>
      </c>
      <c r="J1901" t="s">
        <v>129</v>
      </c>
      <c r="K1901" t="s">
        <v>130</v>
      </c>
      <c r="S1901" t="s">
        <v>397</v>
      </c>
      <c r="T1901" t="s">
        <v>397</v>
      </c>
      <c r="U1901" t="s">
        <v>398</v>
      </c>
      <c r="V1901" t="s">
        <v>545</v>
      </c>
      <c r="W1901" t="s">
        <v>198</v>
      </c>
      <c r="X1901" t="s">
        <v>169</v>
      </c>
      <c r="Y1901" t="s">
        <v>716</v>
      </c>
      <c r="Z1901" t="s">
        <v>302</v>
      </c>
      <c r="AA1901" t="s">
        <v>127</v>
      </c>
      <c r="AB1901" t="s">
        <v>127</v>
      </c>
      <c r="AC1901" t="s">
        <v>135</v>
      </c>
      <c r="AD1901" t="s">
        <v>136</v>
      </c>
      <c r="AE1901">
        <v>153942054</v>
      </c>
      <c r="AF1901" t="s">
        <v>198</v>
      </c>
      <c r="AG1901" t="s">
        <v>170</v>
      </c>
      <c r="AH1901" t="s">
        <v>138</v>
      </c>
      <c r="AI1901">
        <v>0</v>
      </c>
      <c r="AJ1901" t="s">
        <v>399</v>
      </c>
      <c r="AP1901" t="s">
        <v>139</v>
      </c>
      <c r="AQ1901" t="s">
        <v>217</v>
      </c>
      <c r="AR1901" t="s">
        <v>207</v>
      </c>
      <c r="AS1901" t="s">
        <v>179</v>
      </c>
      <c r="AT1901" t="s">
        <v>180</v>
      </c>
      <c r="AU1901" t="s">
        <v>218</v>
      </c>
      <c r="AV1901" t="s">
        <v>145</v>
      </c>
      <c r="AW1901" s="109">
        <v>46182</v>
      </c>
      <c r="AX1901" s="109">
        <v>46182</v>
      </c>
      <c r="AZ1901" t="s">
        <v>1047</v>
      </c>
      <c r="BB1901" t="s">
        <v>447</v>
      </c>
      <c r="BC1901" t="s">
        <v>147</v>
      </c>
      <c r="BD1901" t="s">
        <v>148</v>
      </c>
      <c r="BE1901" t="s">
        <v>139</v>
      </c>
      <c r="BF1901" t="s">
        <v>149</v>
      </c>
      <c r="BG1901" t="s">
        <v>127</v>
      </c>
      <c r="BH1901" t="s">
        <v>127</v>
      </c>
      <c r="BJ1901" t="s">
        <v>127</v>
      </c>
      <c r="BK1901" t="s">
        <v>150</v>
      </c>
      <c r="BL1901" t="s">
        <v>151</v>
      </c>
      <c r="BM1901" t="s">
        <v>1045</v>
      </c>
      <c r="BN1901" t="s">
        <v>202</v>
      </c>
      <c r="BP1901" t="s">
        <v>153</v>
      </c>
      <c r="BR1901" t="s">
        <v>154</v>
      </c>
      <c r="BT1901" t="s">
        <v>1053</v>
      </c>
      <c r="BU1901" t="s">
        <v>1053</v>
      </c>
      <c r="BV1901" t="s">
        <v>305</v>
      </c>
      <c r="BW1901" t="s">
        <v>153</v>
      </c>
      <c r="BX1901" t="s">
        <v>157</v>
      </c>
      <c r="BY1901" t="s">
        <v>213</v>
      </c>
      <c r="BZ1901" t="s">
        <v>477</v>
      </c>
      <c r="CA1901" t="s">
        <v>126</v>
      </c>
      <c r="CB1901" t="s">
        <v>124</v>
      </c>
      <c r="CG1901" t="s">
        <v>1010</v>
      </c>
      <c r="CI1901" t="s">
        <v>160</v>
      </c>
      <c r="CJ1901" t="s">
        <v>161</v>
      </c>
      <c r="CR1901" t="s">
        <v>162</v>
      </c>
      <c r="CS1901" t="s">
        <v>163</v>
      </c>
      <c r="CT1901" t="s">
        <v>127</v>
      </c>
      <c r="DA1901" t="s">
        <v>400</v>
      </c>
      <c r="DB1901" t="s">
        <v>124</v>
      </c>
      <c r="DC1901" t="s">
        <v>165</v>
      </c>
      <c r="DD1901" t="s">
        <v>166</v>
      </c>
      <c r="DE1901" t="s">
        <v>167</v>
      </c>
      <c r="DF1901">
        <v>4638835</v>
      </c>
      <c r="DG1901">
        <v>1</v>
      </c>
      <c r="DH1901">
        <v>2</v>
      </c>
      <c r="DJ1901">
        <v>1</v>
      </c>
      <c r="DK1901" t="s">
        <v>136</v>
      </c>
      <c r="DL1901">
        <v>0</v>
      </c>
      <c r="DM1901">
        <v>1</v>
      </c>
      <c r="DN1901" t="s">
        <v>169</v>
      </c>
      <c r="DP1901">
        <v>0</v>
      </c>
      <c r="DQ1901">
        <v>0</v>
      </c>
      <c r="DR1901">
        <v>1</v>
      </c>
      <c r="DS1901">
        <v>5.4</v>
      </c>
      <c r="DT1901">
        <v>1</v>
      </c>
      <c r="DU1901">
        <v>1</v>
      </c>
      <c r="DV1901">
        <v>0</v>
      </c>
      <c r="DW1901">
        <v>0</v>
      </c>
      <c r="DX1901">
        <v>1</v>
      </c>
      <c r="EA1901">
        <v>0</v>
      </c>
      <c r="EB1901">
        <v>0.09</v>
      </c>
      <c r="EC1901">
        <v>0</v>
      </c>
      <c r="ED1901">
        <v>0.20769230799999999</v>
      </c>
    </row>
    <row r="1902" spans="1:137" x14ac:dyDescent="0.25">
      <c r="A1902" s="108">
        <v>46181</v>
      </c>
      <c r="B1902" t="s">
        <v>1994</v>
      </c>
      <c r="C1902" t="s">
        <v>124</v>
      </c>
      <c r="E1902" t="s">
        <v>125</v>
      </c>
      <c r="F1902" t="s">
        <v>126</v>
      </c>
      <c r="G1902" t="s">
        <v>127</v>
      </c>
      <c r="H1902" t="s">
        <v>124</v>
      </c>
      <c r="I1902" t="s">
        <v>239</v>
      </c>
      <c r="J1902" t="s">
        <v>129</v>
      </c>
      <c r="K1902" t="s">
        <v>130</v>
      </c>
      <c r="S1902" t="s">
        <v>131</v>
      </c>
      <c r="T1902" t="s">
        <v>131</v>
      </c>
      <c r="U1902" t="s">
        <v>131</v>
      </c>
      <c r="W1902" t="s">
        <v>132</v>
      </c>
      <c r="X1902" t="s">
        <v>133</v>
      </c>
      <c r="Y1902" t="s">
        <v>184</v>
      </c>
      <c r="Z1902" t="s">
        <v>185</v>
      </c>
      <c r="AA1902" t="s">
        <v>127</v>
      </c>
      <c r="AB1902" t="s">
        <v>127</v>
      </c>
      <c r="AC1902" t="s">
        <v>127</v>
      </c>
      <c r="AD1902" t="s">
        <v>136</v>
      </c>
      <c r="AE1902">
        <v>154016452</v>
      </c>
      <c r="AF1902" t="s">
        <v>132</v>
      </c>
      <c r="AG1902" t="s">
        <v>137</v>
      </c>
      <c r="AH1902" t="s">
        <v>138</v>
      </c>
      <c r="AI1902">
        <v>0</v>
      </c>
      <c r="AJ1902" t="s">
        <v>131</v>
      </c>
      <c r="AP1902" t="s">
        <v>139</v>
      </c>
      <c r="AQ1902" t="s">
        <v>140</v>
      </c>
      <c r="AR1902" t="s">
        <v>141</v>
      </c>
      <c r="AS1902" t="s">
        <v>314</v>
      </c>
      <c r="AT1902" t="s">
        <v>315</v>
      </c>
      <c r="AU1902" t="s">
        <v>181</v>
      </c>
      <c r="AV1902" t="s">
        <v>145</v>
      </c>
      <c r="AW1902" s="109">
        <v>46183</v>
      </c>
      <c r="AX1902" s="109">
        <v>46183</v>
      </c>
      <c r="AZ1902" t="s">
        <v>1042</v>
      </c>
      <c r="BB1902" t="s">
        <v>447</v>
      </c>
      <c r="BC1902" t="s">
        <v>147</v>
      </c>
      <c r="BD1902" t="s">
        <v>148</v>
      </c>
      <c r="BE1902" t="s">
        <v>664</v>
      </c>
      <c r="BF1902" t="s">
        <v>149</v>
      </c>
      <c r="BG1902" t="s">
        <v>127</v>
      </c>
      <c r="BH1902" t="s">
        <v>127</v>
      </c>
      <c r="BJ1902" t="s">
        <v>127</v>
      </c>
      <c r="BK1902" t="s">
        <v>150</v>
      </c>
      <c r="BL1902" t="s">
        <v>151</v>
      </c>
      <c r="BM1902" t="s">
        <v>1079</v>
      </c>
      <c r="BN1902" t="s">
        <v>189</v>
      </c>
      <c r="BP1902" t="s">
        <v>153</v>
      </c>
      <c r="BR1902" t="s">
        <v>211</v>
      </c>
      <c r="BT1902" t="s">
        <v>1053</v>
      </c>
      <c r="BU1902" t="s">
        <v>1053</v>
      </c>
      <c r="BV1902" t="s">
        <v>190</v>
      </c>
      <c r="BW1902" t="s">
        <v>153</v>
      </c>
      <c r="BX1902" t="s">
        <v>157</v>
      </c>
      <c r="BY1902" t="s">
        <v>213</v>
      </c>
      <c r="BZ1902" t="s">
        <v>192</v>
      </c>
      <c r="CA1902" t="s">
        <v>126</v>
      </c>
      <c r="CB1902" t="s">
        <v>124</v>
      </c>
      <c r="CG1902" t="s">
        <v>665</v>
      </c>
      <c r="CI1902" t="s">
        <v>160</v>
      </c>
      <c r="CJ1902" t="s">
        <v>161</v>
      </c>
      <c r="CR1902" t="s">
        <v>162</v>
      </c>
      <c r="CS1902" t="s">
        <v>163</v>
      </c>
      <c r="CT1902" t="s">
        <v>135</v>
      </c>
      <c r="DA1902" t="s">
        <v>164</v>
      </c>
      <c r="DB1902" t="s">
        <v>124</v>
      </c>
      <c r="DC1902" t="s">
        <v>165</v>
      </c>
      <c r="DD1902" t="s">
        <v>166</v>
      </c>
      <c r="DE1902" t="s">
        <v>167</v>
      </c>
      <c r="DF1902">
        <v>2528540</v>
      </c>
      <c r="DG1902">
        <v>1</v>
      </c>
      <c r="DH1902">
        <v>3</v>
      </c>
      <c r="DJ1902">
        <v>1</v>
      </c>
      <c r="DK1902" t="s">
        <v>136</v>
      </c>
      <c r="DL1902">
        <v>0</v>
      </c>
      <c r="DM1902">
        <v>1</v>
      </c>
      <c r="DN1902" t="s">
        <v>133</v>
      </c>
      <c r="DP1902">
        <v>0</v>
      </c>
      <c r="DQ1902">
        <v>0</v>
      </c>
      <c r="DR1902">
        <v>0</v>
      </c>
      <c r="DS1902">
        <v>6.6</v>
      </c>
      <c r="DT1902">
        <v>1</v>
      </c>
      <c r="DV1902">
        <v>0</v>
      </c>
      <c r="DW1902">
        <v>0</v>
      </c>
      <c r="DX1902">
        <v>1</v>
      </c>
      <c r="EA1902">
        <v>0</v>
      </c>
      <c r="EB1902">
        <v>0.11</v>
      </c>
      <c r="EC1902">
        <v>0</v>
      </c>
      <c r="ED1902">
        <v>0.27500000000000002</v>
      </c>
    </row>
    <row r="1903" spans="1:137" x14ac:dyDescent="0.25">
      <c r="A1903" s="108">
        <v>46181</v>
      </c>
      <c r="B1903" t="s">
        <v>2759</v>
      </c>
      <c r="C1903" t="s">
        <v>124</v>
      </c>
      <c r="D1903" t="s">
        <v>2760</v>
      </c>
      <c r="E1903" t="s">
        <v>125</v>
      </c>
      <c r="F1903" t="s">
        <v>126</v>
      </c>
      <c r="G1903" t="s">
        <v>127</v>
      </c>
      <c r="H1903" t="s">
        <v>124</v>
      </c>
      <c r="I1903" t="s">
        <v>128</v>
      </c>
      <c r="J1903" t="s">
        <v>129</v>
      </c>
      <c r="K1903" t="s">
        <v>130</v>
      </c>
      <c r="O1903" t="s">
        <v>168</v>
      </c>
      <c r="S1903" t="s">
        <v>131</v>
      </c>
      <c r="T1903" t="s">
        <v>131</v>
      </c>
      <c r="U1903" t="s">
        <v>131</v>
      </c>
      <c r="W1903" t="s">
        <v>222</v>
      </c>
      <c r="X1903" t="s">
        <v>169</v>
      </c>
      <c r="Y1903" t="s">
        <v>223</v>
      </c>
      <c r="Z1903" t="s">
        <v>224</v>
      </c>
      <c r="AA1903" t="s">
        <v>127</v>
      </c>
      <c r="AB1903" t="s">
        <v>127</v>
      </c>
      <c r="AC1903" t="s">
        <v>127</v>
      </c>
      <c r="AD1903" t="s">
        <v>136</v>
      </c>
      <c r="AE1903">
        <v>153918871</v>
      </c>
      <c r="AF1903" t="s">
        <v>222</v>
      </c>
      <c r="AG1903" t="s">
        <v>170</v>
      </c>
      <c r="AH1903" t="s">
        <v>138</v>
      </c>
      <c r="AI1903">
        <v>0</v>
      </c>
      <c r="AJ1903" t="s">
        <v>131</v>
      </c>
      <c r="AP1903" t="s">
        <v>139</v>
      </c>
      <c r="AQ1903" t="s">
        <v>140</v>
      </c>
      <c r="AR1903" t="s">
        <v>141</v>
      </c>
      <c r="AS1903" t="s">
        <v>142</v>
      </c>
      <c r="AT1903" t="s">
        <v>143</v>
      </c>
      <c r="AU1903" t="s">
        <v>181</v>
      </c>
      <c r="AV1903" t="s">
        <v>145</v>
      </c>
      <c r="AW1903" s="109">
        <v>46181</v>
      </c>
      <c r="AX1903" s="109">
        <v>46181</v>
      </c>
      <c r="AZ1903" t="s">
        <v>1050</v>
      </c>
      <c r="BB1903" t="s">
        <v>173</v>
      </c>
      <c r="BD1903" t="s">
        <v>148</v>
      </c>
      <c r="BE1903" t="s">
        <v>664</v>
      </c>
      <c r="BF1903" t="s">
        <v>149</v>
      </c>
      <c r="BG1903" t="s">
        <v>127</v>
      </c>
      <c r="BH1903" t="s">
        <v>127</v>
      </c>
      <c r="BJ1903" t="s">
        <v>127</v>
      </c>
      <c r="BK1903" t="s">
        <v>150</v>
      </c>
      <c r="BL1903" t="s">
        <v>151</v>
      </c>
      <c r="BM1903" t="s">
        <v>1045</v>
      </c>
      <c r="BN1903" t="s">
        <v>226</v>
      </c>
      <c r="BP1903" t="s">
        <v>153</v>
      </c>
      <c r="BR1903" t="s">
        <v>219</v>
      </c>
      <c r="BT1903" t="s">
        <v>155</v>
      </c>
      <c r="BU1903" t="s">
        <v>155</v>
      </c>
      <c r="BV1903" t="s">
        <v>356</v>
      </c>
      <c r="BW1903" t="s">
        <v>153</v>
      </c>
      <c r="BX1903" t="s">
        <v>157</v>
      </c>
      <c r="BY1903" t="s">
        <v>229</v>
      </c>
      <c r="BZ1903" t="s">
        <v>272</v>
      </c>
      <c r="CA1903" t="s">
        <v>126</v>
      </c>
      <c r="CB1903" t="s">
        <v>124</v>
      </c>
      <c r="CG1903" t="s">
        <v>1244</v>
      </c>
      <c r="CI1903" t="s">
        <v>160</v>
      </c>
      <c r="CJ1903" t="s">
        <v>161</v>
      </c>
      <c r="CR1903" t="s">
        <v>162</v>
      </c>
      <c r="CS1903" t="s">
        <v>163</v>
      </c>
      <c r="CT1903" t="s">
        <v>127</v>
      </c>
      <c r="DA1903" t="s">
        <v>164</v>
      </c>
      <c r="DB1903" t="s">
        <v>124</v>
      </c>
      <c r="DC1903" t="s">
        <v>165</v>
      </c>
      <c r="DD1903" t="s">
        <v>166</v>
      </c>
      <c r="DE1903" t="s">
        <v>167</v>
      </c>
      <c r="DF1903">
        <v>109802560</v>
      </c>
      <c r="DG1903">
        <v>1</v>
      </c>
      <c r="DJ1903">
        <v>1</v>
      </c>
      <c r="DK1903" t="s">
        <v>136</v>
      </c>
      <c r="DL1903">
        <v>0</v>
      </c>
      <c r="DM1903">
        <v>1</v>
      </c>
      <c r="DN1903" t="s">
        <v>169</v>
      </c>
      <c r="DP1903">
        <v>0</v>
      </c>
      <c r="DQ1903">
        <v>0</v>
      </c>
      <c r="DR1903">
        <v>0</v>
      </c>
      <c r="DS1903">
        <v>25.8</v>
      </c>
      <c r="DT1903">
        <v>1</v>
      </c>
      <c r="DV1903">
        <v>0</v>
      </c>
      <c r="DW1903">
        <v>0</v>
      </c>
      <c r="DX1903">
        <v>1</v>
      </c>
      <c r="EA1903">
        <v>0</v>
      </c>
      <c r="EB1903">
        <v>0.43</v>
      </c>
      <c r="EC1903">
        <v>0</v>
      </c>
      <c r="ED1903">
        <v>1.075</v>
      </c>
    </row>
    <row r="1904" spans="1:137" x14ac:dyDescent="0.25">
      <c r="A1904" s="108">
        <v>46181</v>
      </c>
      <c r="B1904" t="s">
        <v>1584</v>
      </c>
      <c r="C1904" t="s">
        <v>124</v>
      </c>
      <c r="E1904" t="s">
        <v>125</v>
      </c>
      <c r="F1904" t="s">
        <v>126</v>
      </c>
      <c r="G1904" t="s">
        <v>127</v>
      </c>
      <c r="H1904" t="s">
        <v>124</v>
      </c>
      <c r="I1904" t="s">
        <v>128</v>
      </c>
      <c r="J1904" t="s">
        <v>129</v>
      </c>
      <c r="K1904" t="s">
        <v>130</v>
      </c>
      <c r="S1904" t="s">
        <v>131</v>
      </c>
      <c r="T1904" t="s">
        <v>131</v>
      </c>
      <c r="U1904" t="s">
        <v>131</v>
      </c>
      <c r="W1904" t="s">
        <v>222</v>
      </c>
      <c r="X1904" t="s">
        <v>133</v>
      </c>
      <c r="Y1904" t="s">
        <v>223</v>
      </c>
      <c r="Z1904" t="s">
        <v>224</v>
      </c>
      <c r="AA1904" t="s">
        <v>127</v>
      </c>
      <c r="AB1904" t="s">
        <v>127</v>
      </c>
      <c r="AC1904" t="s">
        <v>135</v>
      </c>
      <c r="AD1904" t="s">
        <v>136</v>
      </c>
      <c r="AE1904">
        <v>153520379</v>
      </c>
      <c r="AF1904" t="s">
        <v>222</v>
      </c>
      <c r="AG1904" t="s">
        <v>137</v>
      </c>
      <c r="AH1904" t="s">
        <v>138</v>
      </c>
      <c r="AI1904">
        <v>0</v>
      </c>
      <c r="AJ1904" t="s">
        <v>131</v>
      </c>
      <c r="AP1904" t="s">
        <v>139</v>
      </c>
      <c r="AQ1904" t="s">
        <v>140</v>
      </c>
      <c r="AR1904" t="s">
        <v>141</v>
      </c>
      <c r="AS1904" t="s">
        <v>294</v>
      </c>
      <c r="AU1904" t="s">
        <v>181</v>
      </c>
      <c r="AV1904" t="s">
        <v>145</v>
      </c>
      <c r="AW1904" s="109">
        <v>46183</v>
      </c>
      <c r="AX1904" s="109">
        <v>46183</v>
      </c>
      <c r="BB1904" t="s">
        <v>210</v>
      </c>
      <c r="BC1904" t="s">
        <v>147</v>
      </c>
      <c r="BD1904" t="s">
        <v>148</v>
      </c>
      <c r="BE1904" t="s">
        <v>664</v>
      </c>
      <c r="BF1904" t="s">
        <v>149</v>
      </c>
      <c r="BG1904" t="s">
        <v>127</v>
      </c>
      <c r="BH1904" t="s">
        <v>127</v>
      </c>
      <c r="BJ1904" t="s">
        <v>127</v>
      </c>
      <c r="BK1904" t="s">
        <v>150</v>
      </c>
      <c r="BL1904" t="s">
        <v>151</v>
      </c>
      <c r="BM1904" t="s">
        <v>1045</v>
      </c>
      <c r="BN1904" t="s">
        <v>226</v>
      </c>
      <c r="BP1904" t="s">
        <v>153</v>
      </c>
      <c r="BR1904" t="s">
        <v>154</v>
      </c>
      <c r="BT1904" t="s">
        <v>1053</v>
      </c>
      <c r="BU1904" t="s">
        <v>1053</v>
      </c>
      <c r="BV1904" t="s">
        <v>332</v>
      </c>
      <c r="BW1904" t="s">
        <v>153</v>
      </c>
      <c r="BX1904" t="s">
        <v>157</v>
      </c>
      <c r="BY1904" t="s">
        <v>258</v>
      </c>
      <c r="BZ1904" t="s">
        <v>466</v>
      </c>
      <c r="CA1904" t="s">
        <v>126</v>
      </c>
      <c r="CB1904" t="s">
        <v>124</v>
      </c>
      <c r="CG1904" t="s">
        <v>197</v>
      </c>
      <c r="CI1904" t="s">
        <v>160</v>
      </c>
      <c r="CJ1904" t="s">
        <v>161</v>
      </c>
      <c r="CR1904" t="s">
        <v>162</v>
      </c>
      <c r="CS1904" t="s">
        <v>163</v>
      </c>
      <c r="CT1904" t="s">
        <v>127</v>
      </c>
      <c r="DA1904" t="s">
        <v>164</v>
      </c>
      <c r="DB1904" t="s">
        <v>124</v>
      </c>
      <c r="DC1904" t="s">
        <v>165</v>
      </c>
      <c r="DD1904" t="s">
        <v>166</v>
      </c>
      <c r="DE1904" t="s">
        <v>167</v>
      </c>
      <c r="DF1904">
        <v>113566948</v>
      </c>
      <c r="DG1904">
        <v>1</v>
      </c>
      <c r="DJ1904">
        <v>1</v>
      </c>
      <c r="DK1904" t="s">
        <v>136</v>
      </c>
      <c r="DL1904">
        <v>0</v>
      </c>
      <c r="DM1904">
        <v>1</v>
      </c>
      <c r="DN1904" t="s">
        <v>133</v>
      </c>
      <c r="DP1904">
        <v>0</v>
      </c>
      <c r="DQ1904">
        <v>0</v>
      </c>
      <c r="DR1904">
        <v>13</v>
      </c>
      <c r="DS1904">
        <v>28.8</v>
      </c>
      <c r="DV1904">
        <v>0</v>
      </c>
      <c r="DW1904">
        <v>0</v>
      </c>
      <c r="DX1904">
        <v>1</v>
      </c>
      <c r="EA1904">
        <v>0</v>
      </c>
      <c r="EB1904">
        <v>0.48</v>
      </c>
      <c r="EC1904">
        <v>0</v>
      </c>
      <c r="ED1904">
        <v>1.2</v>
      </c>
    </row>
    <row r="1905" spans="1:137" x14ac:dyDescent="0.25">
      <c r="A1905" s="108">
        <v>46181</v>
      </c>
      <c r="B1905" t="s">
        <v>3550</v>
      </c>
      <c r="C1905" t="s">
        <v>124</v>
      </c>
      <c r="E1905" t="s">
        <v>125</v>
      </c>
      <c r="F1905" t="s">
        <v>126</v>
      </c>
      <c r="G1905" t="s">
        <v>127</v>
      </c>
      <c r="H1905" t="s">
        <v>124</v>
      </c>
      <c r="I1905" t="s">
        <v>216</v>
      </c>
      <c r="J1905" t="s">
        <v>129</v>
      </c>
      <c r="K1905" t="s">
        <v>130</v>
      </c>
      <c r="S1905" t="s">
        <v>397</v>
      </c>
      <c r="T1905" t="s">
        <v>397</v>
      </c>
      <c r="U1905" t="s">
        <v>398</v>
      </c>
      <c r="V1905" t="s">
        <v>545</v>
      </c>
      <c r="W1905" t="s">
        <v>198</v>
      </c>
      <c r="X1905" t="s">
        <v>246</v>
      </c>
      <c r="Y1905" t="s">
        <v>700</v>
      </c>
      <c r="Z1905" t="s">
        <v>302</v>
      </c>
      <c r="AA1905" t="s">
        <v>127</v>
      </c>
      <c r="AB1905" t="s">
        <v>135</v>
      </c>
      <c r="AC1905" t="s">
        <v>135</v>
      </c>
      <c r="AD1905" t="s">
        <v>136</v>
      </c>
      <c r="AE1905">
        <v>153924041</v>
      </c>
      <c r="AF1905" t="s">
        <v>198</v>
      </c>
      <c r="AG1905" t="s">
        <v>170</v>
      </c>
      <c r="AH1905" t="s">
        <v>138</v>
      </c>
      <c r="AI1905">
        <v>0</v>
      </c>
      <c r="AJ1905" t="s">
        <v>399</v>
      </c>
      <c r="AP1905" t="s">
        <v>139</v>
      </c>
      <c r="AQ1905" t="s">
        <v>140</v>
      </c>
      <c r="AR1905" t="s">
        <v>207</v>
      </c>
      <c r="AS1905" t="s">
        <v>314</v>
      </c>
      <c r="AT1905" t="s">
        <v>315</v>
      </c>
      <c r="AU1905" t="s">
        <v>181</v>
      </c>
      <c r="AV1905" t="s">
        <v>145</v>
      </c>
      <c r="AW1905" s="109">
        <v>46184</v>
      </c>
      <c r="AX1905" s="109">
        <v>46184</v>
      </c>
      <c r="AZ1905" t="s">
        <v>1047</v>
      </c>
      <c r="BB1905" t="s">
        <v>188</v>
      </c>
      <c r="BC1905" t="s">
        <v>147</v>
      </c>
      <c r="BD1905" t="s">
        <v>148</v>
      </c>
      <c r="BE1905" t="s">
        <v>664</v>
      </c>
      <c r="BF1905" t="s">
        <v>149</v>
      </c>
      <c r="BG1905" t="s">
        <v>127</v>
      </c>
      <c r="BH1905" t="s">
        <v>127</v>
      </c>
      <c r="BJ1905" t="s">
        <v>127</v>
      </c>
      <c r="BK1905" t="s">
        <v>150</v>
      </c>
      <c r="BL1905" t="s">
        <v>151</v>
      </c>
      <c r="BM1905" t="s">
        <v>1170</v>
      </c>
      <c r="BN1905" t="s">
        <v>202</v>
      </c>
      <c r="BP1905" t="s">
        <v>153</v>
      </c>
      <c r="BR1905" t="s">
        <v>154</v>
      </c>
      <c r="BT1905" t="s">
        <v>1053</v>
      </c>
      <c r="BU1905" t="s">
        <v>1053</v>
      </c>
      <c r="BV1905" t="s">
        <v>322</v>
      </c>
      <c r="BW1905" t="s">
        <v>153</v>
      </c>
      <c r="BX1905" t="s">
        <v>157</v>
      </c>
      <c r="BY1905" t="s">
        <v>213</v>
      </c>
      <c r="BZ1905" t="s">
        <v>260</v>
      </c>
      <c r="CA1905" t="s">
        <v>126</v>
      </c>
      <c r="CB1905" t="s">
        <v>124</v>
      </c>
      <c r="CG1905" t="s">
        <v>1207</v>
      </c>
      <c r="CI1905" t="s">
        <v>160</v>
      </c>
      <c r="CJ1905" t="s">
        <v>161</v>
      </c>
      <c r="CR1905" t="s">
        <v>162</v>
      </c>
      <c r="CS1905" t="s">
        <v>163</v>
      </c>
      <c r="CT1905" t="s">
        <v>127</v>
      </c>
      <c r="DA1905" t="s">
        <v>400</v>
      </c>
      <c r="DB1905" t="s">
        <v>124</v>
      </c>
      <c r="DC1905" t="s">
        <v>165</v>
      </c>
      <c r="DD1905" t="s">
        <v>166</v>
      </c>
      <c r="DE1905" t="s">
        <v>167</v>
      </c>
      <c r="DF1905">
        <v>6922758</v>
      </c>
      <c r="DG1905">
        <v>1</v>
      </c>
      <c r="DH1905">
        <v>4</v>
      </c>
      <c r="DJ1905">
        <v>1</v>
      </c>
      <c r="DK1905" t="s">
        <v>136</v>
      </c>
      <c r="DL1905">
        <v>0</v>
      </c>
      <c r="DM1905">
        <v>1</v>
      </c>
      <c r="DN1905" t="s">
        <v>246</v>
      </c>
      <c r="DO1905">
        <v>1.35</v>
      </c>
      <c r="DP1905">
        <v>2.2499999999999999E-2</v>
      </c>
      <c r="DQ1905">
        <v>0</v>
      </c>
      <c r="DR1905">
        <v>3</v>
      </c>
      <c r="DS1905">
        <v>9.6</v>
      </c>
      <c r="DV1905">
        <v>1</v>
      </c>
      <c r="DW1905">
        <v>0</v>
      </c>
      <c r="DX1905">
        <v>1</v>
      </c>
      <c r="EA1905">
        <v>0</v>
      </c>
      <c r="EB1905">
        <v>0.16</v>
      </c>
      <c r="EC1905">
        <v>1</v>
      </c>
      <c r="ED1905">
        <v>0.36923076900000001</v>
      </c>
      <c r="EG1905">
        <v>1.35</v>
      </c>
    </row>
    <row r="1906" spans="1:137" x14ac:dyDescent="0.25">
      <c r="A1906" s="108">
        <v>46181</v>
      </c>
      <c r="B1906" t="s">
        <v>2544</v>
      </c>
      <c r="C1906" t="s">
        <v>124</v>
      </c>
      <c r="E1906" t="s">
        <v>125</v>
      </c>
      <c r="F1906" t="s">
        <v>298</v>
      </c>
      <c r="G1906" t="s">
        <v>127</v>
      </c>
      <c r="H1906" t="s">
        <v>124</v>
      </c>
      <c r="I1906" t="s">
        <v>128</v>
      </c>
      <c r="J1906" t="s">
        <v>129</v>
      </c>
      <c r="K1906" t="s">
        <v>130</v>
      </c>
      <c r="O1906" t="s">
        <v>168</v>
      </c>
      <c r="S1906" t="s">
        <v>397</v>
      </c>
      <c r="T1906" t="s">
        <v>397</v>
      </c>
      <c r="U1906" t="s">
        <v>398</v>
      </c>
      <c r="V1906" t="s">
        <v>545</v>
      </c>
      <c r="W1906" t="s">
        <v>198</v>
      </c>
      <c r="X1906" t="s">
        <v>133</v>
      </c>
      <c r="Y1906" t="s">
        <v>716</v>
      </c>
      <c r="Z1906" t="s">
        <v>302</v>
      </c>
      <c r="AA1906" t="s">
        <v>127</v>
      </c>
      <c r="AB1906" t="s">
        <v>127</v>
      </c>
      <c r="AC1906" t="s">
        <v>135</v>
      </c>
      <c r="AD1906" t="s">
        <v>136</v>
      </c>
      <c r="AE1906">
        <v>154043429</v>
      </c>
      <c r="AF1906" t="s">
        <v>198</v>
      </c>
      <c r="AG1906" t="s">
        <v>137</v>
      </c>
      <c r="AH1906" t="s">
        <v>138</v>
      </c>
      <c r="AI1906">
        <v>0</v>
      </c>
      <c r="AJ1906" t="s">
        <v>399</v>
      </c>
      <c r="AP1906" t="s">
        <v>139</v>
      </c>
      <c r="AQ1906" t="s">
        <v>140</v>
      </c>
      <c r="AR1906" t="s">
        <v>141</v>
      </c>
      <c r="AS1906" t="s">
        <v>284</v>
      </c>
      <c r="AT1906" t="s">
        <v>285</v>
      </c>
      <c r="AU1906" t="s">
        <v>144</v>
      </c>
      <c r="AV1906" t="s">
        <v>145</v>
      </c>
      <c r="AW1906" s="109">
        <v>46184</v>
      </c>
      <c r="AX1906" s="109">
        <v>46184</v>
      </c>
      <c r="AZ1906" t="s">
        <v>1047</v>
      </c>
      <c r="BB1906" t="s">
        <v>177</v>
      </c>
      <c r="BD1906" t="s">
        <v>148</v>
      </c>
      <c r="BE1906" t="s">
        <v>664</v>
      </c>
      <c r="BF1906" t="s">
        <v>149</v>
      </c>
      <c r="BG1906" t="s">
        <v>127</v>
      </c>
      <c r="BH1906" t="s">
        <v>127</v>
      </c>
      <c r="BJ1906" t="s">
        <v>127</v>
      </c>
      <c r="BK1906" t="s">
        <v>150</v>
      </c>
      <c r="BL1906" t="s">
        <v>151</v>
      </c>
      <c r="BM1906" t="s">
        <v>1045</v>
      </c>
      <c r="BN1906" t="s">
        <v>202</v>
      </c>
      <c r="BP1906" t="s">
        <v>153</v>
      </c>
      <c r="BR1906" t="s">
        <v>154</v>
      </c>
      <c r="BT1906" t="s">
        <v>155</v>
      </c>
      <c r="BU1906" t="s">
        <v>155</v>
      </c>
      <c r="BV1906" t="s">
        <v>305</v>
      </c>
      <c r="BW1906" t="s">
        <v>153</v>
      </c>
      <c r="BX1906" t="s">
        <v>157</v>
      </c>
      <c r="BY1906" t="s">
        <v>229</v>
      </c>
      <c r="BZ1906" t="s">
        <v>470</v>
      </c>
      <c r="CA1906" t="s">
        <v>298</v>
      </c>
      <c r="CB1906" t="s">
        <v>124</v>
      </c>
      <c r="CG1906" t="s">
        <v>872</v>
      </c>
      <c r="CI1906" t="s">
        <v>160</v>
      </c>
      <c r="CJ1906" t="s">
        <v>161</v>
      </c>
      <c r="CR1906" t="s">
        <v>162</v>
      </c>
      <c r="CS1906" t="s">
        <v>163</v>
      </c>
      <c r="CT1906" t="s">
        <v>127</v>
      </c>
      <c r="DA1906" t="s">
        <v>400</v>
      </c>
      <c r="DB1906" t="s">
        <v>124</v>
      </c>
      <c r="DC1906" t="s">
        <v>165</v>
      </c>
      <c r="DD1906" t="s">
        <v>166</v>
      </c>
      <c r="DE1906" t="s">
        <v>167</v>
      </c>
      <c r="DF1906">
        <v>108687330</v>
      </c>
      <c r="DG1906">
        <v>1</v>
      </c>
      <c r="DH1906">
        <v>4</v>
      </c>
      <c r="DJ1906">
        <v>1</v>
      </c>
      <c r="DK1906" t="s">
        <v>136</v>
      </c>
      <c r="DL1906">
        <v>0</v>
      </c>
      <c r="DM1906">
        <v>1</v>
      </c>
      <c r="DN1906" t="s">
        <v>133</v>
      </c>
      <c r="DP1906">
        <v>0</v>
      </c>
      <c r="DQ1906">
        <v>0</v>
      </c>
      <c r="DR1906">
        <v>0</v>
      </c>
      <c r="DS1906">
        <v>10.199999999999999</v>
      </c>
      <c r="DT1906">
        <v>1</v>
      </c>
      <c r="DU1906">
        <v>1</v>
      </c>
      <c r="DV1906">
        <v>0</v>
      </c>
      <c r="DW1906">
        <v>0</v>
      </c>
      <c r="DX1906">
        <v>1</v>
      </c>
      <c r="EA1906">
        <v>0</v>
      </c>
      <c r="EB1906">
        <v>0.17</v>
      </c>
      <c r="EC1906">
        <v>0</v>
      </c>
      <c r="ED1906">
        <v>0.39230769199999999</v>
      </c>
    </row>
    <row r="1907" spans="1:137" x14ac:dyDescent="0.25">
      <c r="A1907" s="108">
        <v>46181</v>
      </c>
      <c r="B1907" t="s">
        <v>2448</v>
      </c>
      <c r="C1907" t="s">
        <v>124</v>
      </c>
      <c r="E1907" t="s">
        <v>351</v>
      </c>
      <c r="F1907" t="s">
        <v>126</v>
      </c>
      <c r="G1907" t="s">
        <v>127</v>
      </c>
      <c r="H1907" t="s">
        <v>124</v>
      </c>
      <c r="I1907" t="s">
        <v>128</v>
      </c>
      <c r="J1907" t="s">
        <v>129</v>
      </c>
      <c r="K1907" t="s">
        <v>130</v>
      </c>
      <c r="S1907" t="s">
        <v>543</v>
      </c>
      <c r="T1907" t="s">
        <v>659</v>
      </c>
      <c r="U1907" t="s">
        <v>398</v>
      </c>
      <c r="V1907" t="s">
        <v>545</v>
      </c>
      <c r="W1907" t="s">
        <v>660</v>
      </c>
      <c r="X1907" t="s">
        <v>133</v>
      </c>
      <c r="Y1907" t="s">
        <v>661</v>
      </c>
      <c r="Z1907" t="s">
        <v>661</v>
      </c>
      <c r="AA1907" t="s">
        <v>127</v>
      </c>
      <c r="AB1907" t="s">
        <v>127</v>
      </c>
      <c r="AC1907" t="s">
        <v>135</v>
      </c>
      <c r="AD1907" t="s">
        <v>136</v>
      </c>
      <c r="AE1907">
        <v>154056563</v>
      </c>
      <c r="AF1907" t="s">
        <v>660</v>
      </c>
      <c r="AG1907" t="s">
        <v>137</v>
      </c>
      <c r="AH1907" t="s">
        <v>138</v>
      </c>
      <c r="AI1907">
        <v>0</v>
      </c>
      <c r="AJ1907" t="s">
        <v>399</v>
      </c>
      <c r="AP1907" t="s">
        <v>139</v>
      </c>
      <c r="AV1907" t="s">
        <v>662</v>
      </c>
      <c r="AW1907" s="109">
        <v>46185</v>
      </c>
      <c r="AX1907" s="109">
        <v>46185</v>
      </c>
      <c r="BB1907" t="s">
        <v>188</v>
      </c>
      <c r="BC1907" t="s">
        <v>147</v>
      </c>
      <c r="BD1907" t="s">
        <v>148</v>
      </c>
      <c r="BE1907" t="s">
        <v>664</v>
      </c>
      <c r="BF1907" t="s">
        <v>149</v>
      </c>
      <c r="BG1907" t="s">
        <v>127</v>
      </c>
      <c r="BH1907" t="s">
        <v>127</v>
      </c>
      <c r="BJ1907" t="s">
        <v>127</v>
      </c>
      <c r="BK1907" t="s">
        <v>150</v>
      </c>
      <c r="BL1907" t="s">
        <v>151</v>
      </c>
      <c r="BM1907" t="s">
        <v>1045</v>
      </c>
      <c r="BN1907" t="s">
        <v>661</v>
      </c>
      <c r="BP1907" t="s">
        <v>153</v>
      </c>
      <c r="BR1907" t="s">
        <v>154</v>
      </c>
      <c r="BT1907" t="s">
        <v>1053</v>
      </c>
      <c r="BU1907" t="s">
        <v>1053</v>
      </c>
      <c r="BV1907" t="s">
        <v>953</v>
      </c>
      <c r="BW1907" t="s">
        <v>153</v>
      </c>
      <c r="BX1907" t="s">
        <v>157</v>
      </c>
      <c r="BY1907" t="s">
        <v>175</v>
      </c>
      <c r="BZ1907" t="s">
        <v>429</v>
      </c>
      <c r="CA1907" t="s">
        <v>126</v>
      </c>
      <c r="CB1907" t="s">
        <v>124</v>
      </c>
      <c r="CE1907" t="s">
        <v>860</v>
      </c>
      <c r="CG1907" t="s">
        <v>197</v>
      </c>
      <c r="CI1907" t="s">
        <v>160</v>
      </c>
      <c r="CJ1907" t="s">
        <v>161</v>
      </c>
      <c r="CR1907" t="s">
        <v>162</v>
      </c>
      <c r="CS1907" t="s">
        <v>163</v>
      </c>
      <c r="CT1907" t="s">
        <v>127</v>
      </c>
      <c r="DA1907" t="s">
        <v>400</v>
      </c>
      <c r="DB1907" t="s">
        <v>124</v>
      </c>
      <c r="DC1907" t="s">
        <v>165</v>
      </c>
      <c r="DD1907" t="s">
        <v>166</v>
      </c>
      <c r="DE1907" t="s">
        <v>167</v>
      </c>
      <c r="DF1907">
        <v>2445505</v>
      </c>
      <c r="DG1907">
        <v>1</v>
      </c>
      <c r="DH1907">
        <v>4</v>
      </c>
      <c r="DJ1907">
        <v>1</v>
      </c>
      <c r="DK1907" t="s">
        <v>136</v>
      </c>
      <c r="DL1907">
        <v>0</v>
      </c>
      <c r="DM1907">
        <v>1</v>
      </c>
      <c r="DN1907" t="s">
        <v>133</v>
      </c>
      <c r="DP1907">
        <v>0</v>
      </c>
      <c r="DQ1907">
        <v>0</v>
      </c>
      <c r="DR1907">
        <v>1</v>
      </c>
      <c r="DS1907">
        <v>10.199999999999999</v>
      </c>
      <c r="DU1907">
        <v>1</v>
      </c>
      <c r="DV1907">
        <v>0</v>
      </c>
      <c r="DW1907">
        <v>0</v>
      </c>
      <c r="DX1907">
        <v>1</v>
      </c>
      <c r="EA1907">
        <v>0</v>
      </c>
      <c r="EB1907">
        <v>0.17</v>
      </c>
      <c r="EC1907">
        <v>0</v>
      </c>
      <c r="ED1907">
        <v>0.39230769199999999</v>
      </c>
    </row>
    <row r="1908" spans="1:137" x14ac:dyDescent="0.25">
      <c r="A1908" s="108">
        <v>46181</v>
      </c>
      <c r="B1908" t="s">
        <v>1414</v>
      </c>
      <c r="C1908" t="s">
        <v>124</v>
      </c>
      <c r="E1908" t="s">
        <v>125</v>
      </c>
      <c r="F1908" t="s">
        <v>126</v>
      </c>
      <c r="G1908" t="s">
        <v>127</v>
      </c>
      <c r="H1908" t="s">
        <v>124</v>
      </c>
      <c r="I1908" t="s">
        <v>128</v>
      </c>
      <c r="J1908" t="s">
        <v>129</v>
      </c>
      <c r="K1908" t="s">
        <v>130</v>
      </c>
      <c r="O1908" t="s">
        <v>168</v>
      </c>
      <c r="S1908" t="s">
        <v>543</v>
      </c>
      <c r="T1908" t="s">
        <v>659</v>
      </c>
      <c r="U1908" t="s">
        <v>398</v>
      </c>
      <c r="V1908" t="s">
        <v>545</v>
      </c>
      <c r="W1908" t="s">
        <v>660</v>
      </c>
      <c r="X1908" t="s">
        <v>169</v>
      </c>
      <c r="Y1908" t="s">
        <v>661</v>
      </c>
      <c r="Z1908" t="s">
        <v>661</v>
      </c>
      <c r="AA1908" t="s">
        <v>127</v>
      </c>
      <c r="AB1908" t="s">
        <v>135</v>
      </c>
      <c r="AC1908" t="s">
        <v>135</v>
      </c>
      <c r="AD1908" t="s">
        <v>136</v>
      </c>
      <c r="AE1908">
        <v>153564209</v>
      </c>
      <c r="AF1908" t="s">
        <v>660</v>
      </c>
      <c r="AG1908" t="s">
        <v>170</v>
      </c>
      <c r="AH1908" t="s">
        <v>138</v>
      </c>
      <c r="AI1908">
        <v>0</v>
      </c>
      <c r="AJ1908" t="s">
        <v>399</v>
      </c>
      <c r="AP1908" t="s">
        <v>139</v>
      </c>
      <c r="AV1908" t="s">
        <v>662</v>
      </c>
      <c r="AW1908" s="109">
        <v>46181</v>
      </c>
      <c r="AX1908" s="109">
        <v>46181</v>
      </c>
      <c r="BB1908" t="s">
        <v>201</v>
      </c>
      <c r="BC1908" t="s">
        <v>147</v>
      </c>
      <c r="BD1908" t="s">
        <v>148</v>
      </c>
      <c r="BE1908" t="s">
        <v>664</v>
      </c>
      <c r="BF1908" t="s">
        <v>149</v>
      </c>
      <c r="BG1908" t="s">
        <v>127</v>
      </c>
      <c r="BH1908" t="s">
        <v>127</v>
      </c>
      <c r="BJ1908" t="s">
        <v>127</v>
      </c>
      <c r="BK1908" t="s">
        <v>150</v>
      </c>
      <c r="BL1908" t="s">
        <v>151</v>
      </c>
      <c r="BM1908" t="s">
        <v>1045</v>
      </c>
      <c r="BN1908" t="s">
        <v>661</v>
      </c>
      <c r="BP1908" t="s">
        <v>153</v>
      </c>
      <c r="BR1908" t="s">
        <v>154</v>
      </c>
      <c r="BT1908" t="s">
        <v>174</v>
      </c>
      <c r="BU1908" t="s">
        <v>174</v>
      </c>
      <c r="BV1908" t="s">
        <v>953</v>
      </c>
      <c r="BW1908" t="s">
        <v>153</v>
      </c>
      <c r="BX1908" t="s">
        <v>157</v>
      </c>
      <c r="BY1908" t="s">
        <v>229</v>
      </c>
      <c r="BZ1908" t="s">
        <v>401</v>
      </c>
      <c r="CA1908" t="s">
        <v>126</v>
      </c>
      <c r="CB1908" t="s">
        <v>124</v>
      </c>
      <c r="CE1908" t="s">
        <v>1266</v>
      </c>
      <c r="CG1908" t="s">
        <v>197</v>
      </c>
      <c r="CI1908" t="s">
        <v>160</v>
      </c>
      <c r="CJ1908" t="s">
        <v>161</v>
      </c>
      <c r="CR1908" t="s">
        <v>162</v>
      </c>
      <c r="CS1908" t="s">
        <v>163</v>
      </c>
      <c r="CT1908" t="s">
        <v>127</v>
      </c>
      <c r="DA1908" t="s">
        <v>400</v>
      </c>
      <c r="DB1908" t="s">
        <v>124</v>
      </c>
      <c r="DC1908" t="s">
        <v>165</v>
      </c>
      <c r="DD1908" t="s">
        <v>166</v>
      </c>
      <c r="DE1908" t="s">
        <v>167</v>
      </c>
      <c r="DF1908">
        <v>107181794</v>
      </c>
      <c r="DG1908">
        <v>1</v>
      </c>
      <c r="DJ1908">
        <v>1</v>
      </c>
      <c r="DK1908" t="s">
        <v>136</v>
      </c>
      <c r="DL1908">
        <v>0</v>
      </c>
      <c r="DM1908">
        <v>1</v>
      </c>
      <c r="DN1908" t="s">
        <v>169</v>
      </c>
      <c r="DP1908">
        <v>0</v>
      </c>
      <c r="DQ1908">
        <v>0</v>
      </c>
      <c r="DR1908">
        <v>10</v>
      </c>
      <c r="DS1908">
        <v>125.4</v>
      </c>
      <c r="DU1908">
        <v>1</v>
      </c>
      <c r="DV1908">
        <v>0</v>
      </c>
      <c r="DW1908">
        <v>0</v>
      </c>
      <c r="DX1908">
        <v>1</v>
      </c>
      <c r="EA1908">
        <v>0</v>
      </c>
      <c r="EB1908">
        <v>2.09</v>
      </c>
      <c r="EC1908">
        <v>0</v>
      </c>
      <c r="ED1908">
        <v>4.8230769230000003</v>
      </c>
    </row>
    <row r="1909" spans="1:137" x14ac:dyDescent="0.25">
      <c r="A1909" s="108">
        <v>46181</v>
      </c>
      <c r="B1909" t="s">
        <v>3357</v>
      </c>
      <c r="C1909" t="s">
        <v>124</v>
      </c>
      <c r="E1909" t="s">
        <v>125</v>
      </c>
      <c r="F1909" t="s">
        <v>126</v>
      </c>
      <c r="G1909" t="s">
        <v>127</v>
      </c>
      <c r="H1909" t="s">
        <v>124</v>
      </c>
      <c r="I1909" t="s">
        <v>128</v>
      </c>
      <c r="J1909" t="s">
        <v>129</v>
      </c>
      <c r="K1909" t="s">
        <v>130</v>
      </c>
      <c r="S1909" t="s">
        <v>131</v>
      </c>
      <c r="T1909" t="s">
        <v>131</v>
      </c>
      <c r="U1909" t="s">
        <v>131</v>
      </c>
      <c r="W1909" t="s">
        <v>198</v>
      </c>
      <c r="X1909" t="s">
        <v>133</v>
      </c>
      <c r="Y1909" t="s">
        <v>324</v>
      </c>
      <c r="Z1909" t="s">
        <v>324</v>
      </c>
      <c r="AA1909" t="s">
        <v>127</v>
      </c>
      <c r="AB1909" t="s">
        <v>135</v>
      </c>
      <c r="AC1909" t="s">
        <v>135</v>
      </c>
      <c r="AD1909" t="s">
        <v>136</v>
      </c>
      <c r="AE1909">
        <v>154143879</v>
      </c>
      <c r="AF1909" t="s">
        <v>198</v>
      </c>
      <c r="AG1909" t="s">
        <v>137</v>
      </c>
      <c r="AH1909" t="s">
        <v>138</v>
      </c>
      <c r="AI1909">
        <v>0</v>
      </c>
      <c r="AJ1909" t="s">
        <v>131</v>
      </c>
      <c r="AP1909" t="s">
        <v>139</v>
      </c>
      <c r="AV1909" t="s">
        <v>145</v>
      </c>
      <c r="AW1909" s="109">
        <v>46186</v>
      </c>
      <c r="AX1909" s="109">
        <v>46186</v>
      </c>
      <c r="AZ1909" t="s">
        <v>1047</v>
      </c>
      <c r="BB1909" t="s">
        <v>146</v>
      </c>
      <c r="BC1909" t="s">
        <v>147</v>
      </c>
      <c r="BD1909" t="s">
        <v>148</v>
      </c>
      <c r="BE1909" t="s">
        <v>664</v>
      </c>
      <c r="BF1909" t="s">
        <v>149</v>
      </c>
      <c r="BG1909" t="s">
        <v>127</v>
      </c>
      <c r="BH1909" t="s">
        <v>127</v>
      </c>
      <c r="BJ1909" t="s">
        <v>127</v>
      </c>
      <c r="BK1909" t="s">
        <v>150</v>
      </c>
      <c r="BL1909" t="s">
        <v>151</v>
      </c>
      <c r="BM1909" t="s">
        <v>1045</v>
      </c>
      <c r="BN1909" t="s">
        <v>326</v>
      </c>
      <c r="BP1909" t="s">
        <v>153</v>
      </c>
      <c r="BR1909" t="s">
        <v>154</v>
      </c>
      <c r="BT1909" t="s">
        <v>1053</v>
      </c>
      <c r="BU1909" t="s">
        <v>1053</v>
      </c>
      <c r="BV1909" t="s">
        <v>324</v>
      </c>
      <c r="BW1909" t="s">
        <v>153</v>
      </c>
      <c r="BX1909" t="s">
        <v>157</v>
      </c>
      <c r="BY1909" t="s">
        <v>213</v>
      </c>
      <c r="BZ1909" t="s">
        <v>221</v>
      </c>
      <c r="CA1909" t="s">
        <v>126</v>
      </c>
      <c r="CB1909" t="s">
        <v>124</v>
      </c>
      <c r="CG1909" t="s">
        <v>580</v>
      </c>
      <c r="CI1909" t="s">
        <v>160</v>
      </c>
      <c r="CJ1909" t="s">
        <v>161</v>
      </c>
      <c r="CL1909" t="s">
        <v>3551</v>
      </c>
      <c r="CR1909" t="s">
        <v>162</v>
      </c>
      <c r="CS1909" t="s">
        <v>163</v>
      </c>
      <c r="CT1909" t="s">
        <v>127</v>
      </c>
      <c r="DC1909" t="s">
        <v>165</v>
      </c>
      <c r="DD1909" t="s">
        <v>166</v>
      </c>
      <c r="DF1909">
        <v>2736941</v>
      </c>
      <c r="DG1909">
        <v>1</v>
      </c>
      <c r="DH1909">
        <v>2</v>
      </c>
      <c r="DJ1909">
        <v>1</v>
      </c>
      <c r="DK1909" t="s">
        <v>136</v>
      </c>
      <c r="DL1909">
        <v>0</v>
      </c>
      <c r="DM1909">
        <v>1</v>
      </c>
      <c r="DN1909" t="s">
        <v>133</v>
      </c>
      <c r="DP1909">
        <v>0</v>
      </c>
      <c r="DQ1909">
        <v>0</v>
      </c>
      <c r="DR1909">
        <v>0</v>
      </c>
      <c r="DS1909">
        <v>27.6</v>
      </c>
      <c r="DT1909">
        <v>1</v>
      </c>
      <c r="DV1909">
        <v>0</v>
      </c>
      <c r="DW1909">
        <v>0</v>
      </c>
      <c r="DX1909">
        <v>1</v>
      </c>
      <c r="EA1909">
        <v>0</v>
      </c>
      <c r="EB1909">
        <v>0.46</v>
      </c>
      <c r="EC1909">
        <v>0</v>
      </c>
      <c r="EE1909">
        <v>1</v>
      </c>
      <c r="EF1909">
        <v>100</v>
      </c>
    </row>
    <row r="1910" spans="1:137" x14ac:dyDescent="0.25">
      <c r="A1910" s="108">
        <v>46181</v>
      </c>
      <c r="B1910" t="s">
        <v>1474</v>
      </c>
      <c r="C1910" t="s">
        <v>124</v>
      </c>
      <c r="E1910" t="s">
        <v>125</v>
      </c>
      <c r="F1910" t="s">
        <v>126</v>
      </c>
      <c r="G1910" t="s">
        <v>127</v>
      </c>
      <c r="H1910" t="s">
        <v>124</v>
      </c>
      <c r="I1910" t="s">
        <v>323</v>
      </c>
      <c r="J1910" t="s">
        <v>129</v>
      </c>
      <c r="K1910" t="s">
        <v>130</v>
      </c>
      <c r="O1910" t="s">
        <v>168</v>
      </c>
      <c r="S1910" t="s">
        <v>131</v>
      </c>
      <c r="T1910" t="s">
        <v>131</v>
      </c>
      <c r="U1910" t="s">
        <v>131</v>
      </c>
      <c r="W1910" t="s">
        <v>132</v>
      </c>
      <c r="X1910" t="s">
        <v>133</v>
      </c>
      <c r="Y1910" t="s">
        <v>184</v>
      </c>
      <c r="Z1910" t="s">
        <v>185</v>
      </c>
      <c r="AA1910" t="s">
        <v>127</v>
      </c>
      <c r="AB1910" t="s">
        <v>127</v>
      </c>
      <c r="AC1910" t="s">
        <v>135</v>
      </c>
      <c r="AD1910" t="s">
        <v>136</v>
      </c>
      <c r="AE1910">
        <v>153921883</v>
      </c>
      <c r="AF1910" t="s">
        <v>132</v>
      </c>
      <c r="AG1910" t="s">
        <v>137</v>
      </c>
      <c r="AH1910" t="s">
        <v>138</v>
      </c>
      <c r="AI1910">
        <v>0</v>
      </c>
      <c r="AJ1910" t="s">
        <v>131</v>
      </c>
      <c r="AP1910" t="s">
        <v>139</v>
      </c>
      <c r="AQ1910" t="s">
        <v>140</v>
      </c>
      <c r="AR1910" t="s">
        <v>207</v>
      </c>
      <c r="AS1910" t="s">
        <v>294</v>
      </c>
      <c r="AT1910" t="s">
        <v>295</v>
      </c>
      <c r="AU1910" t="s">
        <v>181</v>
      </c>
      <c r="AV1910" t="s">
        <v>145</v>
      </c>
      <c r="AW1910" s="109">
        <v>46181</v>
      </c>
      <c r="AX1910" s="109">
        <v>46181</v>
      </c>
      <c r="AZ1910" t="s">
        <v>1042</v>
      </c>
      <c r="BB1910" t="s">
        <v>628</v>
      </c>
      <c r="BC1910" t="s">
        <v>147</v>
      </c>
      <c r="BD1910" t="s">
        <v>148</v>
      </c>
      <c r="BE1910" t="s">
        <v>664</v>
      </c>
      <c r="BF1910" t="s">
        <v>149</v>
      </c>
      <c r="BG1910" t="s">
        <v>127</v>
      </c>
      <c r="BH1910" t="s">
        <v>127</v>
      </c>
      <c r="BJ1910" t="s">
        <v>127</v>
      </c>
      <c r="BK1910" t="s">
        <v>150</v>
      </c>
      <c r="BL1910" t="s">
        <v>151</v>
      </c>
      <c r="BM1910" t="s">
        <v>1071</v>
      </c>
      <c r="BN1910" t="s">
        <v>189</v>
      </c>
      <c r="BP1910" t="s">
        <v>153</v>
      </c>
      <c r="BR1910" t="s">
        <v>219</v>
      </c>
      <c r="BT1910" t="s">
        <v>155</v>
      </c>
      <c r="BU1910" t="s">
        <v>155</v>
      </c>
      <c r="BV1910" t="s">
        <v>190</v>
      </c>
      <c r="BW1910" t="s">
        <v>153</v>
      </c>
      <c r="BX1910" t="s">
        <v>157</v>
      </c>
      <c r="BY1910" t="s">
        <v>213</v>
      </c>
      <c r="BZ1910" t="s">
        <v>442</v>
      </c>
      <c r="CA1910" t="s">
        <v>126</v>
      </c>
      <c r="CB1910" t="s">
        <v>124</v>
      </c>
      <c r="CG1910" t="s">
        <v>665</v>
      </c>
      <c r="CI1910" t="s">
        <v>160</v>
      </c>
      <c r="CJ1910" t="s">
        <v>161</v>
      </c>
      <c r="CR1910" t="s">
        <v>162</v>
      </c>
      <c r="CS1910" t="s">
        <v>163</v>
      </c>
      <c r="CT1910" t="s">
        <v>127</v>
      </c>
      <c r="DA1910" t="s">
        <v>164</v>
      </c>
      <c r="DB1910" t="s">
        <v>124</v>
      </c>
      <c r="DC1910" t="s">
        <v>165</v>
      </c>
      <c r="DD1910" t="s">
        <v>166</v>
      </c>
      <c r="DE1910" t="s">
        <v>167</v>
      </c>
      <c r="DF1910">
        <v>5346985</v>
      </c>
      <c r="DG1910">
        <v>1</v>
      </c>
      <c r="DH1910">
        <v>4</v>
      </c>
      <c r="DJ1910">
        <v>1</v>
      </c>
      <c r="DK1910" t="s">
        <v>136</v>
      </c>
      <c r="DL1910">
        <v>0</v>
      </c>
      <c r="DM1910">
        <v>1</v>
      </c>
      <c r="DN1910" t="s">
        <v>133</v>
      </c>
      <c r="DP1910">
        <v>0</v>
      </c>
      <c r="DQ1910">
        <v>0</v>
      </c>
      <c r="DR1910">
        <v>0</v>
      </c>
      <c r="DS1910">
        <v>16.2</v>
      </c>
      <c r="DT1910">
        <v>1</v>
      </c>
      <c r="DV1910">
        <v>0</v>
      </c>
      <c r="DW1910">
        <v>0</v>
      </c>
      <c r="DX1910">
        <v>1</v>
      </c>
      <c r="EA1910">
        <v>0</v>
      </c>
      <c r="EB1910">
        <v>0.27</v>
      </c>
      <c r="EC1910">
        <v>0</v>
      </c>
      <c r="ED1910">
        <v>0.67500000000000004</v>
      </c>
    </row>
    <row r="1911" spans="1:137" x14ac:dyDescent="0.25">
      <c r="A1911" s="108">
        <v>46181</v>
      </c>
      <c r="B1911" t="s">
        <v>2925</v>
      </c>
      <c r="C1911" t="s">
        <v>124</v>
      </c>
      <c r="E1911" t="s">
        <v>351</v>
      </c>
      <c r="F1911" t="s">
        <v>126</v>
      </c>
      <c r="G1911" t="s">
        <v>127</v>
      </c>
      <c r="H1911" t="s">
        <v>124</v>
      </c>
      <c r="I1911" t="s">
        <v>128</v>
      </c>
      <c r="J1911" t="s">
        <v>129</v>
      </c>
      <c r="K1911" t="s">
        <v>130</v>
      </c>
      <c r="O1911" t="s">
        <v>168</v>
      </c>
      <c r="S1911" t="s">
        <v>131</v>
      </c>
      <c r="T1911" t="s">
        <v>131</v>
      </c>
      <c r="U1911" t="s">
        <v>131</v>
      </c>
      <c r="W1911" t="s">
        <v>277</v>
      </c>
      <c r="X1911" t="s">
        <v>246</v>
      </c>
      <c r="Y1911" t="s">
        <v>278</v>
      </c>
      <c r="Z1911" t="s">
        <v>279</v>
      </c>
      <c r="AA1911" t="s">
        <v>127</v>
      </c>
      <c r="AB1911" t="s">
        <v>127</v>
      </c>
      <c r="AC1911" t="s">
        <v>127</v>
      </c>
      <c r="AD1911" t="s">
        <v>136</v>
      </c>
      <c r="AE1911">
        <v>154020470</v>
      </c>
      <c r="AF1911" t="s">
        <v>277</v>
      </c>
      <c r="AG1911" t="s">
        <v>170</v>
      </c>
      <c r="AH1911" t="s">
        <v>138</v>
      </c>
      <c r="AI1911">
        <v>0</v>
      </c>
      <c r="AJ1911" t="s">
        <v>131</v>
      </c>
      <c r="AP1911" t="s">
        <v>139</v>
      </c>
      <c r="AQ1911" t="s">
        <v>140</v>
      </c>
      <c r="AR1911" t="s">
        <v>141</v>
      </c>
      <c r="AS1911" t="s">
        <v>186</v>
      </c>
      <c r="AT1911" t="s">
        <v>187</v>
      </c>
      <c r="AU1911" t="s">
        <v>144</v>
      </c>
      <c r="AV1911" t="s">
        <v>145</v>
      </c>
      <c r="AW1911" s="109">
        <v>46183</v>
      </c>
      <c r="AX1911" s="109">
        <v>46183</v>
      </c>
      <c r="BB1911" t="s">
        <v>201</v>
      </c>
      <c r="BC1911" t="s">
        <v>147</v>
      </c>
      <c r="BD1911" t="s">
        <v>148</v>
      </c>
      <c r="BE1911" t="s">
        <v>664</v>
      </c>
      <c r="BF1911" t="s">
        <v>149</v>
      </c>
      <c r="BG1911" t="s">
        <v>127</v>
      </c>
      <c r="BH1911" t="s">
        <v>127</v>
      </c>
      <c r="BJ1911" t="s">
        <v>127</v>
      </c>
      <c r="BK1911" t="s">
        <v>150</v>
      </c>
      <c r="BL1911" t="s">
        <v>151</v>
      </c>
      <c r="BM1911" t="s">
        <v>1045</v>
      </c>
      <c r="BN1911" t="s">
        <v>282</v>
      </c>
      <c r="BP1911" t="s">
        <v>153</v>
      </c>
      <c r="BR1911" t="s">
        <v>154</v>
      </c>
      <c r="BT1911" t="s">
        <v>174</v>
      </c>
      <c r="BU1911" t="s">
        <v>174</v>
      </c>
      <c r="BV1911" t="s">
        <v>279</v>
      </c>
      <c r="BW1911" t="s">
        <v>153</v>
      </c>
      <c r="BX1911" t="s">
        <v>157</v>
      </c>
      <c r="BZ1911" t="s">
        <v>386</v>
      </c>
      <c r="CA1911" t="s">
        <v>126</v>
      </c>
      <c r="CB1911" t="s">
        <v>124</v>
      </c>
      <c r="CG1911" t="s">
        <v>197</v>
      </c>
      <c r="CI1911" t="s">
        <v>160</v>
      </c>
      <c r="CJ1911" t="s">
        <v>161</v>
      </c>
      <c r="CL1911" t="s">
        <v>3552</v>
      </c>
      <c r="CR1911" t="s">
        <v>162</v>
      </c>
      <c r="CS1911" t="s">
        <v>163</v>
      </c>
      <c r="CT1911" t="s">
        <v>127</v>
      </c>
      <c r="DA1911" t="s">
        <v>164</v>
      </c>
      <c r="DB1911" t="s">
        <v>124</v>
      </c>
      <c r="DC1911" t="s">
        <v>165</v>
      </c>
      <c r="DD1911" t="s">
        <v>166</v>
      </c>
      <c r="DE1911" t="s">
        <v>167</v>
      </c>
      <c r="DF1911">
        <v>131199290</v>
      </c>
      <c r="DG1911">
        <v>1</v>
      </c>
      <c r="DJ1911">
        <v>1</v>
      </c>
      <c r="DK1911" t="s">
        <v>136</v>
      </c>
      <c r="DL1911">
        <v>0</v>
      </c>
      <c r="DM1911">
        <v>1</v>
      </c>
      <c r="DN1911" t="s">
        <v>246</v>
      </c>
      <c r="DP1911">
        <v>0</v>
      </c>
      <c r="DQ1911">
        <v>0</v>
      </c>
      <c r="DR1911">
        <v>0</v>
      </c>
      <c r="DS1911">
        <v>28.8</v>
      </c>
      <c r="DT1911">
        <v>1</v>
      </c>
      <c r="DV1911">
        <v>0</v>
      </c>
      <c r="DW1911">
        <v>0</v>
      </c>
      <c r="DX1911">
        <v>1</v>
      </c>
      <c r="EA1911">
        <v>0</v>
      </c>
      <c r="EB1911">
        <v>0.48</v>
      </c>
      <c r="EC1911">
        <v>0</v>
      </c>
      <c r="ED1911">
        <v>1.2</v>
      </c>
      <c r="EE1911">
        <v>1</v>
      </c>
      <c r="EF1911">
        <v>100</v>
      </c>
    </row>
    <row r="1912" spans="1:137" x14ac:dyDescent="0.25">
      <c r="A1912" s="108">
        <v>46181</v>
      </c>
      <c r="B1912" t="s">
        <v>2959</v>
      </c>
      <c r="C1912" t="s">
        <v>124</v>
      </c>
      <c r="E1912" t="s">
        <v>125</v>
      </c>
      <c r="F1912" t="s">
        <v>126</v>
      </c>
      <c r="G1912" t="s">
        <v>127</v>
      </c>
      <c r="H1912" t="s">
        <v>124</v>
      </c>
      <c r="I1912" t="s">
        <v>128</v>
      </c>
      <c r="J1912" t="s">
        <v>129</v>
      </c>
      <c r="K1912" t="s">
        <v>130</v>
      </c>
      <c r="O1912" t="s">
        <v>168</v>
      </c>
      <c r="S1912" t="s">
        <v>131</v>
      </c>
      <c r="T1912" t="s">
        <v>131</v>
      </c>
      <c r="U1912" t="s">
        <v>131</v>
      </c>
      <c r="W1912" t="s">
        <v>222</v>
      </c>
      <c r="X1912" t="s">
        <v>246</v>
      </c>
      <c r="Y1912" t="s">
        <v>721</v>
      </c>
      <c r="Z1912" t="s">
        <v>378</v>
      </c>
      <c r="AA1912" t="s">
        <v>127</v>
      </c>
      <c r="AB1912" t="s">
        <v>127</v>
      </c>
      <c r="AC1912" t="s">
        <v>135</v>
      </c>
      <c r="AD1912" t="s">
        <v>136</v>
      </c>
      <c r="AE1912">
        <v>154017070</v>
      </c>
      <c r="AF1912" t="s">
        <v>222</v>
      </c>
      <c r="AG1912" t="s">
        <v>170</v>
      </c>
      <c r="AH1912" t="s">
        <v>138</v>
      </c>
      <c r="AI1912">
        <v>0</v>
      </c>
      <c r="AJ1912" t="s">
        <v>131</v>
      </c>
      <c r="AP1912" t="s">
        <v>139</v>
      </c>
      <c r="AQ1912" t="s">
        <v>140</v>
      </c>
      <c r="AR1912" t="s">
        <v>141</v>
      </c>
      <c r="AS1912" t="s">
        <v>142</v>
      </c>
      <c r="AT1912" t="s">
        <v>143</v>
      </c>
      <c r="AU1912" t="s">
        <v>144</v>
      </c>
      <c r="AV1912" t="s">
        <v>145</v>
      </c>
      <c r="AW1912" s="109">
        <v>46183</v>
      </c>
      <c r="AX1912" s="109">
        <v>46183</v>
      </c>
      <c r="AZ1912" t="s">
        <v>1088</v>
      </c>
      <c r="BB1912" t="s">
        <v>286</v>
      </c>
      <c r="BD1912" t="s">
        <v>148</v>
      </c>
      <c r="BE1912" t="s">
        <v>664</v>
      </c>
      <c r="BF1912" t="s">
        <v>149</v>
      </c>
      <c r="BG1912" t="s">
        <v>127</v>
      </c>
      <c r="BH1912" t="s">
        <v>127</v>
      </c>
      <c r="BJ1912" t="s">
        <v>127</v>
      </c>
      <c r="BK1912" t="s">
        <v>150</v>
      </c>
      <c r="BL1912" t="s">
        <v>151</v>
      </c>
      <c r="BM1912" t="s">
        <v>1045</v>
      </c>
      <c r="BN1912" t="s">
        <v>379</v>
      </c>
      <c r="BP1912" t="s">
        <v>153</v>
      </c>
      <c r="BR1912" t="s">
        <v>154</v>
      </c>
      <c r="BT1912" t="s">
        <v>155</v>
      </c>
      <c r="BU1912" t="s">
        <v>155</v>
      </c>
      <c r="BV1912" t="s">
        <v>719</v>
      </c>
      <c r="BW1912" t="s">
        <v>153</v>
      </c>
      <c r="BX1912" t="s">
        <v>157</v>
      </c>
      <c r="BY1912" t="s">
        <v>175</v>
      </c>
      <c r="BZ1912" t="s">
        <v>376</v>
      </c>
      <c r="CA1912" t="s">
        <v>126</v>
      </c>
      <c r="CB1912" t="s">
        <v>124</v>
      </c>
      <c r="CG1912" t="s">
        <v>766</v>
      </c>
      <c r="CI1912" t="s">
        <v>160</v>
      </c>
      <c r="CJ1912" t="s">
        <v>161</v>
      </c>
      <c r="CR1912" t="s">
        <v>162</v>
      </c>
      <c r="CS1912" t="s">
        <v>163</v>
      </c>
      <c r="CT1912" t="s">
        <v>127</v>
      </c>
      <c r="DA1912" t="s">
        <v>164</v>
      </c>
      <c r="DB1912" t="s">
        <v>124</v>
      </c>
      <c r="DC1912" t="s">
        <v>165</v>
      </c>
      <c r="DD1912" t="s">
        <v>166</v>
      </c>
      <c r="DE1912" t="s">
        <v>167</v>
      </c>
      <c r="DF1912">
        <v>23324603</v>
      </c>
      <c r="DG1912">
        <v>1</v>
      </c>
      <c r="DJ1912">
        <v>1</v>
      </c>
      <c r="DK1912" t="s">
        <v>136</v>
      </c>
      <c r="DL1912">
        <v>0</v>
      </c>
      <c r="DM1912">
        <v>1</v>
      </c>
      <c r="DN1912" t="s">
        <v>246</v>
      </c>
      <c r="DP1912">
        <v>0</v>
      </c>
      <c r="DQ1912">
        <v>0</v>
      </c>
      <c r="DR1912">
        <v>0</v>
      </c>
      <c r="DS1912">
        <v>13.2</v>
      </c>
      <c r="DT1912">
        <v>1</v>
      </c>
      <c r="DV1912">
        <v>0</v>
      </c>
      <c r="DW1912">
        <v>0</v>
      </c>
      <c r="DX1912">
        <v>1</v>
      </c>
      <c r="EA1912">
        <v>0</v>
      </c>
      <c r="EB1912">
        <v>0.22</v>
      </c>
      <c r="EC1912">
        <v>0</v>
      </c>
      <c r="ED1912">
        <v>0.55000000000000004</v>
      </c>
    </row>
    <row r="1913" spans="1:137" x14ac:dyDescent="0.25">
      <c r="A1913" s="108">
        <v>46181</v>
      </c>
      <c r="B1913" t="s">
        <v>2286</v>
      </c>
      <c r="C1913" t="s">
        <v>124</v>
      </c>
      <c r="E1913" t="s">
        <v>125</v>
      </c>
      <c r="F1913" t="s">
        <v>126</v>
      </c>
      <c r="G1913" t="s">
        <v>127</v>
      </c>
      <c r="H1913" t="s">
        <v>124</v>
      </c>
      <c r="I1913" t="s">
        <v>128</v>
      </c>
      <c r="J1913" t="s">
        <v>129</v>
      </c>
      <c r="K1913" t="s">
        <v>130</v>
      </c>
      <c r="O1913" t="s">
        <v>168</v>
      </c>
      <c r="S1913" t="s">
        <v>131</v>
      </c>
      <c r="T1913" t="s">
        <v>131</v>
      </c>
      <c r="U1913" t="s">
        <v>131</v>
      </c>
      <c r="W1913" t="s">
        <v>222</v>
      </c>
      <c r="X1913" t="s">
        <v>246</v>
      </c>
      <c r="Y1913" t="s">
        <v>223</v>
      </c>
      <c r="Z1913" t="s">
        <v>224</v>
      </c>
      <c r="AA1913" t="s">
        <v>127</v>
      </c>
      <c r="AB1913" t="s">
        <v>127</v>
      </c>
      <c r="AC1913" t="s">
        <v>135</v>
      </c>
      <c r="AD1913" t="s">
        <v>136</v>
      </c>
      <c r="AE1913">
        <v>154005409</v>
      </c>
      <c r="AF1913" t="s">
        <v>222</v>
      </c>
      <c r="AG1913" t="s">
        <v>170</v>
      </c>
      <c r="AH1913" t="s">
        <v>138</v>
      </c>
      <c r="AI1913">
        <v>0</v>
      </c>
      <c r="AJ1913" t="s">
        <v>131</v>
      </c>
      <c r="AP1913" t="s">
        <v>139</v>
      </c>
      <c r="AV1913" t="s">
        <v>145</v>
      </c>
      <c r="AW1913" s="109">
        <v>46183</v>
      </c>
      <c r="AX1913" s="109">
        <v>46183</v>
      </c>
      <c r="BB1913" t="s">
        <v>286</v>
      </c>
      <c r="BD1913" t="s">
        <v>148</v>
      </c>
      <c r="BE1913" t="s">
        <v>664</v>
      </c>
      <c r="BF1913" t="s">
        <v>149</v>
      </c>
      <c r="BG1913" t="s">
        <v>127</v>
      </c>
      <c r="BH1913" t="s">
        <v>127</v>
      </c>
      <c r="BJ1913" t="s">
        <v>127</v>
      </c>
      <c r="BK1913" t="s">
        <v>150</v>
      </c>
      <c r="BL1913" t="s">
        <v>151</v>
      </c>
      <c r="BM1913" t="s">
        <v>1045</v>
      </c>
      <c r="BN1913" t="s">
        <v>226</v>
      </c>
      <c r="BP1913" t="s">
        <v>153</v>
      </c>
      <c r="BR1913" t="s">
        <v>154</v>
      </c>
      <c r="BT1913" t="s">
        <v>155</v>
      </c>
      <c r="BU1913" t="s">
        <v>155</v>
      </c>
      <c r="BV1913" t="s">
        <v>228</v>
      </c>
      <c r="BW1913" t="s">
        <v>153</v>
      </c>
      <c r="BX1913" t="s">
        <v>157</v>
      </c>
      <c r="BY1913" t="s">
        <v>258</v>
      </c>
      <c r="BZ1913" t="s">
        <v>293</v>
      </c>
      <c r="CA1913" t="s">
        <v>126</v>
      </c>
      <c r="CB1913" t="s">
        <v>124</v>
      </c>
      <c r="CG1913" t="s">
        <v>197</v>
      </c>
      <c r="CI1913" t="s">
        <v>160</v>
      </c>
      <c r="CJ1913" t="s">
        <v>161</v>
      </c>
      <c r="CR1913" t="s">
        <v>162</v>
      </c>
      <c r="CS1913" t="s">
        <v>163</v>
      </c>
      <c r="CT1913" t="s">
        <v>127</v>
      </c>
      <c r="DA1913" t="s">
        <v>164</v>
      </c>
      <c r="DB1913" t="s">
        <v>124</v>
      </c>
      <c r="DC1913" t="s">
        <v>165</v>
      </c>
      <c r="DD1913" t="s">
        <v>166</v>
      </c>
      <c r="DE1913" t="s">
        <v>167</v>
      </c>
      <c r="DF1913">
        <v>127471528</v>
      </c>
      <c r="DG1913">
        <v>1</v>
      </c>
      <c r="DJ1913">
        <v>1</v>
      </c>
      <c r="DK1913" t="s">
        <v>136</v>
      </c>
      <c r="DL1913">
        <v>0</v>
      </c>
      <c r="DM1913">
        <v>1</v>
      </c>
      <c r="DN1913" t="s">
        <v>246</v>
      </c>
      <c r="DP1913">
        <v>0</v>
      </c>
      <c r="DQ1913">
        <v>0</v>
      </c>
      <c r="DR1913">
        <v>0</v>
      </c>
      <c r="DS1913">
        <v>19.2</v>
      </c>
      <c r="DT1913">
        <v>1</v>
      </c>
      <c r="DV1913">
        <v>0</v>
      </c>
      <c r="DW1913">
        <v>0</v>
      </c>
      <c r="DX1913">
        <v>1</v>
      </c>
      <c r="EA1913">
        <v>0</v>
      </c>
      <c r="EB1913">
        <v>0.32</v>
      </c>
      <c r="EC1913">
        <v>0</v>
      </c>
      <c r="ED1913">
        <v>0.8</v>
      </c>
    </row>
    <row r="1914" spans="1:137" x14ac:dyDescent="0.25">
      <c r="A1914" s="108">
        <v>46181</v>
      </c>
      <c r="B1914" t="s">
        <v>3189</v>
      </c>
      <c r="C1914" t="s">
        <v>124</v>
      </c>
      <c r="E1914" t="s">
        <v>125</v>
      </c>
      <c r="F1914" t="s">
        <v>126</v>
      </c>
      <c r="G1914" t="s">
        <v>127</v>
      </c>
      <c r="H1914" t="s">
        <v>124</v>
      </c>
      <c r="I1914" t="s">
        <v>128</v>
      </c>
      <c r="J1914" t="s">
        <v>129</v>
      </c>
      <c r="K1914" t="s">
        <v>130</v>
      </c>
      <c r="O1914" t="s">
        <v>262</v>
      </c>
      <c r="S1914" t="s">
        <v>131</v>
      </c>
      <c r="T1914" t="s">
        <v>131</v>
      </c>
      <c r="U1914" t="s">
        <v>131</v>
      </c>
      <c r="W1914" t="s">
        <v>290</v>
      </c>
      <c r="X1914" t="s">
        <v>169</v>
      </c>
      <c r="Y1914" t="s">
        <v>450</v>
      </c>
      <c r="Z1914" t="s">
        <v>451</v>
      </c>
      <c r="AA1914" t="s">
        <v>127</v>
      </c>
      <c r="AB1914" t="s">
        <v>127</v>
      </c>
      <c r="AC1914" t="s">
        <v>135</v>
      </c>
      <c r="AD1914" t="s">
        <v>136</v>
      </c>
      <c r="AE1914">
        <v>153917527</v>
      </c>
      <c r="AF1914" t="s">
        <v>290</v>
      </c>
      <c r="AG1914" t="s">
        <v>170</v>
      </c>
      <c r="AH1914" t="s">
        <v>138</v>
      </c>
      <c r="AI1914">
        <v>0</v>
      </c>
      <c r="AJ1914" t="s">
        <v>131</v>
      </c>
      <c r="AP1914" t="s">
        <v>139</v>
      </c>
      <c r="AV1914" t="s">
        <v>145</v>
      </c>
      <c r="AW1914" s="109">
        <v>46181</v>
      </c>
      <c r="AX1914" s="109">
        <v>46181</v>
      </c>
      <c r="AZ1914" t="s">
        <v>1050</v>
      </c>
      <c r="BB1914" t="s">
        <v>645</v>
      </c>
      <c r="BD1914" t="s">
        <v>148</v>
      </c>
      <c r="BE1914" t="s">
        <v>664</v>
      </c>
      <c r="BF1914" t="s">
        <v>149</v>
      </c>
      <c r="BG1914" t="s">
        <v>127</v>
      </c>
      <c r="BH1914" t="s">
        <v>127</v>
      </c>
      <c r="BJ1914" t="s">
        <v>127</v>
      </c>
      <c r="BK1914" t="s">
        <v>150</v>
      </c>
      <c r="BL1914" t="s">
        <v>151</v>
      </c>
      <c r="BM1914" t="s">
        <v>1045</v>
      </c>
      <c r="BN1914" t="s">
        <v>452</v>
      </c>
      <c r="BP1914" t="s">
        <v>153</v>
      </c>
      <c r="BR1914" t="s">
        <v>154</v>
      </c>
      <c r="BT1914" t="s">
        <v>203</v>
      </c>
      <c r="BU1914" t="s">
        <v>203</v>
      </c>
      <c r="BV1914" t="s">
        <v>451</v>
      </c>
      <c r="BW1914" t="s">
        <v>153</v>
      </c>
      <c r="BX1914" t="s">
        <v>157</v>
      </c>
      <c r="BY1914" t="s">
        <v>175</v>
      </c>
      <c r="BZ1914" t="s">
        <v>260</v>
      </c>
      <c r="CA1914" t="s">
        <v>126</v>
      </c>
      <c r="CB1914" t="s">
        <v>124</v>
      </c>
      <c r="CG1914" t="s">
        <v>450</v>
      </c>
      <c r="CI1914" t="s">
        <v>160</v>
      </c>
      <c r="CJ1914" t="s">
        <v>161</v>
      </c>
      <c r="CL1914" t="s">
        <v>3553</v>
      </c>
      <c r="CR1914" t="s">
        <v>162</v>
      </c>
      <c r="CS1914" t="s">
        <v>163</v>
      </c>
      <c r="CT1914" t="s">
        <v>127</v>
      </c>
      <c r="DA1914" t="s">
        <v>164</v>
      </c>
      <c r="DB1914" t="s">
        <v>124</v>
      </c>
      <c r="DC1914" t="s">
        <v>165</v>
      </c>
      <c r="DD1914" t="s">
        <v>166</v>
      </c>
      <c r="DE1914" t="s">
        <v>167</v>
      </c>
      <c r="DF1914">
        <v>29498572</v>
      </c>
      <c r="DG1914">
        <v>1</v>
      </c>
      <c r="DJ1914">
        <v>1</v>
      </c>
      <c r="DK1914" t="s">
        <v>136</v>
      </c>
      <c r="DL1914">
        <v>0</v>
      </c>
      <c r="DM1914">
        <v>1</v>
      </c>
      <c r="DN1914" t="s">
        <v>169</v>
      </c>
      <c r="DP1914">
        <v>0</v>
      </c>
      <c r="DQ1914">
        <v>0</v>
      </c>
      <c r="DR1914">
        <v>0</v>
      </c>
      <c r="DS1914">
        <v>41.4</v>
      </c>
      <c r="DT1914">
        <v>1</v>
      </c>
      <c r="DV1914">
        <v>0</v>
      </c>
      <c r="DW1914">
        <v>0</v>
      </c>
      <c r="DX1914">
        <v>1</v>
      </c>
      <c r="EA1914">
        <v>0</v>
      </c>
      <c r="EB1914">
        <v>0.69</v>
      </c>
      <c r="EC1914">
        <v>0</v>
      </c>
      <c r="ED1914">
        <v>1.7250000000000001</v>
      </c>
      <c r="EE1914">
        <v>1</v>
      </c>
      <c r="EF1914">
        <v>100</v>
      </c>
    </row>
    <row r="1915" spans="1:137" x14ac:dyDescent="0.25">
      <c r="A1915" s="108">
        <v>46181</v>
      </c>
      <c r="B1915" t="s">
        <v>3554</v>
      </c>
      <c r="C1915" t="s">
        <v>124</v>
      </c>
      <c r="E1915" t="s">
        <v>125</v>
      </c>
      <c r="F1915" t="s">
        <v>298</v>
      </c>
      <c r="G1915" t="s">
        <v>127</v>
      </c>
      <c r="H1915" t="s">
        <v>124</v>
      </c>
      <c r="I1915" t="s">
        <v>128</v>
      </c>
      <c r="J1915" t="s">
        <v>129</v>
      </c>
      <c r="K1915" t="s">
        <v>405</v>
      </c>
      <c r="L1915" t="s">
        <v>752</v>
      </c>
      <c r="M1915" t="s">
        <v>407</v>
      </c>
      <c r="N1915" t="s">
        <v>408</v>
      </c>
      <c r="O1915" t="s">
        <v>168</v>
      </c>
      <c r="S1915" t="s">
        <v>131</v>
      </c>
      <c r="T1915" t="s">
        <v>131</v>
      </c>
      <c r="U1915" t="s">
        <v>131</v>
      </c>
      <c r="W1915" t="s">
        <v>277</v>
      </c>
      <c r="X1915" t="s">
        <v>133</v>
      </c>
      <c r="Y1915" t="s">
        <v>278</v>
      </c>
      <c r="Z1915" t="s">
        <v>279</v>
      </c>
      <c r="AA1915" t="s">
        <v>127</v>
      </c>
      <c r="AB1915" t="s">
        <v>127</v>
      </c>
      <c r="AC1915" t="s">
        <v>135</v>
      </c>
      <c r="AD1915" t="s">
        <v>136</v>
      </c>
      <c r="AE1915">
        <v>153793317</v>
      </c>
      <c r="AF1915" t="s">
        <v>277</v>
      </c>
      <c r="AG1915" t="s">
        <v>137</v>
      </c>
      <c r="AH1915" t="s">
        <v>138</v>
      </c>
      <c r="AI1915">
        <v>0</v>
      </c>
      <c r="AJ1915" t="s">
        <v>131</v>
      </c>
      <c r="AP1915" t="s">
        <v>139</v>
      </c>
      <c r="AV1915" t="s">
        <v>145</v>
      </c>
      <c r="AW1915" s="109">
        <v>46183</v>
      </c>
      <c r="AX1915" s="109">
        <v>46183</v>
      </c>
      <c r="BB1915" t="s">
        <v>325</v>
      </c>
      <c r="BD1915" t="s">
        <v>148</v>
      </c>
      <c r="BE1915" t="s">
        <v>664</v>
      </c>
      <c r="BF1915" t="s">
        <v>149</v>
      </c>
      <c r="BG1915" t="s">
        <v>127</v>
      </c>
      <c r="BH1915" t="s">
        <v>127</v>
      </c>
      <c r="BJ1915" t="s">
        <v>127</v>
      </c>
      <c r="BK1915" t="s">
        <v>150</v>
      </c>
      <c r="BL1915" t="s">
        <v>151</v>
      </c>
      <c r="BM1915" t="s">
        <v>1045</v>
      </c>
      <c r="BN1915" t="s">
        <v>282</v>
      </c>
      <c r="BP1915" t="s">
        <v>153</v>
      </c>
      <c r="BR1915" t="s">
        <v>154</v>
      </c>
      <c r="BT1915" t="s">
        <v>155</v>
      </c>
      <c r="BU1915" t="s">
        <v>155</v>
      </c>
      <c r="BV1915" t="s">
        <v>279</v>
      </c>
      <c r="BW1915" t="s">
        <v>153</v>
      </c>
      <c r="BX1915" t="s">
        <v>157</v>
      </c>
      <c r="BY1915" t="s">
        <v>229</v>
      </c>
      <c r="BZ1915" t="s">
        <v>470</v>
      </c>
      <c r="CA1915" t="s">
        <v>298</v>
      </c>
      <c r="CB1915" t="s">
        <v>124</v>
      </c>
      <c r="CG1915" t="s">
        <v>197</v>
      </c>
      <c r="CI1915" t="s">
        <v>160</v>
      </c>
      <c r="CJ1915" t="s">
        <v>161</v>
      </c>
      <c r="CR1915" t="s">
        <v>162</v>
      </c>
      <c r="CS1915" t="s">
        <v>163</v>
      </c>
      <c r="CT1915" t="s">
        <v>127</v>
      </c>
      <c r="DA1915" t="s">
        <v>164</v>
      </c>
      <c r="DB1915" t="s">
        <v>124</v>
      </c>
      <c r="DC1915" t="s">
        <v>165</v>
      </c>
      <c r="DD1915" t="s">
        <v>166</v>
      </c>
      <c r="DE1915" t="s">
        <v>167</v>
      </c>
      <c r="DF1915">
        <v>114864479</v>
      </c>
      <c r="DG1915">
        <v>1</v>
      </c>
      <c r="DJ1915">
        <v>1</v>
      </c>
      <c r="DK1915" t="s">
        <v>136</v>
      </c>
      <c r="DL1915">
        <v>0</v>
      </c>
      <c r="DM1915">
        <v>1</v>
      </c>
      <c r="DN1915" t="s">
        <v>133</v>
      </c>
      <c r="DP1915">
        <v>0</v>
      </c>
      <c r="DQ1915">
        <v>0</v>
      </c>
      <c r="DR1915">
        <v>6</v>
      </c>
      <c r="DS1915">
        <v>42.6</v>
      </c>
      <c r="DV1915">
        <v>0</v>
      </c>
      <c r="DW1915">
        <v>0</v>
      </c>
      <c r="DX1915">
        <v>1</v>
      </c>
      <c r="EA1915">
        <v>0</v>
      </c>
      <c r="EB1915">
        <v>0.71</v>
      </c>
      <c r="EC1915">
        <v>0</v>
      </c>
      <c r="ED1915">
        <v>1.7749999999999999</v>
      </c>
    </row>
    <row r="1916" spans="1:137" x14ac:dyDescent="0.25">
      <c r="A1916" s="108">
        <v>46181</v>
      </c>
      <c r="B1916" t="s">
        <v>3555</v>
      </c>
      <c r="C1916" t="s">
        <v>124</v>
      </c>
      <c r="E1916" t="s">
        <v>351</v>
      </c>
      <c r="F1916" t="s">
        <v>126</v>
      </c>
      <c r="G1916" t="s">
        <v>127</v>
      </c>
      <c r="H1916" t="s">
        <v>124</v>
      </c>
      <c r="I1916" t="s">
        <v>128</v>
      </c>
      <c r="J1916" t="s">
        <v>129</v>
      </c>
      <c r="K1916" t="s">
        <v>130</v>
      </c>
      <c r="O1916" t="s">
        <v>168</v>
      </c>
      <c r="S1916" t="s">
        <v>478</v>
      </c>
      <c r="T1916" t="s">
        <v>479</v>
      </c>
      <c r="U1916" t="s">
        <v>398</v>
      </c>
      <c r="W1916" t="s">
        <v>290</v>
      </c>
      <c r="X1916" t="s">
        <v>133</v>
      </c>
      <c r="Y1916" t="s">
        <v>688</v>
      </c>
      <c r="Z1916" t="s">
        <v>292</v>
      </c>
      <c r="AA1916" t="s">
        <v>127</v>
      </c>
      <c r="AB1916" t="s">
        <v>127</v>
      </c>
      <c r="AC1916" t="s">
        <v>127</v>
      </c>
      <c r="AD1916" t="s">
        <v>136</v>
      </c>
      <c r="AE1916">
        <v>154022704</v>
      </c>
      <c r="AF1916" t="s">
        <v>290</v>
      </c>
      <c r="AG1916" t="s">
        <v>137</v>
      </c>
      <c r="AH1916" t="s">
        <v>138</v>
      </c>
      <c r="AI1916">
        <v>0</v>
      </c>
      <c r="AJ1916" t="s">
        <v>399</v>
      </c>
      <c r="AP1916" t="s">
        <v>139</v>
      </c>
      <c r="AQ1916" t="s">
        <v>140</v>
      </c>
      <c r="AR1916" t="s">
        <v>141</v>
      </c>
      <c r="AS1916" t="s">
        <v>186</v>
      </c>
      <c r="AT1916" t="s">
        <v>200</v>
      </c>
      <c r="AU1916" t="s">
        <v>181</v>
      </c>
      <c r="AV1916" t="s">
        <v>145</v>
      </c>
      <c r="AW1916" s="109">
        <v>46183</v>
      </c>
      <c r="AX1916" s="109">
        <v>46183</v>
      </c>
      <c r="BB1916" t="s">
        <v>286</v>
      </c>
      <c r="BD1916" t="s">
        <v>148</v>
      </c>
      <c r="BE1916" t="s">
        <v>664</v>
      </c>
      <c r="BF1916" t="s">
        <v>149</v>
      </c>
      <c r="BG1916" t="s">
        <v>127</v>
      </c>
      <c r="BH1916" t="s">
        <v>127</v>
      </c>
      <c r="BJ1916" t="s">
        <v>127</v>
      </c>
      <c r="BK1916" t="s">
        <v>150</v>
      </c>
      <c r="BL1916" t="s">
        <v>151</v>
      </c>
      <c r="BM1916" t="s">
        <v>1045</v>
      </c>
      <c r="BN1916" t="s">
        <v>282</v>
      </c>
      <c r="BP1916" t="s">
        <v>153</v>
      </c>
      <c r="BQ1916" t="s">
        <v>2432</v>
      </c>
      <c r="BR1916" t="s">
        <v>154</v>
      </c>
      <c r="BT1916" t="s">
        <v>155</v>
      </c>
      <c r="BU1916" t="s">
        <v>155</v>
      </c>
      <c r="BV1916" t="s">
        <v>689</v>
      </c>
      <c r="BW1916" t="s">
        <v>153</v>
      </c>
      <c r="BX1916" t="s">
        <v>157</v>
      </c>
      <c r="BY1916" t="s">
        <v>175</v>
      </c>
      <c r="BZ1916" t="s">
        <v>316</v>
      </c>
      <c r="CA1916" t="s">
        <v>126</v>
      </c>
      <c r="CB1916" t="s">
        <v>124</v>
      </c>
      <c r="CG1916" t="s">
        <v>197</v>
      </c>
      <c r="CI1916" t="s">
        <v>160</v>
      </c>
      <c r="CJ1916" t="s">
        <v>161</v>
      </c>
      <c r="CR1916" t="s">
        <v>162</v>
      </c>
      <c r="CS1916" t="s">
        <v>163</v>
      </c>
      <c r="CT1916" t="s">
        <v>127</v>
      </c>
      <c r="DA1916" t="s">
        <v>400</v>
      </c>
      <c r="DB1916" t="s">
        <v>124</v>
      </c>
      <c r="DC1916" t="s">
        <v>165</v>
      </c>
      <c r="DD1916" t="s">
        <v>166</v>
      </c>
      <c r="DE1916" t="s">
        <v>167</v>
      </c>
      <c r="DF1916">
        <v>59145232</v>
      </c>
      <c r="DG1916">
        <v>1</v>
      </c>
      <c r="DJ1916">
        <v>1</v>
      </c>
      <c r="DK1916" t="s">
        <v>136</v>
      </c>
      <c r="DL1916">
        <v>0</v>
      </c>
      <c r="DM1916">
        <v>1</v>
      </c>
      <c r="DN1916" t="s">
        <v>133</v>
      </c>
      <c r="DP1916">
        <v>0</v>
      </c>
      <c r="DQ1916">
        <v>0</v>
      </c>
      <c r="DR1916">
        <v>0</v>
      </c>
      <c r="DS1916">
        <v>1.2</v>
      </c>
      <c r="DV1916">
        <v>0</v>
      </c>
      <c r="DW1916">
        <v>0</v>
      </c>
      <c r="DX1916">
        <v>1</v>
      </c>
      <c r="EA1916">
        <v>0</v>
      </c>
      <c r="EB1916">
        <v>0.02</v>
      </c>
      <c r="EC1916">
        <v>0</v>
      </c>
      <c r="ED1916">
        <v>4.6153845999999998E-2</v>
      </c>
    </row>
    <row r="1917" spans="1:137" x14ac:dyDescent="0.25">
      <c r="A1917" s="108">
        <v>46181</v>
      </c>
      <c r="B1917" t="s">
        <v>2123</v>
      </c>
      <c r="C1917" t="s">
        <v>124</v>
      </c>
      <c r="D1917" t="s">
        <v>1433</v>
      </c>
      <c r="E1917" t="s">
        <v>125</v>
      </c>
      <c r="F1917" t="s">
        <v>126</v>
      </c>
      <c r="G1917" t="s">
        <v>127</v>
      </c>
      <c r="H1917" t="s">
        <v>124</v>
      </c>
      <c r="I1917" t="s">
        <v>128</v>
      </c>
      <c r="J1917" t="s">
        <v>129</v>
      </c>
      <c r="K1917" t="s">
        <v>130</v>
      </c>
      <c r="S1917" t="s">
        <v>397</v>
      </c>
      <c r="T1917" t="s">
        <v>397</v>
      </c>
      <c r="U1917" t="s">
        <v>398</v>
      </c>
      <c r="V1917" t="s">
        <v>545</v>
      </c>
      <c r="W1917" t="s">
        <v>198</v>
      </c>
      <c r="X1917" t="s">
        <v>133</v>
      </c>
      <c r="Y1917" t="s">
        <v>700</v>
      </c>
      <c r="Z1917" t="s">
        <v>302</v>
      </c>
      <c r="AA1917" t="s">
        <v>127</v>
      </c>
      <c r="AB1917" t="s">
        <v>127</v>
      </c>
      <c r="AC1917" t="s">
        <v>135</v>
      </c>
      <c r="AD1917" t="s">
        <v>136</v>
      </c>
      <c r="AE1917">
        <v>154007756</v>
      </c>
      <c r="AF1917" t="s">
        <v>198</v>
      </c>
      <c r="AG1917" t="s">
        <v>137</v>
      </c>
      <c r="AH1917" t="s">
        <v>138</v>
      </c>
      <c r="AI1917">
        <v>0</v>
      </c>
      <c r="AJ1917" t="s">
        <v>399</v>
      </c>
      <c r="AP1917" t="s">
        <v>139</v>
      </c>
      <c r="AQ1917" t="s">
        <v>467</v>
      </c>
      <c r="AR1917" t="s">
        <v>207</v>
      </c>
      <c r="AS1917" t="s">
        <v>208</v>
      </c>
      <c r="AT1917" t="s">
        <v>209</v>
      </c>
      <c r="AU1917" t="s">
        <v>181</v>
      </c>
      <c r="AV1917" t="s">
        <v>145</v>
      </c>
      <c r="AW1917" s="109">
        <v>46183</v>
      </c>
      <c r="AX1917" s="109">
        <v>46183</v>
      </c>
      <c r="AZ1917" t="s">
        <v>1047</v>
      </c>
      <c r="BB1917" t="s">
        <v>271</v>
      </c>
      <c r="BC1917" t="s">
        <v>147</v>
      </c>
      <c r="BD1917" t="s">
        <v>148</v>
      </c>
      <c r="BE1917" t="s">
        <v>664</v>
      </c>
      <c r="BF1917" t="s">
        <v>149</v>
      </c>
      <c r="BG1917" t="s">
        <v>127</v>
      </c>
      <c r="BH1917" t="s">
        <v>127</v>
      </c>
      <c r="BJ1917" t="s">
        <v>127</v>
      </c>
      <c r="BK1917" t="s">
        <v>150</v>
      </c>
      <c r="BL1917" t="s">
        <v>151</v>
      </c>
      <c r="BM1917" t="s">
        <v>1045</v>
      </c>
      <c r="BN1917" t="s">
        <v>202</v>
      </c>
      <c r="BP1917" t="s">
        <v>153</v>
      </c>
      <c r="BR1917" t="s">
        <v>154</v>
      </c>
      <c r="BT1917" t="s">
        <v>1053</v>
      </c>
      <c r="BU1917" t="s">
        <v>1053</v>
      </c>
      <c r="BV1917" t="s">
        <v>305</v>
      </c>
      <c r="BW1917" t="s">
        <v>153</v>
      </c>
      <c r="BX1917" t="s">
        <v>157</v>
      </c>
      <c r="BY1917" t="s">
        <v>213</v>
      </c>
      <c r="BZ1917" t="s">
        <v>520</v>
      </c>
      <c r="CA1917" t="s">
        <v>126</v>
      </c>
      <c r="CB1917" t="s">
        <v>124</v>
      </c>
      <c r="CG1917" t="s">
        <v>542</v>
      </c>
      <c r="CI1917" t="s">
        <v>160</v>
      </c>
      <c r="CJ1917" t="s">
        <v>161</v>
      </c>
      <c r="CR1917" t="s">
        <v>162</v>
      </c>
      <c r="CS1917" t="s">
        <v>163</v>
      </c>
      <c r="CT1917" t="s">
        <v>127</v>
      </c>
      <c r="DA1917" t="s">
        <v>400</v>
      </c>
      <c r="DB1917" t="s">
        <v>124</v>
      </c>
      <c r="DC1917" t="s">
        <v>165</v>
      </c>
      <c r="DD1917" t="s">
        <v>166</v>
      </c>
      <c r="DE1917" t="s">
        <v>167</v>
      </c>
      <c r="DF1917">
        <v>4419304</v>
      </c>
      <c r="DG1917">
        <v>1</v>
      </c>
      <c r="DH1917">
        <v>3</v>
      </c>
      <c r="DJ1917">
        <v>1</v>
      </c>
      <c r="DK1917" t="s">
        <v>136</v>
      </c>
      <c r="DL1917">
        <v>0</v>
      </c>
      <c r="DM1917">
        <v>1</v>
      </c>
      <c r="DN1917" t="s">
        <v>133</v>
      </c>
      <c r="DP1917">
        <v>0</v>
      </c>
      <c r="DQ1917">
        <v>0</v>
      </c>
      <c r="DR1917">
        <v>0</v>
      </c>
      <c r="DS1917">
        <v>11.4</v>
      </c>
      <c r="DT1917">
        <v>1</v>
      </c>
      <c r="DU1917">
        <v>1</v>
      </c>
      <c r="DV1917">
        <v>0</v>
      </c>
      <c r="DW1917">
        <v>0</v>
      </c>
      <c r="DX1917">
        <v>1</v>
      </c>
      <c r="EA1917">
        <v>0</v>
      </c>
      <c r="EB1917">
        <v>0.19</v>
      </c>
      <c r="EC1917">
        <v>0</v>
      </c>
      <c r="ED1917">
        <v>0.43846153799999998</v>
      </c>
    </row>
    <row r="1918" spans="1:137" x14ac:dyDescent="0.25">
      <c r="A1918" s="108">
        <v>46181</v>
      </c>
      <c r="B1918" t="s">
        <v>3556</v>
      </c>
      <c r="C1918" t="s">
        <v>124</v>
      </c>
      <c r="E1918" t="s">
        <v>351</v>
      </c>
      <c r="F1918" t="s">
        <v>126</v>
      </c>
      <c r="G1918" t="s">
        <v>127</v>
      </c>
      <c r="H1918" t="s">
        <v>124</v>
      </c>
      <c r="I1918" t="s">
        <v>128</v>
      </c>
      <c r="J1918" t="s">
        <v>129</v>
      </c>
      <c r="K1918" t="s">
        <v>130</v>
      </c>
      <c r="O1918" t="s">
        <v>262</v>
      </c>
      <c r="S1918" t="s">
        <v>543</v>
      </c>
      <c r="T1918" t="s">
        <v>551</v>
      </c>
      <c r="U1918" t="s">
        <v>398</v>
      </c>
      <c r="V1918" t="s">
        <v>545</v>
      </c>
      <c r="W1918" t="s">
        <v>290</v>
      </c>
      <c r="X1918" t="s">
        <v>133</v>
      </c>
      <c r="Y1918" t="s">
        <v>688</v>
      </c>
      <c r="Z1918" t="s">
        <v>292</v>
      </c>
      <c r="AA1918" t="s">
        <v>127</v>
      </c>
      <c r="AB1918" t="s">
        <v>127</v>
      </c>
      <c r="AC1918" t="s">
        <v>135</v>
      </c>
      <c r="AD1918" t="s">
        <v>136</v>
      </c>
      <c r="AE1918">
        <v>153920459</v>
      </c>
      <c r="AF1918" t="s">
        <v>290</v>
      </c>
      <c r="AG1918" t="s">
        <v>137</v>
      </c>
      <c r="AH1918" t="s">
        <v>138</v>
      </c>
      <c r="AI1918">
        <v>0</v>
      </c>
      <c r="AJ1918" t="s">
        <v>399</v>
      </c>
      <c r="AP1918" t="s">
        <v>139</v>
      </c>
      <c r="AQ1918" t="s">
        <v>140</v>
      </c>
      <c r="AR1918" t="s">
        <v>141</v>
      </c>
      <c r="AS1918" t="s">
        <v>1304</v>
      </c>
      <c r="AT1918" t="s">
        <v>1305</v>
      </c>
      <c r="AU1918" t="s">
        <v>144</v>
      </c>
      <c r="AV1918" t="s">
        <v>145</v>
      </c>
      <c r="AW1918" s="109">
        <v>46181</v>
      </c>
      <c r="AX1918" s="109">
        <v>46181</v>
      </c>
      <c r="BB1918" t="s">
        <v>686</v>
      </c>
      <c r="BD1918" t="s">
        <v>148</v>
      </c>
      <c r="BE1918" t="s">
        <v>664</v>
      </c>
      <c r="BF1918" t="s">
        <v>149</v>
      </c>
      <c r="BG1918" t="s">
        <v>127</v>
      </c>
      <c r="BH1918" t="s">
        <v>127</v>
      </c>
      <c r="BJ1918" t="s">
        <v>127</v>
      </c>
      <c r="BK1918" t="s">
        <v>150</v>
      </c>
      <c r="BL1918" t="s">
        <v>151</v>
      </c>
      <c r="BM1918" t="s">
        <v>1045</v>
      </c>
      <c r="BN1918" t="s">
        <v>282</v>
      </c>
      <c r="BP1918" t="s">
        <v>153</v>
      </c>
      <c r="BQ1918" t="s">
        <v>3557</v>
      </c>
      <c r="BR1918" t="s">
        <v>154</v>
      </c>
      <c r="BT1918" t="s">
        <v>203</v>
      </c>
      <c r="BU1918" t="s">
        <v>203</v>
      </c>
      <c r="BV1918" t="s">
        <v>689</v>
      </c>
      <c r="BW1918" t="s">
        <v>153</v>
      </c>
      <c r="BX1918" t="s">
        <v>157</v>
      </c>
      <c r="BY1918" t="s">
        <v>158</v>
      </c>
      <c r="BZ1918" t="s">
        <v>289</v>
      </c>
      <c r="CA1918" t="s">
        <v>126</v>
      </c>
      <c r="CB1918" t="s">
        <v>124</v>
      </c>
      <c r="CG1918" t="s">
        <v>197</v>
      </c>
      <c r="CI1918" t="s">
        <v>160</v>
      </c>
      <c r="CJ1918" t="s">
        <v>161</v>
      </c>
      <c r="CR1918" t="s">
        <v>162</v>
      </c>
      <c r="CS1918" t="s">
        <v>163</v>
      </c>
      <c r="CT1918" t="s">
        <v>127</v>
      </c>
      <c r="DA1918" t="s">
        <v>400</v>
      </c>
      <c r="DB1918" t="s">
        <v>124</v>
      </c>
      <c r="DC1918" t="s">
        <v>165</v>
      </c>
      <c r="DD1918" t="s">
        <v>166</v>
      </c>
      <c r="DE1918" t="s">
        <v>167</v>
      </c>
      <c r="DF1918">
        <v>102816176</v>
      </c>
      <c r="DG1918">
        <v>1</v>
      </c>
      <c r="DJ1918">
        <v>1</v>
      </c>
      <c r="DK1918" t="s">
        <v>136</v>
      </c>
      <c r="DL1918">
        <v>0</v>
      </c>
      <c r="DM1918">
        <v>1</v>
      </c>
      <c r="DN1918" t="s">
        <v>133</v>
      </c>
      <c r="DP1918">
        <v>0</v>
      </c>
      <c r="DQ1918">
        <v>0</v>
      </c>
      <c r="DR1918">
        <v>0</v>
      </c>
      <c r="DS1918">
        <v>1.8</v>
      </c>
      <c r="DT1918">
        <v>1</v>
      </c>
      <c r="DU1918">
        <v>1</v>
      </c>
      <c r="DV1918">
        <v>0</v>
      </c>
      <c r="DW1918">
        <v>0</v>
      </c>
      <c r="DX1918">
        <v>1</v>
      </c>
      <c r="EA1918">
        <v>0</v>
      </c>
      <c r="EB1918">
        <v>0.03</v>
      </c>
      <c r="EC1918">
        <v>0</v>
      </c>
      <c r="ED1918">
        <v>6.9230768999999998E-2</v>
      </c>
    </row>
    <row r="1919" spans="1:137" x14ac:dyDescent="0.25">
      <c r="A1919" s="108">
        <v>46181</v>
      </c>
      <c r="B1919" t="s">
        <v>3558</v>
      </c>
      <c r="C1919" t="s">
        <v>124</v>
      </c>
      <c r="E1919" t="s">
        <v>351</v>
      </c>
      <c r="F1919" t="s">
        <v>126</v>
      </c>
      <c r="G1919" t="s">
        <v>127</v>
      </c>
      <c r="H1919" t="s">
        <v>124</v>
      </c>
      <c r="I1919" t="s">
        <v>128</v>
      </c>
      <c r="J1919" t="s">
        <v>129</v>
      </c>
      <c r="K1919" t="s">
        <v>405</v>
      </c>
      <c r="L1919" t="s">
        <v>406</v>
      </c>
      <c r="M1919" t="s">
        <v>407</v>
      </c>
      <c r="N1919" t="s">
        <v>408</v>
      </c>
      <c r="S1919" t="s">
        <v>397</v>
      </c>
      <c r="T1919" t="s">
        <v>397</v>
      </c>
      <c r="U1919" t="s">
        <v>398</v>
      </c>
      <c r="V1919" t="s">
        <v>545</v>
      </c>
      <c r="W1919" t="s">
        <v>290</v>
      </c>
      <c r="X1919" t="s">
        <v>133</v>
      </c>
      <c r="Y1919" t="s">
        <v>717</v>
      </c>
      <c r="Z1919" t="s">
        <v>292</v>
      </c>
      <c r="AA1919" t="s">
        <v>127</v>
      </c>
      <c r="AB1919" t="s">
        <v>127</v>
      </c>
      <c r="AC1919" t="s">
        <v>135</v>
      </c>
      <c r="AD1919" t="s">
        <v>136</v>
      </c>
      <c r="AE1919">
        <v>153919692</v>
      </c>
      <c r="AF1919" t="s">
        <v>290</v>
      </c>
      <c r="AG1919" t="s">
        <v>137</v>
      </c>
      <c r="AH1919" t="s">
        <v>138</v>
      </c>
      <c r="AI1919">
        <v>0</v>
      </c>
      <c r="AJ1919" t="s">
        <v>399</v>
      </c>
      <c r="AP1919" t="s">
        <v>139</v>
      </c>
      <c r="AV1919" t="s">
        <v>145</v>
      </c>
      <c r="AW1919" s="109">
        <v>46181</v>
      </c>
      <c r="AX1919" s="109">
        <v>46181</v>
      </c>
      <c r="BB1919" t="s">
        <v>900</v>
      </c>
      <c r="BC1919" t="s">
        <v>147</v>
      </c>
      <c r="BD1919" t="s">
        <v>148</v>
      </c>
      <c r="BE1919" t="s">
        <v>664</v>
      </c>
      <c r="BF1919" t="s">
        <v>149</v>
      </c>
      <c r="BG1919" t="s">
        <v>127</v>
      </c>
      <c r="BH1919" t="s">
        <v>127</v>
      </c>
      <c r="BJ1919" t="s">
        <v>127</v>
      </c>
      <c r="BK1919" t="s">
        <v>150</v>
      </c>
      <c r="BL1919" t="s">
        <v>151</v>
      </c>
      <c r="BM1919" t="s">
        <v>1045</v>
      </c>
      <c r="BN1919" t="s">
        <v>282</v>
      </c>
      <c r="BP1919" t="s">
        <v>153</v>
      </c>
      <c r="BR1919" t="s">
        <v>154</v>
      </c>
      <c r="BT1919" t="s">
        <v>1053</v>
      </c>
      <c r="BU1919" t="s">
        <v>1053</v>
      </c>
      <c r="BV1919" t="s">
        <v>689</v>
      </c>
      <c r="BW1919" t="s">
        <v>153</v>
      </c>
      <c r="BX1919" t="s">
        <v>157</v>
      </c>
      <c r="BY1919" t="s">
        <v>269</v>
      </c>
      <c r="BZ1919" t="s">
        <v>583</v>
      </c>
      <c r="CA1919" t="s">
        <v>126</v>
      </c>
      <c r="CB1919" t="s">
        <v>124</v>
      </c>
      <c r="CG1919" t="s">
        <v>197</v>
      </c>
      <c r="CI1919" t="s">
        <v>160</v>
      </c>
      <c r="CJ1919" t="s">
        <v>161</v>
      </c>
      <c r="CR1919" t="s">
        <v>162</v>
      </c>
      <c r="CS1919" t="s">
        <v>163</v>
      </c>
      <c r="CT1919" t="s">
        <v>127</v>
      </c>
      <c r="DA1919" t="s">
        <v>400</v>
      </c>
      <c r="DB1919" t="s">
        <v>124</v>
      </c>
      <c r="DC1919" t="s">
        <v>165</v>
      </c>
      <c r="DD1919" t="s">
        <v>166</v>
      </c>
      <c r="DE1919" t="s">
        <v>167</v>
      </c>
      <c r="DF1919">
        <v>124221316</v>
      </c>
      <c r="DG1919">
        <v>1</v>
      </c>
      <c r="DJ1919">
        <v>1</v>
      </c>
      <c r="DK1919" t="s">
        <v>136</v>
      </c>
      <c r="DL1919">
        <v>0</v>
      </c>
      <c r="DM1919">
        <v>1</v>
      </c>
      <c r="DN1919" t="s">
        <v>133</v>
      </c>
      <c r="DP1919">
        <v>0</v>
      </c>
      <c r="DQ1919">
        <v>0</v>
      </c>
      <c r="DR1919">
        <v>0</v>
      </c>
      <c r="DS1919">
        <v>3</v>
      </c>
      <c r="DT1919">
        <v>1</v>
      </c>
      <c r="DU1919">
        <v>1</v>
      </c>
      <c r="DV1919">
        <v>0</v>
      </c>
      <c r="DW1919">
        <v>0</v>
      </c>
      <c r="DX1919">
        <v>1</v>
      </c>
      <c r="EA1919">
        <v>0</v>
      </c>
      <c r="EB1919">
        <v>0.05</v>
      </c>
      <c r="EC1919">
        <v>0</v>
      </c>
      <c r="ED1919">
        <v>0.115384615</v>
      </c>
    </row>
    <row r="1920" spans="1:137" x14ac:dyDescent="0.25">
      <c r="A1920" s="108">
        <v>46181</v>
      </c>
      <c r="B1920" t="s">
        <v>1175</v>
      </c>
      <c r="E1920" t="s">
        <v>1615</v>
      </c>
      <c r="G1920" t="s">
        <v>127</v>
      </c>
      <c r="H1920" t="s">
        <v>124</v>
      </c>
      <c r="J1920" t="s">
        <v>129</v>
      </c>
      <c r="K1920" t="s">
        <v>130</v>
      </c>
      <c r="S1920" t="s">
        <v>478</v>
      </c>
      <c r="T1920" t="s">
        <v>479</v>
      </c>
      <c r="U1920" t="s">
        <v>398</v>
      </c>
      <c r="V1920" t="s">
        <v>545</v>
      </c>
      <c r="W1920" t="s">
        <v>198</v>
      </c>
      <c r="X1920" t="s">
        <v>133</v>
      </c>
      <c r="Y1920" t="s">
        <v>301</v>
      </c>
      <c r="Z1920" t="s">
        <v>302</v>
      </c>
      <c r="AA1920" t="s">
        <v>127</v>
      </c>
      <c r="AB1920" t="s">
        <v>127</v>
      </c>
      <c r="AC1920" t="s">
        <v>127</v>
      </c>
      <c r="AD1920" t="s">
        <v>136</v>
      </c>
      <c r="AE1920">
        <v>153784492</v>
      </c>
      <c r="AF1920" t="s">
        <v>198</v>
      </c>
      <c r="AG1920" t="s">
        <v>137</v>
      </c>
      <c r="AH1920" t="s">
        <v>138</v>
      </c>
      <c r="AI1920">
        <v>0</v>
      </c>
      <c r="AJ1920" t="s">
        <v>399</v>
      </c>
      <c r="AP1920" t="s">
        <v>139</v>
      </c>
      <c r="AV1920" t="s">
        <v>145</v>
      </c>
      <c r="AW1920" s="109">
        <v>46181</v>
      </c>
      <c r="AX1920" s="109">
        <v>46181</v>
      </c>
      <c r="AZ1920" t="s">
        <v>1047</v>
      </c>
      <c r="BB1920" t="s">
        <v>360</v>
      </c>
      <c r="BC1920" t="s">
        <v>147</v>
      </c>
      <c r="BD1920" t="s">
        <v>148</v>
      </c>
      <c r="BE1920" t="s">
        <v>664</v>
      </c>
      <c r="BF1920" t="s">
        <v>149</v>
      </c>
      <c r="BG1920" t="s">
        <v>127</v>
      </c>
      <c r="BH1920" t="s">
        <v>127</v>
      </c>
      <c r="BJ1920" t="s">
        <v>127</v>
      </c>
      <c r="BK1920" t="s">
        <v>150</v>
      </c>
      <c r="BL1920" t="s">
        <v>151</v>
      </c>
      <c r="BN1920" t="s">
        <v>202</v>
      </c>
      <c r="BT1920" t="s">
        <v>1053</v>
      </c>
      <c r="BU1920" t="s">
        <v>1053</v>
      </c>
      <c r="BV1920" t="s">
        <v>602</v>
      </c>
      <c r="CG1920" t="s">
        <v>698</v>
      </c>
      <c r="CI1920" t="s">
        <v>160</v>
      </c>
      <c r="CR1920" t="s">
        <v>162</v>
      </c>
      <c r="CS1920" t="s">
        <v>163</v>
      </c>
      <c r="DA1920" t="s">
        <v>400</v>
      </c>
      <c r="DB1920" t="s">
        <v>124</v>
      </c>
      <c r="DC1920" t="s">
        <v>165</v>
      </c>
      <c r="DD1920" t="s">
        <v>166</v>
      </c>
      <c r="DE1920" t="s">
        <v>167</v>
      </c>
      <c r="DG1920">
        <v>1</v>
      </c>
      <c r="DJ1920">
        <v>1</v>
      </c>
      <c r="DK1920" t="s">
        <v>136</v>
      </c>
      <c r="DL1920">
        <v>0</v>
      </c>
      <c r="DM1920">
        <v>1</v>
      </c>
      <c r="DN1920" t="s">
        <v>133</v>
      </c>
      <c r="DO1920">
        <v>23.983333333000001</v>
      </c>
      <c r="DP1920">
        <v>0.39972222200000002</v>
      </c>
      <c r="DQ1920">
        <v>0</v>
      </c>
      <c r="DR1920">
        <v>4</v>
      </c>
      <c r="DS1920">
        <v>42</v>
      </c>
      <c r="DU1920">
        <v>1</v>
      </c>
      <c r="DV1920">
        <v>2</v>
      </c>
      <c r="DW1920">
        <v>0</v>
      </c>
      <c r="DX1920">
        <v>1</v>
      </c>
      <c r="EA1920">
        <v>0</v>
      </c>
      <c r="EB1920">
        <v>0.7</v>
      </c>
      <c r="EC1920">
        <v>1</v>
      </c>
      <c r="ED1920">
        <v>1.615384615</v>
      </c>
      <c r="EG1920">
        <v>23.983333333000001</v>
      </c>
    </row>
    <row r="1921" spans="1:136" x14ac:dyDescent="0.25">
      <c r="A1921" s="108">
        <v>46181</v>
      </c>
      <c r="B1921" t="s">
        <v>3559</v>
      </c>
      <c r="C1921" t="s">
        <v>124</v>
      </c>
      <c r="E1921" t="s">
        <v>351</v>
      </c>
      <c r="F1921" t="s">
        <v>126</v>
      </c>
      <c r="G1921" t="s">
        <v>127</v>
      </c>
      <c r="H1921" t="s">
        <v>124</v>
      </c>
      <c r="I1921" t="s">
        <v>128</v>
      </c>
      <c r="J1921" t="s">
        <v>129</v>
      </c>
      <c r="K1921" t="s">
        <v>130</v>
      </c>
      <c r="O1921" t="s">
        <v>168</v>
      </c>
      <c r="S1921" t="s">
        <v>478</v>
      </c>
      <c r="T1921" t="s">
        <v>479</v>
      </c>
      <c r="U1921" t="s">
        <v>398</v>
      </c>
      <c r="W1921" t="s">
        <v>290</v>
      </c>
      <c r="X1921" t="s">
        <v>133</v>
      </c>
      <c r="Y1921" t="s">
        <v>688</v>
      </c>
      <c r="Z1921" t="s">
        <v>292</v>
      </c>
      <c r="AA1921" t="s">
        <v>127</v>
      </c>
      <c r="AB1921" t="s">
        <v>127</v>
      </c>
      <c r="AC1921" t="s">
        <v>127</v>
      </c>
      <c r="AD1921" t="s">
        <v>136</v>
      </c>
      <c r="AE1921">
        <v>154022117</v>
      </c>
      <c r="AF1921" t="s">
        <v>290</v>
      </c>
      <c r="AG1921" t="s">
        <v>137</v>
      </c>
      <c r="AH1921" t="s">
        <v>138</v>
      </c>
      <c r="AI1921">
        <v>0</v>
      </c>
      <c r="AJ1921" t="s">
        <v>399</v>
      </c>
      <c r="AP1921" t="s">
        <v>139</v>
      </c>
      <c r="AQ1921" t="s">
        <v>140</v>
      </c>
      <c r="AR1921" t="s">
        <v>141</v>
      </c>
      <c r="AS1921" t="s">
        <v>186</v>
      </c>
      <c r="AT1921" t="s">
        <v>200</v>
      </c>
      <c r="AU1921" t="s">
        <v>144</v>
      </c>
      <c r="AV1921" t="s">
        <v>145</v>
      </c>
      <c r="AW1921" s="109">
        <v>46183</v>
      </c>
      <c r="AX1921" s="109">
        <v>46183</v>
      </c>
      <c r="BB1921" t="s">
        <v>182</v>
      </c>
      <c r="BD1921" t="s">
        <v>148</v>
      </c>
      <c r="BE1921" t="s">
        <v>664</v>
      </c>
      <c r="BF1921" t="s">
        <v>149</v>
      </c>
      <c r="BG1921" t="s">
        <v>127</v>
      </c>
      <c r="BH1921" t="s">
        <v>127</v>
      </c>
      <c r="BJ1921" t="s">
        <v>127</v>
      </c>
      <c r="BK1921" t="s">
        <v>150</v>
      </c>
      <c r="BL1921" t="s">
        <v>151</v>
      </c>
      <c r="BM1921" t="s">
        <v>1045</v>
      </c>
      <c r="BN1921" t="s">
        <v>282</v>
      </c>
      <c r="BP1921" t="s">
        <v>153</v>
      </c>
      <c r="BQ1921" t="s">
        <v>2432</v>
      </c>
      <c r="BR1921" t="s">
        <v>154</v>
      </c>
      <c r="BT1921" t="s">
        <v>155</v>
      </c>
      <c r="BU1921" t="s">
        <v>155</v>
      </c>
      <c r="BV1921" t="s">
        <v>689</v>
      </c>
      <c r="BW1921" t="s">
        <v>153</v>
      </c>
      <c r="BX1921" t="s">
        <v>157</v>
      </c>
      <c r="BY1921" t="s">
        <v>229</v>
      </c>
      <c r="BZ1921" t="s">
        <v>260</v>
      </c>
      <c r="CA1921" t="s">
        <v>126</v>
      </c>
      <c r="CB1921" t="s">
        <v>124</v>
      </c>
      <c r="CG1921" t="s">
        <v>197</v>
      </c>
      <c r="CI1921" t="s">
        <v>160</v>
      </c>
      <c r="CJ1921" t="s">
        <v>161</v>
      </c>
      <c r="CR1921" t="s">
        <v>162</v>
      </c>
      <c r="CS1921" t="s">
        <v>163</v>
      </c>
      <c r="CT1921" t="s">
        <v>127</v>
      </c>
      <c r="DA1921" t="s">
        <v>400</v>
      </c>
      <c r="DB1921" t="s">
        <v>124</v>
      </c>
      <c r="DC1921" t="s">
        <v>165</v>
      </c>
      <c r="DD1921" t="s">
        <v>166</v>
      </c>
      <c r="DE1921" t="s">
        <v>167</v>
      </c>
      <c r="DF1921">
        <v>112045332</v>
      </c>
      <c r="DG1921">
        <v>1</v>
      </c>
      <c r="DJ1921">
        <v>1</v>
      </c>
      <c r="DK1921" t="s">
        <v>136</v>
      </c>
      <c r="DL1921">
        <v>1</v>
      </c>
      <c r="DM1921">
        <v>1</v>
      </c>
      <c r="DN1921" t="s">
        <v>133</v>
      </c>
      <c r="DQ1921">
        <v>0</v>
      </c>
      <c r="DR1921">
        <v>0</v>
      </c>
      <c r="DV1921">
        <v>0</v>
      </c>
      <c r="DW1921">
        <v>0</v>
      </c>
      <c r="DX1921">
        <v>1</v>
      </c>
      <c r="EA1921">
        <v>0</v>
      </c>
      <c r="EB1921">
        <v>0</v>
      </c>
      <c r="EC1921">
        <v>0</v>
      </c>
    </row>
    <row r="1922" spans="1:136" x14ac:dyDescent="0.25">
      <c r="A1922" s="108">
        <v>46181</v>
      </c>
      <c r="B1922" t="s">
        <v>3560</v>
      </c>
      <c r="C1922" t="s">
        <v>124</v>
      </c>
      <c r="E1922" t="s">
        <v>351</v>
      </c>
      <c r="F1922" t="s">
        <v>126</v>
      </c>
      <c r="G1922" t="s">
        <v>127</v>
      </c>
      <c r="H1922" t="s">
        <v>124</v>
      </c>
      <c r="I1922" t="s">
        <v>128</v>
      </c>
      <c r="J1922" t="s">
        <v>129</v>
      </c>
      <c r="K1922" t="s">
        <v>130</v>
      </c>
      <c r="S1922" t="s">
        <v>478</v>
      </c>
      <c r="T1922" t="s">
        <v>479</v>
      </c>
      <c r="U1922" t="s">
        <v>398</v>
      </c>
      <c r="W1922" t="s">
        <v>290</v>
      </c>
      <c r="X1922" t="s">
        <v>133</v>
      </c>
      <c r="Y1922" t="s">
        <v>688</v>
      </c>
      <c r="Z1922" t="s">
        <v>292</v>
      </c>
      <c r="AA1922" t="s">
        <v>127</v>
      </c>
      <c r="AB1922" t="s">
        <v>127</v>
      </c>
      <c r="AC1922" t="s">
        <v>127</v>
      </c>
      <c r="AD1922" t="s">
        <v>136</v>
      </c>
      <c r="AE1922">
        <v>154023215</v>
      </c>
      <c r="AF1922" t="s">
        <v>290</v>
      </c>
      <c r="AG1922" t="s">
        <v>137</v>
      </c>
      <c r="AH1922" t="s">
        <v>138</v>
      </c>
      <c r="AI1922">
        <v>0</v>
      </c>
      <c r="AJ1922" t="s">
        <v>399</v>
      </c>
      <c r="AP1922" t="s">
        <v>139</v>
      </c>
      <c r="AQ1922" t="s">
        <v>140</v>
      </c>
      <c r="AR1922" t="s">
        <v>141</v>
      </c>
      <c r="AS1922" t="s">
        <v>186</v>
      </c>
      <c r="AT1922" t="s">
        <v>200</v>
      </c>
      <c r="AU1922" t="s">
        <v>144</v>
      </c>
      <c r="AV1922" t="s">
        <v>145</v>
      </c>
      <c r="AW1922" s="109">
        <v>46183</v>
      </c>
      <c r="AX1922" s="109">
        <v>46183</v>
      </c>
      <c r="BB1922" t="s">
        <v>900</v>
      </c>
      <c r="BC1922" t="s">
        <v>147</v>
      </c>
      <c r="BD1922" t="s">
        <v>148</v>
      </c>
      <c r="BE1922" t="s">
        <v>664</v>
      </c>
      <c r="BF1922" t="s">
        <v>149</v>
      </c>
      <c r="BG1922" t="s">
        <v>127</v>
      </c>
      <c r="BH1922" t="s">
        <v>127</v>
      </c>
      <c r="BJ1922" t="s">
        <v>127</v>
      </c>
      <c r="BK1922" t="s">
        <v>150</v>
      </c>
      <c r="BL1922" t="s">
        <v>151</v>
      </c>
      <c r="BM1922" t="s">
        <v>1045</v>
      </c>
      <c r="BN1922" t="s">
        <v>282</v>
      </c>
      <c r="BP1922" t="s">
        <v>153</v>
      </c>
      <c r="BQ1922" t="s">
        <v>2432</v>
      </c>
      <c r="BR1922" t="s">
        <v>154</v>
      </c>
      <c r="BT1922" t="s">
        <v>1053</v>
      </c>
      <c r="BU1922" t="s">
        <v>1053</v>
      </c>
      <c r="BV1922" t="s">
        <v>689</v>
      </c>
      <c r="BW1922" t="s">
        <v>153</v>
      </c>
      <c r="BX1922" t="s">
        <v>157</v>
      </c>
      <c r="BY1922" t="s">
        <v>175</v>
      </c>
      <c r="BZ1922" t="s">
        <v>496</v>
      </c>
      <c r="CA1922" t="s">
        <v>126</v>
      </c>
      <c r="CB1922" t="s">
        <v>124</v>
      </c>
      <c r="CG1922" t="s">
        <v>197</v>
      </c>
      <c r="CI1922" t="s">
        <v>160</v>
      </c>
      <c r="CJ1922" t="s">
        <v>161</v>
      </c>
      <c r="CR1922" t="s">
        <v>162</v>
      </c>
      <c r="CS1922" t="s">
        <v>163</v>
      </c>
      <c r="CT1922" t="s">
        <v>127</v>
      </c>
      <c r="DA1922" t="s">
        <v>400</v>
      </c>
      <c r="DB1922" t="s">
        <v>124</v>
      </c>
      <c r="DC1922" t="s">
        <v>165</v>
      </c>
      <c r="DD1922" t="s">
        <v>166</v>
      </c>
      <c r="DE1922" t="s">
        <v>167</v>
      </c>
      <c r="DF1922">
        <v>23579637</v>
      </c>
      <c r="DG1922">
        <v>1</v>
      </c>
      <c r="DJ1922">
        <v>1</v>
      </c>
      <c r="DK1922" t="s">
        <v>136</v>
      </c>
      <c r="DL1922">
        <v>1</v>
      </c>
      <c r="DM1922">
        <v>1</v>
      </c>
      <c r="DN1922" t="s">
        <v>133</v>
      </c>
      <c r="DQ1922">
        <v>0</v>
      </c>
      <c r="DR1922">
        <v>0</v>
      </c>
      <c r="DV1922">
        <v>0</v>
      </c>
      <c r="DW1922">
        <v>0</v>
      </c>
      <c r="DX1922">
        <v>1</v>
      </c>
      <c r="EA1922">
        <v>0</v>
      </c>
      <c r="EB1922">
        <v>0</v>
      </c>
      <c r="EC1922">
        <v>0</v>
      </c>
    </row>
    <row r="1923" spans="1:136" x14ac:dyDescent="0.25">
      <c r="A1923" s="108">
        <v>46181</v>
      </c>
      <c r="B1923" t="s">
        <v>3561</v>
      </c>
      <c r="C1923" t="s">
        <v>124</v>
      </c>
      <c r="E1923" t="s">
        <v>351</v>
      </c>
      <c r="F1923" t="s">
        <v>126</v>
      </c>
      <c r="G1923" t="s">
        <v>127</v>
      </c>
      <c r="H1923" t="s">
        <v>124</v>
      </c>
      <c r="I1923" t="s">
        <v>128</v>
      </c>
      <c r="J1923" t="s">
        <v>129</v>
      </c>
      <c r="K1923" t="s">
        <v>130</v>
      </c>
      <c r="O1923" t="s">
        <v>168</v>
      </c>
      <c r="S1923" t="s">
        <v>478</v>
      </c>
      <c r="T1923" t="s">
        <v>479</v>
      </c>
      <c r="U1923" t="s">
        <v>398</v>
      </c>
      <c r="W1923" t="s">
        <v>290</v>
      </c>
      <c r="X1923" t="s">
        <v>133</v>
      </c>
      <c r="Y1923" t="s">
        <v>688</v>
      </c>
      <c r="Z1923" t="s">
        <v>292</v>
      </c>
      <c r="AA1923" t="s">
        <v>127</v>
      </c>
      <c r="AB1923" t="s">
        <v>127</v>
      </c>
      <c r="AC1923" t="s">
        <v>127</v>
      </c>
      <c r="AD1923" t="s">
        <v>136</v>
      </c>
      <c r="AE1923">
        <v>154022123</v>
      </c>
      <c r="AF1923" t="s">
        <v>290</v>
      </c>
      <c r="AG1923" t="s">
        <v>137</v>
      </c>
      <c r="AH1923" t="s">
        <v>138</v>
      </c>
      <c r="AI1923">
        <v>0</v>
      </c>
      <c r="AJ1923" t="s">
        <v>399</v>
      </c>
      <c r="AP1923" t="s">
        <v>139</v>
      </c>
      <c r="AQ1923" t="s">
        <v>140</v>
      </c>
      <c r="AR1923" t="s">
        <v>141</v>
      </c>
      <c r="AS1923" t="s">
        <v>186</v>
      </c>
      <c r="AT1923" t="s">
        <v>200</v>
      </c>
      <c r="AU1923" t="s">
        <v>144</v>
      </c>
      <c r="AV1923" t="s">
        <v>145</v>
      </c>
      <c r="AW1923" s="109">
        <v>46183</v>
      </c>
      <c r="AX1923" s="109">
        <v>46183</v>
      </c>
      <c r="BB1923" t="s">
        <v>182</v>
      </c>
      <c r="BD1923" t="s">
        <v>148</v>
      </c>
      <c r="BE1923" t="s">
        <v>664</v>
      </c>
      <c r="BF1923" t="s">
        <v>149</v>
      </c>
      <c r="BG1923" t="s">
        <v>127</v>
      </c>
      <c r="BH1923" t="s">
        <v>127</v>
      </c>
      <c r="BJ1923" t="s">
        <v>127</v>
      </c>
      <c r="BK1923" t="s">
        <v>150</v>
      </c>
      <c r="BL1923" t="s">
        <v>151</v>
      </c>
      <c r="BM1923" t="s">
        <v>1045</v>
      </c>
      <c r="BN1923" t="s">
        <v>282</v>
      </c>
      <c r="BP1923" t="s">
        <v>153</v>
      </c>
      <c r="BQ1923" t="s">
        <v>2432</v>
      </c>
      <c r="BR1923" t="s">
        <v>154</v>
      </c>
      <c r="BT1923" t="s">
        <v>155</v>
      </c>
      <c r="BU1923" t="s">
        <v>155</v>
      </c>
      <c r="BV1923" t="s">
        <v>689</v>
      </c>
      <c r="BW1923" t="s">
        <v>153</v>
      </c>
      <c r="BX1923" t="s">
        <v>157</v>
      </c>
      <c r="BY1923" t="s">
        <v>175</v>
      </c>
      <c r="BZ1923" t="s">
        <v>607</v>
      </c>
      <c r="CA1923" t="s">
        <v>126</v>
      </c>
      <c r="CB1923" t="s">
        <v>124</v>
      </c>
      <c r="CG1923" t="s">
        <v>197</v>
      </c>
      <c r="CI1923" t="s">
        <v>160</v>
      </c>
      <c r="CJ1923" t="s">
        <v>161</v>
      </c>
      <c r="CR1923" t="s">
        <v>162</v>
      </c>
      <c r="CS1923" t="s">
        <v>163</v>
      </c>
      <c r="CT1923" t="s">
        <v>127</v>
      </c>
      <c r="DA1923" t="s">
        <v>400</v>
      </c>
      <c r="DB1923" t="s">
        <v>124</v>
      </c>
      <c r="DC1923" t="s">
        <v>165</v>
      </c>
      <c r="DD1923" t="s">
        <v>166</v>
      </c>
      <c r="DE1923" t="s">
        <v>167</v>
      </c>
      <c r="DF1923">
        <v>22224046</v>
      </c>
      <c r="DG1923">
        <v>1</v>
      </c>
      <c r="DJ1923">
        <v>1</v>
      </c>
      <c r="DK1923" t="s">
        <v>136</v>
      </c>
      <c r="DL1923">
        <v>1</v>
      </c>
      <c r="DM1923">
        <v>1</v>
      </c>
      <c r="DN1923" t="s">
        <v>133</v>
      </c>
      <c r="DQ1923">
        <v>0</v>
      </c>
      <c r="DR1923">
        <v>0</v>
      </c>
      <c r="DV1923">
        <v>0</v>
      </c>
      <c r="DW1923">
        <v>0</v>
      </c>
      <c r="DX1923">
        <v>1</v>
      </c>
      <c r="EA1923">
        <v>0</v>
      </c>
      <c r="EB1923">
        <v>0</v>
      </c>
      <c r="EC1923">
        <v>0</v>
      </c>
    </row>
    <row r="1924" spans="1:136" x14ac:dyDescent="0.25">
      <c r="A1924" s="108">
        <v>46181</v>
      </c>
      <c r="B1924" t="s">
        <v>3562</v>
      </c>
      <c r="C1924" t="s">
        <v>124</v>
      </c>
      <c r="E1924" t="s">
        <v>125</v>
      </c>
      <c r="F1924" t="s">
        <v>126</v>
      </c>
      <c r="G1924" t="s">
        <v>127</v>
      </c>
      <c r="H1924" t="s">
        <v>124</v>
      </c>
      <c r="I1924" t="s">
        <v>128</v>
      </c>
      <c r="J1924" t="s">
        <v>129</v>
      </c>
      <c r="K1924" t="s">
        <v>130</v>
      </c>
      <c r="O1924" t="s">
        <v>262</v>
      </c>
      <c r="S1924" t="s">
        <v>131</v>
      </c>
      <c r="T1924" t="s">
        <v>131</v>
      </c>
      <c r="U1924" t="s">
        <v>131</v>
      </c>
      <c r="W1924" t="s">
        <v>198</v>
      </c>
      <c r="X1924" t="s">
        <v>246</v>
      </c>
      <c r="Y1924" t="s">
        <v>199</v>
      </c>
      <c r="Z1924" t="s">
        <v>199</v>
      </c>
      <c r="AA1924" t="s">
        <v>127</v>
      </c>
      <c r="AB1924" t="s">
        <v>127</v>
      </c>
      <c r="AC1924" t="s">
        <v>135</v>
      </c>
      <c r="AD1924" t="s">
        <v>136</v>
      </c>
      <c r="AE1924">
        <v>153959100</v>
      </c>
      <c r="AF1924" t="s">
        <v>198</v>
      </c>
      <c r="AG1924" t="s">
        <v>170</v>
      </c>
      <c r="AH1924" t="s">
        <v>138</v>
      </c>
      <c r="AI1924">
        <v>0</v>
      </c>
      <c r="AJ1924" t="s">
        <v>131</v>
      </c>
      <c r="AP1924" t="s">
        <v>664</v>
      </c>
      <c r="AV1924" t="s">
        <v>145</v>
      </c>
      <c r="AW1924" s="109">
        <v>46182</v>
      </c>
      <c r="AX1924" s="109">
        <v>46182</v>
      </c>
      <c r="AZ1924" t="s">
        <v>1047</v>
      </c>
      <c r="BB1924" t="s">
        <v>645</v>
      </c>
      <c r="BD1924" t="s">
        <v>148</v>
      </c>
      <c r="BE1924" t="s">
        <v>139</v>
      </c>
      <c r="BF1924" t="s">
        <v>149</v>
      </c>
      <c r="BG1924" t="s">
        <v>127</v>
      </c>
      <c r="BH1924" t="s">
        <v>127</v>
      </c>
      <c r="BJ1924" t="s">
        <v>127</v>
      </c>
      <c r="BK1924" t="s">
        <v>150</v>
      </c>
      <c r="BL1924" t="s">
        <v>151</v>
      </c>
      <c r="BM1924" t="s">
        <v>1045</v>
      </c>
      <c r="BN1924" t="s">
        <v>202</v>
      </c>
      <c r="BP1924" t="s">
        <v>153</v>
      </c>
      <c r="BR1924" t="s">
        <v>154</v>
      </c>
      <c r="BT1924" t="s">
        <v>203</v>
      </c>
      <c r="BU1924" t="s">
        <v>203</v>
      </c>
      <c r="BV1924" t="s">
        <v>348</v>
      </c>
      <c r="BW1924" t="s">
        <v>153</v>
      </c>
      <c r="BX1924" t="s">
        <v>157</v>
      </c>
      <c r="BY1924" t="s">
        <v>269</v>
      </c>
      <c r="BZ1924" t="s">
        <v>192</v>
      </c>
      <c r="CA1924" t="s">
        <v>126</v>
      </c>
      <c r="CB1924" t="s">
        <v>124</v>
      </c>
      <c r="CG1924" t="s">
        <v>350</v>
      </c>
      <c r="CI1924" t="s">
        <v>160</v>
      </c>
      <c r="CJ1924" t="s">
        <v>161</v>
      </c>
      <c r="CR1924" t="s">
        <v>162</v>
      </c>
      <c r="CS1924" t="s">
        <v>163</v>
      </c>
      <c r="CT1924" t="s">
        <v>127</v>
      </c>
      <c r="DA1924" t="s">
        <v>164</v>
      </c>
      <c r="DB1924" t="s">
        <v>124</v>
      </c>
      <c r="DC1924" t="s">
        <v>165</v>
      </c>
      <c r="DD1924" t="s">
        <v>166</v>
      </c>
      <c r="DE1924" t="s">
        <v>167</v>
      </c>
      <c r="DF1924">
        <v>30948776</v>
      </c>
      <c r="DG1924">
        <v>1</v>
      </c>
      <c r="DJ1924">
        <v>1</v>
      </c>
      <c r="DK1924" t="s">
        <v>136</v>
      </c>
      <c r="DL1924">
        <v>0</v>
      </c>
      <c r="DM1924">
        <v>1</v>
      </c>
      <c r="DN1924" t="s">
        <v>246</v>
      </c>
      <c r="DP1924">
        <v>0</v>
      </c>
      <c r="DQ1924">
        <v>0</v>
      </c>
      <c r="DR1924">
        <v>0</v>
      </c>
      <c r="DS1924">
        <v>34.799999999999997</v>
      </c>
      <c r="DT1924">
        <v>1</v>
      </c>
      <c r="DV1924">
        <v>0</v>
      </c>
      <c r="DW1924">
        <v>1</v>
      </c>
      <c r="DX1924">
        <v>1</v>
      </c>
      <c r="EA1924">
        <v>0</v>
      </c>
      <c r="EB1924">
        <v>0.57999999999999996</v>
      </c>
      <c r="EC1924">
        <v>0</v>
      </c>
      <c r="ED1924">
        <v>1.45</v>
      </c>
    </row>
    <row r="1925" spans="1:136" x14ac:dyDescent="0.25">
      <c r="A1925" s="108">
        <v>46181</v>
      </c>
      <c r="B1925" t="s">
        <v>3563</v>
      </c>
      <c r="C1925" t="s">
        <v>124</v>
      </c>
      <c r="E1925" t="s">
        <v>125</v>
      </c>
      <c r="F1925" t="s">
        <v>126</v>
      </c>
      <c r="G1925" t="s">
        <v>127</v>
      </c>
      <c r="H1925" t="s">
        <v>124</v>
      </c>
      <c r="I1925" t="s">
        <v>128</v>
      </c>
      <c r="J1925" t="s">
        <v>129</v>
      </c>
      <c r="K1925" t="s">
        <v>130</v>
      </c>
      <c r="S1925" t="s">
        <v>131</v>
      </c>
      <c r="T1925" t="s">
        <v>131</v>
      </c>
      <c r="U1925" t="s">
        <v>131</v>
      </c>
      <c r="W1925" t="s">
        <v>290</v>
      </c>
      <c r="X1925" t="s">
        <v>246</v>
      </c>
      <c r="Y1925" t="s">
        <v>490</v>
      </c>
      <c r="Z1925" t="s">
        <v>491</v>
      </c>
      <c r="AA1925" t="s">
        <v>127</v>
      </c>
      <c r="AB1925" t="s">
        <v>127</v>
      </c>
      <c r="AC1925" t="s">
        <v>135</v>
      </c>
      <c r="AD1925" t="s">
        <v>136</v>
      </c>
      <c r="AE1925">
        <v>153964745</v>
      </c>
      <c r="AF1925" t="s">
        <v>290</v>
      </c>
      <c r="AG1925" t="s">
        <v>170</v>
      </c>
      <c r="AH1925" t="s">
        <v>138</v>
      </c>
      <c r="AI1925">
        <v>0</v>
      </c>
      <c r="AJ1925" t="s">
        <v>131</v>
      </c>
      <c r="AP1925" t="s">
        <v>664</v>
      </c>
      <c r="AV1925" t="s">
        <v>145</v>
      </c>
      <c r="AW1925" s="109">
        <v>46182</v>
      </c>
      <c r="AX1925" s="109">
        <v>46182</v>
      </c>
      <c r="BB1925" t="s">
        <v>900</v>
      </c>
      <c r="BC1925" t="s">
        <v>147</v>
      </c>
      <c r="BD1925" t="s">
        <v>148</v>
      </c>
      <c r="BE1925" t="s">
        <v>139</v>
      </c>
      <c r="BF1925" t="s">
        <v>149</v>
      </c>
      <c r="BG1925" t="s">
        <v>127</v>
      </c>
      <c r="BH1925" t="s">
        <v>127</v>
      </c>
      <c r="BJ1925" t="s">
        <v>127</v>
      </c>
      <c r="BK1925" t="s">
        <v>150</v>
      </c>
      <c r="BL1925" t="s">
        <v>151</v>
      </c>
      <c r="BM1925" t="s">
        <v>1045</v>
      </c>
      <c r="BN1925" t="s">
        <v>492</v>
      </c>
      <c r="BP1925" t="s">
        <v>153</v>
      </c>
      <c r="BR1925" t="s">
        <v>154</v>
      </c>
      <c r="BT1925" t="s">
        <v>1053</v>
      </c>
      <c r="BU1925" t="s">
        <v>1053</v>
      </c>
      <c r="BV1925" t="s">
        <v>493</v>
      </c>
      <c r="BW1925" t="s">
        <v>153</v>
      </c>
      <c r="BX1925" t="s">
        <v>157</v>
      </c>
      <c r="BY1925" t="s">
        <v>191</v>
      </c>
      <c r="BZ1925" t="s">
        <v>376</v>
      </c>
      <c r="CA1925" t="s">
        <v>126</v>
      </c>
      <c r="CB1925" t="s">
        <v>124</v>
      </c>
      <c r="CG1925" t="s">
        <v>197</v>
      </c>
      <c r="CI1925" t="s">
        <v>160</v>
      </c>
      <c r="CJ1925" t="s">
        <v>161</v>
      </c>
      <c r="CL1925" t="s">
        <v>3564</v>
      </c>
      <c r="CR1925" t="s">
        <v>162</v>
      </c>
      <c r="CS1925" t="s">
        <v>163</v>
      </c>
      <c r="CT1925" t="s">
        <v>127</v>
      </c>
      <c r="DA1925" t="s">
        <v>164</v>
      </c>
      <c r="DB1925" t="s">
        <v>124</v>
      </c>
      <c r="DC1925" t="s">
        <v>494</v>
      </c>
      <c r="DD1925" t="s">
        <v>166</v>
      </c>
      <c r="DE1925" t="s">
        <v>495</v>
      </c>
      <c r="DF1925">
        <v>119466810</v>
      </c>
      <c r="DG1925">
        <v>1</v>
      </c>
      <c r="DJ1925">
        <v>1</v>
      </c>
      <c r="DK1925" t="s">
        <v>136</v>
      </c>
      <c r="DL1925">
        <v>0</v>
      </c>
      <c r="DM1925">
        <v>1</v>
      </c>
      <c r="DN1925" t="s">
        <v>246</v>
      </c>
      <c r="DP1925">
        <v>0</v>
      </c>
      <c r="DQ1925">
        <v>0</v>
      </c>
      <c r="DR1925">
        <v>0</v>
      </c>
      <c r="DS1925">
        <v>12.6</v>
      </c>
      <c r="DT1925">
        <v>1</v>
      </c>
      <c r="DV1925">
        <v>0</v>
      </c>
      <c r="DW1925">
        <v>1</v>
      </c>
      <c r="DX1925">
        <v>1</v>
      </c>
      <c r="EA1925">
        <v>0</v>
      </c>
      <c r="EB1925">
        <v>0.21</v>
      </c>
      <c r="EC1925">
        <v>0</v>
      </c>
      <c r="ED1925">
        <v>0.52500000000000002</v>
      </c>
      <c r="EE1925">
        <v>1</v>
      </c>
      <c r="EF1925">
        <v>100</v>
      </c>
    </row>
    <row r="1926" spans="1:136" x14ac:dyDescent="0.25">
      <c r="A1926" s="108">
        <v>46181</v>
      </c>
      <c r="B1926" t="s">
        <v>1635</v>
      </c>
      <c r="C1926" t="s">
        <v>124</v>
      </c>
      <c r="D1926" t="s">
        <v>1636</v>
      </c>
      <c r="E1926" t="s">
        <v>125</v>
      </c>
      <c r="F1926" t="s">
        <v>126</v>
      </c>
      <c r="G1926" t="s">
        <v>127</v>
      </c>
      <c r="H1926" t="s">
        <v>124</v>
      </c>
      <c r="I1926" t="s">
        <v>128</v>
      </c>
      <c r="J1926" t="s">
        <v>129</v>
      </c>
      <c r="K1926" t="s">
        <v>405</v>
      </c>
      <c r="L1926" t="s">
        <v>531</v>
      </c>
      <c r="M1926" t="s">
        <v>407</v>
      </c>
      <c r="N1926" t="s">
        <v>408</v>
      </c>
      <c r="O1926" t="s">
        <v>168</v>
      </c>
      <c r="S1926" t="s">
        <v>543</v>
      </c>
      <c r="T1926" t="s">
        <v>551</v>
      </c>
      <c r="U1926" t="s">
        <v>398</v>
      </c>
      <c r="V1926" t="s">
        <v>545</v>
      </c>
      <c r="W1926" t="s">
        <v>198</v>
      </c>
      <c r="X1926" t="s">
        <v>169</v>
      </c>
      <c r="Y1926" t="s">
        <v>199</v>
      </c>
      <c r="Z1926" t="s">
        <v>199</v>
      </c>
      <c r="AA1926" t="s">
        <v>127</v>
      </c>
      <c r="AB1926" t="s">
        <v>135</v>
      </c>
      <c r="AC1926" t="s">
        <v>135</v>
      </c>
      <c r="AD1926" t="s">
        <v>136</v>
      </c>
      <c r="AE1926">
        <v>153969186</v>
      </c>
      <c r="AF1926" t="s">
        <v>198</v>
      </c>
      <c r="AG1926" t="s">
        <v>170</v>
      </c>
      <c r="AH1926" t="s">
        <v>138</v>
      </c>
      <c r="AI1926">
        <v>0</v>
      </c>
      <c r="AJ1926" t="s">
        <v>399</v>
      </c>
      <c r="AP1926" t="s">
        <v>664</v>
      </c>
      <c r="AQ1926" t="s">
        <v>140</v>
      </c>
      <c r="AR1926" t="s">
        <v>141</v>
      </c>
      <c r="AS1926" t="s">
        <v>186</v>
      </c>
      <c r="AT1926" t="s">
        <v>187</v>
      </c>
      <c r="AU1926" t="s">
        <v>144</v>
      </c>
      <c r="AV1926" t="s">
        <v>145</v>
      </c>
      <c r="AW1926" s="109">
        <v>46182</v>
      </c>
      <c r="AX1926" s="109">
        <v>46182</v>
      </c>
      <c r="AZ1926" t="s">
        <v>1047</v>
      </c>
      <c r="BB1926" t="s">
        <v>325</v>
      </c>
      <c r="BD1926" t="s">
        <v>148</v>
      </c>
      <c r="BE1926" t="s">
        <v>139</v>
      </c>
      <c r="BF1926" t="s">
        <v>149</v>
      </c>
      <c r="BG1926" t="s">
        <v>127</v>
      </c>
      <c r="BH1926" t="s">
        <v>127</v>
      </c>
      <c r="BJ1926" t="s">
        <v>127</v>
      </c>
      <c r="BK1926" t="s">
        <v>150</v>
      </c>
      <c r="BL1926" t="s">
        <v>151</v>
      </c>
      <c r="BM1926" t="s">
        <v>1045</v>
      </c>
      <c r="BN1926" t="s">
        <v>202</v>
      </c>
      <c r="BP1926" t="s">
        <v>153</v>
      </c>
      <c r="BQ1926" t="s">
        <v>3565</v>
      </c>
      <c r="BR1926" t="s">
        <v>154</v>
      </c>
      <c r="BT1926" t="s">
        <v>155</v>
      </c>
      <c r="BU1926" t="s">
        <v>155</v>
      </c>
      <c r="BV1926" t="s">
        <v>348</v>
      </c>
      <c r="BW1926" t="s">
        <v>153</v>
      </c>
      <c r="BX1926" t="s">
        <v>157</v>
      </c>
      <c r="BY1926" t="s">
        <v>191</v>
      </c>
      <c r="BZ1926" t="s">
        <v>283</v>
      </c>
      <c r="CA1926" t="s">
        <v>126</v>
      </c>
      <c r="CB1926" t="s">
        <v>124</v>
      </c>
      <c r="CG1926" t="s">
        <v>350</v>
      </c>
      <c r="CI1926" t="s">
        <v>160</v>
      </c>
      <c r="CJ1926" t="s">
        <v>161</v>
      </c>
      <c r="CR1926" t="s">
        <v>162</v>
      </c>
      <c r="CS1926" t="s">
        <v>163</v>
      </c>
      <c r="CT1926" t="s">
        <v>127</v>
      </c>
      <c r="DA1926" t="s">
        <v>400</v>
      </c>
      <c r="DB1926" t="s">
        <v>124</v>
      </c>
      <c r="DC1926" t="s">
        <v>165</v>
      </c>
      <c r="DD1926" t="s">
        <v>166</v>
      </c>
      <c r="DE1926" t="s">
        <v>167</v>
      </c>
      <c r="DF1926">
        <v>122764593</v>
      </c>
      <c r="DG1926">
        <v>1</v>
      </c>
      <c r="DJ1926">
        <v>1</v>
      </c>
      <c r="DK1926" t="s">
        <v>136</v>
      </c>
      <c r="DL1926">
        <v>0</v>
      </c>
      <c r="DM1926">
        <v>1</v>
      </c>
      <c r="DN1926" t="s">
        <v>169</v>
      </c>
      <c r="DP1926">
        <v>0</v>
      </c>
      <c r="DQ1926">
        <v>0</v>
      </c>
      <c r="DR1926">
        <v>0</v>
      </c>
      <c r="DS1926">
        <v>60.6</v>
      </c>
      <c r="DT1926">
        <v>1</v>
      </c>
      <c r="DU1926">
        <v>1</v>
      </c>
      <c r="DV1926">
        <v>0</v>
      </c>
      <c r="DW1926">
        <v>1</v>
      </c>
      <c r="DX1926">
        <v>1</v>
      </c>
      <c r="EA1926">
        <v>0</v>
      </c>
      <c r="EB1926">
        <v>1.01</v>
      </c>
      <c r="EC1926">
        <v>0</v>
      </c>
      <c r="ED1926">
        <v>2.3307692310000001</v>
      </c>
    </row>
    <row r="1927" spans="1:136" x14ac:dyDescent="0.25">
      <c r="A1927" s="108">
        <v>46181</v>
      </c>
      <c r="B1927" t="s">
        <v>3566</v>
      </c>
      <c r="C1927" t="s">
        <v>124</v>
      </c>
      <c r="D1927" t="s">
        <v>1290</v>
      </c>
      <c r="E1927" t="s">
        <v>125</v>
      </c>
      <c r="F1927" t="s">
        <v>126</v>
      </c>
      <c r="G1927" t="s">
        <v>127</v>
      </c>
      <c r="H1927" t="s">
        <v>124</v>
      </c>
      <c r="I1927" t="s">
        <v>370</v>
      </c>
      <c r="J1927" t="s">
        <v>129</v>
      </c>
      <c r="K1927" t="s">
        <v>405</v>
      </c>
      <c r="L1927" t="s">
        <v>731</v>
      </c>
      <c r="M1927" t="s">
        <v>407</v>
      </c>
      <c r="N1927" t="s">
        <v>408</v>
      </c>
      <c r="S1927" t="s">
        <v>397</v>
      </c>
      <c r="T1927" t="s">
        <v>397</v>
      </c>
      <c r="U1927" t="s">
        <v>398</v>
      </c>
      <c r="V1927" t="s">
        <v>545</v>
      </c>
      <c r="W1927" t="s">
        <v>198</v>
      </c>
      <c r="X1927" t="s">
        <v>246</v>
      </c>
      <c r="Y1927" t="s">
        <v>846</v>
      </c>
      <c r="Z1927" t="s">
        <v>241</v>
      </c>
      <c r="AA1927" t="s">
        <v>127</v>
      </c>
      <c r="AB1927" t="s">
        <v>135</v>
      </c>
      <c r="AC1927" t="s">
        <v>135</v>
      </c>
      <c r="AD1927" t="s">
        <v>136</v>
      </c>
      <c r="AE1927">
        <v>153829281</v>
      </c>
      <c r="AF1927" t="s">
        <v>198</v>
      </c>
      <c r="AG1927" t="s">
        <v>170</v>
      </c>
      <c r="AH1927" t="s">
        <v>138</v>
      </c>
      <c r="AI1927">
        <v>0</v>
      </c>
      <c r="AJ1927" t="s">
        <v>399</v>
      </c>
      <c r="AP1927" t="s">
        <v>664</v>
      </c>
      <c r="AQ1927" t="s">
        <v>140</v>
      </c>
      <c r="AR1927" t="s">
        <v>141</v>
      </c>
      <c r="AS1927" t="s">
        <v>233</v>
      </c>
      <c r="AT1927" t="s">
        <v>234</v>
      </c>
      <c r="AU1927" t="s">
        <v>144</v>
      </c>
      <c r="AV1927" t="s">
        <v>145</v>
      </c>
      <c r="AW1927" s="109">
        <v>46183</v>
      </c>
      <c r="AX1927" s="109">
        <v>46183</v>
      </c>
      <c r="AZ1927" t="s">
        <v>1047</v>
      </c>
      <c r="BB1927" t="s">
        <v>415</v>
      </c>
      <c r="BC1927" t="s">
        <v>147</v>
      </c>
      <c r="BD1927" t="s">
        <v>148</v>
      </c>
      <c r="BE1927" t="s">
        <v>139</v>
      </c>
      <c r="BF1927" t="s">
        <v>149</v>
      </c>
      <c r="BG1927" t="s">
        <v>127</v>
      </c>
      <c r="BH1927" t="s">
        <v>127</v>
      </c>
      <c r="BJ1927" t="s">
        <v>127</v>
      </c>
      <c r="BK1927" t="s">
        <v>150</v>
      </c>
      <c r="BL1927" t="s">
        <v>151</v>
      </c>
      <c r="BM1927" t="s">
        <v>1060</v>
      </c>
      <c r="BN1927" t="s">
        <v>202</v>
      </c>
      <c r="BP1927" t="s">
        <v>153</v>
      </c>
      <c r="BR1927" t="s">
        <v>219</v>
      </c>
      <c r="BT1927" t="s">
        <v>1053</v>
      </c>
      <c r="BU1927" t="s">
        <v>1053</v>
      </c>
      <c r="BV1927" t="s">
        <v>847</v>
      </c>
      <c r="BW1927" t="s">
        <v>153</v>
      </c>
      <c r="BX1927" t="s">
        <v>157</v>
      </c>
      <c r="BY1927" t="s">
        <v>158</v>
      </c>
      <c r="BZ1927" t="s">
        <v>428</v>
      </c>
      <c r="CA1927" t="s">
        <v>126</v>
      </c>
      <c r="CB1927" t="s">
        <v>124</v>
      </c>
      <c r="CD1927" t="s">
        <v>550</v>
      </c>
      <c r="CG1927" t="s">
        <v>1262</v>
      </c>
      <c r="CI1927" t="s">
        <v>160</v>
      </c>
      <c r="CJ1927" t="s">
        <v>161</v>
      </c>
      <c r="CR1927" t="s">
        <v>162</v>
      </c>
      <c r="CS1927" t="s">
        <v>163</v>
      </c>
      <c r="CT1927" t="s">
        <v>127</v>
      </c>
      <c r="DA1927" t="s">
        <v>400</v>
      </c>
      <c r="DB1927" t="s">
        <v>124</v>
      </c>
      <c r="DC1927" t="s">
        <v>165</v>
      </c>
      <c r="DD1927" t="s">
        <v>166</v>
      </c>
      <c r="DE1927" t="s">
        <v>167</v>
      </c>
      <c r="DF1927">
        <v>100747002</v>
      </c>
      <c r="DG1927">
        <v>1</v>
      </c>
      <c r="DJ1927">
        <v>1</v>
      </c>
      <c r="DK1927" t="s">
        <v>136</v>
      </c>
      <c r="DL1927">
        <v>0</v>
      </c>
      <c r="DM1927">
        <v>1</v>
      </c>
      <c r="DN1927" t="s">
        <v>246</v>
      </c>
      <c r="DP1927">
        <v>0</v>
      </c>
      <c r="DQ1927">
        <v>0</v>
      </c>
      <c r="DR1927">
        <v>5</v>
      </c>
      <c r="DS1927">
        <v>15</v>
      </c>
      <c r="DU1927">
        <v>1</v>
      </c>
      <c r="DV1927">
        <v>0</v>
      </c>
      <c r="DW1927">
        <v>1</v>
      </c>
      <c r="DX1927">
        <v>1</v>
      </c>
      <c r="EA1927">
        <v>0</v>
      </c>
      <c r="EB1927">
        <v>0.25</v>
      </c>
      <c r="EC1927">
        <v>0</v>
      </c>
      <c r="ED1927">
        <v>0.57692307700000001</v>
      </c>
    </row>
    <row r="1928" spans="1:136" x14ac:dyDescent="0.25">
      <c r="A1928" s="108">
        <v>46181</v>
      </c>
      <c r="B1928" t="s">
        <v>3567</v>
      </c>
      <c r="C1928" t="s">
        <v>124</v>
      </c>
      <c r="E1928" t="s">
        <v>125</v>
      </c>
      <c r="F1928" t="s">
        <v>126</v>
      </c>
      <c r="G1928" t="s">
        <v>127</v>
      </c>
      <c r="H1928" t="s">
        <v>124</v>
      </c>
      <c r="I1928" t="s">
        <v>128</v>
      </c>
      <c r="J1928" t="s">
        <v>129</v>
      </c>
      <c r="K1928" t="s">
        <v>130</v>
      </c>
      <c r="S1928" t="s">
        <v>131</v>
      </c>
      <c r="T1928" t="s">
        <v>131</v>
      </c>
      <c r="U1928" t="s">
        <v>131</v>
      </c>
      <c r="W1928" t="s">
        <v>290</v>
      </c>
      <c r="X1928" t="s">
        <v>246</v>
      </c>
      <c r="Y1928" t="s">
        <v>490</v>
      </c>
      <c r="Z1928" t="s">
        <v>491</v>
      </c>
      <c r="AA1928" t="s">
        <v>127</v>
      </c>
      <c r="AB1928" t="s">
        <v>135</v>
      </c>
      <c r="AC1928" t="s">
        <v>135</v>
      </c>
      <c r="AD1928" t="s">
        <v>136</v>
      </c>
      <c r="AE1928">
        <v>154011792</v>
      </c>
      <c r="AF1928" t="s">
        <v>290</v>
      </c>
      <c r="AG1928" t="s">
        <v>170</v>
      </c>
      <c r="AH1928" t="s">
        <v>138</v>
      </c>
      <c r="AI1928">
        <v>0</v>
      </c>
      <c r="AJ1928" t="s">
        <v>131</v>
      </c>
      <c r="AP1928" t="s">
        <v>664</v>
      </c>
      <c r="AQ1928" t="s">
        <v>140</v>
      </c>
      <c r="AR1928" t="s">
        <v>141</v>
      </c>
      <c r="AS1928" t="s">
        <v>186</v>
      </c>
      <c r="AT1928" t="s">
        <v>187</v>
      </c>
      <c r="AU1928" t="s">
        <v>144</v>
      </c>
      <c r="AV1928" t="s">
        <v>145</v>
      </c>
      <c r="AW1928" s="109">
        <v>46183</v>
      </c>
      <c r="AX1928" s="109">
        <v>46183</v>
      </c>
      <c r="BB1928" t="s">
        <v>900</v>
      </c>
      <c r="BC1928" t="s">
        <v>147</v>
      </c>
      <c r="BD1928" t="s">
        <v>148</v>
      </c>
      <c r="BE1928" t="s">
        <v>664</v>
      </c>
      <c r="BF1928" t="s">
        <v>149</v>
      </c>
      <c r="BG1928" t="s">
        <v>127</v>
      </c>
      <c r="BH1928" t="s">
        <v>127</v>
      </c>
      <c r="BJ1928" t="s">
        <v>127</v>
      </c>
      <c r="BK1928" t="s">
        <v>150</v>
      </c>
      <c r="BL1928" t="s">
        <v>151</v>
      </c>
      <c r="BM1928" t="s">
        <v>1045</v>
      </c>
      <c r="BN1928" t="s">
        <v>492</v>
      </c>
      <c r="BP1928" t="s">
        <v>153</v>
      </c>
      <c r="BR1928" t="s">
        <v>154</v>
      </c>
      <c r="BT1928" t="s">
        <v>1053</v>
      </c>
      <c r="BU1928" t="s">
        <v>1053</v>
      </c>
      <c r="BV1928" t="s">
        <v>493</v>
      </c>
      <c r="BW1928" t="s">
        <v>153</v>
      </c>
      <c r="BX1928" t="s">
        <v>157</v>
      </c>
      <c r="BY1928" t="s">
        <v>191</v>
      </c>
      <c r="BZ1928" t="s">
        <v>331</v>
      </c>
      <c r="CA1928" t="s">
        <v>126</v>
      </c>
      <c r="CB1928" t="s">
        <v>124</v>
      </c>
      <c r="CG1928" t="s">
        <v>197</v>
      </c>
      <c r="CI1928" t="s">
        <v>160</v>
      </c>
      <c r="CJ1928" t="s">
        <v>161</v>
      </c>
      <c r="CR1928" t="s">
        <v>162</v>
      </c>
      <c r="CS1928" t="s">
        <v>163</v>
      </c>
      <c r="CT1928" t="s">
        <v>127</v>
      </c>
      <c r="DA1928" t="s">
        <v>164</v>
      </c>
      <c r="DB1928" t="s">
        <v>124</v>
      </c>
      <c r="DC1928" t="s">
        <v>494</v>
      </c>
      <c r="DD1928" t="s">
        <v>166</v>
      </c>
      <c r="DE1928" t="s">
        <v>495</v>
      </c>
      <c r="DF1928">
        <v>116324893</v>
      </c>
      <c r="DG1928">
        <v>1</v>
      </c>
      <c r="DJ1928">
        <v>1</v>
      </c>
      <c r="DK1928" t="s">
        <v>136</v>
      </c>
      <c r="DL1928">
        <v>0</v>
      </c>
      <c r="DM1928">
        <v>1</v>
      </c>
      <c r="DN1928" t="s">
        <v>246</v>
      </c>
      <c r="DP1928">
        <v>0</v>
      </c>
      <c r="DQ1928">
        <v>0</v>
      </c>
      <c r="DR1928">
        <v>0</v>
      </c>
      <c r="DS1928">
        <v>11.4</v>
      </c>
      <c r="DT1928">
        <v>1</v>
      </c>
      <c r="DV1928">
        <v>0</v>
      </c>
      <c r="DW1928">
        <v>1</v>
      </c>
      <c r="DX1928">
        <v>1</v>
      </c>
      <c r="EA1928">
        <v>0</v>
      </c>
      <c r="EB1928">
        <v>0.19</v>
      </c>
      <c r="EC1928">
        <v>0</v>
      </c>
      <c r="ED1928">
        <v>0.47499999999999998</v>
      </c>
    </row>
    <row r="1929" spans="1:136" x14ac:dyDescent="0.25">
      <c r="A1929" s="108">
        <v>46181</v>
      </c>
      <c r="B1929" t="s">
        <v>3568</v>
      </c>
      <c r="C1929" t="s">
        <v>124</v>
      </c>
      <c r="E1929" t="s">
        <v>351</v>
      </c>
      <c r="F1929" t="s">
        <v>126</v>
      </c>
      <c r="G1929" t="s">
        <v>127</v>
      </c>
      <c r="H1929" t="s">
        <v>124</v>
      </c>
      <c r="I1929" t="s">
        <v>128</v>
      </c>
      <c r="J1929" t="s">
        <v>129</v>
      </c>
      <c r="K1929" t="s">
        <v>130</v>
      </c>
      <c r="O1929" t="s">
        <v>168</v>
      </c>
      <c r="S1929" t="s">
        <v>478</v>
      </c>
      <c r="T1929" t="s">
        <v>479</v>
      </c>
      <c r="U1929" t="s">
        <v>398</v>
      </c>
      <c r="W1929" t="s">
        <v>290</v>
      </c>
      <c r="X1929" t="s">
        <v>133</v>
      </c>
      <c r="Y1929" t="s">
        <v>688</v>
      </c>
      <c r="Z1929" t="s">
        <v>292</v>
      </c>
      <c r="AA1929" t="s">
        <v>127</v>
      </c>
      <c r="AB1929" t="s">
        <v>127</v>
      </c>
      <c r="AC1929" t="s">
        <v>127</v>
      </c>
      <c r="AD1929" t="s">
        <v>136</v>
      </c>
      <c r="AE1929">
        <v>154022121</v>
      </c>
      <c r="AF1929" t="s">
        <v>290</v>
      </c>
      <c r="AG1929" t="s">
        <v>137</v>
      </c>
      <c r="AH1929" t="s">
        <v>138</v>
      </c>
      <c r="AI1929">
        <v>0</v>
      </c>
      <c r="AJ1929" t="s">
        <v>399</v>
      </c>
      <c r="AP1929" t="s">
        <v>139</v>
      </c>
      <c r="AV1929" t="s">
        <v>145</v>
      </c>
      <c r="AW1929" s="109">
        <v>46183</v>
      </c>
      <c r="AX1929" s="109">
        <v>46183</v>
      </c>
      <c r="BB1929" t="s">
        <v>182</v>
      </c>
      <c r="BD1929" t="s">
        <v>148</v>
      </c>
      <c r="BE1929" t="s">
        <v>664</v>
      </c>
      <c r="BF1929" t="s">
        <v>149</v>
      </c>
      <c r="BG1929" t="s">
        <v>127</v>
      </c>
      <c r="BH1929" t="s">
        <v>127</v>
      </c>
      <c r="BJ1929" t="s">
        <v>127</v>
      </c>
      <c r="BK1929" t="s">
        <v>150</v>
      </c>
      <c r="BL1929" t="s">
        <v>151</v>
      </c>
      <c r="BM1929" t="s">
        <v>1045</v>
      </c>
      <c r="BN1929" t="s">
        <v>282</v>
      </c>
      <c r="BP1929" t="s">
        <v>153</v>
      </c>
      <c r="BQ1929" t="s">
        <v>2432</v>
      </c>
      <c r="BR1929" t="s">
        <v>154</v>
      </c>
      <c r="BT1929" t="s">
        <v>155</v>
      </c>
      <c r="BU1929" t="s">
        <v>155</v>
      </c>
      <c r="BV1929" t="s">
        <v>689</v>
      </c>
      <c r="BW1929" t="s">
        <v>153</v>
      </c>
      <c r="BX1929" t="s">
        <v>157</v>
      </c>
      <c r="BY1929" t="s">
        <v>229</v>
      </c>
      <c r="BZ1929" t="s">
        <v>316</v>
      </c>
      <c r="CA1929" t="s">
        <v>126</v>
      </c>
      <c r="CB1929" t="s">
        <v>124</v>
      </c>
      <c r="CG1929" t="s">
        <v>197</v>
      </c>
      <c r="CI1929" t="s">
        <v>160</v>
      </c>
      <c r="CJ1929" t="s">
        <v>161</v>
      </c>
      <c r="CR1929" t="s">
        <v>162</v>
      </c>
      <c r="CS1929" t="s">
        <v>163</v>
      </c>
      <c r="CT1929" t="s">
        <v>127</v>
      </c>
      <c r="DA1929" t="s">
        <v>400</v>
      </c>
      <c r="DB1929" t="s">
        <v>124</v>
      </c>
      <c r="DC1929" t="s">
        <v>165</v>
      </c>
      <c r="DD1929" t="s">
        <v>166</v>
      </c>
      <c r="DE1929" t="s">
        <v>167</v>
      </c>
      <c r="DF1929">
        <v>112570799</v>
      </c>
      <c r="DG1929">
        <v>1</v>
      </c>
      <c r="DJ1929">
        <v>1</v>
      </c>
      <c r="DK1929" t="s">
        <v>136</v>
      </c>
      <c r="DL1929">
        <v>1</v>
      </c>
      <c r="DM1929">
        <v>1</v>
      </c>
      <c r="DN1929" t="s">
        <v>133</v>
      </c>
      <c r="DQ1929">
        <v>0</v>
      </c>
      <c r="DR1929">
        <v>0</v>
      </c>
      <c r="DV1929">
        <v>0</v>
      </c>
      <c r="DW1929">
        <v>0</v>
      </c>
      <c r="DX1929">
        <v>1</v>
      </c>
      <c r="EA1929">
        <v>0</v>
      </c>
      <c r="EB1929">
        <v>0</v>
      </c>
      <c r="EC1929">
        <v>0</v>
      </c>
    </row>
    <row r="1930" spans="1:136" x14ac:dyDescent="0.25">
      <c r="A1930" s="108">
        <v>46181</v>
      </c>
      <c r="B1930" t="s">
        <v>1402</v>
      </c>
      <c r="C1930" t="s">
        <v>124</v>
      </c>
      <c r="D1930" t="s">
        <v>1270</v>
      </c>
      <c r="E1930" t="s">
        <v>125</v>
      </c>
      <c r="F1930" t="s">
        <v>483</v>
      </c>
      <c r="G1930" t="s">
        <v>127</v>
      </c>
      <c r="H1930" t="s">
        <v>124</v>
      </c>
      <c r="I1930" t="s">
        <v>622</v>
      </c>
      <c r="J1930" t="s">
        <v>129</v>
      </c>
      <c r="K1930" t="s">
        <v>130</v>
      </c>
      <c r="O1930" t="s">
        <v>168</v>
      </c>
      <c r="S1930" t="s">
        <v>131</v>
      </c>
      <c r="T1930" t="s">
        <v>131</v>
      </c>
      <c r="U1930" t="s">
        <v>131</v>
      </c>
      <c r="W1930" t="s">
        <v>277</v>
      </c>
      <c r="X1930" t="s">
        <v>373</v>
      </c>
      <c r="Y1930" t="s">
        <v>278</v>
      </c>
      <c r="Z1930" t="s">
        <v>279</v>
      </c>
      <c r="AA1930" t="s">
        <v>127</v>
      </c>
      <c r="AB1930" t="s">
        <v>127</v>
      </c>
      <c r="AC1930" t="s">
        <v>135</v>
      </c>
      <c r="AD1930" t="s">
        <v>136</v>
      </c>
      <c r="AE1930">
        <v>154015590</v>
      </c>
      <c r="AF1930" t="s">
        <v>277</v>
      </c>
      <c r="AG1930" t="s">
        <v>137</v>
      </c>
      <c r="AH1930" t="s">
        <v>138</v>
      </c>
      <c r="AI1930">
        <v>0</v>
      </c>
      <c r="AJ1930" t="s">
        <v>131</v>
      </c>
      <c r="AP1930" t="s">
        <v>664</v>
      </c>
      <c r="AQ1930" t="s">
        <v>140</v>
      </c>
      <c r="AR1930" t="s">
        <v>141</v>
      </c>
      <c r="AS1930" t="s">
        <v>673</v>
      </c>
      <c r="AT1930" t="s">
        <v>674</v>
      </c>
      <c r="AU1930" t="s">
        <v>181</v>
      </c>
      <c r="AV1930" t="s">
        <v>145</v>
      </c>
      <c r="AW1930" s="109">
        <v>46183</v>
      </c>
      <c r="AX1930" s="109">
        <v>46183</v>
      </c>
      <c r="BB1930" t="s">
        <v>460</v>
      </c>
      <c r="BD1930" t="s">
        <v>148</v>
      </c>
      <c r="BE1930" t="s">
        <v>139</v>
      </c>
      <c r="BF1930" t="s">
        <v>149</v>
      </c>
      <c r="BG1930" t="s">
        <v>127</v>
      </c>
      <c r="BH1930" t="s">
        <v>127</v>
      </c>
      <c r="BJ1930" t="s">
        <v>127</v>
      </c>
      <c r="BK1930" t="s">
        <v>150</v>
      </c>
      <c r="BL1930" t="s">
        <v>151</v>
      </c>
      <c r="BM1930" t="s">
        <v>1243</v>
      </c>
      <c r="BN1930" t="s">
        <v>282</v>
      </c>
      <c r="BP1930" t="s">
        <v>153</v>
      </c>
      <c r="BR1930" t="s">
        <v>219</v>
      </c>
      <c r="BT1930" t="s">
        <v>155</v>
      </c>
      <c r="BU1930" t="s">
        <v>155</v>
      </c>
      <c r="BV1930" t="s">
        <v>279</v>
      </c>
      <c r="BW1930" t="s">
        <v>153</v>
      </c>
      <c r="BX1930" t="s">
        <v>861</v>
      </c>
      <c r="BY1930" t="s">
        <v>213</v>
      </c>
      <c r="BZ1930" t="s">
        <v>862</v>
      </c>
      <c r="CA1930" t="s">
        <v>483</v>
      </c>
      <c r="CB1930" t="s">
        <v>124</v>
      </c>
      <c r="CG1930" t="s">
        <v>197</v>
      </c>
      <c r="CI1930" t="s">
        <v>160</v>
      </c>
      <c r="CJ1930" t="s">
        <v>161</v>
      </c>
      <c r="CR1930" t="s">
        <v>162</v>
      </c>
      <c r="CS1930" t="s">
        <v>163</v>
      </c>
      <c r="CT1930" t="s">
        <v>127</v>
      </c>
      <c r="DA1930" t="s">
        <v>164</v>
      </c>
      <c r="DB1930" t="s">
        <v>124</v>
      </c>
      <c r="DC1930" t="s">
        <v>165</v>
      </c>
      <c r="DD1930" t="s">
        <v>166</v>
      </c>
      <c r="DE1930" t="s">
        <v>167</v>
      </c>
      <c r="DF1930">
        <v>4716338</v>
      </c>
      <c r="DG1930">
        <v>1</v>
      </c>
      <c r="DH1930">
        <v>4</v>
      </c>
      <c r="DJ1930">
        <v>1</v>
      </c>
      <c r="DK1930" t="s">
        <v>136</v>
      </c>
      <c r="DL1930">
        <v>0</v>
      </c>
      <c r="DM1930">
        <v>1</v>
      </c>
      <c r="DN1930" t="s">
        <v>373</v>
      </c>
      <c r="DP1930">
        <v>0</v>
      </c>
      <c r="DQ1930">
        <v>0</v>
      </c>
      <c r="DR1930">
        <v>0</v>
      </c>
      <c r="DS1930">
        <v>54.6</v>
      </c>
      <c r="DT1930">
        <v>1</v>
      </c>
      <c r="DV1930">
        <v>0</v>
      </c>
      <c r="DW1930">
        <v>1</v>
      </c>
      <c r="DX1930">
        <v>1</v>
      </c>
      <c r="EA1930">
        <v>0</v>
      </c>
      <c r="EB1930">
        <v>0.91</v>
      </c>
      <c r="EC1930">
        <v>0</v>
      </c>
      <c r="ED1930">
        <v>2.2749999999999999</v>
      </c>
    </row>
    <row r="1931" spans="1:136" x14ac:dyDescent="0.25">
      <c r="A1931" s="108">
        <v>46181</v>
      </c>
      <c r="B1931" t="s">
        <v>3569</v>
      </c>
      <c r="C1931" t="s">
        <v>124</v>
      </c>
      <c r="E1931" t="s">
        <v>125</v>
      </c>
      <c r="F1931" t="s">
        <v>126</v>
      </c>
      <c r="G1931" t="s">
        <v>127</v>
      </c>
      <c r="H1931" t="s">
        <v>124</v>
      </c>
      <c r="I1931" t="s">
        <v>128</v>
      </c>
      <c r="J1931" t="s">
        <v>129</v>
      </c>
      <c r="K1931" t="s">
        <v>130</v>
      </c>
      <c r="O1931" t="s">
        <v>168</v>
      </c>
      <c r="S1931" t="s">
        <v>397</v>
      </c>
      <c r="T1931" t="s">
        <v>397</v>
      </c>
      <c r="U1931" t="s">
        <v>398</v>
      </c>
      <c r="V1931" t="s">
        <v>545</v>
      </c>
      <c r="W1931" t="s">
        <v>290</v>
      </c>
      <c r="X1931" t="s">
        <v>169</v>
      </c>
      <c r="Y1931" t="s">
        <v>291</v>
      </c>
      <c r="Z1931" t="s">
        <v>292</v>
      </c>
      <c r="AA1931" t="s">
        <v>127</v>
      </c>
      <c r="AB1931" t="s">
        <v>127</v>
      </c>
      <c r="AC1931" t="s">
        <v>135</v>
      </c>
      <c r="AD1931" t="s">
        <v>136</v>
      </c>
      <c r="AE1931">
        <v>153833285</v>
      </c>
      <c r="AF1931" t="s">
        <v>290</v>
      </c>
      <c r="AG1931" t="s">
        <v>170</v>
      </c>
      <c r="AH1931" t="s">
        <v>138</v>
      </c>
      <c r="AI1931">
        <v>0</v>
      </c>
      <c r="AJ1931" t="s">
        <v>399</v>
      </c>
      <c r="AP1931" t="s">
        <v>139</v>
      </c>
      <c r="AQ1931" t="s">
        <v>140</v>
      </c>
      <c r="AR1931" t="s">
        <v>141</v>
      </c>
      <c r="AS1931" t="s">
        <v>186</v>
      </c>
      <c r="AT1931" t="s">
        <v>200</v>
      </c>
      <c r="AU1931" t="s">
        <v>181</v>
      </c>
      <c r="AV1931" t="s">
        <v>145</v>
      </c>
      <c r="AW1931" s="109">
        <v>46186</v>
      </c>
      <c r="AX1931" s="109">
        <v>46186</v>
      </c>
      <c r="BB1931" t="s">
        <v>235</v>
      </c>
      <c r="BD1931" t="s">
        <v>148</v>
      </c>
      <c r="BE1931" t="s">
        <v>664</v>
      </c>
      <c r="BF1931" t="s">
        <v>149</v>
      </c>
      <c r="BG1931" t="s">
        <v>127</v>
      </c>
      <c r="BH1931" t="s">
        <v>127</v>
      </c>
      <c r="BJ1931" t="s">
        <v>127</v>
      </c>
      <c r="BK1931" t="s">
        <v>150</v>
      </c>
      <c r="BL1931" t="s">
        <v>151</v>
      </c>
      <c r="BM1931" t="s">
        <v>1045</v>
      </c>
      <c r="BN1931" t="s">
        <v>282</v>
      </c>
      <c r="BP1931" t="s">
        <v>3570</v>
      </c>
      <c r="BR1931" t="s">
        <v>154</v>
      </c>
      <c r="BT1931" t="s">
        <v>155</v>
      </c>
      <c r="BU1931" t="s">
        <v>155</v>
      </c>
      <c r="BV1931" t="s">
        <v>291</v>
      </c>
      <c r="BW1931" t="s">
        <v>3570</v>
      </c>
      <c r="BX1931" t="s">
        <v>157</v>
      </c>
      <c r="BY1931" t="s">
        <v>175</v>
      </c>
      <c r="BZ1931" t="s">
        <v>627</v>
      </c>
      <c r="CA1931" t="s">
        <v>126</v>
      </c>
      <c r="CB1931" t="s">
        <v>124</v>
      </c>
      <c r="CG1931" t="s">
        <v>197</v>
      </c>
      <c r="CI1931" t="s">
        <v>160</v>
      </c>
      <c r="CJ1931" t="s">
        <v>161</v>
      </c>
      <c r="CR1931" t="s">
        <v>162</v>
      </c>
      <c r="CS1931" t="s">
        <v>163</v>
      </c>
      <c r="CT1931" t="s">
        <v>127</v>
      </c>
      <c r="DA1931" t="s">
        <v>400</v>
      </c>
      <c r="DB1931" t="s">
        <v>124</v>
      </c>
      <c r="DC1931" t="s">
        <v>165</v>
      </c>
      <c r="DD1931" t="s">
        <v>166</v>
      </c>
      <c r="DE1931" t="s">
        <v>167</v>
      </c>
      <c r="DF1931">
        <v>46971239</v>
      </c>
      <c r="DG1931">
        <v>1</v>
      </c>
      <c r="DJ1931">
        <v>1</v>
      </c>
      <c r="DK1931" t="s">
        <v>136</v>
      </c>
      <c r="DL1931">
        <v>0</v>
      </c>
      <c r="DM1931">
        <v>1</v>
      </c>
      <c r="DN1931" t="s">
        <v>169</v>
      </c>
      <c r="DP1931">
        <v>0</v>
      </c>
      <c r="DQ1931">
        <v>0</v>
      </c>
      <c r="DR1931">
        <v>8</v>
      </c>
      <c r="DS1931">
        <v>37.200000000000003</v>
      </c>
      <c r="DU1931">
        <v>1</v>
      </c>
      <c r="DV1931">
        <v>0</v>
      </c>
      <c r="DW1931">
        <v>0</v>
      </c>
      <c r="DX1931">
        <v>1</v>
      </c>
      <c r="EA1931">
        <v>0</v>
      </c>
      <c r="EB1931">
        <v>0.62</v>
      </c>
      <c r="EC1931">
        <v>0</v>
      </c>
      <c r="ED1931">
        <v>1.430769231</v>
      </c>
    </row>
    <row r="1932" spans="1:136" x14ac:dyDescent="0.25">
      <c r="A1932" s="108">
        <v>46181</v>
      </c>
      <c r="B1932" t="s">
        <v>3571</v>
      </c>
      <c r="C1932" t="s">
        <v>124</v>
      </c>
      <c r="E1932" t="s">
        <v>125</v>
      </c>
      <c r="F1932" t="s">
        <v>126</v>
      </c>
      <c r="G1932" t="s">
        <v>127</v>
      </c>
      <c r="H1932" t="s">
        <v>124</v>
      </c>
      <c r="J1932" t="s">
        <v>129</v>
      </c>
      <c r="K1932" t="s">
        <v>405</v>
      </c>
      <c r="L1932" t="s">
        <v>541</v>
      </c>
      <c r="M1932" t="s">
        <v>407</v>
      </c>
      <c r="N1932" t="s">
        <v>408</v>
      </c>
      <c r="O1932" t="s">
        <v>168</v>
      </c>
      <c r="S1932" t="s">
        <v>397</v>
      </c>
      <c r="T1932" t="s">
        <v>397</v>
      </c>
      <c r="U1932" t="s">
        <v>398</v>
      </c>
      <c r="V1932" t="s">
        <v>545</v>
      </c>
      <c r="W1932" t="s">
        <v>198</v>
      </c>
      <c r="X1932" t="s">
        <v>133</v>
      </c>
      <c r="Y1932" t="s">
        <v>301</v>
      </c>
      <c r="Z1932" t="s">
        <v>302</v>
      </c>
      <c r="AA1932" t="s">
        <v>127</v>
      </c>
      <c r="AB1932" t="s">
        <v>135</v>
      </c>
      <c r="AC1932" t="s">
        <v>135</v>
      </c>
      <c r="AD1932" t="s">
        <v>136</v>
      </c>
      <c r="AE1932">
        <v>154096163</v>
      </c>
      <c r="AF1932" t="s">
        <v>198</v>
      </c>
      <c r="AG1932" t="s">
        <v>137</v>
      </c>
      <c r="AH1932" t="s">
        <v>138</v>
      </c>
      <c r="AI1932">
        <v>0</v>
      </c>
      <c r="AJ1932" t="s">
        <v>399</v>
      </c>
      <c r="AP1932" t="s">
        <v>139</v>
      </c>
      <c r="AV1932" t="s">
        <v>145</v>
      </c>
      <c r="AW1932" s="109">
        <v>46186</v>
      </c>
      <c r="AX1932" s="109">
        <v>46186</v>
      </c>
      <c r="AZ1932" t="s">
        <v>1047</v>
      </c>
      <c r="BB1932" t="s">
        <v>266</v>
      </c>
      <c r="BD1932" t="s">
        <v>148</v>
      </c>
      <c r="BE1932" t="s">
        <v>664</v>
      </c>
      <c r="BF1932" t="s">
        <v>149</v>
      </c>
      <c r="BG1932" t="s">
        <v>127</v>
      </c>
      <c r="BH1932" t="s">
        <v>127</v>
      </c>
      <c r="BJ1932" t="s">
        <v>127</v>
      </c>
      <c r="BK1932" t="s">
        <v>150</v>
      </c>
      <c r="BL1932" t="s">
        <v>151</v>
      </c>
      <c r="BN1932" t="s">
        <v>202</v>
      </c>
      <c r="BP1932" t="s">
        <v>153</v>
      </c>
      <c r="BR1932" t="s">
        <v>692</v>
      </c>
      <c r="BT1932" t="s">
        <v>155</v>
      </c>
      <c r="BU1932" t="s">
        <v>155</v>
      </c>
      <c r="BV1932" t="s">
        <v>602</v>
      </c>
      <c r="BW1932" t="s">
        <v>153</v>
      </c>
      <c r="BX1932" t="s">
        <v>157</v>
      </c>
      <c r="BY1932" t="s">
        <v>258</v>
      </c>
      <c r="BZ1932" t="s">
        <v>809</v>
      </c>
      <c r="CA1932" t="s">
        <v>126</v>
      </c>
      <c r="CB1932" t="s">
        <v>124</v>
      </c>
      <c r="CG1932" t="s">
        <v>698</v>
      </c>
      <c r="CI1932" t="s">
        <v>160</v>
      </c>
      <c r="CJ1932" t="s">
        <v>161</v>
      </c>
      <c r="CL1932" t="s">
        <v>3572</v>
      </c>
      <c r="CR1932" t="s">
        <v>162</v>
      </c>
      <c r="CS1932" t="s">
        <v>163</v>
      </c>
      <c r="CT1932" t="s">
        <v>127</v>
      </c>
      <c r="DC1932" t="s">
        <v>165</v>
      </c>
      <c r="DD1932" t="s">
        <v>166</v>
      </c>
      <c r="DF1932">
        <v>132635226</v>
      </c>
      <c r="DG1932">
        <v>1</v>
      </c>
      <c r="DJ1932">
        <v>1</v>
      </c>
      <c r="DK1932" t="s">
        <v>136</v>
      </c>
      <c r="DL1932">
        <v>0</v>
      </c>
      <c r="DM1932">
        <v>1</v>
      </c>
      <c r="DN1932" t="s">
        <v>133</v>
      </c>
      <c r="DP1932">
        <v>0</v>
      </c>
      <c r="DQ1932">
        <v>0</v>
      </c>
      <c r="DR1932">
        <v>1</v>
      </c>
      <c r="DS1932">
        <v>24.6</v>
      </c>
      <c r="DU1932">
        <v>1</v>
      </c>
      <c r="DV1932">
        <v>0</v>
      </c>
      <c r="DW1932">
        <v>0</v>
      </c>
      <c r="DX1932">
        <v>1</v>
      </c>
      <c r="EA1932">
        <v>0</v>
      </c>
      <c r="EB1932">
        <v>0.41</v>
      </c>
      <c r="EC1932">
        <v>0</v>
      </c>
      <c r="EE1932">
        <v>1</v>
      </c>
      <c r="EF1932">
        <v>100</v>
      </c>
    </row>
    <row r="1933" spans="1:136" x14ac:dyDescent="0.25">
      <c r="A1933" s="108">
        <v>46181</v>
      </c>
      <c r="B1933" t="s">
        <v>1242</v>
      </c>
      <c r="C1933" t="s">
        <v>124</v>
      </c>
      <c r="E1933" t="s">
        <v>125</v>
      </c>
      <c r="F1933" t="s">
        <v>126</v>
      </c>
      <c r="G1933" t="s">
        <v>127</v>
      </c>
      <c r="H1933" t="s">
        <v>124</v>
      </c>
      <c r="I1933" t="s">
        <v>128</v>
      </c>
      <c r="J1933" t="s">
        <v>129</v>
      </c>
      <c r="K1933" t="s">
        <v>130</v>
      </c>
      <c r="S1933" t="s">
        <v>543</v>
      </c>
      <c r="T1933" t="s">
        <v>544</v>
      </c>
      <c r="U1933" t="s">
        <v>398</v>
      </c>
      <c r="W1933" t="s">
        <v>222</v>
      </c>
      <c r="X1933" t="s">
        <v>169</v>
      </c>
      <c r="Y1933" t="s">
        <v>223</v>
      </c>
      <c r="Z1933" t="s">
        <v>224</v>
      </c>
      <c r="AA1933" t="s">
        <v>127</v>
      </c>
      <c r="AB1933" t="s">
        <v>127</v>
      </c>
      <c r="AC1933" t="s">
        <v>127</v>
      </c>
      <c r="AD1933" t="s">
        <v>136</v>
      </c>
      <c r="AE1933">
        <v>153926638</v>
      </c>
      <c r="AF1933" t="s">
        <v>222</v>
      </c>
      <c r="AG1933" t="s">
        <v>170</v>
      </c>
      <c r="AH1933" t="s">
        <v>138</v>
      </c>
      <c r="AI1933">
        <v>0</v>
      </c>
      <c r="AJ1933" t="s">
        <v>399</v>
      </c>
      <c r="AP1933" t="s">
        <v>139</v>
      </c>
      <c r="AV1933" t="s">
        <v>145</v>
      </c>
      <c r="AW1933" s="109">
        <v>46181</v>
      </c>
      <c r="AX1933" s="109">
        <v>46181</v>
      </c>
      <c r="BB1933" t="s">
        <v>317</v>
      </c>
      <c r="BC1933" t="s">
        <v>147</v>
      </c>
      <c r="BD1933" t="s">
        <v>148</v>
      </c>
      <c r="BE1933" t="s">
        <v>139</v>
      </c>
      <c r="BF1933" t="s">
        <v>149</v>
      </c>
      <c r="BG1933" t="s">
        <v>127</v>
      </c>
      <c r="BH1933" t="s">
        <v>127</v>
      </c>
      <c r="BJ1933" t="s">
        <v>127</v>
      </c>
      <c r="BK1933" t="s">
        <v>150</v>
      </c>
      <c r="BL1933" t="s">
        <v>151</v>
      </c>
      <c r="BM1933" t="s">
        <v>1045</v>
      </c>
      <c r="BN1933" t="s">
        <v>226</v>
      </c>
      <c r="BP1933" t="s">
        <v>153</v>
      </c>
      <c r="BQ1933" t="s">
        <v>2684</v>
      </c>
      <c r="BR1933" t="s">
        <v>154</v>
      </c>
      <c r="BT1933" t="s">
        <v>1053</v>
      </c>
      <c r="BU1933" t="s">
        <v>1053</v>
      </c>
      <c r="BV1933" t="s">
        <v>249</v>
      </c>
      <c r="BW1933" t="s">
        <v>153</v>
      </c>
      <c r="BX1933" t="s">
        <v>157</v>
      </c>
      <c r="BY1933" t="s">
        <v>258</v>
      </c>
      <c r="BZ1933" t="s">
        <v>419</v>
      </c>
      <c r="CA1933" t="s">
        <v>126</v>
      </c>
      <c r="CB1933" t="s">
        <v>124</v>
      </c>
      <c r="CG1933" t="s">
        <v>197</v>
      </c>
      <c r="CI1933" t="s">
        <v>160</v>
      </c>
      <c r="CJ1933" t="s">
        <v>161</v>
      </c>
      <c r="CR1933" t="s">
        <v>162</v>
      </c>
      <c r="CS1933" t="s">
        <v>163</v>
      </c>
      <c r="CT1933" t="s">
        <v>127</v>
      </c>
      <c r="DA1933" t="s">
        <v>400</v>
      </c>
      <c r="DB1933" t="s">
        <v>124</v>
      </c>
      <c r="DC1933" t="s">
        <v>165</v>
      </c>
      <c r="DD1933" t="s">
        <v>166</v>
      </c>
      <c r="DE1933" t="s">
        <v>167</v>
      </c>
      <c r="DF1933">
        <v>130234226</v>
      </c>
      <c r="DG1933">
        <v>1</v>
      </c>
      <c r="DJ1933">
        <v>1</v>
      </c>
      <c r="DK1933" t="s">
        <v>136</v>
      </c>
      <c r="DL1933">
        <v>1</v>
      </c>
      <c r="DM1933">
        <v>1</v>
      </c>
      <c r="DN1933" t="s">
        <v>169</v>
      </c>
      <c r="DQ1933">
        <v>0</v>
      </c>
      <c r="DR1933">
        <v>0</v>
      </c>
      <c r="DT1933">
        <v>1</v>
      </c>
      <c r="DV1933">
        <v>0</v>
      </c>
      <c r="DW1933">
        <v>0</v>
      </c>
      <c r="DX1933">
        <v>1</v>
      </c>
      <c r="EA1933">
        <v>0</v>
      </c>
      <c r="EB1933">
        <v>0</v>
      </c>
      <c r="EC1933">
        <v>0</v>
      </c>
    </row>
    <row r="1934" spans="1:136" x14ac:dyDescent="0.25">
      <c r="A1934" s="108">
        <v>46181</v>
      </c>
      <c r="B1934" t="s">
        <v>3573</v>
      </c>
      <c r="C1934" t="s">
        <v>124</v>
      </c>
      <c r="D1934" t="s">
        <v>3574</v>
      </c>
      <c r="E1934" t="s">
        <v>351</v>
      </c>
      <c r="F1934" t="s">
        <v>126</v>
      </c>
      <c r="G1934" t="s">
        <v>127</v>
      </c>
      <c r="H1934" t="s">
        <v>124</v>
      </c>
      <c r="I1934" t="s">
        <v>128</v>
      </c>
      <c r="J1934" t="s">
        <v>129</v>
      </c>
      <c r="K1934" t="s">
        <v>130</v>
      </c>
      <c r="O1934" t="s">
        <v>262</v>
      </c>
      <c r="S1934" t="s">
        <v>131</v>
      </c>
      <c r="T1934" t="s">
        <v>131</v>
      </c>
      <c r="U1934" t="s">
        <v>131</v>
      </c>
      <c r="W1934" t="s">
        <v>251</v>
      </c>
      <c r="X1934" t="s">
        <v>133</v>
      </c>
      <c r="Y1934" t="s">
        <v>287</v>
      </c>
      <c r="Z1934" t="s">
        <v>253</v>
      </c>
      <c r="AA1934" t="s">
        <v>127</v>
      </c>
      <c r="AB1934" t="s">
        <v>135</v>
      </c>
      <c r="AC1934" t="s">
        <v>135</v>
      </c>
      <c r="AD1934" t="s">
        <v>136</v>
      </c>
      <c r="AE1934">
        <v>153866180</v>
      </c>
      <c r="AF1934" t="s">
        <v>251</v>
      </c>
      <c r="AG1934" t="s">
        <v>137</v>
      </c>
      <c r="AH1934" t="s">
        <v>138</v>
      </c>
      <c r="AI1934">
        <v>0</v>
      </c>
      <c r="AJ1934" t="s">
        <v>131</v>
      </c>
      <c r="AP1934" t="s">
        <v>139</v>
      </c>
      <c r="AQ1934" t="s">
        <v>140</v>
      </c>
      <c r="AR1934" t="s">
        <v>141</v>
      </c>
      <c r="AS1934" t="s">
        <v>142</v>
      </c>
      <c r="AU1934" t="s">
        <v>144</v>
      </c>
      <c r="AV1934" t="s">
        <v>145</v>
      </c>
      <c r="AW1934" s="109">
        <v>46181</v>
      </c>
      <c r="AX1934" s="109">
        <v>46181</v>
      </c>
      <c r="BB1934" t="s">
        <v>564</v>
      </c>
      <c r="BD1934" t="s">
        <v>148</v>
      </c>
      <c r="BE1934" t="s">
        <v>664</v>
      </c>
      <c r="BF1934" t="s">
        <v>149</v>
      </c>
      <c r="BG1934" t="s">
        <v>127</v>
      </c>
      <c r="BH1934" t="s">
        <v>127</v>
      </c>
      <c r="BJ1934" t="s">
        <v>127</v>
      </c>
      <c r="BK1934" t="s">
        <v>150</v>
      </c>
      <c r="BL1934" t="s">
        <v>151</v>
      </c>
      <c r="BM1934" t="s">
        <v>1045</v>
      </c>
      <c r="BN1934" t="s">
        <v>256</v>
      </c>
      <c r="BP1934" t="s">
        <v>153</v>
      </c>
      <c r="BR1934" t="s">
        <v>154</v>
      </c>
      <c r="BT1934" t="s">
        <v>203</v>
      </c>
      <c r="BU1934" t="s">
        <v>203</v>
      </c>
      <c r="BV1934" t="s">
        <v>1251</v>
      </c>
      <c r="BW1934" t="s">
        <v>153</v>
      </c>
      <c r="BX1934" t="s">
        <v>157</v>
      </c>
      <c r="BZ1934" t="s">
        <v>342</v>
      </c>
      <c r="CA1934" t="s">
        <v>126</v>
      </c>
      <c r="CB1934" t="s">
        <v>124</v>
      </c>
      <c r="CG1934" t="s">
        <v>197</v>
      </c>
      <c r="CI1934" t="s">
        <v>160</v>
      </c>
      <c r="CJ1934" t="s">
        <v>161</v>
      </c>
      <c r="CR1934" t="s">
        <v>162</v>
      </c>
      <c r="CS1934" t="s">
        <v>163</v>
      </c>
      <c r="CT1934" t="s">
        <v>127</v>
      </c>
      <c r="DA1934" t="s">
        <v>164</v>
      </c>
      <c r="DB1934" t="s">
        <v>124</v>
      </c>
      <c r="DC1934" t="s">
        <v>165</v>
      </c>
      <c r="DD1934" t="s">
        <v>166</v>
      </c>
      <c r="DE1934" t="s">
        <v>167</v>
      </c>
      <c r="DF1934">
        <v>129673234</v>
      </c>
      <c r="DG1934">
        <v>1</v>
      </c>
      <c r="DJ1934">
        <v>1</v>
      </c>
      <c r="DK1934" t="s">
        <v>136</v>
      </c>
      <c r="DL1934">
        <v>0</v>
      </c>
      <c r="DM1934">
        <v>1</v>
      </c>
      <c r="DN1934" t="s">
        <v>133</v>
      </c>
      <c r="DP1934">
        <v>0</v>
      </c>
      <c r="DQ1934">
        <v>0</v>
      </c>
      <c r="DR1934">
        <v>2</v>
      </c>
      <c r="DS1934">
        <v>38.4</v>
      </c>
      <c r="DV1934">
        <v>0</v>
      </c>
      <c r="DW1934">
        <v>0</v>
      </c>
      <c r="DX1934">
        <v>1</v>
      </c>
      <c r="EA1934">
        <v>0</v>
      </c>
      <c r="EB1934">
        <v>0.64</v>
      </c>
      <c r="EC1934">
        <v>0</v>
      </c>
      <c r="ED1934">
        <v>1.6</v>
      </c>
    </row>
    <row r="1935" spans="1:136" x14ac:dyDescent="0.25">
      <c r="A1935" s="108">
        <v>46181</v>
      </c>
      <c r="B1935" t="s">
        <v>3575</v>
      </c>
      <c r="C1935" t="s">
        <v>124</v>
      </c>
      <c r="D1935" t="s">
        <v>3576</v>
      </c>
      <c r="E1935" t="s">
        <v>125</v>
      </c>
      <c r="F1935" t="s">
        <v>126</v>
      </c>
      <c r="G1935" t="s">
        <v>127</v>
      </c>
      <c r="H1935" t="s">
        <v>124</v>
      </c>
      <c r="I1935" t="s">
        <v>128</v>
      </c>
      <c r="J1935" t="s">
        <v>129</v>
      </c>
      <c r="K1935" t="s">
        <v>130</v>
      </c>
      <c r="O1935" t="s">
        <v>168</v>
      </c>
      <c r="S1935" t="s">
        <v>131</v>
      </c>
      <c r="T1935" t="s">
        <v>131</v>
      </c>
      <c r="U1935" t="s">
        <v>131</v>
      </c>
      <c r="W1935" t="s">
        <v>222</v>
      </c>
      <c r="X1935" t="s">
        <v>169</v>
      </c>
      <c r="Y1935" t="s">
        <v>796</v>
      </c>
      <c r="Z1935" t="s">
        <v>224</v>
      </c>
      <c r="AA1935" t="s">
        <v>127</v>
      </c>
      <c r="AB1935" t="s">
        <v>127</v>
      </c>
      <c r="AC1935" t="s">
        <v>135</v>
      </c>
      <c r="AD1935" t="s">
        <v>136</v>
      </c>
      <c r="AE1935">
        <v>154091503</v>
      </c>
      <c r="AF1935" t="s">
        <v>222</v>
      </c>
      <c r="AG1935" t="s">
        <v>170</v>
      </c>
      <c r="AH1935" t="s">
        <v>138</v>
      </c>
      <c r="AI1935">
        <v>0</v>
      </c>
      <c r="AJ1935" t="s">
        <v>131</v>
      </c>
      <c r="AP1935" t="s">
        <v>139</v>
      </c>
      <c r="AQ1935" t="s">
        <v>140</v>
      </c>
      <c r="AR1935" t="s">
        <v>141</v>
      </c>
      <c r="AS1935" t="s">
        <v>142</v>
      </c>
      <c r="AU1935" t="s">
        <v>144</v>
      </c>
      <c r="AV1935" t="s">
        <v>145</v>
      </c>
      <c r="AW1935" s="109">
        <v>46185</v>
      </c>
      <c r="AX1935" s="109">
        <v>46185</v>
      </c>
      <c r="AZ1935" t="s">
        <v>1050</v>
      </c>
      <c r="BB1935" t="s">
        <v>182</v>
      </c>
      <c r="BD1935" t="s">
        <v>148</v>
      </c>
      <c r="BE1935" t="s">
        <v>664</v>
      </c>
      <c r="BF1935" t="s">
        <v>149</v>
      </c>
      <c r="BG1935" t="s">
        <v>127</v>
      </c>
      <c r="BH1935" t="s">
        <v>127</v>
      </c>
      <c r="BJ1935" t="s">
        <v>127</v>
      </c>
      <c r="BK1935" t="s">
        <v>150</v>
      </c>
      <c r="BL1935" t="s">
        <v>151</v>
      </c>
      <c r="BM1935" t="s">
        <v>1045</v>
      </c>
      <c r="BN1935" t="s">
        <v>226</v>
      </c>
      <c r="BP1935" t="s">
        <v>153</v>
      </c>
      <c r="BR1935" t="s">
        <v>154</v>
      </c>
      <c r="BT1935" t="s">
        <v>155</v>
      </c>
      <c r="BU1935" t="s">
        <v>155</v>
      </c>
      <c r="BV1935" t="s">
        <v>356</v>
      </c>
      <c r="BW1935" t="s">
        <v>153</v>
      </c>
      <c r="BX1935" t="s">
        <v>157</v>
      </c>
      <c r="BY1935" t="s">
        <v>269</v>
      </c>
      <c r="BZ1935" t="s">
        <v>192</v>
      </c>
      <c r="CA1935" t="s">
        <v>126</v>
      </c>
      <c r="CB1935" t="s">
        <v>124</v>
      </c>
      <c r="CG1935" t="s">
        <v>703</v>
      </c>
      <c r="CI1935" t="s">
        <v>160</v>
      </c>
      <c r="CJ1935" t="s">
        <v>161</v>
      </c>
      <c r="CR1935" t="s">
        <v>162</v>
      </c>
      <c r="CS1935" t="s">
        <v>163</v>
      </c>
      <c r="CT1935" t="s">
        <v>127</v>
      </c>
      <c r="DC1935" t="s">
        <v>165</v>
      </c>
      <c r="DD1935" t="s">
        <v>166</v>
      </c>
      <c r="DF1935">
        <v>125980318</v>
      </c>
      <c r="DG1935">
        <v>1</v>
      </c>
      <c r="DJ1935">
        <v>1</v>
      </c>
      <c r="DK1935" t="s">
        <v>136</v>
      </c>
      <c r="DL1935">
        <v>0</v>
      </c>
      <c r="DM1935">
        <v>1</v>
      </c>
      <c r="DN1935" t="s">
        <v>169</v>
      </c>
      <c r="DP1935">
        <v>0</v>
      </c>
      <c r="DQ1935">
        <v>0</v>
      </c>
      <c r="DR1935">
        <v>0</v>
      </c>
      <c r="DS1935">
        <v>48</v>
      </c>
      <c r="DT1935">
        <v>1</v>
      </c>
      <c r="DV1935">
        <v>0</v>
      </c>
      <c r="DW1935">
        <v>0</v>
      </c>
      <c r="DX1935">
        <v>1</v>
      </c>
      <c r="EA1935">
        <v>0</v>
      </c>
      <c r="EB1935">
        <v>0.8</v>
      </c>
      <c r="EC1935">
        <v>0</v>
      </c>
    </row>
    <row r="1936" spans="1:136" x14ac:dyDescent="0.25">
      <c r="A1936" s="108">
        <v>46181</v>
      </c>
      <c r="B1936" t="s">
        <v>3577</v>
      </c>
      <c r="C1936" t="s">
        <v>124</v>
      </c>
      <c r="E1936" t="s">
        <v>125</v>
      </c>
      <c r="F1936" t="s">
        <v>126</v>
      </c>
      <c r="G1936" t="s">
        <v>127</v>
      </c>
      <c r="H1936" t="s">
        <v>124</v>
      </c>
      <c r="I1936" t="s">
        <v>128</v>
      </c>
      <c r="J1936" t="s">
        <v>129</v>
      </c>
      <c r="K1936" t="s">
        <v>130</v>
      </c>
      <c r="S1936" t="s">
        <v>131</v>
      </c>
      <c r="T1936" t="s">
        <v>131</v>
      </c>
      <c r="U1936" t="s">
        <v>131</v>
      </c>
      <c r="W1936" t="s">
        <v>132</v>
      </c>
      <c r="X1936" t="s">
        <v>133</v>
      </c>
      <c r="Y1936" t="s">
        <v>184</v>
      </c>
      <c r="Z1936" t="s">
        <v>185</v>
      </c>
      <c r="AA1936" t="s">
        <v>127</v>
      </c>
      <c r="AB1936" t="s">
        <v>127</v>
      </c>
      <c r="AC1936" t="s">
        <v>127</v>
      </c>
      <c r="AD1936" t="s">
        <v>136</v>
      </c>
      <c r="AE1936">
        <v>153913905</v>
      </c>
      <c r="AF1936" t="s">
        <v>132</v>
      </c>
      <c r="AG1936" t="s">
        <v>137</v>
      </c>
      <c r="AH1936" t="s">
        <v>138</v>
      </c>
      <c r="AI1936">
        <v>0</v>
      </c>
      <c r="AJ1936" t="s">
        <v>131</v>
      </c>
      <c r="AP1936" t="s">
        <v>139</v>
      </c>
      <c r="AQ1936" t="s">
        <v>140</v>
      </c>
      <c r="AR1936" t="s">
        <v>141</v>
      </c>
      <c r="AS1936" t="s">
        <v>186</v>
      </c>
      <c r="AT1936" t="s">
        <v>200</v>
      </c>
      <c r="AU1936" t="s">
        <v>144</v>
      </c>
      <c r="AV1936" t="s">
        <v>145</v>
      </c>
      <c r="AW1936" s="109">
        <v>46181</v>
      </c>
      <c r="AX1936" s="109">
        <v>46181</v>
      </c>
      <c r="AZ1936" t="s">
        <v>1042</v>
      </c>
      <c r="BB1936" t="s">
        <v>447</v>
      </c>
      <c r="BC1936" t="s">
        <v>147</v>
      </c>
      <c r="BD1936" t="s">
        <v>148</v>
      </c>
      <c r="BE1936" t="s">
        <v>664</v>
      </c>
      <c r="BF1936" t="s">
        <v>149</v>
      </c>
      <c r="BG1936" t="s">
        <v>127</v>
      </c>
      <c r="BH1936" t="s">
        <v>127</v>
      </c>
      <c r="BJ1936" t="s">
        <v>127</v>
      </c>
      <c r="BK1936" t="s">
        <v>150</v>
      </c>
      <c r="BL1936" t="s">
        <v>151</v>
      </c>
      <c r="BM1936" t="s">
        <v>1045</v>
      </c>
      <c r="BN1936" t="s">
        <v>189</v>
      </c>
      <c r="BP1936" t="s">
        <v>153</v>
      </c>
      <c r="BR1936" t="s">
        <v>154</v>
      </c>
      <c r="BT1936" t="s">
        <v>1053</v>
      </c>
      <c r="BU1936" t="s">
        <v>1053</v>
      </c>
      <c r="BV1936" t="s">
        <v>190</v>
      </c>
      <c r="BW1936" t="s">
        <v>153</v>
      </c>
      <c r="BX1936" t="s">
        <v>157</v>
      </c>
      <c r="BY1936" t="s">
        <v>229</v>
      </c>
      <c r="BZ1936" t="s">
        <v>819</v>
      </c>
      <c r="CA1936" t="s">
        <v>126</v>
      </c>
      <c r="CB1936" t="s">
        <v>124</v>
      </c>
      <c r="CG1936" t="s">
        <v>665</v>
      </c>
      <c r="CI1936" t="s">
        <v>160</v>
      </c>
      <c r="CJ1936" t="s">
        <v>161</v>
      </c>
      <c r="CR1936" t="s">
        <v>162</v>
      </c>
      <c r="CS1936" t="s">
        <v>163</v>
      </c>
      <c r="CT1936" t="s">
        <v>127</v>
      </c>
      <c r="DA1936" t="s">
        <v>164</v>
      </c>
      <c r="DB1936" t="s">
        <v>124</v>
      </c>
      <c r="DC1936" t="s">
        <v>165</v>
      </c>
      <c r="DD1936" t="s">
        <v>166</v>
      </c>
      <c r="DE1936" t="s">
        <v>167</v>
      </c>
      <c r="DF1936">
        <v>91111171</v>
      </c>
      <c r="DG1936">
        <v>1</v>
      </c>
      <c r="DJ1936">
        <v>1</v>
      </c>
      <c r="DK1936" t="s">
        <v>136</v>
      </c>
      <c r="DL1936">
        <v>0</v>
      </c>
      <c r="DM1936">
        <v>1</v>
      </c>
      <c r="DN1936" t="s">
        <v>133</v>
      </c>
      <c r="DP1936">
        <v>0</v>
      </c>
      <c r="DQ1936">
        <v>0</v>
      </c>
      <c r="DR1936">
        <v>0</v>
      </c>
      <c r="DS1936">
        <v>12</v>
      </c>
      <c r="DT1936">
        <v>1</v>
      </c>
      <c r="DV1936">
        <v>0</v>
      </c>
      <c r="DW1936">
        <v>0</v>
      </c>
      <c r="DX1936">
        <v>1</v>
      </c>
      <c r="EA1936">
        <v>0</v>
      </c>
      <c r="EB1936">
        <v>0.2</v>
      </c>
      <c r="EC1936">
        <v>0</v>
      </c>
      <c r="ED1936">
        <v>0.5</v>
      </c>
    </row>
    <row r="1937" spans="1:134" x14ac:dyDescent="0.25">
      <c r="A1937" s="108">
        <v>46181</v>
      </c>
      <c r="B1937" t="s">
        <v>1351</v>
      </c>
      <c r="C1937" t="s">
        <v>124</v>
      </c>
      <c r="D1937" t="s">
        <v>1352</v>
      </c>
      <c r="E1937" t="s">
        <v>125</v>
      </c>
      <c r="F1937" t="s">
        <v>126</v>
      </c>
      <c r="G1937" t="s">
        <v>127</v>
      </c>
      <c r="H1937" t="s">
        <v>124</v>
      </c>
      <c r="I1937" t="s">
        <v>128</v>
      </c>
      <c r="J1937" t="s">
        <v>129</v>
      </c>
      <c r="K1937" t="s">
        <v>130</v>
      </c>
      <c r="O1937" t="s">
        <v>262</v>
      </c>
      <c r="S1937" t="s">
        <v>131</v>
      </c>
      <c r="T1937" t="s">
        <v>131</v>
      </c>
      <c r="U1937" t="s">
        <v>131</v>
      </c>
      <c r="W1937" t="s">
        <v>290</v>
      </c>
      <c r="X1937" t="s">
        <v>133</v>
      </c>
      <c r="Y1937" t="s">
        <v>352</v>
      </c>
      <c r="Z1937" t="s">
        <v>292</v>
      </c>
      <c r="AA1937" t="s">
        <v>127</v>
      </c>
      <c r="AB1937" t="s">
        <v>127</v>
      </c>
      <c r="AC1937" t="s">
        <v>127</v>
      </c>
      <c r="AD1937" t="s">
        <v>136</v>
      </c>
      <c r="AE1937">
        <v>153970742</v>
      </c>
      <c r="AF1937" t="s">
        <v>290</v>
      </c>
      <c r="AG1937" t="s">
        <v>137</v>
      </c>
      <c r="AH1937" t="s">
        <v>138</v>
      </c>
      <c r="AI1937">
        <v>0</v>
      </c>
      <c r="AJ1937" t="s">
        <v>131</v>
      </c>
      <c r="AP1937" t="s">
        <v>139</v>
      </c>
      <c r="AQ1937" t="s">
        <v>140</v>
      </c>
      <c r="AR1937" t="s">
        <v>141</v>
      </c>
      <c r="AS1937" t="s">
        <v>142</v>
      </c>
      <c r="AU1937" t="s">
        <v>144</v>
      </c>
      <c r="AV1937" t="s">
        <v>145</v>
      </c>
      <c r="AW1937" s="109">
        <v>46182</v>
      </c>
      <c r="AX1937" s="109">
        <v>46182</v>
      </c>
      <c r="BB1937" t="s">
        <v>686</v>
      </c>
      <c r="BD1937" t="s">
        <v>148</v>
      </c>
      <c r="BE1937" t="s">
        <v>664</v>
      </c>
      <c r="BF1937" t="s">
        <v>149</v>
      </c>
      <c r="BG1937" t="s">
        <v>127</v>
      </c>
      <c r="BH1937" t="s">
        <v>127</v>
      </c>
      <c r="BJ1937" t="s">
        <v>127</v>
      </c>
      <c r="BK1937" t="s">
        <v>150</v>
      </c>
      <c r="BL1937" t="s">
        <v>151</v>
      </c>
      <c r="BM1937" t="s">
        <v>1045</v>
      </c>
      <c r="BN1937" t="s">
        <v>282</v>
      </c>
      <c r="BP1937" t="s">
        <v>153</v>
      </c>
      <c r="BR1937" t="s">
        <v>154</v>
      </c>
      <c r="BT1937" t="s">
        <v>203</v>
      </c>
      <c r="BU1937" t="s">
        <v>203</v>
      </c>
      <c r="BV1937" t="s">
        <v>352</v>
      </c>
      <c r="BW1937" t="s">
        <v>153</v>
      </c>
      <c r="BX1937" t="s">
        <v>157</v>
      </c>
      <c r="BY1937" t="s">
        <v>258</v>
      </c>
      <c r="BZ1937" t="s">
        <v>192</v>
      </c>
      <c r="CA1937" t="s">
        <v>126</v>
      </c>
      <c r="CB1937" t="s">
        <v>124</v>
      </c>
      <c r="CG1937" t="s">
        <v>353</v>
      </c>
      <c r="CI1937" t="s">
        <v>160</v>
      </c>
      <c r="CJ1937" t="s">
        <v>161</v>
      </c>
      <c r="CR1937" t="s">
        <v>162</v>
      </c>
      <c r="CS1937" t="s">
        <v>163</v>
      </c>
      <c r="CT1937" t="s">
        <v>127</v>
      </c>
      <c r="DA1937" t="s">
        <v>164</v>
      </c>
      <c r="DB1937" t="s">
        <v>124</v>
      </c>
      <c r="DC1937" t="s">
        <v>165</v>
      </c>
      <c r="DD1937" t="s">
        <v>166</v>
      </c>
      <c r="DE1937" t="s">
        <v>167</v>
      </c>
      <c r="DF1937">
        <v>130540935</v>
      </c>
      <c r="DG1937">
        <v>1</v>
      </c>
      <c r="DJ1937">
        <v>1</v>
      </c>
      <c r="DK1937" t="s">
        <v>136</v>
      </c>
      <c r="DL1937">
        <v>0</v>
      </c>
      <c r="DM1937">
        <v>1</v>
      </c>
      <c r="DN1937" t="s">
        <v>133</v>
      </c>
      <c r="DP1937">
        <v>0</v>
      </c>
      <c r="DQ1937">
        <v>0</v>
      </c>
      <c r="DR1937">
        <v>0</v>
      </c>
      <c r="DS1937">
        <v>31.8</v>
      </c>
      <c r="DT1937">
        <v>1</v>
      </c>
      <c r="DV1937">
        <v>0</v>
      </c>
      <c r="DW1937">
        <v>0</v>
      </c>
      <c r="DX1937">
        <v>1</v>
      </c>
      <c r="EA1937">
        <v>0</v>
      </c>
      <c r="EB1937">
        <v>0.53</v>
      </c>
      <c r="EC1937">
        <v>0</v>
      </c>
      <c r="ED1937">
        <v>1.325</v>
      </c>
    </row>
    <row r="1938" spans="1:134" x14ac:dyDescent="0.25">
      <c r="A1938" s="108">
        <v>46181</v>
      </c>
      <c r="B1938" t="s">
        <v>3578</v>
      </c>
      <c r="C1938" t="s">
        <v>124</v>
      </c>
      <c r="E1938" t="s">
        <v>125</v>
      </c>
      <c r="F1938" t="s">
        <v>126</v>
      </c>
      <c r="G1938" t="s">
        <v>127</v>
      </c>
      <c r="H1938" t="s">
        <v>124</v>
      </c>
      <c r="I1938" t="s">
        <v>128</v>
      </c>
      <c r="J1938" t="s">
        <v>129</v>
      </c>
      <c r="K1938" t="s">
        <v>130</v>
      </c>
      <c r="O1938" t="s">
        <v>262</v>
      </c>
      <c r="S1938" t="s">
        <v>131</v>
      </c>
      <c r="T1938" t="s">
        <v>131</v>
      </c>
      <c r="U1938" t="s">
        <v>131</v>
      </c>
      <c r="W1938" t="s">
        <v>198</v>
      </c>
      <c r="X1938" t="s">
        <v>471</v>
      </c>
      <c r="Y1938" t="s">
        <v>199</v>
      </c>
      <c r="Z1938" t="s">
        <v>199</v>
      </c>
      <c r="AA1938" t="s">
        <v>127</v>
      </c>
      <c r="AB1938" t="s">
        <v>127</v>
      </c>
      <c r="AC1938" t="s">
        <v>127</v>
      </c>
      <c r="AD1938" t="s">
        <v>136</v>
      </c>
      <c r="AE1938">
        <v>154058803</v>
      </c>
      <c r="AF1938" t="s">
        <v>198</v>
      </c>
      <c r="AG1938" t="s">
        <v>137</v>
      </c>
      <c r="AH1938" t="s">
        <v>472</v>
      </c>
      <c r="AI1938">
        <v>0</v>
      </c>
      <c r="AJ1938" t="s">
        <v>131</v>
      </c>
      <c r="AP1938" t="s">
        <v>139</v>
      </c>
      <c r="AV1938" t="s">
        <v>145</v>
      </c>
      <c r="AW1938" s="109">
        <v>46184</v>
      </c>
      <c r="AX1938" s="109">
        <v>46184</v>
      </c>
      <c r="BB1938" t="s">
        <v>686</v>
      </c>
      <c r="BD1938" t="s">
        <v>148</v>
      </c>
      <c r="BE1938" t="s">
        <v>664</v>
      </c>
      <c r="BF1938" t="s">
        <v>149</v>
      </c>
      <c r="BG1938" t="s">
        <v>127</v>
      </c>
      <c r="BH1938" t="s">
        <v>127</v>
      </c>
      <c r="BJ1938" t="s">
        <v>127</v>
      </c>
      <c r="BK1938" t="s">
        <v>150</v>
      </c>
      <c r="BL1938" t="s">
        <v>151</v>
      </c>
      <c r="BM1938" t="s">
        <v>1045</v>
      </c>
      <c r="BN1938" t="s">
        <v>202</v>
      </c>
      <c r="BP1938" t="s">
        <v>153</v>
      </c>
      <c r="BR1938" t="s">
        <v>154</v>
      </c>
      <c r="BT1938" t="s">
        <v>203</v>
      </c>
      <c r="BU1938" t="s">
        <v>203</v>
      </c>
      <c r="BV1938" t="s">
        <v>197</v>
      </c>
      <c r="BW1938" t="s">
        <v>153</v>
      </c>
      <c r="BX1938" t="s">
        <v>157</v>
      </c>
      <c r="BY1938" t="s">
        <v>213</v>
      </c>
      <c r="BZ1938" t="s">
        <v>986</v>
      </c>
      <c r="CA1938" t="s">
        <v>126</v>
      </c>
      <c r="CB1938" t="s">
        <v>124</v>
      </c>
      <c r="CG1938" t="s">
        <v>197</v>
      </c>
      <c r="CI1938" t="s">
        <v>160</v>
      </c>
      <c r="CJ1938" t="s">
        <v>161</v>
      </c>
      <c r="CR1938" t="s">
        <v>162</v>
      </c>
      <c r="CS1938" t="s">
        <v>163</v>
      </c>
      <c r="CT1938" t="s">
        <v>127</v>
      </c>
      <c r="DA1938" t="s">
        <v>164</v>
      </c>
      <c r="DB1938" t="s">
        <v>124</v>
      </c>
      <c r="DC1938" t="s">
        <v>165</v>
      </c>
      <c r="DD1938" t="s">
        <v>166</v>
      </c>
      <c r="DE1938" t="s">
        <v>167</v>
      </c>
      <c r="DF1938">
        <v>12354351</v>
      </c>
      <c r="DG1938">
        <v>1</v>
      </c>
      <c r="DJ1938">
        <v>1</v>
      </c>
      <c r="DK1938" t="s">
        <v>136</v>
      </c>
      <c r="DL1938">
        <v>0</v>
      </c>
      <c r="DM1938">
        <v>1</v>
      </c>
      <c r="DN1938" t="s">
        <v>471</v>
      </c>
      <c r="DP1938">
        <v>0</v>
      </c>
      <c r="DQ1938">
        <v>0</v>
      </c>
      <c r="DR1938">
        <v>0</v>
      </c>
      <c r="DS1938">
        <v>10.199999999999999</v>
      </c>
      <c r="DT1938">
        <v>1</v>
      </c>
      <c r="DV1938">
        <v>0</v>
      </c>
      <c r="DW1938">
        <v>0</v>
      </c>
      <c r="DX1938">
        <v>1</v>
      </c>
      <c r="EA1938">
        <v>0</v>
      </c>
      <c r="EB1938">
        <v>0.17</v>
      </c>
      <c r="EC1938">
        <v>0</v>
      </c>
      <c r="ED1938">
        <v>0.42499999999999999</v>
      </c>
    </row>
    <row r="1939" spans="1:134" x14ac:dyDescent="0.25">
      <c r="A1939" s="108">
        <v>46181</v>
      </c>
      <c r="B1939" t="s">
        <v>3579</v>
      </c>
      <c r="C1939" t="s">
        <v>124</v>
      </c>
      <c r="E1939" t="s">
        <v>125</v>
      </c>
      <c r="F1939" t="s">
        <v>126</v>
      </c>
      <c r="G1939" t="s">
        <v>127</v>
      </c>
      <c r="H1939" t="s">
        <v>124</v>
      </c>
      <c r="I1939" t="s">
        <v>128</v>
      </c>
      <c r="J1939" t="s">
        <v>129</v>
      </c>
      <c r="K1939" t="s">
        <v>130</v>
      </c>
      <c r="S1939" t="s">
        <v>131</v>
      </c>
      <c r="T1939" t="s">
        <v>131</v>
      </c>
      <c r="U1939" t="s">
        <v>131</v>
      </c>
      <c r="W1939" t="s">
        <v>222</v>
      </c>
      <c r="X1939" t="s">
        <v>133</v>
      </c>
      <c r="Y1939" t="s">
        <v>381</v>
      </c>
      <c r="Z1939" t="s">
        <v>378</v>
      </c>
      <c r="AA1939" t="s">
        <v>127</v>
      </c>
      <c r="AB1939" t="s">
        <v>127</v>
      </c>
      <c r="AC1939" t="s">
        <v>135</v>
      </c>
      <c r="AD1939" t="s">
        <v>136</v>
      </c>
      <c r="AE1939">
        <v>153928769</v>
      </c>
      <c r="AF1939" t="s">
        <v>222</v>
      </c>
      <c r="AG1939" t="s">
        <v>137</v>
      </c>
      <c r="AH1939" t="s">
        <v>138</v>
      </c>
      <c r="AI1939">
        <v>0</v>
      </c>
      <c r="AJ1939" t="s">
        <v>131</v>
      </c>
      <c r="AP1939" t="s">
        <v>139</v>
      </c>
      <c r="AQ1939" t="s">
        <v>140</v>
      </c>
      <c r="AR1939" t="s">
        <v>207</v>
      </c>
      <c r="AS1939" t="s">
        <v>319</v>
      </c>
      <c r="AT1939" t="s">
        <v>320</v>
      </c>
      <c r="AU1939" t="s">
        <v>181</v>
      </c>
      <c r="AV1939" t="s">
        <v>145</v>
      </c>
      <c r="AW1939" s="109">
        <v>46182</v>
      </c>
      <c r="AX1939" s="109">
        <v>46182</v>
      </c>
      <c r="AZ1939" t="s">
        <v>1088</v>
      </c>
      <c r="BB1939" t="s">
        <v>317</v>
      </c>
      <c r="BC1939" t="s">
        <v>147</v>
      </c>
      <c r="BD1939" t="s">
        <v>148</v>
      </c>
      <c r="BE1939" t="s">
        <v>664</v>
      </c>
      <c r="BF1939" t="s">
        <v>149</v>
      </c>
      <c r="BG1939" t="s">
        <v>127</v>
      </c>
      <c r="BH1939" t="s">
        <v>127</v>
      </c>
      <c r="BJ1939" t="s">
        <v>127</v>
      </c>
      <c r="BK1939" t="s">
        <v>150</v>
      </c>
      <c r="BL1939" t="s">
        <v>151</v>
      </c>
      <c r="BM1939" t="s">
        <v>1045</v>
      </c>
      <c r="BN1939" t="s">
        <v>379</v>
      </c>
      <c r="BP1939" t="s">
        <v>153</v>
      </c>
      <c r="BR1939" t="s">
        <v>154</v>
      </c>
      <c r="BT1939" t="s">
        <v>1053</v>
      </c>
      <c r="BU1939" t="s">
        <v>1053</v>
      </c>
      <c r="BV1939" t="s">
        <v>383</v>
      </c>
      <c r="BW1939" t="s">
        <v>153</v>
      </c>
      <c r="BX1939" t="s">
        <v>157</v>
      </c>
      <c r="BY1939" t="s">
        <v>213</v>
      </c>
      <c r="BZ1939" t="s">
        <v>333</v>
      </c>
      <c r="CA1939" t="s">
        <v>126</v>
      </c>
      <c r="CB1939" t="s">
        <v>124</v>
      </c>
      <c r="CG1939" t="s">
        <v>760</v>
      </c>
      <c r="CI1939" t="s">
        <v>160</v>
      </c>
      <c r="CJ1939" t="s">
        <v>161</v>
      </c>
      <c r="CR1939" t="s">
        <v>162</v>
      </c>
      <c r="CS1939" t="s">
        <v>163</v>
      </c>
      <c r="CT1939" t="s">
        <v>127</v>
      </c>
      <c r="DA1939" t="s">
        <v>164</v>
      </c>
      <c r="DB1939" t="s">
        <v>124</v>
      </c>
      <c r="DC1939" t="s">
        <v>165</v>
      </c>
      <c r="DD1939" t="s">
        <v>166</v>
      </c>
      <c r="DE1939" t="s">
        <v>167</v>
      </c>
      <c r="DF1939">
        <v>6501387</v>
      </c>
      <c r="DG1939">
        <v>1</v>
      </c>
      <c r="DH1939">
        <v>4</v>
      </c>
      <c r="DJ1939">
        <v>1</v>
      </c>
      <c r="DK1939" t="s">
        <v>136</v>
      </c>
      <c r="DL1939">
        <v>0</v>
      </c>
      <c r="DM1939">
        <v>1</v>
      </c>
      <c r="DN1939" t="s">
        <v>133</v>
      </c>
      <c r="DP1939">
        <v>0</v>
      </c>
      <c r="DQ1939">
        <v>0</v>
      </c>
      <c r="DR1939">
        <v>1</v>
      </c>
      <c r="DS1939">
        <v>24.6</v>
      </c>
      <c r="DT1939">
        <v>1</v>
      </c>
      <c r="DV1939">
        <v>0</v>
      </c>
      <c r="DW1939">
        <v>0</v>
      </c>
      <c r="DX1939">
        <v>1</v>
      </c>
      <c r="EA1939">
        <v>0</v>
      </c>
      <c r="EB1939">
        <v>0.41</v>
      </c>
      <c r="EC1939">
        <v>0</v>
      </c>
      <c r="ED1939">
        <v>1.0249999999999999</v>
      </c>
    </row>
    <row r="1940" spans="1:134" x14ac:dyDescent="0.25">
      <c r="A1940" s="108">
        <v>46181</v>
      </c>
      <c r="B1940" t="s">
        <v>3580</v>
      </c>
      <c r="C1940" t="s">
        <v>124</v>
      </c>
      <c r="E1940" t="s">
        <v>351</v>
      </c>
      <c r="F1940" t="s">
        <v>298</v>
      </c>
      <c r="G1940" t="s">
        <v>127</v>
      </c>
      <c r="H1940" t="s">
        <v>124</v>
      </c>
      <c r="I1940" t="s">
        <v>128</v>
      </c>
      <c r="J1940" t="s">
        <v>129</v>
      </c>
      <c r="K1940" t="s">
        <v>130</v>
      </c>
      <c r="O1940" t="s">
        <v>262</v>
      </c>
      <c r="S1940" t="s">
        <v>131</v>
      </c>
      <c r="T1940" t="s">
        <v>131</v>
      </c>
      <c r="U1940" t="s">
        <v>131</v>
      </c>
      <c r="W1940" t="s">
        <v>222</v>
      </c>
      <c r="X1940" t="s">
        <v>169</v>
      </c>
      <c r="Y1940" t="s">
        <v>3581</v>
      </c>
      <c r="Z1940" t="s">
        <v>807</v>
      </c>
      <c r="AA1940" t="s">
        <v>127</v>
      </c>
      <c r="AB1940" t="s">
        <v>135</v>
      </c>
      <c r="AC1940" t="s">
        <v>135</v>
      </c>
      <c r="AD1940" t="s">
        <v>136</v>
      </c>
      <c r="AE1940">
        <v>153832782</v>
      </c>
      <c r="AF1940" t="s">
        <v>222</v>
      </c>
      <c r="AG1940" t="s">
        <v>170</v>
      </c>
      <c r="AH1940" t="s">
        <v>138</v>
      </c>
      <c r="AI1940">
        <v>0</v>
      </c>
      <c r="AJ1940" t="s">
        <v>131</v>
      </c>
      <c r="AP1940" t="s">
        <v>139</v>
      </c>
      <c r="AQ1940" t="s">
        <v>140</v>
      </c>
      <c r="AR1940" t="s">
        <v>141</v>
      </c>
      <c r="AS1940" t="s">
        <v>284</v>
      </c>
      <c r="AT1940" t="s">
        <v>285</v>
      </c>
      <c r="AU1940" t="s">
        <v>181</v>
      </c>
      <c r="AV1940" t="s">
        <v>662</v>
      </c>
      <c r="AW1940" s="109">
        <v>46182</v>
      </c>
      <c r="AX1940" s="109">
        <v>46182</v>
      </c>
      <c r="AZ1940" t="s">
        <v>1088</v>
      </c>
      <c r="BB1940" t="s">
        <v>572</v>
      </c>
      <c r="BD1940" t="s">
        <v>148</v>
      </c>
      <c r="BE1940" t="s">
        <v>664</v>
      </c>
      <c r="BF1940" t="s">
        <v>149</v>
      </c>
      <c r="BG1940" t="s">
        <v>127</v>
      </c>
      <c r="BH1940" t="s">
        <v>127</v>
      </c>
      <c r="BJ1940" t="s">
        <v>127</v>
      </c>
      <c r="BK1940" t="s">
        <v>150</v>
      </c>
      <c r="BL1940" t="s">
        <v>151</v>
      </c>
      <c r="BM1940" t="s">
        <v>1045</v>
      </c>
      <c r="BN1940" t="s">
        <v>2873</v>
      </c>
      <c r="BP1940" t="s">
        <v>153</v>
      </c>
      <c r="BR1940" t="s">
        <v>692</v>
      </c>
      <c r="BT1940" t="s">
        <v>203</v>
      </c>
      <c r="BU1940" t="s">
        <v>203</v>
      </c>
      <c r="BV1940" t="s">
        <v>807</v>
      </c>
      <c r="BW1940" t="s">
        <v>153</v>
      </c>
      <c r="BX1940" t="s">
        <v>157</v>
      </c>
      <c r="BZ1940" t="s">
        <v>470</v>
      </c>
      <c r="CA1940" t="s">
        <v>298</v>
      </c>
      <c r="CB1940" t="s">
        <v>124</v>
      </c>
      <c r="CG1940" t="s">
        <v>3582</v>
      </c>
      <c r="CI1940" t="s">
        <v>160</v>
      </c>
      <c r="CJ1940" t="s">
        <v>161</v>
      </c>
      <c r="CR1940" t="s">
        <v>162</v>
      </c>
      <c r="CS1940" t="s">
        <v>163</v>
      </c>
      <c r="CT1940" t="s">
        <v>127</v>
      </c>
      <c r="DA1940" t="s">
        <v>164</v>
      </c>
      <c r="DB1940" t="s">
        <v>364</v>
      </c>
      <c r="DC1940" t="s">
        <v>2873</v>
      </c>
      <c r="DD1940" t="s">
        <v>166</v>
      </c>
      <c r="DE1940" t="s">
        <v>167</v>
      </c>
      <c r="DF1940">
        <v>131639716</v>
      </c>
      <c r="DG1940">
        <v>1</v>
      </c>
      <c r="DJ1940">
        <v>1</v>
      </c>
      <c r="DK1940" t="s">
        <v>136</v>
      </c>
      <c r="DL1940">
        <v>0</v>
      </c>
      <c r="DM1940">
        <v>1</v>
      </c>
      <c r="DN1940" t="s">
        <v>169</v>
      </c>
      <c r="DP1940">
        <v>0</v>
      </c>
      <c r="DQ1940">
        <v>0</v>
      </c>
      <c r="DR1940">
        <v>4</v>
      </c>
      <c r="DS1940">
        <v>25.8</v>
      </c>
      <c r="DV1940">
        <v>0</v>
      </c>
      <c r="DW1940">
        <v>0</v>
      </c>
      <c r="DX1940">
        <v>1</v>
      </c>
      <c r="EA1940">
        <v>0</v>
      </c>
      <c r="EB1940">
        <v>0.43</v>
      </c>
      <c r="EC1940">
        <v>0</v>
      </c>
      <c r="ED1940">
        <v>1.075</v>
      </c>
    </row>
    <row r="1941" spans="1:134" x14ac:dyDescent="0.25">
      <c r="A1941" s="108">
        <v>46181</v>
      </c>
      <c r="B1941" t="s">
        <v>3583</v>
      </c>
      <c r="C1941" t="s">
        <v>124</v>
      </c>
      <c r="E1941" t="s">
        <v>125</v>
      </c>
      <c r="F1941" t="s">
        <v>126</v>
      </c>
      <c r="G1941" t="s">
        <v>127</v>
      </c>
      <c r="H1941" t="s">
        <v>124</v>
      </c>
      <c r="I1941" t="s">
        <v>128</v>
      </c>
      <c r="J1941" t="s">
        <v>129</v>
      </c>
      <c r="K1941" t="s">
        <v>130</v>
      </c>
      <c r="S1941" t="s">
        <v>131</v>
      </c>
      <c r="T1941" t="s">
        <v>131</v>
      </c>
      <c r="U1941" t="s">
        <v>131</v>
      </c>
      <c r="W1941" t="s">
        <v>198</v>
      </c>
      <c r="X1941" t="s">
        <v>169</v>
      </c>
      <c r="Y1941" t="s">
        <v>241</v>
      </c>
      <c r="Z1941" t="s">
        <v>241</v>
      </c>
      <c r="AA1941" t="s">
        <v>127</v>
      </c>
      <c r="AB1941" t="s">
        <v>127</v>
      </c>
      <c r="AC1941" t="s">
        <v>135</v>
      </c>
      <c r="AD1941" t="s">
        <v>136</v>
      </c>
      <c r="AE1941">
        <v>153468666</v>
      </c>
      <c r="AF1941" t="s">
        <v>198</v>
      </c>
      <c r="AG1941" t="s">
        <v>170</v>
      </c>
      <c r="AH1941" t="s">
        <v>138</v>
      </c>
      <c r="AI1941">
        <v>0</v>
      </c>
      <c r="AJ1941" t="s">
        <v>131</v>
      </c>
      <c r="AP1941" t="s">
        <v>139</v>
      </c>
      <c r="AV1941" t="s">
        <v>145</v>
      </c>
      <c r="AW1941" s="109">
        <v>46183</v>
      </c>
      <c r="AX1941" s="109">
        <v>46183</v>
      </c>
      <c r="AZ1941" t="s">
        <v>1042</v>
      </c>
      <c r="BB1941" t="s">
        <v>900</v>
      </c>
      <c r="BC1941" t="s">
        <v>147</v>
      </c>
      <c r="BD1941" t="s">
        <v>148</v>
      </c>
      <c r="BE1941" t="s">
        <v>664</v>
      </c>
      <c r="BF1941" t="s">
        <v>149</v>
      </c>
      <c r="BG1941" t="s">
        <v>127</v>
      </c>
      <c r="BH1941" t="s">
        <v>127</v>
      </c>
      <c r="BJ1941" t="s">
        <v>127</v>
      </c>
      <c r="BK1941" t="s">
        <v>150</v>
      </c>
      <c r="BL1941" t="s">
        <v>151</v>
      </c>
      <c r="BM1941" t="s">
        <v>1045</v>
      </c>
      <c r="BN1941" t="s">
        <v>202</v>
      </c>
      <c r="BP1941" t="s">
        <v>153</v>
      </c>
      <c r="BR1941" t="s">
        <v>154</v>
      </c>
      <c r="BT1941" t="s">
        <v>1053</v>
      </c>
      <c r="BU1941" t="s">
        <v>1053</v>
      </c>
      <c r="BV1941" t="s">
        <v>243</v>
      </c>
      <c r="BW1941" t="s">
        <v>153</v>
      </c>
      <c r="BX1941" t="s">
        <v>157</v>
      </c>
      <c r="BY1941" t="s">
        <v>175</v>
      </c>
      <c r="BZ1941" t="s">
        <v>159</v>
      </c>
      <c r="CA1941" t="s">
        <v>126</v>
      </c>
      <c r="CB1941" t="s">
        <v>124</v>
      </c>
      <c r="CG1941" t="s">
        <v>245</v>
      </c>
      <c r="CI1941" t="s">
        <v>160</v>
      </c>
      <c r="CJ1941" t="s">
        <v>161</v>
      </c>
      <c r="CR1941" t="s">
        <v>162</v>
      </c>
      <c r="CS1941" t="s">
        <v>163</v>
      </c>
      <c r="CT1941" t="s">
        <v>127</v>
      </c>
      <c r="DA1941" t="s">
        <v>164</v>
      </c>
      <c r="DB1941" t="s">
        <v>124</v>
      </c>
      <c r="DC1941" t="s">
        <v>165</v>
      </c>
      <c r="DD1941" t="s">
        <v>166</v>
      </c>
      <c r="DE1941" t="s">
        <v>167</v>
      </c>
      <c r="DF1941">
        <v>15619138</v>
      </c>
      <c r="DG1941">
        <v>1</v>
      </c>
      <c r="DJ1941">
        <v>1</v>
      </c>
      <c r="DK1941" t="s">
        <v>136</v>
      </c>
      <c r="DL1941">
        <v>0</v>
      </c>
      <c r="DM1941">
        <v>1</v>
      </c>
      <c r="DN1941" t="s">
        <v>169</v>
      </c>
      <c r="DP1941">
        <v>0</v>
      </c>
      <c r="DQ1941">
        <v>0</v>
      </c>
      <c r="DR1941">
        <v>14</v>
      </c>
      <c r="DS1941">
        <v>13.2</v>
      </c>
      <c r="DV1941">
        <v>0</v>
      </c>
      <c r="DW1941">
        <v>0</v>
      </c>
      <c r="DX1941">
        <v>1</v>
      </c>
      <c r="EA1941">
        <v>0</v>
      </c>
      <c r="EB1941">
        <v>0.22</v>
      </c>
      <c r="EC1941">
        <v>0</v>
      </c>
      <c r="ED1941">
        <v>0.55000000000000004</v>
      </c>
    </row>
    <row r="1942" spans="1:134" x14ac:dyDescent="0.25">
      <c r="A1942" s="108">
        <v>46181</v>
      </c>
      <c r="B1942" t="s">
        <v>3163</v>
      </c>
      <c r="C1942" t="s">
        <v>124</v>
      </c>
      <c r="E1942" t="s">
        <v>125</v>
      </c>
      <c r="F1942" t="s">
        <v>126</v>
      </c>
      <c r="G1942" t="s">
        <v>127</v>
      </c>
      <c r="H1942" t="s">
        <v>124</v>
      </c>
      <c r="I1942" t="s">
        <v>128</v>
      </c>
      <c r="J1942" t="s">
        <v>129</v>
      </c>
      <c r="K1942" t="s">
        <v>405</v>
      </c>
      <c r="L1942" t="s">
        <v>670</v>
      </c>
      <c r="M1942" t="s">
        <v>407</v>
      </c>
      <c r="N1942" t="s">
        <v>408</v>
      </c>
      <c r="O1942" t="s">
        <v>168</v>
      </c>
      <c r="S1942" t="s">
        <v>397</v>
      </c>
      <c r="T1942" t="s">
        <v>397</v>
      </c>
      <c r="U1942" t="s">
        <v>398</v>
      </c>
      <c r="V1942" t="s">
        <v>545</v>
      </c>
      <c r="W1942" t="s">
        <v>290</v>
      </c>
      <c r="X1942" t="s">
        <v>169</v>
      </c>
      <c r="Y1942" t="s">
        <v>1194</v>
      </c>
      <c r="Z1942" t="s">
        <v>491</v>
      </c>
      <c r="AA1942" t="s">
        <v>127</v>
      </c>
      <c r="AB1942" t="s">
        <v>135</v>
      </c>
      <c r="AC1942" t="s">
        <v>135</v>
      </c>
      <c r="AD1942" t="s">
        <v>136</v>
      </c>
      <c r="AE1942">
        <v>153901307</v>
      </c>
      <c r="AF1942" t="s">
        <v>290</v>
      </c>
      <c r="AG1942" t="s">
        <v>170</v>
      </c>
      <c r="AH1942" t="s">
        <v>138</v>
      </c>
      <c r="AI1942">
        <v>0</v>
      </c>
      <c r="AJ1942" t="s">
        <v>399</v>
      </c>
      <c r="AP1942" t="s">
        <v>139</v>
      </c>
      <c r="AV1942" t="s">
        <v>145</v>
      </c>
      <c r="AW1942" s="109">
        <v>46181</v>
      </c>
      <c r="AX1942" s="109">
        <v>46181</v>
      </c>
      <c r="BB1942" t="s">
        <v>182</v>
      </c>
      <c r="BD1942" t="s">
        <v>148</v>
      </c>
      <c r="BE1942" t="s">
        <v>664</v>
      </c>
      <c r="BF1942" t="s">
        <v>149</v>
      </c>
      <c r="BG1942" t="s">
        <v>127</v>
      </c>
      <c r="BH1942" t="s">
        <v>127</v>
      </c>
      <c r="BJ1942" t="s">
        <v>127</v>
      </c>
      <c r="BK1942" t="s">
        <v>150</v>
      </c>
      <c r="BL1942" t="s">
        <v>151</v>
      </c>
      <c r="BM1942" t="s">
        <v>1045</v>
      </c>
      <c r="BN1942" t="s">
        <v>492</v>
      </c>
      <c r="BP1942" t="s">
        <v>153</v>
      </c>
      <c r="BR1942" t="s">
        <v>154</v>
      </c>
      <c r="BT1942" t="s">
        <v>155</v>
      </c>
      <c r="BU1942" t="s">
        <v>155</v>
      </c>
      <c r="BV1942" t="s">
        <v>493</v>
      </c>
      <c r="BW1942" t="s">
        <v>153</v>
      </c>
      <c r="BX1942" t="s">
        <v>157</v>
      </c>
      <c r="BY1942" t="s">
        <v>258</v>
      </c>
      <c r="BZ1942" t="s">
        <v>283</v>
      </c>
      <c r="CA1942" t="s">
        <v>126</v>
      </c>
      <c r="CB1942" t="s">
        <v>124</v>
      </c>
      <c r="CG1942" t="s">
        <v>197</v>
      </c>
      <c r="CI1942" t="s">
        <v>160</v>
      </c>
      <c r="CJ1942" t="s">
        <v>161</v>
      </c>
      <c r="CR1942" t="s">
        <v>162</v>
      </c>
      <c r="CS1942" t="s">
        <v>163</v>
      </c>
      <c r="CT1942" t="s">
        <v>127</v>
      </c>
      <c r="DA1942" t="s">
        <v>569</v>
      </c>
      <c r="DB1942" t="s">
        <v>124</v>
      </c>
      <c r="DC1942" t="s">
        <v>494</v>
      </c>
      <c r="DD1942" t="s">
        <v>166</v>
      </c>
      <c r="DE1942" t="s">
        <v>495</v>
      </c>
      <c r="DF1942">
        <v>128881707</v>
      </c>
      <c r="DG1942">
        <v>1</v>
      </c>
      <c r="DJ1942">
        <v>1</v>
      </c>
      <c r="DK1942" t="s">
        <v>136</v>
      </c>
      <c r="DL1942">
        <v>0</v>
      </c>
      <c r="DM1942">
        <v>1</v>
      </c>
      <c r="DN1942" t="s">
        <v>169</v>
      </c>
      <c r="DP1942">
        <v>0</v>
      </c>
      <c r="DQ1942">
        <v>0</v>
      </c>
      <c r="DR1942">
        <v>1</v>
      </c>
      <c r="DS1942">
        <v>27.6</v>
      </c>
      <c r="DT1942">
        <v>1</v>
      </c>
      <c r="DU1942">
        <v>1</v>
      </c>
      <c r="DV1942">
        <v>0</v>
      </c>
      <c r="DW1942">
        <v>0</v>
      </c>
      <c r="DX1942">
        <v>1</v>
      </c>
      <c r="EA1942">
        <v>0</v>
      </c>
      <c r="EB1942">
        <v>0.46</v>
      </c>
      <c r="EC1942">
        <v>0</v>
      </c>
      <c r="ED1942">
        <v>1.2</v>
      </c>
    </row>
    <row r="1943" spans="1:134" x14ac:dyDescent="0.25">
      <c r="A1943" s="108">
        <v>46181</v>
      </c>
      <c r="B1943" t="s">
        <v>2698</v>
      </c>
      <c r="C1943" t="s">
        <v>124</v>
      </c>
      <c r="D1943" t="s">
        <v>1093</v>
      </c>
      <c r="E1943" t="s">
        <v>125</v>
      </c>
      <c r="F1943" t="s">
        <v>126</v>
      </c>
      <c r="G1943" t="s">
        <v>127</v>
      </c>
      <c r="H1943" t="s">
        <v>124</v>
      </c>
      <c r="I1943" t="s">
        <v>232</v>
      </c>
      <c r="J1943" t="s">
        <v>129</v>
      </c>
      <c r="K1943" t="s">
        <v>130</v>
      </c>
      <c r="O1943" t="s">
        <v>168</v>
      </c>
      <c r="S1943" t="s">
        <v>543</v>
      </c>
      <c r="T1943" t="s">
        <v>551</v>
      </c>
      <c r="U1943" t="s">
        <v>398</v>
      </c>
      <c r="V1943" t="s">
        <v>545</v>
      </c>
      <c r="W1943" t="s">
        <v>222</v>
      </c>
      <c r="X1943" t="s">
        <v>133</v>
      </c>
      <c r="Y1943" t="s">
        <v>223</v>
      </c>
      <c r="Z1943" t="s">
        <v>224</v>
      </c>
      <c r="AA1943" t="s">
        <v>127</v>
      </c>
      <c r="AB1943" t="s">
        <v>127</v>
      </c>
      <c r="AC1943" t="s">
        <v>135</v>
      </c>
      <c r="AD1943" t="s">
        <v>136</v>
      </c>
      <c r="AE1943">
        <v>153666709</v>
      </c>
      <c r="AF1943" t="s">
        <v>222</v>
      </c>
      <c r="AG1943" t="s">
        <v>137</v>
      </c>
      <c r="AH1943" t="s">
        <v>138</v>
      </c>
      <c r="AI1943">
        <v>0</v>
      </c>
      <c r="AJ1943" t="s">
        <v>399</v>
      </c>
      <c r="AP1943" t="s">
        <v>139</v>
      </c>
      <c r="AQ1943" t="s">
        <v>140</v>
      </c>
      <c r="AR1943" t="s">
        <v>207</v>
      </c>
      <c r="AS1943" t="s">
        <v>504</v>
      </c>
      <c r="AT1943" t="s">
        <v>504</v>
      </c>
      <c r="AU1943" t="s">
        <v>181</v>
      </c>
      <c r="AV1943" t="s">
        <v>145</v>
      </c>
      <c r="AW1943" s="109">
        <v>46181</v>
      </c>
      <c r="AX1943" s="109">
        <v>46181</v>
      </c>
      <c r="BB1943" t="s">
        <v>266</v>
      </c>
      <c r="BD1943" t="s">
        <v>148</v>
      </c>
      <c r="BE1943" t="s">
        <v>664</v>
      </c>
      <c r="BF1943" t="s">
        <v>149</v>
      </c>
      <c r="BG1943" t="s">
        <v>127</v>
      </c>
      <c r="BH1943" t="s">
        <v>127</v>
      </c>
      <c r="BJ1943" t="s">
        <v>127</v>
      </c>
      <c r="BK1943" t="s">
        <v>150</v>
      </c>
      <c r="BL1943" t="s">
        <v>151</v>
      </c>
      <c r="BM1943" t="s">
        <v>1094</v>
      </c>
      <c r="BN1943" t="s">
        <v>226</v>
      </c>
      <c r="BP1943" t="s">
        <v>979</v>
      </c>
      <c r="BQ1943" t="s">
        <v>3584</v>
      </c>
      <c r="BR1943" t="s">
        <v>219</v>
      </c>
      <c r="BT1943" t="s">
        <v>155</v>
      </c>
      <c r="BU1943" t="s">
        <v>155</v>
      </c>
      <c r="BV1943" t="s">
        <v>249</v>
      </c>
      <c r="BW1943" t="s">
        <v>980</v>
      </c>
      <c r="BX1943" t="s">
        <v>157</v>
      </c>
      <c r="BY1943" t="s">
        <v>213</v>
      </c>
      <c r="BZ1943" t="s">
        <v>230</v>
      </c>
      <c r="CA1943" t="s">
        <v>126</v>
      </c>
      <c r="CB1943" t="s">
        <v>124</v>
      </c>
      <c r="CG1943" t="s">
        <v>197</v>
      </c>
      <c r="CI1943" t="s">
        <v>160</v>
      </c>
      <c r="CJ1943" t="s">
        <v>161</v>
      </c>
      <c r="CR1943" t="s">
        <v>162</v>
      </c>
      <c r="CS1943" t="s">
        <v>163</v>
      </c>
      <c r="CT1943" t="s">
        <v>127</v>
      </c>
      <c r="DA1943" t="s">
        <v>400</v>
      </c>
      <c r="DB1943" t="s">
        <v>124</v>
      </c>
      <c r="DC1943" t="s">
        <v>165</v>
      </c>
      <c r="DD1943" t="s">
        <v>166</v>
      </c>
      <c r="DE1943" t="s">
        <v>167</v>
      </c>
      <c r="DF1943">
        <v>664571</v>
      </c>
      <c r="DG1943">
        <v>1</v>
      </c>
      <c r="DH1943">
        <v>4</v>
      </c>
      <c r="DJ1943">
        <v>1</v>
      </c>
      <c r="DK1943" t="s">
        <v>136</v>
      </c>
      <c r="DL1943">
        <v>0</v>
      </c>
      <c r="DM1943">
        <v>1</v>
      </c>
      <c r="DN1943" t="s">
        <v>133</v>
      </c>
      <c r="DP1943">
        <v>0</v>
      </c>
      <c r="DQ1943">
        <v>0</v>
      </c>
      <c r="DR1943">
        <v>7</v>
      </c>
      <c r="DS1943">
        <v>45</v>
      </c>
      <c r="DU1943">
        <v>1</v>
      </c>
      <c r="DV1943">
        <v>0</v>
      </c>
      <c r="DW1943">
        <v>0</v>
      </c>
      <c r="DX1943">
        <v>1</v>
      </c>
      <c r="EA1943">
        <v>0</v>
      </c>
      <c r="EB1943">
        <v>0.75</v>
      </c>
      <c r="EC1943">
        <v>0</v>
      </c>
      <c r="ED1943">
        <v>1.730769231</v>
      </c>
    </row>
    <row r="1944" spans="1:134" x14ac:dyDescent="0.25">
      <c r="A1944" s="108">
        <v>46181</v>
      </c>
      <c r="B1944" t="s">
        <v>3585</v>
      </c>
      <c r="C1944" t="s">
        <v>124</v>
      </c>
      <c r="E1944" t="s">
        <v>351</v>
      </c>
      <c r="F1944" t="s">
        <v>126</v>
      </c>
      <c r="G1944" t="s">
        <v>127</v>
      </c>
      <c r="H1944" t="s">
        <v>124</v>
      </c>
      <c r="I1944" t="s">
        <v>128</v>
      </c>
      <c r="J1944" t="s">
        <v>129</v>
      </c>
      <c r="K1944" t="s">
        <v>130</v>
      </c>
      <c r="O1944" t="s">
        <v>168</v>
      </c>
      <c r="S1944" t="s">
        <v>478</v>
      </c>
      <c r="T1944" t="s">
        <v>479</v>
      </c>
      <c r="U1944" t="s">
        <v>398</v>
      </c>
      <c r="W1944" t="s">
        <v>290</v>
      </c>
      <c r="X1944" t="s">
        <v>133</v>
      </c>
      <c r="Y1944" t="s">
        <v>688</v>
      </c>
      <c r="Z1944" t="s">
        <v>292</v>
      </c>
      <c r="AA1944" t="s">
        <v>127</v>
      </c>
      <c r="AB1944" t="s">
        <v>127</v>
      </c>
      <c r="AC1944" t="s">
        <v>127</v>
      </c>
      <c r="AD1944" t="s">
        <v>136</v>
      </c>
      <c r="AE1944">
        <v>154022120</v>
      </c>
      <c r="AF1944" t="s">
        <v>290</v>
      </c>
      <c r="AG1944" t="s">
        <v>137</v>
      </c>
      <c r="AH1944" t="s">
        <v>138</v>
      </c>
      <c r="AI1944">
        <v>0</v>
      </c>
      <c r="AJ1944" t="s">
        <v>399</v>
      </c>
      <c r="AP1944" t="s">
        <v>139</v>
      </c>
      <c r="AV1944" t="s">
        <v>145</v>
      </c>
      <c r="AW1944" s="109">
        <v>46183</v>
      </c>
      <c r="AX1944" s="109">
        <v>46183</v>
      </c>
      <c r="BB1944" t="s">
        <v>182</v>
      </c>
      <c r="BD1944" t="s">
        <v>148</v>
      </c>
      <c r="BE1944" t="s">
        <v>664</v>
      </c>
      <c r="BF1944" t="s">
        <v>149</v>
      </c>
      <c r="BG1944" t="s">
        <v>127</v>
      </c>
      <c r="BH1944" t="s">
        <v>127</v>
      </c>
      <c r="BJ1944" t="s">
        <v>127</v>
      </c>
      <c r="BK1944" t="s">
        <v>150</v>
      </c>
      <c r="BL1944" t="s">
        <v>151</v>
      </c>
      <c r="BM1944" t="s">
        <v>1045</v>
      </c>
      <c r="BN1944" t="s">
        <v>282</v>
      </c>
      <c r="BP1944" t="s">
        <v>153</v>
      </c>
      <c r="BQ1944" t="s">
        <v>2432</v>
      </c>
      <c r="BR1944" t="s">
        <v>154</v>
      </c>
      <c r="BT1944" t="s">
        <v>155</v>
      </c>
      <c r="BU1944" t="s">
        <v>155</v>
      </c>
      <c r="BV1944" t="s">
        <v>689</v>
      </c>
      <c r="BW1944" t="s">
        <v>153</v>
      </c>
      <c r="BX1944" t="s">
        <v>157</v>
      </c>
      <c r="BY1944" t="s">
        <v>229</v>
      </c>
      <c r="BZ1944" t="s">
        <v>316</v>
      </c>
      <c r="CA1944" t="s">
        <v>126</v>
      </c>
      <c r="CB1944" t="s">
        <v>124</v>
      </c>
      <c r="CG1944" t="s">
        <v>197</v>
      </c>
      <c r="CI1944" t="s">
        <v>160</v>
      </c>
      <c r="CJ1944" t="s">
        <v>161</v>
      </c>
      <c r="CR1944" t="s">
        <v>162</v>
      </c>
      <c r="CS1944" t="s">
        <v>163</v>
      </c>
      <c r="CT1944" t="s">
        <v>127</v>
      </c>
      <c r="DA1944" t="s">
        <v>400</v>
      </c>
      <c r="DB1944" t="s">
        <v>124</v>
      </c>
      <c r="DC1944" t="s">
        <v>165</v>
      </c>
      <c r="DD1944" t="s">
        <v>166</v>
      </c>
      <c r="DE1944" t="s">
        <v>167</v>
      </c>
      <c r="DF1944">
        <v>112570604</v>
      </c>
      <c r="DG1944">
        <v>1</v>
      </c>
      <c r="DJ1944">
        <v>1</v>
      </c>
      <c r="DK1944" t="s">
        <v>136</v>
      </c>
      <c r="DL1944">
        <v>1</v>
      </c>
      <c r="DM1944">
        <v>1</v>
      </c>
      <c r="DN1944" t="s">
        <v>133</v>
      </c>
      <c r="DQ1944">
        <v>0</v>
      </c>
      <c r="DR1944">
        <v>0</v>
      </c>
      <c r="DV1944">
        <v>0</v>
      </c>
      <c r="DW1944">
        <v>0</v>
      </c>
      <c r="DX1944">
        <v>1</v>
      </c>
      <c r="EA1944">
        <v>0</v>
      </c>
      <c r="EB1944">
        <v>0</v>
      </c>
      <c r="EC1944">
        <v>0</v>
      </c>
    </row>
    <row r="1945" spans="1:134" x14ac:dyDescent="0.25">
      <c r="A1945" s="108">
        <v>46181</v>
      </c>
      <c r="B1945" t="s">
        <v>1385</v>
      </c>
      <c r="C1945" t="s">
        <v>124</v>
      </c>
      <c r="E1945" t="s">
        <v>125</v>
      </c>
      <c r="F1945" t="s">
        <v>126</v>
      </c>
      <c r="G1945" t="s">
        <v>127</v>
      </c>
      <c r="H1945" t="s">
        <v>124</v>
      </c>
      <c r="I1945" t="s">
        <v>128</v>
      </c>
      <c r="J1945" t="s">
        <v>129</v>
      </c>
      <c r="K1945" t="s">
        <v>130</v>
      </c>
      <c r="O1945" t="s">
        <v>262</v>
      </c>
      <c r="S1945" t="s">
        <v>131</v>
      </c>
      <c r="T1945" t="s">
        <v>131</v>
      </c>
      <c r="U1945" t="s">
        <v>131</v>
      </c>
      <c r="W1945" t="s">
        <v>290</v>
      </c>
      <c r="X1945" t="s">
        <v>246</v>
      </c>
      <c r="Y1945" t="s">
        <v>291</v>
      </c>
      <c r="Z1945" t="s">
        <v>292</v>
      </c>
      <c r="AA1945" t="s">
        <v>127</v>
      </c>
      <c r="AB1945" t="s">
        <v>135</v>
      </c>
      <c r="AC1945" t="s">
        <v>135</v>
      </c>
      <c r="AD1945" t="s">
        <v>136</v>
      </c>
      <c r="AE1945">
        <v>154090867</v>
      </c>
      <c r="AF1945" t="s">
        <v>290</v>
      </c>
      <c r="AG1945" t="s">
        <v>170</v>
      </c>
      <c r="AH1945" t="s">
        <v>138</v>
      </c>
      <c r="AI1945">
        <v>0</v>
      </c>
      <c r="AJ1945" t="s">
        <v>131</v>
      </c>
      <c r="AP1945" t="s">
        <v>139</v>
      </c>
      <c r="AQ1945" t="s">
        <v>140</v>
      </c>
      <c r="AR1945" t="s">
        <v>141</v>
      </c>
      <c r="AS1945" t="s">
        <v>267</v>
      </c>
      <c r="AT1945" t="s">
        <v>267</v>
      </c>
      <c r="AU1945" t="s">
        <v>144</v>
      </c>
      <c r="AV1945" t="s">
        <v>145</v>
      </c>
      <c r="AW1945" s="109">
        <v>46185</v>
      </c>
      <c r="AX1945" s="109">
        <v>46185</v>
      </c>
      <c r="BB1945" t="s">
        <v>597</v>
      </c>
      <c r="BD1945" t="s">
        <v>148</v>
      </c>
      <c r="BE1945" t="s">
        <v>664</v>
      </c>
      <c r="BF1945" t="s">
        <v>149</v>
      </c>
      <c r="BG1945" t="s">
        <v>127</v>
      </c>
      <c r="BH1945" t="s">
        <v>127</v>
      </c>
      <c r="BJ1945" t="s">
        <v>127</v>
      </c>
      <c r="BK1945" t="s">
        <v>150</v>
      </c>
      <c r="BL1945" t="s">
        <v>151</v>
      </c>
      <c r="BM1945" t="s">
        <v>1045</v>
      </c>
      <c r="BN1945" t="s">
        <v>282</v>
      </c>
      <c r="BP1945" t="s">
        <v>153</v>
      </c>
      <c r="BR1945" t="s">
        <v>154</v>
      </c>
      <c r="BT1945" t="s">
        <v>203</v>
      </c>
      <c r="BU1945" t="s">
        <v>203</v>
      </c>
      <c r="BV1945" t="s">
        <v>291</v>
      </c>
      <c r="BW1945" t="s">
        <v>153</v>
      </c>
      <c r="BX1945" t="s">
        <v>157</v>
      </c>
      <c r="BY1945" t="s">
        <v>195</v>
      </c>
      <c r="BZ1945" t="s">
        <v>371</v>
      </c>
      <c r="CA1945" t="s">
        <v>126</v>
      </c>
      <c r="CB1945" t="s">
        <v>124</v>
      </c>
      <c r="CG1945" t="s">
        <v>197</v>
      </c>
      <c r="CI1945" t="s">
        <v>160</v>
      </c>
      <c r="CJ1945" t="s">
        <v>161</v>
      </c>
      <c r="CR1945" t="s">
        <v>162</v>
      </c>
      <c r="CS1945" t="s">
        <v>163</v>
      </c>
      <c r="CT1945" t="s">
        <v>135</v>
      </c>
      <c r="DC1945" t="s">
        <v>165</v>
      </c>
      <c r="DD1945" t="s">
        <v>166</v>
      </c>
      <c r="DF1945">
        <v>93112695</v>
      </c>
      <c r="DG1945">
        <v>1</v>
      </c>
      <c r="DJ1945">
        <v>1</v>
      </c>
      <c r="DK1945" t="s">
        <v>136</v>
      </c>
      <c r="DL1945">
        <v>0</v>
      </c>
      <c r="DM1945">
        <v>1</v>
      </c>
      <c r="DN1945" t="s">
        <v>246</v>
      </c>
      <c r="DP1945">
        <v>0</v>
      </c>
      <c r="DQ1945">
        <v>1</v>
      </c>
      <c r="DR1945">
        <v>0</v>
      </c>
      <c r="DS1945">
        <v>21</v>
      </c>
      <c r="DT1945">
        <v>1</v>
      </c>
      <c r="DV1945">
        <v>0</v>
      </c>
      <c r="DW1945">
        <v>0</v>
      </c>
      <c r="DX1945">
        <v>1</v>
      </c>
      <c r="EA1945">
        <v>0</v>
      </c>
      <c r="EB1945">
        <v>0.35</v>
      </c>
      <c r="EC1945">
        <v>0</v>
      </c>
    </row>
    <row r="1946" spans="1:134" x14ac:dyDescent="0.25">
      <c r="A1946" s="108">
        <v>46181</v>
      </c>
      <c r="B1946" t="s">
        <v>984</v>
      </c>
      <c r="C1946" t="s">
        <v>124</v>
      </c>
      <c r="E1946" t="s">
        <v>125</v>
      </c>
      <c r="F1946" t="s">
        <v>126</v>
      </c>
      <c r="G1946" t="s">
        <v>127</v>
      </c>
      <c r="H1946" t="s">
        <v>124</v>
      </c>
      <c r="I1946" t="s">
        <v>128</v>
      </c>
      <c r="J1946" t="s">
        <v>129</v>
      </c>
      <c r="K1946" t="s">
        <v>130</v>
      </c>
      <c r="O1946" t="s">
        <v>262</v>
      </c>
      <c r="S1946" t="s">
        <v>131</v>
      </c>
      <c r="T1946" t="s">
        <v>131</v>
      </c>
      <c r="U1946" t="s">
        <v>131</v>
      </c>
      <c r="W1946" t="s">
        <v>277</v>
      </c>
      <c r="X1946" t="s">
        <v>246</v>
      </c>
      <c r="Y1946" t="s">
        <v>278</v>
      </c>
      <c r="Z1946" t="s">
        <v>279</v>
      </c>
      <c r="AA1946" t="s">
        <v>127</v>
      </c>
      <c r="AB1946" t="s">
        <v>127</v>
      </c>
      <c r="AC1946" t="s">
        <v>127</v>
      </c>
      <c r="AD1946" t="s">
        <v>136</v>
      </c>
      <c r="AE1946">
        <v>154141532</v>
      </c>
      <c r="AF1946" t="s">
        <v>277</v>
      </c>
      <c r="AG1946" t="s">
        <v>170</v>
      </c>
      <c r="AH1946" t="s">
        <v>138</v>
      </c>
      <c r="AI1946">
        <v>0</v>
      </c>
      <c r="AJ1946" t="s">
        <v>131</v>
      </c>
      <c r="AP1946" t="s">
        <v>664</v>
      </c>
      <c r="AQ1946" t="s">
        <v>140</v>
      </c>
      <c r="AR1946" t="s">
        <v>141</v>
      </c>
      <c r="AS1946" t="s">
        <v>303</v>
      </c>
      <c r="AT1946" t="s">
        <v>209</v>
      </c>
      <c r="AU1946" t="s">
        <v>181</v>
      </c>
      <c r="AV1946" t="s">
        <v>145</v>
      </c>
      <c r="AW1946" s="109">
        <v>46186</v>
      </c>
      <c r="AX1946" s="109">
        <v>46186</v>
      </c>
      <c r="BB1946" t="s">
        <v>572</v>
      </c>
      <c r="BD1946" t="s">
        <v>148</v>
      </c>
      <c r="BE1946" t="s">
        <v>139</v>
      </c>
      <c r="BF1946" t="s">
        <v>149</v>
      </c>
      <c r="BG1946" t="s">
        <v>127</v>
      </c>
      <c r="BH1946" t="s">
        <v>127</v>
      </c>
      <c r="BJ1946" t="s">
        <v>127</v>
      </c>
      <c r="BK1946" t="s">
        <v>150</v>
      </c>
      <c r="BL1946" t="s">
        <v>151</v>
      </c>
      <c r="BM1946" t="s">
        <v>1045</v>
      </c>
      <c r="BN1946" t="s">
        <v>282</v>
      </c>
      <c r="BP1946" t="s">
        <v>153</v>
      </c>
      <c r="BR1946" t="s">
        <v>154</v>
      </c>
      <c r="BT1946" t="s">
        <v>203</v>
      </c>
      <c r="BU1946" t="s">
        <v>203</v>
      </c>
      <c r="BV1946" t="s">
        <v>279</v>
      </c>
      <c r="BW1946" t="s">
        <v>153</v>
      </c>
      <c r="BX1946" t="s">
        <v>157</v>
      </c>
      <c r="BY1946" t="s">
        <v>229</v>
      </c>
      <c r="BZ1946" t="s">
        <v>462</v>
      </c>
      <c r="CA1946" t="s">
        <v>126</v>
      </c>
      <c r="CB1946" t="s">
        <v>124</v>
      </c>
      <c r="CG1946" t="s">
        <v>197</v>
      </c>
      <c r="CI1946" t="s">
        <v>160</v>
      </c>
      <c r="CJ1946" t="s">
        <v>161</v>
      </c>
      <c r="CR1946" t="s">
        <v>162</v>
      </c>
      <c r="CS1946" t="s">
        <v>163</v>
      </c>
      <c r="CT1946" t="s">
        <v>127</v>
      </c>
      <c r="DC1946" t="s">
        <v>165</v>
      </c>
      <c r="DD1946" t="s">
        <v>166</v>
      </c>
      <c r="DF1946">
        <v>112866149</v>
      </c>
      <c r="DG1946">
        <v>1</v>
      </c>
      <c r="DJ1946">
        <v>1</v>
      </c>
      <c r="DK1946" t="s">
        <v>136</v>
      </c>
      <c r="DL1946">
        <v>0</v>
      </c>
      <c r="DM1946">
        <v>1</v>
      </c>
      <c r="DN1946" t="s">
        <v>246</v>
      </c>
      <c r="DP1946">
        <v>0</v>
      </c>
      <c r="DQ1946">
        <v>0</v>
      </c>
      <c r="DR1946">
        <v>0</v>
      </c>
      <c r="DS1946">
        <v>6</v>
      </c>
      <c r="DT1946">
        <v>1</v>
      </c>
      <c r="DV1946">
        <v>0</v>
      </c>
      <c r="DW1946">
        <v>1</v>
      </c>
      <c r="DX1946">
        <v>1</v>
      </c>
      <c r="EA1946">
        <v>0</v>
      </c>
      <c r="EB1946">
        <v>0.1</v>
      </c>
      <c r="EC1946">
        <v>0</v>
      </c>
    </row>
    <row r="1947" spans="1:134" x14ac:dyDescent="0.25">
      <c r="A1947" s="108">
        <v>46181</v>
      </c>
      <c r="B1947" t="s">
        <v>3586</v>
      </c>
      <c r="C1947" t="s">
        <v>124</v>
      </c>
      <c r="D1947" t="s">
        <v>3587</v>
      </c>
      <c r="E1947" t="s">
        <v>125</v>
      </c>
      <c r="F1947" t="s">
        <v>298</v>
      </c>
      <c r="G1947" t="s">
        <v>127</v>
      </c>
      <c r="H1947" t="s">
        <v>124</v>
      </c>
      <c r="I1947" t="s">
        <v>128</v>
      </c>
      <c r="J1947" t="s">
        <v>129</v>
      </c>
      <c r="K1947" t="s">
        <v>130</v>
      </c>
      <c r="S1947" t="s">
        <v>478</v>
      </c>
      <c r="T1947" t="s">
        <v>479</v>
      </c>
      <c r="U1947" t="s">
        <v>398</v>
      </c>
      <c r="V1947" t="s">
        <v>545</v>
      </c>
      <c r="W1947" t="s">
        <v>290</v>
      </c>
      <c r="X1947" t="s">
        <v>358</v>
      </c>
      <c r="Y1947" t="s">
        <v>526</v>
      </c>
      <c r="Z1947" t="s">
        <v>527</v>
      </c>
      <c r="AA1947" t="s">
        <v>127</v>
      </c>
      <c r="AB1947" t="s">
        <v>127</v>
      </c>
      <c r="AC1947" t="s">
        <v>127</v>
      </c>
      <c r="AD1947" t="s">
        <v>136</v>
      </c>
      <c r="AE1947">
        <v>153975192</v>
      </c>
      <c r="AF1947" t="s">
        <v>290</v>
      </c>
      <c r="AG1947" t="s">
        <v>359</v>
      </c>
      <c r="AH1947" t="s">
        <v>138</v>
      </c>
      <c r="AI1947">
        <v>0</v>
      </c>
      <c r="AJ1947" t="s">
        <v>399</v>
      </c>
      <c r="AP1947" t="s">
        <v>139</v>
      </c>
      <c r="AQ1947" t="s">
        <v>140</v>
      </c>
      <c r="AR1947" t="s">
        <v>141</v>
      </c>
      <c r="AS1947" t="s">
        <v>284</v>
      </c>
      <c r="AT1947" t="s">
        <v>285</v>
      </c>
      <c r="AU1947" t="s">
        <v>144</v>
      </c>
      <c r="AV1947" t="s">
        <v>145</v>
      </c>
      <c r="AW1947" s="109">
        <v>46182</v>
      </c>
      <c r="AX1947" s="109">
        <v>46182</v>
      </c>
      <c r="AZ1947" t="s">
        <v>1050</v>
      </c>
      <c r="BB1947" t="s">
        <v>431</v>
      </c>
      <c r="BC1947" t="s">
        <v>147</v>
      </c>
      <c r="BD1947" t="s">
        <v>148</v>
      </c>
      <c r="BE1947" t="s">
        <v>139</v>
      </c>
      <c r="BF1947" t="s">
        <v>149</v>
      </c>
      <c r="BG1947" t="s">
        <v>127</v>
      </c>
      <c r="BH1947" t="s">
        <v>127</v>
      </c>
      <c r="BJ1947" t="s">
        <v>127</v>
      </c>
      <c r="BK1947" t="s">
        <v>150</v>
      </c>
      <c r="BL1947" t="s">
        <v>151</v>
      </c>
      <c r="BM1947" t="s">
        <v>1045</v>
      </c>
      <c r="BN1947" t="s">
        <v>492</v>
      </c>
      <c r="BP1947" t="s">
        <v>153</v>
      </c>
      <c r="BR1947" t="s">
        <v>154</v>
      </c>
      <c r="BT1947" t="s">
        <v>1053</v>
      </c>
      <c r="BU1947" t="s">
        <v>1053</v>
      </c>
      <c r="BV1947" t="s">
        <v>604</v>
      </c>
      <c r="BW1947" t="s">
        <v>153</v>
      </c>
      <c r="BX1947" t="s">
        <v>157</v>
      </c>
      <c r="BY1947" t="s">
        <v>195</v>
      </c>
      <c r="BZ1947" t="s">
        <v>470</v>
      </c>
      <c r="CA1947" t="s">
        <v>298</v>
      </c>
      <c r="CB1947" t="s">
        <v>124</v>
      </c>
      <c r="CG1947" t="s">
        <v>838</v>
      </c>
      <c r="CI1947" t="s">
        <v>160</v>
      </c>
      <c r="CJ1947" t="s">
        <v>161</v>
      </c>
      <c r="CR1947" t="s">
        <v>162</v>
      </c>
      <c r="CS1947" t="s">
        <v>163</v>
      </c>
      <c r="CT1947" t="s">
        <v>127</v>
      </c>
      <c r="DA1947" t="s">
        <v>569</v>
      </c>
      <c r="DB1947" t="s">
        <v>124</v>
      </c>
      <c r="DC1947" t="s">
        <v>494</v>
      </c>
      <c r="DD1947" t="s">
        <v>166</v>
      </c>
      <c r="DE1947" t="s">
        <v>495</v>
      </c>
      <c r="DF1947">
        <v>69775624</v>
      </c>
      <c r="DG1947">
        <v>1</v>
      </c>
      <c r="DJ1947">
        <v>1</v>
      </c>
      <c r="DK1947" t="s">
        <v>136</v>
      </c>
      <c r="DL1947">
        <v>0</v>
      </c>
      <c r="DM1947">
        <v>1</v>
      </c>
      <c r="DN1947" t="s">
        <v>358</v>
      </c>
      <c r="DP1947">
        <v>0</v>
      </c>
      <c r="DQ1947">
        <v>0</v>
      </c>
      <c r="DR1947">
        <v>0</v>
      </c>
      <c r="DS1947">
        <v>6.6</v>
      </c>
      <c r="DT1947">
        <v>1</v>
      </c>
      <c r="DU1947">
        <v>1</v>
      </c>
      <c r="DV1947">
        <v>0</v>
      </c>
      <c r="DW1947">
        <v>0</v>
      </c>
      <c r="DX1947">
        <v>1</v>
      </c>
      <c r="EA1947">
        <v>0</v>
      </c>
      <c r="EB1947">
        <v>0.11</v>
      </c>
      <c r="EC1947">
        <v>0</v>
      </c>
      <c r="ED1947">
        <v>0.28695652199999999</v>
      </c>
    </row>
    <row r="1948" spans="1:134" x14ac:dyDescent="0.25">
      <c r="A1948" s="108">
        <v>46181</v>
      </c>
      <c r="B1948" t="s">
        <v>3588</v>
      </c>
      <c r="C1948" t="s">
        <v>124</v>
      </c>
      <c r="D1948" t="s">
        <v>1177</v>
      </c>
      <c r="E1948" t="s">
        <v>125</v>
      </c>
      <c r="F1948" t="s">
        <v>126</v>
      </c>
      <c r="G1948" t="s">
        <v>127</v>
      </c>
      <c r="H1948" t="s">
        <v>124</v>
      </c>
      <c r="I1948" t="s">
        <v>128</v>
      </c>
      <c r="J1948" t="s">
        <v>129</v>
      </c>
      <c r="K1948" t="s">
        <v>130</v>
      </c>
      <c r="S1948" t="s">
        <v>543</v>
      </c>
      <c r="T1948" t="s">
        <v>551</v>
      </c>
      <c r="U1948" t="s">
        <v>398</v>
      </c>
      <c r="V1948" t="s">
        <v>545</v>
      </c>
      <c r="W1948" t="s">
        <v>198</v>
      </c>
      <c r="X1948" t="s">
        <v>169</v>
      </c>
      <c r="Y1948" t="s">
        <v>3354</v>
      </c>
      <c r="Z1948" t="s">
        <v>302</v>
      </c>
      <c r="AA1948" t="s">
        <v>127</v>
      </c>
      <c r="AB1948" t="s">
        <v>127</v>
      </c>
      <c r="AC1948" t="s">
        <v>135</v>
      </c>
      <c r="AD1948" t="s">
        <v>136</v>
      </c>
      <c r="AE1948">
        <v>154008855</v>
      </c>
      <c r="AF1948" t="s">
        <v>198</v>
      </c>
      <c r="AG1948" t="s">
        <v>170</v>
      </c>
      <c r="AH1948" t="s">
        <v>138</v>
      </c>
      <c r="AI1948">
        <v>0</v>
      </c>
      <c r="AJ1948" t="s">
        <v>399</v>
      </c>
      <c r="AP1948" t="s">
        <v>139</v>
      </c>
      <c r="AQ1948" t="s">
        <v>140</v>
      </c>
      <c r="AR1948" t="s">
        <v>141</v>
      </c>
      <c r="AS1948" t="s">
        <v>284</v>
      </c>
      <c r="AT1948" t="s">
        <v>285</v>
      </c>
      <c r="AU1948" t="s">
        <v>144</v>
      </c>
      <c r="AV1948" t="s">
        <v>145</v>
      </c>
      <c r="AW1948" s="109">
        <v>46183</v>
      </c>
      <c r="AX1948" s="109">
        <v>46183</v>
      </c>
      <c r="AZ1948" t="s">
        <v>1047</v>
      </c>
      <c r="BB1948" t="s">
        <v>194</v>
      </c>
      <c r="BC1948" t="s">
        <v>147</v>
      </c>
      <c r="BD1948" t="s">
        <v>148</v>
      </c>
      <c r="BE1948" t="s">
        <v>139</v>
      </c>
      <c r="BF1948" t="s">
        <v>149</v>
      </c>
      <c r="BG1948" t="s">
        <v>127</v>
      </c>
      <c r="BH1948" t="s">
        <v>127</v>
      </c>
      <c r="BJ1948" t="s">
        <v>127</v>
      </c>
      <c r="BK1948" t="s">
        <v>150</v>
      </c>
      <c r="BL1948" t="s">
        <v>151</v>
      </c>
      <c r="BM1948" t="s">
        <v>1045</v>
      </c>
      <c r="BN1948" t="s">
        <v>202</v>
      </c>
      <c r="BP1948" t="s">
        <v>153</v>
      </c>
      <c r="BQ1948" t="s">
        <v>3589</v>
      </c>
      <c r="BR1948" t="s">
        <v>154</v>
      </c>
      <c r="BT1948" t="s">
        <v>1053</v>
      </c>
      <c r="BU1948" t="s">
        <v>1053</v>
      </c>
      <c r="BV1948" t="s">
        <v>794</v>
      </c>
      <c r="BW1948" t="s">
        <v>153</v>
      </c>
      <c r="BX1948" t="s">
        <v>157</v>
      </c>
      <c r="BY1948" t="s">
        <v>213</v>
      </c>
      <c r="BZ1948" t="s">
        <v>374</v>
      </c>
      <c r="CA1948" t="s">
        <v>126</v>
      </c>
      <c r="CB1948" t="s">
        <v>124</v>
      </c>
      <c r="CD1948" t="s">
        <v>550</v>
      </c>
      <c r="CG1948" t="s">
        <v>795</v>
      </c>
      <c r="CI1948" t="s">
        <v>160</v>
      </c>
      <c r="CJ1948" t="s">
        <v>161</v>
      </c>
      <c r="CR1948" t="s">
        <v>162</v>
      </c>
      <c r="CS1948" t="s">
        <v>163</v>
      </c>
      <c r="CT1948" t="s">
        <v>127</v>
      </c>
      <c r="DA1948" t="s">
        <v>400</v>
      </c>
      <c r="DB1948" t="s">
        <v>124</v>
      </c>
      <c r="DC1948" t="s">
        <v>165</v>
      </c>
      <c r="DD1948" t="s">
        <v>166</v>
      </c>
      <c r="DE1948" t="s">
        <v>167</v>
      </c>
      <c r="DF1948">
        <v>1396682</v>
      </c>
      <c r="DG1948">
        <v>1</v>
      </c>
      <c r="DH1948">
        <v>3</v>
      </c>
      <c r="DJ1948">
        <v>1</v>
      </c>
      <c r="DK1948" t="s">
        <v>136</v>
      </c>
      <c r="DL1948">
        <v>0</v>
      </c>
      <c r="DM1948">
        <v>1</v>
      </c>
      <c r="DN1948" t="s">
        <v>169</v>
      </c>
      <c r="DP1948">
        <v>0</v>
      </c>
      <c r="DQ1948">
        <v>0</v>
      </c>
      <c r="DR1948">
        <v>0</v>
      </c>
      <c r="DS1948">
        <v>2.4</v>
      </c>
      <c r="DT1948">
        <v>1</v>
      </c>
      <c r="DU1948">
        <v>1</v>
      </c>
      <c r="DV1948">
        <v>0</v>
      </c>
      <c r="DW1948">
        <v>0</v>
      </c>
      <c r="DX1948">
        <v>1</v>
      </c>
      <c r="EA1948">
        <v>0</v>
      </c>
      <c r="EB1948">
        <v>0.04</v>
      </c>
      <c r="EC1948">
        <v>0</v>
      </c>
      <c r="ED1948">
        <v>9.2307691999999997E-2</v>
      </c>
    </row>
    <row r="1949" spans="1:134" x14ac:dyDescent="0.25">
      <c r="A1949" s="108">
        <v>46181</v>
      </c>
      <c r="B1949" t="s">
        <v>3590</v>
      </c>
      <c r="C1949" t="s">
        <v>124</v>
      </c>
      <c r="E1949" t="s">
        <v>125</v>
      </c>
      <c r="F1949" t="s">
        <v>126</v>
      </c>
      <c r="G1949" t="s">
        <v>127</v>
      </c>
      <c r="H1949" t="s">
        <v>124</v>
      </c>
      <c r="I1949" t="s">
        <v>206</v>
      </c>
      <c r="J1949" t="s">
        <v>129</v>
      </c>
      <c r="K1949" t="s">
        <v>130</v>
      </c>
      <c r="O1949" t="s">
        <v>168</v>
      </c>
      <c r="S1949" t="s">
        <v>543</v>
      </c>
      <c r="T1949" t="s">
        <v>551</v>
      </c>
      <c r="U1949" t="s">
        <v>398</v>
      </c>
      <c r="V1949" t="s">
        <v>545</v>
      </c>
      <c r="W1949" t="s">
        <v>290</v>
      </c>
      <c r="X1949" t="s">
        <v>169</v>
      </c>
      <c r="Y1949" t="s">
        <v>526</v>
      </c>
      <c r="Z1949" t="s">
        <v>527</v>
      </c>
      <c r="AA1949" t="s">
        <v>127</v>
      </c>
      <c r="AB1949" t="s">
        <v>127</v>
      </c>
      <c r="AC1949" t="s">
        <v>135</v>
      </c>
      <c r="AD1949" t="s">
        <v>136</v>
      </c>
      <c r="AE1949">
        <v>154081967</v>
      </c>
      <c r="AF1949" t="s">
        <v>290</v>
      </c>
      <c r="AG1949" t="s">
        <v>170</v>
      </c>
      <c r="AH1949" t="s">
        <v>138</v>
      </c>
      <c r="AI1949">
        <v>0</v>
      </c>
      <c r="AJ1949" t="s">
        <v>399</v>
      </c>
      <c r="AP1949" t="s">
        <v>139</v>
      </c>
      <c r="AQ1949" t="s">
        <v>140</v>
      </c>
      <c r="AR1949" t="s">
        <v>141</v>
      </c>
      <c r="AS1949" t="s">
        <v>303</v>
      </c>
      <c r="AT1949" t="s">
        <v>209</v>
      </c>
      <c r="AU1949" t="s">
        <v>181</v>
      </c>
      <c r="AV1949" t="s">
        <v>145</v>
      </c>
      <c r="AW1949" s="109">
        <v>46185</v>
      </c>
      <c r="AX1949" s="109">
        <v>46185</v>
      </c>
      <c r="AZ1949" t="s">
        <v>1050</v>
      </c>
      <c r="BB1949" t="s">
        <v>325</v>
      </c>
      <c r="BD1949" t="s">
        <v>148</v>
      </c>
      <c r="BE1949" t="s">
        <v>139</v>
      </c>
      <c r="BF1949" t="s">
        <v>149</v>
      </c>
      <c r="BG1949" t="s">
        <v>127</v>
      </c>
      <c r="BH1949" t="s">
        <v>127</v>
      </c>
      <c r="BJ1949" t="s">
        <v>127</v>
      </c>
      <c r="BK1949" t="s">
        <v>150</v>
      </c>
      <c r="BL1949" t="s">
        <v>151</v>
      </c>
      <c r="BM1949" t="s">
        <v>1086</v>
      </c>
      <c r="BN1949" t="s">
        <v>492</v>
      </c>
      <c r="BP1949" t="s">
        <v>153</v>
      </c>
      <c r="BQ1949" t="s">
        <v>3591</v>
      </c>
      <c r="BR1949" t="s">
        <v>219</v>
      </c>
      <c r="BT1949" t="s">
        <v>155</v>
      </c>
      <c r="BU1949" t="s">
        <v>155</v>
      </c>
      <c r="BV1949" t="s">
        <v>568</v>
      </c>
      <c r="BW1949" t="s">
        <v>153</v>
      </c>
      <c r="BX1949" t="s">
        <v>157</v>
      </c>
      <c r="BY1949" t="s">
        <v>213</v>
      </c>
      <c r="BZ1949" t="s">
        <v>306</v>
      </c>
      <c r="CA1949" t="s">
        <v>126</v>
      </c>
      <c r="CB1949" t="s">
        <v>124</v>
      </c>
      <c r="CG1949" t="s">
        <v>571</v>
      </c>
      <c r="CI1949" t="s">
        <v>160</v>
      </c>
      <c r="CJ1949" t="s">
        <v>161</v>
      </c>
      <c r="CR1949" t="s">
        <v>162</v>
      </c>
      <c r="CS1949" t="s">
        <v>163</v>
      </c>
      <c r="CT1949" t="s">
        <v>127</v>
      </c>
      <c r="DA1949" t="s">
        <v>569</v>
      </c>
      <c r="DB1949" t="s">
        <v>124</v>
      </c>
      <c r="DC1949" t="s">
        <v>494</v>
      </c>
      <c r="DD1949" t="s">
        <v>166</v>
      </c>
      <c r="DE1949" t="s">
        <v>495</v>
      </c>
      <c r="DF1949">
        <v>913110</v>
      </c>
      <c r="DG1949">
        <v>1</v>
      </c>
      <c r="DH1949">
        <v>4</v>
      </c>
      <c r="DJ1949">
        <v>1</v>
      </c>
      <c r="DK1949" t="s">
        <v>136</v>
      </c>
      <c r="DL1949">
        <v>0</v>
      </c>
      <c r="DM1949">
        <v>1</v>
      </c>
      <c r="DN1949" t="s">
        <v>169</v>
      </c>
      <c r="DP1949">
        <v>0</v>
      </c>
      <c r="DQ1949">
        <v>0</v>
      </c>
      <c r="DR1949">
        <v>1</v>
      </c>
      <c r="DS1949">
        <v>20.399999999999999</v>
      </c>
      <c r="DT1949">
        <v>1</v>
      </c>
      <c r="DU1949">
        <v>1</v>
      </c>
      <c r="DV1949">
        <v>0</v>
      </c>
      <c r="DW1949">
        <v>0</v>
      </c>
      <c r="DX1949">
        <v>1</v>
      </c>
      <c r="EA1949">
        <v>0</v>
      </c>
      <c r="EB1949">
        <v>0.34</v>
      </c>
      <c r="EC1949">
        <v>0</v>
      </c>
      <c r="ED1949">
        <v>0.88695652199999997</v>
      </c>
    </row>
    <row r="1950" spans="1:134" x14ac:dyDescent="0.25">
      <c r="A1950" s="108">
        <v>46181</v>
      </c>
      <c r="B1950" t="s">
        <v>3024</v>
      </c>
      <c r="C1950" t="s">
        <v>124</v>
      </c>
      <c r="E1950" t="s">
        <v>125</v>
      </c>
      <c r="F1950" t="s">
        <v>126</v>
      </c>
      <c r="G1950" t="s">
        <v>127</v>
      </c>
      <c r="H1950" t="s">
        <v>124</v>
      </c>
      <c r="I1950" t="s">
        <v>370</v>
      </c>
      <c r="J1950" t="s">
        <v>129</v>
      </c>
      <c r="K1950" t="s">
        <v>130</v>
      </c>
      <c r="O1950" t="s">
        <v>168</v>
      </c>
      <c r="S1950" t="s">
        <v>478</v>
      </c>
      <c r="T1950" t="s">
        <v>479</v>
      </c>
      <c r="U1950" t="s">
        <v>398</v>
      </c>
      <c r="V1950" t="s">
        <v>545</v>
      </c>
      <c r="W1950" t="s">
        <v>290</v>
      </c>
      <c r="X1950" t="s">
        <v>133</v>
      </c>
      <c r="Y1950" t="s">
        <v>526</v>
      </c>
      <c r="Z1950" t="s">
        <v>527</v>
      </c>
      <c r="AA1950" t="s">
        <v>127</v>
      </c>
      <c r="AB1950" t="s">
        <v>127</v>
      </c>
      <c r="AC1950" t="s">
        <v>127</v>
      </c>
      <c r="AD1950" t="s">
        <v>136</v>
      </c>
      <c r="AE1950">
        <v>153841921</v>
      </c>
      <c r="AF1950" t="s">
        <v>290</v>
      </c>
      <c r="AG1950" t="s">
        <v>137</v>
      </c>
      <c r="AH1950" t="s">
        <v>138</v>
      </c>
      <c r="AI1950">
        <v>0</v>
      </c>
      <c r="AJ1950" t="s">
        <v>399</v>
      </c>
      <c r="AP1950" t="s">
        <v>139</v>
      </c>
      <c r="AQ1950" t="s">
        <v>140</v>
      </c>
      <c r="AR1950" t="s">
        <v>207</v>
      </c>
      <c r="AS1950" t="s">
        <v>578</v>
      </c>
      <c r="AT1950" t="s">
        <v>579</v>
      </c>
      <c r="AU1950" t="s">
        <v>181</v>
      </c>
      <c r="AV1950" t="s">
        <v>145</v>
      </c>
      <c r="AW1950" s="109">
        <v>46182</v>
      </c>
      <c r="AX1950" s="109">
        <v>46182</v>
      </c>
      <c r="AZ1950" t="s">
        <v>1047</v>
      </c>
      <c r="BB1950" t="s">
        <v>201</v>
      </c>
      <c r="BC1950" t="s">
        <v>147</v>
      </c>
      <c r="BD1950" t="s">
        <v>148</v>
      </c>
      <c r="BE1950" t="s">
        <v>139</v>
      </c>
      <c r="BF1950" t="s">
        <v>149</v>
      </c>
      <c r="BG1950" t="s">
        <v>127</v>
      </c>
      <c r="BH1950" t="s">
        <v>127</v>
      </c>
      <c r="BJ1950" t="s">
        <v>127</v>
      </c>
      <c r="BK1950" t="s">
        <v>150</v>
      </c>
      <c r="BL1950" t="s">
        <v>151</v>
      </c>
      <c r="BM1950" t="s">
        <v>1090</v>
      </c>
      <c r="BN1950" t="s">
        <v>492</v>
      </c>
      <c r="BP1950" t="s">
        <v>3025</v>
      </c>
      <c r="BR1950" t="s">
        <v>154</v>
      </c>
      <c r="BT1950" t="s">
        <v>174</v>
      </c>
      <c r="BU1950" t="s">
        <v>174</v>
      </c>
      <c r="BV1950" t="s">
        <v>528</v>
      </c>
      <c r="BW1950" t="s">
        <v>3026</v>
      </c>
      <c r="BX1950" t="s">
        <v>157</v>
      </c>
      <c r="BY1950" t="s">
        <v>158</v>
      </c>
      <c r="BZ1950" t="s">
        <v>221</v>
      </c>
      <c r="CA1950" t="s">
        <v>126</v>
      </c>
      <c r="CB1950" t="s">
        <v>124</v>
      </c>
      <c r="CD1950" t="s">
        <v>1195</v>
      </c>
      <c r="CG1950" t="s">
        <v>651</v>
      </c>
      <c r="CI1950" t="s">
        <v>160</v>
      </c>
      <c r="CJ1950" t="s">
        <v>161</v>
      </c>
      <c r="CR1950" t="s">
        <v>162</v>
      </c>
      <c r="CS1950" t="s">
        <v>163</v>
      </c>
      <c r="CT1950" t="s">
        <v>127</v>
      </c>
      <c r="DA1950" t="s">
        <v>569</v>
      </c>
      <c r="DB1950" t="s">
        <v>124</v>
      </c>
      <c r="DC1950" t="s">
        <v>494</v>
      </c>
      <c r="DD1950" t="s">
        <v>166</v>
      </c>
      <c r="DE1950" t="s">
        <v>495</v>
      </c>
      <c r="DF1950">
        <v>95255954</v>
      </c>
      <c r="DG1950">
        <v>1</v>
      </c>
      <c r="DJ1950">
        <v>1</v>
      </c>
      <c r="DK1950" t="s">
        <v>136</v>
      </c>
      <c r="DL1950">
        <v>0</v>
      </c>
      <c r="DM1950">
        <v>1</v>
      </c>
      <c r="DN1950" t="s">
        <v>133</v>
      </c>
      <c r="DP1950">
        <v>0</v>
      </c>
      <c r="DQ1950">
        <v>0</v>
      </c>
      <c r="DR1950">
        <v>4</v>
      </c>
      <c r="DS1950">
        <v>10.8</v>
      </c>
      <c r="DU1950">
        <v>1</v>
      </c>
      <c r="DV1950">
        <v>0</v>
      </c>
      <c r="DW1950">
        <v>0</v>
      </c>
      <c r="DX1950">
        <v>1</v>
      </c>
      <c r="EA1950">
        <v>0</v>
      </c>
      <c r="EB1950">
        <v>0.18</v>
      </c>
      <c r="EC1950">
        <v>0</v>
      </c>
      <c r="ED1950">
        <v>0.46956521699999998</v>
      </c>
    </row>
    <row r="1951" spans="1:134" x14ac:dyDescent="0.25">
      <c r="A1951" s="108">
        <v>46181</v>
      </c>
      <c r="B1951" t="s">
        <v>2166</v>
      </c>
      <c r="C1951" t="s">
        <v>124</v>
      </c>
      <c r="E1951" t="s">
        <v>125</v>
      </c>
      <c r="F1951" t="s">
        <v>126</v>
      </c>
      <c r="G1951" t="s">
        <v>127</v>
      </c>
      <c r="H1951" t="s">
        <v>124</v>
      </c>
      <c r="I1951" t="s">
        <v>128</v>
      </c>
      <c r="J1951" t="s">
        <v>129</v>
      </c>
      <c r="K1951" t="s">
        <v>405</v>
      </c>
      <c r="L1951" t="s">
        <v>606</v>
      </c>
      <c r="M1951" t="s">
        <v>407</v>
      </c>
      <c r="N1951" t="s">
        <v>408</v>
      </c>
      <c r="O1951" t="s">
        <v>262</v>
      </c>
      <c r="S1951" t="s">
        <v>478</v>
      </c>
      <c r="T1951" t="s">
        <v>479</v>
      </c>
      <c r="U1951" t="s">
        <v>398</v>
      </c>
      <c r="V1951" t="s">
        <v>545</v>
      </c>
      <c r="W1951" t="s">
        <v>222</v>
      </c>
      <c r="X1951" t="s">
        <v>169</v>
      </c>
      <c r="Y1951" t="s">
        <v>223</v>
      </c>
      <c r="Z1951" t="s">
        <v>224</v>
      </c>
      <c r="AA1951" t="s">
        <v>127</v>
      </c>
      <c r="AB1951" t="s">
        <v>135</v>
      </c>
      <c r="AC1951" t="s">
        <v>135</v>
      </c>
      <c r="AD1951" t="s">
        <v>136</v>
      </c>
      <c r="AE1951">
        <v>153911857</v>
      </c>
      <c r="AF1951" t="s">
        <v>222</v>
      </c>
      <c r="AG1951" t="s">
        <v>170</v>
      </c>
      <c r="AH1951" t="s">
        <v>138</v>
      </c>
      <c r="AI1951">
        <v>0</v>
      </c>
      <c r="AJ1951" t="s">
        <v>399</v>
      </c>
      <c r="AP1951" t="s">
        <v>139</v>
      </c>
      <c r="AQ1951" t="s">
        <v>140</v>
      </c>
      <c r="AR1951" t="s">
        <v>141</v>
      </c>
      <c r="AS1951" t="s">
        <v>303</v>
      </c>
      <c r="AT1951" t="s">
        <v>209</v>
      </c>
      <c r="AU1951" t="s">
        <v>181</v>
      </c>
      <c r="AV1951" t="s">
        <v>145</v>
      </c>
      <c r="AW1951" s="109">
        <v>46183</v>
      </c>
      <c r="AX1951" s="109">
        <v>46183</v>
      </c>
      <c r="BB1951" t="s">
        <v>596</v>
      </c>
      <c r="BD1951" t="s">
        <v>148</v>
      </c>
      <c r="BE1951" t="s">
        <v>139</v>
      </c>
      <c r="BF1951" t="s">
        <v>149</v>
      </c>
      <c r="BG1951" t="s">
        <v>127</v>
      </c>
      <c r="BH1951" t="s">
        <v>127</v>
      </c>
      <c r="BJ1951" t="s">
        <v>127</v>
      </c>
      <c r="BK1951" t="s">
        <v>150</v>
      </c>
      <c r="BL1951" t="s">
        <v>151</v>
      </c>
      <c r="BM1951" t="s">
        <v>1045</v>
      </c>
      <c r="BN1951" t="s">
        <v>226</v>
      </c>
      <c r="BP1951" t="s">
        <v>153</v>
      </c>
      <c r="BR1951" t="s">
        <v>219</v>
      </c>
      <c r="BT1951" t="s">
        <v>203</v>
      </c>
      <c r="BU1951" t="s">
        <v>203</v>
      </c>
      <c r="BV1951" t="s">
        <v>249</v>
      </c>
      <c r="BW1951" t="s">
        <v>153</v>
      </c>
      <c r="BX1951" t="s">
        <v>157</v>
      </c>
      <c r="BY1951" t="s">
        <v>213</v>
      </c>
      <c r="BZ1951" t="s">
        <v>402</v>
      </c>
      <c r="CA1951" t="s">
        <v>126</v>
      </c>
      <c r="CB1951" t="s">
        <v>124</v>
      </c>
      <c r="CG1951" t="s">
        <v>197</v>
      </c>
      <c r="CI1951" t="s">
        <v>160</v>
      </c>
      <c r="CJ1951" t="s">
        <v>161</v>
      </c>
      <c r="CR1951" t="s">
        <v>162</v>
      </c>
      <c r="CS1951" t="s">
        <v>163</v>
      </c>
      <c r="CT1951" t="s">
        <v>135</v>
      </c>
      <c r="DA1951" t="s">
        <v>400</v>
      </c>
      <c r="DB1951" t="s">
        <v>124</v>
      </c>
      <c r="DC1951" t="s">
        <v>165</v>
      </c>
      <c r="DD1951" t="s">
        <v>166</v>
      </c>
      <c r="DE1951" t="s">
        <v>167</v>
      </c>
      <c r="DF1951">
        <v>911436</v>
      </c>
      <c r="DG1951">
        <v>1</v>
      </c>
      <c r="DH1951">
        <v>4</v>
      </c>
      <c r="DJ1951">
        <v>1</v>
      </c>
      <c r="DK1951" t="s">
        <v>136</v>
      </c>
      <c r="DL1951">
        <v>0</v>
      </c>
      <c r="DM1951">
        <v>1</v>
      </c>
      <c r="DN1951" t="s">
        <v>169</v>
      </c>
      <c r="DP1951">
        <v>0</v>
      </c>
      <c r="DQ1951">
        <v>0</v>
      </c>
      <c r="DR1951">
        <v>2</v>
      </c>
      <c r="DS1951">
        <v>37.200000000000003</v>
      </c>
      <c r="DU1951">
        <v>1</v>
      </c>
      <c r="DV1951">
        <v>0</v>
      </c>
      <c r="DW1951">
        <v>0</v>
      </c>
      <c r="DX1951">
        <v>1</v>
      </c>
      <c r="EA1951">
        <v>0</v>
      </c>
      <c r="EB1951">
        <v>0.62</v>
      </c>
      <c r="EC1951">
        <v>0</v>
      </c>
      <c r="ED1951">
        <v>1.430769231</v>
      </c>
    </row>
    <row r="1952" spans="1:134" x14ac:dyDescent="0.25">
      <c r="A1952" s="108">
        <v>46181</v>
      </c>
      <c r="B1952" t="s">
        <v>3592</v>
      </c>
      <c r="C1952" t="s">
        <v>124</v>
      </c>
      <c r="E1952" t="s">
        <v>125</v>
      </c>
      <c r="F1952" t="s">
        <v>126</v>
      </c>
      <c r="G1952" t="s">
        <v>127</v>
      </c>
      <c r="H1952" t="s">
        <v>124</v>
      </c>
      <c r="I1952" t="s">
        <v>232</v>
      </c>
      <c r="J1952" t="s">
        <v>129</v>
      </c>
      <c r="K1952" t="s">
        <v>405</v>
      </c>
      <c r="L1952" t="s">
        <v>406</v>
      </c>
      <c r="M1952" t="s">
        <v>407</v>
      </c>
      <c r="N1952" t="s">
        <v>408</v>
      </c>
      <c r="O1952" t="s">
        <v>262</v>
      </c>
      <c r="S1952" t="s">
        <v>478</v>
      </c>
      <c r="T1952" t="s">
        <v>479</v>
      </c>
      <c r="U1952" t="s">
        <v>398</v>
      </c>
      <c r="V1952" t="s">
        <v>545</v>
      </c>
      <c r="W1952" t="s">
        <v>290</v>
      </c>
      <c r="X1952" t="s">
        <v>133</v>
      </c>
      <c r="Y1952" t="s">
        <v>490</v>
      </c>
      <c r="Z1952" t="s">
        <v>491</v>
      </c>
      <c r="AA1952" t="s">
        <v>127</v>
      </c>
      <c r="AB1952" t="s">
        <v>135</v>
      </c>
      <c r="AC1952" t="s">
        <v>135</v>
      </c>
      <c r="AD1952" t="s">
        <v>136</v>
      </c>
      <c r="AE1952">
        <v>153152272</v>
      </c>
      <c r="AF1952" t="s">
        <v>290</v>
      </c>
      <c r="AG1952" t="s">
        <v>137</v>
      </c>
      <c r="AH1952" t="s">
        <v>138</v>
      </c>
      <c r="AI1952">
        <v>0</v>
      </c>
      <c r="AJ1952" t="s">
        <v>399</v>
      </c>
      <c r="AP1952" t="s">
        <v>139</v>
      </c>
      <c r="AQ1952" t="s">
        <v>140</v>
      </c>
      <c r="AR1952" t="s">
        <v>141</v>
      </c>
      <c r="AS1952" t="s">
        <v>142</v>
      </c>
      <c r="AU1952" t="s">
        <v>181</v>
      </c>
      <c r="AV1952" t="s">
        <v>145</v>
      </c>
      <c r="AW1952" s="109">
        <v>46181</v>
      </c>
      <c r="AX1952" s="109">
        <v>46181</v>
      </c>
      <c r="AZ1952" t="s">
        <v>1050</v>
      </c>
      <c r="BB1952" t="s">
        <v>596</v>
      </c>
      <c r="BD1952" t="s">
        <v>148</v>
      </c>
      <c r="BE1952" t="s">
        <v>139</v>
      </c>
      <c r="BF1952" t="s">
        <v>149</v>
      </c>
      <c r="BG1952" t="s">
        <v>127</v>
      </c>
      <c r="BH1952" t="s">
        <v>127</v>
      </c>
      <c r="BJ1952" t="s">
        <v>127</v>
      </c>
      <c r="BK1952" t="s">
        <v>150</v>
      </c>
      <c r="BL1952" t="s">
        <v>151</v>
      </c>
      <c r="BM1952" t="s">
        <v>1099</v>
      </c>
      <c r="BN1952" t="s">
        <v>492</v>
      </c>
      <c r="BP1952" t="s">
        <v>972</v>
      </c>
      <c r="BR1952" t="s">
        <v>219</v>
      </c>
      <c r="BT1952" t="s">
        <v>203</v>
      </c>
      <c r="BU1952" t="s">
        <v>203</v>
      </c>
      <c r="BV1952" t="s">
        <v>704</v>
      </c>
      <c r="BW1952" t="s">
        <v>973</v>
      </c>
      <c r="BX1952" t="s">
        <v>157</v>
      </c>
      <c r="BY1952" t="s">
        <v>269</v>
      </c>
      <c r="BZ1952" t="s">
        <v>192</v>
      </c>
      <c r="CA1952" t="s">
        <v>126</v>
      </c>
      <c r="CB1952" t="s">
        <v>124</v>
      </c>
      <c r="CG1952" t="s">
        <v>705</v>
      </c>
      <c r="CI1952" t="s">
        <v>160</v>
      </c>
      <c r="CJ1952" t="s">
        <v>161</v>
      </c>
      <c r="CR1952" t="s">
        <v>162</v>
      </c>
      <c r="CS1952" t="s">
        <v>163</v>
      </c>
      <c r="CT1952" t="s">
        <v>127</v>
      </c>
      <c r="DA1952" t="s">
        <v>569</v>
      </c>
      <c r="DB1952" t="s">
        <v>124</v>
      </c>
      <c r="DC1952" t="s">
        <v>494</v>
      </c>
      <c r="DD1952" t="s">
        <v>166</v>
      </c>
      <c r="DE1952" t="s">
        <v>495</v>
      </c>
      <c r="DF1952">
        <v>124953974</v>
      </c>
      <c r="DG1952">
        <v>1</v>
      </c>
      <c r="DJ1952">
        <v>1</v>
      </c>
      <c r="DK1952" t="s">
        <v>136</v>
      </c>
      <c r="DL1952">
        <v>0</v>
      </c>
      <c r="DM1952">
        <v>1</v>
      </c>
      <c r="DN1952" t="s">
        <v>133</v>
      </c>
      <c r="DP1952">
        <v>0</v>
      </c>
      <c r="DQ1952">
        <v>0</v>
      </c>
      <c r="DR1952">
        <v>20</v>
      </c>
      <c r="DS1952">
        <v>126.6</v>
      </c>
      <c r="DU1952">
        <v>1</v>
      </c>
      <c r="DV1952">
        <v>0</v>
      </c>
      <c r="DW1952">
        <v>0</v>
      </c>
      <c r="DX1952">
        <v>1</v>
      </c>
      <c r="EA1952">
        <v>0</v>
      </c>
      <c r="EB1952">
        <v>2.11</v>
      </c>
      <c r="EC1952">
        <v>0</v>
      </c>
      <c r="ED1952">
        <v>5.5043478260000001</v>
      </c>
    </row>
    <row r="1953" spans="1:137" x14ac:dyDescent="0.25">
      <c r="A1953" s="108">
        <v>46181</v>
      </c>
      <c r="B1953" t="s">
        <v>3593</v>
      </c>
      <c r="C1953" t="s">
        <v>124</v>
      </c>
      <c r="E1953" t="s">
        <v>125</v>
      </c>
      <c r="F1953" t="s">
        <v>1379</v>
      </c>
      <c r="G1953" t="s">
        <v>127</v>
      </c>
      <c r="H1953" t="s">
        <v>124</v>
      </c>
      <c r="I1953" t="s">
        <v>370</v>
      </c>
      <c r="J1953" t="s">
        <v>129</v>
      </c>
      <c r="K1953" t="s">
        <v>130</v>
      </c>
      <c r="O1953" t="s">
        <v>168</v>
      </c>
      <c r="S1953" t="s">
        <v>478</v>
      </c>
      <c r="T1953" t="s">
        <v>479</v>
      </c>
      <c r="U1953" t="s">
        <v>398</v>
      </c>
      <c r="V1953" t="s">
        <v>545</v>
      </c>
      <c r="W1953" t="s">
        <v>290</v>
      </c>
      <c r="X1953" t="s">
        <v>133</v>
      </c>
      <c r="Y1953" t="s">
        <v>526</v>
      </c>
      <c r="Z1953" t="s">
        <v>527</v>
      </c>
      <c r="AA1953" t="s">
        <v>127</v>
      </c>
      <c r="AB1953" t="s">
        <v>135</v>
      </c>
      <c r="AC1953" t="s">
        <v>135</v>
      </c>
      <c r="AD1953" t="s">
        <v>136</v>
      </c>
      <c r="AE1953">
        <v>153968433</v>
      </c>
      <c r="AF1953" t="s">
        <v>290</v>
      </c>
      <c r="AG1953" t="s">
        <v>137</v>
      </c>
      <c r="AH1953" t="s">
        <v>138</v>
      </c>
      <c r="AI1953">
        <v>0</v>
      </c>
      <c r="AJ1953" t="s">
        <v>399</v>
      </c>
      <c r="AP1953" t="s">
        <v>139</v>
      </c>
      <c r="AQ1953" t="s">
        <v>140</v>
      </c>
      <c r="AR1953" t="s">
        <v>141</v>
      </c>
      <c r="AS1953" t="s">
        <v>233</v>
      </c>
      <c r="AT1953" t="s">
        <v>234</v>
      </c>
      <c r="AU1953" t="s">
        <v>144</v>
      </c>
      <c r="AV1953" t="s">
        <v>145</v>
      </c>
      <c r="AW1953" s="109">
        <v>46182</v>
      </c>
      <c r="AX1953" s="109">
        <v>46182</v>
      </c>
      <c r="AZ1953" t="s">
        <v>1050</v>
      </c>
      <c r="BB1953" t="s">
        <v>182</v>
      </c>
      <c r="BD1953" t="s">
        <v>148</v>
      </c>
      <c r="BE1953" t="s">
        <v>139</v>
      </c>
      <c r="BF1953" t="s">
        <v>149</v>
      </c>
      <c r="BG1953" t="s">
        <v>127</v>
      </c>
      <c r="BH1953" t="s">
        <v>127</v>
      </c>
      <c r="BJ1953" t="s">
        <v>127</v>
      </c>
      <c r="BK1953" t="s">
        <v>150</v>
      </c>
      <c r="BL1953" t="s">
        <v>151</v>
      </c>
      <c r="BM1953" t="s">
        <v>1051</v>
      </c>
      <c r="BN1953" t="s">
        <v>492</v>
      </c>
      <c r="BP1953" t="s">
        <v>797</v>
      </c>
      <c r="BR1953" t="s">
        <v>219</v>
      </c>
      <c r="BT1953" t="s">
        <v>155</v>
      </c>
      <c r="BU1953" t="s">
        <v>155</v>
      </c>
      <c r="BV1953" t="s">
        <v>414</v>
      </c>
      <c r="BW1953" t="s">
        <v>798</v>
      </c>
      <c r="BX1953" t="s">
        <v>1381</v>
      </c>
      <c r="BY1953" t="s">
        <v>229</v>
      </c>
      <c r="BZ1953" t="s">
        <v>3594</v>
      </c>
      <c r="CA1953" t="s">
        <v>1379</v>
      </c>
      <c r="CB1953" t="s">
        <v>124</v>
      </c>
      <c r="CG1953" t="s">
        <v>633</v>
      </c>
      <c r="CI1953" t="s">
        <v>160</v>
      </c>
      <c r="CJ1953" t="s">
        <v>161</v>
      </c>
      <c r="CR1953" t="s">
        <v>162</v>
      </c>
      <c r="CS1953" t="s">
        <v>163</v>
      </c>
      <c r="CT1953" t="s">
        <v>135</v>
      </c>
      <c r="DA1953" t="s">
        <v>569</v>
      </c>
      <c r="DB1953" t="s">
        <v>124</v>
      </c>
      <c r="DC1953" t="s">
        <v>494</v>
      </c>
      <c r="DD1953" t="s">
        <v>166</v>
      </c>
      <c r="DE1953" t="s">
        <v>495</v>
      </c>
      <c r="DF1953">
        <v>111387769</v>
      </c>
      <c r="DG1953">
        <v>1</v>
      </c>
      <c r="DH1953">
        <v>5</v>
      </c>
      <c r="DJ1953">
        <v>1</v>
      </c>
      <c r="DK1953" t="s">
        <v>136</v>
      </c>
      <c r="DL1953">
        <v>0</v>
      </c>
      <c r="DM1953">
        <v>1</v>
      </c>
      <c r="DN1953" t="s">
        <v>133</v>
      </c>
      <c r="DP1953">
        <v>0</v>
      </c>
      <c r="DQ1953">
        <v>0</v>
      </c>
      <c r="DR1953">
        <v>0</v>
      </c>
      <c r="DS1953">
        <v>28.2</v>
      </c>
      <c r="DT1953">
        <v>1</v>
      </c>
      <c r="DU1953">
        <v>1</v>
      </c>
      <c r="DV1953">
        <v>0</v>
      </c>
      <c r="DW1953">
        <v>0</v>
      </c>
      <c r="DX1953">
        <v>1</v>
      </c>
      <c r="EA1953">
        <v>0</v>
      </c>
      <c r="EB1953">
        <v>0.47</v>
      </c>
      <c r="EC1953">
        <v>0</v>
      </c>
      <c r="ED1953">
        <v>1.2260869569999999</v>
      </c>
    </row>
    <row r="1954" spans="1:137" x14ac:dyDescent="0.25">
      <c r="A1954" s="108">
        <v>46181</v>
      </c>
      <c r="B1954" t="s">
        <v>3595</v>
      </c>
      <c r="C1954" t="s">
        <v>124</v>
      </c>
      <c r="E1954" t="s">
        <v>125</v>
      </c>
      <c r="F1954" t="s">
        <v>298</v>
      </c>
      <c r="G1954" t="s">
        <v>127</v>
      </c>
      <c r="H1954" t="s">
        <v>124</v>
      </c>
      <c r="I1954" t="s">
        <v>678</v>
      </c>
      <c r="J1954" t="s">
        <v>129</v>
      </c>
      <c r="K1954" t="s">
        <v>130</v>
      </c>
      <c r="O1954" t="s">
        <v>168</v>
      </c>
      <c r="S1954" t="s">
        <v>478</v>
      </c>
      <c r="T1954" t="s">
        <v>479</v>
      </c>
      <c r="U1954" t="s">
        <v>398</v>
      </c>
      <c r="V1954" t="s">
        <v>545</v>
      </c>
      <c r="W1954" t="s">
        <v>198</v>
      </c>
      <c r="X1954" t="s">
        <v>169</v>
      </c>
      <c r="Y1954" t="s">
        <v>199</v>
      </c>
      <c r="Z1954" t="s">
        <v>199</v>
      </c>
      <c r="AA1954" t="s">
        <v>127</v>
      </c>
      <c r="AB1954" t="s">
        <v>135</v>
      </c>
      <c r="AC1954" t="s">
        <v>135</v>
      </c>
      <c r="AD1954" t="s">
        <v>136</v>
      </c>
      <c r="AE1954">
        <v>153784520</v>
      </c>
      <c r="AF1954" t="s">
        <v>198</v>
      </c>
      <c r="AG1954" t="s">
        <v>170</v>
      </c>
      <c r="AH1954" t="s">
        <v>138</v>
      </c>
      <c r="AI1954">
        <v>0</v>
      </c>
      <c r="AJ1954" t="s">
        <v>399</v>
      </c>
      <c r="AP1954" t="s">
        <v>139</v>
      </c>
      <c r="AQ1954" t="s">
        <v>217</v>
      </c>
      <c r="AR1954" t="s">
        <v>207</v>
      </c>
      <c r="AS1954" t="s">
        <v>284</v>
      </c>
      <c r="AT1954" t="s">
        <v>285</v>
      </c>
      <c r="AU1954" t="s">
        <v>218</v>
      </c>
      <c r="AV1954" t="s">
        <v>145</v>
      </c>
      <c r="AW1954" s="109">
        <v>46183</v>
      </c>
      <c r="AX1954" s="109">
        <v>46183</v>
      </c>
      <c r="AZ1954" t="s">
        <v>1047</v>
      </c>
      <c r="BB1954" t="s">
        <v>173</v>
      </c>
      <c r="BD1954" t="s">
        <v>148</v>
      </c>
      <c r="BE1954" t="s">
        <v>139</v>
      </c>
      <c r="BF1954" t="s">
        <v>149</v>
      </c>
      <c r="BG1954" t="s">
        <v>127</v>
      </c>
      <c r="BH1954" t="s">
        <v>127</v>
      </c>
      <c r="BJ1954" t="s">
        <v>127</v>
      </c>
      <c r="BK1954" t="s">
        <v>150</v>
      </c>
      <c r="BL1954" t="s">
        <v>151</v>
      </c>
      <c r="BM1954" t="s">
        <v>1129</v>
      </c>
      <c r="BN1954" t="s">
        <v>202</v>
      </c>
      <c r="BP1954" t="s">
        <v>153</v>
      </c>
      <c r="BR1954" t="s">
        <v>154</v>
      </c>
      <c r="BT1954" t="s">
        <v>155</v>
      </c>
      <c r="BU1954" t="s">
        <v>155</v>
      </c>
      <c r="BV1954" t="s">
        <v>348</v>
      </c>
      <c r="BW1954" t="s">
        <v>153</v>
      </c>
      <c r="BX1954" t="s">
        <v>157</v>
      </c>
      <c r="BY1954" t="s">
        <v>175</v>
      </c>
      <c r="BZ1954" t="s">
        <v>470</v>
      </c>
      <c r="CA1954" t="s">
        <v>298</v>
      </c>
      <c r="CB1954" t="s">
        <v>124</v>
      </c>
      <c r="CG1954" t="s">
        <v>350</v>
      </c>
      <c r="CI1954" t="s">
        <v>160</v>
      </c>
      <c r="CJ1954" t="s">
        <v>161</v>
      </c>
      <c r="CR1954" t="s">
        <v>162</v>
      </c>
      <c r="CS1954" t="s">
        <v>163</v>
      </c>
      <c r="CT1954" t="s">
        <v>135</v>
      </c>
      <c r="DA1954" t="s">
        <v>400</v>
      </c>
      <c r="DB1954" t="s">
        <v>124</v>
      </c>
      <c r="DC1954" t="s">
        <v>165</v>
      </c>
      <c r="DD1954" t="s">
        <v>166</v>
      </c>
      <c r="DE1954" t="s">
        <v>167</v>
      </c>
      <c r="DF1954">
        <v>22939142</v>
      </c>
      <c r="DG1954">
        <v>1</v>
      </c>
      <c r="DH1954">
        <v>4</v>
      </c>
      <c r="DJ1954">
        <v>1</v>
      </c>
      <c r="DK1954" t="s">
        <v>136</v>
      </c>
      <c r="DL1954">
        <v>0</v>
      </c>
      <c r="DM1954">
        <v>1</v>
      </c>
      <c r="DN1954" t="s">
        <v>169</v>
      </c>
      <c r="DP1954">
        <v>0</v>
      </c>
      <c r="DQ1954">
        <v>0</v>
      </c>
      <c r="DR1954">
        <v>6</v>
      </c>
      <c r="DS1954">
        <v>19.8</v>
      </c>
      <c r="DU1954">
        <v>1</v>
      </c>
      <c r="DV1954">
        <v>0</v>
      </c>
      <c r="DW1954">
        <v>0</v>
      </c>
      <c r="DX1954">
        <v>1</v>
      </c>
      <c r="EA1954">
        <v>0</v>
      </c>
      <c r="EB1954">
        <v>0.33</v>
      </c>
      <c r="EC1954">
        <v>0</v>
      </c>
      <c r="ED1954">
        <v>0.76153846199999997</v>
      </c>
    </row>
    <row r="1955" spans="1:137" x14ac:dyDescent="0.25">
      <c r="A1955" s="108">
        <v>46181</v>
      </c>
      <c r="B1955" t="s">
        <v>1852</v>
      </c>
      <c r="C1955" t="s">
        <v>124</v>
      </c>
      <c r="D1955" t="s">
        <v>1115</v>
      </c>
      <c r="E1955" t="s">
        <v>125</v>
      </c>
      <c r="F1955" t="s">
        <v>126</v>
      </c>
      <c r="G1955" t="s">
        <v>127</v>
      </c>
      <c r="H1955" t="s">
        <v>124</v>
      </c>
      <c r="I1955" t="s">
        <v>206</v>
      </c>
      <c r="J1955" t="s">
        <v>129</v>
      </c>
      <c r="K1955" t="s">
        <v>130</v>
      </c>
      <c r="O1955" t="s">
        <v>168</v>
      </c>
      <c r="S1955" t="s">
        <v>478</v>
      </c>
      <c r="T1955" t="s">
        <v>479</v>
      </c>
      <c r="U1955" t="s">
        <v>398</v>
      </c>
      <c r="V1955" t="s">
        <v>545</v>
      </c>
      <c r="W1955" t="s">
        <v>198</v>
      </c>
      <c r="X1955" t="s">
        <v>133</v>
      </c>
      <c r="Y1955" t="s">
        <v>301</v>
      </c>
      <c r="Z1955" t="s">
        <v>302</v>
      </c>
      <c r="AA1955" t="s">
        <v>127</v>
      </c>
      <c r="AB1955" t="s">
        <v>135</v>
      </c>
      <c r="AC1955" t="s">
        <v>135</v>
      </c>
      <c r="AD1955" t="s">
        <v>136</v>
      </c>
      <c r="AE1955">
        <v>153743955</v>
      </c>
      <c r="AF1955" t="s">
        <v>198</v>
      </c>
      <c r="AG1955" t="s">
        <v>137</v>
      </c>
      <c r="AH1955" t="s">
        <v>138</v>
      </c>
      <c r="AI1955">
        <v>0</v>
      </c>
      <c r="AJ1955" t="s">
        <v>399</v>
      </c>
      <c r="AP1955" t="s">
        <v>139</v>
      </c>
      <c r="AQ1955" t="s">
        <v>140</v>
      </c>
      <c r="AR1955" t="s">
        <v>141</v>
      </c>
      <c r="AS1955" t="s">
        <v>303</v>
      </c>
      <c r="AT1955" t="s">
        <v>209</v>
      </c>
      <c r="AU1955" t="s">
        <v>144</v>
      </c>
      <c r="AV1955" t="s">
        <v>145</v>
      </c>
      <c r="AW1955" s="109">
        <v>46181</v>
      </c>
      <c r="AX1955" s="109">
        <v>46181</v>
      </c>
      <c r="AZ1955" t="s">
        <v>1047</v>
      </c>
      <c r="BB1955" t="s">
        <v>1684</v>
      </c>
      <c r="BD1955" t="s">
        <v>148</v>
      </c>
      <c r="BE1955" t="s">
        <v>139</v>
      </c>
      <c r="BF1955" t="s">
        <v>149</v>
      </c>
      <c r="BG1955" t="s">
        <v>127</v>
      </c>
      <c r="BH1955" t="s">
        <v>127</v>
      </c>
      <c r="BJ1955" t="s">
        <v>127</v>
      </c>
      <c r="BK1955" t="s">
        <v>150</v>
      </c>
      <c r="BL1955" t="s">
        <v>151</v>
      </c>
      <c r="BM1955" t="s">
        <v>1162</v>
      </c>
      <c r="BN1955" t="s">
        <v>202</v>
      </c>
      <c r="BP1955" t="s">
        <v>153</v>
      </c>
      <c r="BR1955" t="s">
        <v>219</v>
      </c>
      <c r="BT1955" t="s">
        <v>155</v>
      </c>
      <c r="BU1955" t="s">
        <v>155</v>
      </c>
      <c r="BV1955" t="s">
        <v>305</v>
      </c>
      <c r="BW1955" t="s">
        <v>153</v>
      </c>
      <c r="BX1955" t="s">
        <v>157</v>
      </c>
      <c r="BY1955" t="s">
        <v>195</v>
      </c>
      <c r="BZ1955" t="s">
        <v>446</v>
      </c>
      <c r="CA1955" t="s">
        <v>126</v>
      </c>
      <c r="CB1955" t="s">
        <v>124</v>
      </c>
      <c r="CG1955" t="s">
        <v>307</v>
      </c>
      <c r="CI1955" t="s">
        <v>160</v>
      </c>
      <c r="CJ1955" t="s">
        <v>161</v>
      </c>
      <c r="CR1955" t="s">
        <v>162</v>
      </c>
      <c r="CS1955" t="s">
        <v>163</v>
      </c>
      <c r="CT1955" t="s">
        <v>127</v>
      </c>
      <c r="DA1955" t="s">
        <v>400</v>
      </c>
      <c r="DB1955" t="s">
        <v>124</v>
      </c>
      <c r="DC1955" t="s">
        <v>165</v>
      </c>
      <c r="DD1955" t="s">
        <v>166</v>
      </c>
      <c r="DE1955" t="s">
        <v>167</v>
      </c>
      <c r="DF1955">
        <v>83099370</v>
      </c>
      <c r="DG1955">
        <v>1</v>
      </c>
      <c r="DH1955">
        <v>4</v>
      </c>
      <c r="DJ1955">
        <v>1</v>
      </c>
      <c r="DK1955" t="s">
        <v>136</v>
      </c>
      <c r="DL1955">
        <v>0</v>
      </c>
      <c r="DM1955">
        <v>1</v>
      </c>
      <c r="DN1955" t="s">
        <v>133</v>
      </c>
      <c r="DP1955">
        <v>0</v>
      </c>
      <c r="DQ1955">
        <v>0</v>
      </c>
      <c r="DR1955">
        <v>5</v>
      </c>
      <c r="DS1955">
        <v>42</v>
      </c>
      <c r="DU1955">
        <v>1</v>
      </c>
      <c r="DV1955">
        <v>0</v>
      </c>
      <c r="DW1955">
        <v>0</v>
      </c>
      <c r="DX1955">
        <v>1</v>
      </c>
      <c r="EA1955">
        <v>0</v>
      </c>
      <c r="EB1955">
        <v>0.7</v>
      </c>
      <c r="EC1955">
        <v>0</v>
      </c>
      <c r="ED1955">
        <v>1.615384615</v>
      </c>
    </row>
    <row r="1956" spans="1:137" x14ac:dyDescent="0.25">
      <c r="A1956" s="108">
        <v>46181</v>
      </c>
      <c r="B1956" t="s">
        <v>3596</v>
      </c>
      <c r="C1956" t="s">
        <v>124</v>
      </c>
      <c r="D1956" t="s">
        <v>3597</v>
      </c>
      <c r="E1956" t="s">
        <v>125</v>
      </c>
      <c r="F1956" t="s">
        <v>126</v>
      </c>
      <c r="G1956" t="s">
        <v>127</v>
      </c>
      <c r="H1956" t="s">
        <v>124</v>
      </c>
      <c r="I1956" t="s">
        <v>128</v>
      </c>
      <c r="J1956" t="s">
        <v>129</v>
      </c>
      <c r="K1956" t="s">
        <v>130</v>
      </c>
      <c r="S1956" t="s">
        <v>131</v>
      </c>
      <c r="T1956" t="s">
        <v>131</v>
      </c>
      <c r="U1956" t="s">
        <v>131</v>
      </c>
      <c r="W1956" t="s">
        <v>198</v>
      </c>
      <c r="X1956" t="s">
        <v>133</v>
      </c>
      <c r="Y1956" t="s">
        <v>199</v>
      </c>
      <c r="Z1956" t="s">
        <v>199</v>
      </c>
      <c r="AA1956" t="s">
        <v>127</v>
      </c>
      <c r="AB1956" t="s">
        <v>127</v>
      </c>
      <c r="AC1956" t="s">
        <v>135</v>
      </c>
      <c r="AD1956" t="s">
        <v>136</v>
      </c>
      <c r="AE1956">
        <v>154107628</v>
      </c>
      <c r="AF1956" t="s">
        <v>198</v>
      </c>
      <c r="AG1956" t="s">
        <v>137</v>
      </c>
      <c r="AH1956" t="s">
        <v>138</v>
      </c>
      <c r="AI1956">
        <v>0</v>
      </c>
      <c r="AJ1956" t="s">
        <v>131</v>
      </c>
      <c r="AP1956" t="s">
        <v>664</v>
      </c>
      <c r="AQ1956" t="s">
        <v>140</v>
      </c>
      <c r="AR1956" t="s">
        <v>141</v>
      </c>
      <c r="AS1956" t="s">
        <v>142</v>
      </c>
      <c r="AU1956" t="s">
        <v>144</v>
      </c>
      <c r="AV1956" t="s">
        <v>145</v>
      </c>
      <c r="AW1956" s="109">
        <v>46185</v>
      </c>
      <c r="AX1956" s="109">
        <v>46185</v>
      </c>
      <c r="AZ1956" t="s">
        <v>1047</v>
      </c>
      <c r="BB1956" t="s">
        <v>900</v>
      </c>
      <c r="BC1956" t="s">
        <v>147</v>
      </c>
      <c r="BD1956" t="s">
        <v>148</v>
      </c>
      <c r="BE1956" t="s">
        <v>139</v>
      </c>
      <c r="BF1956" t="s">
        <v>149</v>
      </c>
      <c r="BG1956" t="s">
        <v>127</v>
      </c>
      <c r="BH1956" t="s">
        <v>127</v>
      </c>
      <c r="BJ1956" t="s">
        <v>127</v>
      </c>
      <c r="BK1956" t="s">
        <v>150</v>
      </c>
      <c r="BL1956" t="s">
        <v>151</v>
      </c>
      <c r="BM1956" t="s">
        <v>1045</v>
      </c>
      <c r="BN1956" t="s">
        <v>202</v>
      </c>
      <c r="BP1956" t="s">
        <v>153</v>
      </c>
      <c r="BR1956" t="s">
        <v>154</v>
      </c>
      <c r="BT1956" t="s">
        <v>1053</v>
      </c>
      <c r="BU1956" t="s">
        <v>1053</v>
      </c>
      <c r="BV1956" t="s">
        <v>348</v>
      </c>
      <c r="BW1956" t="s">
        <v>153</v>
      </c>
      <c r="BX1956" t="s">
        <v>157</v>
      </c>
      <c r="BY1956" t="s">
        <v>191</v>
      </c>
      <c r="BZ1956" t="s">
        <v>429</v>
      </c>
      <c r="CA1956" t="s">
        <v>126</v>
      </c>
      <c r="CB1956" t="s">
        <v>124</v>
      </c>
      <c r="CG1956" t="s">
        <v>350</v>
      </c>
      <c r="CI1956" t="s">
        <v>160</v>
      </c>
      <c r="CJ1956" t="s">
        <v>161</v>
      </c>
      <c r="CR1956" t="s">
        <v>162</v>
      </c>
      <c r="CS1956" t="s">
        <v>163</v>
      </c>
      <c r="CT1956" t="s">
        <v>127</v>
      </c>
      <c r="DC1956" t="s">
        <v>165</v>
      </c>
      <c r="DD1956" t="s">
        <v>166</v>
      </c>
      <c r="DF1956">
        <v>123598911</v>
      </c>
      <c r="DG1956">
        <v>1</v>
      </c>
      <c r="DJ1956">
        <v>1</v>
      </c>
      <c r="DK1956" t="s">
        <v>136</v>
      </c>
      <c r="DL1956">
        <v>0</v>
      </c>
      <c r="DM1956">
        <v>1</v>
      </c>
      <c r="DN1956" t="s">
        <v>133</v>
      </c>
      <c r="DP1956">
        <v>0</v>
      </c>
      <c r="DQ1956">
        <v>0</v>
      </c>
      <c r="DR1956">
        <v>0</v>
      </c>
      <c r="DS1956">
        <v>12</v>
      </c>
      <c r="DT1956">
        <v>1</v>
      </c>
      <c r="DV1956">
        <v>0</v>
      </c>
      <c r="DW1956">
        <v>1</v>
      </c>
      <c r="DX1956">
        <v>1</v>
      </c>
      <c r="EA1956">
        <v>0</v>
      </c>
      <c r="EB1956">
        <v>0.2</v>
      </c>
      <c r="EC1956">
        <v>0</v>
      </c>
    </row>
    <row r="1957" spans="1:137" x14ac:dyDescent="0.25">
      <c r="A1957" s="108">
        <v>46181</v>
      </c>
      <c r="B1957" t="s">
        <v>3598</v>
      </c>
      <c r="C1957" t="s">
        <v>124</v>
      </c>
      <c r="E1957" t="s">
        <v>125</v>
      </c>
      <c r="F1957" t="s">
        <v>126</v>
      </c>
      <c r="G1957" t="s">
        <v>127</v>
      </c>
      <c r="H1957" t="s">
        <v>124</v>
      </c>
      <c r="I1957" t="s">
        <v>128</v>
      </c>
      <c r="J1957" t="s">
        <v>129</v>
      </c>
      <c r="K1957" t="s">
        <v>130</v>
      </c>
      <c r="O1957" t="s">
        <v>168</v>
      </c>
      <c r="S1957" t="s">
        <v>131</v>
      </c>
      <c r="T1957" t="s">
        <v>131</v>
      </c>
      <c r="U1957" t="s">
        <v>131</v>
      </c>
      <c r="W1957" t="s">
        <v>198</v>
      </c>
      <c r="X1957" t="s">
        <v>169</v>
      </c>
      <c r="Y1957" t="s">
        <v>199</v>
      </c>
      <c r="Z1957" t="s">
        <v>199</v>
      </c>
      <c r="AA1957" t="s">
        <v>127</v>
      </c>
      <c r="AB1957" t="s">
        <v>127</v>
      </c>
      <c r="AC1957" t="s">
        <v>135</v>
      </c>
      <c r="AD1957" t="s">
        <v>136</v>
      </c>
      <c r="AE1957">
        <v>154109049</v>
      </c>
      <c r="AF1957" t="s">
        <v>198</v>
      </c>
      <c r="AG1957" t="s">
        <v>170</v>
      </c>
      <c r="AH1957" t="s">
        <v>138</v>
      </c>
      <c r="AI1957">
        <v>0</v>
      </c>
      <c r="AJ1957" t="s">
        <v>131</v>
      </c>
      <c r="AP1957" t="s">
        <v>664</v>
      </c>
      <c r="AQ1957" t="s">
        <v>140</v>
      </c>
      <c r="AR1957" t="s">
        <v>141</v>
      </c>
      <c r="AS1957" t="s">
        <v>321</v>
      </c>
      <c r="AU1957" t="s">
        <v>181</v>
      </c>
      <c r="AV1957" t="s">
        <v>145</v>
      </c>
      <c r="AW1957" s="109">
        <v>46185</v>
      </c>
      <c r="AX1957" s="109">
        <v>46185</v>
      </c>
      <c r="AZ1957" t="s">
        <v>1047</v>
      </c>
      <c r="BB1957" t="s">
        <v>325</v>
      </c>
      <c r="BD1957" t="s">
        <v>148</v>
      </c>
      <c r="BE1957" t="s">
        <v>139</v>
      </c>
      <c r="BF1957" t="s">
        <v>149</v>
      </c>
      <c r="BG1957" t="s">
        <v>127</v>
      </c>
      <c r="BH1957" t="s">
        <v>127</v>
      </c>
      <c r="BJ1957" t="s">
        <v>127</v>
      </c>
      <c r="BK1957" t="s">
        <v>150</v>
      </c>
      <c r="BL1957" t="s">
        <v>151</v>
      </c>
      <c r="BM1957" t="s">
        <v>1045</v>
      </c>
      <c r="BN1957" t="s">
        <v>202</v>
      </c>
      <c r="BP1957" t="s">
        <v>153</v>
      </c>
      <c r="BR1957" t="s">
        <v>154</v>
      </c>
      <c r="BT1957" t="s">
        <v>155</v>
      </c>
      <c r="BU1957" t="s">
        <v>155</v>
      </c>
      <c r="BV1957" t="s">
        <v>348</v>
      </c>
      <c r="BW1957" t="s">
        <v>153</v>
      </c>
      <c r="BX1957" t="s">
        <v>157</v>
      </c>
      <c r="BY1957" t="s">
        <v>258</v>
      </c>
      <c r="BZ1957" t="s">
        <v>563</v>
      </c>
      <c r="CA1957" t="s">
        <v>126</v>
      </c>
      <c r="CB1957" t="s">
        <v>124</v>
      </c>
      <c r="CG1957" t="s">
        <v>350</v>
      </c>
      <c r="CI1957" t="s">
        <v>160</v>
      </c>
      <c r="CJ1957" t="s">
        <v>161</v>
      </c>
      <c r="CR1957" t="s">
        <v>162</v>
      </c>
      <c r="CS1957" t="s">
        <v>163</v>
      </c>
      <c r="CT1957" t="s">
        <v>127</v>
      </c>
      <c r="DC1957" t="s">
        <v>165</v>
      </c>
      <c r="DD1957" t="s">
        <v>166</v>
      </c>
      <c r="DF1957">
        <v>128804787</v>
      </c>
      <c r="DG1957">
        <v>1</v>
      </c>
      <c r="DJ1957">
        <v>1</v>
      </c>
      <c r="DK1957" t="s">
        <v>136</v>
      </c>
      <c r="DL1957">
        <v>0</v>
      </c>
      <c r="DM1957">
        <v>1</v>
      </c>
      <c r="DN1957" t="s">
        <v>169</v>
      </c>
      <c r="DP1957">
        <v>0</v>
      </c>
      <c r="DQ1957">
        <v>0</v>
      </c>
      <c r="DR1957">
        <v>0</v>
      </c>
      <c r="DS1957">
        <v>17.399999999999999</v>
      </c>
      <c r="DT1957">
        <v>1</v>
      </c>
      <c r="DV1957">
        <v>0</v>
      </c>
      <c r="DW1957">
        <v>1</v>
      </c>
      <c r="DX1957">
        <v>1</v>
      </c>
      <c r="EA1957">
        <v>0</v>
      </c>
      <c r="EB1957">
        <v>0.28999999999999998</v>
      </c>
      <c r="EC1957">
        <v>0</v>
      </c>
    </row>
    <row r="1958" spans="1:137" x14ac:dyDescent="0.25">
      <c r="A1958" s="108">
        <v>46181</v>
      </c>
      <c r="B1958" t="s">
        <v>1612</v>
      </c>
      <c r="C1958" t="s">
        <v>124</v>
      </c>
      <c r="E1958" t="s">
        <v>125</v>
      </c>
      <c r="F1958" t="s">
        <v>126</v>
      </c>
      <c r="G1958" t="s">
        <v>127</v>
      </c>
      <c r="H1958" t="s">
        <v>124</v>
      </c>
      <c r="I1958" t="s">
        <v>128</v>
      </c>
      <c r="J1958" t="s">
        <v>129</v>
      </c>
      <c r="K1958" t="s">
        <v>130</v>
      </c>
      <c r="S1958" t="s">
        <v>131</v>
      </c>
      <c r="T1958" t="s">
        <v>131</v>
      </c>
      <c r="U1958" t="s">
        <v>131</v>
      </c>
      <c r="W1958" t="s">
        <v>198</v>
      </c>
      <c r="X1958" t="s">
        <v>246</v>
      </c>
      <c r="Y1958" t="s">
        <v>199</v>
      </c>
      <c r="Z1958" t="s">
        <v>199</v>
      </c>
      <c r="AA1958" t="s">
        <v>127</v>
      </c>
      <c r="AB1958" t="s">
        <v>127</v>
      </c>
      <c r="AC1958" t="s">
        <v>135</v>
      </c>
      <c r="AD1958" t="s">
        <v>136</v>
      </c>
      <c r="AE1958">
        <v>154006829</v>
      </c>
      <c r="AF1958" t="s">
        <v>198</v>
      </c>
      <c r="AG1958" t="s">
        <v>170</v>
      </c>
      <c r="AH1958" t="s">
        <v>138</v>
      </c>
      <c r="AI1958">
        <v>0</v>
      </c>
      <c r="AJ1958" t="s">
        <v>131</v>
      </c>
      <c r="AP1958" t="s">
        <v>664</v>
      </c>
      <c r="AQ1958" t="s">
        <v>140</v>
      </c>
      <c r="AR1958" t="s">
        <v>207</v>
      </c>
      <c r="AS1958" t="s">
        <v>233</v>
      </c>
      <c r="AT1958" t="s">
        <v>234</v>
      </c>
      <c r="AU1958" t="s">
        <v>144</v>
      </c>
      <c r="AV1958" t="s">
        <v>145</v>
      </c>
      <c r="AW1958" s="109">
        <v>46183</v>
      </c>
      <c r="AX1958" s="109">
        <v>46183</v>
      </c>
      <c r="AZ1958" t="s">
        <v>1047</v>
      </c>
      <c r="BB1958" t="s">
        <v>304</v>
      </c>
      <c r="BC1958" t="s">
        <v>147</v>
      </c>
      <c r="BD1958" t="s">
        <v>148</v>
      </c>
      <c r="BE1958" t="s">
        <v>139</v>
      </c>
      <c r="BF1958" t="s">
        <v>149</v>
      </c>
      <c r="BG1958" t="s">
        <v>127</v>
      </c>
      <c r="BH1958" t="s">
        <v>127</v>
      </c>
      <c r="BJ1958" t="s">
        <v>127</v>
      </c>
      <c r="BK1958" t="s">
        <v>150</v>
      </c>
      <c r="BL1958" t="s">
        <v>151</v>
      </c>
      <c r="BM1958" t="s">
        <v>1045</v>
      </c>
      <c r="BN1958" t="s">
        <v>202</v>
      </c>
      <c r="BP1958" t="s">
        <v>153</v>
      </c>
      <c r="BR1958" t="s">
        <v>154</v>
      </c>
      <c r="BT1958" t="s">
        <v>1053</v>
      </c>
      <c r="BU1958" t="s">
        <v>1053</v>
      </c>
      <c r="BV1958" t="s">
        <v>348</v>
      </c>
      <c r="BW1958" t="s">
        <v>153</v>
      </c>
      <c r="BX1958" t="s">
        <v>157</v>
      </c>
      <c r="BY1958" t="s">
        <v>229</v>
      </c>
      <c r="BZ1958" t="s">
        <v>327</v>
      </c>
      <c r="CA1958" t="s">
        <v>126</v>
      </c>
      <c r="CB1958" t="s">
        <v>124</v>
      </c>
      <c r="CG1958" t="s">
        <v>350</v>
      </c>
      <c r="CI1958" t="s">
        <v>160</v>
      </c>
      <c r="CJ1958" t="s">
        <v>161</v>
      </c>
      <c r="CR1958" t="s">
        <v>162</v>
      </c>
      <c r="CS1958" t="s">
        <v>163</v>
      </c>
      <c r="CT1958" t="s">
        <v>127</v>
      </c>
      <c r="DA1958" t="s">
        <v>164</v>
      </c>
      <c r="DB1958" t="s">
        <v>124</v>
      </c>
      <c r="DC1958" t="s">
        <v>165</v>
      </c>
      <c r="DD1958" t="s">
        <v>166</v>
      </c>
      <c r="DE1958" t="s">
        <v>167</v>
      </c>
      <c r="DF1958">
        <v>112329166</v>
      </c>
      <c r="DG1958">
        <v>1</v>
      </c>
      <c r="DJ1958">
        <v>1</v>
      </c>
      <c r="DK1958" t="s">
        <v>136</v>
      </c>
      <c r="DL1958">
        <v>0</v>
      </c>
      <c r="DM1958">
        <v>1</v>
      </c>
      <c r="DN1958" t="s">
        <v>246</v>
      </c>
      <c r="DP1958">
        <v>0</v>
      </c>
      <c r="DQ1958">
        <v>0</v>
      </c>
      <c r="DR1958">
        <v>0</v>
      </c>
      <c r="DS1958">
        <v>18</v>
      </c>
      <c r="DT1958">
        <v>1</v>
      </c>
      <c r="DV1958">
        <v>0</v>
      </c>
      <c r="DW1958">
        <v>1</v>
      </c>
      <c r="DX1958">
        <v>1</v>
      </c>
      <c r="EA1958">
        <v>0</v>
      </c>
      <c r="EB1958">
        <v>0.3</v>
      </c>
      <c r="EC1958">
        <v>0</v>
      </c>
      <c r="ED1958">
        <v>0.75</v>
      </c>
    </row>
    <row r="1959" spans="1:137" x14ac:dyDescent="0.25">
      <c r="A1959" s="108">
        <v>46181</v>
      </c>
      <c r="B1959" t="s">
        <v>3599</v>
      </c>
      <c r="C1959" t="s">
        <v>124</v>
      </c>
      <c r="E1959" t="s">
        <v>125</v>
      </c>
      <c r="F1959" t="s">
        <v>126</v>
      </c>
      <c r="G1959" t="s">
        <v>127</v>
      </c>
      <c r="H1959" t="s">
        <v>124</v>
      </c>
      <c r="I1959" t="s">
        <v>128</v>
      </c>
      <c r="J1959" t="s">
        <v>129</v>
      </c>
      <c r="K1959" t="s">
        <v>130</v>
      </c>
      <c r="O1959" t="s">
        <v>262</v>
      </c>
      <c r="S1959" t="s">
        <v>478</v>
      </c>
      <c r="T1959" t="s">
        <v>479</v>
      </c>
      <c r="U1959" t="s">
        <v>398</v>
      </c>
      <c r="V1959" t="s">
        <v>545</v>
      </c>
      <c r="W1959" t="s">
        <v>277</v>
      </c>
      <c r="X1959" t="s">
        <v>169</v>
      </c>
      <c r="Y1959" t="s">
        <v>854</v>
      </c>
      <c r="Z1959" t="s">
        <v>855</v>
      </c>
      <c r="AA1959" t="s">
        <v>127</v>
      </c>
      <c r="AB1959" t="s">
        <v>127</v>
      </c>
      <c r="AC1959" t="s">
        <v>135</v>
      </c>
      <c r="AD1959" t="s">
        <v>136</v>
      </c>
      <c r="AE1959">
        <v>154097959</v>
      </c>
      <c r="AF1959" t="s">
        <v>277</v>
      </c>
      <c r="AG1959" t="s">
        <v>170</v>
      </c>
      <c r="AH1959" t="s">
        <v>138</v>
      </c>
      <c r="AI1959">
        <v>0</v>
      </c>
      <c r="AJ1959" t="s">
        <v>399</v>
      </c>
      <c r="AP1959" t="s">
        <v>664</v>
      </c>
      <c r="AQ1959" t="s">
        <v>140</v>
      </c>
      <c r="AR1959" t="s">
        <v>141</v>
      </c>
      <c r="AS1959" t="s">
        <v>535</v>
      </c>
      <c r="AT1959" t="s">
        <v>536</v>
      </c>
      <c r="AU1959" t="s">
        <v>144</v>
      </c>
      <c r="AV1959" t="s">
        <v>145</v>
      </c>
      <c r="AW1959" s="109">
        <v>46185</v>
      </c>
      <c r="AX1959" s="109">
        <v>46185</v>
      </c>
      <c r="BB1959" t="s">
        <v>554</v>
      </c>
      <c r="BD1959" t="s">
        <v>148</v>
      </c>
      <c r="BE1959" t="s">
        <v>139</v>
      </c>
      <c r="BF1959" t="s">
        <v>149</v>
      </c>
      <c r="BG1959" t="s">
        <v>127</v>
      </c>
      <c r="BH1959" t="s">
        <v>127</v>
      </c>
      <c r="BJ1959" t="s">
        <v>127</v>
      </c>
      <c r="BK1959" t="s">
        <v>150</v>
      </c>
      <c r="BL1959" t="s">
        <v>151</v>
      </c>
      <c r="BM1959" t="s">
        <v>1045</v>
      </c>
      <c r="BN1959" t="s">
        <v>282</v>
      </c>
      <c r="BP1959" t="s">
        <v>153</v>
      </c>
      <c r="BR1959" t="s">
        <v>154</v>
      </c>
      <c r="BT1959" t="s">
        <v>203</v>
      </c>
      <c r="BU1959" t="s">
        <v>203</v>
      </c>
      <c r="BV1959" t="s">
        <v>855</v>
      </c>
      <c r="BW1959" t="s">
        <v>153</v>
      </c>
      <c r="BX1959" t="s">
        <v>157</v>
      </c>
      <c r="BY1959" t="s">
        <v>158</v>
      </c>
      <c r="BZ1959" t="s">
        <v>230</v>
      </c>
      <c r="CA1959" t="s">
        <v>126</v>
      </c>
      <c r="CB1959" t="s">
        <v>124</v>
      </c>
      <c r="CG1959" t="s">
        <v>197</v>
      </c>
      <c r="CI1959" t="s">
        <v>160</v>
      </c>
      <c r="CJ1959" t="s">
        <v>161</v>
      </c>
      <c r="CR1959" t="s">
        <v>162</v>
      </c>
      <c r="CS1959" t="s">
        <v>163</v>
      </c>
      <c r="CT1959" t="s">
        <v>127</v>
      </c>
      <c r="DC1959" t="s">
        <v>165</v>
      </c>
      <c r="DD1959" t="s">
        <v>166</v>
      </c>
      <c r="DF1959">
        <v>101083158</v>
      </c>
      <c r="DG1959">
        <v>1</v>
      </c>
      <c r="DJ1959">
        <v>1</v>
      </c>
      <c r="DK1959" t="s">
        <v>136</v>
      </c>
      <c r="DL1959">
        <v>0</v>
      </c>
      <c r="DM1959">
        <v>1</v>
      </c>
      <c r="DN1959" t="s">
        <v>169</v>
      </c>
      <c r="DP1959">
        <v>0</v>
      </c>
      <c r="DQ1959">
        <v>0</v>
      </c>
      <c r="DR1959">
        <v>0</v>
      </c>
      <c r="DS1959">
        <v>33.6</v>
      </c>
      <c r="DT1959">
        <v>1</v>
      </c>
      <c r="DU1959">
        <v>1</v>
      </c>
      <c r="DV1959">
        <v>0</v>
      </c>
      <c r="DW1959">
        <v>1</v>
      </c>
      <c r="DX1959">
        <v>1</v>
      </c>
      <c r="EA1959">
        <v>0</v>
      </c>
      <c r="EB1959">
        <v>0.56000000000000005</v>
      </c>
      <c r="EC1959">
        <v>0</v>
      </c>
    </row>
    <row r="1960" spans="1:137" x14ac:dyDescent="0.25">
      <c r="A1960" s="108">
        <v>46181</v>
      </c>
      <c r="B1960" t="s">
        <v>1242</v>
      </c>
      <c r="C1960" t="s">
        <v>124</v>
      </c>
      <c r="E1960" t="s">
        <v>125</v>
      </c>
      <c r="F1960" t="s">
        <v>126</v>
      </c>
      <c r="G1960" t="s">
        <v>127</v>
      </c>
      <c r="H1960" t="s">
        <v>124</v>
      </c>
      <c r="I1960" t="s">
        <v>128</v>
      </c>
      <c r="J1960" t="s">
        <v>129</v>
      </c>
      <c r="K1960" t="s">
        <v>130</v>
      </c>
      <c r="S1960" t="s">
        <v>131</v>
      </c>
      <c r="T1960" t="s">
        <v>131</v>
      </c>
      <c r="U1960" t="s">
        <v>131</v>
      </c>
      <c r="W1960" t="s">
        <v>290</v>
      </c>
      <c r="X1960" t="s">
        <v>169</v>
      </c>
      <c r="Y1960" t="s">
        <v>490</v>
      </c>
      <c r="Z1960" t="s">
        <v>491</v>
      </c>
      <c r="AA1960" t="s">
        <v>127</v>
      </c>
      <c r="AB1960" t="s">
        <v>127</v>
      </c>
      <c r="AC1960" t="s">
        <v>135</v>
      </c>
      <c r="AD1960" t="s">
        <v>136</v>
      </c>
      <c r="AE1960">
        <v>153925385</v>
      </c>
      <c r="AF1960" t="s">
        <v>290</v>
      </c>
      <c r="AG1960" t="s">
        <v>170</v>
      </c>
      <c r="AH1960" t="s">
        <v>138</v>
      </c>
      <c r="AI1960">
        <v>0</v>
      </c>
      <c r="AJ1960" t="s">
        <v>131</v>
      </c>
      <c r="AP1960" t="s">
        <v>664</v>
      </c>
      <c r="AV1960" t="s">
        <v>145</v>
      </c>
      <c r="AW1960" s="109">
        <v>46181</v>
      </c>
      <c r="AX1960" s="109">
        <v>46181</v>
      </c>
      <c r="BB1960" t="s">
        <v>317</v>
      </c>
      <c r="BC1960" t="s">
        <v>147</v>
      </c>
      <c r="BD1960" t="s">
        <v>148</v>
      </c>
      <c r="BE1960" t="s">
        <v>664</v>
      </c>
      <c r="BF1960" t="s">
        <v>149</v>
      </c>
      <c r="BG1960" t="s">
        <v>127</v>
      </c>
      <c r="BH1960" t="s">
        <v>127</v>
      </c>
      <c r="BJ1960" t="s">
        <v>127</v>
      </c>
      <c r="BK1960" t="s">
        <v>150</v>
      </c>
      <c r="BL1960" t="s">
        <v>151</v>
      </c>
      <c r="BM1960" t="s">
        <v>1045</v>
      </c>
      <c r="BN1960" t="s">
        <v>492</v>
      </c>
      <c r="BP1960" t="s">
        <v>153</v>
      </c>
      <c r="BR1960" t="s">
        <v>154</v>
      </c>
      <c r="BT1960" t="s">
        <v>1053</v>
      </c>
      <c r="BU1960" t="s">
        <v>1053</v>
      </c>
      <c r="BV1960" t="s">
        <v>654</v>
      </c>
      <c r="BW1960" t="s">
        <v>153</v>
      </c>
      <c r="BX1960" t="s">
        <v>157</v>
      </c>
      <c r="BY1960" t="s">
        <v>258</v>
      </c>
      <c r="BZ1960" t="s">
        <v>419</v>
      </c>
      <c r="CA1960" t="s">
        <v>126</v>
      </c>
      <c r="CB1960" t="s">
        <v>124</v>
      </c>
      <c r="CG1960" t="s">
        <v>197</v>
      </c>
      <c r="CI1960" t="s">
        <v>160</v>
      </c>
      <c r="CJ1960" t="s">
        <v>161</v>
      </c>
      <c r="CR1960" t="s">
        <v>162</v>
      </c>
      <c r="CS1960" t="s">
        <v>163</v>
      </c>
      <c r="CT1960" t="s">
        <v>127</v>
      </c>
      <c r="DA1960" t="s">
        <v>164</v>
      </c>
      <c r="DB1960" t="s">
        <v>124</v>
      </c>
      <c r="DC1960" t="s">
        <v>494</v>
      </c>
      <c r="DD1960" t="s">
        <v>166</v>
      </c>
      <c r="DE1960" t="s">
        <v>495</v>
      </c>
      <c r="DF1960">
        <v>130234226</v>
      </c>
      <c r="DG1960">
        <v>1</v>
      </c>
      <c r="DJ1960">
        <v>1</v>
      </c>
      <c r="DK1960" t="s">
        <v>136</v>
      </c>
      <c r="DL1960">
        <v>0</v>
      </c>
      <c r="DM1960">
        <v>1</v>
      </c>
      <c r="DN1960" t="s">
        <v>169</v>
      </c>
      <c r="DP1960">
        <v>0</v>
      </c>
      <c r="DQ1960">
        <v>0</v>
      </c>
      <c r="DR1960">
        <v>0</v>
      </c>
      <c r="DS1960">
        <v>31.2</v>
      </c>
      <c r="DT1960">
        <v>1</v>
      </c>
      <c r="DV1960">
        <v>0</v>
      </c>
      <c r="DW1960">
        <v>1</v>
      </c>
      <c r="DX1960">
        <v>1</v>
      </c>
      <c r="EA1960">
        <v>0</v>
      </c>
      <c r="EB1960">
        <v>0.52</v>
      </c>
      <c r="EC1960">
        <v>0</v>
      </c>
      <c r="ED1960">
        <v>1.3</v>
      </c>
    </row>
    <row r="1961" spans="1:137" x14ac:dyDescent="0.25">
      <c r="A1961" s="108">
        <v>46181</v>
      </c>
      <c r="B1961" t="s">
        <v>3600</v>
      </c>
      <c r="E1961" t="s">
        <v>1615</v>
      </c>
      <c r="G1961" t="s">
        <v>127</v>
      </c>
      <c r="H1961" t="s">
        <v>124</v>
      </c>
      <c r="J1961" t="s">
        <v>129</v>
      </c>
      <c r="K1961" t="s">
        <v>130</v>
      </c>
      <c r="S1961" t="s">
        <v>478</v>
      </c>
      <c r="T1961" t="s">
        <v>479</v>
      </c>
      <c r="U1961" t="s">
        <v>398</v>
      </c>
      <c r="V1961" t="s">
        <v>545</v>
      </c>
      <c r="W1961" t="s">
        <v>198</v>
      </c>
      <c r="X1961" t="s">
        <v>169</v>
      </c>
      <c r="Y1961" t="s">
        <v>301</v>
      </c>
      <c r="Z1961" t="s">
        <v>302</v>
      </c>
      <c r="AA1961" t="s">
        <v>127</v>
      </c>
      <c r="AB1961" t="s">
        <v>127</v>
      </c>
      <c r="AC1961" t="s">
        <v>135</v>
      </c>
      <c r="AD1961" t="s">
        <v>136</v>
      </c>
      <c r="AE1961">
        <v>153912217</v>
      </c>
      <c r="AF1961" t="s">
        <v>198</v>
      </c>
      <c r="AG1961" t="s">
        <v>170</v>
      </c>
      <c r="AH1961" t="s">
        <v>138</v>
      </c>
      <c r="AI1961">
        <v>0</v>
      </c>
      <c r="AJ1961" t="s">
        <v>399</v>
      </c>
      <c r="AP1961" t="s">
        <v>139</v>
      </c>
      <c r="AV1961" t="s">
        <v>145</v>
      </c>
      <c r="AW1961" s="109">
        <v>46181</v>
      </c>
      <c r="AX1961" s="109">
        <v>46181</v>
      </c>
      <c r="AZ1961" t="s">
        <v>1047</v>
      </c>
      <c r="BB1961" t="s">
        <v>317</v>
      </c>
      <c r="BC1961" t="s">
        <v>147</v>
      </c>
      <c r="BD1961" t="s">
        <v>148</v>
      </c>
      <c r="BE1961" t="s">
        <v>139</v>
      </c>
      <c r="BF1961" t="s">
        <v>149</v>
      </c>
      <c r="BG1961" t="s">
        <v>127</v>
      </c>
      <c r="BH1961" t="s">
        <v>127</v>
      </c>
      <c r="BJ1961" t="s">
        <v>127</v>
      </c>
      <c r="BK1961" t="s">
        <v>150</v>
      </c>
      <c r="BL1961" t="s">
        <v>151</v>
      </c>
      <c r="BN1961" t="s">
        <v>202</v>
      </c>
      <c r="BT1961" t="s">
        <v>1053</v>
      </c>
      <c r="BU1961" t="s">
        <v>1053</v>
      </c>
      <c r="BV1961" t="s">
        <v>389</v>
      </c>
      <c r="CD1961" t="s">
        <v>1195</v>
      </c>
      <c r="CG1961" t="s">
        <v>390</v>
      </c>
      <c r="CI1961" t="s">
        <v>160</v>
      </c>
      <c r="CR1961" t="s">
        <v>162</v>
      </c>
      <c r="CS1961" t="s">
        <v>163</v>
      </c>
      <c r="DA1961" t="s">
        <v>400</v>
      </c>
      <c r="DB1961" t="s">
        <v>124</v>
      </c>
      <c r="DC1961" t="s">
        <v>165</v>
      </c>
      <c r="DD1961" t="s">
        <v>166</v>
      </c>
      <c r="DE1961" t="s">
        <v>167</v>
      </c>
      <c r="DG1961">
        <v>1</v>
      </c>
      <c r="DJ1961">
        <v>1</v>
      </c>
      <c r="DK1961" t="s">
        <v>136</v>
      </c>
      <c r="DL1961">
        <v>0</v>
      </c>
      <c r="DM1961">
        <v>1</v>
      </c>
      <c r="DN1961" t="s">
        <v>169</v>
      </c>
      <c r="DP1961">
        <v>0</v>
      </c>
      <c r="DQ1961">
        <v>0</v>
      </c>
      <c r="DR1961">
        <v>0</v>
      </c>
      <c r="DS1961">
        <v>5.4</v>
      </c>
      <c r="DT1961">
        <v>1</v>
      </c>
      <c r="DU1961">
        <v>1</v>
      </c>
      <c r="DV1961">
        <v>0</v>
      </c>
      <c r="DW1961">
        <v>0</v>
      </c>
      <c r="DX1961">
        <v>1</v>
      </c>
      <c r="EA1961">
        <v>0</v>
      </c>
      <c r="EB1961">
        <v>0.09</v>
      </c>
      <c r="EC1961">
        <v>0</v>
      </c>
      <c r="ED1961">
        <v>0.20769230799999999</v>
      </c>
    </row>
    <row r="1962" spans="1:137" x14ac:dyDescent="0.25">
      <c r="A1962" s="108">
        <v>46181</v>
      </c>
      <c r="B1962" t="s">
        <v>3601</v>
      </c>
      <c r="C1962" t="s">
        <v>124</v>
      </c>
      <c r="D1962" t="s">
        <v>3602</v>
      </c>
      <c r="E1962" t="s">
        <v>125</v>
      </c>
      <c r="F1962" t="s">
        <v>126</v>
      </c>
      <c r="G1962" t="s">
        <v>127</v>
      </c>
      <c r="H1962" t="s">
        <v>124</v>
      </c>
      <c r="I1962" t="s">
        <v>216</v>
      </c>
      <c r="J1962" t="s">
        <v>129</v>
      </c>
      <c r="K1962" t="s">
        <v>130</v>
      </c>
      <c r="O1962" t="s">
        <v>168</v>
      </c>
      <c r="S1962" t="s">
        <v>397</v>
      </c>
      <c r="T1962" t="s">
        <v>397</v>
      </c>
      <c r="U1962" t="s">
        <v>398</v>
      </c>
      <c r="V1962" t="s">
        <v>545</v>
      </c>
      <c r="W1962" t="s">
        <v>198</v>
      </c>
      <c r="X1962" t="s">
        <v>133</v>
      </c>
      <c r="Y1962" t="s">
        <v>577</v>
      </c>
      <c r="Z1962" t="s">
        <v>324</v>
      </c>
      <c r="AA1962" t="s">
        <v>127</v>
      </c>
      <c r="AB1962" t="s">
        <v>127</v>
      </c>
      <c r="AC1962" t="s">
        <v>135</v>
      </c>
      <c r="AD1962" t="s">
        <v>136</v>
      </c>
      <c r="AE1962">
        <v>153832640</v>
      </c>
      <c r="AF1962" t="s">
        <v>198</v>
      </c>
      <c r="AG1962" t="s">
        <v>137</v>
      </c>
      <c r="AH1962" t="s">
        <v>138</v>
      </c>
      <c r="AI1962">
        <v>0</v>
      </c>
      <c r="AJ1962" t="s">
        <v>399</v>
      </c>
      <c r="AP1962" t="s">
        <v>139</v>
      </c>
      <c r="AQ1962" t="s">
        <v>140</v>
      </c>
      <c r="AR1962" t="s">
        <v>141</v>
      </c>
      <c r="AS1962" t="s">
        <v>303</v>
      </c>
      <c r="AT1962" t="s">
        <v>209</v>
      </c>
      <c r="AU1962" t="s">
        <v>181</v>
      </c>
      <c r="AV1962" t="s">
        <v>145</v>
      </c>
      <c r="AW1962" s="109">
        <v>46181</v>
      </c>
      <c r="AX1962" s="109">
        <v>46181</v>
      </c>
      <c r="AZ1962" t="s">
        <v>1047</v>
      </c>
      <c r="BB1962" t="s">
        <v>177</v>
      </c>
      <c r="BD1962" t="s">
        <v>148</v>
      </c>
      <c r="BE1962" t="s">
        <v>139</v>
      </c>
      <c r="BF1962" t="s">
        <v>149</v>
      </c>
      <c r="BG1962" t="s">
        <v>127</v>
      </c>
      <c r="BH1962" t="s">
        <v>127</v>
      </c>
      <c r="BJ1962" t="s">
        <v>127</v>
      </c>
      <c r="BK1962" t="s">
        <v>150</v>
      </c>
      <c r="BL1962" t="s">
        <v>151</v>
      </c>
      <c r="BM1962" t="s">
        <v>1104</v>
      </c>
      <c r="BN1962" t="s">
        <v>326</v>
      </c>
      <c r="BP1962" t="s">
        <v>3602</v>
      </c>
      <c r="BR1962" t="s">
        <v>211</v>
      </c>
      <c r="BT1962" t="s">
        <v>155</v>
      </c>
      <c r="BU1962" t="s">
        <v>155</v>
      </c>
      <c r="BV1962" t="s">
        <v>324</v>
      </c>
      <c r="BW1962" t="s">
        <v>3603</v>
      </c>
      <c r="BX1962" t="s">
        <v>157</v>
      </c>
      <c r="BY1962" t="s">
        <v>175</v>
      </c>
      <c r="BZ1962" t="s">
        <v>563</v>
      </c>
      <c r="CA1962" t="s">
        <v>126</v>
      </c>
      <c r="CB1962" t="s">
        <v>124</v>
      </c>
      <c r="CG1962" t="s">
        <v>328</v>
      </c>
      <c r="CI1962" t="s">
        <v>160</v>
      </c>
      <c r="CJ1962" t="s">
        <v>161</v>
      </c>
      <c r="CR1962" t="s">
        <v>162</v>
      </c>
      <c r="CS1962" t="s">
        <v>163</v>
      </c>
      <c r="CT1962" t="s">
        <v>127</v>
      </c>
      <c r="DA1962" t="s">
        <v>400</v>
      </c>
      <c r="DB1962" t="s">
        <v>124</v>
      </c>
      <c r="DC1962" t="s">
        <v>165</v>
      </c>
      <c r="DD1962" t="s">
        <v>166</v>
      </c>
      <c r="DE1962" t="s">
        <v>167</v>
      </c>
      <c r="DF1962">
        <v>36062966</v>
      </c>
      <c r="DG1962">
        <v>1</v>
      </c>
      <c r="DH1962">
        <v>5</v>
      </c>
      <c r="DJ1962">
        <v>1</v>
      </c>
      <c r="DK1962" t="s">
        <v>136</v>
      </c>
      <c r="DL1962">
        <v>0</v>
      </c>
      <c r="DM1962">
        <v>1</v>
      </c>
      <c r="DN1962" t="s">
        <v>133</v>
      </c>
      <c r="DP1962">
        <v>0</v>
      </c>
      <c r="DQ1962">
        <v>0</v>
      </c>
      <c r="DR1962">
        <v>3</v>
      </c>
      <c r="DS1962">
        <v>6</v>
      </c>
      <c r="DU1962">
        <v>1</v>
      </c>
      <c r="DV1962">
        <v>0</v>
      </c>
      <c r="DW1962">
        <v>0</v>
      </c>
      <c r="DX1962">
        <v>1</v>
      </c>
      <c r="EA1962">
        <v>0</v>
      </c>
      <c r="EB1962">
        <v>0.1</v>
      </c>
      <c r="EC1962">
        <v>0</v>
      </c>
      <c r="ED1962">
        <v>0.23076923099999999</v>
      </c>
    </row>
    <row r="1963" spans="1:137" x14ac:dyDescent="0.25">
      <c r="A1963" s="108">
        <v>46181</v>
      </c>
      <c r="B1963" t="s">
        <v>3604</v>
      </c>
      <c r="C1963" t="s">
        <v>124</v>
      </c>
      <c r="E1963" t="s">
        <v>125</v>
      </c>
      <c r="F1963" t="s">
        <v>126</v>
      </c>
      <c r="G1963" t="s">
        <v>127</v>
      </c>
      <c r="H1963" t="s">
        <v>124</v>
      </c>
      <c r="I1963" t="s">
        <v>323</v>
      </c>
      <c r="J1963" t="s">
        <v>129</v>
      </c>
      <c r="K1963" t="s">
        <v>130</v>
      </c>
      <c r="O1963" t="s">
        <v>262</v>
      </c>
      <c r="S1963" t="s">
        <v>397</v>
      </c>
      <c r="T1963" t="s">
        <v>397</v>
      </c>
      <c r="U1963" t="s">
        <v>398</v>
      </c>
      <c r="V1963" t="s">
        <v>545</v>
      </c>
      <c r="W1963" t="s">
        <v>277</v>
      </c>
      <c r="X1963" t="s">
        <v>133</v>
      </c>
      <c r="Y1963" t="s">
        <v>3352</v>
      </c>
      <c r="Z1963" t="s">
        <v>648</v>
      </c>
      <c r="AA1963" t="s">
        <v>127</v>
      </c>
      <c r="AB1963" t="s">
        <v>135</v>
      </c>
      <c r="AC1963" t="s">
        <v>135</v>
      </c>
      <c r="AD1963" t="s">
        <v>136</v>
      </c>
      <c r="AE1963">
        <v>153880552</v>
      </c>
      <c r="AF1963" t="s">
        <v>277</v>
      </c>
      <c r="AG1963" t="s">
        <v>137</v>
      </c>
      <c r="AH1963" t="s">
        <v>138</v>
      </c>
      <c r="AI1963">
        <v>0</v>
      </c>
      <c r="AJ1963" t="s">
        <v>399</v>
      </c>
      <c r="AP1963" t="s">
        <v>139</v>
      </c>
      <c r="AQ1963" t="s">
        <v>140</v>
      </c>
      <c r="AR1963" t="s">
        <v>141</v>
      </c>
      <c r="AS1963" t="s">
        <v>319</v>
      </c>
      <c r="AT1963" t="s">
        <v>320</v>
      </c>
      <c r="AU1963" t="s">
        <v>181</v>
      </c>
      <c r="AV1963" t="s">
        <v>145</v>
      </c>
      <c r="AW1963" s="109">
        <v>46181</v>
      </c>
      <c r="AX1963" s="109">
        <v>46181</v>
      </c>
      <c r="BB1963" t="s">
        <v>564</v>
      </c>
      <c r="BD1963" t="s">
        <v>148</v>
      </c>
      <c r="BE1963" t="s">
        <v>139</v>
      </c>
      <c r="BF1963" t="s">
        <v>149</v>
      </c>
      <c r="BG1963" t="s">
        <v>127</v>
      </c>
      <c r="BH1963" t="s">
        <v>127</v>
      </c>
      <c r="BJ1963" t="s">
        <v>127</v>
      </c>
      <c r="BK1963" t="s">
        <v>150</v>
      </c>
      <c r="BL1963" t="s">
        <v>151</v>
      </c>
      <c r="BM1963" t="s">
        <v>1191</v>
      </c>
      <c r="BN1963" t="s">
        <v>452</v>
      </c>
      <c r="BP1963" t="s">
        <v>153</v>
      </c>
      <c r="BR1963" t="s">
        <v>211</v>
      </c>
      <c r="BT1963" t="s">
        <v>203</v>
      </c>
      <c r="BU1963" t="s">
        <v>203</v>
      </c>
      <c r="BV1963" t="s">
        <v>648</v>
      </c>
      <c r="BW1963" t="s">
        <v>153</v>
      </c>
      <c r="BX1963" t="s">
        <v>157</v>
      </c>
      <c r="BY1963" t="s">
        <v>213</v>
      </c>
      <c r="BZ1963" t="s">
        <v>331</v>
      </c>
      <c r="CA1963" t="s">
        <v>126</v>
      </c>
      <c r="CB1963" t="s">
        <v>124</v>
      </c>
      <c r="CG1963" t="s">
        <v>197</v>
      </c>
      <c r="CI1963" t="s">
        <v>160</v>
      </c>
      <c r="CJ1963" t="s">
        <v>161</v>
      </c>
      <c r="CL1963" t="s">
        <v>3605</v>
      </c>
      <c r="CR1963" t="s">
        <v>162</v>
      </c>
      <c r="CS1963" t="s">
        <v>163</v>
      </c>
      <c r="CT1963" t="s">
        <v>135</v>
      </c>
      <c r="DA1963" t="s">
        <v>400</v>
      </c>
      <c r="DB1963" t="s">
        <v>124</v>
      </c>
      <c r="DC1963" t="s">
        <v>165</v>
      </c>
      <c r="DD1963" t="s">
        <v>166</v>
      </c>
      <c r="DE1963" t="s">
        <v>167</v>
      </c>
      <c r="DF1963">
        <v>1030037</v>
      </c>
      <c r="DG1963">
        <v>1</v>
      </c>
      <c r="DH1963">
        <v>5</v>
      </c>
      <c r="DJ1963">
        <v>1</v>
      </c>
      <c r="DK1963" t="s">
        <v>136</v>
      </c>
      <c r="DL1963">
        <v>0</v>
      </c>
      <c r="DM1963">
        <v>1</v>
      </c>
      <c r="DN1963" t="s">
        <v>133</v>
      </c>
      <c r="DO1963">
        <v>3.9166666669999999</v>
      </c>
      <c r="DP1963">
        <v>6.5277777999999995E-2</v>
      </c>
      <c r="DQ1963">
        <v>0</v>
      </c>
      <c r="DR1963">
        <v>2</v>
      </c>
      <c r="DS1963">
        <v>33</v>
      </c>
      <c r="DU1963">
        <v>1</v>
      </c>
      <c r="DV1963">
        <v>1</v>
      </c>
      <c r="DW1963">
        <v>0</v>
      </c>
      <c r="DX1963">
        <v>1</v>
      </c>
      <c r="EA1963">
        <v>0</v>
      </c>
      <c r="EB1963">
        <v>0.55000000000000004</v>
      </c>
      <c r="EC1963">
        <v>1</v>
      </c>
      <c r="ED1963">
        <v>1.269230769</v>
      </c>
      <c r="EE1963">
        <v>1</v>
      </c>
      <c r="EF1963">
        <v>100</v>
      </c>
      <c r="EG1963">
        <v>3.9166666669999999</v>
      </c>
    </row>
    <row r="1964" spans="1:137" x14ac:dyDescent="0.25">
      <c r="A1964" s="108">
        <v>46181</v>
      </c>
      <c r="B1964" t="s">
        <v>3606</v>
      </c>
      <c r="C1964" t="s">
        <v>124</v>
      </c>
      <c r="D1964" t="s">
        <v>3607</v>
      </c>
      <c r="E1964" t="s">
        <v>125</v>
      </c>
      <c r="F1964" t="s">
        <v>126</v>
      </c>
      <c r="G1964" t="s">
        <v>127</v>
      </c>
      <c r="H1964" t="s">
        <v>124</v>
      </c>
      <c r="I1964" t="s">
        <v>239</v>
      </c>
      <c r="J1964" t="s">
        <v>129</v>
      </c>
      <c r="K1964" t="s">
        <v>130</v>
      </c>
      <c r="O1964" t="s">
        <v>168</v>
      </c>
      <c r="S1964" t="s">
        <v>397</v>
      </c>
      <c r="T1964" t="s">
        <v>397</v>
      </c>
      <c r="U1964" t="s">
        <v>398</v>
      </c>
      <c r="V1964" t="s">
        <v>545</v>
      </c>
      <c r="W1964" t="s">
        <v>222</v>
      </c>
      <c r="X1964" t="s">
        <v>169</v>
      </c>
      <c r="Y1964" t="s">
        <v>223</v>
      </c>
      <c r="Z1964" t="s">
        <v>224</v>
      </c>
      <c r="AA1964" t="s">
        <v>127</v>
      </c>
      <c r="AB1964" t="s">
        <v>127</v>
      </c>
      <c r="AC1964" t="s">
        <v>135</v>
      </c>
      <c r="AD1964" t="s">
        <v>136</v>
      </c>
      <c r="AE1964">
        <v>154052507</v>
      </c>
      <c r="AF1964" t="s">
        <v>222</v>
      </c>
      <c r="AG1964" t="s">
        <v>170</v>
      </c>
      <c r="AH1964" t="s">
        <v>138</v>
      </c>
      <c r="AI1964">
        <v>0</v>
      </c>
      <c r="AJ1964" t="s">
        <v>399</v>
      </c>
      <c r="AP1964" t="s">
        <v>139</v>
      </c>
      <c r="AQ1964" t="s">
        <v>140</v>
      </c>
      <c r="AR1964" t="s">
        <v>207</v>
      </c>
      <c r="AS1964" t="s">
        <v>294</v>
      </c>
      <c r="AT1964" t="s">
        <v>295</v>
      </c>
      <c r="AU1964" t="s">
        <v>181</v>
      </c>
      <c r="AV1964" t="s">
        <v>145</v>
      </c>
      <c r="AW1964" s="109">
        <v>46184</v>
      </c>
      <c r="AX1964" s="109">
        <v>46184</v>
      </c>
      <c r="BB1964" t="s">
        <v>266</v>
      </c>
      <c r="BD1964" t="s">
        <v>148</v>
      </c>
      <c r="BE1964" t="s">
        <v>139</v>
      </c>
      <c r="BF1964" t="s">
        <v>149</v>
      </c>
      <c r="BG1964" t="s">
        <v>127</v>
      </c>
      <c r="BH1964" t="s">
        <v>127</v>
      </c>
      <c r="BJ1964" t="s">
        <v>127</v>
      </c>
      <c r="BK1964" t="s">
        <v>150</v>
      </c>
      <c r="BL1964" t="s">
        <v>151</v>
      </c>
      <c r="BM1964" t="s">
        <v>1079</v>
      </c>
      <c r="BN1964" t="s">
        <v>226</v>
      </c>
      <c r="BP1964" t="s">
        <v>153</v>
      </c>
      <c r="BR1964" t="s">
        <v>211</v>
      </c>
      <c r="BT1964" t="s">
        <v>155</v>
      </c>
      <c r="BU1964" t="s">
        <v>155</v>
      </c>
      <c r="BV1964" t="s">
        <v>356</v>
      </c>
      <c r="BW1964" t="s">
        <v>153</v>
      </c>
      <c r="BX1964" t="s">
        <v>157</v>
      </c>
      <c r="BY1964" t="s">
        <v>213</v>
      </c>
      <c r="BZ1964" t="s">
        <v>192</v>
      </c>
      <c r="CA1964" t="s">
        <v>126</v>
      </c>
      <c r="CB1964" t="s">
        <v>124</v>
      </c>
      <c r="CG1964" t="s">
        <v>197</v>
      </c>
      <c r="CI1964" t="s">
        <v>160</v>
      </c>
      <c r="CJ1964" t="s">
        <v>161</v>
      </c>
      <c r="CL1964" t="s">
        <v>3608</v>
      </c>
      <c r="CR1964" t="s">
        <v>162</v>
      </c>
      <c r="CS1964" t="s">
        <v>163</v>
      </c>
      <c r="CT1964" t="s">
        <v>135</v>
      </c>
      <c r="DA1964" t="s">
        <v>400</v>
      </c>
      <c r="DB1964" t="s">
        <v>124</v>
      </c>
      <c r="DC1964" t="s">
        <v>165</v>
      </c>
      <c r="DD1964" t="s">
        <v>166</v>
      </c>
      <c r="DE1964" t="s">
        <v>167</v>
      </c>
      <c r="DF1964">
        <v>54154</v>
      </c>
      <c r="DG1964">
        <v>1</v>
      </c>
      <c r="DH1964">
        <v>4</v>
      </c>
      <c r="DJ1964">
        <v>1</v>
      </c>
      <c r="DK1964" t="s">
        <v>136</v>
      </c>
      <c r="DL1964">
        <v>0</v>
      </c>
      <c r="DM1964">
        <v>1</v>
      </c>
      <c r="DN1964" t="s">
        <v>169</v>
      </c>
      <c r="DP1964">
        <v>0</v>
      </c>
      <c r="DQ1964">
        <v>0</v>
      </c>
      <c r="DR1964">
        <v>0</v>
      </c>
      <c r="DS1964">
        <v>18</v>
      </c>
      <c r="DT1964">
        <v>1</v>
      </c>
      <c r="DU1964">
        <v>1</v>
      </c>
      <c r="DV1964">
        <v>0</v>
      </c>
      <c r="DW1964">
        <v>0</v>
      </c>
      <c r="DX1964">
        <v>1</v>
      </c>
      <c r="EA1964">
        <v>0</v>
      </c>
      <c r="EB1964">
        <v>0.3</v>
      </c>
      <c r="EC1964">
        <v>0</v>
      </c>
      <c r="ED1964">
        <v>0.69230769199999997</v>
      </c>
      <c r="EE1964">
        <v>1</v>
      </c>
      <c r="EF1964">
        <v>100</v>
      </c>
    </row>
    <row r="1965" spans="1:137" x14ac:dyDescent="0.25">
      <c r="A1965" s="108">
        <v>46181</v>
      </c>
      <c r="B1965" t="s">
        <v>1758</v>
      </c>
      <c r="C1965" t="s">
        <v>124</v>
      </c>
      <c r="D1965" t="s">
        <v>1181</v>
      </c>
      <c r="E1965" t="s">
        <v>125</v>
      </c>
      <c r="F1965" t="s">
        <v>126</v>
      </c>
      <c r="G1965" t="s">
        <v>127</v>
      </c>
      <c r="H1965" t="s">
        <v>124</v>
      </c>
      <c r="I1965" t="s">
        <v>239</v>
      </c>
      <c r="J1965" t="s">
        <v>129</v>
      </c>
      <c r="K1965" t="s">
        <v>130</v>
      </c>
      <c r="O1965" t="s">
        <v>262</v>
      </c>
      <c r="S1965" t="s">
        <v>543</v>
      </c>
      <c r="T1965" t="s">
        <v>551</v>
      </c>
      <c r="U1965" t="s">
        <v>398</v>
      </c>
      <c r="V1965" t="s">
        <v>545</v>
      </c>
      <c r="W1965" t="s">
        <v>222</v>
      </c>
      <c r="X1965" t="s">
        <v>133</v>
      </c>
      <c r="Y1965" t="s">
        <v>718</v>
      </c>
      <c r="Z1965" t="s">
        <v>378</v>
      </c>
      <c r="AA1965" t="s">
        <v>127</v>
      </c>
      <c r="AB1965" t="s">
        <v>127</v>
      </c>
      <c r="AC1965" t="s">
        <v>135</v>
      </c>
      <c r="AD1965" t="s">
        <v>136</v>
      </c>
      <c r="AE1965">
        <v>153892836</v>
      </c>
      <c r="AF1965" t="s">
        <v>222</v>
      </c>
      <c r="AG1965" t="s">
        <v>137</v>
      </c>
      <c r="AH1965" t="s">
        <v>138</v>
      </c>
      <c r="AI1965">
        <v>0</v>
      </c>
      <c r="AJ1965" t="s">
        <v>399</v>
      </c>
      <c r="AP1965" t="s">
        <v>139</v>
      </c>
      <c r="AQ1965" t="s">
        <v>140</v>
      </c>
      <c r="AR1965" t="s">
        <v>141</v>
      </c>
      <c r="AS1965" t="s">
        <v>435</v>
      </c>
      <c r="AU1965" t="s">
        <v>144</v>
      </c>
      <c r="AV1965" t="s">
        <v>145</v>
      </c>
      <c r="AW1965" s="109">
        <v>46181</v>
      </c>
      <c r="AX1965" s="109">
        <v>46181</v>
      </c>
      <c r="AZ1965" t="s">
        <v>1088</v>
      </c>
      <c r="BB1965" t="s">
        <v>564</v>
      </c>
      <c r="BD1965" t="s">
        <v>148</v>
      </c>
      <c r="BE1965" t="s">
        <v>139</v>
      </c>
      <c r="BF1965" t="s">
        <v>149</v>
      </c>
      <c r="BG1965" t="s">
        <v>127</v>
      </c>
      <c r="BH1965" t="s">
        <v>127</v>
      </c>
      <c r="BJ1965" t="s">
        <v>127</v>
      </c>
      <c r="BK1965" t="s">
        <v>150</v>
      </c>
      <c r="BL1965" t="s">
        <v>151</v>
      </c>
      <c r="BM1965" t="s">
        <v>1070</v>
      </c>
      <c r="BN1965" t="s">
        <v>379</v>
      </c>
      <c r="BP1965" t="s">
        <v>153</v>
      </c>
      <c r="BQ1965" t="s">
        <v>3609</v>
      </c>
      <c r="BR1965" t="s">
        <v>219</v>
      </c>
      <c r="BT1965" t="s">
        <v>203</v>
      </c>
      <c r="BU1965" t="s">
        <v>203</v>
      </c>
      <c r="BV1965" t="s">
        <v>380</v>
      </c>
      <c r="BW1965" t="s">
        <v>153</v>
      </c>
      <c r="BX1965" t="s">
        <v>157</v>
      </c>
      <c r="BY1965" t="s">
        <v>191</v>
      </c>
      <c r="BZ1965" t="s">
        <v>178</v>
      </c>
      <c r="CA1965" t="s">
        <v>126</v>
      </c>
      <c r="CB1965" t="s">
        <v>124</v>
      </c>
      <c r="CG1965" t="s">
        <v>380</v>
      </c>
      <c r="CI1965" t="s">
        <v>160</v>
      </c>
      <c r="CJ1965" t="s">
        <v>161</v>
      </c>
      <c r="CR1965" t="s">
        <v>162</v>
      </c>
      <c r="CS1965" t="s">
        <v>163</v>
      </c>
      <c r="CT1965" t="s">
        <v>135</v>
      </c>
      <c r="DA1965" t="s">
        <v>400</v>
      </c>
      <c r="DB1965" t="s">
        <v>124</v>
      </c>
      <c r="DC1965" t="s">
        <v>165</v>
      </c>
      <c r="DD1965" t="s">
        <v>166</v>
      </c>
      <c r="DE1965" t="s">
        <v>167</v>
      </c>
      <c r="DF1965">
        <v>120108005</v>
      </c>
      <c r="DG1965">
        <v>1</v>
      </c>
      <c r="DJ1965">
        <v>1</v>
      </c>
      <c r="DK1965" t="s">
        <v>136</v>
      </c>
      <c r="DL1965">
        <v>0</v>
      </c>
      <c r="DM1965">
        <v>1</v>
      </c>
      <c r="DN1965" t="s">
        <v>133</v>
      </c>
      <c r="DP1965">
        <v>0</v>
      </c>
      <c r="DQ1965">
        <v>0</v>
      </c>
      <c r="DR1965">
        <v>1</v>
      </c>
      <c r="DS1965">
        <v>21.6</v>
      </c>
      <c r="DT1965">
        <v>1</v>
      </c>
      <c r="DU1965">
        <v>1</v>
      </c>
      <c r="DV1965">
        <v>0</v>
      </c>
      <c r="DW1965">
        <v>0</v>
      </c>
      <c r="DX1965">
        <v>1</v>
      </c>
      <c r="EA1965">
        <v>0</v>
      </c>
      <c r="EB1965">
        <v>0.36</v>
      </c>
      <c r="EC1965">
        <v>0</v>
      </c>
      <c r="ED1965">
        <v>0.830769231</v>
      </c>
    </row>
    <row r="1966" spans="1:137" x14ac:dyDescent="0.25">
      <c r="A1966" s="108">
        <v>46181</v>
      </c>
      <c r="B1966" t="s">
        <v>787</v>
      </c>
      <c r="C1966" t="s">
        <v>124</v>
      </c>
      <c r="E1966" t="s">
        <v>125</v>
      </c>
      <c r="F1966" t="s">
        <v>126</v>
      </c>
      <c r="G1966" t="s">
        <v>127</v>
      </c>
      <c r="H1966" t="s">
        <v>124</v>
      </c>
      <c r="I1966" t="s">
        <v>206</v>
      </c>
      <c r="J1966" t="s">
        <v>129</v>
      </c>
      <c r="K1966" t="s">
        <v>130</v>
      </c>
      <c r="S1966" t="s">
        <v>397</v>
      </c>
      <c r="T1966" t="s">
        <v>397</v>
      </c>
      <c r="U1966" t="s">
        <v>398</v>
      </c>
      <c r="V1966" t="s">
        <v>545</v>
      </c>
      <c r="W1966" t="s">
        <v>198</v>
      </c>
      <c r="X1966" t="s">
        <v>169</v>
      </c>
      <c r="Y1966" t="s">
        <v>716</v>
      </c>
      <c r="Z1966" t="s">
        <v>302</v>
      </c>
      <c r="AA1966" t="s">
        <v>127</v>
      </c>
      <c r="AB1966" t="s">
        <v>127</v>
      </c>
      <c r="AC1966" t="s">
        <v>135</v>
      </c>
      <c r="AD1966" t="s">
        <v>136</v>
      </c>
      <c r="AE1966">
        <v>153955760</v>
      </c>
      <c r="AF1966" t="s">
        <v>198</v>
      </c>
      <c r="AG1966" t="s">
        <v>170</v>
      </c>
      <c r="AH1966" t="s">
        <v>138</v>
      </c>
      <c r="AI1966">
        <v>0</v>
      </c>
      <c r="AJ1966" t="s">
        <v>399</v>
      </c>
      <c r="AP1966" t="s">
        <v>139</v>
      </c>
      <c r="AQ1966" t="s">
        <v>217</v>
      </c>
      <c r="AR1966" t="s">
        <v>207</v>
      </c>
      <c r="AS1966" t="s">
        <v>267</v>
      </c>
      <c r="AT1966" t="s">
        <v>267</v>
      </c>
      <c r="AU1966" t="s">
        <v>218</v>
      </c>
      <c r="AV1966" t="s">
        <v>145</v>
      </c>
      <c r="AW1966" s="109">
        <v>46182</v>
      </c>
      <c r="AX1966" s="109">
        <v>46182</v>
      </c>
      <c r="AZ1966" t="s">
        <v>1047</v>
      </c>
      <c r="BB1966" t="s">
        <v>431</v>
      </c>
      <c r="BC1966" t="s">
        <v>147</v>
      </c>
      <c r="BD1966" t="s">
        <v>148</v>
      </c>
      <c r="BE1966" t="s">
        <v>139</v>
      </c>
      <c r="BF1966" t="s">
        <v>149</v>
      </c>
      <c r="BG1966" t="s">
        <v>127</v>
      </c>
      <c r="BH1966" t="s">
        <v>127</v>
      </c>
      <c r="BJ1966" t="s">
        <v>127</v>
      </c>
      <c r="BK1966" t="s">
        <v>150</v>
      </c>
      <c r="BL1966" t="s">
        <v>151</v>
      </c>
      <c r="BM1966" t="s">
        <v>1116</v>
      </c>
      <c r="BN1966" t="s">
        <v>202</v>
      </c>
      <c r="BP1966" t="s">
        <v>153</v>
      </c>
      <c r="BR1966" t="s">
        <v>219</v>
      </c>
      <c r="BT1966" t="s">
        <v>1053</v>
      </c>
      <c r="BU1966" t="s">
        <v>1053</v>
      </c>
      <c r="BV1966" t="s">
        <v>305</v>
      </c>
      <c r="BW1966" t="s">
        <v>153</v>
      </c>
      <c r="BX1966" t="s">
        <v>157</v>
      </c>
      <c r="BY1966" t="s">
        <v>213</v>
      </c>
      <c r="BZ1966" t="s">
        <v>371</v>
      </c>
      <c r="CA1966" t="s">
        <v>126</v>
      </c>
      <c r="CB1966" t="s">
        <v>124</v>
      </c>
      <c r="CG1966" t="s">
        <v>1010</v>
      </c>
      <c r="CI1966" t="s">
        <v>160</v>
      </c>
      <c r="CJ1966" t="s">
        <v>161</v>
      </c>
      <c r="CR1966" t="s">
        <v>162</v>
      </c>
      <c r="CS1966" t="s">
        <v>163</v>
      </c>
      <c r="CT1966" t="s">
        <v>127</v>
      </c>
      <c r="DA1966" t="s">
        <v>400</v>
      </c>
      <c r="DB1966" t="s">
        <v>124</v>
      </c>
      <c r="DC1966" t="s">
        <v>165</v>
      </c>
      <c r="DD1966" t="s">
        <v>166</v>
      </c>
      <c r="DE1966" t="s">
        <v>167</v>
      </c>
      <c r="DF1966">
        <v>14681685</v>
      </c>
      <c r="DG1966">
        <v>1</v>
      </c>
      <c r="DJ1966">
        <v>1</v>
      </c>
      <c r="DK1966" t="s">
        <v>136</v>
      </c>
      <c r="DL1966">
        <v>0</v>
      </c>
      <c r="DM1966">
        <v>1</v>
      </c>
      <c r="DN1966" t="s">
        <v>169</v>
      </c>
      <c r="DP1966">
        <v>0</v>
      </c>
      <c r="DQ1966">
        <v>0</v>
      </c>
      <c r="DR1966">
        <v>0</v>
      </c>
      <c r="DS1966">
        <v>15.6</v>
      </c>
      <c r="DT1966">
        <v>1</v>
      </c>
      <c r="DU1966">
        <v>1</v>
      </c>
      <c r="DV1966">
        <v>0</v>
      </c>
      <c r="DW1966">
        <v>0</v>
      </c>
      <c r="DX1966">
        <v>1</v>
      </c>
      <c r="EA1966">
        <v>0</v>
      </c>
      <c r="EB1966">
        <v>0.26</v>
      </c>
      <c r="EC1966">
        <v>0</v>
      </c>
      <c r="ED1966">
        <v>0.6</v>
      </c>
    </row>
    <row r="1967" spans="1:137" x14ac:dyDescent="0.25">
      <c r="A1967" s="108">
        <v>46181</v>
      </c>
      <c r="B1967" t="s">
        <v>3610</v>
      </c>
      <c r="C1967" t="s">
        <v>124</v>
      </c>
      <c r="E1967" t="s">
        <v>125</v>
      </c>
      <c r="F1967" t="s">
        <v>126</v>
      </c>
      <c r="G1967" t="s">
        <v>127</v>
      </c>
      <c r="H1967" t="s">
        <v>124</v>
      </c>
      <c r="I1967" t="s">
        <v>232</v>
      </c>
      <c r="J1967" t="s">
        <v>129</v>
      </c>
      <c r="K1967" t="s">
        <v>130</v>
      </c>
      <c r="S1967" t="s">
        <v>397</v>
      </c>
      <c r="T1967" t="s">
        <v>397</v>
      </c>
      <c r="U1967" t="s">
        <v>398</v>
      </c>
      <c r="V1967" t="s">
        <v>545</v>
      </c>
      <c r="W1967" t="s">
        <v>198</v>
      </c>
      <c r="X1967" t="s">
        <v>133</v>
      </c>
      <c r="Y1967" t="s">
        <v>716</v>
      </c>
      <c r="Z1967" t="s">
        <v>302</v>
      </c>
      <c r="AA1967" t="s">
        <v>127</v>
      </c>
      <c r="AB1967" t="s">
        <v>127</v>
      </c>
      <c r="AC1967" t="s">
        <v>135</v>
      </c>
      <c r="AD1967" t="s">
        <v>136</v>
      </c>
      <c r="AE1967">
        <v>154008195</v>
      </c>
      <c r="AF1967" t="s">
        <v>198</v>
      </c>
      <c r="AG1967" t="s">
        <v>137</v>
      </c>
      <c r="AH1967" t="s">
        <v>138</v>
      </c>
      <c r="AI1967">
        <v>0</v>
      </c>
      <c r="AJ1967" t="s">
        <v>399</v>
      </c>
      <c r="AP1967" t="s">
        <v>139</v>
      </c>
      <c r="AQ1967" t="s">
        <v>140</v>
      </c>
      <c r="AR1967" t="s">
        <v>141</v>
      </c>
      <c r="AS1967" t="s">
        <v>303</v>
      </c>
      <c r="AT1967" t="s">
        <v>209</v>
      </c>
      <c r="AU1967" t="s">
        <v>144</v>
      </c>
      <c r="AV1967" t="s">
        <v>145</v>
      </c>
      <c r="AW1967" s="109">
        <v>46183</v>
      </c>
      <c r="AX1967" s="109">
        <v>46183</v>
      </c>
      <c r="AZ1967" t="s">
        <v>1047</v>
      </c>
      <c r="BB1967" t="s">
        <v>613</v>
      </c>
      <c r="BD1967" t="s">
        <v>148</v>
      </c>
      <c r="BE1967" t="s">
        <v>139</v>
      </c>
      <c r="BF1967" t="s">
        <v>149</v>
      </c>
      <c r="BG1967" t="s">
        <v>127</v>
      </c>
      <c r="BH1967" t="s">
        <v>127</v>
      </c>
      <c r="BJ1967" t="s">
        <v>127</v>
      </c>
      <c r="BK1967" t="s">
        <v>150</v>
      </c>
      <c r="BL1967" t="s">
        <v>151</v>
      </c>
      <c r="BM1967" t="s">
        <v>1149</v>
      </c>
      <c r="BN1967" t="s">
        <v>202</v>
      </c>
      <c r="BP1967" t="s">
        <v>1312</v>
      </c>
      <c r="BR1967" t="s">
        <v>154</v>
      </c>
      <c r="BT1967" t="s">
        <v>556</v>
      </c>
      <c r="BU1967" t="s">
        <v>203</v>
      </c>
      <c r="BV1967" t="s">
        <v>305</v>
      </c>
      <c r="BW1967" t="s">
        <v>1313</v>
      </c>
      <c r="BX1967" t="s">
        <v>157</v>
      </c>
      <c r="BY1967" t="s">
        <v>175</v>
      </c>
      <c r="BZ1967" t="s">
        <v>306</v>
      </c>
      <c r="CA1967" t="s">
        <v>126</v>
      </c>
      <c r="CB1967" t="s">
        <v>124</v>
      </c>
      <c r="CG1967" t="s">
        <v>403</v>
      </c>
      <c r="CI1967" t="s">
        <v>160</v>
      </c>
      <c r="CJ1967" t="s">
        <v>161</v>
      </c>
      <c r="CR1967" t="s">
        <v>162</v>
      </c>
      <c r="CS1967" t="s">
        <v>163</v>
      </c>
      <c r="CT1967" t="s">
        <v>127</v>
      </c>
      <c r="DA1967" t="s">
        <v>400</v>
      </c>
      <c r="DB1967" t="s">
        <v>124</v>
      </c>
      <c r="DC1967" t="s">
        <v>165</v>
      </c>
      <c r="DD1967" t="s">
        <v>166</v>
      </c>
      <c r="DE1967" t="s">
        <v>167</v>
      </c>
      <c r="DF1967">
        <v>64149729</v>
      </c>
      <c r="DG1967">
        <v>1</v>
      </c>
      <c r="DJ1967">
        <v>1</v>
      </c>
      <c r="DK1967" t="s">
        <v>136</v>
      </c>
      <c r="DL1967">
        <v>0</v>
      </c>
      <c r="DM1967">
        <v>1</v>
      </c>
      <c r="DN1967" t="s">
        <v>133</v>
      </c>
      <c r="DP1967">
        <v>0</v>
      </c>
      <c r="DQ1967">
        <v>0</v>
      </c>
      <c r="DR1967">
        <v>0</v>
      </c>
      <c r="DS1967">
        <v>31.8</v>
      </c>
      <c r="DT1967">
        <v>1</v>
      </c>
      <c r="DU1967">
        <v>1</v>
      </c>
      <c r="DV1967">
        <v>0</v>
      </c>
      <c r="DW1967">
        <v>0</v>
      </c>
      <c r="DX1967">
        <v>1</v>
      </c>
      <c r="EA1967">
        <v>0</v>
      </c>
      <c r="EB1967">
        <v>0.53</v>
      </c>
      <c r="EC1967">
        <v>0</v>
      </c>
      <c r="ED1967">
        <v>1.223076923</v>
      </c>
    </row>
    <row r="1968" spans="1:137" x14ac:dyDescent="0.25">
      <c r="A1968" s="108">
        <v>46181</v>
      </c>
      <c r="B1968" t="s">
        <v>3611</v>
      </c>
      <c r="C1968" t="s">
        <v>124</v>
      </c>
      <c r="E1968" t="s">
        <v>125</v>
      </c>
      <c r="F1968" t="s">
        <v>126</v>
      </c>
      <c r="G1968" t="s">
        <v>127</v>
      </c>
      <c r="H1968" t="s">
        <v>124</v>
      </c>
      <c r="I1968" t="s">
        <v>128</v>
      </c>
      <c r="J1968" t="s">
        <v>129</v>
      </c>
      <c r="K1968" t="s">
        <v>130</v>
      </c>
      <c r="O1968" t="s">
        <v>168</v>
      </c>
      <c r="S1968" t="s">
        <v>397</v>
      </c>
      <c r="T1968" t="s">
        <v>397</v>
      </c>
      <c r="U1968" t="s">
        <v>398</v>
      </c>
      <c r="V1968" t="s">
        <v>545</v>
      </c>
      <c r="W1968" t="s">
        <v>198</v>
      </c>
      <c r="X1968" t="s">
        <v>133</v>
      </c>
      <c r="Y1968" t="s">
        <v>1512</v>
      </c>
      <c r="Z1968" t="s">
        <v>324</v>
      </c>
      <c r="AA1968" t="s">
        <v>127</v>
      </c>
      <c r="AB1968" t="s">
        <v>127</v>
      </c>
      <c r="AC1968" t="s">
        <v>135</v>
      </c>
      <c r="AD1968" t="s">
        <v>136</v>
      </c>
      <c r="AE1968">
        <v>153845504</v>
      </c>
      <c r="AF1968" t="s">
        <v>198</v>
      </c>
      <c r="AG1968" t="s">
        <v>137</v>
      </c>
      <c r="AH1968" t="s">
        <v>138</v>
      </c>
      <c r="AI1968">
        <v>0</v>
      </c>
      <c r="AJ1968" t="s">
        <v>399</v>
      </c>
      <c r="AP1968" t="s">
        <v>139</v>
      </c>
      <c r="AV1968" t="s">
        <v>145</v>
      </c>
      <c r="AW1968" s="109">
        <v>46181</v>
      </c>
      <c r="AX1968" s="109">
        <v>46181</v>
      </c>
      <c r="AZ1968" t="s">
        <v>1047</v>
      </c>
      <c r="BB1968" t="s">
        <v>182</v>
      </c>
      <c r="BD1968" t="s">
        <v>148</v>
      </c>
      <c r="BE1968" t="s">
        <v>139</v>
      </c>
      <c r="BF1968" t="s">
        <v>149</v>
      </c>
      <c r="BG1968" t="s">
        <v>127</v>
      </c>
      <c r="BH1968" t="s">
        <v>127</v>
      </c>
      <c r="BJ1968" t="s">
        <v>127</v>
      </c>
      <c r="BK1968" t="s">
        <v>150</v>
      </c>
      <c r="BL1968" t="s">
        <v>151</v>
      </c>
      <c r="BM1968" t="s">
        <v>1045</v>
      </c>
      <c r="BN1968" t="s">
        <v>326</v>
      </c>
      <c r="BP1968" t="s">
        <v>153</v>
      </c>
      <c r="BR1968" t="s">
        <v>154</v>
      </c>
      <c r="BT1968" t="s">
        <v>155</v>
      </c>
      <c r="BU1968" t="s">
        <v>155</v>
      </c>
      <c r="BV1968" t="s">
        <v>324</v>
      </c>
      <c r="BW1968" t="s">
        <v>153</v>
      </c>
      <c r="BX1968" t="s">
        <v>157</v>
      </c>
      <c r="BY1968" t="s">
        <v>195</v>
      </c>
      <c r="BZ1968" t="s">
        <v>297</v>
      </c>
      <c r="CA1968" t="s">
        <v>126</v>
      </c>
      <c r="CB1968" t="s">
        <v>124</v>
      </c>
      <c r="CG1968" t="s">
        <v>580</v>
      </c>
      <c r="CI1968" t="s">
        <v>160</v>
      </c>
      <c r="CJ1968" t="s">
        <v>161</v>
      </c>
      <c r="CR1968" t="s">
        <v>162</v>
      </c>
      <c r="CS1968" t="s">
        <v>163</v>
      </c>
      <c r="CT1968" t="s">
        <v>127</v>
      </c>
      <c r="DA1968" t="s">
        <v>400</v>
      </c>
      <c r="DB1968" t="s">
        <v>124</v>
      </c>
      <c r="DC1968" t="s">
        <v>165</v>
      </c>
      <c r="DD1968" t="s">
        <v>166</v>
      </c>
      <c r="DE1968" t="s">
        <v>167</v>
      </c>
      <c r="DF1968">
        <v>91591842</v>
      </c>
      <c r="DG1968">
        <v>1</v>
      </c>
      <c r="DJ1968">
        <v>1</v>
      </c>
      <c r="DK1968" t="s">
        <v>136</v>
      </c>
      <c r="DL1968">
        <v>0</v>
      </c>
      <c r="DM1968">
        <v>1</v>
      </c>
      <c r="DN1968" t="s">
        <v>133</v>
      </c>
      <c r="DP1968">
        <v>0</v>
      </c>
      <c r="DQ1968">
        <v>0</v>
      </c>
      <c r="DR1968">
        <v>3</v>
      </c>
      <c r="DS1968">
        <v>12.6</v>
      </c>
      <c r="DU1968">
        <v>1</v>
      </c>
      <c r="DV1968">
        <v>0</v>
      </c>
      <c r="DW1968">
        <v>0</v>
      </c>
      <c r="DX1968">
        <v>1</v>
      </c>
      <c r="EA1968">
        <v>0</v>
      </c>
      <c r="EB1968">
        <v>0.21</v>
      </c>
      <c r="EC1968">
        <v>0</v>
      </c>
      <c r="ED1968">
        <v>0.48461538500000001</v>
      </c>
    </row>
    <row r="1969" spans="1:137" x14ac:dyDescent="0.25">
      <c r="A1969" s="108">
        <v>46181</v>
      </c>
      <c r="B1969" t="s">
        <v>3612</v>
      </c>
      <c r="C1969" t="s">
        <v>124</v>
      </c>
      <c r="E1969" t="s">
        <v>125</v>
      </c>
      <c r="F1969" t="s">
        <v>126</v>
      </c>
      <c r="G1969" t="s">
        <v>127</v>
      </c>
      <c r="H1969" t="s">
        <v>124</v>
      </c>
      <c r="I1969" t="s">
        <v>128</v>
      </c>
      <c r="J1969" t="s">
        <v>129</v>
      </c>
      <c r="K1969" t="s">
        <v>130</v>
      </c>
      <c r="O1969" t="s">
        <v>262</v>
      </c>
      <c r="S1969" t="s">
        <v>397</v>
      </c>
      <c r="T1969" t="s">
        <v>397</v>
      </c>
      <c r="U1969" t="s">
        <v>398</v>
      </c>
      <c r="V1969" t="s">
        <v>545</v>
      </c>
      <c r="W1969" t="s">
        <v>222</v>
      </c>
      <c r="X1969" t="s">
        <v>169</v>
      </c>
      <c r="Y1969" t="s">
        <v>223</v>
      </c>
      <c r="Z1969" t="s">
        <v>224</v>
      </c>
      <c r="AA1969" t="s">
        <v>127</v>
      </c>
      <c r="AB1969" t="s">
        <v>127</v>
      </c>
      <c r="AC1969" t="s">
        <v>135</v>
      </c>
      <c r="AD1969" t="s">
        <v>136</v>
      </c>
      <c r="AE1969">
        <v>153897946</v>
      </c>
      <c r="AF1969" t="s">
        <v>222</v>
      </c>
      <c r="AG1969" t="s">
        <v>170</v>
      </c>
      <c r="AH1969" t="s">
        <v>138</v>
      </c>
      <c r="AI1969">
        <v>0</v>
      </c>
      <c r="AJ1969" t="s">
        <v>399</v>
      </c>
      <c r="AP1969" t="s">
        <v>139</v>
      </c>
      <c r="AQ1969" t="s">
        <v>140</v>
      </c>
      <c r="AR1969" t="s">
        <v>141</v>
      </c>
      <c r="AS1969" t="s">
        <v>247</v>
      </c>
      <c r="AU1969" t="s">
        <v>181</v>
      </c>
      <c r="AV1969" t="s">
        <v>145</v>
      </c>
      <c r="AW1969" s="109">
        <v>46181</v>
      </c>
      <c r="AX1969" s="109">
        <v>46181</v>
      </c>
      <c r="BB1969" t="s">
        <v>554</v>
      </c>
      <c r="BD1969" t="s">
        <v>148</v>
      </c>
      <c r="BE1969" t="s">
        <v>139</v>
      </c>
      <c r="BF1969" t="s">
        <v>149</v>
      </c>
      <c r="BG1969" t="s">
        <v>127</v>
      </c>
      <c r="BH1969" t="s">
        <v>127</v>
      </c>
      <c r="BJ1969" t="s">
        <v>127</v>
      </c>
      <c r="BK1969" t="s">
        <v>150</v>
      </c>
      <c r="BL1969" t="s">
        <v>151</v>
      </c>
      <c r="BM1969" t="s">
        <v>1045</v>
      </c>
      <c r="BN1969" t="s">
        <v>226</v>
      </c>
      <c r="BP1969" t="s">
        <v>153</v>
      </c>
      <c r="BR1969" t="s">
        <v>154</v>
      </c>
      <c r="BT1969" t="s">
        <v>203</v>
      </c>
      <c r="BU1969" t="s">
        <v>203</v>
      </c>
      <c r="BV1969" t="s">
        <v>388</v>
      </c>
      <c r="BW1969" t="s">
        <v>153</v>
      </c>
      <c r="BX1969" t="s">
        <v>157</v>
      </c>
      <c r="BY1969" t="s">
        <v>258</v>
      </c>
      <c r="BZ1969" t="s">
        <v>514</v>
      </c>
      <c r="CA1969" t="s">
        <v>126</v>
      </c>
      <c r="CB1969" t="s">
        <v>124</v>
      </c>
      <c r="CG1969" t="s">
        <v>197</v>
      </c>
      <c r="CI1969" t="s">
        <v>160</v>
      </c>
      <c r="CJ1969" t="s">
        <v>161</v>
      </c>
      <c r="CR1969" t="s">
        <v>162</v>
      </c>
      <c r="CS1969" t="s">
        <v>163</v>
      </c>
      <c r="CT1969" t="s">
        <v>127</v>
      </c>
      <c r="DA1969" t="s">
        <v>400</v>
      </c>
      <c r="DB1969" t="s">
        <v>124</v>
      </c>
      <c r="DC1969" t="s">
        <v>165</v>
      </c>
      <c r="DD1969" t="s">
        <v>166</v>
      </c>
      <c r="DE1969" t="s">
        <v>167</v>
      </c>
      <c r="DF1969">
        <v>74278705</v>
      </c>
      <c r="DG1969">
        <v>1</v>
      </c>
      <c r="DJ1969">
        <v>1</v>
      </c>
      <c r="DK1969" t="s">
        <v>136</v>
      </c>
      <c r="DL1969">
        <v>0</v>
      </c>
      <c r="DM1969">
        <v>1</v>
      </c>
      <c r="DN1969" t="s">
        <v>169</v>
      </c>
      <c r="DO1969">
        <v>0</v>
      </c>
      <c r="DP1969">
        <v>0</v>
      </c>
      <c r="DQ1969">
        <v>0</v>
      </c>
      <c r="DR1969">
        <v>1</v>
      </c>
      <c r="DS1969">
        <v>12.6</v>
      </c>
      <c r="DT1969">
        <v>1</v>
      </c>
      <c r="DU1969">
        <v>1</v>
      </c>
      <c r="DV1969">
        <v>1</v>
      </c>
      <c r="DW1969">
        <v>0</v>
      </c>
      <c r="DX1969">
        <v>1</v>
      </c>
      <c r="EA1969">
        <v>0</v>
      </c>
      <c r="EB1969">
        <v>0.21</v>
      </c>
      <c r="EC1969">
        <v>1</v>
      </c>
      <c r="ED1969">
        <v>0.48461538500000001</v>
      </c>
      <c r="EG1969">
        <v>0</v>
      </c>
    </row>
    <row r="1970" spans="1:137" x14ac:dyDescent="0.25">
      <c r="A1970" s="108">
        <v>46181</v>
      </c>
      <c r="B1970" t="s">
        <v>2158</v>
      </c>
      <c r="C1970" t="s">
        <v>124</v>
      </c>
      <c r="D1970" t="s">
        <v>2159</v>
      </c>
      <c r="E1970" t="s">
        <v>125</v>
      </c>
      <c r="F1970" t="s">
        <v>126</v>
      </c>
      <c r="G1970" t="s">
        <v>127</v>
      </c>
      <c r="H1970" t="s">
        <v>124</v>
      </c>
      <c r="I1970" t="s">
        <v>128</v>
      </c>
      <c r="J1970" t="s">
        <v>129</v>
      </c>
      <c r="K1970" t="s">
        <v>130</v>
      </c>
      <c r="O1970" t="s">
        <v>168</v>
      </c>
      <c r="S1970" t="s">
        <v>397</v>
      </c>
      <c r="T1970" t="s">
        <v>397</v>
      </c>
      <c r="U1970" t="s">
        <v>398</v>
      </c>
      <c r="V1970" t="s">
        <v>545</v>
      </c>
      <c r="W1970" t="s">
        <v>222</v>
      </c>
      <c r="X1970" t="s">
        <v>246</v>
      </c>
      <c r="Y1970" t="s">
        <v>666</v>
      </c>
      <c r="Z1970" t="s">
        <v>667</v>
      </c>
      <c r="AA1970" t="s">
        <v>127</v>
      </c>
      <c r="AB1970" t="s">
        <v>127</v>
      </c>
      <c r="AC1970" t="s">
        <v>135</v>
      </c>
      <c r="AD1970" t="s">
        <v>136</v>
      </c>
      <c r="AE1970">
        <v>154063122</v>
      </c>
      <c r="AF1970" t="s">
        <v>222</v>
      </c>
      <c r="AG1970" t="s">
        <v>170</v>
      </c>
      <c r="AH1970" t="s">
        <v>138</v>
      </c>
      <c r="AI1970">
        <v>0</v>
      </c>
      <c r="AJ1970" t="s">
        <v>399</v>
      </c>
      <c r="AP1970" t="s">
        <v>139</v>
      </c>
      <c r="AV1970" t="s">
        <v>368</v>
      </c>
      <c r="AW1970" s="109">
        <v>46184</v>
      </c>
      <c r="AX1970" s="109">
        <v>46184</v>
      </c>
      <c r="BB1970" t="s">
        <v>182</v>
      </c>
      <c r="BD1970" t="s">
        <v>148</v>
      </c>
      <c r="BE1970" t="s">
        <v>139</v>
      </c>
      <c r="BF1970" t="s">
        <v>149</v>
      </c>
      <c r="BG1970" t="s">
        <v>127</v>
      </c>
      <c r="BH1970" t="s">
        <v>127</v>
      </c>
      <c r="BJ1970" t="s">
        <v>127</v>
      </c>
      <c r="BK1970" t="s">
        <v>150</v>
      </c>
      <c r="BL1970" t="s">
        <v>151</v>
      </c>
      <c r="BM1970" t="s">
        <v>1045</v>
      </c>
      <c r="BN1970" t="s">
        <v>668</v>
      </c>
      <c r="BP1970" t="s">
        <v>153</v>
      </c>
      <c r="BR1970" t="s">
        <v>692</v>
      </c>
      <c r="BT1970" t="s">
        <v>155</v>
      </c>
      <c r="BU1970" t="s">
        <v>155</v>
      </c>
      <c r="BV1970" t="s">
        <v>790</v>
      </c>
      <c r="BW1970" t="s">
        <v>153</v>
      </c>
      <c r="BX1970" t="s">
        <v>157</v>
      </c>
      <c r="BY1970" t="s">
        <v>258</v>
      </c>
      <c r="BZ1970" t="s">
        <v>159</v>
      </c>
      <c r="CA1970" t="s">
        <v>126</v>
      </c>
      <c r="CB1970" t="s">
        <v>124</v>
      </c>
      <c r="CG1970" t="s">
        <v>197</v>
      </c>
      <c r="CI1970" t="s">
        <v>160</v>
      </c>
      <c r="CJ1970" t="s">
        <v>161</v>
      </c>
      <c r="CR1970" t="s">
        <v>162</v>
      </c>
      <c r="CS1970" t="s">
        <v>163</v>
      </c>
      <c r="CT1970" t="s">
        <v>127</v>
      </c>
      <c r="DA1970" t="s">
        <v>400</v>
      </c>
      <c r="DB1970" t="s">
        <v>124</v>
      </c>
      <c r="DC1970" t="s">
        <v>165</v>
      </c>
      <c r="DD1970" t="s">
        <v>166</v>
      </c>
      <c r="DE1970" t="s">
        <v>167</v>
      </c>
      <c r="DF1970">
        <v>132455743</v>
      </c>
      <c r="DG1970">
        <v>1</v>
      </c>
      <c r="DJ1970">
        <v>1</v>
      </c>
      <c r="DK1970" t="s">
        <v>136</v>
      </c>
      <c r="DL1970">
        <v>0</v>
      </c>
      <c r="DM1970">
        <v>1</v>
      </c>
      <c r="DN1970" t="s">
        <v>246</v>
      </c>
      <c r="DP1970">
        <v>0</v>
      </c>
      <c r="DQ1970">
        <v>0</v>
      </c>
      <c r="DR1970">
        <v>0</v>
      </c>
      <c r="DS1970">
        <v>19.2</v>
      </c>
      <c r="DT1970">
        <v>1</v>
      </c>
      <c r="DU1970">
        <v>1</v>
      </c>
      <c r="DV1970">
        <v>0</v>
      </c>
      <c r="DW1970">
        <v>0</v>
      </c>
      <c r="DX1970">
        <v>1</v>
      </c>
      <c r="EA1970">
        <v>0</v>
      </c>
      <c r="EB1970">
        <v>0.32</v>
      </c>
      <c r="EC1970">
        <v>0</v>
      </c>
      <c r="ED1970">
        <v>0.73846153800000003</v>
      </c>
    </row>
    <row r="1971" spans="1:137" x14ac:dyDescent="0.25">
      <c r="A1971" s="108">
        <v>46181</v>
      </c>
      <c r="B1971" t="s">
        <v>1582</v>
      </c>
      <c r="C1971" t="s">
        <v>124</v>
      </c>
      <c r="E1971" t="s">
        <v>125</v>
      </c>
      <c r="F1971" t="s">
        <v>126</v>
      </c>
      <c r="G1971" t="s">
        <v>127</v>
      </c>
      <c r="H1971" t="s">
        <v>124</v>
      </c>
      <c r="I1971" t="s">
        <v>128</v>
      </c>
      <c r="J1971" t="s">
        <v>129</v>
      </c>
      <c r="K1971" t="s">
        <v>405</v>
      </c>
      <c r="L1971" t="s">
        <v>541</v>
      </c>
      <c r="M1971" t="s">
        <v>407</v>
      </c>
      <c r="N1971" t="s">
        <v>408</v>
      </c>
      <c r="S1971" t="s">
        <v>131</v>
      </c>
      <c r="T1971" t="s">
        <v>131</v>
      </c>
      <c r="U1971" t="s">
        <v>131</v>
      </c>
      <c r="W1971" t="s">
        <v>198</v>
      </c>
      <c r="X1971" t="s">
        <v>169</v>
      </c>
      <c r="Y1971" t="s">
        <v>301</v>
      </c>
      <c r="Z1971" t="s">
        <v>302</v>
      </c>
      <c r="AA1971" t="s">
        <v>127</v>
      </c>
      <c r="AB1971" t="s">
        <v>135</v>
      </c>
      <c r="AC1971" t="s">
        <v>135</v>
      </c>
      <c r="AD1971" t="s">
        <v>136</v>
      </c>
      <c r="AE1971">
        <v>153471406</v>
      </c>
      <c r="AF1971" t="s">
        <v>198</v>
      </c>
      <c r="AG1971" t="s">
        <v>170</v>
      </c>
      <c r="AH1971" t="s">
        <v>138</v>
      </c>
      <c r="AI1971">
        <v>0</v>
      </c>
      <c r="AJ1971" t="s">
        <v>131</v>
      </c>
      <c r="AP1971" t="s">
        <v>664</v>
      </c>
      <c r="AQ1971" t="s">
        <v>140</v>
      </c>
      <c r="AR1971" t="s">
        <v>141</v>
      </c>
      <c r="AS1971" t="s">
        <v>329</v>
      </c>
      <c r="AT1971" t="s">
        <v>330</v>
      </c>
      <c r="AU1971" t="s">
        <v>144</v>
      </c>
      <c r="AV1971" t="s">
        <v>145</v>
      </c>
      <c r="AW1971" s="109">
        <v>46183</v>
      </c>
      <c r="AX1971" s="109">
        <v>46183</v>
      </c>
      <c r="AZ1971" t="s">
        <v>1047</v>
      </c>
      <c r="BB1971" t="s">
        <v>271</v>
      </c>
      <c r="BC1971" t="s">
        <v>147</v>
      </c>
      <c r="BD1971" t="s">
        <v>148</v>
      </c>
      <c r="BE1971" t="s">
        <v>664</v>
      </c>
      <c r="BF1971" t="s">
        <v>149</v>
      </c>
      <c r="BG1971" t="s">
        <v>127</v>
      </c>
      <c r="BH1971" t="s">
        <v>127</v>
      </c>
      <c r="BJ1971" t="s">
        <v>127</v>
      </c>
      <c r="BK1971" t="s">
        <v>150</v>
      </c>
      <c r="BL1971" t="s">
        <v>151</v>
      </c>
      <c r="BM1971" t="s">
        <v>1045</v>
      </c>
      <c r="BN1971" t="s">
        <v>202</v>
      </c>
      <c r="BP1971" t="s">
        <v>153</v>
      </c>
      <c r="BQ1971" t="s">
        <v>2268</v>
      </c>
      <c r="BR1971" t="s">
        <v>154</v>
      </c>
      <c r="BT1971" t="s">
        <v>1053</v>
      </c>
      <c r="BU1971" t="s">
        <v>1053</v>
      </c>
      <c r="BV1971" t="s">
        <v>305</v>
      </c>
      <c r="BW1971" t="s">
        <v>153</v>
      </c>
      <c r="BX1971" t="s">
        <v>157</v>
      </c>
      <c r="BY1971" t="s">
        <v>229</v>
      </c>
      <c r="BZ1971" t="s">
        <v>413</v>
      </c>
      <c r="CA1971" t="s">
        <v>126</v>
      </c>
      <c r="CB1971" t="s">
        <v>124</v>
      </c>
      <c r="CG1971" t="s">
        <v>403</v>
      </c>
      <c r="CI1971" t="s">
        <v>160</v>
      </c>
      <c r="CJ1971" t="s">
        <v>161</v>
      </c>
      <c r="CR1971" t="s">
        <v>162</v>
      </c>
      <c r="CS1971" t="s">
        <v>163</v>
      </c>
      <c r="CT1971" t="s">
        <v>127</v>
      </c>
      <c r="DA1971" t="s">
        <v>164</v>
      </c>
      <c r="DB1971" t="s">
        <v>124</v>
      </c>
      <c r="DC1971" t="s">
        <v>165</v>
      </c>
      <c r="DD1971" t="s">
        <v>166</v>
      </c>
      <c r="DE1971" t="s">
        <v>167</v>
      </c>
      <c r="DF1971">
        <v>106913381</v>
      </c>
      <c r="DG1971">
        <v>1</v>
      </c>
      <c r="DJ1971">
        <v>1</v>
      </c>
      <c r="DK1971" t="s">
        <v>136</v>
      </c>
      <c r="DL1971">
        <v>0</v>
      </c>
      <c r="DM1971">
        <v>1</v>
      </c>
      <c r="DN1971" t="s">
        <v>169</v>
      </c>
      <c r="DP1971">
        <v>0</v>
      </c>
      <c r="DQ1971">
        <v>0</v>
      </c>
      <c r="DR1971">
        <v>14</v>
      </c>
      <c r="DS1971">
        <v>90</v>
      </c>
      <c r="DV1971">
        <v>0</v>
      </c>
      <c r="DW1971">
        <v>1</v>
      </c>
      <c r="DX1971">
        <v>1</v>
      </c>
      <c r="EA1971">
        <v>0</v>
      </c>
      <c r="EB1971">
        <v>1.5</v>
      </c>
      <c r="EC1971">
        <v>0</v>
      </c>
      <c r="ED1971">
        <v>3.75</v>
      </c>
    </row>
    <row r="1972" spans="1:137" x14ac:dyDescent="0.25">
      <c r="A1972" s="108">
        <v>46181</v>
      </c>
      <c r="B1972" t="s">
        <v>3613</v>
      </c>
      <c r="C1972" t="s">
        <v>124</v>
      </c>
      <c r="D1972" t="s">
        <v>1520</v>
      </c>
      <c r="E1972" t="s">
        <v>125</v>
      </c>
      <c r="F1972" t="s">
        <v>298</v>
      </c>
      <c r="G1972" t="s">
        <v>127</v>
      </c>
      <c r="H1972" t="s">
        <v>124</v>
      </c>
      <c r="I1972" t="s">
        <v>678</v>
      </c>
      <c r="J1972" t="s">
        <v>129</v>
      </c>
      <c r="K1972" t="s">
        <v>405</v>
      </c>
      <c r="L1972" t="s">
        <v>782</v>
      </c>
      <c r="M1972" t="s">
        <v>407</v>
      </c>
      <c r="N1972" t="s">
        <v>408</v>
      </c>
      <c r="S1972" t="s">
        <v>478</v>
      </c>
      <c r="T1972" t="s">
        <v>479</v>
      </c>
      <c r="U1972" t="s">
        <v>398</v>
      </c>
      <c r="V1972" t="s">
        <v>545</v>
      </c>
      <c r="W1972" t="s">
        <v>277</v>
      </c>
      <c r="X1972" t="s">
        <v>169</v>
      </c>
      <c r="Y1972" t="s">
        <v>278</v>
      </c>
      <c r="Z1972" t="s">
        <v>279</v>
      </c>
      <c r="AA1972" t="s">
        <v>127</v>
      </c>
      <c r="AB1972" t="s">
        <v>135</v>
      </c>
      <c r="AC1972" t="s">
        <v>135</v>
      </c>
      <c r="AD1972" t="s">
        <v>136</v>
      </c>
      <c r="AE1972">
        <v>153562420</v>
      </c>
      <c r="AF1972" t="s">
        <v>277</v>
      </c>
      <c r="AG1972" t="s">
        <v>170</v>
      </c>
      <c r="AH1972" t="s">
        <v>138</v>
      </c>
      <c r="AI1972">
        <v>0</v>
      </c>
      <c r="AJ1972" t="s">
        <v>399</v>
      </c>
      <c r="AP1972" t="s">
        <v>664</v>
      </c>
      <c r="AQ1972" t="s">
        <v>140</v>
      </c>
      <c r="AR1972" t="s">
        <v>207</v>
      </c>
      <c r="AS1972" t="s">
        <v>578</v>
      </c>
      <c r="AT1972" t="s">
        <v>579</v>
      </c>
      <c r="AU1972" t="s">
        <v>144</v>
      </c>
      <c r="AV1972" t="s">
        <v>145</v>
      </c>
      <c r="AW1972" s="109">
        <v>46184</v>
      </c>
      <c r="AX1972" s="109">
        <v>46184</v>
      </c>
      <c r="BB1972" t="s">
        <v>271</v>
      </c>
      <c r="BC1972" t="s">
        <v>147</v>
      </c>
      <c r="BD1972" t="s">
        <v>148</v>
      </c>
      <c r="BE1972" t="s">
        <v>664</v>
      </c>
      <c r="BF1972" t="s">
        <v>149</v>
      </c>
      <c r="BG1972" t="s">
        <v>127</v>
      </c>
      <c r="BH1972" t="s">
        <v>127</v>
      </c>
      <c r="BJ1972" t="s">
        <v>127</v>
      </c>
      <c r="BK1972" t="s">
        <v>150</v>
      </c>
      <c r="BL1972" t="s">
        <v>151</v>
      </c>
      <c r="BM1972" t="s">
        <v>1129</v>
      </c>
      <c r="BN1972" t="s">
        <v>282</v>
      </c>
      <c r="BP1972" t="s">
        <v>153</v>
      </c>
      <c r="BR1972" t="s">
        <v>154</v>
      </c>
      <c r="BT1972" t="s">
        <v>1053</v>
      </c>
      <c r="BU1972" t="s">
        <v>1053</v>
      </c>
      <c r="BV1972" t="s">
        <v>279</v>
      </c>
      <c r="BW1972" t="s">
        <v>153</v>
      </c>
      <c r="BX1972" t="s">
        <v>157</v>
      </c>
      <c r="BY1972" t="s">
        <v>269</v>
      </c>
      <c r="BZ1972" t="s">
        <v>470</v>
      </c>
      <c r="CA1972" t="s">
        <v>298</v>
      </c>
      <c r="CB1972" t="s">
        <v>124</v>
      </c>
      <c r="CG1972" t="s">
        <v>197</v>
      </c>
      <c r="CI1972" t="s">
        <v>160</v>
      </c>
      <c r="CJ1972" t="s">
        <v>161</v>
      </c>
      <c r="CR1972" t="s">
        <v>162</v>
      </c>
      <c r="CS1972" t="s">
        <v>163</v>
      </c>
      <c r="CT1972" t="s">
        <v>127</v>
      </c>
      <c r="DA1972" t="s">
        <v>400</v>
      </c>
      <c r="DB1972" t="s">
        <v>124</v>
      </c>
      <c r="DC1972" t="s">
        <v>165</v>
      </c>
      <c r="DD1972" t="s">
        <v>166</v>
      </c>
      <c r="DE1972" t="s">
        <v>167</v>
      </c>
      <c r="DF1972">
        <v>126237138</v>
      </c>
      <c r="DG1972">
        <v>1</v>
      </c>
      <c r="DJ1972">
        <v>1</v>
      </c>
      <c r="DK1972" t="s">
        <v>136</v>
      </c>
      <c r="DL1972">
        <v>0</v>
      </c>
      <c r="DM1972">
        <v>1</v>
      </c>
      <c r="DN1972" t="s">
        <v>169</v>
      </c>
      <c r="DO1972">
        <v>7</v>
      </c>
      <c r="DP1972">
        <v>0.116666667</v>
      </c>
      <c r="DQ1972">
        <v>0</v>
      </c>
      <c r="DR1972">
        <v>13</v>
      </c>
      <c r="DS1972">
        <v>113.4</v>
      </c>
      <c r="DU1972">
        <v>1</v>
      </c>
      <c r="DV1972">
        <v>1</v>
      </c>
      <c r="DW1972">
        <v>1</v>
      </c>
      <c r="DX1972">
        <v>1</v>
      </c>
      <c r="EA1972">
        <v>0</v>
      </c>
      <c r="EB1972">
        <v>1.89</v>
      </c>
      <c r="EC1972">
        <v>1</v>
      </c>
      <c r="ED1972">
        <v>4.3615384620000004</v>
      </c>
      <c r="EG1972">
        <v>7</v>
      </c>
    </row>
    <row r="1973" spans="1:137" x14ac:dyDescent="0.25">
      <c r="A1973" s="108">
        <v>46181</v>
      </c>
      <c r="B1973" t="s">
        <v>3614</v>
      </c>
      <c r="C1973" t="s">
        <v>124</v>
      </c>
      <c r="E1973" t="s">
        <v>125</v>
      </c>
      <c r="F1973" t="s">
        <v>126</v>
      </c>
      <c r="G1973" t="s">
        <v>127</v>
      </c>
      <c r="H1973" t="s">
        <v>124</v>
      </c>
      <c r="I1973" t="s">
        <v>128</v>
      </c>
      <c r="J1973" t="s">
        <v>129</v>
      </c>
      <c r="K1973" t="s">
        <v>130</v>
      </c>
      <c r="S1973" t="s">
        <v>131</v>
      </c>
      <c r="T1973" t="s">
        <v>131</v>
      </c>
      <c r="U1973" t="s">
        <v>131</v>
      </c>
      <c r="W1973" t="s">
        <v>222</v>
      </c>
      <c r="X1973" t="s">
        <v>169</v>
      </c>
      <c r="Y1973" t="s">
        <v>223</v>
      </c>
      <c r="Z1973" t="s">
        <v>224</v>
      </c>
      <c r="AA1973" t="s">
        <v>127</v>
      </c>
      <c r="AB1973" t="s">
        <v>127</v>
      </c>
      <c r="AC1973" t="s">
        <v>135</v>
      </c>
      <c r="AD1973" t="s">
        <v>136</v>
      </c>
      <c r="AE1973">
        <v>153867818</v>
      </c>
      <c r="AF1973" t="s">
        <v>222</v>
      </c>
      <c r="AG1973" t="s">
        <v>170</v>
      </c>
      <c r="AH1973" t="s">
        <v>138</v>
      </c>
      <c r="AI1973">
        <v>0</v>
      </c>
      <c r="AJ1973" t="s">
        <v>131</v>
      </c>
      <c r="AP1973" t="s">
        <v>139</v>
      </c>
      <c r="AQ1973" t="s">
        <v>140</v>
      </c>
      <c r="AR1973" t="s">
        <v>141</v>
      </c>
      <c r="AS1973" t="s">
        <v>436</v>
      </c>
      <c r="AT1973" t="s">
        <v>437</v>
      </c>
      <c r="AU1973" t="s">
        <v>144</v>
      </c>
      <c r="AV1973" t="s">
        <v>145</v>
      </c>
      <c r="AW1973" s="109">
        <v>46183</v>
      </c>
      <c r="AX1973" s="109">
        <v>46183</v>
      </c>
      <c r="BB1973" t="s">
        <v>271</v>
      </c>
      <c r="BC1973" t="s">
        <v>147</v>
      </c>
      <c r="BD1973" t="s">
        <v>148</v>
      </c>
      <c r="BE1973" t="s">
        <v>664</v>
      </c>
      <c r="BF1973" t="s">
        <v>149</v>
      </c>
      <c r="BG1973" t="s">
        <v>127</v>
      </c>
      <c r="BH1973" t="s">
        <v>127</v>
      </c>
      <c r="BJ1973" t="s">
        <v>127</v>
      </c>
      <c r="BK1973" t="s">
        <v>150</v>
      </c>
      <c r="BL1973" t="s">
        <v>151</v>
      </c>
      <c r="BM1973" t="s">
        <v>1045</v>
      </c>
      <c r="BN1973" t="s">
        <v>226</v>
      </c>
      <c r="BP1973" t="s">
        <v>153</v>
      </c>
      <c r="BR1973" t="s">
        <v>154</v>
      </c>
      <c r="BT1973" t="s">
        <v>1053</v>
      </c>
      <c r="BU1973" t="s">
        <v>1053</v>
      </c>
      <c r="BV1973" t="s">
        <v>332</v>
      </c>
      <c r="BW1973" t="s">
        <v>153</v>
      </c>
      <c r="BX1973" t="s">
        <v>157</v>
      </c>
      <c r="BY1973" t="s">
        <v>175</v>
      </c>
      <c r="BZ1973" t="s">
        <v>446</v>
      </c>
      <c r="CA1973" t="s">
        <v>126</v>
      </c>
      <c r="CB1973" t="s">
        <v>124</v>
      </c>
      <c r="CG1973" t="s">
        <v>197</v>
      </c>
      <c r="CI1973" t="s">
        <v>160</v>
      </c>
      <c r="CJ1973" t="s">
        <v>161</v>
      </c>
      <c r="CR1973" t="s">
        <v>162</v>
      </c>
      <c r="CS1973" t="s">
        <v>163</v>
      </c>
      <c r="CT1973" t="s">
        <v>127</v>
      </c>
      <c r="DA1973" t="s">
        <v>164</v>
      </c>
      <c r="DB1973" t="s">
        <v>124</v>
      </c>
      <c r="DC1973" t="s">
        <v>165</v>
      </c>
      <c r="DD1973" t="s">
        <v>166</v>
      </c>
      <c r="DE1973" t="s">
        <v>167</v>
      </c>
      <c r="DF1973">
        <v>38709685</v>
      </c>
      <c r="DG1973">
        <v>1</v>
      </c>
      <c r="DJ1973">
        <v>1</v>
      </c>
      <c r="DK1973" t="s">
        <v>136</v>
      </c>
      <c r="DL1973">
        <v>0</v>
      </c>
      <c r="DM1973">
        <v>1</v>
      </c>
      <c r="DN1973" t="s">
        <v>169</v>
      </c>
      <c r="DP1973">
        <v>0</v>
      </c>
      <c r="DQ1973">
        <v>1</v>
      </c>
      <c r="DR1973">
        <v>4</v>
      </c>
      <c r="DS1973">
        <v>120</v>
      </c>
      <c r="DV1973">
        <v>0</v>
      </c>
      <c r="DW1973">
        <v>0</v>
      </c>
      <c r="DX1973">
        <v>1</v>
      </c>
      <c r="EA1973">
        <v>0</v>
      </c>
      <c r="EB1973">
        <v>2</v>
      </c>
      <c r="EC1973">
        <v>0</v>
      </c>
      <c r="ED1973">
        <v>5</v>
      </c>
    </row>
    <row r="1974" spans="1:137" x14ac:dyDescent="0.25">
      <c r="A1974" s="108">
        <v>46181</v>
      </c>
      <c r="B1974" t="s">
        <v>2510</v>
      </c>
      <c r="C1974" t="s">
        <v>124</v>
      </c>
      <c r="E1974" t="s">
        <v>125</v>
      </c>
      <c r="F1974" t="s">
        <v>126</v>
      </c>
      <c r="G1974" t="s">
        <v>127</v>
      </c>
      <c r="H1974" t="s">
        <v>124</v>
      </c>
      <c r="I1974" t="s">
        <v>128</v>
      </c>
      <c r="J1974" t="s">
        <v>129</v>
      </c>
      <c r="K1974" t="s">
        <v>130</v>
      </c>
      <c r="S1974" t="s">
        <v>397</v>
      </c>
      <c r="T1974" t="s">
        <v>397</v>
      </c>
      <c r="U1974" t="s">
        <v>398</v>
      </c>
      <c r="V1974" t="s">
        <v>545</v>
      </c>
      <c r="W1974" t="s">
        <v>290</v>
      </c>
      <c r="X1974" t="s">
        <v>169</v>
      </c>
      <c r="Y1974" t="s">
        <v>2545</v>
      </c>
      <c r="Z1974" t="s">
        <v>2545</v>
      </c>
      <c r="AA1974" t="s">
        <v>127</v>
      </c>
      <c r="AB1974" t="s">
        <v>127</v>
      </c>
      <c r="AC1974" t="s">
        <v>127</v>
      </c>
      <c r="AD1974" t="s">
        <v>136</v>
      </c>
      <c r="AE1974">
        <v>154066612</v>
      </c>
      <c r="AF1974" t="s">
        <v>290</v>
      </c>
      <c r="AG1974" t="s">
        <v>170</v>
      </c>
      <c r="AH1974" t="s">
        <v>138</v>
      </c>
      <c r="AI1974">
        <v>0</v>
      </c>
      <c r="AJ1974" t="s">
        <v>399</v>
      </c>
      <c r="AP1974" t="s">
        <v>139</v>
      </c>
      <c r="AQ1974" t="s">
        <v>140</v>
      </c>
      <c r="AR1974" t="s">
        <v>141</v>
      </c>
      <c r="AS1974" t="s">
        <v>339</v>
      </c>
      <c r="AT1974" t="s">
        <v>340</v>
      </c>
      <c r="AU1974" t="s">
        <v>144</v>
      </c>
      <c r="AV1974" t="s">
        <v>145</v>
      </c>
      <c r="AW1974" s="109">
        <v>46185</v>
      </c>
      <c r="AX1974" s="109">
        <v>46185</v>
      </c>
      <c r="BB1974" t="s">
        <v>900</v>
      </c>
      <c r="BC1974" t="s">
        <v>147</v>
      </c>
      <c r="BD1974" t="s">
        <v>148</v>
      </c>
      <c r="BE1974" t="s">
        <v>139</v>
      </c>
      <c r="BF1974" t="s">
        <v>149</v>
      </c>
      <c r="BG1974" t="s">
        <v>127</v>
      </c>
      <c r="BH1974" t="s">
        <v>127</v>
      </c>
      <c r="BJ1974" t="s">
        <v>127</v>
      </c>
      <c r="BK1974" t="s">
        <v>150</v>
      </c>
      <c r="BL1974" t="s">
        <v>151</v>
      </c>
      <c r="BM1974" t="s">
        <v>1045</v>
      </c>
      <c r="BN1974" t="s">
        <v>2546</v>
      </c>
      <c r="BP1974" t="s">
        <v>153</v>
      </c>
      <c r="BQ1974" t="s">
        <v>3615</v>
      </c>
      <c r="BR1974" t="s">
        <v>154</v>
      </c>
      <c r="BT1974" t="s">
        <v>1053</v>
      </c>
      <c r="BU1974" t="s">
        <v>1053</v>
      </c>
      <c r="BV1974" t="s">
        <v>527</v>
      </c>
      <c r="BW1974" t="s">
        <v>153</v>
      </c>
      <c r="BX1974" t="s">
        <v>157</v>
      </c>
      <c r="BY1974" t="s">
        <v>175</v>
      </c>
      <c r="BZ1974" t="s">
        <v>402</v>
      </c>
      <c r="CA1974" t="s">
        <v>126</v>
      </c>
      <c r="CB1974" t="s">
        <v>124</v>
      </c>
      <c r="CG1974" t="s">
        <v>197</v>
      </c>
      <c r="CI1974" t="s">
        <v>160</v>
      </c>
      <c r="CJ1974" t="s">
        <v>161</v>
      </c>
      <c r="CR1974" t="s">
        <v>162</v>
      </c>
      <c r="CS1974" t="s">
        <v>163</v>
      </c>
      <c r="CT1974" t="s">
        <v>127</v>
      </c>
      <c r="DA1974" t="s">
        <v>2548</v>
      </c>
      <c r="DB1974" t="s">
        <v>2549</v>
      </c>
      <c r="DC1974" t="s">
        <v>494</v>
      </c>
      <c r="DD1974" t="s">
        <v>166</v>
      </c>
      <c r="DE1974" t="s">
        <v>495</v>
      </c>
      <c r="DF1974">
        <v>66038714</v>
      </c>
      <c r="DG1974">
        <v>1</v>
      </c>
      <c r="DH1974">
        <v>3</v>
      </c>
      <c r="DJ1974">
        <v>1</v>
      </c>
      <c r="DK1974" t="s">
        <v>136</v>
      </c>
      <c r="DL1974">
        <v>1</v>
      </c>
      <c r="DM1974">
        <v>1</v>
      </c>
      <c r="DN1974" t="s">
        <v>169</v>
      </c>
      <c r="DQ1974">
        <v>0</v>
      </c>
      <c r="DR1974">
        <v>1</v>
      </c>
      <c r="DV1974">
        <v>0</v>
      </c>
      <c r="DW1974">
        <v>0</v>
      </c>
      <c r="DX1974">
        <v>1</v>
      </c>
      <c r="EA1974">
        <v>0</v>
      </c>
      <c r="EB1974">
        <v>0</v>
      </c>
      <c r="EC1974">
        <v>0</v>
      </c>
    </row>
    <row r="1975" spans="1:137" x14ac:dyDescent="0.25">
      <c r="A1975" s="108">
        <v>46181</v>
      </c>
      <c r="B1975" t="s">
        <v>3506</v>
      </c>
      <c r="C1975" t="s">
        <v>124</v>
      </c>
      <c r="E1975" t="s">
        <v>125</v>
      </c>
      <c r="F1975" t="s">
        <v>126</v>
      </c>
      <c r="G1975" t="s">
        <v>127</v>
      </c>
      <c r="H1975" t="s">
        <v>124</v>
      </c>
      <c r="I1975" t="s">
        <v>128</v>
      </c>
      <c r="J1975" t="s">
        <v>129</v>
      </c>
      <c r="K1975" t="s">
        <v>130</v>
      </c>
      <c r="O1975" t="s">
        <v>168</v>
      </c>
      <c r="S1975" t="s">
        <v>397</v>
      </c>
      <c r="T1975" t="s">
        <v>397</v>
      </c>
      <c r="U1975" t="s">
        <v>398</v>
      </c>
      <c r="W1975" t="s">
        <v>132</v>
      </c>
      <c r="X1975" t="s">
        <v>133</v>
      </c>
      <c r="Y1975" t="s">
        <v>184</v>
      </c>
      <c r="Z1975" t="s">
        <v>185</v>
      </c>
      <c r="AA1975" t="s">
        <v>127</v>
      </c>
      <c r="AB1975" t="s">
        <v>127</v>
      </c>
      <c r="AC1975" t="s">
        <v>127</v>
      </c>
      <c r="AD1975" t="s">
        <v>136</v>
      </c>
      <c r="AE1975">
        <v>153911625</v>
      </c>
      <c r="AF1975" t="s">
        <v>132</v>
      </c>
      <c r="AG1975" t="s">
        <v>137</v>
      </c>
      <c r="AH1975" t="s">
        <v>138</v>
      </c>
      <c r="AI1975">
        <v>0</v>
      </c>
      <c r="AJ1975" t="s">
        <v>399</v>
      </c>
      <c r="AP1975" t="s">
        <v>139</v>
      </c>
      <c r="AV1975" t="s">
        <v>145</v>
      </c>
      <c r="AW1975" s="109">
        <v>46181</v>
      </c>
      <c r="AX1975" s="109">
        <v>46181</v>
      </c>
      <c r="AZ1975" t="s">
        <v>1042</v>
      </c>
      <c r="BB1975" t="s">
        <v>182</v>
      </c>
      <c r="BD1975" t="s">
        <v>148</v>
      </c>
      <c r="BE1975" t="s">
        <v>664</v>
      </c>
      <c r="BF1975" t="s">
        <v>149</v>
      </c>
      <c r="BG1975" t="s">
        <v>127</v>
      </c>
      <c r="BH1975" t="s">
        <v>127</v>
      </c>
      <c r="BJ1975" t="s">
        <v>127</v>
      </c>
      <c r="BK1975" t="s">
        <v>150</v>
      </c>
      <c r="BL1975" t="s">
        <v>151</v>
      </c>
      <c r="BM1975" t="s">
        <v>1045</v>
      </c>
      <c r="BN1975" t="s">
        <v>189</v>
      </c>
      <c r="BP1975" t="s">
        <v>153</v>
      </c>
      <c r="BQ1975" t="s">
        <v>3616</v>
      </c>
      <c r="BR1975" t="s">
        <v>154</v>
      </c>
      <c r="BT1975" t="s">
        <v>155</v>
      </c>
      <c r="BU1975" t="s">
        <v>155</v>
      </c>
      <c r="BV1975" t="s">
        <v>190</v>
      </c>
      <c r="BW1975" t="s">
        <v>153</v>
      </c>
      <c r="BX1975" t="s">
        <v>157</v>
      </c>
      <c r="BY1975" t="s">
        <v>269</v>
      </c>
      <c r="BZ1975" t="s">
        <v>521</v>
      </c>
      <c r="CA1975" t="s">
        <v>126</v>
      </c>
      <c r="CB1975" t="s">
        <v>124</v>
      </c>
      <c r="CG1975" t="s">
        <v>665</v>
      </c>
      <c r="CI1975" t="s">
        <v>160</v>
      </c>
      <c r="CJ1975" t="s">
        <v>161</v>
      </c>
      <c r="CR1975" t="s">
        <v>162</v>
      </c>
      <c r="CS1975" t="s">
        <v>163</v>
      </c>
      <c r="CT1975" t="s">
        <v>127</v>
      </c>
      <c r="DA1975" t="s">
        <v>400</v>
      </c>
      <c r="DB1975" t="s">
        <v>124</v>
      </c>
      <c r="DC1975" t="s">
        <v>165</v>
      </c>
      <c r="DD1975" t="s">
        <v>166</v>
      </c>
      <c r="DE1975" t="s">
        <v>167</v>
      </c>
      <c r="DF1975">
        <v>123809875</v>
      </c>
      <c r="DG1975">
        <v>1</v>
      </c>
      <c r="DJ1975">
        <v>1</v>
      </c>
      <c r="DK1975" t="s">
        <v>136</v>
      </c>
      <c r="DL1975">
        <v>1</v>
      </c>
      <c r="DM1975">
        <v>1</v>
      </c>
      <c r="DN1975" t="s">
        <v>133</v>
      </c>
      <c r="DQ1975">
        <v>0</v>
      </c>
      <c r="DR1975">
        <v>0</v>
      </c>
      <c r="DV1975">
        <v>0</v>
      </c>
      <c r="DW1975">
        <v>0</v>
      </c>
      <c r="DX1975">
        <v>1</v>
      </c>
      <c r="EA1975">
        <v>0</v>
      </c>
      <c r="EB1975">
        <v>0</v>
      </c>
      <c r="EC1975">
        <v>0</v>
      </c>
    </row>
    <row r="1976" spans="1:137" x14ac:dyDescent="0.25">
      <c r="A1976" s="108">
        <v>46181</v>
      </c>
      <c r="B1976" t="s">
        <v>3617</v>
      </c>
      <c r="C1976" t="s">
        <v>124</v>
      </c>
      <c r="E1976" t="s">
        <v>125</v>
      </c>
      <c r="F1976" t="s">
        <v>126</v>
      </c>
      <c r="G1976" t="s">
        <v>127</v>
      </c>
      <c r="H1976" t="s">
        <v>124</v>
      </c>
      <c r="I1976" t="s">
        <v>128</v>
      </c>
      <c r="J1976" t="s">
        <v>129</v>
      </c>
      <c r="K1976" t="s">
        <v>130</v>
      </c>
      <c r="S1976" t="s">
        <v>131</v>
      </c>
      <c r="T1976" t="s">
        <v>131</v>
      </c>
      <c r="U1976" t="s">
        <v>131</v>
      </c>
      <c r="W1976" t="s">
        <v>290</v>
      </c>
      <c r="X1976" t="s">
        <v>169</v>
      </c>
      <c r="Y1976" t="s">
        <v>309</v>
      </c>
      <c r="Z1976" t="s">
        <v>309</v>
      </c>
      <c r="AA1976" t="s">
        <v>127</v>
      </c>
      <c r="AB1976" t="s">
        <v>127</v>
      </c>
      <c r="AC1976" t="s">
        <v>127</v>
      </c>
      <c r="AD1976" t="s">
        <v>136</v>
      </c>
      <c r="AE1976">
        <v>153918989</v>
      </c>
      <c r="AF1976" t="s">
        <v>290</v>
      </c>
      <c r="AG1976" t="s">
        <v>170</v>
      </c>
      <c r="AH1976" t="s">
        <v>138</v>
      </c>
      <c r="AI1976">
        <v>0</v>
      </c>
      <c r="AJ1976" t="s">
        <v>131</v>
      </c>
      <c r="AP1976" t="s">
        <v>139</v>
      </c>
      <c r="AQ1976" t="s">
        <v>140</v>
      </c>
      <c r="AR1976" t="s">
        <v>207</v>
      </c>
      <c r="AS1976" t="s">
        <v>464</v>
      </c>
      <c r="AT1976" t="s">
        <v>465</v>
      </c>
      <c r="AU1976" t="s">
        <v>144</v>
      </c>
      <c r="AV1976" t="s">
        <v>145</v>
      </c>
      <c r="AW1976" s="109">
        <v>46181</v>
      </c>
      <c r="AX1976" s="109">
        <v>46181</v>
      </c>
      <c r="AZ1976" t="s">
        <v>1050</v>
      </c>
      <c r="BB1976" t="s">
        <v>354</v>
      </c>
      <c r="BC1976" t="s">
        <v>147</v>
      </c>
      <c r="BD1976" t="s">
        <v>148</v>
      </c>
      <c r="BE1976" t="s">
        <v>139</v>
      </c>
      <c r="BF1976" t="s">
        <v>149</v>
      </c>
      <c r="BG1976" t="s">
        <v>127</v>
      </c>
      <c r="BH1976" t="s">
        <v>127</v>
      </c>
      <c r="BJ1976" t="s">
        <v>127</v>
      </c>
      <c r="BK1976" t="s">
        <v>150</v>
      </c>
      <c r="BL1976" t="s">
        <v>151</v>
      </c>
      <c r="BM1976" t="s">
        <v>1045</v>
      </c>
      <c r="BN1976" t="s">
        <v>282</v>
      </c>
      <c r="BP1976" t="s">
        <v>153</v>
      </c>
      <c r="BQ1976" t="s">
        <v>3618</v>
      </c>
      <c r="BR1976" t="s">
        <v>154</v>
      </c>
      <c r="BT1976" t="s">
        <v>1053</v>
      </c>
      <c r="BU1976" t="s">
        <v>1053</v>
      </c>
      <c r="BV1976" t="s">
        <v>312</v>
      </c>
      <c r="BW1976" t="s">
        <v>153</v>
      </c>
      <c r="BX1976" t="s">
        <v>157</v>
      </c>
      <c r="BY1976" t="s">
        <v>213</v>
      </c>
      <c r="BZ1976" t="s">
        <v>176</v>
      </c>
      <c r="CA1976" t="s">
        <v>126</v>
      </c>
      <c r="CB1976" t="s">
        <v>124</v>
      </c>
      <c r="CG1976" t="s">
        <v>804</v>
      </c>
      <c r="CI1976" t="s">
        <v>160</v>
      </c>
      <c r="CJ1976" t="s">
        <v>161</v>
      </c>
      <c r="CR1976" t="s">
        <v>162</v>
      </c>
      <c r="CS1976" t="s">
        <v>163</v>
      </c>
      <c r="CT1976" t="s">
        <v>127</v>
      </c>
      <c r="DA1976" t="s">
        <v>164</v>
      </c>
      <c r="DB1976" t="s">
        <v>124</v>
      </c>
      <c r="DC1976" t="s">
        <v>165</v>
      </c>
      <c r="DD1976" t="s">
        <v>166</v>
      </c>
      <c r="DE1976" t="s">
        <v>167</v>
      </c>
      <c r="DF1976">
        <v>6874063</v>
      </c>
      <c r="DG1976">
        <v>1</v>
      </c>
      <c r="DH1976">
        <v>3</v>
      </c>
      <c r="DJ1976">
        <v>1</v>
      </c>
      <c r="DK1976" t="s">
        <v>136</v>
      </c>
      <c r="DL1976">
        <v>0</v>
      </c>
      <c r="DM1976">
        <v>1</v>
      </c>
      <c r="DN1976" t="s">
        <v>169</v>
      </c>
      <c r="DP1976">
        <v>0</v>
      </c>
      <c r="DQ1976">
        <v>0</v>
      </c>
      <c r="DR1976">
        <v>0</v>
      </c>
      <c r="DS1976">
        <v>13.8</v>
      </c>
      <c r="DV1976">
        <v>0</v>
      </c>
      <c r="DW1976">
        <v>0</v>
      </c>
      <c r="DX1976">
        <v>1</v>
      </c>
      <c r="EA1976">
        <v>0</v>
      </c>
      <c r="EB1976">
        <v>0.23</v>
      </c>
      <c r="EC1976">
        <v>0</v>
      </c>
      <c r="ED1976">
        <v>0.57499999999999996</v>
      </c>
    </row>
    <row r="1977" spans="1:137" x14ac:dyDescent="0.25">
      <c r="A1977" s="108">
        <v>46181</v>
      </c>
      <c r="B1977" t="s">
        <v>1298</v>
      </c>
      <c r="C1977" t="s">
        <v>124</v>
      </c>
      <c r="E1977" t="s">
        <v>125</v>
      </c>
      <c r="F1977" t="s">
        <v>126</v>
      </c>
      <c r="G1977" t="s">
        <v>127</v>
      </c>
      <c r="H1977" t="s">
        <v>124</v>
      </c>
      <c r="I1977" t="s">
        <v>232</v>
      </c>
      <c r="J1977" t="s">
        <v>129</v>
      </c>
      <c r="K1977" t="s">
        <v>130</v>
      </c>
      <c r="O1977" t="s">
        <v>168</v>
      </c>
      <c r="S1977" t="s">
        <v>131</v>
      </c>
      <c r="T1977" t="s">
        <v>131</v>
      </c>
      <c r="U1977" t="s">
        <v>131</v>
      </c>
      <c r="W1977" t="s">
        <v>222</v>
      </c>
      <c r="X1977" t="s">
        <v>169</v>
      </c>
      <c r="Y1977" t="s">
        <v>223</v>
      </c>
      <c r="Z1977" t="s">
        <v>224</v>
      </c>
      <c r="AA1977" t="s">
        <v>127</v>
      </c>
      <c r="AB1977" t="s">
        <v>127</v>
      </c>
      <c r="AC1977" t="s">
        <v>135</v>
      </c>
      <c r="AD1977" t="s">
        <v>136</v>
      </c>
      <c r="AE1977">
        <v>154061405</v>
      </c>
      <c r="AF1977" t="s">
        <v>222</v>
      </c>
      <c r="AG1977" t="s">
        <v>170</v>
      </c>
      <c r="AH1977" t="s">
        <v>138</v>
      </c>
      <c r="AI1977">
        <v>0</v>
      </c>
      <c r="AJ1977" t="s">
        <v>131</v>
      </c>
      <c r="AP1977" t="s">
        <v>139</v>
      </c>
      <c r="AQ1977" t="s">
        <v>140</v>
      </c>
      <c r="AR1977" t="s">
        <v>207</v>
      </c>
      <c r="AS1977" t="s">
        <v>270</v>
      </c>
      <c r="AT1977" t="s">
        <v>270</v>
      </c>
      <c r="AU1977" t="s">
        <v>144</v>
      </c>
      <c r="AV1977" t="s">
        <v>145</v>
      </c>
      <c r="AW1977" s="109">
        <v>46184</v>
      </c>
      <c r="AX1977" s="109">
        <v>46184</v>
      </c>
      <c r="BB1977" t="s">
        <v>266</v>
      </c>
      <c r="BD1977" t="s">
        <v>148</v>
      </c>
      <c r="BE1977" t="s">
        <v>139</v>
      </c>
      <c r="BF1977" t="s">
        <v>149</v>
      </c>
      <c r="BG1977" t="s">
        <v>127</v>
      </c>
      <c r="BH1977" t="s">
        <v>127</v>
      </c>
      <c r="BJ1977" t="s">
        <v>127</v>
      </c>
      <c r="BK1977" t="s">
        <v>150</v>
      </c>
      <c r="BL1977" t="s">
        <v>151</v>
      </c>
      <c r="BM1977" t="s">
        <v>1094</v>
      </c>
      <c r="BN1977" t="s">
        <v>226</v>
      </c>
      <c r="BP1977" t="s">
        <v>944</v>
      </c>
      <c r="BR1977" t="s">
        <v>211</v>
      </c>
      <c r="BT1977" t="s">
        <v>155</v>
      </c>
      <c r="BU1977" t="s">
        <v>155</v>
      </c>
      <c r="BV1977" t="s">
        <v>228</v>
      </c>
      <c r="BW1977" t="s">
        <v>945</v>
      </c>
      <c r="BX1977" t="s">
        <v>157</v>
      </c>
      <c r="BY1977" t="s">
        <v>213</v>
      </c>
      <c r="BZ1977" t="s">
        <v>272</v>
      </c>
      <c r="CA1977" t="s">
        <v>126</v>
      </c>
      <c r="CB1977" t="s">
        <v>124</v>
      </c>
      <c r="CG1977" t="s">
        <v>197</v>
      </c>
      <c r="CI1977" t="s">
        <v>160</v>
      </c>
      <c r="CJ1977" t="s">
        <v>161</v>
      </c>
      <c r="CR1977" t="s">
        <v>162</v>
      </c>
      <c r="CS1977" t="s">
        <v>163</v>
      </c>
      <c r="CT1977" t="s">
        <v>127</v>
      </c>
      <c r="DA1977" t="s">
        <v>164</v>
      </c>
      <c r="DB1977" t="s">
        <v>124</v>
      </c>
      <c r="DC1977" t="s">
        <v>165</v>
      </c>
      <c r="DD1977" t="s">
        <v>166</v>
      </c>
      <c r="DE1977" t="s">
        <v>167</v>
      </c>
      <c r="DF1977">
        <v>1829</v>
      </c>
      <c r="DG1977">
        <v>1</v>
      </c>
      <c r="DH1977">
        <v>4</v>
      </c>
      <c r="DJ1977">
        <v>1</v>
      </c>
      <c r="DK1977" t="s">
        <v>136</v>
      </c>
      <c r="DL1977">
        <v>0</v>
      </c>
      <c r="DM1977">
        <v>1</v>
      </c>
      <c r="DN1977" t="s">
        <v>169</v>
      </c>
      <c r="DP1977">
        <v>0</v>
      </c>
      <c r="DQ1977">
        <v>0</v>
      </c>
      <c r="DR1977">
        <v>0</v>
      </c>
      <c r="DS1977">
        <v>25.2</v>
      </c>
      <c r="DT1977">
        <v>1</v>
      </c>
      <c r="DV1977">
        <v>0</v>
      </c>
      <c r="DW1977">
        <v>0</v>
      </c>
      <c r="DX1977">
        <v>1</v>
      </c>
      <c r="EA1977">
        <v>0</v>
      </c>
      <c r="EB1977">
        <v>0.42</v>
      </c>
      <c r="EC1977">
        <v>0</v>
      </c>
      <c r="ED1977">
        <v>1.05</v>
      </c>
    </row>
    <row r="1978" spans="1:137" x14ac:dyDescent="0.25">
      <c r="A1978" s="108">
        <v>46181</v>
      </c>
      <c r="B1978" t="s">
        <v>3619</v>
      </c>
      <c r="C1978" t="s">
        <v>124</v>
      </c>
      <c r="D1978" t="s">
        <v>3620</v>
      </c>
      <c r="E1978" t="s">
        <v>125</v>
      </c>
      <c r="F1978" t="s">
        <v>126</v>
      </c>
      <c r="G1978" t="s">
        <v>127</v>
      </c>
      <c r="H1978" t="s">
        <v>124</v>
      </c>
      <c r="I1978" t="s">
        <v>3621</v>
      </c>
      <c r="J1978" t="s">
        <v>129</v>
      </c>
      <c r="K1978" t="s">
        <v>130</v>
      </c>
      <c r="O1978" t="s">
        <v>168</v>
      </c>
      <c r="S1978" t="s">
        <v>131</v>
      </c>
      <c r="T1978" t="s">
        <v>131</v>
      </c>
      <c r="U1978" t="s">
        <v>131</v>
      </c>
      <c r="W1978" t="s">
        <v>198</v>
      </c>
      <c r="X1978" t="s">
        <v>169</v>
      </c>
      <c r="Y1978" t="s">
        <v>301</v>
      </c>
      <c r="Z1978" t="s">
        <v>302</v>
      </c>
      <c r="AA1978" t="s">
        <v>127</v>
      </c>
      <c r="AB1978" t="s">
        <v>127</v>
      </c>
      <c r="AC1978" t="s">
        <v>135</v>
      </c>
      <c r="AD1978" t="s">
        <v>136</v>
      </c>
      <c r="AE1978">
        <v>154099918</v>
      </c>
      <c r="AF1978" t="s">
        <v>198</v>
      </c>
      <c r="AG1978" t="s">
        <v>170</v>
      </c>
      <c r="AH1978" t="s">
        <v>138</v>
      </c>
      <c r="AI1978">
        <v>0</v>
      </c>
      <c r="AJ1978" t="s">
        <v>131</v>
      </c>
      <c r="AP1978" t="s">
        <v>139</v>
      </c>
      <c r="AQ1978" t="s">
        <v>140</v>
      </c>
      <c r="AR1978" t="s">
        <v>141</v>
      </c>
      <c r="AS1978" t="s">
        <v>506</v>
      </c>
      <c r="AU1978" t="s">
        <v>144</v>
      </c>
      <c r="AV1978" t="s">
        <v>145</v>
      </c>
      <c r="AW1978" s="109">
        <v>46185</v>
      </c>
      <c r="AX1978" s="109">
        <v>46185</v>
      </c>
      <c r="AZ1978" t="s">
        <v>1047</v>
      </c>
      <c r="BB1978" t="s">
        <v>182</v>
      </c>
      <c r="BD1978" t="s">
        <v>148</v>
      </c>
      <c r="BE1978" t="s">
        <v>139</v>
      </c>
      <c r="BF1978" t="s">
        <v>149</v>
      </c>
      <c r="BG1978" t="s">
        <v>127</v>
      </c>
      <c r="BH1978" t="s">
        <v>127</v>
      </c>
      <c r="BJ1978" t="s">
        <v>127</v>
      </c>
      <c r="BK1978" t="s">
        <v>150</v>
      </c>
      <c r="BL1978" t="s">
        <v>151</v>
      </c>
      <c r="BM1978" t="s">
        <v>3622</v>
      </c>
      <c r="BN1978" t="s">
        <v>202</v>
      </c>
      <c r="BP1978" t="s">
        <v>153</v>
      </c>
      <c r="BR1978" t="s">
        <v>219</v>
      </c>
      <c r="BT1978" t="s">
        <v>155</v>
      </c>
      <c r="BU1978" t="s">
        <v>155</v>
      </c>
      <c r="BV1978" t="s">
        <v>794</v>
      </c>
      <c r="BW1978" t="s">
        <v>153</v>
      </c>
      <c r="BX1978" t="s">
        <v>157</v>
      </c>
      <c r="BY1978" t="s">
        <v>258</v>
      </c>
      <c r="BZ1978" t="s">
        <v>230</v>
      </c>
      <c r="CA1978" t="s">
        <v>126</v>
      </c>
      <c r="CB1978" t="s">
        <v>124</v>
      </c>
      <c r="CG1978" t="s">
        <v>852</v>
      </c>
      <c r="CI1978" t="s">
        <v>160</v>
      </c>
      <c r="CJ1978" t="s">
        <v>161</v>
      </c>
      <c r="CR1978" t="s">
        <v>162</v>
      </c>
      <c r="CS1978" t="s">
        <v>163</v>
      </c>
      <c r="CT1978" t="s">
        <v>127</v>
      </c>
      <c r="DC1978" t="s">
        <v>165</v>
      </c>
      <c r="DD1978" t="s">
        <v>166</v>
      </c>
      <c r="DF1978">
        <v>128852673</v>
      </c>
      <c r="DG1978">
        <v>1</v>
      </c>
      <c r="DH1978">
        <v>3</v>
      </c>
      <c r="DJ1978">
        <v>1</v>
      </c>
      <c r="DK1978" t="s">
        <v>136</v>
      </c>
      <c r="DL1978">
        <v>0</v>
      </c>
      <c r="DM1978">
        <v>1</v>
      </c>
      <c r="DN1978" t="s">
        <v>169</v>
      </c>
      <c r="DP1978">
        <v>0</v>
      </c>
      <c r="DQ1978">
        <v>0</v>
      </c>
      <c r="DR1978">
        <v>0</v>
      </c>
      <c r="DS1978">
        <v>3.6</v>
      </c>
      <c r="DT1978">
        <v>1</v>
      </c>
      <c r="DV1978">
        <v>0</v>
      </c>
      <c r="DW1978">
        <v>0</v>
      </c>
      <c r="DX1978">
        <v>1</v>
      </c>
      <c r="EA1978">
        <v>0</v>
      </c>
      <c r="EB1978">
        <v>0.06</v>
      </c>
      <c r="EC1978">
        <v>0</v>
      </c>
    </row>
    <row r="1979" spans="1:137" x14ac:dyDescent="0.25">
      <c r="A1979" s="108">
        <v>46181</v>
      </c>
      <c r="B1979" t="s">
        <v>3623</v>
      </c>
      <c r="C1979" t="s">
        <v>124</v>
      </c>
      <c r="E1979" t="s">
        <v>125</v>
      </c>
      <c r="F1979" t="s">
        <v>126</v>
      </c>
      <c r="G1979" t="s">
        <v>127</v>
      </c>
      <c r="H1979" t="s">
        <v>124</v>
      </c>
      <c r="I1979" t="s">
        <v>128</v>
      </c>
      <c r="J1979" t="s">
        <v>129</v>
      </c>
      <c r="K1979" t="s">
        <v>130</v>
      </c>
      <c r="S1979" t="s">
        <v>131</v>
      </c>
      <c r="T1979" t="s">
        <v>131</v>
      </c>
      <c r="U1979" t="s">
        <v>131</v>
      </c>
      <c r="W1979" t="s">
        <v>198</v>
      </c>
      <c r="X1979" t="s">
        <v>246</v>
      </c>
      <c r="Y1979" t="s">
        <v>241</v>
      </c>
      <c r="Z1979" t="s">
        <v>241</v>
      </c>
      <c r="AA1979" t="s">
        <v>127</v>
      </c>
      <c r="AB1979" t="s">
        <v>127</v>
      </c>
      <c r="AC1979" t="s">
        <v>135</v>
      </c>
      <c r="AD1979" t="s">
        <v>136</v>
      </c>
      <c r="AE1979">
        <v>153914095</v>
      </c>
      <c r="AF1979" t="s">
        <v>198</v>
      </c>
      <c r="AG1979" t="s">
        <v>170</v>
      </c>
      <c r="AH1979" t="s">
        <v>138</v>
      </c>
      <c r="AI1979">
        <v>0</v>
      </c>
      <c r="AJ1979" t="s">
        <v>131</v>
      </c>
      <c r="AP1979" t="s">
        <v>139</v>
      </c>
      <c r="AQ1979" t="s">
        <v>140</v>
      </c>
      <c r="AR1979" t="s">
        <v>207</v>
      </c>
      <c r="AS1979" t="s">
        <v>2230</v>
      </c>
      <c r="AT1979" t="s">
        <v>2231</v>
      </c>
      <c r="AU1979" t="s">
        <v>181</v>
      </c>
      <c r="AV1979" t="s">
        <v>145</v>
      </c>
      <c r="AW1979" s="109">
        <v>46181</v>
      </c>
      <c r="AX1979" s="109">
        <v>46181</v>
      </c>
      <c r="AZ1979" t="s">
        <v>1042</v>
      </c>
      <c r="BB1979" t="s">
        <v>900</v>
      </c>
      <c r="BC1979" t="s">
        <v>147</v>
      </c>
      <c r="BD1979" t="s">
        <v>148</v>
      </c>
      <c r="BE1979" t="s">
        <v>139</v>
      </c>
      <c r="BF1979" t="s">
        <v>149</v>
      </c>
      <c r="BG1979" t="s">
        <v>127</v>
      </c>
      <c r="BH1979" t="s">
        <v>127</v>
      </c>
      <c r="BJ1979" t="s">
        <v>127</v>
      </c>
      <c r="BK1979" t="s">
        <v>150</v>
      </c>
      <c r="BL1979" t="s">
        <v>151</v>
      </c>
      <c r="BM1979" t="s">
        <v>1045</v>
      </c>
      <c r="BN1979" t="s">
        <v>202</v>
      </c>
      <c r="BP1979" t="s">
        <v>153</v>
      </c>
      <c r="BR1979" t="s">
        <v>219</v>
      </c>
      <c r="BT1979" t="s">
        <v>1053</v>
      </c>
      <c r="BU1979" t="s">
        <v>1053</v>
      </c>
      <c r="BV1979" t="s">
        <v>243</v>
      </c>
      <c r="BW1979" t="s">
        <v>153</v>
      </c>
      <c r="BX1979" t="s">
        <v>157</v>
      </c>
      <c r="BY1979" t="s">
        <v>213</v>
      </c>
      <c r="BZ1979" t="s">
        <v>413</v>
      </c>
      <c r="CA1979" t="s">
        <v>126</v>
      </c>
      <c r="CB1979" t="s">
        <v>124</v>
      </c>
      <c r="CG1979" t="s">
        <v>245</v>
      </c>
      <c r="CI1979" t="s">
        <v>160</v>
      </c>
      <c r="CJ1979" t="s">
        <v>161</v>
      </c>
      <c r="CR1979" t="s">
        <v>162</v>
      </c>
      <c r="CS1979" t="s">
        <v>163</v>
      </c>
      <c r="CT1979" t="s">
        <v>127</v>
      </c>
      <c r="DA1979" t="s">
        <v>164</v>
      </c>
      <c r="DB1979" t="s">
        <v>124</v>
      </c>
      <c r="DC1979" t="s">
        <v>165</v>
      </c>
      <c r="DD1979" t="s">
        <v>166</v>
      </c>
      <c r="DE1979" t="s">
        <v>167</v>
      </c>
      <c r="DF1979">
        <v>14924997</v>
      </c>
      <c r="DG1979">
        <v>1</v>
      </c>
      <c r="DJ1979">
        <v>1</v>
      </c>
      <c r="DK1979" t="s">
        <v>136</v>
      </c>
      <c r="DL1979">
        <v>0</v>
      </c>
      <c r="DM1979">
        <v>1</v>
      </c>
      <c r="DN1979" t="s">
        <v>246</v>
      </c>
      <c r="DP1979">
        <v>0</v>
      </c>
      <c r="DQ1979">
        <v>0</v>
      </c>
      <c r="DR1979">
        <v>0</v>
      </c>
      <c r="DS1979">
        <v>14.4</v>
      </c>
      <c r="DT1979">
        <v>1</v>
      </c>
      <c r="DV1979">
        <v>0</v>
      </c>
      <c r="DW1979">
        <v>0</v>
      </c>
      <c r="DX1979">
        <v>1</v>
      </c>
      <c r="EA1979">
        <v>0</v>
      </c>
      <c r="EB1979">
        <v>0.24</v>
      </c>
      <c r="EC1979">
        <v>0</v>
      </c>
      <c r="ED1979">
        <v>0.6</v>
      </c>
    </row>
    <row r="1980" spans="1:137" x14ac:dyDescent="0.25">
      <c r="A1980" s="108">
        <v>46181</v>
      </c>
      <c r="B1980" t="s">
        <v>3624</v>
      </c>
      <c r="C1980" t="s">
        <v>124</v>
      </c>
      <c r="E1980" t="s">
        <v>125</v>
      </c>
      <c r="F1980" t="s">
        <v>126</v>
      </c>
      <c r="G1980" t="s">
        <v>127</v>
      </c>
      <c r="H1980" t="s">
        <v>124</v>
      </c>
      <c r="I1980" t="s">
        <v>128</v>
      </c>
      <c r="J1980" t="s">
        <v>129</v>
      </c>
      <c r="K1980" t="s">
        <v>130</v>
      </c>
      <c r="S1980" t="s">
        <v>131</v>
      </c>
      <c r="T1980" t="s">
        <v>131</v>
      </c>
      <c r="U1980" t="s">
        <v>131</v>
      </c>
      <c r="W1980" t="s">
        <v>198</v>
      </c>
      <c r="X1980" t="s">
        <v>169</v>
      </c>
      <c r="Y1980" t="s">
        <v>301</v>
      </c>
      <c r="Z1980" t="s">
        <v>302</v>
      </c>
      <c r="AA1980" t="s">
        <v>127</v>
      </c>
      <c r="AB1980" t="s">
        <v>127</v>
      </c>
      <c r="AC1980" t="s">
        <v>135</v>
      </c>
      <c r="AD1980" t="s">
        <v>136</v>
      </c>
      <c r="AE1980">
        <v>153959678</v>
      </c>
      <c r="AF1980" t="s">
        <v>198</v>
      </c>
      <c r="AG1980" t="s">
        <v>170</v>
      </c>
      <c r="AH1980" t="s">
        <v>138</v>
      </c>
      <c r="AI1980">
        <v>0</v>
      </c>
      <c r="AJ1980" t="s">
        <v>131</v>
      </c>
      <c r="AP1980" t="s">
        <v>139</v>
      </c>
      <c r="AQ1980" t="s">
        <v>140</v>
      </c>
      <c r="AR1980" t="s">
        <v>207</v>
      </c>
      <c r="AS1980" t="s">
        <v>314</v>
      </c>
      <c r="AT1980" t="s">
        <v>315</v>
      </c>
      <c r="AU1980" t="s">
        <v>144</v>
      </c>
      <c r="AV1980" t="s">
        <v>145</v>
      </c>
      <c r="AW1980" s="109">
        <v>46182</v>
      </c>
      <c r="AX1980" s="109">
        <v>46182</v>
      </c>
      <c r="AZ1980" t="s">
        <v>1042</v>
      </c>
      <c r="BB1980" t="s">
        <v>317</v>
      </c>
      <c r="BC1980" t="s">
        <v>147</v>
      </c>
      <c r="BD1980" t="s">
        <v>148</v>
      </c>
      <c r="BE1980" t="s">
        <v>139</v>
      </c>
      <c r="BF1980" t="s">
        <v>149</v>
      </c>
      <c r="BG1980" t="s">
        <v>127</v>
      </c>
      <c r="BH1980" t="s">
        <v>127</v>
      </c>
      <c r="BJ1980" t="s">
        <v>127</v>
      </c>
      <c r="BK1980" t="s">
        <v>150</v>
      </c>
      <c r="BL1980" t="s">
        <v>151</v>
      </c>
      <c r="BM1980" t="s">
        <v>1045</v>
      </c>
      <c r="BN1980" t="s">
        <v>202</v>
      </c>
      <c r="BP1980" t="s">
        <v>153</v>
      </c>
      <c r="BR1980" t="s">
        <v>219</v>
      </c>
      <c r="BT1980" t="s">
        <v>1053</v>
      </c>
      <c r="BU1980" t="s">
        <v>1053</v>
      </c>
      <c r="BV1980" t="s">
        <v>684</v>
      </c>
      <c r="BW1980" t="s">
        <v>153</v>
      </c>
      <c r="BX1980" t="s">
        <v>157</v>
      </c>
      <c r="BY1980" t="s">
        <v>213</v>
      </c>
      <c r="BZ1980" t="s">
        <v>458</v>
      </c>
      <c r="CA1980" t="s">
        <v>126</v>
      </c>
      <c r="CB1980" t="s">
        <v>124</v>
      </c>
      <c r="CG1980" t="s">
        <v>414</v>
      </c>
      <c r="CI1980" t="s">
        <v>160</v>
      </c>
      <c r="CJ1980" t="s">
        <v>161</v>
      </c>
      <c r="CR1980" t="s">
        <v>162</v>
      </c>
      <c r="CS1980" t="s">
        <v>163</v>
      </c>
      <c r="CT1980" t="s">
        <v>127</v>
      </c>
      <c r="DA1980" t="s">
        <v>164</v>
      </c>
      <c r="DB1980" t="s">
        <v>124</v>
      </c>
      <c r="DC1980" t="s">
        <v>165</v>
      </c>
      <c r="DD1980" t="s">
        <v>166</v>
      </c>
      <c r="DE1980" t="s">
        <v>167</v>
      </c>
      <c r="DF1980">
        <v>2534471</v>
      </c>
      <c r="DG1980">
        <v>1</v>
      </c>
      <c r="DH1980">
        <v>3</v>
      </c>
      <c r="DJ1980">
        <v>1</v>
      </c>
      <c r="DK1980" t="s">
        <v>136</v>
      </c>
      <c r="DL1980">
        <v>0</v>
      </c>
      <c r="DM1980">
        <v>1</v>
      </c>
      <c r="DN1980" t="s">
        <v>169</v>
      </c>
      <c r="DP1980">
        <v>0</v>
      </c>
      <c r="DQ1980">
        <v>0</v>
      </c>
      <c r="DR1980">
        <v>0</v>
      </c>
      <c r="DS1980">
        <v>11.4</v>
      </c>
      <c r="DT1980">
        <v>1</v>
      </c>
      <c r="DV1980">
        <v>0</v>
      </c>
      <c r="DW1980">
        <v>0</v>
      </c>
      <c r="DX1980">
        <v>1</v>
      </c>
      <c r="EA1980">
        <v>0</v>
      </c>
      <c r="EB1980">
        <v>0.19</v>
      </c>
      <c r="EC1980">
        <v>0</v>
      </c>
      <c r="ED1980">
        <v>0.47499999999999998</v>
      </c>
    </row>
    <row r="1981" spans="1:137" x14ac:dyDescent="0.25">
      <c r="A1981" s="108">
        <v>46181</v>
      </c>
      <c r="B1981" t="s">
        <v>2228</v>
      </c>
      <c r="C1981" t="s">
        <v>124</v>
      </c>
      <c r="E1981" t="s">
        <v>125</v>
      </c>
      <c r="F1981" t="s">
        <v>126</v>
      </c>
      <c r="G1981" t="s">
        <v>127</v>
      </c>
      <c r="H1981" t="s">
        <v>124</v>
      </c>
      <c r="I1981" t="s">
        <v>128</v>
      </c>
      <c r="J1981" t="s">
        <v>129</v>
      </c>
      <c r="K1981" t="s">
        <v>130</v>
      </c>
      <c r="O1981" t="s">
        <v>262</v>
      </c>
      <c r="S1981" t="s">
        <v>131</v>
      </c>
      <c r="T1981" t="s">
        <v>131</v>
      </c>
      <c r="U1981" t="s">
        <v>131</v>
      </c>
      <c r="W1981" t="s">
        <v>198</v>
      </c>
      <c r="X1981" t="s">
        <v>133</v>
      </c>
      <c r="Y1981" t="s">
        <v>301</v>
      </c>
      <c r="Z1981" t="s">
        <v>302</v>
      </c>
      <c r="AA1981" t="s">
        <v>127</v>
      </c>
      <c r="AB1981" t="s">
        <v>127</v>
      </c>
      <c r="AC1981" t="s">
        <v>135</v>
      </c>
      <c r="AD1981" t="s">
        <v>136</v>
      </c>
      <c r="AE1981">
        <v>154143388</v>
      </c>
      <c r="AF1981" t="s">
        <v>198</v>
      </c>
      <c r="AG1981" t="s">
        <v>137</v>
      </c>
      <c r="AH1981" t="s">
        <v>138</v>
      </c>
      <c r="AI1981">
        <v>0</v>
      </c>
      <c r="AJ1981" t="s">
        <v>131</v>
      </c>
      <c r="AP1981" t="s">
        <v>139</v>
      </c>
      <c r="AQ1981" t="s">
        <v>140</v>
      </c>
      <c r="AR1981" t="s">
        <v>141</v>
      </c>
      <c r="AS1981" t="s">
        <v>561</v>
      </c>
      <c r="AU1981" t="s">
        <v>181</v>
      </c>
      <c r="AV1981" t="s">
        <v>145</v>
      </c>
      <c r="AW1981" s="109">
        <v>46186</v>
      </c>
      <c r="AX1981" s="109">
        <v>46186</v>
      </c>
      <c r="AZ1981" t="s">
        <v>1047</v>
      </c>
      <c r="BB1981" t="s">
        <v>597</v>
      </c>
      <c r="BD1981" t="s">
        <v>148</v>
      </c>
      <c r="BE1981" t="s">
        <v>139</v>
      </c>
      <c r="BF1981" t="s">
        <v>149</v>
      </c>
      <c r="BG1981" t="s">
        <v>127</v>
      </c>
      <c r="BH1981" t="s">
        <v>127</v>
      </c>
      <c r="BJ1981" t="s">
        <v>127</v>
      </c>
      <c r="BK1981" t="s">
        <v>150</v>
      </c>
      <c r="BL1981" t="s">
        <v>151</v>
      </c>
      <c r="BM1981" t="s">
        <v>1045</v>
      </c>
      <c r="BN1981" t="s">
        <v>202</v>
      </c>
      <c r="BP1981" t="s">
        <v>153</v>
      </c>
      <c r="BR1981" t="s">
        <v>154</v>
      </c>
      <c r="BT1981" t="s">
        <v>203</v>
      </c>
      <c r="BU1981" t="s">
        <v>203</v>
      </c>
      <c r="BV1981" t="s">
        <v>305</v>
      </c>
      <c r="BW1981" t="s">
        <v>153</v>
      </c>
      <c r="BX1981" t="s">
        <v>157</v>
      </c>
      <c r="BY1981" t="s">
        <v>269</v>
      </c>
      <c r="BZ1981" t="s">
        <v>396</v>
      </c>
      <c r="CA1981" t="s">
        <v>126</v>
      </c>
      <c r="CB1981" t="s">
        <v>124</v>
      </c>
      <c r="CG1981" t="s">
        <v>767</v>
      </c>
      <c r="CI1981" t="s">
        <v>160</v>
      </c>
      <c r="CJ1981" t="s">
        <v>161</v>
      </c>
      <c r="CR1981" t="s">
        <v>162</v>
      </c>
      <c r="CS1981" t="s">
        <v>163</v>
      </c>
      <c r="CT1981" t="s">
        <v>127</v>
      </c>
      <c r="DC1981" t="s">
        <v>165</v>
      </c>
      <c r="DD1981" t="s">
        <v>166</v>
      </c>
      <c r="DF1981">
        <v>122571878</v>
      </c>
      <c r="DG1981">
        <v>1</v>
      </c>
      <c r="DJ1981">
        <v>1</v>
      </c>
      <c r="DK1981" t="s">
        <v>136</v>
      </c>
      <c r="DL1981">
        <v>0</v>
      </c>
      <c r="DM1981">
        <v>1</v>
      </c>
      <c r="DN1981" t="s">
        <v>133</v>
      </c>
      <c r="DP1981">
        <v>0</v>
      </c>
      <c r="DQ1981">
        <v>0</v>
      </c>
      <c r="DR1981">
        <v>0</v>
      </c>
      <c r="DS1981">
        <v>11.4</v>
      </c>
      <c r="DT1981">
        <v>1</v>
      </c>
      <c r="DV1981">
        <v>0</v>
      </c>
      <c r="DW1981">
        <v>0</v>
      </c>
      <c r="DX1981">
        <v>1</v>
      </c>
      <c r="EA1981">
        <v>0</v>
      </c>
      <c r="EB1981">
        <v>0.19</v>
      </c>
      <c r="EC1981">
        <v>0</v>
      </c>
    </row>
    <row r="1982" spans="1:137" x14ac:dyDescent="0.25">
      <c r="A1982" s="108">
        <v>46181</v>
      </c>
      <c r="B1982" t="s">
        <v>2954</v>
      </c>
      <c r="C1982" t="s">
        <v>124</v>
      </c>
      <c r="D1982" t="s">
        <v>2955</v>
      </c>
      <c r="E1982" t="s">
        <v>125</v>
      </c>
      <c r="F1982" t="s">
        <v>126</v>
      </c>
      <c r="G1982" t="s">
        <v>127</v>
      </c>
      <c r="H1982" t="s">
        <v>124</v>
      </c>
      <c r="I1982" t="s">
        <v>128</v>
      </c>
      <c r="J1982" t="s">
        <v>129</v>
      </c>
      <c r="K1982" t="s">
        <v>130</v>
      </c>
      <c r="O1982" t="s">
        <v>168</v>
      </c>
      <c r="S1982" t="s">
        <v>131</v>
      </c>
      <c r="T1982" t="s">
        <v>131</v>
      </c>
      <c r="U1982" t="s">
        <v>131</v>
      </c>
      <c r="W1982" t="s">
        <v>222</v>
      </c>
      <c r="X1982" t="s">
        <v>169</v>
      </c>
      <c r="Y1982" t="s">
        <v>223</v>
      </c>
      <c r="Z1982" t="s">
        <v>224</v>
      </c>
      <c r="AA1982" t="s">
        <v>127</v>
      </c>
      <c r="AB1982" t="s">
        <v>127</v>
      </c>
      <c r="AC1982" t="s">
        <v>135</v>
      </c>
      <c r="AD1982" t="s">
        <v>136</v>
      </c>
      <c r="AE1982">
        <v>154146355</v>
      </c>
      <c r="AF1982" t="s">
        <v>222</v>
      </c>
      <c r="AG1982" t="s">
        <v>170</v>
      </c>
      <c r="AH1982" t="s">
        <v>138</v>
      </c>
      <c r="AI1982">
        <v>0</v>
      </c>
      <c r="AJ1982" t="s">
        <v>131</v>
      </c>
      <c r="AP1982" t="s">
        <v>139</v>
      </c>
      <c r="AV1982" t="s">
        <v>145</v>
      </c>
      <c r="AW1982" s="109">
        <v>46186</v>
      </c>
      <c r="AX1982" s="109">
        <v>46186</v>
      </c>
      <c r="BB1982" t="s">
        <v>266</v>
      </c>
      <c r="BD1982" t="s">
        <v>148</v>
      </c>
      <c r="BE1982" t="s">
        <v>139</v>
      </c>
      <c r="BF1982" t="s">
        <v>149</v>
      </c>
      <c r="BG1982" t="s">
        <v>127</v>
      </c>
      <c r="BH1982" t="s">
        <v>127</v>
      </c>
      <c r="BJ1982" t="s">
        <v>127</v>
      </c>
      <c r="BK1982" t="s">
        <v>150</v>
      </c>
      <c r="BL1982" t="s">
        <v>151</v>
      </c>
      <c r="BM1982" t="s">
        <v>1045</v>
      </c>
      <c r="BN1982" t="s">
        <v>226</v>
      </c>
      <c r="BP1982" t="s">
        <v>153</v>
      </c>
      <c r="BR1982" t="s">
        <v>154</v>
      </c>
      <c r="BT1982" t="s">
        <v>155</v>
      </c>
      <c r="BU1982" t="s">
        <v>155</v>
      </c>
      <c r="BV1982" t="s">
        <v>228</v>
      </c>
      <c r="BW1982" t="s">
        <v>153</v>
      </c>
      <c r="BX1982" t="s">
        <v>157</v>
      </c>
      <c r="BY1982" t="s">
        <v>195</v>
      </c>
      <c r="BZ1982" t="s">
        <v>261</v>
      </c>
      <c r="CA1982" t="s">
        <v>126</v>
      </c>
      <c r="CB1982" t="s">
        <v>124</v>
      </c>
      <c r="CG1982" t="s">
        <v>197</v>
      </c>
      <c r="CI1982" t="s">
        <v>160</v>
      </c>
      <c r="CJ1982" t="s">
        <v>161</v>
      </c>
      <c r="CR1982" t="s">
        <v>162</v>
      </c>
      <c r="CS1982" t="s">
        <v>163</v>
      </c>
      <c r="CT1982" t="s">
        <v>127</v>
      </c>
      <c r="DC1982" t="s">
        <v>165</v>
      </c>
      <c r="DD1982" t="s">
        <v>166</v>
      </c>
      <c r="DF1982">
        <v>91129461</v>
      </c>
      <c r="DG1982">
        <v>1</v>
      </c>
      <c r="DH1982">
        <v>3</v>
      </c>
      <c r="DJ1982">
        <v>1</v>
      </c>
      <c r="DK1982" t="s">
        <v>136</v>
      </c>
      <c r="DL1982">
        <v>0</v>
      </c>
      <c r="DM1982">
        <v>1</v>
      </c>
      <c r="DN1982" t="s">
        <v>169</v>
      </c>
      <c r="DP1982">
        <v>0</v>
      </c>
      <c r="DQ1982">
        <v>0</v>
      </c>
      <c r="DR1982">
        <v>0</v>
      </c>
      <c r="DS1982">
        <v>3.6</v>
      </c>
      <c r="DT1982">
        <v>1</v>
      </c>
      <c r="DV1982">
        <v>0</v>
      </c>
      <c r="DW1982">
        <v>0</v>
      </c>
      <c r="DX1982">
        <v>1</v>
      </c>
      <c r="EA1982">
        <v>0</v>
      </c>
      <c r="EB1982">
        <v>0.06</v>
      </c>
      <c r="EC1982">
        <v>0</v>
      </c>
    </row>
    <row r="1983" spans="1:137" x14ac:dyDescent="0.25">
      <c r="A1983" s="108">
        <v>46181</v>
      </c>
      <c r="B1983" t="s">
        <v>1396</v>
      </c>
      <c r="C1983" t="s">
        <v>124</v>
      </c>
      <c r="E1983" t="s">
        <v>125</v>
      </c>
      <c r="F1983" t="s">
        <v>126</v>
      </c>
      <c r="G1983" t="s">
        <v>127</v>
      </c>
      <c r="H1983" t="s">
        <v>124</v>
      </c>
      <c r="I1983" t="s">
        <v>128</v>
      </c>
      <c r="J1983" t="s">
        <v>129</v>
      </c>
      <c r="K1983" t="s">
        <v>130</v>
      </c>
      <c r="S1983" t="s">
        <v>131</v>
      </c>
      <c r="T1983" t="s">
        <v>131</v>
      </c>
      <c r="U1983" t="s">
        <v>131</v>
      </c>
      <c r="W1983" t="s">
        <v>222</v>
      </c>
      <c r="X1983" t="s">
        <v>169</v>
      </c>
      <c r="Y1983" t="s">
        <v>223</v>
      </c>
      <c r="Z1983" t="s">
        <v>224</v>
      </c>
      <c r="AA1983" t="s">
        <v>127</v>
      </c>
      <c r="AB1983" t="s">
        <v>127</v>
      </c>
      <c r="AC1983" t="s">
        <v>127</v>
      </c>
      <c r="AD1983" t="s">
        <v>136</v>
      </c>
      <c r="AE1983">
        <v>154107243</v>
      </c>
      <c r="AF1983" t="s">
        <v>222</v>
      </c>
      <c r="AG1983" t="s">
        <v>170</v>
      </c>
      <c r="AH1983" t="s">
        <v>138</v>
      </c>
      <c r="AI1983">
        <v>0</v>
      </c>
      <c r="AJ1983" t="s">
        <v>131</v>
      </c>
      <c r="AP1983" t="s">
        <v>139</v>
      </c>
      <c r="AQ1983" t="s">
        <v>140</v>
      </c>
      <c r="AR1983" t="s">
        <v>141</v>
      </c>
      <c r="AS1983" t="s">
        <v>303</v>
      </c>
      <c r="AU1983" t="s">
        <v>181</v>
      </c>
      <c r="AV1983" t="s">
        <v>145</v>
      </c>
      <c r="AW1983" s="109">
        <v>46185</v>
      </c>
      <c r="AX1983" s="109">
        <v>46185</v>
      </c>
      <c r="BB1983" t="s">
        <v>146</v>
      </c>
      <c r="BC1983" t="s">
        <v>147</v>
      </c>
      <c r="BD1983" t="s">
        <v>148</v>
      </c>
      <c r="BE1983" t="s">
        <v>139</v>
      </c>
      <c r="BF1983" t="s">
        <v>149</v>
      </c>
      <c r="BG1983" t="s">
        <v>127</v>
      </c>
      <c r="BH1983" t="s">
        <v>127</v>
      </c>
      <c r="BJ1983" t="s">
        <v>127</v>
      </c>
      <c r="BK1983" t="s">
        <v>150</v>
      </c>
      <c r="BL1983" t="s">
        <v>151</v>
      </c>
      <c r="BM1983" t="s">
        <v>1045</v>
      </c>
      <c r="BN1983" t="s">
        <v>226</v>
      </c>
      <c r="BP1983" t="s">
        <v>153</v>
      </c>
      <c r="BR1983" t="s">
        <v>154</v>
      </c>
      <c r="BT1983" t="s">
        <v>1053</v>
      </c>
      <c r="BU1983" t="s">
        <v>1053</v>
      </c>
      <c r="BV1983" t="s">
        <v>249</v>
      </c>
      <c r="BW1983" t="s">
        <v>153</v>
      </c>
      <c r="BX1983" t="s">
        <v>157</v>
      </c>
      <c r="BY1983" t="s">
        <v>195</v>
      </c>
      <c r="BZ1983" t="s">
        <v>765</v>
      </c>
      <c r="CA1983" t="s">
        <v>126</v>
      </c>
      <c r="CB1983" t="s">
        <v>124</v>
      </c>
      <c r="CG1983" t="s">
        <v>197</v>
      </c>
      <c r="CI1983" t="s">
        <v>160</v>
      </c>
      <c r="CJ1983" t="s">
        <v>161</v>
      </c>
      <c r="CR1983" t="s">
        <v>162</v>
      </c>
      <c r="CS1983" t="s">
        <v>163</v>
      </c>
      <c r="CT1983" t="s">
        <v>127</v>
      </c>
      <c r="DC1983" t="s">
        <v>165</v>
      </c>
      <c r="DD1983" t="s">
        <v>166</v>
      </c>
      <c r="DF1983">
        <v>82028355</v>
      </c>
      <c r="DG1983">
        <v>1</v>
      </c>
      <c r="DH1983">
        <v>4</v>
      </c>
      <c r="DJ1983">
        <v>1</v>
      </c>
      <c r="DK1983" t="s">
        <v>136</v>
      </c>
      <c r="DL1983">
        <v>0</v>
      </c>
      <c r="DM1983">
        <v>1</v>
      </c>
      <c r="DN1983" t="s">
        <v>169</v>
      </c>
      <c r="DP1983">
        <v>0</v>
      </c>
      <c r="DQ1983">
        <v>0</v>
      </c>
      <c r="DR1983">
        <v>0</v>
      </c>
      <c r="DS1983">
        <v>8.4</v>
      </c>
      <c r="DT1983">
        <v>1</v>
      </c>
      <c r="DV1983">
        <v>0</v>
      </c>
      <c r="DW1983">
        <v>0</v>
      </c>
      <c r="DX1983">
        <v>1</v>
      </c>
      <c r="EA1983">
        <v>0</v>
      </c>
      <c r="EB1983">
        <v>0.14000000000000001</v>
      </c>
      <c r="EC1983">
        <v>0</v>
      </c>
    </row>
    <row r="1984" spans="1:137" x14ac:dyDescent="0.25">
      <c r="A1984" s="108">
        <v>46181</v>
      </c>
      <c r="B1984" t="s">
        <v>3625</v>
      </c>
      <c r="C1984" t="s">
        <v>124</v>
      </c>
      <c r="E1984" t="s">
        <v>125</v>
      </c>
      <c r="F1984" t="s">
        <v>126</v>
      </c>
      <c r="G1984" t="s">
        <v>127</v>
      </c>
      <c r="H1984" t="s">
        <v>124</v>
      </c>
      <c r="I1984" t="s">
        <v>128</v>
      </c>
      <c r="J1984" t="s">
        <v>129</v>
      </c>
      <c r="K1984" t="s">
        <v>130</v>
      </c>
      <c r="S1984" t="s">
        <v>131</v>
      </c>
      <c r="T1984" t="s">
        <v>131</v>
      </c>
      <c r="U1984" t="s">
        <v>131</v>
      </c>
      <c r="W1984" t="s">
        <v>198</v>
      </c>
      <c r="X1984" t="s">
        <v>133</v>
      </c>
      <c r="Y1984" t="s">
        <v>301</v>
      </c>
      <c r="Z1984" t="s">
        <v>302</v>
      </c>
      <c r="AA1984" t="s">
        <v>127</v>
      </c>
      <c r="AB1984" t="s">
        <v>127</v>
      </c>
      <c r="AC1984" t="s">
        <v>135</v>
      </c>
      <c r="AD1984" t="s">
        <v>136</v>
      </c>
      <c r="AE1984">
        <v>154100625</v>
      </c>
      <c r="AF1984" t="s">
        <v>198</v>
      </c>
      <c r="AG1984" t="s">
        <v>137</v>
      </c>
      <c r="AH1984" t="s">
        <v>138</v>
      </c>
      <c r="AI1984">
        <v>0</v>
      </c>
      <c r="AJ1984" t="s">
        <v>131</v>
      </c>
      <c r="AP1984" t="s">
        <v>139</v>
      </c>
      <c r="AQ1984" t="s">
        <v>140</v>
      </c>
      <c r="AR1984" t="s">
        <v>141</v>
      </c>
      <c r="AS1984" t="s">
        <v>142</v>
      </c>
      <c r="AT1984" t="s">
        <v>143</v>
      </c>
      <c r="AU1984" t="s">
        <v>144</v>
      </c>
      <c r="AV1984" t="s">
        <v>145</v>
      </c>
      <c r="AW1984" s="109">
        <v>46185</v>
      </c>
      <c r="AX1984" s="109">
        <v>46185</v>
      </c>
      <c r="AZ1984" t="s">
        <v>1047</v>
      </c>
      <c r="BB1984" t="s">
        <v>210</v>
      </c>
      <c r="BC1984" t="s">
        <v>147</v>
      </c>
      <c r="BD1984" t="s">
        <v>148</v>
      </c>
      <c r="BE1984" t="s">
        <v>139</v>
      </c>
      <c r="BF1984" t="s">
        <v>149</v>
      </c>
      <c r="BG1984" t="s">
        <v>127</v>
      </c>
      <c r="BH1984" t="s">
        <v>127</v>
      </c>
      <c r="BJ1984" t="s">
        <v>127</v>
      </c>
      <c r="BK1984" t="s">
        <v>150</v>
      </c>
      <c r="BL1984" t="s">
        <v>151</v>
      </c>
      <c r="BM1984" t="s">
        <v>1045</v>
      </c>
      <c r="BN1984" t="s">
        <v>202</v>
      </c>
      <c r="BP1984" t="s">
        <v>153</v>
      </c>
      <c r="BR1984" t="s">
        <v>154</v>
      </c>
      <c r="BT1984" t="s">
        <v>1053</v>
      </c>
      <c r="BU1984" t="s">
        <v>1053</v>
      </c>
      <c r="BV1984" t="s">
        <v>322</v>
      </c>
      <c r="BW1984" t="s">
        <v>153</v>
      </c>
      <c r="BX1984" t="s">
        <v>157</v>
      </c>
      <c r="BY1984" t="s">
        <v>158</v>
      </c>
      <c r="BZ1984" t="s">
        <v>159</v>
      </c>
      <c r="CA1984" t="s">
        <v>126</v>
      </c>
      <c r="CB1984" t="s">
        <v>124</v>
      </c>
      <c r="CG1984" t="s">
        <v>636</v>
      </c>
      <c r="CI1984" t="s">
        <v>160</v>
      </c>
      <c r="CJ1984" t="s">
        <v>161</v>
      </c>
      <c r="CR1984" t="s">
        <v>162</v>
      </c>
      <c r="CS1984" t="s">
        <v>163</v>
      </c>
      <c r="CT1984" t="s">
        <v>127</v>
      </c>
      <c r="DC1984" t="s">
        <v>165</v>
      </c>
      <c r="DD1984" t="s">
        <v>166</v>
      </c>
      <c r="DF1984">
        <v>104269808</v>
      </c>
      <c r="DG1984">
        <v>1</v>
      </c>
      <c r="DJ1984">
        <v>1</v>
      </c>
      <c r="DK1984" t="s">
        <v>136</v>
      </c>
      <c r="DL1984">
        <v>0</v>
      </c>
      <c r="DM1984">
        <v>1</v>
      </c>
      <c r="DN1984" t="s">
        <v>133</v>
      </c>
      <c r="DP1984">
        <v>0</v>
      </c>
      <c r="DQ1984">
        <v>0</v>
      </c>
      <c r="DR1984">
        <v>0</v>
      </c>
      <c r="DS1984">
        <v>6</v>
      </c>
      <c r="DT1984">
        <v>1</v>
      </c>
      <c r="DV1984">
        <v>0</v>
      </c>
      <c r="DW1984">
        <v>0</v>
      </c>
      <c r="DX1984">
        <v>1</v>
      </c>
      <c r="EA1984">
        <v>0</v>
      </c>
      <c r="EB1984">
        <v>0.1</v>
      </c>
      <c r="EC1984">
        <v>0</v>
      </c>
    </row>
    <row r="1985" spans="1:134" x14ac:dyDescent="0.25">
      <c r="A1985" s="108">
        <v>46181</v>
      </c>
      <c r="B1985" t="s">
        <v>2440</v>
      </c>
      <c r="C1985" t="s">
        <v>124</v>
      </c>
      <c r="E1985" t="s">
        <v>125</v>
      </c>
      <c r="F1985" t="s">
        <v>126</v>
      </c>
      <c r="G1985" t="s">
        <v>127</v>
      </c>
      <c r="H1985" t="s">
        <v>124</v>
      </c>
      <c r="I1985" t="s">
        <v>128</v>
      </c>
      <c r="J1985" t="s">
        <v>129</v>
      </c>
      <c r="K1985" t="s">
        <v>130</v>
      </c>
      <c r="O1985" t="s">
        <v>168</v>
      </c>
      <c r="S1985" t="s">
        <v>131</v>
      </c>
      <c r="T1985" t="s">
        <v>131</v>
      </c>
      <c r="U1985" t="s">
        <v>131</v>
      </c>
      <c r="W1985" t="s">
        <v>132</v>
      </c>
      <c r="X1985" t="s">
        <v>169</v>
      </c>
      <c r="Y1985" t="s">
        <v>184</v>
      </c>
      <c r="Z1985" t="s">
        <v>185</v>
      </c>
      <c r="AA1985" t="s">
        <v>127</v>
      </c>
      <c r="AB1985" t="s">
        <v>127</v>
      </c>
      <c r="AC1985" t="s">
        <v>127</v>
      </c>
      <c r="AD1985" t="s">
        <v>136</v>
      </c>
      <c r="AE1985">
        <v>154018834</v>
      </c>
      <c r="AF1985" t="s">
        <v>132</v>
      </c>
      <c r="AG1985" t="s">
        <v>170</v>
      </c>
      <c r="AH1985" t="s">
        <v>138</v>
      </c>
      <c r="AI1985">
        <v>0</v>
      </c>
      <c r="AJ1985" t="s">
        <v>131</v>
      </c>
      <c r="AP1985" t="s">
        <v>139</v>
      </c>
      <c r="AV1985" t="s">
        <v>145</v>
      </c>
      <c r="AW1985" s="109">
        <v>46183</v>
      </c>
      <c r="AX1985" s="109">
        <v>46183</v>
      </c>
      <c r="AZ1985" t="s">
        <v>1042</v>
      </c>
      <c r="BB1985" t="s">
        <v>173</v>
      </c>
      <c r="BD1985" t="s">
        <v>148</v>
      </c>
      <c r="BE1985" t="s">
        <v>139</v>
      </c>
      <c r="BF1985" t="s">
        <v>149</v>
      </c>
      <c r="BG1985" t="s">
        <v>127</v>
      </c>
      <c r="BH1985" t="s">
        <v>127</v>
      </c>
      <c r="BJ1985" t="s">
        <v>127</v>
      </c>
      <c r="BK1985" t="s">
        <v>150</v>
      </c>
      <c r="BL1985" t="s">
        <v>151</v>
      </c>
      <c r="BM1985" t="s">
        <v>1045</v>
      </c>
      <c r="BN1985" t="s">
        <v>189</v>
      </c>
      <c r="BP1985" t="s">
        <v>153</v>
      </c>
      <c r="BR1985" t="s">
        <v>154</v>
      </c>
      <c r="BT1985" t="s">
        <v>155</v>
      </c>
      <c r="BU1985" t="s">
        <v>155</v>
      </c>
      <c r="BV1985" t="s">
        <v>212</v>
      </c>
      <c r="BW1985" t="s">
        <v>153</v>
      </c>
      <c r="BX1985" t="s">
        <v>157</v>
      </c>
      <c r="BY1985" t="s">
        <v>258</v>
      </c>
      <c r="BZ1985" t="s">
        <v>625</v>
      </c>
      <c r="CA1985" t="s">
        <v>126</v>
      </c>
      <c r="CB1985" t="s">
        <v>124</v>
      </c>
      <c r="CG1985" t="s">
        <v>215</v>
      </c>
      <c r="CI1985" t="s">
        <v>160</v>
      </c>
      <c r="CJ1985" t="s">
        <v>161</v>
      </c>
      <c r="CR1985" t="s">
        <v>162</v>
      </c>
      <c r="CS1985" t="s">
        <v>163</v>
      </c>
      <c r="CT1985" t="s">
        <v>127</v>
      </c>
      <c r="DA1985" t="s">
        <v>164</v>
      </c>
      <c r="DB1985" t="s">
        <v>124</v>
      </c>
      <c r="DC1985" t="s">
        <v>165</v>
      </c>
      <c r="DD1985" t="s">
        <v>166</v>
      </c>
      <c r="DE1985" t="s">
        <v>167</v>
      </c>
      <c r="DF1985">
        <v>128981102</v>
      </c>
      <c r="DG1985">
        <v>1</v>
      </c>
      <c r="DJ1985">
        <v>1</v>
      </c>
      <c r="DK1985" t="s">
        <v>136</v>
      </c>
      <c r="DL1985">
        <v>0</v>
      </c>
      <c r="DM1985">
        <v>1</v>
      </c>
      <c r="DN1985" t="s">
        <v>169</v>
      </c>
      <c r="DP1985">
        <v>0</v>
      </c>
      <c r="DQ1985">
        <v>0</v>
      </c>
      <c r="DR1985">
        <v>0</v>
      </c>
      <c r="DS1985">
        <v>13.8</v>
      </c>
      <c r="DT1985">
        <v>1</v>
      </c>
      <c r="DV1985">
        <v>0</v>
      </c>
      <c r="DW1985">
        <v>0</v>
      </c>
      <c r="DX1985">
        <v>1</v>
      </c>
      <c r="EA1985">
        <v>0</v>
      </c>
      <c r="EB1985">
        <v>0.23</v>
      </c>
      <c r="EC1985">
        <v>0</v>
      </c>
      <c r="ED1985">
        <v>0.57499999999999996</v>
      </c>
    </row>
    <row r="1986" spans="1:134" x14ac:dyDescent="0.25">
      <c r="A1986" s="108">
        <v>46181</v>
      </c>
      <c r="B1986" t="s">
        <v>1319</v>
      </c>
      <c r="C1986" t="s">
        <v>124</v>
      </c>
      <c r="E1986" t="s">
        <v>125</v>
      </c>
      <c r="F1986" t="s">
        <v>126</v>
      </c>
      <c r="G1986" t="s">
        <v>127</v>
      </c>
      <c r="H1986" t="s">
        <v>124</v>
      </c>
      <c r="I1986" t="s">
        <v>128</v>
      </c>
      <c r="J1986" t="s">
        <v>129</v>
      </c>
      <c r="K1986" t="s">
        <v>130</v>
      </c>
      <c r="O1986" t="s">
        <v>168</v>
      </c>
      <c r="S1986" t="s">
        <v>131</v>
      </c>
      <c r="T1986" t="s">
        <v>131</v>
      </c>
      <c r="U1986" t="s">
        <v>131</v>
      </c>
      <c r="W1986" t="s">
        <v>277</v>
      </c>
      <c r="X1986" t="s">
        <v>169</v>
      </c>
      <c r="Y1986" t="s">
        <v>278</v>
      </c>
      <c r="Z1986" t="s">
        <v>279</v>
      </c>
      <c r="AA1986" t="s">
        <v>127</v>
      </c>
      <c r="AB1986" t="s">
        <v>127</v>
      </c>
      <c r="AC1986" t="s">
        <v>127</v>
      </c>
      <c r="AD1986" t="s">
        <v>136</v>
      </c>
      <c r="AE1986">
        <v>153964964</v>
      </c>
      <c r="AF1986" t="s">
        <v>277</v>
      </c>
      <c r="AG1986" t="s">
        <v>170</v>
      </c>
      <c r="AH1986" t="s">
        <v>138</v>
      </c>
      <c r="AI1986">
        <v>0</v>
      </c>
      <c r="AJ1986" t="s">
        <v>131</v>
      </c>
      <c r="AP1986" t="s">
        <v>139</v>
      </c>
      <c r="AV1986" t="s">
        <v>145</v>
      </c>
      <c r="AW1986" s="109">
        <v>46182</v>
      </c>
      <c r="AX1986" s="109">
        <v>46182</v>
      </c>
      <c r="BB1986" t="s">
        <v>201</v>
      </c>
      <c r="BC1986" t="s">
        <v>147</v>
      </c>
      <c r="BD1986" t="s">
        <v>148</v>
      </c>
      <c r="BE1986" t="s">
        <v>139</v>
      </c>
      <c r="BF1986" t="s">
        <v>149</v>
      </c>
      <c r="BG1986" t="s">
        <v>127</v>
      </c>
      <c r="BH1986" t="s">
        <v>127</v>
      </c>
      <c r="BJ1986" t="s">
        <v>127</v>
      </c>
      <c r="BK1986" t="s">
        <v>150</v>
      </c>
      <c r="BL1986" t="s">
        <v>151</v>
      </c>
      <c r="BM1986" t="s">
        <v>1045</v>
      </c>
      <c r="BN1986" t="s">
        <v>282</v>
      </c>
      <c r="BP1986" t="s">
        <v>153</v>
      </c>
      <c r="BR1986" t="s">
        <v>154</v>
      </c>
      <c r="BT1986" t="s">
        <v>174</v>
      </c>
      <c r="BU1986" t="s">
        <v>174</v>
      </c>
      <c r="BV1986" t="s">
        <v>279</v>
      </c>
      <c r="BW1986" t="s">
        <v>153</v>
      </c>
      <c r="BX1986" t="s">
        <v>157</v>
      </c>
      <c r="BY1986" t="s">
        <v>158</v>
      </c>
      <c r="BZ1986" t="s">
        <v>176</v>
      </c>
      <c r="CA1986" t="s">
        <v>126</v>
      </c>
      <c r="CB1986" t="s">
        <v>124</v>
      </c>
      <c r="CG1986" t="s">
        <v>197</v>
      </c>
      <c r="CI1986" t="s">
        <v>160</v>
      </c>
      <c r="CJ1986" t="s">
        <v>161</v>
      </c>
      <c r="CR1986" t="s">
        <v>162</v>
      </c>
      <c r="CS1986" t="s">
        <v>163</v>
      </c>
      <c r="CT1986" t="s">
        <v>127</v>
      </c>
      <c r="DA1986" t="s">
        <v>164</v>
      </c>
      <c r="DB1986" t="s">
        <v>124</v>
      </c>
      <c r="DC1986" t="s">
        <v>165</v>
      </c>
      <c r="DD1986" t="s">
        <v>166</v>
      </c>
      <c r="DE1986" t="s">
        <v>167</v>
      </c>
      <c r="DF1986">
        <v>2689666</v>
      </c>
      <c r="DG1986">
        <v>1</v>
      </c>
      <c r="DH1986">
        <v>3</v>
      </c>
      <c r="DJ1986">
        <v>1</v>
      </c>
      <c r="DK1986" t="s">
        <v>136</v>
      </c>
      <c r="DL1986">
        <v>0</v>
      </c>
      <c r="DM1986">
        <v>1</v>
      </c>
      <c r="DN1986" t="s">
        <v>169</v>
      </c>
      <c r="DP1986">
        <v>0</v>
      </c>
      <c r="DQ1986">
        <v>0</v>
      </c>
      <c r="DR1986">
        <v>0</v>
      </c>
      <c r="DS1986">
        <v>24</v>
      </c>
      <c r="DT1986">
        <v>1</v>
      </c>
      <c r="DV1986">
        <v>0</v>
      </c>
      <c r="DW1986">
        <v>0</v>
      </c>
      <c r="DX1986">
        <v>1</v>
      </c>
      <c r="EA1986">
        <v>0</v>
      </c>
      <c r="EB1986">
        <v>0.4</v>
      </c>
      <c r="EC1986">
        <v>0</v>
      </c>
      <c r="ED1986">
        <v>1</v>
      </c>
    </row>
    <row r="1987" spans="1:134" x14ac:dyDescent="0.25">
      <c r="A1987" s="108">
        <v>46181</v>
      </c>
      <c r="B1987" t="s">
        <v>3626</v>
      </c>
      <c r="C1987" t="s">
        <v>124</v>
      </c>
      <c r="E1987" t="s">
        <v>125</v>
      </c>
      <c r="F1987" t="s">
        <v>126</v>
      </c>
      <c r="G1987" t="s">
        <v>127</v>
      </c>
      <c r="H1987" t="s">
        <v>124</v>
      </c>
      <c r="I1987" t="s">
        <v>128</v>
      </c>
      <c r="J1987" t="s">
        <v>129</v>
      </c>
      <c r="K1987" t="s">
        <v>130</v>
      </c>
      <c r="S1987" t="s">
        <v>131</v>
      </c>
      <c r="T1987" t="s">
        <v>131</v>
      </c>
      <c r="U1987" t="s">
        <v>131</v>
      </c>
      <c r="W1987" t="s">
        <v>198</v>
      </c>
      <c r="X1987" t="s">
        <v>169</v>
      </c>
      <c r="Y1987" t="s">
        <v>241</v>
      </c>
      <c r="Z1987" t="s">
        <v>241</v>
      </c>
      <c r="AA1987" t="s">
        <v>127</v>
      </c>
      <c r="AB1987" t="s">
        <v>127</v>
      </c>
      <c r="AC1987" t="s">
        <v>135</v>
      </c>
      <c r="AD1987" t="s">
        <v>136</v>
      </c>
      <c r="AE1987">
        <v>153911034</v>
      </c>
      <c r="AF1987" t="s">
        <v>198</v>
      </c>
      <c r="AG1987" t="s">
        <v>170</v>
      </c>
      <c r="AH1987" t="s">
        <v>138</v>
      </c>
      <c r="AI1987">
        <v>0</v>
      </c>
      <c r="AJ1987" t="s">
        <v>131</v>
      </c>
      <c r="AP1987" t="s">
        <v>139</v>
      </c>
      <c r="AQ1987" t="s">
        <v>140</v>
      </c>
      <c r="AR1987" t="s">
        <v>141</v>
      </c>
      <c r="AS1987" t="s">
        <v>280</v>
      </c>
      <c r="AT1987" t="s">
        <v>281</v>
      </c>
      <c r="AU1987" t="s">
        <v>181</v>
      </c>
      <c r="AV1987" t="s">
        <v>145</v>
      </c>
      <c r="AW1987" s="109">
        <v>46181</v>
      </c>
      <c r="AX1987" s="109">
        <v>46181</v>
      </c>
      <c r="AZ1987" t="s">
        <v>1042</v>
      </c>
      <c r="BB1987" t="s">
        <v>271</v>
      </c>
      <c r="BC1987" t="s">
        <v>147</v>
      </c>
      <c r="BD1987" t="s">
        <v>148</v>
      </c>
      <c r="BE1987" t="s">
        <v>139</v>
      </c>
      <c r="BF1987" t="s">
        <v>149</v>
      </c>
      <c r="BG1987" t="s">
        <v>127</v>
      </c>
      <c r="BH1987" t="s">
        <v>127</v>
      </c>
      <c r="BJ1987" t="s">
        <v>127</v>
      </c>
      <c r="BK1987" t="s">
        <v>150</v>
      </c>
      <c r="BL1987" t="s">
        <v>151</v>
      </c>
      <c r="BM1987" t="s">
        <v>1045</v>
      </c>
      <c r="BN1987" t="s">
        <v>202</v>
      </c>
      <c r="BP1987" t="s">
        <v>153</v>
      </c>
      <c r="BR1987" t="s">
        <v>154</v>
      </c>
      <c r="BT1987" t="s">
        <v>1053</v>
      </c>
      <c r="BU1987" t="s">
        <v>1053</v>
      </c>
      <c r="BV1987" t="s">
        <v>243</v>
      </c>
      <c r="BW1987" t="s">
        <v>153</v>
      </c>
      <c r="BX1987" t="s">
        <v>157</v>
      </c>
      <c r="BY1987" t="s">
        <v>195</v>
      </c>
      <c r="BZ1987" t="s">
        <v>159</v>
      </c>
      <c r="CA1987" t="s">
        <v>126</v>
      </c>
      <c r="CB1987" t="s">
        <v>124</v>
      </c>
      <c r="CG1987" t="s">
        <v>463</v>
      </c>
      <c r="CI1987" t="s">
        <v>160</v>
      </c>
      <c r="CJ1987" t="s">
        <v>161</v>
      </c>
      <c r="CR1987" t="s">
        <v>162</v>
      </c>
      <c r="CS1987" t="s">
        <v>163</v>
      </c>
      <c r="CT1987" t="s">
        <v>127</v>
      </c>
      <c r="DA1987" t="s">
        <v>164</v>
      </c>
      <c r="DB1987" t="s">
        <v>124</v>
      </c>
      <c r="DC1987" t="s">
        <v>165</v>
      </c>
      <c r="DD1987" t="s">
        <v>166</v>
      </c>
      <c r="DE1987" t="s">
        <v>167</v>
      </c>
      <c r="DF1987">
        <v>91597524</v>
      </c>
      <c r="DG1987">
        <v>1</v>
      </c>
      <c r="DJ1987">
        <v>1</v>
      </c>
      <c r="DK1987" t="s">
        <v>136</v>
      </c>
      <c r="DL1987">
        <v>0</v>
      </c>
      <c r="DM1987">
        <v>1</v>
      </c>
      <c r="DN1987" t="s">
        <v>169</v>
      </c>
      <c r="DP1987">
        <v>0</v>
      </c>
      <c r="DQ1987">
        <v>0</v>
      </c>
      <c r="DR1987">
        <v>0</v>
      </c>
      <c r="DS1987">
        <v>43.2</v>
      </c>
      <c r="DT1987">
        <v>1</v>
      </c>
      <c r="DV1987">
        <v>0</v>
      </c>
      <c r="DW1987">
        <v>0</v>
      </c>
      <c r="DX1987">
        <v>1</v>
      </c>
      <c r="EA1987">
        <v>0</v>
      </c>
      <c r="EB1987">
        <v>0.72</v>
      </c>
      <c r="EC1987">
        <v>0</v>
      </c>
      <c r="ED1987">
        <v>1.8</v>
      </c>
    </row>
    <row r="1988" spans="1:134" x14ac:dyDescent="0.25">
      <c r="A1988" s="108">
        <v>46181</v>
      </c>
      <c r="B1988" t="s">
        <v>3627</v>
      </c>
      <c r="C1988" t="s">
        <v>124</v>
      </c>
      <c r="E1988" t="s">
        <v>125</v>
      </c>
      <c r="F1988" t="s">
        <v>126</v>
      </c>
      <c r="G1988" t="s">
        <v>127</v>
      </c>
      <c r="H1988" t="s">
        <v>124</v>
      </c>
      <c r="I1988" t="s">
        <v>128</v>
      </c>
      <c r="J1988" t="s">
        <v>129</v>
      </c>
      <c r="K1988" t="s">
        <v>130</v>
      </c>
      <c r="O1988" t="s">
        <v>262</v>
      </c>
      <c r="S1988" t="s">
        <v>131</v>
      </c>
      <c r="T1988" t="s">
        <v>131</v>
      </c>
      <c r="U1988" t="s">
        <v>131</v>
      </c>
      <c r="W1988" t="s">
        <v>222</v>
      </c>
      <c r="X1988" t="s">
        <v>169</v>
      </c>
      <c r="Y1988" t="s">
        <v>223</v>
      </c>
      <c r="Z1988" t="s">
        <v>224</v>
      </c>
      <c r="AA1988" t="s">
        <v>127</v>
      </c>
      <c r="AB1988" t="s">
        <v>127</v>
      </c>
      <c r="AC1988" t="s">
        <v>135</v>
      </c>
      <c r="AD1988" t="s">
        <v>136</v>
      </c>
      <c r="AE1988">
        <v>153916009</v>
      </c>
      <c r="AF1988" t="s">
        <v>222</v>
      </c>
      <c r="AG1988" t="s">
        <v>170</v>
      </c>
      <c r="AH1988" t="s">
        <v>138</v>
      </c>
      <c r="AI1988">
        <v>0</v>
      </c>
      <c r="AJ1988" t="s">
        <v>131</v>
      </c>
      <c r="AP1988" t="s">
        <v>139</v>
      </c>
      <c r="AQ1988" t="s">
        <v>140</v>
      </c>
      <c r="AR1988" t="s">
        <v>141</v>
      </c>
      <c r="AS1988" t="s">
        <v>504</v>
      </c>
      <c r="AT1988" t="s">
        <v>504</v>
      </c>
      <c r="AU1988" t="s">
        <v>144</v>
      </c>
      <c r="AV1988" t="s">
        <v>145</v>
      </c>
      <c r="AW1988" s="109">
        <v>46181</v>
      </c>
      <c r="AX1988" s="109">
        <v>46181</v>
      </c>
      <c r="BB1988" t="s">
        <v>554</v>
      </c>
      <c r="BD1988" t="s">
        <v>148</v>
      </c>
      <c r="BE1988" t="s">
        <v>139</v>
      </c>
      <c r="BF1988" t="s">
        <v>149</v>
      </c>
      <c r="BG1988" t="s">
        <v>127</v>
      </c>
      <c r="BH1988" t="s">
        <v>127</v>
      </c>
      <c r="BJ1988" t="s">
        <v>127</v>
      </c>
      <c r="BK1988" t="s">
        <v>150</v>
      </c>
      <c r="BL1988" t="s">
        <v>151</v>
      </c>
      <c r="BM1988" t="s">
        <v>1045</v>
      </c>
      <c r="BN1988" t="s">
        <v>226</v>
      </c>
      <c r="BP1988" t="s">
        <v>153</v>
      </c>
      <c r="BR1988" t="s">
        <v>154</v>
      </c>
      <c r="BT1988" t="s">
        <v>203</v>
      </c>
      <c r="BU1988" t="s">
        <v>203</v>
      </c>
      <c r="BV1988" t="s">
        <v>228</v>
      </c>
      <c r="BW1988" t="s">
        <v>153</v>
      </c>
      <c r="BX1988" t="s">
        <v>157</v>
      </c>
      <c r="BY1988" t="s">
        <v>175</v>
      </c>
      <c r="BZ1988" t="s">
        <v>851</v>
      </c>
      <c r="CA1988" t="s">
        <v>126</v>
      </c>
      <c r="CB1988" t="s">
        <v>124</v>
      </c>
      <c r="CG1988" t="s">
        <v>197</v>
      </c>
      <c r="CI1988" t="s">
        <v>160</v>
      </c>
      <c r="CJ1988" t="s">
        <v>161</v>
      </c>
      <c r="CR1988" t="s">
        <v>162</v>
      </c>
      <c r="CS1988" t="s">
        <v>163</v>
      </c>
      <c r="CT1988" t="s">
        <v>127</v>
      </c>
      <c r="DA1988" t="s">
        <v>164</v>
      </c>
      <c r="DB1988" t="s">
        <v>124</v>
      </c>
      <c r="DC1988" t="s">
        <v>165</v>
      </c>
      <c r="DD1988" t="s">
        <v>166</v>
      </c>
      <c r="DE1988" t="s">
        <v>167</v>
      </c>
      <c r="DF1988">
        <v>22446826</v>
      </c>
      <c r="DG1988">
        <v>1</v>
      </c>
      <c r="DH1988">
        <v>4</v>
      </c>
      <c r="DJ1988">
        <v>1</v>
      </c>
      <c r="DK1988" t="s">
        <v>136</v>
      </c>
      <c r="DL1988">
        <v>0</v>
      </c>
      <c r="DM1988">
        <v>1</v>
      </c>
      <c r="DN1988" t="s">
        <v>169</v>
      </c>
      <c r="DP1988">
        <v>0</v>
      </c>
      <c r="DQ1988">
        <v>0</v>
      </c>
      <c r="DR1988">
        <v>0</v>
      </c>
      <c r="DS1988">
        <v>7.8</v>
      </c>
      <c r="DT1988">
        <v>1</v>
      </c>
      <c r="DV1988">
        <v>0</v>
      </c>
      <c r="DW1988">
        <v>0</v>
      </c>
      <c r="DX1988">
        <v>1</v>
      </c>
      <c r="EA1988">
        <v>0</v>
      </c>
      <c r="EB1988">
        <v>0.13</v>
      </c>
      <c r="EC1988">
        <v>0</v>
      </c>
      <c r="ED1988">
        <v>0.32500000000000001</v>
      </c>
    </row>
    <row r="1989" spans="1:134" x14ac:dyDescent="0.25">
      <c r="A1989" s="108">
        <v>46181</v>
      </c>
      <c r="B1989" t="s">
        <v>1196</v>
      </c>
      <c r="C1989" t="s">
        <v>124</v>
      </c>
      <c r="E1989" t="s">
        <v>125</v>
      </c>
      <c r="F1989" t="s">
        <v>126</v>
      </c>
      <c r="G1989" t="s">
        <v>127</v>
      </c>
      <c r="H1989" t="s">
        <v>124</v>
      </c>
      <c r="I1989" t="s">
        <v>128</v>
      </c>
      <c r="J1989" t="s">
        <v>129</v>
      </c>
      <c r="K1989" t="s">
        <v>130</v>
      </c>
      <c r="O1989" t="s">
        <v>168</v>
      </c>
      <c r="S1989" t="s">
        <v>131</v>
      </c>
      <c r="T1989" t="s">
        <v>131</v>
      </c>
      <c r="U1989" t="s">
        <v>131</v>
      </c>
      <c r="W1989" t="s">
        <v>290</v>
      </c>
      <c r="X1989" t="s">
        <v>246</v>
      </c>
      <c r="Y1989" t="s">
        <v>526</v>
      </c>
      <c r="Z1989" t="s">
        <v>527</v>
      </c>
      <c r="AA1989" t="s">
        <v>127</v>
      </c>
      <c r="AB1989" t="s">
        <v>127</v>
      </c>
      <c r="AC1989" t="s">
        <v>135</v>
      </c>
      <c r="AD1989" t="s">
        <v>136</v>
      </c>
      <c r="AE1989">
        <v>153970869</v>
      </c>
      <c r="AF1989" t="s">
        <v>290</v>
      </c>
      <c r="AG1989" t="s">
        <v>170</v>
      </c>
      <c r="AH1989" t="s">
        <v>138</v>
      </c>
      <c r="AI1989">
        <v>0</v>
      </c>
      <c r="AJ1989" t="s">
        <v>131</v>
      </c>
      <c r="AP1989" t="s">
        <v>139</v>
      </c>
      <c r="AV1989" t="s">
        <v>145</v>
      </c>
      <c r="AW1989" s="109">
        <v>46182</v>
      </c>
      <c r="AX1989" s="109">
        <v>46182</v>
      </c>
      <c r="AZ1989" t="s">
        <v>1050</v>
      </c>
      <c r="BB1989" t="s">
        <v>182</v>
      </c>
      <c r="BD1989" t="s">
        <v>148</v>
      </c>
      <c r="BE1989" t="s">
        <v>139</v>
      </c>
      <c r="BF1989" t="s">
        <v>149</v>
      </c>
      <c r="BG1989" t="s">
        <v>127</v>
      </c>
      <c r="BH1989" t="s">
        <v>127</v>
      </c>
      <c r="BJ1989" t="s">
        <v>127</v>
      </c>
      <c r="BK1989" t="s">
        <v>150</v>
      </c>
      <c r="BL1989" t="s">
        <v>151</v>
      </c>
      <c r="BM1989" t="s">
        <v>1045</v>
      </c>
      <c r="BN1989" t="s">
        <v>492</v>
      </c>
      <c r="BP1989" t="s">
        <v>153</v>
      </c>
      <c r="BR1989" t="s">
        <v>154</v>
      </c>
      <c r="BT1989" t="s">
        <v>155</v>
      </c>
      <c r="BU1989" t="s">
        <v>155</v>
      </c>
      <c r="BV1989" t="s">
        <v>604</v>
      </c>
      <c r="BW1989" t="s">
        <v>153</v>
      </c>
      <c r="BX1989" t="s">
        <v>157</v>
      </c>
      <c r="BY1989" t="s">
        <v>229</v>
      </c>
      <c r="BZ1989" t="s">
        <v>283</v>
      </c>
      <c r="CA1989" t="s">
        <v>126</v>
      </c>
      <c r="CB1989" t="s">
        <v>124</v>
      </c>
      <c r="CG1989" t="s">
        <v>838</v>
      </c>
      <c r="CI1989" t="s">
        <v>160</v>
      </c>
      <c r="CJ1989" t="s">
        <v>161</v>
      </c>
      <c r="CR1989" t="s">
        <v>162</v>
      </c>
      <c r="CS1989" t="s">
        <v>163</v>
      </c>
      <c r="CT1989" t="s">
        <v>127</v>
      </c>
      <c r="DA1989" t="s">
        <v>164</v>
      </c>
      <c r="DB1989" t="s">
        <v>124</v>
      </c>
      <c r="DC1989" t="s">
        <v>494</v>
      </c>
      <c r="DD1989" t="s">
        <v>166</v>
      </c>
      <c r="DE1989" t="s">
        <v>495</v>
      </c>
      <c r="DF1989">
        <v>115806075</v>
      </c>
      <c r="DG1989">
        <v>1</v>
      </c>
      <c r="DJ1989">
        <v>1</v>
      </c>
      <c r="DK1989" t="s">
        <v>136</v>
      </c>
      <c r="DL1989">
        <v>0</v>
      </c>
      <c r="DM1989">
        <v>1</v>
      </c>
      <c r="DN1989" t="s">
        <v>246</v>
      </c>
      <c r="DP1989">
        <v>0</v>
      </c>
      <c r="DQ1989">
        <v>0</v>
      </c>
      <c r="DR1989">
        <v>0</v>
      </c>
      <c r="DS1989">
        <v>22.8</v>
      </c>
      <c r="DT1989">
        <v>1</v>
      </c>
      <c r="DV1989">
        <v>0</v>
      </c>
      <c r="DW1989">
        <v>0</v>
      </c>
      <c r="DX1989">
        <v>1</v>
      </c>
      <c r="EA1989">
        <v>0</v>
      </c>
      <c r="EB1989">
        <v>0.38</v>
      </c>
      <c r="EC1989">
        <v>0</v>
      </c>
      <c r="ED1989">
        <v>0.95</v>
      </c>
    </row>
    <row r="1990" spans="1:134" x14ac:dyDescent="0.25">
      <c r="A1990" s="108">
        <v>46181</v>
      </c>
      <c r="B1990" t="s">
        <v>1196</v>
      </c>
      <c r="C1990" t="s">
        <v>124</v>
      </c>
      <c r="E1990" t="s">
        <v>125</v>
      </c>
      <c r="F1990" t="s">
        <v>126</v>
      </c>
      <c r="G1990" t="s">
        <v>127</v>
      </c>
      <c r="H1990" t="s">
        <v>124</v>
      </c>
      <c r="I1990" t="s">
        <v>128</v>
      </c>
      <c r="J1990" t="s">
        <v>129</v>
      </c>
      <c r="K1990" t="s">
        <v>130</v>
      </c>
      <c r="S1990" t="s">
        <v>131</v>
      </c>
      <c r="T1990" t="s">
        <v>131</v>
      </c>
      <c r="U1990" t="s">
        <v>131</v>
      </c>
      <c r="W1990" t="s">
        <v>290</v>
      </c>
      <c r="X1990" t="s">
        <v>169</v>
      </c>
      <c r="Y1990" t="s">
        <v>490</v>
      </c>
      <c r="Z1990" t="s">
        <v>491</v>
      </c>
      <c r="AA1990" t="s">
        <v>127</v>
      </c>
      <c r="AB1990" t="s">
        <v>135</v>
      </c>
      <c r="AC1990" t="s">
        <v>135</v>
      </c>
      <c r="AD1990" t="s">
        <v>136</v>
      </c>
      <c r="AE1990">
        <v>153963685</v>
      </c>
      <c r="AF1990" t="s">
        <v>290</v>
      </c>
      <c r="AG1990" t="s">
        <v>170</v>
      </c>
      <c r="AH1990" t="s">
        <v>138</v>
      </c>
      <c r="AI1990">
        <v>0</v>
      </c>
      <c r="AJ1990" t="s">
        <v>131</v>
      </c>
      <c r="AP1990" t="s">
        <v>139</v>
      </c>
      <c r="AV1990" t="s">
        <v>145</v>
      </c>
      <c r="AW1990" s="109">
        <v>46182</v>
      </c>
      <c r="AX1990" s="109">
        <v>46182</v>
      </c>
      <c r="BB1990" t="s">
        <v>271</v>
      </c>
      <c r="BC1990" t="s">
        <v>147</v>
      </c>
      <c r="BD1990" t="s">
        <v>148</v>
      </c>
      <c r="BE1990" t="s">
        <v>139</v>
      </c>
      <c r="BF1990" t="s">
        <v>149</v>
      </c>
      <c r="BG1990" t="s">
        <v>127</v>
      </c>
      <c r="BH1990" t="s">
        <v>127</v>
      </c>
      <c r="BJ1990" t="s">
        <v>127</v>
      </c>
      <c r="BK1990" t="s">
        <v>150</v>
      </c>
      <c r="BL1990" t="s">
        <v>151</v>
      </c>
      <c r="BM1990" t="s">
        <v>1045</v>
      </c>
      <c r="BN1990" t="s">
        <v>492</v>
      </c>
      <c r="BP1990" t="s">
        <v>153</v>
      </c>
      <c r="BR1990" t="s">
        <v>154</v>
      </c>
      <c r="BT1990" t="s">
        <v>1053</v>
      </c>
      <c r="BU1990" t="s">
        <v>1053</v>
      </c>
      <c r="BV1990" t="s">
        <v>652</v>
      </c>
      <c r="BW1990" t="s">
        <v>153</v>
      </c>
      <c r="BX1990" t="s">
        <v>157</v>
      </c>
      <c r="BY1990" t="s">
        <v>229</v>
      </c>
      <c r="BZ1990" t="s">
        <v>283</v>
      </c>
      <c r="CA1990" t="s">
        <v>126</v>
      </c>
      <c r="CB1990" t="s">
        <v>124</v>
      </c>
      <c r="CG1990" t="s">
        <v>197</v>
      </c>
      <c r="CI1990" t="s">
        <v>160</v>
      </c>
      <c r="CJ1990" t="s">
        <v>161</v>
      </c>
      <c r="CR1990" t="s">
        <v>162</v>
      </c>
      <c r="CS1990" t="s">
        <v>163</v>
      </c>
      <c r="CT1990" t="s">
        <v>127</v>
      </c>
      <c r="DA1990" t="s">
        <v>164</v>
      </c>
      <c r="DB1990" t="s">
        <v>124</v>
      </c>
      <c r="DC1990" t="s">
        <v>494</v>
      </c>
      <c r="DD1990" t="s">
        <v>166</v>
      </c>
      <c r="DE1990" t="s">
        <v>495</v>
      </c>
      <c r="DF1990">
        <v>115806075</v>
      </c>
      <c r="DG1990">
        <v>1</v>
      </c>
      <c r="DJ1990">
        <v>1</v>
      </c>
      <c r="DK1990" t="s">
        <v>136</v>
      </c>
      <c r="DL1990">
        <v>0</v>
      </c>
      <c r="DM1990">
        <v>1</v>
      </c>
      <c r="DN1990" t="s">
        <v>169</v>
      </c>
      <c r="DP1990">
        <v>0</v>
      </c>
      <c r="DQ1990">
        <v>0</v>
      </c>
      <c r="DR1990">
        <v>0</v>
      </c>
      <c r="DS1990">
        <v>22.8</v>
      </c>
      <c r="DT1990">
        <v>1</v>
      </c>
      <c r="DV1990">
        <v>0</v>
      </c>
      <c r="DW1990">
        <v>0</v>
      </c>
      <c r="DX1990">
        <v>1</v>
      </c>
      <c r="EA1990">
        <v>0</v>
      </c>
      <c r="EB1990">
        <v>0.38</v>
      </c>
      <c r="EC1990">
        <v>0</v>
      </c>
      <c r="ED1990">
        <v>0.95</v>
      </c>
    </row>
    <row r="1991" spans="1:134" x14ac:dyDescent="0.25">
      <c r="A1991" s="108">
        <v>46181</v>
      </c>
      <c r="B1991" t="s">
        <v>3628</v>
      </c>
      <c r="C1991" t="s">
        <v>124</v>
      </c>
      <c r="E1991" t="s">
        <v>125</v>
      </c>
      <c r="F1991" t="s">
        <v>126</v>
      </c>
      <c r="G1991" t="s">
        <v>127</v>
      </c>
      <c r="H1991" t="s">
        <v>124</v>
      </c>
      <c r="I1991" t="s">
        <v>216</v>
      </c>
      <c r="J1991" t="s">
        <v>129</v>
      </c>
      <c r="K1991" t="s">
        <v>405</v>
      </c>
      <c r="L1991" t="s">
        <v>606</v>
      </c>
      <c r="M1991" t="s">
        <v>407</v>
      </c>
      <c r="N1991" t="s">
        <v>408</v>
      </c>
      <c r="S1991" t="s">
        <v>131</v>
      </c>
      <c r="T1991" t="s">
        <v>131</v>
      </c>
      <c r="U1991" t="s">
        <v>131</v>
      </c>
      <c r="W1991" t="s">
        <v>222</v>
      </c>
      <c r="X1991" t="s">
        <v>246</v>
      </c>
      <c r="Y1991" t="s">
        <v>223</v>
      </c>
      <c r="Z1991" t="s">
        <v>224</v>
      </c>
      <c r="AA1991" t="s">
        <v>127</v>
      </c>
      <c r="AB1991" t="s">
        <v>127</v>
      </c>
      <c r="AC1991" t="s">
        <v>135</v>
      </c>
      <c r="AD1991" t="s">
        <v>136</v>
      </c>
      <c r="AE1991">
        <v>154008319</v>
      </c>
      <c r="AF1991" t="s">
        <v>222</v>
      </c>
      <c r="AG1991" t="s">
        <v>170</v>
      </c>
      <c r="AH1991" t="s">
        <v>138</v>
      </c>
      <c r="AI1991">
        <v>0</v>
      </c>
      <c r="AJ1991" t="s">
        <v>131</v>
      </c>
      <c r="AP1991" t="s">
        <v>139</v>
      </c>
      <c r="AQ1991" t="s">
        <v>217</v>
      </c>
      <c r="AR1991" t="s">
        <v>207</v>
      </c>
      <c r="AS1991" t="s">
        <v>1382</v>
      </c>
      <c r="AT1991" t="s">
        <v>1383</v>
      </c>
      <c r="AU1991" t="s">
        <v>218</v>
      </c>
      <c r="AV1991" t="s">
        <v>145</v>
      </c>
      <c r="AW1991" s="109">
        <v>46184</v>
      </c>
      <c r="AX1991" s="109">
        <v>46184</v>
      </c>
      <c r="AZ1991" t="s">
        <v>1050</v>
      </c>
      <c r="BB1991" t="s">
        <v>900</v>
      </c>
      <c r="BC1991" t="s">
        <v>147</v>
      </c>
      <c r="BD1991" t="s">
        <v>148</v>
      </c>
      <c r="BE1991" t="s">
        <v>139</v>
      </c>
      <c r="BF1991" t="s">
        <v>149</v>
      </c>
      <c r="BG1991" t="s">
        <v>127</v>
      </c>
      <c r="BH1991" t="s">
        <v>127</v>
      </c>
      <c r="BJ1991" t="s">
        <v>127</v>
      </c>
      <c r="BK1991" t="s">
        <v>150</v>
      </c>
      <c r="BL1991" t="s">
        <v>151</v>
      </c>
      <c r="BM1991" t="s">
        <v>1056</v>
      </c>
      <c r="BN1991" t="s">
        <v>226</v>
      </c>
      <c r="BP1991" t="s">
        <v>759</v>
      </c>
      <c r="BR1991" t="s">
        <v>219</v>
      </c>
      <c r="BT1991" t="s">
        <v>1053</v>
      </c>
      <c r="BU1991" t="s">
        <v>1053</v>
      </c>
      <c r="BV1991" t="s">
        <v>356</v>
      </c>
      <c r="BW1991" t="s">
        <v>1384</v>
      </c>
      <c r="BX1991" t="s">
        <v>157</v>
      </c>
      <c r="BY1991" t="s">
        <v>213</v>
      </c>
      <c r="BZ1991" t="s">
        <v>402</v>
      </c>
      <c r="CA1991" t="s">
        <v>126</v>
      </c>
      <c r="CB1991" t="s">
        <v>124</v>
      </c>
      <c r="CG1991" t="s">
        <v>703</v>
      </c>
      <c r="CI1991" t="s">
        <v>160</v>
      </c>
      <c r="CJ1991" t="s">
        <v>231</v>
      </c>
      <c r="CR1991" t="s">
        <v>162</v>
      </c>
      <c r="CS1991" t="s">
        <v>163</v>
      </c>
      <c r="CT1991" t="s">
        <v>135</v>
      </c>
      <c r="DA1991" t="s">
        <v>164</v>
      </c>
      <c r="DB1991" t="s">
        <v>238</v>
      </c>
      <c r="DC1991" t="s">
        <v>165</v>
      </c>
      <c r="DD1991" t="s">
        <v>166</v>
      </c>
      <c r="DE1991" t="s">
        <v>167</v>
      </c>
      <c r="DF1991">
        <v>1760839</v>
      </c>
      <c r="DG1991">
        <v>1</v>
      </c>
      <c r="DH1991">
        <v>4</v>
      </c>
      <c r="DJ1991">
        <v>1</v>
      </c>
      <c r="DK1991" t="s">
        <v>136</v>
      </c>
      <c r="DL1991">
        <v>0</v>
      </c>
      <c r="DM1991">
        <v>1</v>
      </c>
      <c r="DN1991" t="s">
        <v>246</v>
      </c>
      <c r="DP1991">
        <v>0</v>
      </c>
      <c r="DQ1991">
        <v>0</v>
      </c>
      <c r="DR1991">
        <v>1</v>
      </c>
      <c r="DS1991">
        <v>23.4</v>
      </c>
      <c r="DT1991">
        <v>1</v>
      </c>
      <c r="DV1991">
        <v>0</v>
      </c>
      <c r="DW1991">
        <v>0</v>
      </c>
      <c r="DX1991">
        <v>1</v>
      </c>
      <c r="EA1991">
        <v>0</v>
      </c>
      <c r="EB1991">
        <v>0.39</v>
      </c>
      <c r="EC1991">
        <v>0</v>
      </c>
      <c r="ED1991">
        <v>0.97499999999999998</v>
      </c>
    </row>
    <row r="1992" spans="1:134" x14ac:dyDescent="0.25">
      <c r="A1992" s="108">
        <v>46181</v>
      </c>
      <c r="B1992" t="s">
        <v>2562</v>
      </c>
      <c r="C1992" t="s">
        <v>124</v>
      </c>
      <c r="E1992" t="s">
        <v>125</v>
      </c>
      <c r="F1992" t="s">
        <v>126</v>
      </c>
      <c r="G1992" t="s">
        <v>127</v>
      </c>
      <c r="H1992" t="s">
        <v>124</v>
      </c>
      <c r="I1992" t="s">
        <v>128</v>
      </c>
      <c r="J1992" t="s">
        <v>129</v>
      </c>
      <c r="K1992" t="s">
        <v>405</v>
      </c>
      <c r="L1992" t="s">
        <v>586</v>
      </c>
      <c r="M1992" t="s">
        <v>407</v>
      </c>
      <c r="N1992" t="s">
        <v>408</v>
      </c>
      <c r="O1992" t="s">
        <v>168</v>
      </c>
      <c r="S1992" t="s">
        <v>131</v>
      </c>
      <c r="T1992" t="s">
        <v>131</v>
      </c>
      <c r="U1992" t="s">
        <v>131</v>
      </c>
      <c r="W1992" t="s">
        <v>198</v>
      </c>
      <c r="X1992" t="s">
        <v>133</v>
      </c>
      <c r="Y1992" t="s">
        <v>324</v>
      </c>
      <c r="Z1992" t="s">
        <v>324</v>
      </c>
      <c r="AA1992" t="s">
        <v>127</v>
      </c>
      <c r="AB1992" t="s">
        <v>135</v>
      </c>
      <c r="AC1992" t="s">
        <v>135</v>
      </c>
      <c r="AD1992" t="s">
        <v>136</v>
      </c>
      <c r="AE1992">
        <v>154055217</v>
      </c>
      <c r="AF1992" t="s">
        <v>198</v>
      </c>
      <c r="AG1992" t="s">
        <v>137</v>
      </c>
      <c r="AH1992" t="s">
        <v>138</v>
      </c>
      <c r="AI1992">
        <v>0</v>
      </c>
      <c r="AJ1992" t="s">
        <v>131</v>
      </c>
      <c r="AP1992" t="s">
        <v>139</v>
      </c>
      <c r="AQ1992" t="s">
        <v>140</v>
      </c>
      <c r="AR1992" t="s">
        <v>141</v>
      </c>
      <c r="AS1992" t="s">
        <v>267</v>
      </c>
      <c r="AT1992" t="s">
        <v>267</v>
      </c>
      <c r="AU1992" t="s">
        <v>181</v>
      </c>
      <c r="AV1992" t="s">
        <v>145</v>
      </c>
      <c r="AW1992" s="109">
        <v>46184</v>
      </c>
      <c r="AX1992" s="109">
        <v>46184</v>
      </c>
      <c r="AZ1992" t="s">
        <v>1047</v>
      </c>
      <c r="BB1992" t="s">
        <v>177</v>
      </c>
      <c r="BD1992" t="s">
        <v>148</v>
      </c>
      <c r="BE1992" t="s">
        <v>139</v>
      </c>
      <c r="BF1992" t="s">
        <v>149</v>
      </c>
      <c r="BG1992" t="s">
        <v>127</v>
      </c>
      <c r="BH1992" t="s">
        <v>127</v>
      </c>
      <c r="BJ1992" t="s">
        <v>127</v>
      </c>
      <c r="BK1992" t="s">
        <v>150</v>
      </c>
      <c r="BL1992" t="s">
        <v>151</v>
      </c>
      <c r="BM1992" t="s">
        <v>1045</v>
      </c>
      <c r="BN1992" t="s">
        <v>326</v>
      </c>
      <c r="BP1992" t="s">
        <v>153</v>
      </c>
      <c r="BR1992" t="s">
        <v>154</v>
      </c>
      <c r="BT1992" t="s">
        <v>155</v>
      </c>
      <c r="BU1992" t="s">
        <v>155</v>
      </c>
      <c r="BV1992" t="s">
        <v>324</v>
      </c>
      <c r="BW1992" t="s">
        <v>153</v>
      </c>
      <c r="BX1992" t="s">
        <v>157</v>
      </c>
      <c r="BY1992" t="s">
        <v>258</v>
      </c>
      <c r="BZ1992" t="s">
        <v>683</v>
      </c>
      <c r="CA1992" t="s">
        <v>126</v>
      </c>
      <c r="CB1992" t="s">
        <v>124</v>
      </c>
      <c r="CG1992" t="s">
        <v>632</v>
      </c>
      <c r="CI1992" t="s">
        <v>160</v>
      </c>
      <c r="CJ1992" t="s">
        <v>161</v>
      </c>
      <c r="CR1992" t="s">
        <v>162</v>
      </c>
      <c r="CS1992" t="s">
        <v>163</v>
      </c>
      <c r="CT1992" t="s">
        <v>127</v>
      </c>
      <c r="DA1992" t="s">
        <v>164</v>
      </c>
      <c r="DB1992" t="s">
        <v>124</v>
      </c>
      <c r="DC1992" t="s">
        <v>165</v>
      </c>
      <c r="DD1992" t="s">
        <v>166</v>
      </c>
      <c r="DE1992" t="s">
        <v>167</v>
      </c>
      <c r="DF1992">
        <v>128246996</v>
      </c>
      <c r="DG1992">
        <v>1</v>
      </c>
      <c r="DJ1992">
        <v>1</v>
      </c>
      <c r="DK1992" t="s">
        <v>136</v>
      </c>
      <c r="DL1992">
        <v>0</v>
      </c>
      <c r="DM1992">
        <v>1</v>
      </c>
      <c r="DN1992" t="s">
        <v>133</v>
      </c>
      <c r="DP1992">
        <v>0</v>
      </c>
      <c r="DQ1992">
        <v>0</v>
      </c>
      <c r="DR1992">
        <v>0</v>
      </c>
      <c r="DS1992">
        <v>7.8</v>
      </c>
      <c r="DT1992">
        <v>1</v>
      </c>
      <c r="DV1992">
        <v>0</v>
      </c>
      <c r="DW1992">
        <v>0</v>
      </c>
      <c r="DX1992">
        <v>1</v>
      </c>
      <c r="EA1992">
        <v>0</v>
      </c>
      <c r="EB1992">
        <v>0.13</v>
      </c>
      <c r="EC1992">
        <v>0</v>
      </c>
      <c r="ED1992">
        <v>0.32500000000000001</v>
      </c>
    </row>
    <row r="1993" spans="1:134" x14ac:dyDescent="0.25">
      <c r="A1993" s="108">
        <v>46181</v>
      </c>
      <c r="B1993" t="s">
        <v>3629</v>
      </c>
      <c r="C1993" t="s">
        <v>124</v>
      </c>
      <c r="D1993" t="s">
        <v>1576</v>
      </c>
      <c r="E1993" t="s">
        <v>125</v>
      </c>
      <c r="F1993" t="s">
        <v>126</v>
      </c>
      <c r="G1993" t="s">
        <v>127</v>
      </c>
      <c r="H1993" t="s">
        <v>124</v>
      </c>
      <c r="I1993" t="s">
        <v>128</v>
      </c>
      <c r="J1993" t="s">
        <v>129</v>
      </c>
      <c r="K1993" t="s">
        <v>130</v>
      </c>
      <c r="S1993" t="s">
        <v>131</v>
      </c>
      <c r="T1993" t="s">
        <v>131</v>
      </c>
      <c r="U1993" t="s">
        <v>131</v>
      </c>
      <c r="W1993" t="s">
        <v>132</v>
      </c>
      <c r="X1993" t="s">
        <v>169</v>
      </c>
      <c r="Y1993" t="s">
        <v>184</v>
      </c>
      <c r="Z1993" t="s">
        <v>185</v>
      </c>
      <c r="AA1993" t="s">
        <v>127</v>
      </c>
      <c r="AB1993" t="s">
        <v>127</v>
      </c>
      <c r="AC1993" t="s">
        <v>135</v>
      </c>
      <c r="AD1993" t="s">
        <v>136</v>
      </c>
      <c r="AE1993">
        <v>150143286</v>
      </c>
      <c r="AF1993" t="s">
        <v>132</v>
      </c>
      <c r="AG1993" t="s">
        <v>170</v>
      </c>
      <c r="AH1993" t="s">
        <v>138</v>
      </c>
      <c r="AI1993">
        <v>0</v>
      </c>
      <c r="AJ1993" t="s">
        <v>131</v>
      </c>
      <c r="AP1993" t="s">
        <v>139</v>
      </c>
      <c r="AV1993" t="s">
        <v>145</v>
      </c>
      <c r="AW1993" s="109">
        <v>46182</v>
      </c>
      <c r="AX1993" s="109">
        <v>46182</v>
      </c>
      <c r="AZ1993" t="s">
        <v>1042</v>
      </c>
      <c r="BB1993" t="s">
        <v>900</v>
      </c>
      <c r="BC1993" t="s">
        <v>147</v>
      </c>
      <c r="BD1993" t="s">
        <v>148</v>
      </c>
      <c r="BE1993" t="s">
        <v>139</v>
      </c>
      <c r="BF1993" t="s">
        <v>149</v>
      </c>
      <c r="BG1993" t="s">
        <v>127</v>
      </c>
      <c r="BH1993" t="s">
        <v>127</v>
      </c>
      <c r="BJ1993" t="s">
        <v>127</v>
      </c>
      <c r="BK1993" t="s">
        <v>150</v>
      </c>
      <c r="BL1993" t="s">
        <v>151</v>
      </c>
      <c r="BM1993" t="s">
        <v>1045</v>
      </c>
      <c r="BN1993" t="s">
        <v>189</v>
      </c>
      <c r="BP1993" t="s">
        <v>153</v>
      </c>
      <c r="BR1993" t="s">
        <v>154</v>
      </c>
      <c r="BT1993" t="s">
        <v>1053</v>
      </c>
      <c r="BU1993" t="s">
        <v>1053</v>
      </c>
      <c r="BV1993" t="s">
        <v>212</v>
      </c>
      <c r="BW1993" t="s">
        <v>153</v>
      </c>
      <c r="BX1993" t="s">
        <v>157</v>
      </c>
      <c r="BY1993" t="s">
        <v>229</v>
      </c>
      <c r="BZ1993" t="s">
        <v>402</v>
      </c>
      <c r="CA1993" t="s">
        <v>126</v>
      </c>
      <c r="CB1993" t="s">
        <v>124</v>
      </c>
      <c r="CG1993" t="s">
        <v>784</v>
      </c>
      <c r="CI1993" t="s">
        <v>160</v>
      </c>
      <c r="CJ1993" t="s">
        <v>161</v>
      </c>
      <c r="CR1993" t="s">
        <v>162</v>
      </c>
      <c r="CS1993" t="s">
        <v>163</v>
      </c>
      <c r="CT1993" t="s">
        <v>127</v>
      </c>
      <c r="DA1993" t="s">
        <v>164</v>
      </c>
      <c r="DB1993" t="s">
        <v>124</v>
      </c>
      <c r="DC1993" t="s">
        <v>165</v>
      </c>
      <c r="DD1993" t="s">
        <v>166</v>
      </c>
      <c r="DE1993" t="s">
        <v>167</v>
      </c>
      <c r="DF1993">
        <v>112729582</v>
      </c>
      <c r="DG1993">
        <v>1</v>
      </c>
      <c r="DJ1993">
        <v>1</v>
      </c>
      <c r="DK1993" t="s">
        <v>136</v>
      </c>
      <c r="DL1993">
        <v>0</v>
      </c>
      <c r="DM1993">
        <v>1</v>
      </c>
      <c r="DN1993" t="s">
        <v>169</v>
      </c>
      <c r="DP1993">
        <v>0</v>
      </c>
      <c r="DQ1993">
        <v>0</v>
      </c>
      <c r="DR1993">
        <v>99</v>
      </c>
      <c r="DS1993">
        <v>37.200000000000003</v>
      </c>
      <c r="DV1993">
        <v>0</v>
      </c>
      <c r="DW1993">
        <v>0</v>
      </c>
      <c r="DX1993">
        <v>1</v>
      </c>
      <c r="EA1993">
        <v>0</v>
      </c>
      <c r="EB1993">
        <v>0.62</v>
      </c>
      <c r="EC1993">
        <v>0</v>
      </c>
      <c r="ED1993">
        <v>1.55</v>
      </c>
    </row>
    <row r="1994" spans="1:134" x14ac:dyDescent="0.25">
      <c r="A1994" s="108">
        <v>46181</v>
      </c>
      <c r="B1994" t="s">
        <v>3630</v>
      </c>
      <c r="C1994" t="s">
        <v>124</v>
      </c>
      <c r="D1994" t="s">
        <v>1556</v>
      </c>
      <c r="E1994" t="s">
        <v>125</v>
      </c>
      <c r="F1994" t="s">
        <v>126</v>
      </c>
      <c r="G1994" t="s">
        <v>127</v>
      </c>
      <c r="H1994" t="s">
        <v>124</v>
      </c>
      <c r="I1994" t="s">
        <v>370</v>
      </c>
      <c r="J1994" t="s">
        <v>129</v>
      </c>
      <c r="K1994" t="s">
        <v>130</v>
      </c>
      <c r="O1994" t="s">
        <v>168</v>
      </c>
      <c r="S1994" t="s">
        <v>397</v>
      </c>
      <c r="T1994" t="s">
        <v>397</v>
      </c>
      <c r="U1994" t="s">
        <v>398</v>
      </c>
      <c r="V1994" t="s">
        <v>545</v>
      </c>
      <c r="W1994" t="s">
        <v>222</v>
      </c>
      <c r="X1994" t="s">
        <v>169</v>
      </c>
      <c r="Y1994" t="s">
        <v>223</v>
      </c>
      <c r="Z1994" t="s">
        <v>224</v>
      </c>
      <c r="AA1994" t="s">
        <v>127</v>
      </c>
      <c r="AB1994" t="s">
        <v>127</v>
      </c>
      <c r="AC1994" t="s">
        <v>135</v>
      </c>
      <c r="AD1994" t="s">
        <v>136</v>
      </c>
      <c r="AE1994">
        <v>153976364</v>
      </c>
      <c r="AF1994" t="s">
        <v>222</v>
      </c>
      <c r="AG1994" t="s">
        <v>170</v>
      </c>
      <c r="AH1994" t="s">
        <v>138</v>
      </c>
      <c r="AI1994">
        <v>0</v>
      </c>
      <c r="AJ1994" t="s">
        <v>399</v>
      </c>
      <c r="AP1994" t="s">
        <v>139</v>
      </c>
      <c r="AQ1994" t="s">
        <v>217</v>
      </c>
      <c r="AR1994" t="s">
        <v>207</v>
      </c>
      <c r="AS1994" t="s">
        <v>319</v>
      </c>
      <c r="AT1994" t="s">
        <v>320</v>
      </c>
      <c r="AU1994" t="s">
        <v>218</v>
      </c>
      <c r="AV1994" t="s">
        <v>145</v>
      </c>
      <c r="AW1994" s="109">
        <v>46182</v>
      </c>
      <c r="AX1994" s="109">
        <v>46182</v>
      </c>
      <c r="BB1994" t="s">
        <v>286</v>
      </c>
      <c r="BD1994" t="s">
        <v>148</v>
      </c>
      <c r="BE1994" t="s">
        <v>139</v>
      </c>
      <c r="BF1994" t="s">
        <v>149</v>
      </c>
      <c r="BG1994" t="s">
        <v>127</v>
      </c>
      <c r="BH1994" t="s">
        <v>127</v>
      </c>
      <c r="BJ1994" t="s">
        <v>127</v>
      </c>
      <c r="BK1994" t="s">
        <v>150</v>
      </c>
      <c r="BL1994" t="s">
        <v>151</v>
      </c>
      <c r="BM1994" t="s">
        <v>1060</v>
      </c>
      <c r="BN1994" t="s">
        <v>226</v>
      </c>
      <c r="BP1994" t="s">
        <v>153</v>
      </c>
      <c r="BR1994" t="s">
        <v>219</v>
      </c>
      <c r="BT1994" t="s">
        <v>155</v>
      </c>
      <c r="BU1994" t="s">
        <v>155</v>
      </c>
      <c r="BV1994" t="s">
        <v>249</v>
      </c>
      <c r="BW1994" t="s">
        <v>153</v>
      </c>
      <c r="BX1994" t="s">
        <v>157</v>
      </c>
      <c r="BY1994" t="s">
        <v>213</v>
      </c>
      <c r="BZ1994" t="s">
        <v>159</v>
      </c>
      <c r="CA1994" t="s">
        <v>126</v>
      </c>
      <c r="CB1994" t="s">
        <v>124</v>
      </c>
      <c r="CG1994" t="s">
        <v>197</v>
      </c>
      <c r="CI1994" t="s">
        <v>160</v>
      </c>
      <c r="CJ1994" t="s">
        <v>161</v>
      </c>
      <c r="CR1994" t="s">
        <v>162</v>
      </c>
      <c r="CS1994" t="s">
        <v>163</v>
      </c>
      <c r="CT1994" t="s">
        <v>127</v>
      </c>
      <c r="DA1994" t="s">
        <v>400</v>
      </c>
      <c r="DB1994" t="s">
        <v>124</v>
      </c>
      <c r="DC1994" t="s">
        <v>165</v>
      </c>
      <c r="DD1994" t="s">
        <v>166</v>
      </c>
      <c r="DE1994" t="s">
        <v>167</v>
      </c>
      <c r="DF1994">
        <v>1322034</v>
      </c>
      <c r="DG1994">
        <v>1</v>
      </c>
      <c r="DH1994">
        <v>4</v>
      </c>
      <c r="DJ1994">
        <v>1</v>
      </c>
      <c r="DK1994" t="s">
        <v>136</v>
      </c>
      <c r="DL1994">
        <v>0</v>
      </c>
      <c r="DM1994">
        <v>1</v>
      </c>
      <c r="DN1994" t="s">
        <v>169</v>
      </c>
      <c r="DP1994">
        <v>0</v>
      </c>
      <c r="DQ1994">
        <v>0</v>
      </c>
      <c r="DR1994">
        <v>0</v>
      </c>
      <c r="DS1994">
        <v>16.8</v>
      </c>
      <c r="DT1994">
        <v>1</v>
      </c>
      <c r="DU1994">
        <v>1</v>
      </c>
      <c r="DV1994">
        <v>0</v>
      </c>
      <c r="DW1994">
        <v>0</v>
      </c>
      <c r="DX1994">
        <v>1</v>
      </c>
      <c r="EA1994">
        <v>0</v>
      </c>
      <c r="EB1994">
        <v>0.28000000000000003</v>
      </c>
      <c r="EC1994">
        <v>0</v>
      </c>
      <c r="ED1994">
        <v>0.64615384600000003</v>
      </c>
    </row>
    <row r="1995" spans="1:134" x14ac:dyDescent="0.25">
      <c r="A1995" s="108">
        <v>46181</v>
      </c>
      <c r="B1995" t="s">
        <v>3631</v>
      </c>
      <c r="C1995" t="s">
        <v>124</v>
      </c>
      <c r="E1995" t="s">
        <v>125</v>
      </c>
      <c r="F1995" t="s">
        <v>126</v>
      </c>
      <c r="G1995" t="s">
        <v>127</v>
      </c>
      <c r="H1995" t="s">
        <v>124</v>
      </c>
      <c r="I1995" t="s">
        <v>206</v>
      </c>
      <c r="J1995" t="s">
        <v>129</v>
      </c>
      <c r="K1995" t="s">
        <v>130</v>
      </c>
      <c r="O1995" t="s">
        <v>262</v>
      </c>
      <c r="S1995" t="s">
        <v>478</v>
      </c>
      <c r="T1995" t="s">
        <v>479</v>
      </c>
      <c r="U1995" t="s">
        <v>398</v>
      </c>
      <c r="V1995" t="s">
        <v>545</v>
      </c>
      <c r="W1995" t="s">
        <v>222</v>
      </c>
      <c r="X1995" t="s">
        <v>655</v>
      </c>
      <c r="Y1995" t="s">
        <v>223</v>
      </c>
      <c r="Z1995" t="s">
        <v>224</v>
      </c>
      <c r="AA1995" t="s">
        <v>127</v>
      </c>
      <c r="AB1995" t="s">
        <v>127</v>
      </c>
      <c r="AC1995" t="s">
        <v>127</v>
      </c>
      <c r="AD1995" t="s">
        <v>136</v>
      </c>
      <c r="AE1995">
        <v>154057321</v>
      </c>
      <c r="AF1995" t="s">
        <v>222</v>
      </c>
      <c r="AG1995" t="s">
        <v>481</v>
      </c>
      <c r="AH1995" t="s">
        <v>138</v>
      </c>
      <c r="AI1995">
        <v>0</v>
      </c>
      <c r="AJ1995" t="s">
        <v>399</v>
      </c>
      <c r="AP1995" t="s">
        <v>139</v>
      </c>
      <c r="AQ1995" t="s">
        <v>140</v>
      </c>
      <c r="AR1995" t="s">
        <v>207</v>
      </c>
      <c r="AS1995" t="s">
        <v>303</v>
      </c>
      <c r="AT1995" t="s">
        <v>209</v>
      </c>
      <c r="AU1995" t="s">
        <v>144</v>
      </c>
      <c r="AV1995" t="s">
        <v>145</v>
      </c>
      <c r="AW1995" s="109">
        <v>46184</v>
      </c>
      <c r="AX1995" s="109">
        <v>46184</v>
      </c>
      <c r="AZ1995" t="s">
        <v>1050</v>
      </c>
      <c r="BB1995" t="s">
        <v>296</v>
      </c>
      <c r="BC1995" t="s">
        <v>147</v>
      </c>
      <c r="BD1995" t="s">
        <v>148</v>
      </c>
      <c r="BE1995" t="s">
        <v>139</v>
      </c>
      <c r="BF1995" t="s">
        <v>149</v>
      </c>
      <c r="BG1995" t="s">
        <v>127</v>
      </c>
      <c r="BH1995" t="s">
        <v>127</v>
      </c>
      <c r="BJ1995" t="s">
        <v>127</v>
      </c>
      <c r="BK1995" t="s">
        <v>150</v>
      </c>
      <c r="BL1995" t="s">
        <v>151</v>
      </c>
      <c r="BM1995" t="s">
        <v>1122</v>
      </c>
      <c r="BN1995" t="s">
        <v>226</v>
      </c>
      <c r="BP1995" t="s">
        <v>153</v>
      </c>
      <c r="BR1995" t="s">
        <v>219</v>
      </c>
      <c r="BT1995" t="s">
        <v>174</v>
      </c>
      <c r="BU1995" t="s">
        <v>155</v>
      </c>
      <c r="BV1995" t="s">
        <v>356</v>
      </c>
      <c r="BW1995" t="s">
        <v>153</v>
      </c>
      <c r="BX1995" t="s">
        <v>157</v>
      </c>
      <c r="BY1995" t="s">
        <v>158</v>
      </c>
      <c r="BZ1995" t="s">
        <v>461</v>
      </c>
      <c r="CA1995" t="s">
        <v>126</v>
      </c>
      <c r="CB1995" t="s">
        <v>124</v>
      </c>
      <c r="CG1995" t="s">
        <v>703</v>
      </c>
      <c r="CI1995" t="s">
        <v>160</v>
      </c>
      <c r="CJ1995" t="s">
        <v>161</v>
      </c>
      <c r="CR1995" t="s">
        <v>162</v>
      </c>
      <c r="CS1995" t="s">
        <v>163</v>
      </c>
      <c r="CT1995" t="s">
        <v>127</v>
      </c>
      <c r="DA1995" t="s">
        <v>400</v>
      </c>
      <c r="DB1995" t="s">
        <v>124</v>
      </c>
      <c r="DC1995" t="s">
        <v>165</v>
      </c>
      <c r="DD1995" t="s">
        <v>166</v>
      </c>
      <c r="DE1995" t="s">
        <v>167</v>
      </c>
      <c r="DF1995">
        <v>103963186</v>
      </c>
      <c r="DG1995">
        <v>1</v>
      </c>
      <c r="DH1995">
        <v>4</v>
      </c>
      <c r="DJ1995">
        <v>1</v>
      </c>
      <c r="DK1995" t="s">
        <v>136</v>
      </c>
      <c r="DL1995">
        <v>0</v>
      </c>
      <c r="DM1995">
        <v>1</v>
      </c>
      <c r="DN1995" t="s">
        <v>655</v>
      </c>
      <c r="DP1995">
        <v>0</v>
      </c>
      <c r="DQ1995">
        <v>0</v>
      </c>
      <c r="DR1995">
        <v>0</v>
      </c>
      <c r="DS1995">
        <v>13.8</v>
      </c>
      <c r="DT1995">
        <v>1</v>
      </c>
      <c r="DU1995">
        <v>1</v>
      </c>
      <c r="DV1995">
        <v>0</v>
      </c>
      <c r="DW1995">
        <v>0</v>
      </c>
      <c r="DX1995">
        <v>1</v>
      </c>
      <c r="EA1995">
        <v>0</v>
      </c>
      <c r="EB1995">
        <v>0.23</v>
      </c>
      <c r="EC1995">
        <v>0</v>
      </c>
      <c r="ED1995">
        <v>0.53076923099999995</v>
      </c>
    </row>
    <row r="1996" spans="1:134" x14ac:dyDescent="0.25">
      <c r="A1996" s="108">
        <v>46181</v>
      </c>
      <c r="B1996" t="s">
        <v>3632</v>
      </c>
      <c r="C1996" t="s">
        <v>124</v>
      </c>
      <c r="E1996" t="s">
        <v>125</v>
      </c>
      <c r="F1996" t="s">
        <v>126</v>
      </c>
      <c r="G1996" t="s">
        <v>127</v>
      </c>
      <c r="H1996" t="s">
        <v>124</v>
      </c>
      <c r="I1996" t="s">
        <v>128</v>
      </c>
      <c r="J1996" t="s">
        <v>129</v>
      </c>
      <c r="K1996" t="s">
        <v>130</v>
      </c>
      <c r="O1996" t="s">
        <v>168</v>
      </c>
      <c r="S1996" t="s">
        <v>543</v>
      </c>
      <c r="T1996" t="s">
        <v>659</v>
      </c>
      <c r="U1996" t="s">
        <v>398</v>
      </c>
      <c r="V1996" t="s">
        <v>545</v>
      </c>
      <c r="W1996" t="s">
        <v>660</v>
      </c>
      <c r="X1996" t="s">
        <v>133</v>
      </c>
      <c r="Y1996" t="s">
        <v>661</v>
      </c>
      <c r="Z1996" t="s">
        <v>661</v>
      </c>
      <c r="AA1996" t="s">
        <v>127</v>
      </c>
      <c r="AB1996" t="s">
        <v>135</v>
      </c>
      <c r="AC1996" t="s">
        <v>135</v>
      </c>
      <c r="AD1996" t="s">
        <v>136</v>
      </c>
      <c r="AE1996">
        <v>153692247</v>
      </c>
      <c r="AF1996" t="s">
        <v>660</v>
      </c>
      <c r="AG1996" t="s">
        <v>137</v>
      </c>
      <c r="AH1996" t="s">
        <v>138</v>
      </c>
      <c r="AI1996">
        <v>0</v>
      </c>
      <c r="AJ1996" t="s">
        <v>399</v>
      </c>
      <c r="AP1996" t="s">
        <v>139</v>
      </c>
      <c r="AV1996" t="s">
        <v>662</v>
      </c>
      <c r="AW1996" s="109">
        <v>46183</v>
      </c>
      <c r="AX1996" s="109">
        <v>46183</v>
      </c>
      <c r="BB1996" t="s">
        <v>225</v>
      </c>
      <c r="BD1996" t="s">
        <v>148</v>
      </c>
      <c r="BE1996" t="s">
        <v>139</v>
      </c>
      <c r="BF1996" t="s">
        <v>149</v>
      </c>
      <c r="BG1996" t="s">
        <v>127</v>
      </c>
      <c r="BH1996" t="s">
        <v>127</v>
      </c>
      <c r="BJ1996" t="s">
        <v>127</v>
      </c>
      <c r="BK1996" t="s">
        <v>150</v>
      </c>
      <c r="BL1996" t="s">
        <v>151</v>
      </c>
      <c r="BM1996" t="s">
        <v>1045</v>
      </c>
      <c r="BN1996" t="s">
        <v>661</v>
      </c>
      <c r="BP1996" t="s">
        <v>153</v>
      </c>
      <c r="BR1996" t="s">
        <v>154</v>
      </c>
      <c r="BT1996" t="s">
        <v>155</v>
      </c>
      <c r="BU1996" t="s">
        <v>155</v>
      </c>
      <c r="BV1996" t="s">
        <v>953</v>
      </c>
      <c r="BW1996" t="s">
        <v>153</v>
      </c>
      <c r="BX1996" t="s">
        <v>157</v>
      </c>
      <c r="BY1996" t="s">
        <v>269</v>
      </c>
      <c r="BZ1996" t="s">
        <v>616</v>
      </c>
      <c r="CA1996" t="s">
        <v>126</v>
      </c>
      <c r="CB1996" t="s">
        <v>124</v>
      </c>
      <c r="CE1996" t="s">
        <v>969</v>
      </c>
      <c r="CG1996" t="s">
        <v>197</v>
      </c>
      <c r="CI1996" t="s">
        <v>160</v>
      </c>
      <c r="CJ1996" t="s">
        <v>161</v>
      </c>
      <c r="CR1996" t="s">
        <v>162</v>
      </c>
      <c r="CS1996" t="s">
        <v>163</v>
      </c>
      <c r="CT1996" t="s">
        <v>127</v>
      </c>
      <c r="DA1996" t="s">
        <v>400</v>
      </c>
      <c r="DB1996" t="s">
        <v>124</v>
      </c>
      <c r="DC1996" t="s">
        <v>165</v>
      </c>
      <c r="DD1996" t="s">
        <v>166</v>
      </c>
      <c r="DE1996" t="s">
        <v>167</v>
      </c>
      <c r="DF1996">
        <v>125292831</v>
      </c>
      <c r="DG1996">
        <v>1</v>
      </c>
      <c r="DJ1996">
        <v>1</v>
      </c>
      <c r="DK1996" t="s">
        <v>136</v>
      </c>
      <c r="DL1996">
        <v>0</v>
      </c>
      <c r="DM1996">
        <v>1</v>
      </c>
      <c r="DN1996" t="s">
        <v>133</v>
      </c>
      <c r="DP1996">
        <v>0</v>
      </c>
      <c r="DQ1996">
        <v>0</v>
      </c>
      <c r="DR1996">
        <v>8</v>
      </c>
      <c r="DS1996">
        <v>29.4</v>
      </c>
      <c r="DU1996">
        <v>1</v>
      </c>
      <c r="DV1996">
        <v>0</v>
      </c>
      <c r="DW1996">
        <v>0</v>
      </c>
      <c r="DX1996">
        <v>1</v>
      </c>
      <c r="EA1996">
        <v>0</v>
      </c>
      <c r="EB1996">
        <v>0.49</v>
      </c>
      <c r="EC1996">
        <v>0</v>
      </c>
      <c r="ED1996">
        <v>1.1307692309999999</v>
      </c>
    </row>
    <row r="1997" spans="1:134" x14ac:dyDescent="0.25">
      <c r="A1997" s="108">
        <v>46181</v>
      </c>
      <c r="B1997" t="s">
        <v>3633</v>
      </c>
      <c r="C1997" t="s">
        <v>124</v>
      </c>
      <c r="E1997" t="s">
        <v>351</v>
      </c>
      <c r="F1997" t="s">
        <v>126</v>
      </c>
      <c r="G1997" t="s">
        <v>127</v>
      </c>
      <c r="H1997" t="s">
        <v>124</v>
      </c>
      <c r="J1997" t="s">
        <v>129</v>
      </c>
      <c r="K1997" t="s">
        <v>130</v>
      </c>
      <c r="S1997" t="s">
        <v>478</v>
      </c>
      <c r="T1997" t="s">
        <v>479</v>
      </c>
      <c r="U1997" t="s">
        <v>398</v>
      </c>
      <c r="W1997" t="s">
        <v>290</v>
      </c>
      <c r="X1997" t="s">
        <v>133</v>
      </c>
      <c r="Y1997" t="s">
        <v>688</v>
      </c>
      <c r="Z1997" t="s">
        <v>292</v>
      </c>
      <c r="AA1997" t="s">
        <v>127</v>
      </c>
      <c r="AB1997" t="s">
        <v>127</v>
      </c>
      <c r="AC1997" t="s">
        <v>127</v>
      </c>
      <c r="AD1997" t="s">
        <v>136</v>
      </c>
      <c r="AE1997">
        <v>154022084</v>
      </c>
      <c r="AF1997" t="s">
        <v>290</v>
      </c>
      <c r="AG1997" t="s">
        <v>137</v>
      </c>
      <c r="AH1997" t="s">
        <v>138</v>
      </c>
      <c r="AI1997">
        <v>0</v>
      </c>
      <c r="AJ1997" t="s">
        <v>399</v>
      </c>
      <c r="AP1997" t="s">
        <v>139</v>
      </c>
      <c r="AQ1997" t="s">
        <v>140</v>
      </c>
      <c r="AR1997" t="s">
        <v>141</v>
      </c>
      <c r="AS1997" t="s">
        <v>186</v>
      </c>
      <c r="AT1997" t="s">
        <v>200</v>
      </c>
      <c r="AU1997" t="s">
        <v>144</v>
      </c>
      <c r="AV1997" t="s">
        <v>145</v>
      </c>
      <c r="AW1997" s="109">
        <v>46183</v>
      </c>
      <c r="AX1997" s="109">
        <v>46183</v>
      </c>
      <c r="BB1997" t="s">
        <v>900</v>
      </c>
      <c r="BC1997" t="s">
        <v>147</v>
      </c>
      <c r="BD1997" t="s">
        <v>148</v>
      </c>
      <c r="BE1997" t="s">
        <v>139</v>
      </c>
      <c r="BF1997" t="s">
        <v>149</v>
      </c>
      <c r="BG1997" t="s">
        <v>127</v>
      </c>
      <c r="BH1997" t="s">
        <v>127</v>
      </c>
      <c r="BJ1997" t="s">
        <v>127</v>
      </c>
      <c r="BK1997" t="s">
        <v>150</v>
      </c>
      <c r="BL1997" t="s">
        <v>151</v>
      </c>
      <c r="BN1997" t="s">
        <v>282</v>
      </c>
      <c r="BP1997" t="s">
        <v>153</v>
      </c>
      <c r="BQ1997" t="s">
        <v>2432</v>
      </c>
      <c r="BR1997" t="s">
        <v>692</v>
      </c>
      <c r="BT1997" t="s">
        <v>1053</v>
      </c>
      <c r="BU1997" t="s">
        <v>1053</v>
      </c>
      <c r="BV1997" t="s">
        <v>689</v>
      </c>
      <c r="BW1997" t="s">
        <v>153</v>
      </c>
      <c r="BX1997" t="s">
        <v>157</v>
      </c>
      <c r="BY1997" t="s">
        <v>175</v>
      </c>
      <c r="BZ1997" t="s">
        <v>607</v>
      </c>
      <c r="CA1997" t="s">
        <v>126</v>
      </c>
      <c r="CB1997" t="s">
        <v>124</v>
      </c>
      <c r="CG1997" t="s">
        <v>197</v>
      </c>
      <c r="CI1997" t="s">
        <v>160</v>
      </c>
      <c r="CJ1997" t="s">
        <v>161</v>
      </c>
      <c r="CR1997" t="s">
        <v>162</v>
      </c>
      <c r="CS1997" t="s">
        <v>163</v>
      </c>
      <c r="CT1997" t="s">
        <v>127</v>
      </c>
      <c r="DA1997" t="s">
        <v>400</v>
      </c>
      <c r="DB1997" t="s">
        <v>124</v>
      </c>
      <c r="DC1997" t="s">
        <v>165</v>
      </c>
      <c r="DD1997" t="s">
        <v>166</v>
      </c>
      <c r="DE1997" t="s">
        <v>167</v>
      </c>
      <c r="DF1997">
        <v>23257988</v>
      </c>
      <c r="DG1997">
        <v>1</v>
      </c>
      <c r="DJ1997">
        <v>1</v>
      </c>
      <c r="DK1997" t="s">
        <v>136</v>
      </c>
      <c r="DL1997">
        <v>1</v>
      </c>
      <c r="DM1997">
        <v>1</v>
      </c>
      <c r="DN1997" t="s">
        <v>133</v>
      </c>
      <c r="DQ1997">
        <v>0</v>
      </c>
      <c r="DR1997">
        <v>0</v>
      </c>
      <c r="DV1997">
        <v>0</v>
      </c>
      <c r="DW1997">
        <v>0</v>
      </c>
      <c r="DX1997">
        <v>1</v>
      </c>
      <c r="EA1997">
        <v>0</v>
      </c>
      <c r="EB1997">
        <v>0</v>
      </c>
      <c r="EC1997">
        <v>0</v>
      </c>
    </row>
    <row r="1998" spans="1:134" x14ac:dyDescent="0.25">
      <c r="A1998" s="108">
        <v>46181</v>
      </c>
      <c r="B1998" t="s">
        <v>3634</v>
      </c>
      <c r="C1998" t="s">
        <v>124</v>
      </c>
      <c r="E1998" t="s">
        <v>125</v>
      </c>
      <c r="F1998" t="s">
        <v>126</v>
      </c>
      <c r="G1998" t="s">
        <v>127</v>
      </c>
      <c r="H1998" t="s">
        <v>124</v>
      </c>
      <c r="I1998" t="s">
        <v>128</v>
      </c>
      <c r="J1998" t="s">
        <v>129</v>
      </c>
      <c r="K1998" t="s">
        <v>130</v>
      </c>
      <c r="O1998" t="s">
        <v>168</v>
      </c>
      <c r="S1998" t="s">
        <v>543</v>
      </c>
      <c r="T1998" t="s">
        <v>544</v>
      </c>
      <c r="U1998" t="s">
        <v>398</v>
      </c>
      <c r="W1998" t="s">
        <v>290</v>
      </c>
      <c r="X1998" t="s">
        <v>133</v>
      </c>
      <c r="Y1998" t="s">
        <v>352</v>
      </c>
      <c r="Z1998" t="s">
        <v>292</v>
      </c>
      <c r="AA1998" t="s">
        <v>127</v>
      </c>
      <c r="AB1998" t="s">
        <v>127</v>
      </c>
      <c r="AC1998" t="s">
        <v>127</v>
      </c>
      <c r="AD1998" t="s">
        <v>136</v>
      </c>
      <c r="AE1998">
        <v>153916897</v>
      </c>
      <c r="AF1998" t="s">
        <v>290</v>
      </c>
      <c r="AG1998" t="s">
        <v>137</v>
      </c>
      <c r="AH1998" t="s">
        <v>138</v>
      </c>
      <c r="AI1998">
        <v>0</v>
      </c>
      <c r="AJ1998" t="s">
        <v>399</v>
      </c>
      <c r="AP1998" t="s">
        <v>139</v>
      </c>
      <c r="AQ1998" t="s">
        <v>140</v>
      </c>
      <c r="AR1998" t="s">
        <v>141</v>
      </c>
      <c r="AS1998" t="s">
        <v>267</v>
      </c>
      <c r="AT1998" t="s">
        <v>267</v>
      </c>
      <c r="AU1998" t="s">
        <v>181</v>
      </c>
      <c r="AV1998" t="s">
        <v>145</v>
      </c>
      <c r="AW1998" s="109">
        <v>46181</v>
      </c>
      <c r="AX1998" s="109">
        <v>46181</v>
      </c>
      <c r="BB1998" t="s">
        <v>235</v>
      </c>
      <c r="BD1998" t="s">
        <v>148</v>
      </c>
      <c r="BE1998" t="s">
        <v>139</v>
      </c>
      <c r="BF1998" t="s">
        <v>149</v>
      </c>
      <c r="BG1998" t="s">
        <v>127</v>
      </c>
      <c r="BH1998" t="s">
        <v>127</v>
      </c>
      <c r="BJ1998" t="s">
        <v>127</v>
      </c>
      <c r="BK1998" t="s">
        <v>150</v>
      </c>
      <c r="BL1998" t="s">
        <v>151</v>
      </c>
      <c r="BM1998" t="s">
        <v>1045</v>
      </c>
      <c r="BN1998" t="s">
        <v>282</v>
      </c>
      <c r="BP1998" t="s">
        <v>153</v>
      </c>
      <c r="BQ1998" t="s">
        <v>3635</v>
      </c>
      <c r="BR1998" t="s">
        <v>154</v>
      </c>
      <c r="BT1998" t="s">
        <v>155</v>
      </c>
      <c r="BU1998" t="s">
        <v>155</v>
      </c>
      <c r="BV1998" t="s">
        <v>352</v>
      </c>
      <c r="BW1998" t="s">
        <v>153</v>
      </c>
      <c r="BX1998" t="s">
        <v>157</v>
      </c>
      <c r="BY1998" t="s">
        <v>175</v>
      </c>
      <c r="BZ1998" t="s">
        <v>183</v>
      </c>
      <c r="CA1998" t="s">
        <v>126</v>
      </c>
      <c r="CB1998" t="s">
        <v>124</v>
      </c>
      <c r="CG1998" t="s">
        <v>197</v>
      </c>
      <c r="CI1998" t="s">
        <v>160</v>
      </c>
      <c r="CJ1998" t="s">
        <v>161</v>
      </c>
      <c r="CR1998" t="s">
        <v>162</v>
      </c>
      <c r="CS1998" t="s">
        <v>163</v>
      </c>
      <c r="CT1998" t="s">
        <v>127</v>
      </c>
      <c r="DA1998" t="s">
        <v>400</v>
      </c>
      <c r="DB1998" t="s">
        <v>124</v>
      </c>
      <c r="DC1998" t="s">
        <v>165</v>
      </c>
      <c r="DD1998" t="s">
        <v>166</v>
      </c>
      <c r="DE1998" t="s">
        <v>167</v>
      </c>
      <c r="DF1998">
        <v>23377121</v>
      </c>
      <c r="DG1998">
        <v>1</v>
      </c>
      <c r="DJ1998">
        <v>1</v>
      </c>
      <c r="DK1998" t="s">
        <v>136</v>
      </c>
      <c r="DL1998">
        <v>1</v>
      </c>
      <c r="DM1998">
        <v>1</v>
      </c>
      <c r="DN1998" t="s">
        <v>133</v>
      </c>
      <c r="DQ1998">
        <v>0</v>
      </c>
      <c r="DR1998">
        <v>0</v>
      </c>
      <c r="DT1998">
        <v>1</v>
      </c>
      <c r="DV1998">
        <v>0</v>
      </c>
      <c r="DW1998">
        <v>0</v>
      </c>
      <c r="DX1998">
        <v>1</v>
      </c>
      <c r="EA1998">
        <v>0</v>
      </c>
      <c r="EB1998">
        <v>0</v>
      </c>
      <c r="EC1998">
        <v>0</v>
      </c>
    </row>
    <row r="1999" spans="1:134" x14ac:dyDescent="0.25">
      <c r="A1999" s="108">
        <v>46181</v>
      </c>
      <c r="B1999" t="s">
        <v>3636</v>
      </c>
      <c r="C1999" t="s">
        <v>124</v>
      </c>
      <c r="E1999" t="s">
        <v>125</v>
      </c>
      <c r="F1999" t="s">
        <v>126</v>
      </c>
      <c r="G1999" t="s">
        <v>127</v>
      </c>
      <c r="H1999" t="s">
        <v>124</v>
      </c>
      <c r="I1999" t="s">
        <v>128</v>
      </c>
      <c r="J1999" t="s">
        <v>129</v>
      </c>
      <c r="K1999" t="s">
        <v>130</v>
      </c>
      <c r="S1999" t="s">
        <v>131</v>
      </c>
      <c r="T1999" t="s">
        <v>131</v>
      </c>
      <c r="U1999" t="s">
        <v>131</v>
      </c>
      <c r="W1999" t="s">
        <v>198</v>
      </c>
      <c r="X1999" t="s">
        <v>471</v>
      </c>
      <c r="Y1999" t="s">
        <v>241</v>
      </c>
      <c r="Z1999" t="s">
        <v>241</v>
      </c>
      <c r="AA1999" t="s">
        <v>127</v>
      </c>
      <c r="AB1999" t="s">
        <v>127</v>
      </c>
      <c r="AC1999" t="s">
        <v>127</v>
      </c>
      <c r="AD1999" t="s">
        <v>136</v>
      </c>
      <c r="AE1999">
        <v>154020190</v>
      </c>
      <c r="AF1999" t="s">
        <v>198</v>
      </c>
      <c r="AG1999" t="s">
        <v>137</v>
      </c>
      <c r="AH1999" t="s">
        <v>472</v>
      </c>
      <c r="AI1999">
        <v>0</v>
      </c>
      <c r="AJ1999" t="s">
        <v>131</v>
      </c>
      <c r="AP1999" t="s">
        <v>139</v>
      </c>
      <c r="AV1999" t="s">
        <v>145</v>
      </c>
      <c r="AW1999" s="109">
        <v>46183</v>
      </c>
      <c r="AX1999" s="109">
        <v>46183</v>
      </c>
      <c r="BB1999" t="s">
        <v>431</v>
      </c>
      <c r="BC1999" t="s">
        <v>147</v>
      </c>
      <c r="BD1999" t="s">
        <v>148</v>
      </c>
      <c r="BE1999" t="s">
        <v>664</v>
      </c>
      <c r="BF1999" t="s">
        <v>149</v>
      </c>
      <c r="BG1999" t="s">
        <v>127</v>
      </c>
      <c r="BH1999" t="s">
        <v>127</v>
      </c>
      <c r="BJ1999" t="s">
        <v>127</v>
      </c>
      <c r="BK1999" t="s">
        <v>150</v>
      </c>
      <c r="BL1999" t="s">
        <v>151</v>
      </c>
      <c r="BM1999" t="s">
        <v>1045</v>
      </c>
      <c r="BN1999" t="s">
        <v>202</v>
      </c>
      <c r="BP1999" t="s">
        <v>153</v>
      </c>
      <c r="BR1999" t="s">
        <v>154</v>
      </c>
      <c r="BT1999" t="s">
        <v>1053</v>
      </c>
      <c r="BU1999" t="s">
        <v>1053</v>
      </c>
      <c r="BV1999" t="s">
        <v>197</v>
      </c>
      <c r="BW1999" t="s">
        <v>153</v>
      </c>
      <c r="BX1999" t="s">
        <v>157</v>
      </c>
      <c r="BY1999" t="s">
        <v>258</v>
      </c>
      <c r="BZ1999" t="s">
        <v>316</v>
      </c>
      <c r="CA1999" t="s">
        <v>126</v>
      </c>
      <c r="CB1999" t="s">
        <v>124</v>
      </c>
      <c r="CG1999" t="s">
        <v>197</v>
      </c>
      <c r="CI1999" t="s">
        <v>160</v>
      </c>
      <c r="CJ1999" t="s">
        <v>161</v>
      </c>
      <c r="CR1999" t="s">
        <v>162</v>
      </c>
      <c r="CS1999" t="s">
        <v>163</v>
      </c>
      <c r="CT1999" t="s">
        <v>127</v>
      </c>
      <c r="DA1999" t="s">
        <v>164</v>
      </c>
      <c r="DB1999" t="s">
        <v>124</v>
      </c>
      <c r="DC1999" t="s">
        <v>165</v>
      </c>
      <c r="DD1999" t="s">
        <v>166</v>
      </c>
      <c r="DE1999" t="s">
        <v>167</v>
      </c>
      <c r="DF1999">
        <v>128572899</v>
      </c>
      <c r="DG1999">
        <v>1</v>
      </c>
      <c r="DJ1999">
        <v>1</v>
      </c>
      <c r="DK1999" t="s">
        <v>136</v>
      </c>
      <c r="DL1999">
        <v>0</v>
      </c>
      <c r="DM1999">
        <v>1</v>
      </c>
      <c r="DN1999" t="s">
        <v>471</v>
      </c>
      <c r="DP1999">
        <v>0</v>
      </c>
      <c r="DQ1999">
        <v>0</v>
      </c>
      <c r="DR1999">
        <v>0</v>
      </c>
      <c r="DS1999">
        <v>16.8</v>
      </c>
      <c r="DT1999">
        <v>1</v>
      </c>
      <c r="DV1999">
        <v>0</v>
      </c>
      <c r="DW1999">
        <v>0</v>
      </c>
      <c r="DX1999">
        <v>1</v>
      </c>
      <c r="EA1999">
        <v>0</v>
      </c>
      <c r="EB1999">
        <v>0.28000000000000003</v>
      </c>
      <c r="EC1999">
        <v>0</v>
      </c>
      <c r="ED1999">
        <v>0.7</v>
      </c>
    </row>
    <row r="2000" spans="1:134" x14ac:dyDescent="0.25">
      <c r="A2000" s="108">
        <v>46181</v>
      </c>
      <c r="B2000" t="s">
        <v>1611</v>
      </c>
      <c r="C2000" t="s">
        <v>124</v>
      </c>
      <c r="E2000" t="s">
        <v>125</v>
      </c>
      <c r="F2000" t="s">
        <v>126</v>
      </c>
      <c r="G2000" t="s">
        <v>127</v>
      </c>
      <c r="H2000" t="s">
        <v>124</v>
      </c>
      <c r="I2000" t="s">
        <v>128</v>
      </c>
      <c r="J2000" t="s">
        <v>129</v>
      </c>
      <c r="K2000" t="s">
        <v>130</v>
      </c>
      <c r="O2000" t="s">
        <v>262</v>
      </c>
      <c r="S2000" t="s">
        <v>131</v>
      </c>
      <c r="T2000" t="s">
        <v>131</v>
      </c>
      <c r="U2000" t="s">
        <v>131</v>
      </c>
      <c r="W2000" t="s">
        <v>198</v>
      </c>
      <c r="X2000" t="s">
        <v>471</v>
      </c>
      <c r="Y2000" t="s">
        <v>301</v>
      </c>
      <c r="Z2000" t="s">
        <v>302</v>
      </c>
      <c r="AA2000" t="s">
        <v>127</v>
      </c>
      <c r="AB2000" t="s">
        <v>127</v>
      </c>
      <c r="AC2000" t="s">
        <v>135</v>
      </c>
      <c r="AD2000" t="s">
        <v>136</v>
      </c>
      <c r="AE2000">
        <v>153916588</v>
      </c>
      <c r="AF2000" t="s">
        <v>198</v>
      </c>
      <c r="AG2000" t="s">
        <v>137</v>
      </c>
      <c r="AH2000" t="s">
        <v>472</v>
      </c>
      <c r="AI2000">
        <v>0</v>
      </c>
      <c r="AJ2000" t="s">
        <v>131</v>
      </c>
      <c r="AP2000" t="s">
        <v>139</v>
      </c>
      <c r="AQ2000" t="s">
        <v>140</v>
      </c>
      <c r="AR2000" t="s">
        <v>141</v>
      </c>
      <c r="AS2000" t="s">
        <v>523</v>
      </c>
      <c r="AT2000" t="s">
        <v>524</v>
      </c>
      <c r="AU2000" t="s">
        <v>181</v>
      </c>
      <c r="AV2000" t="s">
        <v>145</v>
      </c>
      <c r="AW2000" s="109">
        <v>46181</v>
      </c>
      <c r="AX2000" s="109">
        <v>46181</v>
      </c>
      <c r="BB2000" t="s">
        <v>597</v>
      </c>
      <c r="BD2000" t="s">
        <v>148</v>
      </c>
      <c r="BE2000" t="s">
        <v>664</v>
      </c>
      <c r="BF2000" t="s">
        <v>149</v>
      </c>
      <c r="BG2000" t="s">
        <v>127</v>
      </c>
      <c r="BH2000" t="s">
        <v>127</v>
      </c>
      <c r="BJ2000" t="s">
        <v>127</v>
      </c>
      <c r="BK2000" t="s">
        <v>150</v>
      </c>
      <c r="BL2000" t="s">
        <v>151</v>
      </c>
      <c r="BM2000" t="s">
        <v>1045</v>
      </c>
      <c r="BN2000" t="s">
        <v>202</v>
      </c>
      <c r="BP2000" t="s">
        <v>153</v>
      </c>
      <c r="BR2000" t="s">
        <v>154</v>
      </c>
      <c r="BT2000" t="s">
        <v>203</v>
      </c>
      <c r="BU2000" t="s">
        <v>203</v>
      </c>
      <c r="BV2000" t="s">
        <v>197</v>
      </c>
      <c r="BW2000" t="s">
        <v>153</v>
      </c>
      <c r="BX2000" t="s">
        <v>157</v>
      </c>
      <c r="BY2000" t="s">
        <v>175</v>
      </c>
      <c r="BZ2000" t="s">
        <v>710</v>
      </c>
      <c r="CA2000" t="s">
        <v>126</v>
      </c>
      <c r="CB2000" t="s">
        <v>124</v>
      </c>
      <c r="CG2000" t="s">
        <v>197</v>
      </c>
      <c r="CI2000" t="s">
        <v>160</v>
      </c>
      <c r="CJ2000" t="s">
        <v>161</v>
      </c>
      <c r="CR2000" t="s">
        <v>162</v>
      </c>
      <c r="CS2000" t="s">
        <v>163</v>
      </c>
      <c r="CT2000" t="s">
        <v>127</v>
      </c>
      <c r="DA2000" t="s">
        <v>164</v>
      </c>
      <c r="DB2000" t="s">
        <v>124</v>
      </c>
      <c r="DC2000" t="s">
        <v>165</v>
      </c>
      <c r="DD2000" t="s">
        <v>166</v>
      </c>
      <c r="DE2000" t="s">
        <v>167</v>
      </c>
      <c r="DF2000">
        <v>45986829</v>
      </c>
      <c r="DG2000">
        <v>1</v>
      </c>
      <c r="DJ2000">
        <v>1</v>
      </c>
      <c r="DK2000" t="s">
        <v>136</v>
      </c>
      <c r="DL2000">
        <v>0</v>
      </c>
      <c r="DM2000">
        <v>1</v>
      </c>
      <c r="DN2000" t="s">
        <v>471</v>
      </c>
      <c r="DP2000">
        <v>0</v>
      </c>
      <c r="DQ2000">
        <v>0</v>
      </c>
      <c r="DR2000">
        <v>0</v>
      </c>
      <c r="DS2000">
        <v>13.8</v>
      </c>
      <c r="DT2000">
        <v>1</v>
      </c>
      <c r="DV2000">
        <v>0</v>
      </c>
      <c r="DW2000">
        <v>0</v>
      </c>
      <c r="DX2000">
        <v>1</v>
      </c>
      <c r="EA2000">
        <v>0</v>
      </c>
      <c r="EB2000">
        <v>0.23</v>
      </c>
      <c r="EC2000">
        <v>0</v>
      </c>
      <c r="ED2000">
        <v>0.57499999999999996</v>
      </c>
    </row>
    <row r="2001" spans="1:137" x14ac:dyDescent="0.25">
      <c r="A2001" s="108">
        <v>46181</v>
      </c>
      <c r="B2001" t="s">
        <v>3637</v>
      </c>
      <c r="C2001" t="s">
        <v>124</v>
      </c>
      <c r="E2001" t="s">
        <v>125</v>
      </c>
      <c r="F2001" t="s">
        <v>126</v>
      </c>
      <c r="G2001" t="s">
        <v>127</v>
      </c>
      <c r="H2001" t="s">
        <v>124</v>
      </c>
      <c r="I2001" t="s">
        <v>128</v>
      </c>
      <c r="J2001" t="s">
        <v>129</v>
      </c>
      <c r="K2001" t="s">
        <v>130</v>
      </c>
      <c r="O2001" t="s">
        <v>168</v>
      </c>
      <c r="S2001" t="s">
        <v>131</v>
      </c>
      <c r="T2001" t="s">
        <v>131</v>
      </c>
      <c r="U2001" t="s">
        <v>131</v>
      </c>
      <c r="W2001" t="s">
        <v>222</v>
      </c>
      <c r="X2001" t="s">
        <v>246</v>
      </c>
      <c r="Y2001" t="s">
        <v>223</v>
      </c>
      <c r="Z2001" t="s">
        <v>224</v>
      </c>
      <c r="AA2001" t="s">
        <v>127</v>
      </c>
      <c r="AB2001" t="s">
        <v>127</v>
      </c>
      <c r="AC2001" t="s">
        <v>135</v>
      </c>
      <c r="AD2001" t="s">
        <v>136</v>
      </c>
      <c r="AE2001">
        <v>153662006</v>
      </c>
      <c r="AF2001" t="s">
        <v>222</v>
      </c>
      <c r="AG2001" t="s">
        <v>170</v>
      </c>
      <c r="AH2001" t="s">
        <v>138</v>
      </c>
      <c r="AI2001">
        <v>0</v>
      </c>
      <c r="AJ2001" t="s">
        <v>131</v>
      </c>
      <c r="AP2001" t="s">
        <v>139</v>
      </c>
      <c r="AQ2001" t="s">
        <v>140</v>
      </c>
      <c r="AR2001" t="s">
        <v>141</v>
      </c>
      <c r="AS2001" t="s">
        <v>247</v>
      </c>
      <c r="AU2001" t="s">
        <v>144</v>
      </c>
      <c r="AV2001" t="s">
        <v>145</v>
      </c>
      <c r="AW2001" s="109">
        <v>46181</v>
      </c>
      <c r="AX2001" s="109">
        <v>46181</v>
      </c>
      <c r="BB2001" t="s">
        <v>286</v>
      </c>
      <c r="BD2001" t="s">
        <v>148</v>
      </c>
      <c r="BE2001" t="s">
        <v>664</v>
      </c>
      <c r="BF2001" t="s">
        <v>149</v>
      </c>
      <c r="BG2001" t="s">
        <v>127</v>
      </c>
      <c r="BH2001" t="s">
        <v>127</v>
      </c>
      <c r="BJ2001" t="s">
        <v>127</v>
      </c>
      <c r="BK2001" t="s">
        <v>150</v>
      </c>
      <c r="BL2001" t="s">
        <v>151</v>
      </c>
      <c r="BM2001" t="s">
        <v>1045</v>
      </c>
      <c r="BN2001" t="s">
        <v>226</v>
      </c>
      <c r="BP2001" t="s">
        <v>153</v>
      </c>
      <c r="BR2001" t="s">
        <v>154</v>
      </c>
      <c r="BT2001" t="s">
        <v>155</v>
      </c>
      <c r="BU2001" t="s">
        <v>155</v>
      </c>
      <c r="BV2001" t="s">
        <v>228</v>
      </c>
      <c r="BW2001" t="s">
        <v>153</v>
      </c>
      <c r="BX2001" t="s">
        <v>157</v>
      </c>
      <c r="BY2001" t="s">
        <v>213</v>
      </c>
      <c r="BZ2001" t="s">
        <v>289</v>
      </c>
      <c r="CA2001" t="s">
        <v>126</v>
      </c>
      <c r="CB2001" t="s">
        <v>124</v>
      </c>
      <c r="CG2001" t="s">
        <v>197</v>
      </c>
      <c r="CI2001" t="s">
        <v>160</v>
      </c>
      <c r="CJ2001" t="s">
        <v>161</v>
      </c>
      <c r="CL2001" t="s">
        <v>3638</v>
      </c>
      <c r="CR2001" t="s">
        <v>162</v>
      </c>
      <c r="CS2001" t="s">
        <v>163</v>
      </c>
      <c r="CT2001" t="s">
        <v>127</v>
      </c>
      <c r="DA2001" t="s">
        <v>164</v>
      </c>
      <c r="DB2001" t="s">
        <v>124</v>
      </c>
      <c r="DC2001" t="s">
        <v>165</v>
      </c>
      <c r="DD2001" t="s">
        <v>166</v>
      </c>
      <c r="DE2001" t="s">
        <v>167</v>
      </c>
      <c r="DF2001">
        <v>2519634</v>
      </c>
      <c r="DG2001">
        <v>1</v>
      </c>
      <c r="DH2001">
        <v>3</v>
      </c>
      <c r="DJ2001">
        <v>1</v>
      </c>
      <c r="DK2001" t="s">
        <v>136</v>
      </c>
      <c r="DL2001">
        <v>0</v>
      </c>
      <c r="DM2001">
        <v>1</v>
      </c>
      <c r="DN2001" t="s">
        <v>246</v>
      </c>
      <c r="DP2001">
        <v>0</v>
      </c>
      <c r="DQ2001">
        <v>0</v>
      </c>
      <c r="DR2001">
        <v>7</v>
      </c>
      <c r="DS2001">
        <v>41.4</v>
      </c>
      <c r="DV2001">
        <v>0</v>
      </c>
      <c r="DW2001">
        <v>0</v>
      </c>
      <c r="DX2001">
        <v>1</v>
      </c>
      <c r="EA2001">
        <v>0</v>
      </c>
      <c r="EB2001">
        <v>0.69</v>
      </c>
      <c r="EC2001">
        <v>0</v>
      </c>
      <c r="ED2001">
        <v>1.7250000000000001</v>
      </c>
      <c r="EE2001">
        <v>1</v>
      </c>
      <c r="EF2001">
        <v>100</v>
      </c>
    </row>
    <row r="2002" spans="1:137" x14ac:dyDescent="0.25">
      <c r="A2002" s="108">
        <v>46181</v>
      </c>
      <c r="B2002" t="s">
        <v>3132</v>
      </c>
      <c r="C2002" t="s">
        <v>124</v>
      </c>
      <c r="E2002" t="s">
        <v>351</v>
      </c>
      <c r="F2002" t="s">
        <v>126</v>
      </c>
      <c r="G2002" t="s">
        <v>127</v>
      </c>
      <c r="H2002" t="s">
        <v>124</v>
      </c>
      <c r="I2002" t="s">
        <v>128</v>
      </c>
      <c r="J2002" t="s">
        <v>129</v>
      </c>
      <c r="K2002" t="s">
        <v>130</v>
      </c>
      <c r="S2002" t="s">
        <v>478</v>
      </c>
      <c r="T2002" t="s">
        <v>479</v>
      </c>
      <c r="U2002" t="s">
        <v>398</v>
      </c>
      <c r="W2002" t="s">
        <v>290</v>
      </c>
      <c r="X2002" t="s">
        <v>133</v>
      </c>
      <c r="Y2002" t="s">
        <v>688</v>
      </c>
      <c r="Z2002" t="s">
        <v>292</v>
      </c>
      <c r="AA2002" t="s">
        <v>127</v>
      </c>
      <c r="AB2002" t="s">
        <v>135</v>
      </c>
      <c r="AC2002" t="s">
        <v>135</v>
      </c>
      <c r="AD2002" t="s">
        <v>136</v>
      </c>
      <c r="AE2002">
        <v>154045478</v>
      </c>
      <c r="AF2002" t="s">
        <v>290</v>
      </c>
      <c r="AG2002" t="s">
        <v>137</v>
      </c>
      <c r="AH2002" t="s">
        <v>138</v>
      </c>
      <c r="AI2002">
        <v>0</v>
      </c>
      <c r="AJ2002" t="s">
        <v>399</v>
      </c>
      <c r="AP2002" t="s">
        <v>139</v>
      </c>
      <c r="AQ2002" t="s">
        <v>140</v>
      </c>
      <c r="AR2002" t="s">
        <v>207</v>
      </c>
      <c r="AS2002" t="s">
        <v>598</v>
      </c>
      <c r="AT2002" t="s">
        <v>599</v>
      </c>
      <c r="AU2002" t="s">
        <v>144</v>
      </c>
      <c r="AV2002" t="s">
        <v>145</v>
      </c>
      <c r="AW2002" s="109">
        <v>46185</v>
      </c>
      <c r="AX2002" s="109">
        <v>46185</v>
      </c>
      <c r="BB2002" t="s">
        <v>304</v>
      </c>
      <c r="BC2002" t="s">
        <v>147</v>
      </c>
      <c r="BD2002" t="s">
        <v>148</v>
      </c>
      <c r="BE2002" t="s">
        <v>664</v>
      </c>
      <c r="BF2002" t="s">
        <v>149</v>
      </c>
      <c r="BG2002" t="s">
        <v>127</v>
      </c>
      <c r="BH2002" t="s">
        <v>127</v>
      </c>
      <c r="BJ2002" t="s">
        <v>127</v>
      </c>
      <c r="BK2002" t="s">
        <v>150</v>
      </c>
      <c r="BL2002" t="s">
        <v>151</v>
      </c>
      <c r="BM2002" t="s">
        <v>1045</v>
      </c>
      <c r="BN2002" t="s">
        <v>282</v>
      </c>
      <c r="BP2002" t="s">
        <v>153</v>
      </c>
      <c r="BQ2002" t="s">
        <v>3639</v>
      </c>
      <c r="BR2002" t="s">
        <v>154</v>
      </c>
      <c r="BT2002" t="s">
        <v>1053</v>
      </c>
      <c r="BU2002" t="s">
        <v>1053</v>
      </c>
      <c r="BV2002" t="s">
        <v>689</v>
      </c>
      <c r="BW2002" t="s">
        <v>153</v>
      </c>
      <c r="BX2002" t="s">
        <v>157</v>
      </c>
      <c r="BY2002" t="s">
        <v>213</v>
      </c>
      <c r="BZ2002" t="s">
        <v>336</v>
      </c>
      <c r="CA2002" t="s">
        <v>126</v>
      </c>
      <c r="CB2002" t="s">
        <v>124</v>
      </c>
      <c r="CG2002" t="s">
        <v>197</v>
      </c>
      <c r="CI2002" t="s">
        <v>160</v>
      </c>
      <c r="CJ2002" t="s">
        <v>161</v>
      </c>
      <c r="CR2002" t="s">
        <v>162</v>
      </c>
      <c r="CS2002" t="s">
        <v>163</v>
      </c>
      <c r="CT2002" t="s">
        <v>127</v>
      </c>
      <c r="DA2002" t="s">
        <v>400</v>
      </c>
      <c r="DB2002" t="s">
        <v>124</v>
      </c>
      <c r="DC2002" t="s">
        <v>165</v>
      </c>
      <c r="DD2002" t="s">
        <v>166</v>
      </c>
      <c r="DE2002" t="s">
        <v>167</v>
      </c>
      <c r="DF2002">
        <v>2785461</v>
      </c>
      <c r="DG2002">
        <v>1</v>
      </c>
      <c r="DJ2002">
        <v>1</v>
      </c>
      <c r="DK2002" t="s">
        <v>136</v>
      </c>
      <c r="DL2002">
        <v>0</v>
      </c>
      <c r="DM2002">
        <v>1</v>
      </c>
      <c r="DN2002" t="s">
        <v>133</v>
      </c>
      <c r="DP2002">
        <v>0</v>
      </c>
      <c r="DQ2002">
        <v>0</v>
      </c>
      <c r="DR2002">
        <v>1</v>
      </c>
      <c r="DS2002">
        <v>13.8</v>
      </c>
      <c r="DV2002">
        <v>0</v>
      </c>
      <c r="DW2002">
        <v>0</v>
      </c>
      <c r="DX2002">
        <v>1</v>
      </c>
      <c r="EA2002">
        <v>0</v>
      </c>
      <c r="EB2002">
        <v>0.23</v>
      </c>
      <c r="EC2002">
        <v>0</v>
      </c>
      <c r="ED2002">
        <v>0.53076923099999995</v>
      </c>
    </row>
    <row r="2003" spans="1:137" x14ac:dyDescent="0.25">
      <c r="A2003" s="108">
        <v>46181</v>
      </c>
      <c r="B2003" t="s">
        <v>3640</v>
      </c>
      <c r="C2003" t="s">
        <v>124</v>
      </c>
      <c r="D2003" t="s">
        <v>3225</v>
      </c>
      <c r="E2003" t="s">
        <v>125</v>
      </c>
      <c r="F2003" t="s">
        <v>126</v>
      </c>
      <c r="G2003" t="s">
        <v>127</v>
      </c>
      <c r="H2003" t="s">
        <v>124</v>
      </c>
      <c r="I2003" t="s">
        <v>206</v>
      </c>
      <c r="J2003" t="s">
        <v>129</v>
      </c>
      <c r="K2003" t="s">
        <v>130</v>
      </c>
      <c r="O2003" t="s">
        <v>262</v>
      </c>
      <c r="S2003" t="s">
        <v>478</v>
      </c>
      <c r="T2003" t="s">
        <v>479</v>
      </c>
      <c r="U2003" t="s">
        <v>398</v>
      </c>
      <c r="V2003" t="s">
        <v>545</v>
      </c>
      <c r="W2003" t="s">
        <v>222</v>
      </c>
      <c r="X2003" t="s">
        <v>133</v>
      </c>
      <c r="Z2003" t="s">
        <v>935</v>
      </c>
      <c r="AA2003" t="s">
        <v>127</v>
      </c>
      <c r="AB2003" t="s">
        <v>127</v>
      </c>
      <c r="AC2003" t="s">
        <v>127</v>
      </c>
      <c r="AD2003" t="s">
        <v>136</v>
      </c>
      <c r="AE2003">
        <v>153917334</v>
      </c>
      <c r="AF2003" t="s">
        <v>222</v>
      </c>
      <c r="AG2003" t="s">
        <v>137</v>
      </c>
      <c r="AH2003" t="s">
        <v>138</v>
      </c>
      <c r="AI2003">
        <v>0</v>
      </c>
      <c r="AJ2003" t="s">
        <v>399</v>
      </c>
      <c r="AP2003" t="s">
        <v>139</v>
      </c>
      <c r="AQ2003" t="s">
        <v>140</v>
      </c>
      <c r="AR2003" t="s">
        <v>207</v>
      </c>
      <c r="AS2003" t="s">
        <v>247</v>
      </c>
      <c r="AT2003" t="s">
        <v>248</v>
      </c>
      <c r="AU2003" t="s">
        <v>181</v>
      </c>
      <c r="AV2003" t="s">
        <v>662</v>
      </c>
      <c r="AW2003" s="109">
        <v>46182</v>
      </c>
      <c r="AX2003" s="109">
        <v>46182</v>
      </c>
      <c r="BB2003" t="s">
        <v>686</v>
      </c>
      <c r="BD2003" t="s">
        <v>148</v>
      </c>
      <c r="BE2003" t="s">
        <v>664</v>
      </c>
      <c r="BF2003" t="s">
        <v>149</v>
      </c>
      <c r="BG2003" t="s">
        <v>127</v>
      </c>
      <c r="BH2003" t="s">
        <v>127</v>
      </c>
      <c r="BJ2003" t="s">
        <v>127</v>
      </c>
      <c r="BK2003" t="s">
        <v>150</v>
      </c>
      <c r="BL2003" t="s">
        <v>151</v>
      </c>
      <c r="BM2003" t="s">
        <v>1043</v>
      </c>
      <c r="BN2003" t="s">
        <v>226</v>
      </c>
      <c r="BP2003" t="s">
        <v>153</v>
      </c>
      <c r="BR2003" t="s">
        <v>219</v>
      </c>
      <c r="BT2003" t="s">
        <v>203</v>
      </c>
      <c r="BU2003" t="s">
        <v>203</v>
      </c>
      <c r="BV2003" t="s">
        <v>960</v>
      </c>
      <c r="BW2003" t="s">
        <v>153</v>
      </c>
      <c r="BX2003" t="s">
        <v>157</v>
      </c>
      <c r="BY2003" t="s">
        <v>213</v>
      </c>
      <c r="BZ2003" t="s">
        <v>488</v>
      </c>
      <c r="CA2003" t="s">
        <v>126</v>
      </c>
      <c r="CB2003" t="s">
        <v>124</v>
      </c>
      <c r="CG2003" t="s">
        <v>197</v>
      </c>
      <c r="CI2003" t="s">
        <v>160</v>
      </c>
      <c r="CJ2003" t="s">
        <v>161</v>
      </c>
      <c r="CR2003" t="s">
        <v>162</v>
      </c>
      <c r="CS2003" t="s">
        <v>163</v>
      </c>
      <c r="CT2003" t="s">
        <v>135</v>
      </c>
      <c r="DA2003" t="s">
        <v>815</v>
      </c>
      <c r="DB2003" t="s">
        <v>124</v>
      </c>
      <c r="DC2003" t="s">
        <v>494</v>
      </c>
      <c r="DD2003" t="s">
        <v>166</v>
      </c>
      <c r="DE2003" t="s">
        <v>167</v>
      </c>
      <c r="DF2003">
        <v>2693499</v>
      </c>
      <c r="DG2003">
        <v>1</v>
      </c>
      <c r="DH2003">
        <v>4</v>
      </c>
      <c r="DJ2003">
        <v>1</v>
      </c>
      <c r="DK2003" t="s">
        <v>136</v>
      </c>
      <c r="DL2003">
        <v>0</v>
      </c>
      <c r="DM2003">
        <v>1</v>
      </c>
      <c r="DN2003" t="s">
        <v>133</v>
      </c>
      <c r="DP2003">
        <v>0</v>
      </c>
      <c r="DQ2003">
        <v>0</v>
      </c>
      <c r="DR2003">
        <v>1</v>
      </c>
      <c r="DS2003">
        <v>8.4</v>
      </c>
      <c r="DT2003">
        <v>1</v>
      </c>
      <c r="DU2003">
        <v>1</v>
      </c>
      <c r="DV2003">
        <v>0</v>
      </c>
      <c r="DW2003">
        <v>0</v>
      </c>
      <c r="DX2003">
        <v>1</v>
      </c>
      <c r="EA2003">
        <v>0</v>
      </c>
      <c r="EB2003">
        <v>0.14000000000000001</v>
      </c>
      <c r="EC2003">
        <v>0</v>
      </c>
      <c r="ED2003">
        <v>0.24705882400000001</v>
      </c>
    </row>
    <row r="2004" spans="1:137" x14ac:dyDescent="0.25">
      <c r="A2004" s="108">
        <v>46181</v>
      </c>
      <c r="B2004" t="s">
        <v>3641</v>
      </c>
      <c r="C2004" t="s">
        <v>124</v>
      </c>
      <c r="E2004" t="s">
        <v>125</v>
      </c>
      <c r="F2004" t="s">
        <v>126</v>
      </c>
      <c r="G2004" t="s">
        <v>127</v>
      </c>
      <c r="H2004" t="s">
        <v>124</v>
      </c>
      <c r="I2004" t="s">
        <v>128</v>
      </c>
      <c r="J2004" t="s">
        <v>129</v>
      </c>
      <c r="K2004" t="s">
        <v>130</v>
      </c>
      <c r="S2004" t="s">
        <v>397</v>
      </c>
      <c r="T2004" t="s">
        <v>397</v>
      </c>
      <c r="U2004" t="s">
        <v>398</v>
      </c>
      <c r="V2004" t="s">
        <v>545</v>
      </c>
      <c r="W2004" t="s">
        <v>132</v>
      </c>
      <c r="X2004" t="s">
        <v>133</v>
      </c>
      <c r="Y2004" t="s">
        <v>184</v>
      </c>
      <c r="Z2004" t="s">
        <v>185</v>
      </c>
      <c r="AA2004" t="s">
        <v>127</v>
      </c>
      <c r="AB2004" t="s">
        <v>135</v>
      </c>
      <c r="AC2004" t="s">
        <v>135</v>
      </c>
      <c r="AD2004" t="s">
        <v>136</v>
      </c>
      <c r="AE2004">
        <v>153918023</v>
      </c>
      <c r="AF2004" t="s">
        <v>132</v>
      </c>
      <c r="AG2004" t="s">
        <v>137</v>
      </c>
      <c r="AH2004" t="s">
        <v>138</v>
      </c>
      <c r="AI2004">
        <v>0</v>
      </c>
      <c r="AJ2004" t="s">
        <v>399</v>
      </c>
      <c r="AP2004" t="s">
        <v>139</v>
      </c>
      <c r="AQ2004" t="s">
        <v>140</v>
      </c>
      <c r="AR2004" t="s">
        <v>141</v>
      </c>
      <c r="AS2004" t="s">
        <v>186</v>
      </c>
      <c r="AT2004" t="s">
        <v>200</v>
      </c>
      <c r="AU2004" t="s">
        <v>181</v>
      </c>
      <c r="AV2004" t="s">
        <v>145</v>
      </c>
      <c r="AW2004" s="109">
        <v>46181</v>
      </c>
      <c r="AX2004" s="109">
        <v>46181</v>
      </c>
      <c r="AZ2004" t="s">
        <v>1042</v>
      </c>
      <c r="BB2004" t="s">
        <v>146</v>
      </c>
      <c r="BC2004" t="s">
        <v>147</v>
      </c>
      <c r="BD2004" t="s">
        <v>148</v>
      </c>
      <c r="BE2004" t="s">
        <v>664</v>
      </c>
      <c r="BF2004" t="s">
        <v>149</v>
      </c>
      <c r="BG2004" t="s">
        <v>127</v>
      </c>
      <c r="BH2004" t="s">
        <v>127</v>
      </c>
      <c r="BJ2004" t="s">
        <v>127</v>
      </c>
      <c r="BK2004" t="s">
        <v>150</v>
      </c>
      <c r="BL2004" t="s">
        <v>151</v>
      </c>
      <c r="BM2004" t="s">
        <v>1045</v>
      </c>
      <c r="BN2004" t="s">
        <v>189</v>
      </c>
      <c r="BP2004" t="s">
        <v>153</v>
      </c>
      <c r="BR2004" t="s">
        <v>154</v>
      </c>
      <c r="BT2004" t="s">
        <v>1053</v>
      </c>
      <c r="BU2004" t="s">
        <v>1053</v>
      </c>
      <c r="BV2004" t="s">
        <v>190</v>
      </c>
      <c r="BW2004" t="s">
        <v>153</v>
      </c>
      <c r="BX2004" t="s">
        <v>157</v>
      </c>
      <c r="BY2004" t="s">
        <v>158</v>
      </c>
      <c r="BZ2004" t="s">
        <v>192</v>
      </c>
      <c r="CA2004" t="s">
        <v>126</v>
      </c>
      <c r="CB2004" t="s">
        <v>124</v>
      </c>
      <c r="CG2004" t="s">
        <v>1597</v>
      </c>
      <c r="CI2004" t="s">
        <v>160</v>
      </c>
      <c r="CJ2004" t="s">
        <v>161</v>
      </c>
      <c r="CR2004" t="s">
        <v>162</v>
      </c>
      <c r="CS2004" t="s">
        <v>163</v>
      </c>
      <c r="CT2004" t="s">
        <v>127</v>
      </c>
      <c r="DA2004" t="s">
        <v>400</v>
      </c>
      <c r="DB2004" t="s">
        <v>124</v>
      </c>
      <c r="DC2004" t="s">
        <v>165</v>
      </c>
      <c r="DD2004" t="s">
        <v>166</v>
      </c>
      <c r="DE2004" t="s">
        <v>167</v>
      </c>
      <c r="DF2004">
        <v>101329265</v>
      </c>
      <c r="DG2004">
        <v>1</v>
      </c>
      <c r="DJ2004">
        <v>1</v>
      </c>
      <c r="DK2004" t="s">
        <v>136</v>
      </c>
      <c r="DL2004">
        <v>0</v>
      </c>
      <c r="DM2004">
        <v>1</v>
      </c>
      <c r="DN2004" t="s">
        <v>133</v>
      </c>
      <c r="DP2004">
        <v>0</v>
      </c>
      <c r="DQ2004">
        <v>0</v>
      </c>
      <c r="DR2004">
        <v>0</v>
      </c>
      <c r="DS2004">
        <v>22.8</v>
      </c>
      <c r="DT2004">
        <v>1</v>
      </c>
      <c r="DU2004">
        <v>1</v>
      </c>
      <c r="DV2004">
        <v>0</v>
      </c>
      <c r="DW2004">
        <v>0</v>
      </c>
      <c r="DX2004">
        <v>1</v>
      </c>
      <c r="EA2004">
        <v>0</v>
      </c>
      <c r="EB2004">
        <v>0.38</v>
      </c>
      <c r="EC2004">
        <v>0</v>
      </c>
      <c r="ED2004">
        <v>0.87692307700000005</v>
      </c>
    </row>
    <row r="2005" spans="1:137" x14ac:dyDescent="0.25">
      <c r="A2005" s="108">
        <v>46181</v>
      </c>
      <c r="B2005" t="s">
        <v>1609</v>
      </c>
      <c r="C2005" t="s">
        <v>124</v>
      </c>
      <c r="E2005" t="s">
        <v>125</v>
      </c>
      <c r="F2005" t="s">
        <v>126</v>
      </c>
      <c r="G2005" t="s">
        <v>127</v>
      </c>
      <c r="H2005" t="s">
        <v>124</v>
      </c>
      <c r="I2005" t="s">
        <v>216</v>
      </c>
      <c r="J2005" t="s">
        <v>129</v>
      </c>
      <c r="K2005" t="s">
        <v>130</v>
      </c>
      <c r="O2005" t="s">
        <v>168</v>
      </c>
      <c r="S2005" t="s">
        <v>478</v>
      </c>
      <c r="T2005" t="s">
        <v>479</v>
      </c>
      <c r="U2005" t="s">
        <v>398</v>
      </c>
      <c r="V2005" t="s">
        <v>545</v>
      </c>
      <c r="W2005" t="s">
        <v>290</v>
      </c>
      <c r="X2005" t="s">
        <v>373</v>
      </c>
      <c r="Y2005" t="s">
        <v>526</v>
      </c>
      <c r="Z2005" t="s">
        <v>527</v>
      </c>
      <c r="AA2005" t="s">
        <v>127</v>
      </c>
      <c r="AB2005" t="s">
        <v>127</v>
      </c>
      <c r="AC2005" t="s">
        <v>127</v>
      </c>
      <c r="AD2005" t="s">
        <v>136</v>
      </c>
      <c r="AE2005">
        <v>153784762</v>
      </c>
      <c r="AF2005" t="s">
        <v>290</v>
      </c>
      <c r="AG2005" t="s">
        <v>137</v>
      </c>
      <c r="AH2005" t="s">
        <v>138</v>
      </c>
      <c r="AI2005">
        <v>0</v>
      </c>
      <c r="AJ2005" t="s">
        <v>399</v>
      </c>
      <c r="AP2005" t="s">
        <v>139</v>
      </c>
      <c r="AQ2005" t="s">
        <v>140</v>
      </c>
      <c r="AR2005" t="s">
        <v>141</v>
      </c>
      <c r="AS2005" t="s">
        <v>455</v>
      </c>
      <c r="AT2005" t="s">
        <v>456</v>
      </c>
      <c r="AU2005" t="s">
        <v>181</v>
      </c>
      <c r="AV2005" t="s">
        <v>145</v>
      </c>
      <c r="AW2005" s="109">
        <v>46184</v>
      </c>
      <c r="AX2005" s="109">
        <v>46184</v>
      </c>
      <c r="BB2005" t="s">
        <v>325</v>
      </c>
      <c r="BD2005" t="s">
        <v>148</v>
      </c>
      <c r="BE2005" t="s">
        <v>664</v>
      </c>
      <c r="BF2005" t="s">
        <v>149</v>
      </c>
      <c r="BG2005" t="s">
        <v>127</v>
      </c>
      <c r="BH2005" t="s">
        <v>127</v>
      </c>
      <c r="BJ2005" t="s">
        <v>127</v>
      </c>
      <c r="BK2005" t="s">
        <v>150</v>
      </c>
      <c r="BL2005" t="s">
        <v>151</v>
      </c>
      <c r="BM2005" t="s">
        <v>1057</v>
      </c>
      <c r="BN2005" t="s">
        <v>492</v>
      </c>
      <c r="BP2005" t="s">
        <v>153</v>
      </c>
      <c r="BR2005" t="s">
        <v>219</v>
      </c>
      <c r="BT2005" t="s">
        <v>155</v>
      </c>
      <c r="BU2005" t="s">
        <v>155</v>
      </c>
      <c r="BV2005" t="s">
        <v>835</v>
      </c>
      <c r="BW2005" t="s">
        <v>153</v>
      </c>
      <c r="BX2005" t="s">
        <v>157</v>
      </c>
      <c r="BY2005" t="s">
        <v>229</v>
      </c>
      <c r="BZ2005" t="s">
        <v>272</v>
      </c>
      <c r="CA2005" t="s">
        <v>126</v>
      </c>
      <c r="CB2005" t="s">
        <v>124</v>
      </c>
      <c r="CG2005" t="s">
        <v>197</v>
      </c>
      <c r="CI2005" t="s">
        <v>160</v>
      </c>
      <c r="CJ2005" t="s">
        <v>161</v>
      </c>
      <c r="CR2005" t="s">
        <v>162</v>
      </c>
      <c r="CS2005" t="s">
        <v>163</v>
      </c>
      <c r="CT2005" t="s">
        <v>127</v>
      </c>
      <c r="DA2005" t="s">
        <v>569</v>
      </c>
      <c r="DB2005" t="s">
        <v>124</v>
      </c>
      <c r="DC2005" t="s">
        <v>494</v>
      </c>
      <c r="DD2005" t="s">
        <v>166</v>
      </c>
      <c r="DE2005" t="s">
        <v>495</v>
      </c>
      <c r="DF2005">
        <v>23069012</v>
      </c>
      <c r="DG2005">
        <v>1</v>
      </c>
      <c r="DJ2005">
        <v>1</v>
      </c>
      <c r="DK2005" t="s">
        <v>136</v>
      </c>
      <c r="DL2005">
        <v>0</v>
      </c>
      <c r="DM2005">
        <v>1</v>
      </c>
      <c r="DN2005" t="s">
        <v>373</v>
      </c>
      <c r="DP2005">
        <v>0</v>
      </c>
      <c r="DQ2005">
        <v>0</v>
      </c>
      <c r="DR2005">
        <v>7</v>
      </c>
      <c r="DS2005">
        <v>12.6</v>
      </c>
      <c r="DU2005">
        <v>1</v>
      </c>
      <c r="DV2005">
        <v>0</v>
      </c>
      <c r="DW2005">
        <v>0</v>
      </c>
      <c r="DX2005">
        <v>1</v>
      </c>
      <c r="EA2005">
        <v>0</v>
      </c>
      <c r="EB2005">
        <v>0.21</v>
      </c>
      <c r="EC2005">
        <v>0</v>
      </c>
      <c r="ED2005">
        <v>0.54782608700000002</v>
      </c>
    </row>
    <row r="2006" spans="1:137" x14ac:dyDescent="0.25">
      <c r="A2006" s="108">
        <v>46181</v>
      </c>
      <c r="B2006" t="s">
        <v>1336</v>
      </c>
      <c r="C2006" t="s">
        <v>124</v>
      </c>
      <c r="E2006" t="s">
        <v>125</v>
      </c>
      <c r="F2006" t="s">
        <v>126</v>
      </c>
      <c r="G2006" t="s">
        <v>127</v>
      </c>
      <c r="H2006" t="s">
        <v>124</v>
      </c>
      <c r="I2006" t="s">
        <v>128</v>
      </c>
      <c r="J2006" t="s">
        <v>129</v>
      </c>
      <c r="K2006" t="s">
        <v>130</v>
      </c>
      <c r="O2006" t="s">
        <v>168</v>
      </c>
      <c r="S2006" t="s">
        <v>543</v>
      </c>
      <c r="T2006" t="s">
        <v>3642</v>
      </c>
      <c r="U2006" t="s">
        <v>398</v>
      </c>
      <c r="V2006" t="s">
        <v>545</v>
      </c>
      <c r="W2006" t="s">
        <v>222</v>
      </c>
      <c r="X2006" t="s">
        <v>2055</v>
      </c>
      <c r="Z2006" t="s">
        <v>935</v>
      </c>
      <c r="AA2006" t="s">
        <v>127</v>
      </c>
      <c r="AB2006" t="s">
        <v>127</v>
      </c>
      <c r="AC2006" t="s">
        <v>127</v>
      </c>
      <c r="AD2006" t="s">
        <v>136</v>
      </c>
      <c r="AE2006">
        <v>153953746</v>
      </c>
      <c r="AF2006" t="s">
        <v>222</v>
      </c>
      <c r="AG2006" t="s">
        <v>559</v>
      </c>
      <c r="AH2006" t="s">
        <v>138</v>
      </c>
      <c r="AI2006">
        <v>0</v>
      </c>
      <c r="AJ2006" t="s">
        <v>399</v>
      </c>
      <c r="AP2006" t="s">
        <v>139</v>
      </c>
      <c r="AQ2006" t="s">
        <v>140</v>
      </c>
      <c r="AR2006" t="s">
        <v>469</v>
      </c>
      <c r="AS2006" t="s">
        <v>546</v>
      </c>
      <c r="AU2006" t="s">
        <v>181</v>
      </c>
      <c r="AV2006" t="s">
        <v>662</v>
      </c>
      <c r="AW2006" s="109">
        <v>46183</v>
      </c>
      <c r="AX2006" s="109">
        <v>46183</v>
      </c>
      <c r="BB2006" t="s">
        <v>268</v>
      </c>
      <c r="BD2006" t="s">
        <v>148</v>
      </c>
      <c r="BE2006" t="s">
        <v>664</v>
      </c>
      <c r="BF2006" t="s">
        <v>149</v>
      </c>
      <c r="BG2006" t="s">
        <v>127</v>
      </c>
      <c r="BH2006" t="s">
        <v>127</v>
      </c>
      <c r="BJ2006" t="s">
        <v>127</v>
      </c>
      <c r="BK2006" t="s">
        <v>150</v>
      </c>
      <c r="BL2006" t="s">
        <v>151</v>
      </c>
      <c r="BM2006" t="s">
        <v>1045</v>
      </c>
      <c r="BN2006" t="s">
        <v>226</v>
      </c>
      <c r="BP2006" t="s">
        <v>153</v>
      </c>
      <c r="BR2006" t="s">
        <v>154</v>
      </c>
      <c r="BT2006" t="s">
        <v>155</v>
      </c>
      <c r="BU2006" t="s">
        <v>155</v>
      </c>
      <c r="BV2006" t="s">
        <v>960</v>
      </c>
      <c r="BW2006" t="s">
        <v>153</v>
      </c>
      <c r="BX2006" t="s">
        <v>157</v>
      </c>
      <c r="BY2006" t="s">
        <v>213</v>
      </c>
      <c r="BZ2006" t="s">
        <v>448</v>
      </c>
      <c r="CA2006" t="s">
        <v>126</v>
      </c>
      <c r="CB2006" t="s">
        <v>124</v>
      </c>
      <c r="CG2006" t="s">
        <v>197</v>
      </c>
      <c r="CI2006" t="s">
        <v>160</v>
      </c>
      <c r="CJ2006" t="s">
        <v>161</v>
      </c>
      <c r="CR2006" t="s">
        <v>162</v>
      </c>
      <c r="CS2006" t="s">
        <v>163</v>
      </c>
      <c r="CT2006" t="s">
        <v>127</v>
      </c>
      <c r="DA2006" t="s">
        <v>815</v>
      </c>
      <c r="DB2006" t="s">
        <v>124</v>
      </c>
      <c r="DC2006" t="s">
        <v>494</v>
      </c>
      <c r="DD2006" t="s">
        <v>166</v>
      </c>
      <c r="DE2006" t="s">
        <v>167</v>
      </c>
      <c r="DF2006">
        <v>2536009</v>
      </c>
      <c r="DG2006">
        <v>1</v>
      </c>
      <c r="DH2006">
        <v>2</v>
      </c>
      <c r="DJ2006">
        <v>1</v>
      </c>
      <c r="DK2006" t="s">
        <v>136</v>
      </c>
      <c r="DL2006">
        <v>0</v>
      </c>
      <c r="DM2006">
        <v>1</v>
      </c>
      <c r="DN2006" t="s">
        <v>2055</v>
      </c>
      <c r="DP2006">
        <v>0</v>
      </c>
      <c r="DQ2006">
        <v>0</v>
      </c>
      <c r="DR2006">
        <v>1</v>
      </c>
      <c r="DS2006">
        <v>30.6</v>
      </c>
      <c r="DU2006">
        <v>1</v>
      </c>
      <c r="DV2006">
        <v>0</v>
      </c>
      <c r="DW2006">
        <v>0</v>
      </c>
      <c r="DX2006">
        <v>1</v>
      </c>
      <c r="EA2006">
        <v>0</v>
      </c>
      <c r="EB2006">
        <v>0.51</v>
      </c>
      <c r="EC2006">
        <v>0</v>
      </c>
      <c r="ED2006">
        <v>0.9</v>
      </c>
    </row>
    <row r="2007" spans="1:137" x14ac:dyDescent="0.25">
      <c r="A2007" s="108">
        <v>46181</v>
      </c>
      <c r="B2007" t="s">
        <v>3643</v>
      </c>
      <c r="C2007" t="s">
        <v>124</v>
      </c>
      <c r="D2007" t="s">
        <v>1156</v>
      </c>
      <c r="E2007" t="s">
        <v>125</v>
      </c>
      <c r="F2007" t="s">
        <v>126</v>
      </c>
      <c r="G2007" t="s">
        <v>127</v>
      </c>
      <c r="H2007" t="s">
        <v>124</v>
      </c>
      <c r="I2007" t="s">
        <v>370</v>
      </c>
      <c r="J2007" t="s">
        <v>129</v>
      </c>
      <c r="K2007" t="s">
        <v>130</v>
      </c>
      <c r="O2007" t="s">
        <v>168</v>
      </c>
      <c r="S2007" t="s">
        <v>478</v>
      </c>
      <c r="T2007" t="s">
        <v>479</v>
      </c>
      <c r="U2007" t="s">
        <v>398</v>
      </c>
      <c r="V2007" t="s">
        <v>545</v>
      </c>
      <c r="W2007" t="s">
        <v>222</v>
      </c>
      <c r="X2007" t="s">
        <v>133</v>
      </c>
      <c r="Z2007" t="s">
        <v>935</v>
      </c>
      <c r="AA2007" t="s">
        <v>127</v>
      </c>
      <c r="AB2007" t="s">
        <v>127</v>
      </c>
      <c r="AC2007" t="s">
        <v>135</v>
      </c>
      <c r="AD2007" t="s">
        <v>136</v>
      </c>
      <c r="AE2007">
        <v>153829904</v>
      </c>
      <c r="AF2007" t="s">
        <v>222</v>
      </c>
      <c r="AG2007" t="s">
        <v>137</v>
      </c>
      <c r="AH2007" t="s">
        <v>138</v>
      </c>
      <c r="AI2007">
        <v>0</v>
      </c>
      <c r="AJ2007" t="s">
        <v>399</v>
      </c>
      <c r="AP2007" t="s">
        <v>139</v>
      </c>
      <c r="AQ2007" t="s">
        <v>140</v>
      </c>
      <c r="AR2007" t="s">
        <v>207</v>
      </c>
      <c r="AS2007" t="s">
        <v>208</v>
      </c>
      <c r="AT2007" t="s">
        <v>209</v>
      </c>
      <c r="AU2007" t="s">
        <v>144</v>
      </c>
      <c r="AV2007" t="s">
        <v>662</v>
      </c>
      <c r="AW2007" s="109">
        <v>46181</v>
      </c>
      <c r="AX2007" s="109">
        <v>46181</v>
      </c>
      <c r="BB2007" t="s">
        <v>201</v>
      </c>
      <c r="BC2007" t="s">
        <v>147</v>
      </c>
      <c r="BD2007" t="s">
        <v>148</v>
      </c>
      <c r="BE2007" t="s">
        <v>664</v>
      </c>
      <c r="BF2007" t="s">
        <v>149</v>
      </c>
      <c r="BG2007" t="s">
        <v>127</v>
      </c>
      <c r="BH2007" t="s">
        <v>127</v>
      </c>
      <c r="BJ2007" t="s">
        <v>127</v>
      </c>
      <c r="BK2007" t="s">
        <v>150</v>
      </c>
      <c r="BL2007" t="s">
        <v>151</v>
      </c>
      <c r="BM2007" t="s">
        <v>1090</v>
      </c>
      <c r="BN2007" t="s">
        <v>226</v>
      </c>
      <c r="BP2007" t="s">
        <v>153</v>
      </c>
      <c r="BR2007" t="s">
        <v>154</v>
      </c>
      <c r="BT2007" t="s">
        <v>174</v>
      </c>
      <c r="BU2007" t="s">
        <v>174</v>
      </c>
      <c r="BV2007" t="s">
        <v>960</v>
      </c>
      <c r="BW2007" t="s">
        <v>153</v>
      </c>
      <c r="BX2007" t="s">
        <v>157</v>
      </c>
      <c r="BY2007" t="s">
        <v>175</v>
      </c>
      <c r="BZ2007" t="s">
        <v>192</v>
      </c>
      <c r="CA2007" t="s">
        <v>126</v>
      </c>
      <c r="CB2007" t="s">
        <v>124</v>
      </c>
      <c r="CD2007" t="s">
        <v>1195</v>
      </c>
      <c r="CG2007" t="s">
        <v>197</v>
      </c>
      <c r="CI2007" t="s">
        <v>160</v>
      </c>
      <c r="CJ2007" t="s">
        <v>161</v>
      </c>
      <c r="CR2007" t="s">
        <v>162</v>
      </c>
      <c r="CS2007" t="s">
        <v>163</v>
      </c>
      <c r="CT2007" t="s">
        <v>127</v>
      </c>
      <c r="DA2007" t="s">
        <v>815</v>
      </c>
      <c r="DB2007" t="s">
        <v>124</v>
      </c>
      <c r="DC2007" t="s">
        <v>494</v>
      </c>
      <c r="DD2007" t="s">
        <v>166</v>
      </c>
      <c r="DE2007" t="s">
        <v>167</v>
      </c>
      <c r="DF2007">
        <v>17906790</v>
      </c>
      <c r="DG2007">
        <v>1</v>
      </c>
      <c r="DJ2007">
        <v>1</v>
      </c>
      <c r="DK2007" t="s">
        <v>136</v>
      </c>
      <c r="DL2007">
        <v>0</v>
      </c>
      <c r="DM2007">
        <v>1</v>
      </c>
      <c r="DN2007" t="s">
        <v>133</v>
      </c>
      <c r="DP2007">
        <v>0</v>
      </c>
      <c r="DQ2007">
        <v>0</v>
      </c>
      <c r="DR2007">
        <v>3</v>
      </c>
      <c r="DS2007">
        <v>31.2</v>
      </c>
      <c r="DU2007">
        <v>1</v>
      </c>
      <c r="DV2007">
        <v>0</v>
      </c>
      <c r="DW2007">
        <v>0</v>
      </c>
      <c r="DX2007">
        <v>1</v>
      </c>
      <c r="EA2007">
        <v>0</v>
      </c>
      <c r="EB2007">
        <v>0.52</v>
      </c>
      <c r="EC2007">
        <v>0</v>
      </c>
      <c r="ED2007">
        <v>0.91764705899999999</v>
      </c>
    </row>
    <row r="2008" spans="1:137" x14ac:dyDescent="0.25">
      <c r="A2008" s="108">
        <v>46181</v>
      </c>
      <c r="B2008" t="s">
        <v>3644</v>
      </c>
      <c r="C2008" t="s">
        <v>124</v>
      </c>
      <c r="D2008" t="s">
        <v>1629</v>
      </c>
      <c r="E2008" t="s">
        <v>125</v>
      </c>
      <c r="F2008" t="s">
        <v>126</v>
      </c>
      <c r="G2008" t="s">
        <v>127</v>
      </c>
      <c r="H2008" t="s">
        <v>124</v>
      </c>
      <c r="I2008" t="s">
        <v>128</v>
      </c>
      <c r="J2008" t="s">
        <v>129</v>
      </c>
      <c r="K2008" t="s">
        <v>130</v>
      </c>
      <c r="O2008" t="s">
        <v>262</v>
      </c>
      <c r="S2008" t="s">
        <v>543</v>
      </c>
      <c r="T2008" t="s">
        <v>551</v>
      </c>
      <c r="U2008" t="s">
        <v>398</v>
      </c>
      <c r="V2008" t="s">
        <v>545</v>
      </c>
      <c r="W2008" t="s">
        <v>290</v>
      </c>
      <c r="X2008" t="s">
        <v>133</v>
      </c>
      <c r="Y2008" t="s">
        <v>352</v>
      </c>
      <c r="Z2008" t="s">
        <v>292</v>
      </c>
      <c r="AA2008" t="s">
        <v>127</v>
      </c>
      <c r="AB2008" t="s">
        <v>127</v>
      </c>
      <c r="AC2008" t="s">
        <v>135</v>
      </c>
      <c r="AD2008" t="s">
        <v>136</v>
      </c>
      <c r="AE2008">
        <v>153984095</v>
      </c>
      <c r="AF2008" t="s">
        <v>290</v>
      </c>
      <c r="AG2008" t="s">
        <v>137</v>
      </c>
      <c r="AH2008" t="s">
        <v>138</v>
      </c>
      <c r="AI2008">
        <v>0</v>
      </c>
      <c r="AJ2008" t="s">
        <v>399</v>
      </c>
      <c r="AP2008" t="s">
        <v>139</v>
      </c>
      <c r="AQ2008" t="s">
        <v>140</v>
      </c>
      <c r="AR2008" t="s">
        <v>141</v>
      </c>
      <c r="AS2008" t="s">
        <v>186</v>
      </c>
      <c r="AT2008" t="s">
        <v>187</v>
      </c>
      <c r="AU2008" t="s">
        <v>144</v>
      </c>
      <c r="AV2008" t="s">
        <v>145</v>
      </c>
      <c r="AW2008" s="109">
        <v>46186</v>
      </c>
      <c r="AX2008" s="109">
        <v>46186</v>
      </c>
      <c r="BB2008" t="s">
        <v>645</v>
      </c>
      <c r="BD2008" t="s">
        <v>148</v>
      </c>
      <c r="BE2008" t="s">
        <v>664</v>
      </c>
      <c r="BF2008" t="s">
        <v>149</v>
      </c>
      <c r="BG2008" t="s">
        <v>127</v>
      </c>
      <c r="BH2008" t="s">
        <v>127</v>
      </c>
      <c r="BJ2008" t="s">
        <v>127</v>
      </c>
      <c r="BK2008" t="s">
        <v>150</v>
      </c>
      <c r="BL2008" t="s">
        <v>151</v>
      </c>
      <c r="BM2008" t="s">
        <v>1045</v>
      </c>
      <c r="BN2008" t="s">
        <v>282</v>
      </c>
      <c r="BP2008" t="s">
        <v>153</v>
      </c>
      <c r="BQ2008" t="s">
        <v>3645</v>
      </c>
      <c r="BR2008" t="s">
        <v>154</v>
      </c>
      <c r="BT2008" t="s">
        <v>203</v>
      </c>
      <c r="BU2008" t="s">
        <v>203</v>
      </c>
      <c r="BV2008" t="s">
        <v>352</v>
      </c>
      <c r="BW2008" t="s">
        <v>153</v>
      </c>
      <c r="BX2008" t="s">
        <v>157</v>
      </c>
      <c r="BY2008" t="s">
        <v>258</v>
      </c>
      <c r="BZ2008" t="s">
        <v>260</v>
      </c>
      <c r="CA2008" t="s">
        <v>126</v>
      </c>
      <c r="CB2008" t="s">
        <v>124</v>
      </c>
      <c r="CG2008" t="s">
        <v>2616</v>
      </c>
      <c r="CI2008" t="s">
        <v>160</v>
      </c>
      <c r="CJ2008" t="s">
        <v>161</v>
      </c>
      <c r="CR2008" t="s">
        <v>162</v>
      </c>
      <c r="CS2008" t="s">
        <v>163</v>
      </c>
      <c r="CT2008" t="s">
        <v>127</v>
      </c>
      <c r="DA2008" t="s">
        <v>400</v>
      </c>
      <c r="DB2008" t="s">
        <v>124</v>
      </c>
      <c r="DC2008" t="s">
        <v>165</v>
      </c>
      <c r="DD2008" t="s">
        <v>166</v>
      </c>
      <c r="DE2008" t="s">
        <v>167</v>
      </c>
      <c r="DF2008">
        <v>128971950</v>
      </c>
      <c r="DG2008">
        <v>1</v>
      </c>
      <c r="DJ2008">
        <v>1</v>
      </c>
      <c r="DK2008" t="s">
        <v>136</v>
      </c>
      <c r="DL2008">
        <v>0</v>
      </c>
      <c r="DM2008">
        <v>1</v>
      </c>
      <c r="DN2008" t="s">
        <v>133</v>
      </c>
      <c r="DP2008">
        <v>0</v>
      </c>
      <c r="DQ2008">
        <v>0</v>
      </c>
      <c r="DR2008">
        <v>4</v>
      </c>
      <c r="DS2008">
        <v>117</v>
      </c>
      <c r="DU2008">
        <v>1</v>
      </c>
      <c r="DV2008">
        <v>0</v>
      </c>
      <c r="DW2008">
        <v>0</v>
      </c>
      <c r="DX2008">
        <v>1</v>
      </c>
      <c r="EA2008">
        <v>0</v>
      </c>
      <c r="EB2008">
        <v>1.95</v>
      </c>
      <c r="EC2008">
        <v>0</v>
      </c>
      <c r="ED2008">
        <v>4.5</v>
      </c>
    </row>
    <row r="2009" spans="1:137" x14ac:dyDescent="0.25">
      <c r="A2009" s="108">
        <v>46181</v>
      </c>
      <c r="B2009" t="s">
        <v>3646</v>
      </c>
      <c r="C2009" t="s">
        <v>124</v>
      </c>
      <c r="E2009" t="s">
        <v>125</v>
      </c>
      <c r="F2009" t="s">
        <v>126</v>
      </c>
      <c r="G2009" t="s">
        <v>127</v>
      </c>
      <c r="H2009" t="s">
        <v>124</v>
      </c>
      <c r="I2009" t="s">
        <v>370</v>
      </c>
      <c r="J2009" t="s">
        <v>129</v>
      </c>
      <c r="K2009" t="s">
        <v>130</v>
      </c>
      <c r="S2009" t="s">
        <v>478</v>
      </c>
      <c r="T2009" t="s">
        <v>479</v>
      </c>
      <c r="U2009" t="s">
        <v>398</v>
      </c>
      <c r="V2009" t="s">
        <v>545</v>
      </c>
      <c r="W2009" t="s">
        <v>277</v>
      </c>
      <c r="X2009" t="s">
        <v>655</v>
      </c>
      <c r="Y2009" t="s">
        <v>552</v>
      </c>
      <c r="Z2009" t="s">
        <v>553</v>
      </c>
      <c r="AA2009" t="s">
        <v>127</v>
      </c>
      <c r="AB2009" t="s">
        <v>127</v>
      </c>
      <c r="AC2009" t="s">
        <v>127</v>
      </c>
      <c r="AD2009" t="s">
        <v>136</v>
      </c>
      <c r="AE2009">
        <v>153745798</v>
      </c>
      <c r="AF2009" t="s">
        <v>277</v>
      </c>
      <c r="AG2009" t="s">
        <v>481</v>
      </c>
      <c r="AH2009" t="s">
        <v>138</v>
      </c>
      <c r="AI2009">
        <v>0</v>
      </c>
      <c r="AJ2009" t="s">
        <v>399</v>
      </c>
      <c r="AP2009" t="s">
        <v>139</v>
      </c>
      <c r="AQ2009" t="s">
        <v>217</v>
      </c>
      <c r="AR2009" t="s">
        <v>207</v>
      </c>
      <c r="AS2009" t="s">
        <v>319</v>
      </c>
      <c r="AT2009" t="s">
        <v>320</v>
      </c>
      <c r="AU2009" t="s">
        <v>218</v>
      </c>
      <c r="AV2009" t="s">
        <v>145</v>
      </c>
      <c r="AW2009" s="109">
        <v>46183</v>
      </c>
      <c r="AX2009" s="109">
        <v>46183</v>
      </c>
      <c r="BB2009" t="s">
        <v>447</v>
      </c>
      <c r="BC2009" t="s">
        <v>147</v>
      </c>
      <c r="BD2009" t="s">
        <v>148</v>
      </c>
      <c r="BE2009" t="s">
        <v>664</v>
      </c>
      <c r="BF2009" t="s">
        <v>149</v>
      </c>
      <c r="BG2009" t="s">
        <v>127</v>
      </c>
      <c r="BH2009" t="s">
        <v>127</v>
      </c>
      <c r="BJ2009" t="s">
        <v>127</v>
      </c>
      <c r="BK2009" t="s">
        <v>150</v>
      </c>
      <c r="BL2009" t="s">
        <v>151</v>
      </c>
      <c r="BM2009" t="s">
        <v>1060</v>
      </c>
      <c r="BN2009" t="s">
        <v>282</v>
      </c>
      <c r="BP2009" t="s">
        <v>153</v>
      </c>
      <c r="BR2009" t="s">
        <v>154</v>
      </c>
      <c r="BT2009" t="s">
        <v>1053</v>
      </c>
      <c r="BU2009" t="s">
        <v>1053</v>
      </c>
      <c r="BV2009" t="s">
        <v>1008</v>
      </c>
      <c r="BW2009" t="s">
        <v>153</v>
      </c>
      <c r="BX2009" t="s">
        <v>157</v>
      </c>
      <c r="BY2009" t="s">
        <v>213</v>
      </c>
      <c r="BZ2009" t="s">
        <v>341</v>
      </c>
      <c r="CA2009" t="s">
        <v>126</v>
      </c>
      <c r="CB2009" t="s">
        <v>124</v>
      </c>
      <c r="CG2009" t="s">
        <v>197</v>
      </c>
      <c r="CI2009" t="s">
        <v>160</v>
      </c>
      <c r="CJ2009" t="s">
        <v>161</v>
      </c>
      <c r="CR2009" t="s">
        <v>162</v>
      </c>
      <c r="CS2009" t="s">
        <v>163</v>
      </c>
      <c r="CT2009" t="s">
        <v>127</v>
      </c>
      <c r="DA2009" t="s">
        <v>400</v>
      </c>
      <c r="DB2009" t="s">
        <v>124</v>
      </c>
      <c r="DC2009" t="s">
        <v>165</v>
      </c>
      <c r="DD2009" t="s">
        <v>166</v>
      </c>
      <c r="DE2009" t="s">
        <v>167</v>
      </c>
      <c r="DF2009">
        <v>2226190</v>
      </c>
      <c r="DG2009">
        <v>1</v>
      </c>
      <c r="DH2009">
        <v>4</v>
      </c>
      <c r="DJ2009">
        <v>1</v>
      </c>
      <c r="DK2009" t="s">
        <v>136</v>
      </c>
      <c r="DL2009">
        <v>0</v>
      </c>
      <c r="DM2009">
        <v>1</v>
      </c>
      <c r="DN2009" t="s">
        <v>655</v>
      </c>
      <c r="DO2009">
        <v>4.45</v>
      </c>
      <c r="DP2009">
        <v>7.4166667000000006E-2</v>
      </c>
      <c r="DQ2009">
        <v>0</v>
      </c>
      <c r="DR2009">
        <v>7</v>
      </c>
      <c r="DS2009">
        <v>26.4</v>
      </c>
      <c r="DU2009">
        <v>1</v>
      </c>
      <c r="DV2009">
        <v>2</v>
      </c>
      <c r="DW2009">
        <v>0</v>
      </c>
      <c r="DX2009">
        <v>1</v>
      </c>
      <c r="EA2009">
        <v>0</v>
      </c>
      <c r="EB2009">
        <v>0.44</v>
      </c>
      <c r="EC2009">
        <v>1</v>
      </c>
      <c r="ED2009">
        <v>1.0153846150000001</v>
      </c>
      <c r="EG2009">
        <v>4.45</v>
      </c>
    </row>
    <row r="2010" spans="1:137" x14ac:dyDescent="0.25">
      <c r="A2010" s="108">
        <v>46181</v>
      </c>
      <c r="B2010" t="s">
        <v>1650</v>
      </c>
      <c r="C2010" t="s">
        <v>124</v>
      </c>
      <c r="E2010" t="s">
        <v>125</v>
      </c>
      <c r="F2010" t="s">
        <v>298</v>
      </c>
      <c r="G2010" t="s">
        <v>127</v>
      </c>
      <c r="H2010" t="s">
        <v>124</v>
      </c>
      <c r="I2010" t="s">
        <v>299</v>
      </c>
      <c r="J2010" t="s">
        <v>129</v>
      </c>
      <c r="K2010" t="s">
        <v>130</v>
      </c>
      <c r="O2010" t="s">
        <v>262</v>
      </c>
      <c r="S2010" t="s">
        <v>131</v>
      </c>
      <c r="T2010" t="s">
        <v>131</v>
      </c>
      <c r="U2010" t="s">
        <v>131</v>
      </c>
      <c r="W2010" t="s">
        <v>198</v>
      </c>
      <c r="X2010" t="s">
        <v>133</v>
      </c>
      <c r="Y2010" t="s">
        <v>301</v>
      </c>
      <c r="Z2010" t="s">
        <v>302</v>
      </c>
      <c r="AA2010" t="s">
        <v>127</v>
      </c>
      <c r="AB2010" t="s">
        <v>127</v>
      </c>
      <c r="AC2010" t="s">
        <v>127</v>
      </c>
      <c r="AD2010" t="s">
        <v>136</v>
      </c>
      <c r="AE2010">
        <v>153887151</v>
      </c>
      <c r="AF2010" t="s">
        <v>198</v>
      </c>
      <c r="AG2010" t="s">
        <v>137</v>
      </c>
      <c r="AH2010" t="s">
        <v>138</v>
      </c>
      <c r="AI2010">
        <v>0</v>
      </c>
      <c r="AJ2010" t="s">
        <v>131</v>
      </c>
      <c r="AP2010" t="s">
        <v>139</v>
      </c>
      <c r="AQ2010" t="s">
        <v>140</v>
      </c>
      <c r="AR2010" t="s">
        <v>207</v>
      </c>
      <c r="AS2010" t="s">
        <v>270</v>
      </c>
      <c r="AT2010" t="s">
        <v>270</v>
      </c>
      <c r="AU2010" t="s">
        <v>181</v>
      </c>
      <c r="AV2010" t="s">
        <v>145</v>
      </c>
      <c r="AW2010" s="109">
        <v>46181</v>
      </c>
      <c r="AX2010" s="109">
        <v>46181</v>
      </c>
      <c r="AZ2010" t="s">
        <v>1047</v>
      </c>
      <c r="BB2010" t="s">
        <v>564</v>
      </c>
      <c r="BD2010" t="s">
        <v>148</v>
      </c>
      <c r="BE2010" t="s">
        <v>664</v>
      </c>
      <c r="BF2010" t="s">
        <v>149</v>
      </c>
      <c r="BG2010" t="s">
        <v>127</v>
      </c>
      <c r="BH2010" t="s">
        <v>127</v>
      </c>
      <c r="BJ2010" t="s">
        <v>127</v>
      </c>
      <c r="BK2010" t="s">
        <v>150</v>
      </c>
      <c r="BL2010" t="s">
        <v>151</v>
      </c>
      <c r="BM2010" t="s">
        <v>1651</v>
      </c>
      <c r="BN2010" t="s">
        <v>202</v>
      </c>
      <c r="BP2010" t="s">
        <v>153</v>
      </c>
      <c r="BR2010" t="s">
        <v>219</v>
      </c>
      <c r="BT2010" t="s">
        <v>203</v>
      </c>
      <c r="BU2010" t="s">
        <v>203</v>
      </c>
      <c r="BV2010" t="s">
        <v>305</v>
      </c>
      <c r="BW2010" t="s">
        <v>153</v>
      </c>
      <c r="BX2010" t="s">
        <v>300</v>
      </c>
      <c r="BY2010" t="s">
        <v>213</v>
      </c>
      <c r="BZ2010" t="s">
        <v>750</v>
      </c>
      <c r="CA2010" t="s">
        <v>298</v>
      </c>
      <c r="CB2010" t="s">
        <v>124</v>
      </c>
      <c r="CG2010" t="s">
        <v>542</v>
      </c>
      <c r="CI2010" t="s">
        <v>160</v>
      </c>
      <c r="CJ2010" t="s">
        <v>161</v>
      </c>
      <c r="CR2010" t="s">
        <v>162</v>
      </c>
      <c r="CS2010" t="s">
        <v>163</v>
      </c>
      <c r="CT2010" t="s">
        <v>127</v>
      </c>
      <c r="DA2010" t="s">
        <v>164</v>
      </c>
      <c r="DB2010" t="s">
        <v>124</v>
      </c>
      <c r="DC2010" t="s">
        <v>165</v>
      </c>
      <c r="DD2010" t="s">
        <v>166</v>
      </c>
      <c r="DE2010" t="s">
        <v>167</v>
      </c>
      <c r="DF2010">
        <v>10390502</v>
      </c>
      <c r="DG2010">
        <v>1</v>
      </c>
      <c r="DH2010">
        <v>3.5</v>
      </c>
      <c r="DJ2010">
        <v>1</v>
      </c>
      <c r="DK2010" t="s">
        <v>136</v>
      </c>
      <c r="DL2010">
        <v>0</v>
      </c>
      <c r="DM2010">
        <v>1</v>
      </c>
      <c r="DN2010" t="s">
        <v>133</v>
      </c>
      <c r="DP2010">
        <v>0</v>
      </c>
      <c r="DQ2010">
        <v>1</v>
      </c>
      <c r="DR2010">
        <v>1</v>
      </c>
      <c r="DS2010">
        <v>58.2</v>
      </c>
      <c r="DV2010">
        <v>0</v>
      </c>
      <c r="DW2010">
        <v>0</v>
      </c>
      <c r="DX2010">
        <v>1</v>
      </c>
      <c r="EA2010">
        <v>0</v>
      </c>
      <c r="EB2010">
        <v>0.97</v>
      </c>
      <c r="EC2010">
        <v>0</v>
      </c>
      <c r="ED2010">
        <v>2.4249999999999998</v>
      </c>
    </row>
    <row r="2011" spans="1:137" x14ac:dyDescent="0.25">
      <c r="A2011" s="108">
        <v>46181</v>
      </c>
      <c r="B2011" t="s">
        <v>3647</v>
      </c>
      <c r="C2011" t="s">
        <v>124</v>
      </c>
      <c r="E2011" t="s">
        <v>351</v>
      </c>
      <c r="F2011" t="s">
        <v>126</v>
      </c>
      <c r="G2011" t="s">
        <v>127</v>
      </c>
      <c r="H2011" t="s">
        <v>124</v>
      </c>
      <c r="I2011" t="s">
        <v>128</v>
      </c>
      <c r="J2011" t="s">
        <v>129</v>
      </c>
      <c r="K2011" t="s">
        <v>130</v>
      </c>
      <c r="O2011" t="s">
        <v>168</v>
      </c>
      <c r="S2011" t="s">
        <v>478</v>
      </c>
      <c r="T2011" t="s">
        <v>479</v>
      </c>
      <c r="U2011" t="s">
        <v>398</v>
      </c>
      <c r="W2011" t="s">
        <v>290</v>
      </c>
      <c r="X2011" t="s">
        <v>133</v>
      </c>
      <c r="Y2011" t="s">
        <v>688</v>
      </c>
      <c r="Z2011" t="s">
        <v>292</v>
      </c>
      <c r="AA2011" t="s">
        <v>127</v>
      </c>
      <c r="AB2011" t="s">
        <v>127</v>
      </c>
      <c r="AC2011" t="s">
        <v>127</v>
      </c>
      <c r="AD2011" t="s">
        <v>136</v>
      </c>
      <c r="AE2011">
        <v>154022115</v>
      </c>
      <c r="AF2011" t="s">
        <v>290</v>
      </c>
      <c r="AG2011" t="s">
        <v>137</v>
      </c>
      <c r="AH2011" t="s">
        <v>138</v>
      </c>
      <c r="AI2011">
        <v>0</v>
      </c>
      <c r="AJ2011" t="s">
        <v>399</v>
      </c>
      <c r="AP2011" t="s">
        <v>139</v>
      </c>
      <c r="AQ2011" t="s">
        <v>140</v>
      </c>
      <c r="AR2011" t="s">
        <v>141</v>
      </c>
      <c r="AS2011" t="s">
        <v>186</v>
      </c>
      <c r="AT2011" t="s">
        <v>200</v>
      </c>
      <c r="AU2011" t="s">
        <v>181</v>
      </c>
      <c r="AV2011" t="s">
        <v>145</v>
      </c>
      <c r="AW2011" s="109">
        <v>46183</v>
      </c>
      <c r="AX2011" s="109">
        <v>46183</v>
      </c>
      <c r="BB2011" t="s">
        <v>182</v>
      </c>
      <c r="BD2011" t="s">
        <v>148</v>
      </c>
      <c r="BE2011" t="s">
        <v>664</v>
      </c>
      <c r="BF2011" t="s">
        <v>149</v>
      </c>
      <c r="BG2011" t="s">
        <v>127</v>
      </c>
      <c r="BH2011" t="s">
        <v>127</v>
      </c>
      <c r="BJ2011" t="s">
        <v>127</v>
      </c>
      <c r="BK2011" t="s">
        <v>150</v>
      </c>
      <c r="BL2011" t="s">
        <v>151</v>
      </c>
      <c r="BM2011" t="s">
        <v>1045</v>
      </c>
      <c r="BN2011" t="s">
        <v>282</v>
      </c>
      <c r="BP2011" t="s">
        <v>153</v>
      </c>
      <c r="BQ2011" t="s">
        <v>2432</v>
      </c>
      <c r="BR2011" t="s">
        <v>154</v>
      </c>
      <c r="BT2011" t="s">
        <v>155</v>
      </c>
      <c r="BU2011" t="s">
        <v>155</v>
      </c>
      <c r="BV2011" t="s">
        <v>689</v>
      </c>
      <c r="BW2011" t="s">
        <v>153</v>
      </c>
      <c r="BX2011" t="s">
        <v>157</v>
      </c>
      <c r="BY2011" t="s">
        <v>175</v>
      </c>
      <c r="BZ2011" t="s">
        <v>428</v>
      </c>
      <c r="CA2011" t="s">
        <v>126</v>
      </c>
      <c r="CB2011" t="s">
        <v>124</v>
      </c>
      <c r="CG2011" t="s">
        <v>197</v>
      </c>
      <c r="CI2011" t="s">
        <v>160</v>
      </c>
      <c r="CJ2011" t="s">
        <v>161</v>
      </c>
      <c r="CR2011" t="s">
        <v>162</v>
      </c>
      <c r="CS2011" t="s">
        <v>163</v>
      </c>
      <c r="CT2011" t="s">
        <v>127</v>
      </c>
      <c r="DA2011" t="s">
        <v>400</v>
      </c>
      <c r="DB2011" t="s">
        <v>124</v>
      </c>
      <c r="DC2011" t="s">
        <v>165</v>
      </c>
      <c r="DD2011" t="s">
        <v>166</v>
      </c>
      <c r="DE2011" t="s">
        <v>167</v>
      </c>
      <c r="DF2011">
        <v>22222574</v>
      </c>
      <c r="DG2011">
        <v>1</v>
      </c>
      <c r="DJ2011">
        <v>1</v>
      </c>
      <c r="DK2011" t="s">
        <v>136</v>
      </c>
      <c r="DL2011">
        <v>1</v>
      </c>
      <c r="DM2011">
        <v>1</v>
      </c>
      <c r="DN2011" t="s">
        <v>133</v>
      </c>
      <c r="DQ2011">
        <v>0</v>
      </c>
      <c r="DR2011">
        <v>0</v>
      </c>
      <c r="DV2011">
        <v>0</v>
      </c>
      <c r="DW2011">
        <v>0</v>
      </c>
      <c r="DX2011">
        <v>1</v>
      </c>
      <c r="EA2011">
        <v>0</v>
      </c>
      <c r="EB2011">
        <v>0</v>
      </c>
      <c r="EC2011">
        <v>0</v>
      </c>
    </row>
    <row r="2012" spans="1:137" x14ac:dyDescent="0.25">
      <c r="A2012" s="108">
        <v>46181</v>
      </c>
      <c r="B2012" t="s">
        <v>3648</v>
      </c>
      <c r="C2012" t="s">
        <v>124</v>
      </c>
      <c r="E2012" t="s">
        <v>351</v>
      </c>
      <c r="F2012" t="s">
        <v>126</v>
      </c>
      <c r="G2012" t="s">
        <v>127</v>
      </c>
      <c r="H2012" t="s">
        <v>124</v>
      </c>
      <c r="I2012" t="s">
        <v>128</v>
      </c>
      <c r="J2012" t="s">
        <v>129</v>
      </c>
      <c r="K2012" t="s">
        <v>130</v>
      </c>
      <c r="S2012" t="s">
        <v>478</v>
      </c>
      <c r="T2012" t="s">
        <v>479</v>
      </c>
      <c r="U2012" t="s">
        <v>398</v>
      </c>
      <c r="W2012" t="s">
        <v>290</v>
      </c>
      <c r="X2012" t="s">
        <v>133</v>
      </c>
      <c r="Y2012" t="s">
        <v>688</v>
      </c>
      <c r="Z2012" t="s">
        <v>292</v>
      </c>
      <c r="AA2012" t="s">
        <v>127</v>
      </c>
      <c r="AB2012" t="s">
        <v>127</v>
      </c>
      <c r="AC2012" t="s">
        <v>127</v>
      </c>
      <c r="AD2012" t="s">
        <v>136</v>
      </c>
      <c r="AE2012">
        <v>154022087</v>
      </c>
      <c r="AF2012" t="s">
        <v>290</v>
      </c>
      <c r="AG2012" t="s">
        <v>137</v>
      </c>
      <c r="AH2012" t="s">
        <v>138</v>
      </c>
      <c r="AI2012">
        <v>0</v>
      </c>
      <c r="AJ2012" t="s">
        <v>399</v>
      </c>
      <c r="AP2012" t="s">
        <v>139</v>
      </c>
      <c r="AQ2012" t="s">
        <v>140</v>
      </c>
      <c r="AR2012" t="s">
        <v>141</v>
      </c>
      <c r="AS2012" t="s">
        <v>186</v>
      </c>
      <c r="AT2012" t="s">
        <v>200</v>
      </c>
      <c r="AU2012" t="s">
        <v>181</v>
      </c>
      <c r="AV2012" t="s">
        <v>145</v>
      </c>
      <c r="AW2012" s="109">
        <v>46183</v>
      </c>
      <c r="AX2012" s="109">
        <v>46183</v>
      </c>
      <c r="BB2012" t="s">
        <v>900</v>
      </c>
      <c r="BC2012" t="s">
        <v>147</v>
      </c>
      <c r="BD2012" t="s">
        <v>148</v>
      </c>
      <c r="BE2012" t="s">
        <v>664</v>
      </c>
      <c r="BF2012" t="s">
        <v>149</v>
      </c>
      <c r="BG2012" t="s">
        <v>127</v>
      </c>
      <c r="BH2012" t="s">
        <v>127</v>
      </c>
      <c r="BJ2012" t="s">
        <v>127</v>
      </c>
      <c r="BK2012" t="s">
        <v>150</v>
      </c>
      <c r="BL2012" t="s">
        <v>151</v>
      </c>
      <c r="BM2012" t="s">
        <v>1045</v>
      </c>
      <c r="BN2012" t="s">
        <v>282</v>
      </c>
      <c r="BP2012" t="s">
        <v>153</v>
      </c>
      <c r="BQ2012" t="s">
        <v>2432</v>
      </c>
      <c r="BR2012" t="s">
        <v>154</v>
      </c>
      <c r="BT2012" t="s">
        <v>1053</v>
      </c>
      <c r="BU2012" t="s">
        <v>1053</v>
      </c>
      <c r="BV2012" t="s">
        <v>689</v>
      </c>
      <c r="BW2012" t="s">
        <v>153</v>
      </c>
      <c r="BX2012" t="s">
        <v>157</v>
      </c>
      <c r="BY2012" t="s">
        <v>175</v>
      </c>
      <c r="BZ2012" t="s">
        <v>496</v>
      </c>
      <c r="CA2012" t="s">
        <v>126</v>
      </c>
      <c r="CB2012" t="s">
        <v>124</v>
      </c>
      <c r="CG2012" t="s">
        <v>197</v>
      </c>
      <c r="CI2012" t="s">
        <v>160</v>
      </c>
      <c r="CJ2012" t="s">
        <v>161</v>
      </c>
      <c r="CR2012" t="s">
        <v>162</v>
      </c>
      <c r="CS2012" t="s">
        <v>163</v>
      </c>
      <c r="CT2012" t="s">
        <v>127</v>
      </c>
      <c r="DA2012" t="s">
        <v>400</v>
      </c>
      <c r="DB2012" t="s">
        <v>124</v>
      </c>
      <c r="DC2012" t="s">
        <v>165</v>
      </c>
      <c r="DD2012" t="s">
        <v>166</v>
      </c>
      <c r="DE2012" t="s">
        <v>167</v>
      </c>
      <c r="DF2012">
        <v>23580111</v>
      </c>
      <c r="DG2012">
        <v>1</v>
      </c>
      <c r="DJ2012">
        <v>1</v>
      </c>
      <c r="DK2012" t="s">
        <v>136</v>
      </c>
      <c r="DL2012">
        <v>1</v>
      </c>
      <c r="DM2012">
        <v>1</v>
      </c>
      <c r="DN2012" t="s">
        <v>133</v>
      </c>
      <c r="DQ2012">
        <v>0</v>
      </c>
      <c r="DR2012">
        <v>0</v>
      </c>
      <c r="DV2012">
        <v>0</v>
      </c>
      <c r="DW2012">
        <v>0</v>
      </c>
      <c r="DX2012">
        <v>1</v>
      </c>
      <c r="EA2012">
        <v>0</v>
      </c>
      <c r="EB2012">
        <v>0</v>
      </c>
      <c r="EC2012">
        <v>0</v>
      </c>
    </row>
    <row r="2013" spans="1:137" x14ac:dyDescent="0.25">
      <c r="A2013" s="108">
        <v>46181</v>
      </c>
      <c r="B2013" t="s">
        <v>2221</v>
      </c>
      <c r="C2013" t="s">
        <v>124</v>
      </c>
      <c r="D2013" t="s">
        <v>2222</v>
      </c>
      <c r="E2013" t="s">
        <v>125</v>
      </c>
      <c r="F2013" t="s">
        <v>126</v>
      </c>
      <c r="G2013" t="s">
        <v>127</v>
      </c>
      <c r="H2013" t="s">
        <v>124</v>
      </c>
      <c r="I2013" t="s">
        <v>128</v>
      </c>
      <c r="J2013" t="s">
        <v>129</v>
      </c>
      <c r="K2013" t="s">
        <v>130</v>
      </c>
      <c r="S2013" t="s">
        <v>543</v>
      </c>
      <c r="T2013" t="s">
        <v>544</v>
      </c>
      <c r="U2013" t="s">
        <v>398</v>
      </c>
      <c r="W2013" t="s">
        <v>198</v>
      </c>
      <c r="X2013" t="s">
        <v>169</v>
      </c>
      <c r="Y2013" t="s">
        <v>241</v>
      </c>
      <c r="Z2013" t="s">
        <v>241</v>
      </c>
      <c r="AA2013" t="s">
        <v>127</v>
      </c>
      <c r="AB2013" t="s">
        <v>127</v>
      </c>
      <c r="AC2013" t="s">
        <v>127</v>
      </c>
      <c r="AD2013" t="s">
        <v>136</v>
      </c>
      <c r="AE2013">
        <v>154007071</v>
      </c>
      <c r="AF2013" t="s">
        <v>198</v>
      </c>
      <c r="AG2013" t="s">
        <v>170</v>
      </c>
      <c r="AH2013" t="s">
        <v>138</v>
      </c>
      <c r="AI2013">
        <v>0</v>
      </c>
      <c r="AJ2013" t="s">
        <v>399</v>
      </c>
      <c r="AP2013" t="s">
        <v>139</v>
      </c>
      <c r="AQ2013" t="s">
        <v>140</v>
      </c>
      <c r="AR2013" t="s">
        <v>141</v>
      </c>
      <c r="AS2013" t="s">
        <v>455</v>
      </c>
      <c r="AT2013" t="s">
        <v>456</v>
      </c>
      <c r="AU2013" t="s">
        <v>181</v>
      </c>
      <c r="AV2013" t="s">
        <v>145</v>
      </c>
      <c r="AW2013" s="109">
        <v>46183</v>
      </c>
      <c r="AX2013" s="109">
        <v>46183</v>
      </c>
      <c r="AZ2013" t="s">
        <v>1047</v>
      </c>
      <c r="BB2013" t="s">
        <v>447</v>
      </c>
      <c r="BC2013" t="s">
        <v>147</v>
      </c>
      <c r="BD2013" t="s">
        <v>148</v>
      </c>
      <c r="BE2013" t="s">
        <v>664</v>
      </c>
      <c r="BF2013" t="s">
        <v>149</v>
      </c>
      <c r="BG2013" t="s">
        <v>127</v>
      </c>
      <c r="BH2013" t="s">
        <v>127</v>
      </c>
      <c r="BJ2013" t="s">
        <v>127</v>
      </c>
      <c r="BK2013" t="s">
        <v>150</v>
      </c>
      <c r="BL2013" t="s">
        <v>151</v>
      </c>
      <c r="BM2013" t="s">
        <v>1045</v>
      </c>
      <c r="BN2013" t="s">
        <v>202</v>
      </c>
      <c r="BP2013" t="s">
        <v>153</v>
      </c>
      <c r="BQ2013" t="s">
        <v>3021</v>
      </c>
      <c r="BR2013" t="s">
        <v>154</v>
      </c>
      <c r="BT2013" t="s">
        <v>1053</v>
      </c>
      <c r="BU2013" t="s">
        <v>1053</v>
      </c>
      <c r="BV2013" t="s">
        <v>273</v>
      </c>
      <c r="BW2013" t="s">
        <v>153</v>
      </c>
      <c r="BX2013" t="s">
        <v>157</v>
      </c>
      <c r="BY2013" t="s">
        <v>158</v>
      </c>
      <c r="BZ2013" t="s">
        <v>341</v>
      </c>
      <c r="CA2013" t="s">
        <v>126</v>
      </c>
      <c r="CB2013" t="s">
        <v>124</v>
      </c>
      <c r="CG2013" t="s">
        <v>274</v>
      </c>
      <c r="CI2013" t="s">
        <v>160</v>
      </c>
      <c r="CJ2013" t="s">
        <v>161</v>
      </c>
      <c r="CR2013" t="s">
        <v>162</v>
      </c>
      <c r="CS2013" t="s">
        <v>163</v>
      </c>
      <c r="CT2013" t="s">
        <v>127</v>
      </c>
      <c r="DA2013" t="s">
        <v>400</v>
      </c>
      <c r="DB2013" t="s">
        <v>124</v>
      </c>
      <c r="DC2013" t="s">
        <v>165</v>
      </c>
      <c r="DD2013" t="s">
        <v>166</v>
      </c>
      <c r="DE2013" t="s">
        <v>167</v>
      </c>
      <c r="DF2013">
        <v>100993050</v>
      </c>
      <c r="DG2013">
        <v>1</v>
      </c>
      <c r="DJ2013">
        <v>1</v>
      </c>
      <c r="DK2013" t="s">
        <v>136</v>
      </c>
      <c r="DL2013">
        <v>1</v>
      </c>
      <c r="DM2013">
        <v>1</v>
      </c>
      <c r="DN2013" t="s">
        <v>169</v>
      </c>
      <c r="DQ2013">
        <v>0</v>
      </c>
      <c r="DR2013">
        <v>0</v>
      </c>
      <c r="DT2013">
        <v>1</v>
      </c>
      <c r="DV2013">
        <v>0</v>
      </c>
      <c r="DW2013">
        <v>0</v>
      </c>
      <c r="DX2013">
        <v>1</v>
      </c>
      <c r="EA2013">
        <v>0</v>
      </c>
      <c r="EB2013">
        <v>0</v>
      </c>
      <c r="EC2013">
        <v>0</v>
      </c>
    </row>
    <row r="2014" spans="1:137" x14ac:dyDescent="0.25">
      <c r="A2014" s="108">
        <v>46181</v>
      </c>
      <c r="B2014" t="s">
        <v>3649</v>
      </c>
      <c r="C2014" t="s">
        <v>124</v>
      </c>
      <c r="D2014" t="s">
        <v>3650</v>
      </c>
      <c r="E2014" t="s">
        <v>125</v>
      </c>
      <c r="F2014" t="s">
        <v>126</v>
      </c>
      <c r="G2014" t="s">
        <v>127</v>
      </c>
      <c r="H2014" t="s">
        <v>124</v>
      </c>
      <c r="I2014" t="s">
        <v>206</v>
      </c>
      <c r="J2014" t="s">
        <v>129</v>
      </c>
      <c r="K2014" t="s">
        <v>130</v>
      </c>
      <c r="O2014" t="s">
        <v>262</v>
      </c>
      <c r="S2014" t="s">
        <v>131</v>
      </c>
      <c r="T2014" t="s">
        <v>131</v>
      </c>
      <c r="U2014" t="s">
        <v>131</v>
      </c>
      <c r="W2014" t="s">
        <v>198</v>
      </c>
      <c r="X2014" t="s">
        <v>169</v>
      </c>
      <c r="Y2014" t="s">
        <v>324</v>
      </c>
      <c r="Z2014" t="s">
        <v>324</v>
      </c>
      <c r="AA2014" t="s">
        <v>127</v>
      </c>
      <c r="AB2014" t="s">
        <v>127</v>
      </c>
      <c r="AC2014" t="s">
        <v>135</v>
      </c>
      <c r="AD2014" t="s">
        <v>136</v>
      </c>
      <c r="AE2014">
        <v>154003387</v>
      </c>
      <c r="AF2014" t="s">
        <v>198</v>
      </c>
      <c r="AG2014" t="s">
        <v>170</v>
      </c>
      <c r="AH2014" t="s">
        <v>138</v>
      </c>
      <c r="AI2014">
        <v>0</v>
      </c>
      <c r="AJ2014" t="s">
        <v>131</v>
      </c>
      <c r="AP2014" t="s">
        <v>664</v>
      </c>
      <c r="AQ2014" t="s">
        <v>140</v>
      </c>
      <c r="AR2014" t="s">
        <v>207</v>
      </c>
      <c r="AS2014" t="s">
        <v>247</v>
      </c>
      <c r="AT2014" t="s">
        <v>248</v>
      </c>
      <c r="AU2014" t="s">
        <v>181</v>
      </c>
      <c r="AV2014" t="s">
        <v>145</v>
      </c>
      <c r="AW2014" s="109">
        <v>46183</v>
      </c>
      <c r="AX2014" s="109">
        <v>46183</v>
      </c>
      <c r="AZ2014" t="s">
        <v>1047</v>
      </c>
      <c r="BB2014" t="s">
        <v>645</v>
      </c>
      <c r="BD2014" t="s">
        <v>148</v>
      </c>
      <c r="BE2014" t="s">
        <v>139</v>
      </c>
      <c r="BF2014" t="s">
        <v>149</v>
      </c>
      <c r="BG2014" t="s">
        <v>127</v>
      </c>
      <c r="BH2014" t="s">
        <v>127</v>
      </c>
      <c r="BJ2014" t="s">
        <v>127</v>
      </c>
      <c r="BK2014" t="s">
        <v>150</v>
      </c>
      <c r="BL2014" t="s">
        <v>151</v>
      </c>
      <c r="BM2014" t="s">
        <v>1116</v>
      </c>
      <c r="BN2014" t="s">
        <v>326</v>
      </c>
      <c r="BP2014" t="s">
        <v>153</v>
      </c>
      <c r="BR2014" t="s">
        <v>219</v>
      </c>
      <c r="BT2014" t="s">
        <v>203</v>
      </c>
      <c r="BU2014" t="s">
        <v>203</v>
      </c>
      <c r="BV2014" t="s">
        <v>324</v>
      </c>
      <c r="BW2014" t="s">
        <v>153</v>
      </c>
      <c r="BX2014" t="s">
        <v>157</v>
      </c>
      <c r="BY2014" t="s">
        <v>213</v>
      </c>
      <c r="BZ2014" t="s">
        <v>371</v>
      </c>
      <c r="CA2014" t="s">
        <v>126</v>
      </c>
      <c r="CB2014" t="s">
        <v>124</v>
      </c>
      <c r="CG2014" t="s">
        <v>632</v>
      </c>
      <c r="CI2014" t="s">
        <v>160</v>
      </c>
      <c r="CJ2014" t="s">
        <v>161</v>
      </c>
      <c r="CL2014" t="s">
        <v>3651</v>
      </c>
      <c r="CR2014" t="s">
        <v>162</v>
      </c>
      <c r="CS2014" t="s">
        <v>163</v>
      </c>
      <c r="CT2014" t="s">
        <v>127</v>
      </c>
      <c r="DA2014" t="s">
        <v>164</v>
      </c>
      <c r="DB2014" t="s">
        <v>124</v>
      </c>
      <c r="DC2014" t="s">
        <v>165</v>
      </c>
      <c r="DD2014" t="s">
        <v>166</v>
      </c>
      <c r="DE2014" t="s">
        <v>167</v>
      </c>
      <c r="DF2014">
        <v>9676855</v>
      </c>
      <c r="DG2014">
        <v>1</v>
      </c>
      <c r="DH2014">
        <v>2</v>
      </c>
      <c r="DJ2014">
        <v>1</v>
      </c>
      <c r="DK2014" t="s">
        <v>136</v>
      </c>
      <c r="DL2014">
        <v>0</v>
      </c>
      <c r="DM2014">
        <v>1</v>
      </c>
      <c r="DN2014" t="s">
        <v>169</v>
      </c>
      <c r="DP2014">
        <v>0</v>
      </c>
      <c r="DQ2014">
        <v>0</v>
      </c>
      <c r="DR2014">
        <v>0</v>
      </c>
      <c r="DS2014">
        <v>33.6</v>
      </c>
      <c r="DT2014">
        <v>1</v>
      </c>
      <c r="DV2014">
        <v>0</v>
      </c>
      <c r="DW2014">
        <v>1</v>
      </c>
      <c r="DX2014">
        <v>1</v>
      </c>
      <c r="EA2014">
        <v>0</v>
      </c>
      <c r="EB2014">
        <v>0.56000000000000005</v>
      </c>
      <c r="EC2014">
        <v>0</v>
      </c>
      <c r="ED2014">
        <v>1.4</v>
      </c>
      <c r="EE2014">
        <v>1</v>
      </c>
      <c r="EF2014">
        <v>100</v>
      </c>
    </row>
    <row r="2015" spans="1:137" x14ac:dyDescent="0.25">
      <c r="A2015" s="108">
        <v>46181</v>
      </c>
      <c r="B2015" t="s">
        <v>3652</v>
      </c>
      <c r="C2015" t="s">
        <v>124</v>
      </c>
      <c r="E2015" t="s">
        <v>125</v>
      </c>
      <c r="F2015" t="s">
        <v>126</v>
      </c>
      <c r="G2015" t="s">
        <v>127</v>
      </c>
      <c r="H2015" t="s">
        <v>124</v>
      </c>
      <c r="I2015" t="s">
        <v>128</v>
      </c>
      <c r="J2015" t="s">
        <v>129</v>
      </c>
      <c r="K2015" t="s">
        <v>130</v>
      </c>
      <c r="O2015" t="s">
        <v>168</v>
      </c>
      <c r="S2015" t="s">
        <v>131</v>
      </c>
      <c r="T2015" t="s">
        <v>131</v>
      </c>
      <c r="U2015" t="s">
        <v>131</v>
      </c>
      <c r="W2015" t="s">
        <v>277</v>
      </c>
      <c r="X2015" t="s">
        <v>169</v>
      </c>
      <c r="Y2015" t="s">
        <v>278</v>
      </c>
      <c r="Z2015" t="s">
        <v>279</v>
      </c>
      <c r="AA2015" t="s">
        <v>127</v>
      </c>
      <c r="AB2015" t="s">
        <v>127</v>
      </c>
      <c r="AC2015" t="s">
        <v>135</v>
      </c>
      <c r="AD2015" t="s">
        <v>136</v>
      </c>
      <c r="AE2015">
        <v>153964610</v>
      </c>
      <c r="AF2015" t="s">
        <v>277</v>
      </c>
      <c r="AG2015" t="s">
        <v>170</v>
      </c>
      <c r="AH2015" t="s">
        <v>138</v>
      </c>
      <c r="AI2015">
        <v>0</v>
      </c>
      <c r="AJ2015" t="s">
        <v>131</v>
      </c>
      <c r="AP2015" t="s">
        <v>664</v>
      </c>
      <c r="AV2015" t="s">
        <v>145</v>
      </c>
      <c r="AW2015" s="109">
        <v>46182</v>
      </c>
      <c r="AX2015" s="109">
        <v>46182</v>
      </c>
      <c r="BB2015" t="s">
        <v>325</v>
      </c>
      <c r="BD2015" t="s">
        <v>148</v>
      </c>
      <c r="BE2015" t="s">
        <v>139</v>
      </c>
      <c r="BF2015" t="s">
        <v>149</v>
      </c>
      <c r="BG2015" t="s">
        <v>127</v>
      </c>
      <c r="BH2015" t="s">
        <v>127</v>
      </c>
      <c r="BJ2015" t="s">
        <v>127</v>
      </c>
      <c r="BK2015" t="s">
        <v>150</v>
      </c>
      <c r="BL2015" t="s">
        <v>151</v>
      </c>
      <c r="BM2015" t="s">
        <v>1045</v>
      </c>
      <c r="BN2015" t="s">
        <v>282</v>
      </c>
      <c r="BP2015" t="s">
        <v>153</v>
      </c>
      <c r="BR2015" t="s">
        <v>154</v>
      </c>
      <c r="BT2015" t="s">
        <v>155</v>
      </c>
      <c r="BU2015" t="s">
        <v>155</v>
      </c>
      <c r="BV2015" t="s">
        <v>279</v>
      </c>
      <c r="BW2015" t="s">
        <v>153</v>
      </c>
      <c r="BX2015" t="s">
        <v>157</v>
      </c>
      <c r="BY2015" t="s">
        <v>175</v>
      </c>
      <c r="BZ2015" t="s">
        <v>159</v>
      </c>
      <c r="CA2015" t="s">
        <v>126</v>
      </c>
      <c r="CB2015" t="s">
        <v>124</v>
      </c>
      <c r="CG2015" t="s">
        <v>197</v>
      </c>
      <c r="CI2015" t="s">
        <v>160</v>
      </c>
      <c r="CJ2015" t="s">
        <v>161</v>
      </c>
      <c r="CR2015" t="s">
        <v>162</v>
      </c>
      <c r="CS2015" t="s">
        <v>163</v>
      </c>
      <c r="CT2015" t="s">
        <v>127</v>
      </c>
      <c r="DA2015" t="s">
        <v>164</v>
      </c>
      <c r="DB2015" t="s">
        <v>124</v>
      </c>
      <c r="DC2015" t="s">
        <v>165</v>
      </c>
      <c r="DD2015" t="s">
        <v>166</v>
      </c>
      <c r="DE2015" t="s">
        <v>167</v>
      </c>
      <c r="DF2015">
        <v>35226075</v>
      </c>
      <c r="DG2015">
        <v>1</v>
      </c>
      <c r="DJ2015">
        <v>1</v>
      </c>
      <c r="DK2015" t="s">
        <v>136</v>
      </c>
      <c r="DL2015">
        <v>0</v>
      </c>
      <c r="DM2015">
        <v>1</v>
      </c>
      <c r="DN2015" t="s">
        <v>169</v>
      </c>
      <c r="DP2015">
        <v>0</v>
      </c>
      <c r="DQ2015">
        <v>0</v>
      </c>
      <c r="DR2015">
        <v>0</v>
      </c>
      <c r="DS2015">
        <v>21</v>
      </c>
      <c r="DT2015">
        <v>1</v>
      </c>
      <c r="DV2015">
        <v>0</v>
      </c>
      <c r="DW2015">
        <v>1</v>
      </c>
      <c r="DX2015">
        <v>1</v>
      </c>
      <c r="EA2015">
        <v>0</v>
      </c>
      <c r="EB2015">
        <v>0.35</v>
      </c>
      <c r="EC2015">
        <v>0</v>
      </c>
      <c r="ED2015">
        <v>0.875</v>
      </c>
    </row>
    <row r="2016" spans="1:137" x14ac:dyDescent="0.25">
      <c r="A2016" s="108">
        <v>46181</v>
      </c>
      <c r="B2016" t="s">
        <v>3653</v>
      </c>
      <c r="C2016" t="s">
        <v>124</v>
      </c>
      <c r="E2016" t="s">
        <v>351</v>
      </c>
      <c r="F2016" t="s">
        <v>126</v>
      </c>
      <c r="G2016" t="s">
        <v>127</v>
      </c>
      <c r="H2016" t="s">
        <v>124</v>
      </c>
      <c r="J2016" t="s">
        <v>129</v>
      </c>
      <c r="K2016" t="s">
        <v>130</v>
      </c>
      <c r="O2016" t="s">
        <v>168</v>
      </c>
      <c r="S2016" t="s">
        <v>131</v>
      </c>
      <c r="T2016" t="s">
        <v>131</v>
      </c>
      <c r="U2016" t="s">
        <v>131</v>
      </c>
      <c r="W2016" t="s">
        <v>365</v>
      </c>
      <c r="X2016" t="s">
        <v>169</v>
      </c>
      <c r="Y2016" t="s">
        <v>366</v>
      </c>
      <c r="Z2016" t="s">
        <v>367</v>
      </c>
      <c r="AA2016" t="s">
        <v>127</v>
      </c>
      <c r="AB2016" t="s">
        <v>127</v>
      </c>
      <c r="AC2016" t="s">
        <v>127</v>
      </c>
      <c r="AD2016" t="s">
        <v>136</v>
      </c>
      <c r="AE2016">
        <v>154139493</v>
      </c>
      <c r="AF2016" t="s">
        <v>365</v>
      </c>
      <c r="AG2016" t="s">
        <v>170</v>
      </c>
      <c r="AH2016" t="s">
        <v>138</v>
      </c>
      <c r="AI2016">
        <v>0</v>
      </c>
      <c r="AJ2016" t="s">
        <v>131</v>
      </c>
      <c r="AP2016" t="s">
        <v>664</v>
      </c>
      <c r="AQ2016" t="s">
        <v>140</v>
      </c>
      <c r="AR2016" t="s">
        <v>141</v>
      </c>
      <c r="AS2016" t="s">
        <v>267</v>
      </c>
      <c r="AT2016" t="s">
        <v>267</v>
      </c>
      <c r="AU2016" t="s">
        <v>181</v>
      </c>
      <c r="AV2016" t="s">
        <v>368</v>
      </c>
      <c r="AW2016" s="109">
        <v>46186</v>
      </c>
      <c r="AX2016" s="109">
        <v>46186</v>
      </c>
      <c r="BB2016" t="s">
        <v>173</v>
      </c>
      <c r="BD2016" t="s">
        <v>148</v>
      </c>
      <c r="BE2016" t="s">
        <v>139</v>
      </c>
      <c r="BF2016" t="s">
        <v>149</v>
      </c>
      <c r="BG2016" t="s">
        <v>127</v>
      </c>
      <c r="BH2016" t="s">
        <v>127</v>
      </c>
      <c r="BJ2016" t="s">
        <v>127</v>
      </c>
      <c r="BK2016" t="s">
        <v>150</v>
      </c>
      <c r="BL2016" t="s">
        <v>151</v>
      </c>
      <c r="BN2016" t="s">
        <v>369</v>
      </c>
      <c r="BP2016" t="s">
        <v>153</v>
      </c>
      <c r="BR2016" t="s">
        <v>692</v>
      </c>
      <c r="BT2016" t="s">
        <v>155</v>
      </c>
      <c r="BU2016" t="s">
        <v>155</v>
      </c>
      <c r="BV2016" t="s">
        <v>197</v>
      </c>
      <c r="BW2016" t="s">
        <v>153</v>
      </c>
      <c r="BX2016" t="s">
        <v>157</v>
      </c>
      <c r="BZ2016" t="s">
        <v>618</v>
      </c>
      <c r="CA2016" t="s">
        <v>126</v>
      </c>
      <c r="CB2016" t="s">
        <v>124</v>
      </c>
      <c r="CG2016" t="s">
        <v>197</v>
      </c>
      <c r="CI2016" t="s">
        <v>160</v>
      </c>
      <c r="CJ2016" t="s">
        <v>161</v>
      </c>
      <c r="CR2016" t="s">
        <v>162</v>
      </c>
      <c r="CS2016" t="s">
        <v>163</v>
      </c>
      <c r="CT2016" t="s">
        <v>127</v>
      </c>
      <c r="DC2016" t="s">
        <v>165</v>
      </c>
      <c r="DD2016" t="s">
        <v>166</v>
      </c>
      <c r="DF2016">
        <v>132648440</v>
      </c>
      <c r="DG2016">
        <v>1</v>
      </c>
      <c r="DJ2016">
        <v>1</v>
      </c>
      <c r="DK2016" t="s">
        <v>136</v>
      </c>
      <c r="DL2016">
        <v>0</v>
      </c>
      <c r="DM2016">
        <v>1</v>
      </c>
      <c r="DN2016" t="s">
        <v>169</v>
      </c>
      <c r="DP2016">
        <v>0</v>
      </c>
      <c r="DQ2016">
        <v>0</v>
      </c>
      <c r="DR2016">
        <v>0</v>
      </c>
      <c r="DS2016">
        <v>22.2</v>
      </c>
      <c r="DT2016">
        <v>1</v>
      </c>
      <c r="DV2016">
        <v>0</v>
      </c>
      <c r="DW2016">
        <v>1</v>
      </c>
      <c r="DX2016">
        <v>1</v>
      </c>
      <c r="EA2016">
        <v>0</v>
      </c>
      <c r="EB2016">
        <v>0.37</v>
      </c>
      <c r="EC2016">
        <v>0</v>
      </c>
    </row>
    <row r="2017" spans="1:134" x14ac:dyDescent="0.25">
      <c r="A2017" s="108">
        <v>46181</v>
      </c>
      <c r="B2017" t="s">
        <v>2459</v>
      </c>
      <c r="C2017" t="s">
        <v>124</v>
      </c>
      <c r="E2017" t="s">
        <v>125</v>
      </c>
      <c r="F2017" t="s">
        <v>126</v>
      </c>
      <c r="G2017" t="s">
        <v>127</v>
      </c>
      <c r="H2017" t="s">
        <v>124</v>
      </c>
      <c r="I2017" t="s">
        <v>128</v>
      </c>
      <c r="J2017" t="s">
        <v>129</v>
      </c>
      <c r="K2017" t="s">
        <v>405</v>
      </c>
      <c r="L2017" t="s">
        <v>670</v>
      </c>
      <c r="M2017" t="s">
        <v>407</v>
      </c>
      <c r="N2017" t="s">
        <v>408</v>
      </c>
      <c r="O2017" t="s">
        <v>168</v>
      </c>
      <c r="S2017" t="s">
        <v>131</v>
      </c>
      <c r="T2017" t="s">
        <v>131</v>
      </c>
      <c r="U2017" t="s">
        <v>131</v>
      </c>
      <c r="W2017" t="s">
        <v>290</v>
      </c>
      <c r="X2017" t="s">
        <v>133</v>
      </c>
      <c r="Y2017" t="s">
        <v>654</v>
      </c>
      <c r="Z2017" t="s">
        <v>491</v>
      </c>
      <c r="AA2017" t="s">
        <v>127</v>
      </c>
      <c r="AB2017" t="s">
        <v>127</v>
      </c>
      <c r="AC2017" t="s">
        <v>135</v>
      </c>
      <c r="AD2017" t="s">
        <v>136</v>
      </c>
      <c r="AE2017">
        <v>154057044</v>
      </c>
      <c r="AF2017" t="s">
        <v>290</v>
      </c>
      <c r="AG2017" t="s">
        <v>137</v>
      </c>
      <c r="AH2017" t="s">
        <v>138</v>
      </c>
      <c r="AI2017">
        <v>0</v>
      </c>
      <c r="AJ2017" t="s">
        <v>131</v>
      </c>
      <c r="AP2017" t="s">
        <v>664</v>
      </c>
      <c r="AV2017" t="s">
        <v>145</v>
      </c>
      <c r="AW2017" s="109">
        <v>46186</v>
      </c>
      <c r="AX2017" s="109">
        <v>46186</v>
      </c>
      <c r="BB2017" t="s">
        <v>266</v>
      </c>
      <c r="BD2017" t="s">
        <v>148</v>
      </c>
      <c r="BE2017" t="s">
        <v>664</v>
      </c>
      <c r="BF2017" t="s">
        <v>149</v>
      </c>
      <c r="BG2017" t="s">
        <v>127</v>
      </c>
      <c r="BH2017" t="s">
        <v>127</v>
      </c>
      <c r="BJ2017" t="s">
        <v>127</v>
      </c>
      <c r="BK2017" t="s">
        <v>150</v>
      </c>
      <c r="BL2017" t="s">
        <v>151</v>
      </c>
      <c r="BM2017" t="s">
        <v>1045</v>
      </c>
      <c r="BN2017" t="s">
        <v>492</v>
      </c>
      <c r="BP2017" t="s">
        <v>153</v>
      </c>
      <c r="BR2017" t="s">
        <v>692</v>
      </c>
      <c r="BT2017" t="s">
        <v>155</v>
      </c>
      <c r="BU2017" t="s">
        <v>155</v>
      </c>
      <c r="BV2017" t="s">
        <v>654</v>
      </c>
      <c r="BW2017" t="s">
        <v>153</v>
      </c>
      <c r="BX2017" t="s">
        <v>157</v>
      </c>
      <c r="BY2017" t="s">
        <v>258</v>
      </c>
      <c r="BZ2017" t="s">
        <v>401</v>
      </c>
      <c r="CA2017" t="s">
        <v>126</v>
      </c>
      <c r="CB2017" t="s">
        <v>124</v>
      </c>
      <c r="CG2017" t="s">
        <v>197</v>
      </c>
      <c r="CI2017" t="s">
        <v>160</v>
      </c>
      <c r="CJ2017" t="s">
        <v>161</v>
      </c>
      <c r="CR2017" t="s">
        <v>162</v>
      </c>
      <c r="CS2017" t="s">
        <v>163</v>
      </c>
      <c r="CT2017" t="s">
        <v>127</v>
      </c>
      <c r="DA2017" t="s">
        <v>164</v>
      </c>
      <c r="DB2017" t="s">
        <v>124</v>
      </c>
      <c r="DC2017" t="s">
        <v>494</v>
      </c>
      <c r="DD2017" t="s">
        <v>166</v>
      </c>
      <c r="DE2017" t="s">
        <v>495</v>
      </c>
      <c r="DF2017">
        <v>132468290</v>
      </c>
      <c r="DG2017">
        <v>1</v>
      </c>
      <c r="DJ2017">
        <v>1</v>
      </c>
      <c r="DK2017" t="s">
        <v>136</v>
      </c>
      <c r="DL2017">
        <v>0</v>
      </c>
      <c r="DM2017">
        <v>1</v>
      </c>
      <c r="DN2017" t="s">
        <v>133</v>
      </c>
      <c r="DP2017">
        <v>0</v>
      </c>
      <c r="DQ2017">
        <v>0</v>
      </c>
      <c r="DR2017">
        <v>2</v>
      </c>
      <c r="DS2017">
        <v>37.799999999999997</v>
      </c>
      <c r="DV2017">
        <v>0</v>
      </c>
      <c r="DW2017">
        <v>1</v>
      </c>
      <c r="DX2017">
        <v>1</v>
      </c>
      <c r="EA2017">
        <v>0</v>
      </c>
      <c r="EB2017">
        <v>0.63</v>
      </c>
      <c r="EC2017">
        <v>0</v>
      </c>
      <c r="ED2017">
        <v>1.575</v>
      </c>
    </row>
    <row r="2018" spans="1:134" x14ac:dyDescent="0.25">
      <c r="A2018" s="108">
        <v>46181</v>
      </c>
      <c r="B2018" t="s">
        <v>3654</v>
      </c>
      <c r="C2018" t="s">
        <v>124</v>
      </c>
      <c r="E2018" t="s">
        <v>125</v>
      </c>
      <c r="F2018" t="s">
        <v>682</v>
      </c>
      <c r="G2018" t="s">
        <v>127</v>
      </c>
      <c r="H2018" t="s">
        <v>124</v>
      </c>
      <c r="I2018" t="s">
        <v>232</v>
      </c>
      <c r="J2018" t="s">
        <v>129</v>
      </c>
      <c r="K2018" t="s">
        <v>130</v>
      </c>
      <c r="O2018" t="s">
        <v>262</v>
      </c>
      <c r="S2018" t="s">
        <v>478</v>
      </c>
      <c r="T2018" t="s">
        <v>479</v>
      </c>
      <c r="U2018" t="s">
        <v>398</v>
      </c>
      <c r="W2018" t="s">
        <v>277</v>
      </c>
      <c r="X2018" t="s">
        <v>133</v>
      </c>
      <c r="Y2018" t="s">
        <v>278</v>
      </c>
      <c r="Z2018" t="s">
        <v>279</v>
      </c>
      <c r="AA2018" t="s">
        <v>127</v>
      </c>
      <c r="AB2018" t="s">
        <v>127</v>
      </c>
      <c r="AC2018" t="s">
        <v>127</v>
      </c>
      <c r="AD2018" t="s">
        <v>136</v>
      </c>
      <c r="AE2018">
        <v>154098194</v>
      </c>
      <c r="AF2018" t="s">
        <v>277</v>
      </c>
      <c r="AG2018" t="s">
        <v>137</v>
      </c>
      <c r="AH2018" t="s">
        <v>138</v>
      </c>
      <c r="AI2018">
        <v>0</v>
      </c>
      <c r="AJ2018" t="s">
        <v>399</v>
      </c>
      <c r="AP2018" t="s">
        <v>139</v>
      </c>
      <c r="AQ2018" t="s">
        <v>140</v>
      </c>
      <c r="AR2018" t="s">
        <v>141</v>
      </c>
      <c r="AS2018" t="s">
        <v>186</v>
      </c>
      <c r="AT2018" t="s">
        <v>187</v>
      </c>
      <c r="AU2018" t="s">
        <v>144</v>
      </c>
      <c r="AV2018" t="s">
        <v>145</v>
      </c>
      <c r="AW2018" s="109">
        <v>46185</v>
      </c>
      <c r="AX2018" s="109">
        <v>46185</v>
      </c>
      <c r="BB2018" t="s">
        <v>686</v>
      </c>
      <c r="BD2018" t="s">
        <v>148</v>
      </c>
      <c r="BE2018" t="s">
        <v>139</v>
      </c>
      <c r="BF2018" t="s">
        <v>149</v>
      </c>
      <c r="BG2018" t="s">
        <v>127</v>
      </c>
      <c r="BH2018" t="s">
        <v>127</v>
      </c>
      <c r="BJ2018" t="s">
        <v>127</v>
      </c>
      <c r="BK2018" t="s">
        <v>150</v>
      </c>
      <c r="BL2018" t="s">
        <v>151</v>
      </c>
      <c r="BM2018" t="s">
        <v>1149</v>
      </c>
      <c r="BN2018" t="s">
        <v>282</v>
      </c>
      <c r="BP2018" t="s">
        <v>153</v>
      </c>
      <c r="BQ2018" t="s">
        <v>2682</v>
      </c>
      <c r="BR2018" t="s">
        <v>154</v>
      </c>
      <c r="BT2018" t="s">
        <v>203</v>
      </c>
      <c r="BU2018" t="s">
        <v>203</v>
      </c>
      <c r="BV2018" t="s">
        <v>279</v>
      </c>
      <c r="BW2018" t="s">
        <v>153</v>
      </c>
      <c r="BX2018" t="s">
        <v>1688</v>
      </c>
      <c r="BY2018" t="s">
        <v>258</v>
      </c>
      <c r="BZ2018" t="s">
        <v>3655</v>
      </c>
      <c r="CA2018" t="s">
        <v>682</v>
      </c>
      <c r="CB2018" t="s">
        <v>124</v>
      </c>
      <c r="CG2018" t="s">
        <v>197</v>
      </c>
      <c r="CI2018" t="s">
        <v>160</v>
      </c>
      <c r="CJ2018" t="s">
        <v>161</v>
      </c>
      <c r="CR2018" t="s">
        <v>162</v>
      </c>
      <c r="CS2018" t="s">
        <v>163</v>
      </c>
      <c r="CT2018" t="s">
        <v>127</v>
      </c>
      <c r="DC2018" t="s">
        <v>165</v>
      </c>
      <c r="DD2018" t="s">
        <v>166</v>
      </c>
      <c r="DF2018">
        <v>129686418</v>
      </c>
      <c r="DG2018">
        <v>1</v>
      </c>
      <c r="DJ2018">
        <v>1</v>
      </c>
      <c r="DK2018" t="s">
        <v>136</v>
      </c>
      <c r="DL2018">
        <v>1</v>
      </c>
      <c r="DM2018">
        <v>1</v>
      </c>
      <c r="DN2018" t="s">
        <v>133</v>
      </c>
      <c r="DQ2018">
        <v>0</v>
      </c>
      <c r="DR2018">
        <v>0</v>
      </c>
      <c r="DV2018">
        <v>0</v>
      </c>
      <c r="DW2018">
        <v>0</v>
      </c>
      <c r="DX2018">
        <v>1</v>
      </c>
      <c r="EA2018">
        <v>0</v>
      </c>
      <c r="EB2018">
        <v>0</v>
      </c>
      <c r="EC2018">
        <v>0</v>
      </c>
    </row>
    <row r="2019" spans="1:134" x14ac:dyDescent="0.25">
      <c r="A2019" s="108">
        <v>46181</v>
      </c>
      <c r="B2019" t="s">
        <v>3656</v>
      </c>
      <c r="C2019" t="s">
        <v>124</v>
      </c>
      <c r="E2019" t="s">
        <v>351</v>
      </c>
      <c r="F2019" t="s">
        <v>126</v>
      </c>
      <c r="G2019" t="s">
        <v>127</v>
      </c>
      <c r="H2019" t="s">
        <v>124</v>
      </c>
      <c r="J2019" t="s">
        <v>129</v>
      </c>
      <c r="K2019" t="s">
        <v>130</v>
      </c>
      <c r="S2019" t="s">
        <v>478</v>
      </c>
      <c r="T2019" t="s">
        <v>479</v>
      </c>
      <c r="U2019" t="s">
        <v>398</v>
      </c>
      <c r="W2019" t="s">
        <v>290</v>
      </c>
      <c r="X2019" t="s">
        <v>133</v>
      </c>
      <c r="Y2019" t="s">
        <v>688</v>
      </c>
      <c r="Z2019" t="s">
        <v>292</v>
      </c>
      <c r="AA2019" t="s">
        <v>127</v>
      </c>
      <c r="AB2019" t="s">
        <v>127</v>
      </c>
      <c r="AC2019" t="s">
        <v>127</v>
      </c>
      <c r="AD2019" t="s">
        <v>136</v>
      </c>
      <c r="AE2019">
        <v>154022086</v>
      </c>
      <c r="AF2019" t="s">
        <v>290</v>
      </c>
      <c r="AG2019" t="s">
        <v>137</v>
      </c>
      <c r="AH2019" t="s">
        <v>138</v>
      </c>
      <c r="AI2019">
        <v>0</v>
      </c>
      <c r="AJ2019" t="s">
        <v>399</v>
      </c>
      <c r="AP2019" t="s">
        <v>139</v>
      </c>
      <c r="AQ2019" t="s">
        <v>140</v>
      </c>
      <c r="AR2019" t="s">
        <v>141</v>
      </c>
      <c r="AS2019" t="s">
        <v>186</v>
      </c>
      <c r="AT2019" t="s">
        <v>200</v>
      </c>
      <c r="AU2019" t="s">
        <v>144</v>
      </c>
      <c r="AV2019" t="s">
        <v>145</v>
      </c>
      <c r="AW2019" s="109">
        <v>46183</v>
      </c>
      <c r="AX2019" s="109">
        <v>46183</v>
      </c>
      <c r="BB2019" t="s">
        <v>900</v>
      </c>
      <c r="BC2019" t="s">
        <v>147</v>
      </c>
      <c r="BD2019" t="s">
        <v>148</v>
      </c>
      <c r="BE2019" t="s">
        <v>139</v>
      </c>
      <c r="BF2019" t="s">
        <v>149</v>
      </c>
      <c r="BG2019" t="s">
        <v>127</v>
      </c>
      <c r="BH2019" t="s">
        <v>127</v>
      </c>
      <c r="BJ2019" t="s">
        <v>127</v>
      </c>
      <c r="BK2019" t="s">
        <v>150</v>
      </c>
      <c r="BL2019" t="s">
        <v>151</v>
      </c>
      <c r="BN2019" t="s">
        <v>282</v>
      </c>
      <c r="BP2019" t="s">
        <v>153</v>
      </c>
      <c r="BQ2019" t="s">
        <v>2432</v>
      </c>
      <c r="BR2019" t="s">
        <v>692</v>
      </c>
      <c r="BT2019" t="s">
        <v>1053</v>
      </c>
      <c r="BU2019" t="s">
        <v>1053</v>
      </c>
      <c r="BV2019" t="s">
        <v>689</v>
      </c>
      <c r="BW2019" t="s">
        <v>153</v>
      </c>
      <c r="BX2019" t="s">
        <v>157</v>
      </c>
      <c r="BY2019" t="s">
        <v>175</v>
      </c>
      <c r="BZ2019" t="s">
        <v>316</v>
      </c>
      <c r="CA2019" t="s">
        <v>126</v>
      </c>
      <c r="CB2019" t="s">
        <v>124</v>
      </c>
      <c r="CG2019" t="s">
        <v>197</v>
      </c>
      <c r="CI2019" t="s">
        <v>160</v>
      </c>
      <c r="CJ2019" t="s">
        <v>161</v>
      </c>
      <c r="CR2019" t="s">
        <v>162</v>
      </c>
      <c r="CS2019" t="s">
        <v>163</v>
      </c>
      <c r="CT2019" t="s">
        <v>127</v>
      </c>
      <c r="DA2019" t="s">
        <v>400</v>
      </c>
      <c r="DB2019" t="s">
        <v>124</v>
      </c>
      <c r="DC2019" t="s">
        <v>165</v>
      </c>
      <c r="DD2019" t="s">
        <v>166</v>
      </c>
      <c r="DE2019" t="s">
        <v>167</v>
      </c>
      <c r="DF2019">
        <v>60335253</v>
      </c>
      <c r="DG2019">
        <v>1</v>
      </c>
      <c r="DJ2019">
        <v>1</v>
      </c>
      <c r="DK2019" t="s">
        <v>136</v>
      </c>
      <c r="DL2019">
        <v>1</v>
      </c>
      <c r="DM2019">
        <v>1</v>
      </c>
      <c r="DN2019" t="s">
        <v>133</v>
      </c>
      <c r="DQ2019">
        <v>0</v>
      </c>
      <c r="DR2019">
        <v>0</v>
      </c>
      <c r="DV2019">
        <v>0</v>
      </c>
      <c r="DW2019">
        <v>0</v>
      </c>
      <c r="DX2019">
        <v>1</v>
      </c>
      <c r="EA2019">
        <v>0</v>
      </c>
      <c r="EB2019">
        <v>0</v>
      </c>
      <c r="EC2019">
        <v>0</v>
      </c>
    </row>
    <row r="2020" spans="1:134" x14ac:dyDescent="0.25">
      <c r="A2020" s="108">
        <v>46181</v>
      </c>
      <c r="B2020" t="s">
        <v>2749</v>
      </c>
      <c r="C2020" t="s">
        <v>124</v>
      </c>
      <c r="E2020" t="s">
        <v>125</v>
      </c>
      <c r="F2020" t="s">
        <v>126</v>
      </c>
      <c r="G2020" t="s">
        <v>127</v>
      </c>
      <c r="H2020" t="s">
        <v>124</v>
      </c>
      <c r="I2020" t="s">
        <v>128</v>
      </c>
      <c r="J2020" t="s">
        <v>129</v>
      </c>
      <c r="K2020" t="s">
        <v>130</v>
      </c>
      <c r="O2020" t="s">
        <v>168</v>
      </c>
      <c r="S2020" t="s">
        <v>543</v>
      </c>
      <c r="T2020" t="s">
        <v>544</v>
      </c>
      <c r="U2020" t="s">
        <v>398</v>
      </c>
      <c r="W2020" t="s">
        <v>290</v>
      </c>
      <c r="X2020" t="s">
        <v>133</v>
      </c>
      <c r="Y2020" t="s">
        <v>352</v>
      </c>
      <c r="Z2020" t="s">
        <v>292</v>
      </c>
      <c r="AA2020" t="s">
        <v>127</v>
      </c>
      <c r="AB2020" t="s">
        <v>127</v>
      </c>
      <c r="AC2020" t="s">
        <v>127</v>
      </c>
      <c r="AD2020" t="s">
        <v>136</v>
      </c>
      <c r="AE2020">
        <v>154106017</v>
      </c>
      <c r="AF2020" t="s">
        <v>290</v>
      </c>
      <c r="AG2020" t="s">
        <v>137</v>
      </c>
      <c r="AH2020" t="s">
        <v>138</v>
      </c>
      <c r="AI2020">
        <v>0</v>
      </c>
      <c r="AJ2020" t="s">
        <v>399</v>
      </c>
      <c r="AP2020" t="s">
        <v>139</v>
      </c>
      <c r="AQ2020" t="s">
        <v>140</v>
      </c>
      <c r="AR2020" t="s">
        <v>141</v>
      </c>
      <c r="AS2020" t="s">
        <v>254</v>
      </c>
      <c r="AT2020" t="s">
        <v>255</v>
      </c>
      <c r="AU2020" t="s">
        <v>181</v>
      </c>
      <c r="AV2020" t="s">
        <v>145</v>
      </c>
      <c r="AW2020" s="109">
        <v>46185</v>
      </c>
      <c r="AX2020" s="109">
        <v>46185</v>
      </c>
      <c r="BB2020" t="s">
        <v>266</v>
      </c>
      <c r="BD2020" t="s">
        <v>148</v>
      </c>
      <c r="BE2020" t="s">
        <v>139</v>
      </c>
      <c r="BF2020" t="s">
        <v>149</v>
      </c>
      <c r="BG2020" t="s">
        <v>127</v>
      </c>
      <c r="BH2020" t="s">
        <v>127</v>
      </c>
      <c r="BJ2020" t="s">
        <v>127</v>
      </c>
      <c r="BK2020" t="s">
        <v>150</v>
      </c>
      <c r="BL2020" t="s">
        <v>151</v>
      </c>
      <c r="BM2020" t="s">
        <v>1045</v>
      </c>
      <c r="BN2020" t="s">
        <v>282</v>
      </c>
      <c r="BP2020" t="s">
        <v>153</v>
      </c>
      <c r="BQ2020" t="s">
        <v>2750</v>
      </c>
      <c r="BR2020" t="s">
        <v>154</v>
      </c>
      <c r="BT2020" t="s">
        <v>155</v>
      </c>
      <c r="BU2020" t="s">
        <v>155</v>
      </c>
      <c r="BV2020" t="s">
        <v>352</v>
      </c>
      <c r="BW2020" t="s">
        <v>153</v>
      </c>
      <c r="BX2020" t="s">
        <v>157</v>
      </c>
      <c r="BY2020" t="s">
        <v>258</v>
      </c>
      <c r="BZ2020" t="s">
        <v>221</v>
      </c>
      <c r="CA2020" t="s">
        <v>126</v>
      </c>
      <c r="CB2020" t="s">
        <v>124</v>
      </c>
      <c r="CG2020" t="s">
        <v>353</v>
      </c>
      <c r="CI2020" t="s">
        <v>160</v>
      </c>
      <c r="CJ2020" t="s">
        <v>161</v>
      </c>
      <c r="CR2020" t="s">
        <v>162</v>
      </c>
      <c r="CS2020" t="s">
        <v>163</v>
      </c>
      <c r="CT2020" t="s">
        <v>127</v>
      </c>
      <c r="DC2020" t="s">
        <v>165</v>
      </c>
      <c r="DD2020" t="s">
        <v>166</v>
      </c>
      <c r="DF2020">
        <v>128725867</v>
      </c>
      <c r="DG2020">
        <v>1</v>
      </c>
      <c r="DJ2020">
        <v>1</v>
      </c>
      <c r="DK2020" t="s">
        <v>136</v>
      </c>
      <c r="DL2020">
        <v>1</v>
      </c>
      <c r="DM2020">
        <v>1</v>
      </c>
      <c r="DN2020" t="s">
        <v>133</v>
      </c>
      <c r="DQ2020">
        <v>0</v>
      </c>
      <c r="DR2020">
        <v>0</v>
      </c>
      <c r="DT2020">
        <v>1</v>
      </c>
      <c r="DV2020">
        <v>0</v>
      </c>
      <c r="DW2020">
        <v>0</v>
      </c>
      <c r="DX2020">
        <v>1</v>
      </c>
      <c r="EA2020">
        <v>0</v>
      </c>
      <c r="EB2020">
        <v>0</v>
      </c>
      <c r="EC2020">
        <v>0</v>
      </c>
    </row>
    <row r="2021" spans="1:134" x14ac:dyDescent="0.25">
      <c r="A2021" s="108">
        <v>46181</v>
      </c>
      <c r="B2021" t="s">
        <v>2673</v>
      </c>
      <c r="C2021" t="s">
        <v>124</v>
      </c>
      <c r="E2021" t="s">
        <v>125</v>
      </c>
      <c r="F2021" t="s">
        <v>126</v>
      </c>
      <c r="G2021" t="s">
        <v>127</v>
      </c>
      <c r="H2021" t="s">
        <v>124</v>
      </c>
      <c r="I2021" t="s">
        <v>128</v>
      </c>
      <c r="J2021" t="s">
        <v>129</v>
      </c>
      <c r="K2021" t="s">
        <v>130</v>
      </c>
      <c r="O2021" t="s">
        <v>168</v>
      </c>
      <c r="S2021" t="s">
        <v>543</v>
      </c>
      <c r="T2021" t="s">
        <v>544</v>
      </c>
      <c r="U2021" t="s">
        <v>398</v>
      </c>
      <c r="W2021" t="s">
        <v>198</v>
      </c>
      <c r="X2021" t="s">
        <v>169</v>
      </c>
      <c r="Y2021" t="s">
        <v>324</v>
      </c>
      <c r="Z2021" t="s">
        <v>324</v>
      </c>
      <c r="AA2021" t="s">
        <v>127</v>
      </c>
      <c r="AB2021" t="s">
        <v>127</v>
      </c>
      <c r="AC2021" t="s">
        <v>127</v>
      </c>
      <c r="AD2021" t="s">
        <v>136</v>
      </c>
      <c r="AE2021">
        <v>154008358</v>
      </c>
      <c r="AF2021" t="s">
        <v>198</v>
      </c>
      <c r="AG2021" t="s">
        <v>170</v>
      </c>
      <c r="AH2021" t="s">
        <v>138</v>
      </c>
      <c r="AI2021">
        <v>0</v>
      </c>
      <c r="AJ2021" t="s">
        <v>399</v>
      </c>
      <c r="AP2021" t="s">
        <v>139</v>
      </c>
      <c r="AV2021" t="s">
        <v>145</v>
      </c>
      <c r="AW2021" s="109">
        <v>46183</v>
      </c>
      <c r="AX2021" s="109">
        <v>46183</v>
      </c>
      <c r="AZ2021" t="s">
        <v>1047</v>
      </c>
      <c r="BB2021" t="s">
        <v>173</v>
      </c>
      <c r="BD2021" t="s">
        <v>148</v>
      </c>
      <c r="BE2021" t="s">
        <v>139</v>
      </c>
      <c r="BF2021" t="s">
        <v>149</v>
      </c>
      <c r="BG2021" t="s">
        <v>127</v>
      </c>
      <c r="BH2021" t="s">
        <v>127</v>
      </c>
      <c r="BJ2021" t="s">
        <v>127</v>
      </c>
      <c r="BK2021" t="s">
        <v>150</v>
      </c>
      <c r="BL2021" t="s">
        <v>151</v>
      </c>
      <c r="BM2021" t="s">
        <v>1045</v>
      </c>
      <c r="BN2021" t="s">
        <v>326</v>
      </c>
      <c r="BP2021" t="s">
        <v>153</v>
      </c>
      <c r="BQ2021" t="s">
        <v>2674</v>
      </c>
      <c r="BR2021" t="s">
        <v>154</v>
      </c>
      <c r="BT2021" t="s">
        <v>155</v>
      </c>
      <c r="BU2021" t="s">
        <v>155</v>
      </c>
      <c r="BV2021" t="s">
        <v>324</v>
      </c>
      <c r="BW2021" t="s">
        <v>153</v>
      </c>
      <c r="BX2021" t="s">
        <v>157</v>
      </c>
      <c r="BY2021" t="s">
        <v>175</v>
      </c>
      <c r="BZ2021" t="s">
        <v>444</v>
      </c>
      <c r="CA2021" t="s">
        <v>126</v>
      </c>
      <c r="CB2021" t="s">
        <v>124</v>
      </c>
      <c r="CG2021" t="s">
        <v>328</v>
      </c>
      <c r="CI2021" t="s">
        <v>160</v>
      </c>
      <c r="CJ2021" t="s">
        <v>161</v>
      </c>
      <c r="CR2021" t="s">
        <v>162</v>
      </c>
      <c r="CS2021" t="s">
        <v>163</v>
      </c>
      <c r="CT2021" t="s">
        <v>127</v>
      </c>
      <c r="DA2021" t="s">
        <v>400</v>
      </c>
      <c r="DB2021" t="s">
        <v>124</v>
      </c>
      <c r="DC2021" t="s">
        <v>165</v>
      </c>
      <c r="DD2021" t="s">
        <v>166</v>
      </c>
      <c r="DE2021" t="s">
        <v>167</v>
      </c>
      <c r="DF2021">
        <v>18610015</v>
      </c>
      <c r="DG2021">
        <v>1</v>
      </c>
      <c r="DH2021">
        <v>1</v>
      </c>
      <c r="DJ2021">
        <v>1</v>
      </c>
      <c r="DK2021" t="s">
        <v>136</v>
      </c>
      <c r="DL2021">
        <v>1</v>
      </c>
      <c r="DM2021">
        <v>1</v>
      </c>
      <c r="DN2021" t="s">
        <v>169</v>
      </c>
      <c r="DQ2021">
        <v>0</v>
      </c>
      <c r="DR2021">
        <v>0</v>
      </c>
      <c r="DT2021">
        <v>1</v>
      </c>
      <c r="DV2021">
        <v>0</v>
      </c>
      <c r="DW2021">
        <v>0</v>
      </c>
      <c r="DX2021">
        <v>1</v>
      </c>
      <c r="EA2021">
        <v>0</v>
      </c>
      <c r="EB2021">
        <v>0</v>
      </c>
      <c r="EC2021">
        <v>0</v>
      </c>
    </row>
    <row r="2022" spans="1:134" x14ac:dyDescent="0.25">
      <c r="A2022" s="108">
        <v>46181</v>
      </c>
      <c r="B2022" t="s">
        <v>3657</v>
      </c>
      <c r="C2022" t="s">
        <v>124</v>
      </c>
      <c r="E2022" t="s">
        <v>125</v>
      </c>
      <c r="F2022" t="s">
        <v>126</v>
      </c>
      <c r="G2022" t="s">
        <v>127</v>
      </c>
      <c r="H2022" t="s">
        <v>124</v>
      </c>
      <c r="I2022" t="s">
        <v>128</v>
      </c>
      <c r="J2022" t="s">
        <v>129</v>
      </c>
      <c r="K2022" t="s">
        <v>130</v>
      </c>
      <c r="O2022" t="s">
        <v>168</v>
      </c>
      <c r="S2022" t="s">
        <v>543</v>
      </c>
      <c r="T2022" t="s">
        <v>544</v>
      </c>
      <c r="U2022" t="s">
        <v>398</v>
      </c>
      <c r="W2022" t="s">
        <v>290</v>
      </c>
      <c r="X2022" t="s">
        <v>133</v>
      </c>
      <c r="Y2022" t="s">
        <v>309</v>
      </c>
      <c r="Z2022" t="s">
        <v>309</v>
      </c>
      <c r="AA2022" t="s">
        <v>127</v>
      </c>
      <c r="AB2022" t="s">
        <v>127</v>
      </c>
      <c r="AC2022" t="s">
        <v>127</v>
      </c>
      <c r="AD2022" t="s">
        <v>136</v>
      </c>
      <c r="AE2022">
        <v>153924606</v>
      </c>
      <c r="AF2022" t="s">
        <v>290</v>
      </c>
      <c r="AG2022" t="s">
        <v>137</v>
      </c>
      <c r="AH2022" t="s">
        <v>138</v>
      </c>
      <c r="AI2022">
        <v>0</v>
      </c>
      <c r="AJ2022" t="s">
        <v>399</v>
      </c>
      <c r="AP2022" t="s">
        <v>139</v>
      </c>
      <c r="AQ2022" t="s">
        <v>140</v>
      </c>
      <c r="AR2022" t="s">
        <v>207</v>
      </c>
      <c r="AS2022" t="s">
        <v>334</v>
      </c>
      <c r="AT2022" t="s">
        <v>335</v>
      </c>
      <c r="AU2022" t="s">
        <v>181</v>
      </c>
      <c r="AV2022" t="s">
        <v>145</v>
      </c>
      <c r="AW2022" s="109">
        <v>46181</v>
      </c>
      <c r="AX2022" s="109">
        <v>46181</v>
      </c>
      <c r="AZ2022" t="s">
        <v>1050</v>
      </c>
      <c r="BB2022" t="s">
        <v>460</v>
      </c>
      <c r="BD2022" t="s">
        <v>148</v>
      </c>
      <c r="BE2022" t="s">
        <v>139</v>
      </c>
      <c r="BF2022" t="s">
        <v>149</v>
      </c>
      <c r="BG2022" t="s">
        <v>127</v>
      </c>
      <c r="BH2022" t="s">
        <v>127</v>
      </c>
      <c r="BJ2022" t="s">
        <v>127</v>
      </c>
      <c r="BK2022" t="s">
        <v>150</v>
      </c>
      <c r="BL2022" t="s">
        <v>151</v>
      </c>
      <c r="BM2022" t="s">
        <v>1045</v>
      </c>
      <c r="BN2022" t="s">
        <v>282</v>
      </c>
      <c r="BP2022" t="s">
        <v>153</v>
      </c>
      <c r="BQ2022" t="s">
        <v>3658</v>
      </c>
      <c r="BR2022" t="s">
        <v>154</v>
      </c>
      <c r="BT2022" t="s">
        <v>155</v>
      </c>
      <c r="BU2022" t="s">
        <v>155</v>
      </c>
      <c r="BV2022" t="s">
        <v>312</v>
      </c>
      <c r="BW2022" t="s">
        <v>153</v>
      </c>
      <c r="BX2022" t="s">
        <v>157</v>
      </c>
      <c r="BY2022" t="s">
        <v>175</v>
      </c>
      <c r="BZ2022" t="s">
        <v>610</v>
      </c>
      <c r="CA2022" t="s">
        <v>126</v>
      </c>
      <c r="CB2022" t="s">
        <v>124</v>
      </c>
      <c r="CG2022" t="s">
        <v>786</v>
      </c>
      <c r="CI2022" t="s">
        <v>160</v>
      </c>
      <c r="CJ2022" t="s">
        <v>161</v>
      </c>
      <c r="CR2022" t="s">
        <v>162</v>
      </c>
      <c r="CS2022" t="s">
        <v>163</v>
      </c>
      <c r="CT2022" t="s">
        <v>127</v>
      </c>
      <c r="DA2022" t="s">
        <v>400</v>
      </c>
      <c r="DB2022" t="s">
        <v>124</v>
      </c>
      <c r="DC2022" t="s">
        <v>165</v>
      </c>
      <c r="DD2022" t="s">
        <v>166</v>
      </c>
      <c r="DE2022" t="s">
        <v>167</v>
      </c>
      <c r="DF2022">
        <v>37631771</v>
      </c>
      <c r="DG2022">
        <v>1</v>
      </c>
      <c r="DJ2022">
        <v>1</v>
      </c>
      <c r="DK2022" t="s">
        <v>136</v>
      </c>
      <c r="DL2022">
        <v>1</v>
      </c>
      <c r="DM2022">
        <v>1</v>
      </c>
      <c r="DN2022" t="s">
        <v>133</v>
      </c>
      <c r="DQ2022">
        <v>0</v>
      </c>
      <c r="DR2022">
        <v>0</v>
      </c>
      <c r="DT2022">
        <v>1</v>
      </c>
      <c r="DV2022">
        <v>0</v>
      </c>
      <c r="DW2022">
        <v>0</v>
      </c>
      <c r="DX2022">
        <v>1</v>
      </c>
      <c r="EA2022">
        <v>0</v>
      </c>
      <c r="EB2022">
        <v>0</v>
      </c>
      <c r="EC2022">
        <v>0</v>
      </c>
    </row>
    <row r="2023" spans="1:134" x14ac:dyDescent="0.25">
      <c r="A2023" s="108">
        <v>46181</v>
      </c>
      <c r="B2023" t="s">
        <v>3659</v>
      </c>
      <c r="C2023" t="s">
        <v>124</v>
      </c>
      <c r="E2023" t="s">
        <v>351</v>
      </c>
      <c r="F2023" t="s">
        <v>126</v>
      </c>
      <c r="G2023" t="s">
        <v>127</v>
      </c>
      <c r="H2023" t="s">
        <v>124</v>
      </c>
      <c r="I2023" t="s">
        <v>128</v>
      </c>
      <c r="J2023" t="s">
        <v>129</v>
      </c>
      <c r="K2023" t="s">
        <v>130</v>
      </c>
      <c r="S2023" t="s">
        <v>478</v>
      </c>
      <c r="T2023" t="s">
        <v>479</v>
      </c>
      <c r="U2023" t="s">
        <v>398</v>
      </c>
      <c r="W2023" t="s">
        <v>290</v>
      </c>
      <c r="X2023" t="s">
        <v>133</v>
      </c>
      <c r="Y2023" t="s">
        <v>688</v>
      </c>
      <c r="Z2023" t="s">
        <v>292</v>
      </c>
      <c r="AA2023" t="s">
        <v>127</v>
      </c>
      <c r="AB2023" t="s">
        <v>127</v>
      </c>
      <c r="AC2023" t="s">
        <v>127</v>
      </c>
      <c r="AD2023" t="s">
        <v>136</v>
      </c>
      <c r="AE2023">
        <v>154023214</v>
      </c>
      <c r="AF2023" t="s">
        <v>290</v>
      </c>
      <c r="AG2023" t="s">
        <v>137</v>
      </c>
      <c r="AH2023" t="s">
        <v>138</v>
      </c>
      <c r="AI2023">
        <v>0</v>
      </c>
      <c r="AJ2023" t="s">
        <v>399</v>
      </c>
      <c r="AP2023" t="s">
        <v>139</v>
      </c>
      <c r="AQ2023" t="s">
        <v>140</v>
      </c>
      <c r="AR2023" t="s">
        <v>141</v>
      </c>
      <c r="AS2023" t="s">
        <v>186</v>
      </c>
      <c r="AT2023" t="s">
        <v>200</v>
      </c>
      <c r="AU2023" t="s">
        <v>181</v>
      </c>
      <c r="AV2023" t="s">
        <v>145</v>
      </c>
      <c r="AW2023" s="109">
        <v>46183</v>
      </c>
      <c r="AX2023" s="109">
        <v>46183</v>
      </c>
      <c r="BB2023" t="s">
        <v>900</v>
      </c>
      <c r="BC2023" t="s">
        <v>147</v>
      </c>
      <c r="BD2023" t="s">
        <v>148</v>
      </c>
      <c r="BE2023" t="s">
        <v>664</v>
      </c>
      <c r="BF2023" t="s">
        <v>149</v>
      </c>
      <c r="BG2023" t="s">
        <v>127</v>
      </c>
      <c r="BH2023" t="s">
        <v>127</v>
      </c>
      <c r="BJ2023" t="s">
        <v>127</v>
      </c>
      <c r="BK2023" t="s">
        <v>150</v>
      </c>
      <c r="BL2023" t="s">
        <v>151</v>
      </c>
      <c r="BM2023" t="s">
        <v>1045</v>
      </c>
      <c r="BN2023" t="s">
        <v>282</v>
      </c>
      <c r="BP2023" t="s">
        <v>153</v>
      </c>
      <c r="BQ2023" t="s">
        <v>2432</v>
      </c>
      <c r="BR2023" t="s">
        <v>154</v>
      </c>
      <c r="BT2023" t="s">
        <v>1053</v>
      </c>
      <c r="BU2023" t="s">
        <v>1053</v>
      </c>
      <c r="BV2023" t="s">
        <v>689</v>
      </c>
      <c r="BW2023" t="s">
        <v>153</v>
      </c>
      <c r="BX2023" t="s">
        <v>157</v>
      </c>
      <c r="BY2023" t="s">
        <v>175</v>
      </c>
      <c r="BZ2023" t="s">
        <v>496</v>
      </c>
      <c r="CA2023" t="s">
        <v>126</v>
      </c>
      <c r="CB2023" t="s">
        <v>124</v>
      </c>
      <c r="CG2023" t="s">
        <v>197</v>
      </c>
      <c r="CI2023" t="s">
        <v>160</v>
      </c>
      <c r="CJ2023" t="s">
        <v>161</v>
      </c>
      <c r="CR2023" t="s">
        <v>162</v>
      </c>
      <c r="CS2023" t="s">
        <v>163</v>
      </c>
      <c r="CT2023" t="s">
        <v>127</v>
      </c>
      <c r="DA2023" t="s">
        <v>400</v>
      </c>
      <c r="DB2023" t="s">
        <v>124</v>
      </c>
      <c r="DC2023" t="s">
        <v>165</v>
      </c>
      <c r="DD2023" t="s">
        <v>166</v>
      </c>
      <c r="DE2023" t="s">
        <v>167</v>
      </c>
      <c r="DF2023">
        <v>23579900</v>
      </c>
      <c r="DG2023">
        <v>1</v>
      </c>
      <c r="DJ2023">
        <v>1</v>
      </c>
      <c r="DK2023" t="s">
        <v>136</v>
      </c>
      <c r="DL2023">
        <v>1</v>
      </c>
      <c r="DM2023">
        <v>1</v>
      </c>
      <c r="DN2023" t="s">
        <v>133</v>
      </c>
      <c r="DQ2023">
        <v>0</v>
      </c>
      <c r="DR2023">
        <v>0</v>
      </c>
      <c r="DV2023">
        <v>0</v>
      </c>
      <c r="DW2023">
        <v>0</v>
      </c>
      <c r="DX2023">
        <v>1</v>
      </c>
      <c r="EA2023">
        <v>0</v>
      </c>
      <c r="EB2023">
        <v>0</v>
      </c>
      <c r="EC2023">
        <v>0</v>
      </c>
    </row>
    <row r="2024" spans="1:134" x14ac:dyDescent="0.25">
      <c r="A2024" s="108">
        <v>46181</v>
      </c>
      <c r="B2024" t="s">
        <v>3660</v>
      </c>
      <c r="C2024" t="s">
        <v>124</v>
      </c>
      <c r="E2024" t="s">
        <v>125</v>
      </c>
      <c r="F2024" t="s">
        <v>126</v>
      </c>
      <c r="G2024" t="s">
        <v>127</v>
      </c>
      <c r="H2024" t="s">
        <v>124</v>
      </c>
      <c r="I2024" t="s">
        <v>344</v>
      </c>
      <c r="J2024" t="s">
        <v>129</v>
      </c>
      <c r="K2024" t="s">
        <v>130</v>
      </c>
      <c r="S2024" t="s">
        <v>397</v>
      </c>
      <c r="T2024" t="s">
        <v>397</v>
      </c>
      <c r="U2024" t="s">
        <v>398</v>
      </c>
      <c r="V2024" t="s">
        <v>545</v>
      </c>
      <c r="W2024" t="s">
        <v>290</v>
      </c>
      <c r="X2024" t="s">
        <v>133</v>
      </c>
      <c r="Y2024" t="s">
        <v>526</v>
      </c>
      <c r="Z2024" t="s">
        <v>527</v>
      </c>
      <c r="AA2024" t="s">
        <v>127</v>
      </c>
      <c r="AB2024" t="s">
        <v>127</v>
      </c>
      <c r="AC2024" t="s">
        <v>135</v>
      </c>
      <c r="AD2024" t="s">
        <v>136</v>
      </c>
      <c r="AE2024">
        <v>153978195</v>
      </c>
      <c r="AF2024" t="s">
        <v>290</v>
      </c>
      <c r="AG2024" t="s">
        <v>137</v>
      </c>
      <c r="AH2024" t="s">
        <v>138</v>
      </c>
      <c r="AI2024">
        <v>0</v>
      </c>
      <c r="AJ2024" t="s">
        <v>399</v>
      </c>
      <c r="AP2024" t="s">
        <v>139</v>
      </c>
      <c r="AQ2024" t="s">
        <v>140</v>
      </c>
      <c r="AR2024" t="s">
        <v>207</v>
      </c>
      <c r="AS2024" t="s">
        <v>565</v>
      </c>
      <c r="AT2024" t="s">
        <v>566</v>
      </c>
      <c r="AU2024" t="s">
        <v>144</v>
      </c>
      <c r="AV2024" t="s">
        <v>145</v>
      </c>
      <c r="AW2024" s="109">
        <v>46182</v>
      </c>
      <c r="AX2024" s="109">
        <v>46182</v>
      </c>
      <c r="AZ2024" t="s">
        <v>1050</v>
      </c>
      <c r="BB2024" t="s">
        <v>900</v>
      </c>
      <c r="BC2024" t="s">
        <v>147</v>
      </c>
      <c r="BD2024" t="s">
        <v>148</v>
      </c>
      <c r="BE2024" t="s">
        <v>139</v>
      </c>
      <c r="BF2024" t="s">
        <v>149</v>
      </c>
      <c r="BG2024" t="s">
        <v>127</v>
      </c>
      <c r="BH2024" t="s">
        <v>127</v>
      </c>
      <c r="BJ2024" t="s">
        <v>127</v>
      </c>
      <c r="BK2024" t="s">
        <v>150</v>
      </c>
      <c r="BL2024" t="s">
        <v>151</v>
      </c>
      <c r="BM2024" t="s">
        <v>410</v>
      </c>
      <c r="BN2024" t="s">
        <v>492</v>
      </c>
      <c r="BP2024" t="s">
        <v>153</v>
      </c>
      <c r="BR2024" t="s">
        <v>219</v>
      </c>
      <c r="BT2024" t="s">
        <v>1053</v>
      </c>
      <c r="BU2024" t="s">
        <v>1053</v>
      </c>
      <c r="BV2024" t="s">
        <v>604</v>
      </c>
      <c r="BW2024" t="s">
        <v>153</v>
      </c>
      <c r="BX2024" t="s">
        <v>157</v>
      </c>
      <c r="BY2024" t="s">
        <v>213</v>
      </c>
      <c r="BZ2024" t="s">
        <v>338</v>
      </c>
      <c r="CA2024" t="s">
        <v>126</v>
      </c>
      <c r="CB2024" t="s">
        <v>124</v>
      </c>
      <c r="CG2024" t="s">
        <v>605</v>
      </c>
      <c r="CI2024" t="s">
        <v>160</v>
      </c>
      <c r="CJ2024" t="s">
        <v>161</v>
      </c>
      <c r="CM2024" t="s">
        <v>127</v>
      </c>
      <c r="CN2024" t="s">
        <v>410</v>
      </c>
      <c r="CO2024" t="s">
        <v>346</v>
      </c>
      <c r="CP2024" t="s">
        <v>124</v>
      </c>
      <c r="CQ2024" t="s">
        <v>347</v>
      </c>
      <c r="CR2024" t="s">
        <v>162</v>
      </c>
      <c r="CS2024" t="s">
        <v>163</v>
      </c>
      <c r="CT2024" t="s">
        <v>127</v>
      </c>
      <c r="DA2024" t="s">
        <v>569</v>
      </c>
      <c r="DB2024" t="s">
        <v>124</v>
      </c>
      <c r="DC2024" t="s">
        <v>494</v>
      </c>
      <c r="DD2024" t="s">
        <v>166</v>
      </c>
      <c r="DE2024" t="s">
        <v>495</v>
      </c>
      <c r="DF2024">
        <v>1383611</v>
      </c>
      <c r="DG2024">
        <v>1</v>
      </c>
      <c r="DH2024">
        <v>3</v>
      </c>
      <c r="DI2024">
        <v>0</v>
      </c>
      <c r="DJ2024">
        <v>1</v>
      </c>
      <c r="DK2024" t="s">
        <v>136</v>
      </c>
      <c r="DL2024">
        <v>0</v>
      </c>
      <c r="DM2024">
        <v>1</v>
      </c>
      <c r="DN2024" t="s">
        <v>133</v>
      </c>
      <c r="DP2024">
        <v>0</v>
      </c>
      <c r="DQ2024">
        <v>0</v>
      </c>
      <c r="DR2024">
        <v>0</v>
      </c>
      <c r="DS2024">
        <v>0.6</v>
      </c>
      <c r="DT2024">
        <v>1</v>
      </c>
      <c r="DU2024">
        <v>1</v>
      </c>
      <c r="DV2024">
        <v>0</v>
      </c>
      <c r="DW2024">
        <v>0</v>
      </c>
      <c r="DX2024">
        <v>1</v>
      </c>
      <c r="EA2024">
        <v>0</v>
      </c>
      <c r="EB2024">
        <v>0.01</v>
      </c>
      <c r="EC2024">
        <v>0</v>
      </c>
      <c r="ED2024">
        <v>2.6086957000000001E-2</v>
      </c>
    </row>
    <row r="2025" spans="1:134" x14ac:dyDescent="0.25">
      <c r="A2025" s="108">
        <v>46181</v>
      </c>
      <c r="B2025" t="s">
        <v>3661</v>
      </c>
      <c r="C2025" t="s">
        <v>124</v>
      </c>
      <c r="E2025" t="s">
        <v>125</v>
      </c>
      <c r="F2025" t="s">
        <v>126</v>
      </c>
      <c r="G2025" t="s">
        <v>127</v>
      </c>
      <c r="H2025" t="s">
        <v>124</v>
      </c>
      <c r="I2025" t="s">
        <v>128</v>
      </c>
      <c r="J2025" t="s">
        <v>129</v>
      </c>
      <c r="K2025" t="s">
        <v>130</v>
      </c>
      <c r="O2025" t="s">
        <v>262</v>
      </c>
      <c r="S2025" t="s">
        <v>543</v>
      </c>
      <c r="T2025" t="s">
        <v>574</v>
      </c>
      <c r="U2025" t="s">
        <v>398</v>
      </c>
      <c r="V2025" t="s">
        <v>545</v>
      </c>
      <c r="W2025" t="s">
        <v>277</v>
      </c>
      <c r="X2025" t="s">
        <v>246</v>
      </c>
      <c r="Z2025" t="s">
        <v>575</v>
      </c>
      <c r="AA2025" t="s">
        <v>127</v>
      </c>
      <c r="AB2025" t="s">
        <v>127</v>
      </c>
      <c r="AC2025" t="s">
        <v>135</v>
      </c>
      <c r="AD2025" t="s">
        <v>136</v>
      </c>
      <c r="AE2025">
        <v>154148123</v>
      </c>
      <c r="AF2025" t="s">
        <v>277</v>
      </c>
      <c r="AG2025" t="s">
        <v>170</v>
      </c>
      <c r="AH2025" t="s">
        <v>138</v>
      </c>
      <c r="AI2025">
        <v>0</v>
      </c>
      <c r="AJ2025" t="s">
        <v>399</v>
      </c>
      <c r="AP2025" t="s">
        <v>139</v>
      </c>
      <c r="AQ2025" t="s">
        <v>140</v>
      </c>
      <c r="AR2025" t="s">
        <v>141</v>
      </c>
      <c r="AS2025" t="s">
        <v>142</v>
      </c>
      <c r="AT2025" t="s">
        <v>143</v>
      </c>
      <c r="AU2025" t="s">
        <v>144</v>
      </c>
      <c r="AV2025" t="s">
        <v>145</v>
      </c>
      <c r="AW2025" s="109">
        <v>46186</v>
      </c>
      <c r="AX2025" s="109">
        <v>46186</v>
      </c>
      <c r="BB2025" t="s">
        <v>567</v>
      </c>
      <c r="BD2025" t="s">
        <v>148</v>
      </c>
      <c r="BE2025" t="s">
        <v>139</v>
      </c>
      <c r="BF2025" t="s">
        <v>149</v>
      </c>
      <c r="BG2025" t="s">
        <v>127</v>
      </c>
      <c r="BH2025" t="s">
        <v>127</v>
      </c>
      <c r="BJ2025" t="s">
        <v>127</v>
      </c>
      <c r="BK2025" t="s">
        <v>150</v>
      </c>
      <c r="BL2025" t="s">
        <v>151</v>
      </c>
      <c r="BM2025" t="s">
        <v>1045</v>
      </c>
      <c r="BN2025" t="s">
        <v>256</v>
      </c>
      <c r="BP2025" t="s">
        <v>153</v>
      </c>
      <c r="BR2025" t="s">
        <v>154</v>
      </c>
      <c r="BT2025" t="s">
        <v>203</v>
      </c>
      <c r="BU2025" t="s">
        <v>203</v>
      </c>
      <c r="BV2025" t="s">
        <v>575</v>
      </c>
      <c r="BW2025" t="s">
        <v>153</v>
      </c>
      <c r="BX2025" t="s">
        <v>157</v>
      </c>
      <c r="BY2025" t="s">
        <v>175</v>
      </c>
      <c r="BZ2025" t="s">
        <v>448</v>
      </c>
      <c r="CA2025" t="s">
        <v>126</v>
      </c>
      <c r="CB2025" t="s">
        <v>124</v>
      </c>
      <c r="CG2025" t="s">
        <v>197</v>
      </c>
      <c r="CI2025" t="s">
        <v>160</v>
      </c>
      <c r="CJ2025" t="s">
        <v>161</v>
      </c>
      <c r="CR2025" t="s">
        <v>162</v>
      </c>
      <c r="CS2025" t="s">
        <v>163</v>
      </c>
      <c r="CT2025" t="s">
        <v>127</v>
      </c>
      <c r="DC2025" t="s">
        <v>165</v>
      </c>
      <c r="DD2025" t="s">
        <v>166</v>
      </c>
      <c r="DF2025">
        <v>17167981</v>
      </c>
      <c r="DG2025">
        <v>1</v>
      </c>
      <c r="DH2025">
        <v>3</v>
      </c>
      <c r="DJ2025">
        <v>1</v>
      </c>
      <c r="DK2025" t="s">
        <v>136</v>
      </c>
      <c r="DL2025">
        <v>0</v>
      </c>
      <c r="DM2025">
        <v>1</v>
      </c>
      <c r="DN2025" t="s">
        <v>246</v>
      </c>
      <c r="DP2025">
        <v>0</v>
      </c>
      <c r="DQ2025">
        <v>0</v>
      </c>
      <c r="DR2025">
        <v>0</v>
      </c>
      <c r="DS2025">
        <v>18.600000000000001</v>
      </c>
      <c r="DT2025">
        <v>1</v>
      </c>
      <c r="DU2025">
        <v>1</v>
      </c>
      <c r="DV2025">
        <v>0</v>
      </c>
      <c r="DW2025">
        <v>0</v>
      </c>
      <c r="DX2025">
        <v>1</v>
      </c>
      <c r="EA2025">
        <v>0</v>
      </c>
      <c r="EB2025">
        <v>0.31</v>
      </c>
      <c r="EC2025">
        <v>0</v>
      </c>
    </row>
    <row r="2026" spans="1:134" x14ac:dyDescent="0.25">
      <c r="A2026" s="108">
        <v>46181</v>
      </c>
      <c r="B2026" t="s">
        <v>2217</v>
      </c>
      <c r="C2026" t="s">
        <v>124</v>
      </c>
      <c r="E2026" t="s">
        <v>125</v>
      </c>
      <c r="F2026" t="s">
        <v>126</v>
      </c>
      <c r="G2026" t="s">
        <v>127</v>
      </c>
      <c r="H2026" t="s">
        <v>124</v>
      </c>
      <c r="I2026" t="s">
        <v>128</v>
      </c>
      <c r="J2026" t="s">
        <v>129</v>
      </c>
      <c r="K2026" t="s">
        <v>130</v>
      </c>
      <c r="S2026" t="s">
        <v>397</v>
      </c>
      <c r="T2026" t="s">
        <v>397</v>
      </c>
      <c r="U2026" t="s">
        <v>398</v>
      </c>
      <c r="V2026" t="s">
        <v>545</v>
      </c>
      <c r="W2026" t="s">
        <v>290</v>
      </c>
      <c r="X2026" t="s">
        <v>169</v>
      </c>
      <c r="Y2026" t="s">
        <v>1194</v>
      </c>
      <c r="Z2026" t="s">
        <v>491</v>
      </c>
      <c r="AA2026" t="s">
        <v>127</v>
      </c>
      <c r="AB2026" t="s">
        <v>127</v>
      </c>
      <c r="AC2026" t="s">
        <v>135</v>
      </c>
      <c r="AD2026" t="s">
        <v>136</v>
      </c>
      <c r="AE2026">
        <v>154173616</v>
      </c>
      <c r="AF2026" t="s">
        <v>290</v>
      </c>
      <c r="AG2026" t="s">
        <v>170</v>
      </c>
      <c r="AH2026" t="s">
        <v>138</v>
      </c>
      <c r="AI2026">
        <v>0</v>
      </c>
      <c r="AJ2026" t="s">
        <v>399</v>
      </c>
      <c r="AP2026" t="s">
        <v>139</v>
      </c>
      <c r="AQ2026" t="s">
        <v>140</v>
      </c>
      <c r="AR2026" t="s">
        <v>141</v>
      </c>
      <c r="AS2026" t="s">
        <v>314</v>
      </c>
      <c r="AT2026" t="s">
        <v>315</v>
      </c>
      <c r="AU2026" t="s">
        <v>144</v>
      </c>
      <c r="AV2026" t="s">
        <v>145</v>
      </c>
      <c r="AW2026" s="109">
        <v>46187</v>
      </c>
      <c r="AX2026" s="109">
        <v>46187</v>
      </c>
      <c r="BB2026" t="s">
        <v>447</v>
      </c>
      <c r="BC2026" t="s">
        <v>147</v>
      </c>
      <c r="BD2026" t="s">
        <v>148</v>
      </c>
      <c r="BE2026" t="s">
        <v>139</v>
      </c>
      <c r="BF2026" t="s">
        <v>149</v>
      </c>
      <c r="BG2026" t="s">
        <v>127</v>
      </c>
      <c r="BH2026" t="s">
        <v>127</v>
      </c>
      <c r="BJ2026" t="s">
        <v>127</v>
      </c>
      <c r="BK2026" t="s">
        <v>150</v>
      </c>
      <c r="BL2026" t="s">
        <v>151</v>
      </c>
      <c r="BM2026" t="s">
        <v>1045</v>
      </c>
      <c r="BN2026" t="s">
        <v>492</v>
      </c>
      <c r="BP2026" t="s">
        <v>153</v>
      </c>
      <c r="BR2026" t="s">
        <v>154</v>
      </c>
      <c r="BT2026" t="s">
        <v>1053</v>
      </c>
      <c r="BU2026" t="s">
        <v>1053</v>
      </c>
      <c r="BV2026" t="s">
        <v>493</v>
      </c>
      <c r="BW2026" t="s">
        <v>153</v>
      </c>
      <c r="BX2026" t="s">
        <v>157</v>
      </c>
      <c r="BY2026" t="s">
        <v>175</v>
      </c>
      <c r="BZ2026" t="s">
        <v>221</v>
      </c>
      <c r="CA2026" t="s">
        <v>126</v>
      </c>
      <c r="CB2026" t="s">
        <v>124</v>
      </c>
      <c r="CG2026" t="s">
        <v>197</v>
      </c>
      <c r="CI2026" t="s">
        <v>160</v>
      </c>
      <c r="CJ2026" t="s">
        <v>161</v>
      </c>
      <c r="CR2026" t="s">
        <v>162</v>
      </c>
      <c r="CS2026" t="s">
        <v>163</v>
      </c>
      <c r="CT2026" t="s">
        <v>127</v>
      </c>
      <c r="DC2026" t="s">
        <v>494</v>
      </c>
      <c r="DD2026" t="s">
        <v>166</v>
      </c>
      <c r="DF2026">
        <v>24989365</v>
      </c>
      <c r="DG2026">
        <v>1</v>
      </c>
      <c r="DJ2026">
        <v>1</v>
      </c>
      <c r="DK2026" t="s">
        <v>136</v>
      </c>
      <c r="DL2026">
        <v>0</v>
      </c>
      <c r="DM2026">
        <v>1</v>
      </c>
      <c r="DN2026" t="s">
        <v>169</v>
      </c>
      <c r="DP2026">
        <v>0</v>
      </c>
      <c r="DQ2026">
        <v>0</v>
      </c>
      <c r="DR2026">
        <v>0</v>
      </c>
      <c r="DS2026">
        <v>10.199999999999999</v>
      </c>
      <c r="DT2026">
        <v>1</v>
      </c>
      <c r="DU2026">
        <v>1</v>
      </c>
      <c r="DV2026">
        <v>0</v>
      </c>
      <c r="DW2026">
        <v>0</v>
      </c>
      <c r="DX2026">
        <v>1</v>
      </c>
      <c r="EA2026">
        <v>0</v>
      </c>
      <c r="EB2026">
        <v>0.17</v>
      </c>
      <c r="EC2026">
        <v>0</v>
      </c>
    </row>
    <row r="2027" spans="1:134" x14ac:dyDescent="0.25">
      <c r="A2027" s="108">
        <v>46181</v>
      </c>
      <c r="B2027" t="s">
        <v>1586</v>
      </c>
      <c r="C2027" t="s">
        <v>124</v>
      </c>
      <c r="E2027" t="s">
        <v>125</v>
      </c>
      <c r="F2027" t="s">
        <v>126</v>
      </c>
      <c r="G2027" t="s">
        <v>127</v>
      </c>
      <c r="H2027" t="s">
        <v>124</v>
      </c>
      <c r="I2027" t="s">
        <v>128</v>
      </c>
      <c r="J2027" t="s">
        <v>129</v>
      </c>
      <c r="K2027" t="s">
        <v>130</v>
      </c>
      <c r="O2027" t="s">
        <v>262</v>
      </c>
      <c r="S2027" t="s">
        <v>397</v>
      </c>
      <c r="T2027" t="s">
        <v>397</v>
      </c>
      <c r="U2027" t="s">
        <v>398</v>
      </c>
      <c r="V2027" t="s">
        <v>545</v>
      </c>
      <c r="W2027" t="s">
        <v>198</v>
      </c>
      <c r="X2027" t="s">
        <v>133</v>
      </c>
      <c r="Y2027" t="s">
        <v>716</v>
      </c>
      <c r="Z2027" t="s">
        <v>302</v>
      </c>
      <c r="AA2027" t="s">
        <v>127</v>
      </c>
      <c r="AB2027" t="s">
        <v>127</v>
      </c>
      <c r="AC2027" t="s">
        <v>135</v>
      </c>
      <c r="AD2027" t="s">
        <v>136</v>
      </c>
      <c r="AE2027">
        <v>154044500</v>
      </c>
      <c r="AF2027" t="s">
        <v>198</v>
      </c>
      <c r="AG2027" t="s">
        <v>137</v>
      </c>
      <c r="AH2027" t="s">
        <v>138</v>
      </c>
      <c r="AI2027">
        <v>0</v>
      </c>
      <c r="AJ2027" t="s">
        <v>399</v>
      </c>
      <c r="AP2027" t="s">
        <v>139</v>
      </c>
      <c r="AQ2027" t="s">
        <v>140</v>
      </c>
      <c r="AR2027" t="s">
        <v>141</v>
      </c>
      <c r="AS2027" t="s">
        <v>142</v>
      </c>
      <c r="AT2027" t="s">
        <v>143</v>
      </c>
      <c r="AU2027" t="s">
        <v>144</v>
      </c>
      <c r="AV2027" t="s">
        <v>145</v>
      </c>
      <c r="AW2027" s="109">
        <v>46184</v>
      </c>
      <c r="AX2027" s="109">
        <v>46184</v>
      </c>
      <c r="AZ2027" t="s">
        <v>1047</v>
      </c>
      <c r="BB2027" t="s">
        <v>686</v>
      </c>
      <c r="BD2027" t="s">
        <v>148</v>
      </c>
      <c r="BE2027" t="s">
        <v>139</v>
      </c>
      <c r="BF2027" t="s">
        <v>149</v>
      </c>
      <c r="BG2027" t="s">
        <v>127</v>
      </c>
      <c r="BH2027" t="s">
        <v>127</v>
      </c>
      <c r="BJ2027" t="s">
        <v>127</v>
      </c>
      <c r="BK2027" t="s">
        <v>150</v>
      </c>
      <c r="BL2027" t="s">
        <v>151</v>
      </c>
      <c r="BM2027" t="s">
        <v>1045</v>
      </c>
      <c r="BN2027" t="s">
        <v>202</v>
      </c>
      <c r="BP2027" t="s">
        <v>153</v>
      </c>
      <c r="BR2027" t="s">
        <v>154</v>
      </c>
      <c r="BT2027" t="s">
        <v>203</v>
      </c>
      <c r="BU2027" t="s">
        <v>203</v>
      </c>
      <c r="BV2027" t="s">
        <v>305</v>
      </c>
      <c r="BW2027" t="s">
        <v>153</v>
      </c>
      <c r="BX2027" t="s">
        <v>157</v>
      </c>
      <c r="BY2027" t="s">
        <v>158</v>
      </c>
      <c r="BZ2027" t="s">
        <v>448</v>
      </c>
      <c r="CA2027" t="s">
        <v>126</v>
      </c>
      <c r="CB2027" t="s">
        <v>124</v>
      </c>
      <c r="CG2027" t="s">
        <v>636</v>
      </c>
      <c r="CI2027" t="s">
        <v>160</v>
      </c>
      <c r="CJ2027" t="s">
        <v>161</v>
      </c>
      <c r="CR2027" t="s">
        <v>162</v>
      </c>
      <c r="CS2027" t="s">
        <v>163</v>
      </c>
      <c r="CT2027" t="s">
        <v>127</v>
      </c>
      <c r="DA2027" t="s">
        <v>400</v>
      </c>
      <c r="DB2027" t="s">
        <v>124</v>
      </c>
      <c r="DC2027" t="s">
        <v>165</v>
      </c>
      <c r="DD2027" t="s">
        <v>166</v>
      </c>
      <c r="DE2027" t="s">
        <v>167</v>
      </c>
      <c r="DF2027">
        <v>101060282</v>
      </c>
      <c r="DG2027">
        <v>1</v>
      </c>
      <c r="DJ2027">
        <v>1</v>
      </c>
      <c r="DK2027" t="s">
        <v>136</v>
      </c>
      <c r="DL2027">
        <v>0</v>
      </c>
      <c r="DM2027">
        <v>1</v>
      </c>
      <c r="DN2027" t="s">
        <v>133</v>
      </c>
      <c r="DP2027">
        <v>0</v>
      </c>
      <c r="DQ2027">
        <v>0</v>
      </c>
      <c r="DR2027">
        <v>0</v>
      </c>
      <c r="DS2027">
        <v>5.4</v>
      </c>
      <c r="DT2027">
        <v>1</v>
      </c>
      <c r="DU2027">
        <v>1</v>
      </c>
      <c r="DV2027">
        <v>0</v>
      </c>
      <c r="DW2027">
        <v>0</v>
      </c>
      <c r="DX2027">
        <v>1</v>
      </c>
      <c r="EA2027">
        <v>0</v>
      </c>
      <c r="EB2027">
        <v>0.09</v>
      </c>
      <c r="EC2027">
        <v>0</v>
      </c>
      <c r="ED2027">
        <v>0.20769230799999999</v>
      </c>
    </row>
    <row r="2028" spans="1:134" x14ac:dyDescent="0.25">
      <c r="A2028" s="108">
        <v>46181</v>
      </c>
      <c r="B2028" t="s">
        <v>1306</v>
      </c>
      <c r="C2028" t="s">
        <v>124</v>
      </c>
      <c r="E2028" t="s">
        <v>125</v>
      </c>
      <c r="F2028" t="s">
        <v>126</v>
      </c>
      <c r="G2028" t="s">
        <v>127</v>
      </c>
      <c r="H2028" t="s">
        <v>124</v>
      </c>
      <c r="I2028" t="s">
        <v>128</v>
      </c>
      <c r="J2028" t="s">
        <v>129</v>
      </c>
      <c r="K2028" t="s">
        <v>130</v>
      </c>
      <c r="O2028" t="s">
        <v>168</v>
      </c>
      <c r="S2028" t="s">
        <v>543</v>
      </c>
      <c r="T2028" t="s">
        <v>551</v>
      </c>
      <c r="U2028" t="s">
        <v>398</v>
      </c>
      <c r="V2028" t="s">
        <v>545</v>
      </c>
      <c r="W2028" t="s">
        <v>290</v>
      </c>
      <c r="X2028" t="s">
        <v>133</v>
      </c>
      <c r="Y2028" t="s">
        <v>490</v>
      </c>
      <c r="Z2028" t="s">
        <v>491</v>
      </c>
      <c r="AA2028" t="s">
        <v>127</v>
      </c>
      <c r="AB2028" t="s">
        <v>127</v>
      </c>
      <c r="AC2028" t="s">
        <v>135</v>
      </c>
      <c r="AD2028" t="s">
        <v>136</v>
      </c>
      <c r="AE2028">
        <v>154007481</v>
      </c>
      <c r="AF2028" t="s">
        <v>290</v>
      </c>
      <c r="AG2028" t="s">
        <v>137</v>
      </c>
      <c r="AH2028" t="s">
        <v>138</v>
      </c>
      <c r="AI2028">
        <v>0</v>
      </c>
      <c r="AJ2028" t="s">
        <v>399</v>
      </c>
      <c r="AP2028" t="s">
        <v>139</v>
      </c>
      <c r="AQ2028" t="s">
        <v>140</v>
      </c>
      <c r="AR2028" t="s">
        <v>141</v>
      </c>
      <c r="AS2028" t="s">
        <v>267</v>
      </c>
      <c r="AT2028" t="s">
        <v>267</v>
      </c>
      <c r="AU2028" t="s">
        <v>181</v>
      </c>
      <c r="AV2028" t="s">
        <v>145</v>
      </c>
      <c r="AW2028" s="109">
        <v>46183</v>
      </c>
      <c r="AX2028" s="109">
        <v>46183</v>
      </c>
      <c r="AZ2028" t="s">
        <v>1050</v>
      </c>
      <c r="BB2028" t="s">
        <v>460</v>
      </c>
      <c r="BD2028" t="s">
        <v>148</v>
      </c>
      <c r="BE2028" t="s">
        <v>139</v>
      </c>
      <c r="BF2028" t="s">
        <v>149</v>
      </c>
      <c r="BG2028" t="s">
        <v>127</v>
      </c>
      <c r="BH2028" t="s">
        <v>127</v>
      </c>
      <c r="BJ2028" t="s">
        <v>127</v>
      </c>
      <c r="BK2028" t="s">
        <v>150</v>
      </c>
      <c r="BL2028" t="s">
        <v>151</v>
      </c>
      <c r="BM2028" t="s">
        <v>1045</v>
      </c>
      <c r="BN2028" t="s">
        <v>492</v>
      </c>
      <c r="BP2028" t="s">
        <v>153</v>
      </c>
      <c r="BQ2028" t="s">
        <v>3662</v>
      </c>
      <c r="BR2028" t="s">
        <v>154</v>
      </c>
      <c r="BT2028" t="s">
        <v>155</v>
      </c>
      <c r="BU2028" t="s">
        <v>155</v>
      </c>
      <c r="BV2028" t="s">
        <v>704</v>
      </c>
      <c r="BW2028" t="s">
        <v>153</v>
      </c>
      <c r="BX2028" t="s">
        <v>157</v>
      </c>
      <c r="BY2028" t="s">
        <v>175</v>
      </c>
      <c r="BZ2028" t="s">
        <v>696</v>
      </c>
      <c r="CA2028" t="s">
        <v>126</v>
      </c>
      <c r="CB2028" t="s">
        <v>124</v>
      </c>
      <c r="CG2028" t="s">
        <v>705</v>
      </c>
      <c r="CI2028" t="s">
        <v>160</v>
      </c>
      <c r="CJ2028" t="s">
        <v>161</v>
      </c>
      <c r="CR2028" t="s">
        <v>162</v>
      </c>
      <c r="CS2028" t="s">
        <v>163</v>
      </c>
      <c r="CT2028" t="s">
        <v>127</v>
      </c>
      <c r="DA2028" t="s">
        <v>569</v>
      </c>
      <c r="DB2028" t="s">
        <v>124</v>
      </c>
      <c r="DC2028" t="s">
        <v>494</v>
      </c>
      <c r="DD2028" t="s">
        <v>166</v>
      </c>
      <c r="DE2028" t="s">
        <v>495</v>
      </c>
      <c r="DF2028">
        <v>36965472</v>
      </c>
      <c r="DG2028">
        <v>1</v>
      </c>
      <c r="DJ2028">
        <v>1</v>
      </c>
      <c r="DK2028" t="s">
        <v>136</v>
      </c>
      <c r="DL2028">
        <v>0</v>
      </c>
      <c r="DM2028">
        <v>1</v>
      </c>
      <c r="DN2028" t="s">
        <v>133</v>
      </c>
      <c r="DP2028">
        <v>0</v>
      </c>
      <c r="DQ2028">
        <v>0</v>
      </c>
      <c r="DR2028">
        <v>0</v>
      </c>
      <c r="DS2028">
        <v>44.4</v>
      </c>
      <c r="DT2028">
        <v>1</v>
      </c>
      <c r="DU2028">
        <v>1</v>
      </c>
      <c r="DV2028">
        <v>0</v>
      </c>
      <c r="DW2028">
        <v>0</v>
      </c>
      <c r="DX2028">
        <v>1</v>
      </c>
      <c r="EA2028">
        <v>0</v>
      </c>
      <c r="EB2028">
        <v>0.74</v>
      </c>
      <c r="EC2028">
        <v>0</v>
      </c>
      <c r="ED2028">
        <v>1.9304347829999999</v>
      </c>
    </row>
    <row r="2029" spans="1:134" x14ac:dyDescent="0.25">
      <c r="A2029" s="108">
        <v>46181</v>
      </c>
      <c r="B2029" t="s">
        <v>3277</v>
      </c>
      <c r="C2029" t="s">
        <v>124</v>
      </c>
      <c r="E2029" t="s">
        <v>125</v>
      </c>
      <c r="F2029" t="s">
        <v>126</v>
      </c>
      <c r="G2029" t="s">
        <v>127</v>
      </c>
      <c r="H2029" t="s">
        <v>124</v>
      </c>
      <c r="I2029" t="s">
        <v>128</v>
      </c>
      <c r="J2029" t="s">
        <v>129</v>
      </c>
      <c r="K2029" t="s">
        <v>130</v>
      </c>
      <c r="S2029" t="s">
        <v>478</v>
      </c>
      <c r="T2029" t="s">
        <v>479</v>
      </c>
      <c r="U2029" t="s">
        <v>398</v>
      </c>
      <c r="V2029" t="s">
        <v>545</v>
      </c>
      <c r="W2029" t="s">
        <v>198</v>
      </c>
      <c r="X2029" t="s">
        <v>133</v>
      </c>
      <c r="Y2029" t="s">
        <v>778</v>
      </c>
      <c r="Z2029" t="s">
        <v>199</v>
      </c>
      <c r="AA2029" t="s">
        <v>127</v>
      </c>
      <c r="AB2029" t="s">
        <v>127</v>
      </c>
      <c r="AC2029" t="s">
        <v>135</v>
      </c>
      <c r="AD2029" t="s">
        <v>136</v>
      </c>
      <c r="AE2029">
        <v>153921093</v>
      </c>
      <c r="AF2029" t="s">
        <v>198</v>
      </c>
      <c r="AG2029" t="s">
        <v>137</v>
      </c>
      <c r="AH2029" t="s">
        <v>138</v>
      </c>
      <c r="AI2029">
        <v>0</v>
      </c>
      <c r="AJ2029" t="s">
        <v>399</v>
      </c>
      <c r="AP2029" t="s">
        <v>139</v>
      </c>
      <c r="AQ2029" t="s">
        <v>140</v>
      </c>
      <c r="AR2029" t="s">
        <v>141</v>
      </c>
      <c r="AS2029" t="s">
        <v>631</v>
      </c>
      <c r="AU2029" t="s">
        <v>181</v>
      </c>
      <c r="AV2029" t="s">
        <v>145</v>
      </c>
      <c r="AW2029" s="109">
        <v>46183</v>
      </c>
      <c r="AX2029" s="109">
        <v>46183</v>
      </c>
      <c r="AZ2029" t="s">
        <v>1047</v>
      </c>
      <c r="BB2029" t="s">
        <v>188</v>
      </c>
      <c r="BC2029" t="s">
        <v>147</v>
      </c>
      <c r="BD2029" t="s">
        <v>148</v>
      </c>
      <c r="BE2029" t="s">
        <v>139</v>
      </c>
      <c r="BF2029" t="s">
        <v>149</v>
      </c>
      <c r="BG2029" t="s">
        <v>127</v>
      </c>
      <c r="BH2029" t="s">
        <v>127</v>
      </c>
      <c r="BJ2029" t="s">
        <v>127</v>
      </c>
      <c r="BK2029" t="s">
        <v>150</v>
      </c>
      <c r="BL2029" t="s">
        <v>151</v>
      </c>
      <c r="BM2029" t="s">
        <v>1045</v>
      </c>
      <c r="BN2029" t="s">
        <v>202</v>
      </c>
      <c r="BP2029" t="s">
        <v>153</v>
      </c>
      <c r="BR2029" t="s">
        <v>154</v>
      </c>
      <c r="BT2029" t="s">
        <v>1053</v>
      </c>
      <c r="BU2029" t="s">
        <v>1053</v>
      </c>
      <c r="BV2029" t="s">
        <v>711</v>
      </c>
      <c r="BW2029" t="s">
        <v>153</v>
      </c>
      <c r="BX2029" t="s">
        <v>157</v>
      </c>
      <c r="BY2029" t="s">
        <v>191</v>
      </c>
      <c r="BZ2029" t="s">
        <v>462</v>
      </c>
      <c r="CA2029" t="s">
        <v>126</v>
      </c>
      <c r="CB2029" t="s">
        <v>124</v>
      </c>
      <c r="CG2029" t="s">
        <v>712</v>
      </c>
      <c r="CI2029" t="s">
        <v>160</v>
      </c>
      <c r="CJ2029" t="s">
        <v>161</v>
      </c>
      <c r="CR2029" t="s">
        <v>162</v>
      </c>
      <c r="CS2029" t="s">
        <v>163</v>
      </c>
      <c r="CT2029" t="s">
        <v>127</v>
      </c>
      <c r="DA2029" t="s">
        <v>400</v>
      </c>
      <c r="DB2029" t="s">
        <v>124</v>
      </c>
      <c r="DC2029" t="s">
        <v>165</v>
      </c>
      <c r="DD2029" t="s">
        <v>166</v>
      </c>
      <c r="DE2029" t="s">
        <v>167</v>
      </c>
      <c r="DF2029">
        <v>118344535</v>
      </c>
      <c r="DG2029">
        <v>1</v>
      </c>
      <c r="DJ2029">
        <v>1</v>
      </c>
      <c r="DK2029" t="s">
        <v>136</v>
      </c>
      <c r="DL2029">
        <v>0</v>
      </c>
      <c r="DM2029">
        <v>1</v>
      </c>
      <c r="DN2029" t="s">
        <v>133</v>
      </c>
      <c r="DP2029">
        <v>0</v>
      </c>
      <c r="DQ2029">
        <v>0</v>
      </c>
      <c r="DR2029">
        <v>2</v>
      </c>
      <c r="DS2029">
        <v>9.6</v>
      </c>
      <c r="DU2029">
        <v>1</v>
      </c>
      <c r="DV2029">
        <v>0</v>
      </c>
      <c r="DW2029">
        <v>0</v>
      </c>
      <c r="DX2029">
        <v>1</v>
      </c>
      <c r="EA2029">
        <v>0</v>
      </c>
      <c r="EB2029">
        <v>0.16</v>
      </c>
      <c r="EC2029">
        <v>0</v>
      </c>
      <c r="ED2029">
        <v>0.36923076900000001</v>
      </c>
    </row>
    <row r="2030" spans="1:134" x14ac:dyDescent="0.25">
      <c r="A2030" s="108">
        <v>46181</v>
      </c>
      <c r="B2030" t="s">
        <v>2167</v>
      </c>
      <c r="C2030" t="s">
        <v>124</v>
      </c>
      <c r="E2030" t="s">
        <v>351</v>
      </c>
      <c r="F2030" t="s">
        <v>126</v>
      </c>
      <c r="G2030" t="s">
        <v>127</v>
      </c>
      <c r="H2030" t="s">
        <v>124</v>
      </c>
      <c r="I2030" t="s">
        <v>128</v>
      </c>
      <c r="J2030" t="s">
        <v>129</v>
      </c>
      <c r="K2030" t="s">
        <v>130</v>
      </c>
      <c r="O2030" t="s">
        <v>262</v>
      </c>
      <c r="S2030" t="s">
        <v>397</v>
      </c>
      <c r="T2030" t="s">
        <v>397</v>
      </c>
      <c r="U2030" t="s">
        <v>398</v>
      </c>
      <c r="V2030" t="s">
        <v>545</v>
      </c>
      <c r="W2030" t="s">
        <v>198</v>
      </c>
      <c r="X2030" t="s">
        <v>373</v>
      </c>
      <c r="Y2030" t="s">
        <v>726</v>
      </c>
      <c r="Z2030" t="s">
        <v>727</v>
      </c>
      <c r="AA2030" t="s">
        <v>127</v>
      </c>
      <c r="AB2030" t="s">
        <v>127</v>
      </c>
      <c r="AC2030" t="s">
        <v>135</v>
      </c>
      <c r="AD2030" t="s">
        <v>136</v>
      </c>
      <c r="AE2030">
        <v>153794558</v>
      </c>
      <c r="AF2030" t="s">
        <v>198</v>
      </c>
      <c r="AG2030" t="s">
        <v>137</v>
      </c>
      <c r="AH2030" t="s">
        <v>138</v>
      </c>
      <c r="AI2030">
        <v>0</v>
      </c>
      <c r="AJ2030" t="s">
        <v>399</v>
      </c>
      <c r="AP2030" t="s">
        <v>139</v>
      </c>
      <c r="AQ2030" t="s">
        <v>140</v>
      </c>
      <c r="AR2030" t="s">
        <v>141</v>
      </c>
      <c r="AS2030" t="s">
        <v>233</v>
      </c>
      <c r="AU2030" t="s">
        <v>144</v>
      </c>
      <c r="AV2030" t="s">
        <v>728</v>
      </c>
      <c r="AW2030" s="109">
        <v>46181</v>
      </c>
      <c r="AX2030" s="109">
        <v>46181</v>
      </c>
      <c r="AZ2030" t="s">
        <v>1047</v>
      </c>
      <c r="BB2030" t="s">
        <v>572</v>
      </c>
      <c r="BD2030" t="s">
        <v>148</v>
      </c>
      <c r="BE2030" t="s">
        <v>139</v>
      </c>
      <c r="BF2030" t="s">
        <v>149</v>
      </c>
      <c r="BG2030" t="s">
        <v>127</v>
      </c>
      <c r="BH2030" t="s">
        <v>127</v>
      </c>
      <c r="BJ2030" t="s">
        <v>127</v>
      </c>
      <c r="BK2030" t="s">
        <v>150</v>
      </c>
      <c r="BL2030" t="s">
        <v>151</v>
      </c>
      <c r="BM2030" t="s">
        <v>1045</v>
      </c>
      <c r="BN2030" t="s">
        <v>729</v>
      </c>
      <c r="BP2030" t="s">
        <v>153</v>
      </c>
      <c r="BR2030" t="s">
        <v>154</v>
      </c>
      <c r="BT2030" t="s">
        <v>203</v>
      </c>
      <c r="BU2030" t="s">
        <v>203</v>
      </c>
      <c r="BV2030" t="s">
        <v>730</v>
      </c>
      <c r="BW2030" t="s">
        <v>153</v>
      </c>
      <c r="BX2030" t="s">
        <v>157</v>
      </c>
      <c r="BZ2030" t="s">
        <v>192</v>
      </c>
      <c r="CA2030" t="s">
        <v>126</v>
      </c>
      <c r="CB2030" t="s">
        <v>124</v>
      </c>
      <c r="CG2030" t="s">
        <v>730</v>
      </c>
      <c r="CI2030" t="s">
        <v>160</v>
      </c>
      <c r="CJ2030" t="s">
        <v>161</v>
      </c>
      <c r="CR2030" t="s">
        <v>162</v>
      </c>
      <c r="CS2030" t="s">
        <v>163</v>
      </c>
      <c r="CT2030" t="s">
        <v>127</v>
      </c>
      <c r="DA2030" t="s">
        <v>815</v>
      </c>
      <c r="DB2030" t="s">
        <v>124</v>
      </c>
      <c r="DC2030" t="s">
        <v>494</v>
      </c>
      <c r="DD2030" t="s">
        <v>166</v>
      </c>
      <c r="DE2030" t="s">
        <v>167</v>
      </c>
      <c r="DF2030">
        <v>130272219</v>
      </c>
      <c r="DG2030">
        <v>1</v>
      </c>
      <c r="DJ2030">
        <v>1</v>
      </c>
      <c r="DK2030" t="s">
        <v>136</v>
      </c>
      <c r="DL2030">
        <v>0</v>
      </c>
      <c r="DM2030">
        <v>1</v>
      </c>
      <c r="DN2030" t="s">
        <v>373</v>
      </c>
      <c r="DP2030">
        <v>0</v>
      </c>
      <c r="DQ2030">
        <v>0</v>
      </c>
      <c r="DR2030">
        <v>4</v>
      </c>
      <c r="DS2030">
        <v>12.6</v>
      </c>
      <c r="DU2030">
        <v>1</v>
      </c>
      <c r="DV2030">
        <v>0</v>
      </c>
      <c r="DW2030">
        <v>0</v>
      </c>
      <c r="DX2030">
        <v>1</v>
      </c>
      <c r="EA2030">
        <v>0</v>
      </c>
      <c r="EB2030">
        <v>0.21</v>
      </c>
      <c r="EC2030">
        <v>0</v>
      </c>
      <c r="ED2030">
        <v>0.37058823499999999</v>
      </c>
    </row>
    <row r="2031" spans="1:134" x14ac:dyDescent="0.25">
      <c r="A2031" s="108">
        <v>46181</v>
      </c>
      <c r="B2031" t="s">
        <v>3663</v>
      </c>
      <c r="C2031" t="s">
        <v>124</v>
      </c>
      <c r="D2031" t="s">
        <v>3664</v>
      </c>
      <c r="E2031" t="s">
        <v>125</v>
      </c>
      <c r="F2031" t="s">
        <v>126</v>
      </c>
      <c r="G2031" t="s">
        <v>127</v>
      </c>
      <c r="H2031" t="s">
        <v>124</v>
      </c>
      <c r="I2031" t="s">
        <v>216</v>
      </c>
      <c r="J2031" t="s">
        <v>129</v>
      </c>
      <c r="K2031" t="s">
        <v>130</v>
      </c>
      <c r="S2031" t="s">
        <v>397</v>
      </c>
      <c r="T2031" t="s">
        <v>397</v>
      </c>
      <c r="U2031" t="s">
        <v>398</v>
      </c>
      <c r="V2031" t="s">
        <v>545</v>
      </c>
      <c r="W2031" t="s">
        <v>277</v>
      </c>
      <c r="X2031" t="s">
        <v>169</v>
      </c>
      <c r="Y2031" t="s">
        <v>647</v>
      </c>
      <c r="Z2031" t="s">
        <v>648</v>
      </c>
      <c r="AA2031" t="s">
        <v>127</v>
      </c>
      <c r="AB2031" t="s">
        <v>135</v>
      </c>
      <c r="AC2031" t="s">
        <v>135</v>
      </c>
      <c r="AD2031" t="s">
        <v>136</v>
      </c>
      <c r="AE2031">
        <v>153798953</v>
      </c>
      <c r="AF2031" t="s">
        <v>277</v>
      </c>
      <c r="AG2031" t="s">
        <v>170</v>
      </c>
      <c r="AH2031" t="s">
        <v>138</v>
      </c>
      <c r="AI2031">
        <v>0</v>
      </c>
      <c r="AJ2031" t="s">
        <v>399</v>
      </c>
      <c r="AP2031" t="s">
        <v>139</v>
      </c>
      <c r="AQ2031" t="s">
        <v>140</v>
      </c>
      <c r="AR2031" t="s">
        <v>207</v>
      </c>
      <c r="AS2031" t="s">
        <v>208</v>
      </c>
      <c r="AT2031" t="s">
        <v>209</v>
      </c>
      <c r="AU2031" t="s">
        <v>181</v>
      </c>
      <c r="AV2031" t="s">
        <v>145</v>
      </c>
      <c r="AW2031" s="109">
        <v>46181</v>
      </c>
      <c r="AX2031" s="109">
        <v>46181</v>
      </c>
      <c r="AZ2031" t="s">
        <v>1106</v>
      </c>
      <c r="BB2031" t="s">
        <v>613</v>
      </c>
      <c r="BD2031" t="s">
        <v>148</v>
      </c>
      <c r="BE2031" t="s">
        <v>139</v>
      </c>
      <c r="BF2031" t="s">
        <v>149</v>
      </c>
      <c r="BG2031" t="s">
        <v>127</v>
      </c>
      <c r="BH2031" t="s">
        <v>127</v>
      </c>
      <c r="BJ2031" t="s">
        <v>127</v>
      </c>
      <c r="BK2031" t="s">
        <v>150</v>
      </c>
      <c r="BL2031" t="s">
        <v>151</v>
      </c>
      <c r="BM2031" t="s">
        <v>1096</v>
      </c>
      <c r="BN2031" t="s">
        <v>452</v>
      </c>
      <c r="BP2031" t="s">
        <v>3664</v>
      </c>
      <c r="BR2031" t="s">
        <v>219</v>
      </c>
      <c r="BT2031" t="s">
        <v>556</v>
      </c>
      <c r="BU2031" t="s">
        <v>556</v>
      </c>
      <c r="BV2031" t="s">
        <v>995</v>
      </c>
      <c r="BW2031" t="s">
        <v>3665</v>
      </c>
      <c r="BX2031" t="s">
        <v>157</v>
      </c>
      <c r="BY2031" t="s">
        <v>213</v>
      </c>
      <c r="BZ2031" t="s">
        <v>316</v>
      </c>
      <c r="CA2031" t="s">
        <v>126</v>
      </c>
      <c r="CB2031" t="s">
        <v>124</v>
      </c>
      <c r="CG2031" t="s">
        <v>810</v>
      </c>
      <c r="CI2031" t="s">
        <v>160</v>
      </c>
      <c r="CJ2031" t="s">
        <v>161</v>
      </c>
      <c r="CR2031" t="s">
        <v>162</v>
      </c>
      <c r="CS2031" t="s">
        <v>163</v>
      </c>
      <c r="CT2031" t="s">
        <v>127</v>
      </c>
      <c r="DA2031" t="s">
        <v>400</v>
      </c>
      <c r="DB2031" t="s">
        <v>124</v>
      </c>
      <c r="DC2031" t="s">
        <v>165</v>
      </c>
      <c r="DD2031" t="s">
        <v>166</v>
      </c>
      <c r="DE2031" t="s">
        <v>167</v>
      </c>
      <c r="DF2031">
        <v>985698</v>
      </c>
      <c r="DG2031">
        <v>1</v>
      </c>
      <c r="DH2031">
        <v>4.5</v>
      </c>
      <c r="DJ2031">
        <v>1</v>
      </c>
      <c r="DK2031" t="s">
        <v>136</v>
      </c>
      <c r="DL2031">
        <v>0</v>
      </c>
      <c r="DM2031">
        <v>1</v>
      </c>
      <c r="DN2031" t="s">
        <v>169</v>
      </c>
      <c r="DP2031">
        <v>0</v>
      </c>
      <c r="DQ2031">
        <v>0</v>
      </c>
      <c r="DR2031">
        <v>4</v>
      </c>
      <c r="DS2031">
        <v>36.6</v>
      </c>
      <c r="DU2031">
        <v>1</v>
      </c>
      <c r="DV2031">
        <v>0</v>
      </c>
      <c r="DW2031">
        <v>0</v>
      </c>
      <c r="DX2031">
        <v>1</v>
      </c>
      <c r="EA2031">
        <v>0</v>
      </c>
      <c r="EB2031">
        <v>0.61</v>
      </c>
      <c r="EC2031">
        <v>0</v>
      </c>
      <c r="ED2031">
        <v>1.4076923079999999</v>
      </c>
    </row>
    <row r="2032" spans="1:134" x14ac:dyDescent="0.25">
      <c r="A2032" s="108">
        <v>46181</v>
      </c>
      <c r="B2032" t="s">
        <v>3666</v>
      </c>
      <c r="E2032" t="s">
        <v>409</v>
      </c>
      <c r="G2032" t="s">
        <v>135</v>
      </c>
      <c r="H2032" t="s">
        <v>124</v>
      </c>
      <c r="J2032" t="s">
        <v>129</v>
      </c>
      <c r="K2032" t="s">
        <v>130</v>
      </c>
      <c r="S2032" t="s">
        <v>478</v>
      </c>
      <c r="T2032" t="s">
        <v>479</v>
      </c>
      <c r="U2032" t="s">
        <v>398</v>
      </c>
      <c r="V2032" t="s">
        <v>545</v>
      </c>
      <c r="W2032" t="s">
        <v>290</v>
      </c>
      <c r="X2032" t="s">
        <v>133</v>
      </c>
      <c r="Y2032" t="s">
        <v>688</v>
      </c>
      <c r="Z2032" t="s">
        <v>292</v>
      </c>
      <c r="AA2032" t="s">
        <v>127</v>
      </c>
      <c r="AB2032" t="s">
        <v>135</v>
      </c>
      <c r="AC2032" t="s">
        <v>135</v>
      </c>
      <c r="AD2032" t="s">
        <v>136</v>
      </c>
      <c r="AE2032">
        <v>154049651</v>
      </c>
      <c r="AF2032" t="s">
        <v>290</v>
      </c>
      <c r="AG2032" t="s">
        <v>137</v>
      </c>
      <c r="AH2032" t="s">
        <v>138</v>
      </c>
      <c r="AI2032">
        <v>0</v>
      </c>
      <c r="AJ2032" t="s">
        <v>399</v>
      </c>
      <c r="AP2032" t="s">
        <v>139</v>
      </c>
      <c r="AQ2032" t="s">
        <v>3667</v>
      </c>
      <c r="AR2032" t="s">
        <v>141</v>
      </c>
      <c r="AS2032" t="s">
        <v>284</v>
      </c>
      <c r="AT2032" t="s">
        <v>285</v>
      </c>
      <c r="AU2032" t="s">
        <v>3668</v>
      </c>
      <c r="AV2032" t="s">
        <v>145</v>
      </c>
      <c r="AW2032" s="109">
        <v>46185</v>
      </c>
      <c r="AX2032" s="109">
        <v>46185</v>
      </c>
      <c r="BB2032" t="s">
        <v>271</v>
      </c>
      <c r="BC2032" t="s">
        <v>147</v>
      </c>
      <c r="BD2032" t="s">
        <v>148</v>
      </c>
      <c r="BE2032" t="s">
        <v>139</v>
      </c>
      <c r="BF2032" t="s">
        <v>149</v>
      </c>
      <c r="BG2032" t="s">
        <v>127</v>
      </c>
      <c r="BH2032" t="s">
        <v>127</v>
      </c>
      <c r="BJ2032" t="s">
        <v>127</v>
      </c>
      <c r="BK2032" t="s">
        <v>150</v>
      </c>
      <c r="BL2032" t="s">
        <v>151</v>
      </c>
      <c r="BN2032" t="s">
        <v>282</v>
      </c>
      <c r="BT2032" t="s">
        <v>1053</v>
      </c>
      <c r="BU2032" t="s">
        <v>1053</v>
      </c>
      <c r="BV2032" t="s">
        <v>689</v>
      </c>
      <c r="CG2032" t="s">
        <v>197</v>
      </c>
      <c r="CI2032" t="s">
        <v>160</v>
      </c>
      <c r="CM2032" t="s">
        <v>127</v>
      </c>
      <c r="CN2032" t="s">
        <v>3669</v>
      </c>
      <c r="CO2032" t="s">
        <v>166</v>
      </c>
      <c r="CP2032" t="s">
        <v>166</v>
      </c>
      <c r="CQ2032" t="s">
        <v>347</v>
      </c>
      <c r="CR2032" t="s">
        <v>162</v>
      </c>
      <c r="CS2032" t="s">
        <v>163</v>
      </c>
      <c r="DA2032" t="s">
        <v>400</v>
      </c>
      <c r="DB2032" t="s">
        <v>124</v>
      </c>
      <c r="DC2032" t="s">
        <v>165</v>
      </c>
      <c r="DD2032" t="s">
        <v>166</v>
      </c>
      <c r="DE2032" t="s">
        <v>167</v>
      </c>
      <c r="DG2032">
        <v>1</v>
      </c>
      <c r="DI2032">
        <v>0</v>
      </c>
      <c r="DJ2032">
        <v>1</v>
      </c>
      <c r="DK2032" t="s">
        <v>136</v>
      </c>
      <c r="DL2032">
        <v>0</v>
      </c>
      <c r="DM2032">
        <v>1</v>
      </c>
      <c r="DN2032" t="s">
        <v>133</v>
      </c>
      <c r="DP2032">
        <v>0</v>
      </c>
      <c r="DQ2032">
        <v>0</v>
      </c>
      <c r="DR2032">
        <v>1</v>
      </c>
      <c r="DS2032">
        <v>47.4</v>
      </c>
      <c r="DU2032">
        <v>1</v>
      </c>
      <c r="DV2032">
        <v>0</v>
      </c>
      <c r="DW2032">
        <v>0</v>
      </c>
      <c r="DX2032">
        <v>1</v>
      </c>
      <c r="EA2032">
        <v>0</v>
      </c>
      <c r="EB2032">
        <v>0.79</v>
      </c>
      <c r="EC2032">
        <v>0</v>
      </c>
      <c r="ED2032">
        <v>1.8230769229999999</v>
      </c>
    </row>
    <row r="2033" spans="1:137" x14ac:dyDescent="0.25">
      <c r="A2033" s="108">
        <v>46181</v>
      </c>
      <c r="B2033" t="s">
        <v>2663</v>
      </c>
      <c r="C2033" t="s">
        <v>124</v>
      </c>
      <c r="E2033" t="s">
        <v>125</v>
      </c>
      <c r="F2033" t="s">
        <v>126</v>
      </c>
      <c r="G2033" t="s">
        <v>127</v>
      </c>
      <c r="H2033" t="s">
        <v>124</v>
      </c>
      <c r="I2033" t="s">
        <v>128</v>
      </c>
      <c r="J2033" t="s">
        <v>129</v>
      </c>
      <c r="K2033" t="s">
        <v>130</v>
      </c>
      <c r="O2033" t="s">
        <v>168</v>
      </c>
      <c r="S2033" t="s">
        <v>131</v>
      </c>
      <c r="T2033" t="s">
        <v>131</v>
      </c>
      <c r="U2033" t="s">
        <v>131</v>
      </c>
      <c r="W2033" t="s">
        <v>290</v>
      </c>
      <c r="X2033" t="s">
        <v>471</v>
      </c>
      <c r="Y2033" t="s">
        <v>755</v>
      </c>
      <c r="Z2033" t="s">
        <v>755</v>
      </c>
      <c r="AA2033" t="s">
        <v>127</v>
      </c>
      <c r="AB2033" t="s">
        <v>127</v>
      </c>
      <c r="AC2033" t="s">
        <v>135</v>
      </c>
      <c r="AD2033" t="s">
        <v>136</v>
      </c>
      <c r="AE2033">
        <v>153969614</v>
      </c>
      <c r="AF2033" t="s">
        <v>290</v>
      </c>
      <c r="AG2033" t="s">
        <v>137</v>
      </c>
      <c r="AH2033" t="s">
        <v>472</v>
      </c>
      <c r="AI2033">
        <v>0</v>
      </c>
      <c r="AJ2033" t="s">
        <v>131</v>
      </c>
      <c r="AP2033" t="s">
        <v>139</v>
      </c>
      <c r="AQ2033" t="s">
        <v>217</v>
      </c>
      <c r="AR2033" t="s">
        <v>207</v>
      </c>
      <c r="AS2033" t="s">
        <v>179</v>
      </c>
      <c r="AT2033" t="s">
        <v>180</v>
      </c>
      <c r="AU2033" t="s">
        <v>218</v>
      </c>
      <c r="AV2033" t="s">
        <v>756</v>
      </c>
      <c r="AW2033" s="109">
        <v>46182</v>
      </c>
      <c r="AX2033" s="109">
        <v>46182</v>
      </c>
      <c r="AZ2033" t="s">
        <v>1050</v>
      </c>
      <c r="BB2033" t="s">
        <v>177</v>
      </c>
      <c r="BD2033" t="s">
        <v>148</v>
      </c>
      <c r="BE2033" t="s">
        <v>664</v>
      </c>
      <c r="BF2033" t="s">
        <v>149</v>
      </c>
      <c r="BG2033" t="s">
        <v>127</v>
      </c>
      <c r="BH2033" t="s">
        <v>127</v>
      </c>
      <c r="BJ2033" t="s">
        <v>127</v>
      </c>
      <c r="BK2033" t="s">
        <v>150</v>
      </c>
      <c r="BL2033" t="s">
        <v>151</v>
      </c>
      <c r="BM2033" t="s">
        <v>1045</v>
      </c>
      <c r="BN2033" t="s">
        <v>755</v>
      </c>
      <c r="BP2033" t="s">
        <v>153</v>
      </c>
      <c r="BR2033" t="s">
        <v>154</v>
      </c>
      <c r="BT2033" t="s">
        <v>155</v>
      </c>
      <c r="BU2033" t="s">
        <v>155</v>
      </c>
      <c r="BV2033" t="s">
        <v>757</v>
      </c>
      <c r="BW2033" t="s">
        <v>153</v>
      </c>
      <c r="BX2033" t="s">
        <v>157</v>
      </c>
      <c r="BY2033" t="s">
        <v>213</v>
      </c>
      <c r="BZ2033" t="s">
        <v>371</v>
      </c>
      <c r="CA2033" t="s">
        <v>126</v>
      </c>
      <c r="CB2033" t="s">
        <v>124</v>
      </c>
      <c r="CG2033" t="s">
        <v>758</v>
      </c>
      <c r="CI2033" t="s">
        <v>160</v>
      </c>
      <c r="CJ2033" t="s">
        <v>161</v>
      </c>
      <c r="CR2033" t="s">
        <v>162</v>
      </c>
      <c r="CS2033" t="s">
        <v>163</v>
      </c>
      <c r="CT2033" t="s">
        <v>127</v>
      </c>
      <c r="DA2033" t="s">
        <v>164</v>
      </c>
      <c r="DB2033" t="s">
        <v>124</v>
      </c>
      <c r="DC2033" t="s">
        <v>494</v>
      </c>
      <c r="DD2033" t="s">
        <v>166</v>
      </c>
      <c r="DE2033" t="s">
        <v>167</v>
      </c>
      <c r="DF2033">
        <v>2693632</v>
      </c>
      <c r="DG2033">
        <v>1</v>
      </c>
      <c r="DH2033">
        <v>3</v>
      </c>
      <c r="DJ2033">
        <v>1</v>
      </c>
      <c r="DK2033" t="s">
        <v>136</v>
      </c>
      <c r="DL2033">
        <v>0</v>
      </c>
      <c r="DM2033">
        <v>1</v>
      </c>
      <c r="DN2033" t="s">
        <v>471</v>
      </c>
      <c r="DP2033">
        <v>0</v>
      </c>
      <c r="DQ2033">
        <v>0</v>
      </c>
      <c r="DR2033">
        <v>0</v>
      </c>
      <c r="DS2033">
        <v>26.4</v>
      </c>
      <c r="DT2033">
        <v>1</v>
      </c>
      <c r="DV2033">
        <v>0</v>
      </c>
      <c r="DW2033">
        <v>0</v>
      </c>
      <c r="DX2033">
        <v>1</v>
      </c>
      <c r="EA2033">
        <v>0</v>
      </c>
      <c r="EB2033">
        <v>0.44</v>
      </c>
      <c r="EC2033">
        <v>0</v>
      </c>
      <c r="ED2033">
        <v>1.1000000000000001</v>
      </c>
    </row>
    <row r="2034" spans="1:137" x14ac:dyDescent="0.25">
      <c r="A2034" s="108">
        <v>46181</v>
      </c>
      <c r="B2034" t="s">
        <v>3670</v>
      </c>
      <c r="C2034" t="s">
        <v>124</v>
      </c>
      <c r="E2034" t="s">
        <v>125</v>
      </c>
      <c r="F2034" t="s">
        <v>126</v>
      </c>
      <c r="G2034" t="s">
        <v>127</v>
      </c>
      <c r="H2034" t="s">
        <v>124</v>
      </c>
      <c r="I2034" t="s">
        <v>128</v>
      </c>
      <c r="J2034" t="s">
        <v>129</v>
      </c>
      <c r="K2034" t="s">
        <v>130</v>
      </c>
      <c r="O2034" t="s">
        <v>262</v>
      </c>
      <c r="S2034" t="s">
        <v>131</v>
      </c>
      <c r="T2034" t="s">
        <v>131</v>
      </c>
      <c r="U2034" t="s">
        <v>131</v>
      </c>
      <c r="W2034" t="s">
        <v>222</v>
      </c>
      <c r="X2034" t="s">
        <v>169</v>
      </c>
      <c r="Y2034" t="s">
        <v>721</v>
      </c>
      <c r="Z2034" t="s">
        <v>378</v>
      </c>
      <c r="AA2034" t="s">
        <v>127</v>
      </c>
      <c r="AB2034" t="s">
        <v>127</v>
      </c>
      <c r="AC2034" t="s">
        <v>135</v>
      </c>
      <c r="AD2034" t="s">
        <v>136</v>
      </c>
      <c r="AE2034">
        <v>153958086</v>
      </c>
      <c r="AF2034" t="s">
        <v>222</v>
      </c>
      <c r="AG2034" t="s">
        <v>170</v>
      </c>
      <c r="AH2034" t="s">
        <v>138</v>
      </c>
      <c r="AI2034">
        <v>0</v>
      </c>
      <c r="AJ2034" t="s">
        <v>131</v>
      </c>
      <c r="AP2034" t="s">
        <v>139</v>
      </c>
      <c r="AV2034" t="s">
        <v>145</v>
      </c>
      <c r="AW2034" s="109">
        <v>46182</v>
      </c>
      <c r="AX2034" s="109">
        <v>46182</v>
      </c>
      <c r="AZ2034" t="s">
        <v>1088</v>
      </c>
      <c r="BB2034" t="s">
        <v>645</v>
      </c>
      <c r="BD2034" t="s">
        <v>148</v>
      </c>
      <c r="BE2034" t="s">
        <v>664</v>
      </c>
      <c r="BF2034" t="s">
        <v>149</v>
      </c>
      <c r="BG2034" t="s">
        <v>127</v>
      </c>
      <c r="BH2034" t="s">
        <v>127</v>
      </c>
      <c r="BJ2034" t="s">
        <v>127</v>
      </c>
      <c r="BK2034" t="s">
        <v>150</v>
      </c>
      <c r="BL2034" t="s">
        <v>151</v>
      </c>
      <c r="BM2034" t="s">
        <v>1045</v>
      </c>
      <c r="BN2034" t="s">
        <v>379</v>
      </c>
      <c r="BP2034" t="s">
        <v>153</v>
      </c>
      <c r="BR2034" t="s">
        <v>154</v>
      </c>
      <c r="BT2034" t="s">
        <v>203</v>
      </c>
      <c r="BU2034" t="s">
        <v>203</v>
      </c>
      <c r="BV2034" t="s">
        <v>719</v>
      </c>
      <c r="BW2034" t="s">
        <v>153</v>
      </c>
      <c r="BX2034" t="s">
        <v>157</v>
      </c>
      <c r="BY2034" t="s">
        <v>213</v>
      </c>
      <c r="BZ2034" t="s">
        <v>361</v>
      </c>
      <c r="CA2034" t="s">
        <v>126</v>
      </c>
      <c r="CB2034" t="s">
        <v>124</v>
      </c>
      <c r="CG2034" t="s">
        <v>720</v>
      </c>
      <c r="CI2034" t="s">
        <v>160</v>
      </c>
      <c r="CJ2034" t="s">
        <v>161</v>
      </c>
      <c r="CL2034" t="s">
        <v>3671</v>
      </c>
      <c r="CR2034" t="s">
        <v>162</v>
      </c>
      <c r="CS2034" t="s">
        <v>163</v>
      </c>
      <c r="CT2034" t="s">
        <v>127</v>
      </c>
      <c r="DA2034" t="s">
        <v>164</v>
      </c>
      <c r="DB2034" t="s">
        <v>124</v>
      </c>
      <c r="DC2034" t="s">
        <v>165</v>
      </c>
      <c r="DD2034" t="s">
        <v>166</v>
      </c>
      <c r="DE2034" t="s">
        <v>167</v>
      </c>
      <c r="DF2034">
        <v>4900122</v>
      </c>
      <c r="DG2034">
        <v>1</v>
      </c>
      <c r="DH2034">
        <v>3</v>
      </c>
      <c r="DJ2034">
        <v>1</v>
      </c>
      <c r="DK2034" t="s">
        <v>136</v>
      </c>
      <c r="DL2034">
        <v>0</v>
      </c>
      <c r="DM2034">
        <v>1</v>
      </c>
      <c r="DN2034" t="s">
        <v>169</v>
      </c>
      <c r="DP2034">
        <v>0</v>
      </c>
      <c r="DQ2034">
        <v>0</v>
      </c>
      <c r="DR2034">
        <v>0</v>
      </c>
      <c r="DS2034">
        <v>53.4</v>
      </c>
      <c r="DT2034">
        <v>1</v>
      </c>
      <c r="DV2034">
        <v>0</v>
      </c>
      <c r="DW2034">
        <v>0</v>
      </c>
      <c r="DX2034">
        <v>1</v>
      </c>
      <c r="EA2034">
        <v>0</v>
      </c>
      <c r="EB2034">
        <v>0.89</v>
      </c>
      <c r="EC2034">
        <v>0</v>
      </c>
      <c r="ED2034">
        <v>2.2250000000000001</v>
      </c>
      <c r="EE2034">
        <v>1</v>
      </c>
      <c r="EF2034">
        <v>100</v>
      </c>
    </row>
    <row r="2035" spans="1:137" x14ac:dyDescent="0.25">
      <c r="A2035" s="108">
        <v>46181</v>
      </c>
      <c r="B2035" t="s">
        <v>3672</v>
      </c>
      <c r="C2035" t="s">
        <v>124</v>
      </c>
      <c r="E2035" t="s">
        <v>125</v>
      </c>
      <c r="F2035" t="s">
        <v>126</v>
      </c>
      <c r="G2035" t="s">
        <v>127</v>
      </c>
      <c r="H2035" t="s">
        <v>124</v>
      </c>
      <c r="I2035" t="s">
        <v>128</v>
      </c>
      <c r="J2035" t="s">
        <v>129</v>
      </c>
      <c r="K2035" t="s">
        <v>405</v>
      </c>
      <c r="L2035" t="s">
        <v>406</v>
      </c>
      <c r="M2035" t="s">
        <v>407</v>
      </c>
      <c r="N2035" t="s">
        <v>408</v>
      </c>
      <c r="O2035" t="s">
        <v>168</v>
      </c>
      <c r="S2035" t="s">
        <v>131</v>
      </c>
      <c r="T2035" t="s">
        <v>131</v>
      </c>
      <c r="U2035" t="s">
        <v>131</v>
      </c>
      <c r="W2035" t="s">
        <v>290</v>
      </c>
      <c r="X2035" t="s">
        <v>169</v>
      </c>
      <c r="Y2035" t="s">
        <v>352</v>
      </c>
      <c r="Z2035" t="s">
        <v>292</v>
      </c>
      <c r="AA2035" t="s">
        <v>127</v>
      </c>
      <c r="AB2035" t="s">
        <v>135</v>
      </c>
      <c r="AC2035" t="s">
        <v>135</v>
      </c>
      <c r="AD2035" t="s">
        <v>136</v>
      </c>
      <c r="AE2035">
        <v>153929308</v>
      </c>
      <c r="AF2035" t="s">
        <v>290</v>
      </c>
      <c r="AG2035" t="s">
        <v>170</v>
      </c>
      <c r="AH2035" t="s">
        <v>138</v>
      </c>
      <c r="AI2035">
        <v>0</v>
      </c>
      <c r="AJ2035" t="s">
        <v>131</v>
      </c>
      <c r="AP2035" t="s">
        <v>139</v>
      </c>
      <c r="AQ2035" t="s">
        <v>140</v>
      </c>
      <c r="AR2035" t="s">
        <v>207</v>
      </c>
      <c r="AS2035" t="s">
        <v>267</v>
      </c>
      <c r="AT2035" t="s">
        <v>267</v>
      </c>
      <c r="AU2035" t="s">
        <v>144</v>
      </c>
      <c r="AV2035" t="s">
        <v>145</v>
      </c>
      <c r="AW2035" s="109">
        <v>46182</v>
      </c>
      <c r="AX2035" s="109">
        <v>46182</v>
      </c>
      <c r="BB2035" t="s">
        <v>173</v>
      </c>
      <c r="BD2035" t="s">
        <v>148</v>
      </c>
      <c r="BE2035" t="s">
        <v>664</v>
      </c>
      <c r="BF2035" t="s">
        <v>149</v>
      </c>
      <c r="BG2035" t="s">
        <v>127</v>
      </c>
      <c r="BH2035" t="s">
        <v>127</v>
      </c>
      <c r="BJ2035" t="s">
        <v>127</v>
      </c>
      <c r="BK2035" t="s">
        <v>150</v>
      </c>
      <c r="BL2035" t="s">
        <v>151</v>
      </c>
      <c r="BM2035" t="s">
        <v>1045</v>
      </c>
      <c r="BN2035" t="s">
        <v>282</v>
      </c>
      <c r="BP2035" t="s">
        <v>153</v>
      </c>
      <c r="BR2035" t="s">
        <v>154</v>
      </c>
      <c r="BT2035" t="s">
        <v>155</v>
      </c>
      <c r="BU2035" t="s">
        <v>155</v>
      </c>
      <c r="BV2035" t="s">
        <v>352</v>
      </c>
      <c r="BW2035" t="s">
        <v>153</v>
      </c>
      <c r="BX2035" t="s">
        <v>157</v>
      </c>
      <c r="BY2035" t="s">
        <v>175</v>
      </c>
      <c r="BZ2035" t="s">
        <v>333</v>
      </c>
      <c r="CA2035" t="s">
        <v>126</v>
      </c>
      <c r="CB2035" t="s">
        <v>124</v>
      </c>
      <c r="CG2035" t="s">
        <v>395</v>
      </c>
      <c r="CI2035" t="s">
        <v>160</v>
      </c>
      <c r="CJ2035" t="s">
        <v>161</v>
      </c>
      <c r="CR2035" t="s">
        <v>162</v>
      </c>
      <c r="CS2035" t="s">
        <v>163</v>
      </c>
      <c r="CT2035" t="s">
        <v>127</v>
      </c>
      <c r="DA2035" t="s">
        <v>164</v>
      </c>
      <c r="DB2035" t="s">
        <v>124</v>
      </c>
      <c r="DC2035" t="s">
        <v>165</v>
      </c>
      <c r="DD2035" t="s">
        <v>166</v>
      </c>
      <c r="DE2035" t="s">
        <v>167</v>
      </c>
      <c r="DF2035">
        <v>44260376</v>
      </c>
      <c r="DG2035">
        <v>1</v>
      </c>
      <c r="DJ2035">
        <v>1</v>
      </c>
      <c r="DK2035" t="s">
        <v>136</v>
      </c>
      <c r="DL2035">
        <v>0</v>
      </c>
      <c r="DM2035">
        <v>1</v>
      </c>
      <c r="DN2035" t="s">
        <v>169</v>
      </c>
      <c r="DP2035">
        <v>0</v>
      </c>
      <c r="DQ2035">
        <v>0</v>
      </c>
      <c r="DR2035">
        <v>1</v>
      </c>
      <c r="DS2035">
        <v>33.6</v>
      </c>
      <c r="DT2035">
        <v>1</v>
      </c>
      <c r="DV2035">
        <v>0</v>
      </c>
      <c r="DW2035">
        <v>0</v>
      </c>
      <c r="DX2035">
        <v>1</v>
      </c>
      <c r="EA2035">
        <v>0</v>
      </c>
      <c r="EB2035">
        <v>0.56000000000000005</v>
      </c>
      <c r="EC2035">
        <v>0</v>
      </c>
      <c r="ED2035">
        <v>1.4</v>
      </c>
    </row>
    <row r="2036" spans="1:137" x14ac:dyDescent="0.25">
      <c r="A2036" s="108">
        <v>46181</v>
      </c>
      <c r="B2036" t="s">
        <v>3673</v>
      </c>
      <c r="C2036" t="s">
        <v>124</v>
      </c>
      <c r="D2036" t="s">
        <v>1132</v>
      </c>
      <c r="E2036" t="s">
        <v>125</v>
      </c>
      <c r="F2036" t="s">
        <v>126</v>
      </c>
      <c r="G2036" t="s">
        <v>127</v>
      </c>
      <c r="H2036" t="s">
        <v>124</v>
      </c>
      <c r="I2036" t="s">
        <v>370</v>
      </c>
      <c r="J2036" t="s">
        <v>129</v>
      </c>
      <c r="K2036" t="s">
        <v>130</v>
      </c>
      <c r="O2036" t="s">
        <v>168</v>
      </c>
      <c r="S2036" t="s">
        <v>131</v>
      </c>
      <c r="T2036" t="s">
        <v>131</v>
      </c>
      <c r="U2036" t="s">
        <v>131</v>
      </c>
      <c r="W2036" t="s">
        <v>222</v>
      </c>
      <c r="X2036" t="s">
        <v>169</v>
      </c>
      <c r="Y2036" t="s">
        <v>223</v>
      </c>
      <c r="Z2036" t="s">
        <v>224</v>
      </c>
      <c r="AA2036" t="s">
        <v>127</v>
      </c>
      <c r="AB2036" t="s">
        <v>135</v>
      </c>
      <c r="AC2036" t="s">
        <v>135</v>
      </c>
      <c r="AD2036" t="s">
        <v>136</v>
      </c>
      <c r="AE2036">
        <v>154061745</v>
      </c>
      <c r="AF2036" t="s">
        <v>222</v>
      </c>
      <c r="AG2036" t="s">
        <v>170</v>
      </c>
      <c r="AH2036" t="s">
        <v>138</v>
      </c>
      <c r="AI2036">
        <v>0</v>
      </c>
      <c r="AJ2036" t="s">
        <v>131</v>
      </c>
      <c r="AP2036" t="s">
        <v>139</v>
      </c>
      <c r="AQ2036" t="s">
        <v>140</v>
      </c>
      <c r="AR2036" t="s">
        <v>141</v>
      </c>
      <c r="AS2036" t="s">
        <v>142</v>
      </c>
      <c r="AT2036" t="s">
        <v>143</v>
      </c>
      <c r="AU2036" t="s">
        <v>144</v>
      </c>
      <c r="AV2036" t="s">
        <v>145</v>
      </c>
      <c r="AW2036" s="109">
        <v>46185</v>
      </c>
      <c r="AX2036" s="109">
        <v>46185</v>
      </c>
      <c r="BB2036" t="s">
        <v>177</v>
      </c>
      <c r="BD2036" t="s">
        <v>148</v>
      </c>
      <c r="BE2036" t="s">
        <v>664</v>
      </c>
      <c r="BF2036" t="s">
        <v>149</v>
      </c>
      <c r="BG2036" t="s">
        <v>127</v>
      </c>
      <c r="BH2036" t="s">
        <v>127</v>
      </c>
      <c r="BJ2036" t="s">
        <v>127</v>
      </c>
      <c r="BK2036" t="s">
        <v>150</v>
      </c>
      <c r="BL2036" t="s">
        <v>151</v>
      </c>
      <c r="BM2036" t="s">
        <v>1063</v>
      </c>
      <c r="BN2036" t="s">
        <v>226</v>
      </c>
      <c r="BP2036" t="s">
        <v>153</v>
      </c>
      <c r="BR2036" t="s">
        <v>154</v>
      </c>
      <c r="BT2036" t="s">
        <v>155</v>
      </c>
      <c r="BU2036" t="s">
        <v>155</v>
      </c>
      <c r="BV2036" t="s">
        <v>249</v>
      </c>
      <c r="BW2036" t="s">
        <v>153</v>
      </c>
      <c r="BX2036" t="s">
        <v>157</v>
      </c>
      <c r="BY2036" t="s">
        <v>229</v>
      </c>
      <c r="BZ2036" t="s">
        <v>272</v>
      </c>
      <c r="CA2036" t="s">
        <v>126</v>
      </c>
      <c r="CB2036" t="s">
        <v>124</v>
      </c>
      <c r="CG2036" t="s">
        <v>197</v>
      </c>
      <c r="CI2036" t="s">
        <v>160</v>
      </c>
      <c r="CJ2036" t="s">
        <v>161</v>
      </c>
      <c r="CR2036" t="s">
        <v>162</v>
      </c>
      <c r="CS2036" t="s">
        <v>163</v>
      </c>
      <c r="CT2036" t="s">
        <v>127</v>
      </c>
      <c r="DA2036" t="s">
        <v>164</v>
      </c>
      <c r="DB2036" t="s">
        <v>124</v>
      </c>
      <c r="DC2036" t="s">
        <v>165</v>
      </c>
      <c r="DD2036" t="s">
        <v>166</v>
      </c>
      <c r="DE2036" t="s">
        <v>167</v>
      </c>
      <c r="DF2036">
        <v>115335496</v>
      </c>
      <c r="DG2036">
        <v>1</v>
      </c>
      <c r="DJ2036">
        <v>1</v>
      </c>
      <c r="DK2036" t="s">
        <v>136</v>
      </c>
      <c r="DL2036">
        <v>0</v>
      </c>
      <c r="DM2036">
        <v>1</v>
      </c>
      <c r="DN2036" t="s">
        <v>169</v>
      </c>
      <c r="DP2036">
        <v>0</v>
      </c>
      <c r="DQ2036">
        <v>0</v>
      </c>
      <c r="DR2036">
        <v>1</v>
      </c>
      <c r="DS2036">
        <v>20.399999999999999</v>
      </c>
      <c r="DT2036">
        <v>1</v>
      </c>
      <c r="DV2036">
        <v>0</v>
      </c>
      <c r="DW2036">
        <v>0</v>
      </c>
      <c r="DX2036">
        <v>1</v>
      </c>
      <c r="EA2036">
        <v>0</v>
      </c>
      <c r="EB2036">
        <v>0.34</v>
      </c>
      <c r="EC2036">
        <v>0</v>
      </c>
      <c r="ED2036">
        <v>0.85</v>
      </c>
    </row>
    <row r="2037" spans="1:137" x14ac:dyDescent="0.25">
      <c r="A2037" s="108">
        <v>46181</v>
      </c>
      <c r="B2037" t="s">
        <v>3674</v>
      </c>
      <c r="C2037" t="s">
        <v>124</v>
      </c>
      <c r="E2037" t="s">
        <v>125</v>
      </c>
      <c r="F2037" t="s">
        <v>126</v>
      </c>
      <c r="G2037" t="s">
        <v>127</v>
      </c>
      <c r="H2037" t="s">
        <v>124</v>
      </c>
      <c r="I2037" t="s">
        <v>239</v>
      </c>
      <c r="J2037" t="s">
        <v>129</v>
      </c>
      <c r="K2037" t="s">
        <v>130</v>
      </c>
      <c r="S2037" t="s">
        <v>478</v>
      </c>
      <c r="T2037" t="s">
        <v>479</v>
      </c>
      <c r="U2037" t="s">
        <v>398</v>
      </c>
      <c r="V2037" t="s">
        <v>545</v>
      </c>
      <c r="W2037" t="s">
        <v>198</v>
      </c>
      <c r="X2037" t="s">
        <v>169</v>
      </c>
      <c r="Y2037" t="s">
        <v>241</v>
      </c>
      <c r="Z2037" t="s">
        <v>241</v>
      </c>
      <c r="AA2037" t="s">
        <v>127</v>
      </c>
      <c r="AB2037" t="s">
        <v>127</v>
      </c>
      <c r="AC2037" t="s">
        <v>135</v>
      </c>
      <c r="AD2037" t="s">
        <v>136</v>
      </c>
      <c r="AE2037">
        <v>153831536</v>
      </c>
      <c r="AF2037" t="s">
        <v>198</v>
      </c>
      <c r="AG2037" t="s">
        <v>170</v>
      </c>
      <c r="AH2037" t="s">
        <v>138</v>
      </c>
      <c r="AI2037">
        <v>0</v>
      </c>
      <c r="AJ2037" t="s">
        <v>399</v>
      </c>
      <c r="AP2037" t="s">
        <v>139</v>
      </c>
      <c r="AQ2037" t="s">
        <v>140</v>
      </c>
      <c r="AR2037" t="s">
        <v>141</v>
      </c>
      <c r="AS2037" t="s">
        <v>303</v>
      </c>
      <c r="AT2037" t="s">
        <v>209</v>
      </c>
      <c r="AU2037" t="s">
        <v>144</v>
      </c>
      <c r="AV2037" t="s">
        <v>145</v>
      </c>
      <c r="AW2037" s="109">
        <v>46182</v>
      </c>
      <c r="AX2037" s="109">
        <v>46182</v>
      </c>
      <c r="AZ2037" t="s">
        <v>1047</v>
      </c>
      <c r="BB2037" t="s">
        <v>317</v>
      </c>
      <c r="BC2037" t="s">
        <v>147</v>
      </c>
      <c r="BD2037" t="s">
        <v>148</v>
      </c>
      <c r="BE2037" t="s">
        <v>664</v>
      </c>
      <c r="BF2037" t="s">
        <v>149</v>
      </c>
      <c r="BG2037" t="s">
        <v>127</v>
      </c>
      <c r="BH2037" t="s">
        <v>127</v>
      </c>
      <c r="BJ2037" t="s">
        <v>127</v>
      </c>
      <c r="BK2037" t="s">
        <v>150</v>
      </c>
      <c r="BL2037" t="s">
        <v>151</v>
      </c>
      <c r="BM2037" t="s">
        <v>1113</v>
      </c>
      <c r="BN2037" t="s">
        <v>202</v>
      </c>
      <c r="BP2037" t="s">
        <v>153</v>
      </c>
      <c r="BR2037" t="s">
        <v>219</v>
      </c>
      <c r="BT2037" t="s">
        <v>1053</v>
      </c>
      <c r="BU2037" t="s">
        <v>1053</v>
      </c>
      <c r="BV2037" t="s">
        <v>847</v>
      </c>
      <c r="BW2037" t="s">
        <v>153</v>
      </c>
      <c r="BX2037" t="s">
        <v>157</v>
      </c>
      <c r="BY2037" t="s">
        <v>195</v>
      </c>
      <c r="BZ2037" t="s">
        <v>192</v>
      </c>
      <c r="CA2037" t="s">
        <v>126</v>
      </c>
      <c r="CB2037" t="s">
        <v>124</v>
      </c>
      <c r="CG2037" t="s">
        <v>2740</v>
      </c>
      <c r="CI2037" t="s">
        <v>160</v>
      </c>
      <c r="CJ2037" t="s">
        <v>161</v>
      </c>
      <c r="CR2037" t="s">
        <v>162</v>
      </c>
      <c r="CS2037" t="s">
        <v>163</v>
      </c>
      <c r="CT2037" t="s">
        <v>127</v>
      </c>
      <c r="DA2037" t="s">
        <v>400</v>
      </c>
      <c r="DB2037" t="s">
        <v>124</v>
      </c>
      <c r="DC2037" t="s">
        <v>165</v>
      </c>
      <c r="DD2037" t="s">
        <v>166</v>
      </c>
      <c r="DE2037" t="s">
        <v>167</v>
      </c>
      <c r="DF2037">
        <v>92713432</v>
      </c>
      <c r="DG2037">
        <v>1</v>
      </c>
      <c r="DJ2037">
        <v>1</v>
      </c>
      <c r="DK2037" t="s">
        <v>136</v>
      </c>
      <c r="DL2037">
        <v>0</v>
      </c>
      <c r="DM2037">
        <v>1</v>
      </c>
      <c r="DN2037" t="s">
        <v>169</v>
      </c>
      <c r="DP2037">
        <v>0</v>
      </c>
      <c r="DQ2037">
        <v>0</v>
      </c>
      <c r="DR2037">
        <v>4</v>
      </c>
      <c r="DS2037">
        <v>10.8</v>
      </c>
      <c r="DV2037">
        <v>0</v>
      </c>
      <c r="DW2037">
        <v>0</v>
      </c>
      <c r="DX2037">
        <v>1</v>
      </c>
      <c r="EA2037">
        <v>0</v>
      </c>
      <c r="EB2037">
        <v>0.18</v>
      </c>
      <c r="EC2037">
        <v>0</v>
      </c>
      <c r="ED2037">
        <v>0.41538461500000001</v>
      </c>
    </row>
    <row r="2038" spans="1:137" x14ac:dyDescent="0.25">
      <c r="A2038" s="108">
        <v>46181</v>
      </c>
      <c r="B2038" t="s">
        <v>2735</v>
      </c>
      <c r="C2038" t="s">
        <v>124</v>
      </c>
      <c r="D2038" t="s">
        <v>1252</v>
      </c>
      <c r="E2038" t="s">
        <v>125</v>
      </c>
      <c r="F2038" t="s">
        <v>126</v>
      </c>
      <c r="G2038" t="s">
        <v>127</v>
      </c>
      <c r="H2038" t="s">
        <v>124</v>
      </c>
      <c r="I2038" t="s">
        <v>206</v>
      </c>
      <c r="J2038" t="s">
        <v>129</v>
      </c>
      <c r="K2038" t="s">
        <v>130</v>
      </c>
      <c r="O2038" t="s">
        <v>168</v>
      </c>
      <c r="S2038" t="s">
        <v>478</v>
      </c>
      <c r="T2038" t="s">
        <v>479</v>
      </c>
      <c r="U2038" t="s">
        <v>398</v>
      </c>
      <c r="V2038" t="s">
        <v>545</v>
      </c>
      <c r="W2038" t="s">
        <v>222</v>
      </c>
      <c r="X2038" t="s">
        <v>169</v>
      </c>
      <c r="Y2038" t="s">
        <v>223</v>
      </c>
      <c r="Z2038" t="s">
        <v>224</v>
      </c>
      <c r="AA2038" t="s">
        <v>127</v>
      </c>
      <c r="AB2038" t="s">
        <v>127</v>
      </c>
      <c r="AC2038" t="s">
        <v>135</v>
      </c>
      <c r="AD2038" t="s">
        <v>136</v>
      </c>
      <c r="AE2038">
        <v>153915334</v>
      </c>
      <c r="AF2038" t="s">
        <v>222</v>
      </c>
      <c r="AG2038" t="s">
        <v>170</v>
      </c>
      <c r="AH2038" t="s">
        <v>138</v>
      </c>
      <c r="AI2038">
        <v>0</v>
      </c>
      <c r="AJ2038" t="s">
        <v>399</v>
      </c>
      <c r="AP2038" t="s">
        <v>139</v>
      </c>
      <c r="AQ2038" t="s">
        <v>140</v>
      </c>
      <c r="AR2038" t="s">
        <v>207</v>
      </c>
      <c r="AS2038" t="s">
        <v>303</v>
      </c>
      <c r="AT2038" t="s">
        <v>209</v>
      </c>
      <c r="AU2038" t="s">
        <v>144</v>
      </c>
      <c r="AV2038" t="s">
        <v>145</v>
      </c>
      <c r="AW2038" s="109">
        <v>46181</v>
      </c>
      <c r="AX2038" s="109">
        <v>46181</v>
      </c>
      <c r="BB2038" t="s">
        <v>173</v>
      </c>
      <c r="BD2038" t="s">
        <v>148</v>
      </c>
      <c r="BE2038" t="s">
        <v>664</v>
      </c>
      <c r="BF2038" t="s">
        <v>149</v>
      </c>
      <c r="BG2038" t="s">
        <v>127</v>
      </c>
      <c r="BH2038" t="s">
        <v>127</v>
      </c>
      <c r="BJ2038" t="s">
        <v>127</v>
      </c>
      <c r="BK2038" t="s">
        <v>150</v>
      </c>
      <c r="BL2038" t="s">
        <v>151</v>
      </c>
      <c r="BM2038" t="s">
        <v>1122</v>
      </c>
      <c r="BN2038" t="s">
        <v>226</v>
      </c>
      <c r="BP2038" t="s">
        <v>153</v>
      </c>
      <c r="BR2038" t="s">
        <v>219</v>
      </c>
      <c r="BT2038" t="s">
        <v>155</v>
      </c>
      <c r="BU2038" t="s">
        <v>155</v>
      </c>
      <c r="BV2038" t="s">
        <v>228</v>
      </c>
      <c r="BW2038" t="s">
        <v>153</v>
      </c>
      <c r="BX2038" t="s">
        <v>157</v>
      </c>
      <c r="BY2038" t="s">
        <v>195</v>
      </c>
      <c r="BZ2038" t="s">
        <v>230</v>
      </c>
      <c r="CA2038" t="s">
        <v>126</v>
      </c>
      <c r="CB2038" t="s">
        <v>124</v>
      </c>
      <c r="CG2038" t="s">
        <v>197</v>
      </c>
      <c r="CI2038" t="s">
        <v>160</v>
      </c>
      <c r="CJ2038" t="s">
        <v>161</v>
      </c>
      <c r="CR2038" t="s">
        <v>162</v>
      </c>
      <c r="CS2038" t="s">
        <v>163</v>
      </c>
      <c r="CT2038" t="s">
        <v>127</v>
      </c>
      <c r="DA2038" t="s">
        <v>400</v>
      </c>
      <c r="DB2038" t="s">
        <v>124</v>
      </c>
      <c r="DC2038" t="s">
        <v>165</v>
      </c>
      <c r="DD2038" t="s">
        <v>166</v>
      </c>
      <c r="DE2038" t="s">
        <v>167</v>
      </c>
      <c r="DF2038">
        <v>92024245</v>
      </c>
      <c r="DG2038">
        <v>1</v>
      </c>
      <c r="DJ2038">
        <v>1</v>
      </c>
      <c r="DK2038" t="s">
        <v>136</v>
      </c>
      <c r="DL2038">
        <v>0</v>
      </c>
      <c r="DM2038">
        <v>1</v>
      </c>
      <c r="DN2038" t="s">
        <v>169</v>
      </c>
      <c r="DP2038">
        <v>0</v>
      </c>
      <c r="DQ2038">
        <v>0</v>
      </c>
      <c r="DR2038">
        <v>0</v>
      </c>
      <c r="DS2038">
        <v>7.8</v>
      </c>
      <c r="DT2038">
        <v>1</v>
      </c>
      <c r="DU2038">
        <v>1</v>
      </c>
      <c r="DV2038">
        <v>0</v>
      </c>
      <c r="DW2038">
        <v>0</v>
      </c>
      <c r="DX2038">
        <v>1</v>
      </c>
      <c r="EA2038">
        <v>0</v>
      </c>
      <c r="EB2038">
        <v>0.13</v>
      </c>
      <c r="EC2038">
        <v>0</v>
      </c>
      <c r="ED2038">
        <v>0.3</v>
      </c>
    </row>
    <row r="2039" spans="1:137" x14ac:dyDescent="0.25">
      <c r="A2039" s="108">
        <v>46181</v>
      </c>
      <c r="B2039" t="s">
        <v>2510</v>
      </c>
      <c r="C2039" t="s">
        <v>124</v>
      </c>
      <c r="E2039" t="s">
        <v>125</v>
      </c>
      <c r="F2039" t="s">
        <v>126</v>
      </c>
      <c r="G2039" t="s">
        <v>127</v>
      </c>
      <c r="H2039" t="s">
        <v>124</v>
      </c>
      <c r="I2039" t="s">
        <v>128</v>
      </c>
      <c r="J2039" t="s">
        <v>129</v>
      </c>
      <c r="K2039" t="s">
        <v>130</v>
      </c>
      <c r="S2039" t="s">
        <v>397</v>
      </c>
      <c r="T2039" t="s">
        <v>397</v>
      </c>
      <c r="U2039" t="s">
        <v>398</v>
      </c>
      <c r="V2039" t="s">
        <v>545</v>
      </c>
      <c r="W2039" t="s">
        <v>198</v>
      </c>
      <c r="X2039" t="s">
        <v>133</v>
      </c>
      <c r="Y2039" t="s">
        <v>716</v>
      </c>
      <c r="Z2039" t="s">
        <v>302</v>
      </c>
      <c r="AA2039" t="s">
        <v>127</v>
      </c>
      <c r="AB2039" t="s">
        <v>127</v>
      </c>
      <c r="AC2039" t="s">
        <v>135</v>
      </c>
      <c r="AD2039" t="s">
        <v>136</v>
      </c>
      <c r="AE2039">
        <v>154065755</v>
      </c>
      <c r="AF2039" t="s">
        <v>198</v>
      </c>
      <c r="AG2039" t="s">
        <v>137</v>
      </c>
      <c r="AH2039" t="s">
        <v>138</v>
      </c>
      <c r="AI2039">
        <v>0</v>
      </c>
      <c r="AJ2039" t="s">
        <v>399</v>
      </c>
      <c r="AP2039" t="s">
        <v>139</v>
      </c>
      <c r="AQ2039" t="s">
        <v>140</v>
      </c>
      <c r="AR2039" t="s">
        <v>141</v>
      </c>
      <c r="AS2039" t="s">
        <v>339</v>
      </c>
      <c r="AT2039" t="s">
        <v>340</v>
      </c>
      <c r="AU2039" t="s">
        <v>144</v>
      </c>
      <c r="AV2039" t="s">
        <v>145</v>
      </c>
      <c r="AW2039" s="109">
        <v>46184</v>
      </c>
      <c r="AX2039" s="109">
        <v>46184</v>
      </c>
      <c r="AZ2039" t="s">
        <v>1047</v>
      </c>
      <c r="BB2039" t="s">
        <v>900</v>
      </c>
      <c r="BC2039" t="s">
        <v>147</v>
      </c>
      <c r="BD2039" t="s">
        <v>148</v>
      </c>
      <c r="BE2039" t="s">
        <v>664</v>
      </c>
      <c r="BF2039" t="s">
        <v>149</v>
      </c>
      <c r="BG2039" t="s">
        <v>127</v>
      </c>
      <c r="BH2039" t="s">
        <v>127</v>
      </c>
      <c r="BJ2039" t="s">
        <v>127</v>
      </c>
      <c r="BK2039" t="s">
        <v>150</v>
      </c>
      <c r="BL2039" t="s">
        <v>151</v>
      </c>
      <c r="BM2039" t="s">
        <v>1045</v>
      </c>
      <c r="BN2039" t="s">
        <v>202</v>
      </c>
      <c r="BP2039" t="s">
        <v>153</v>
      </c>
      <c r="BR2039" t="s">
        <v>154</v>
      </c>
      <c r="BT2039" t="s">
        <v>1053</v>
      </c>
      <c r="BU2039" t="s">
        <v>1053</v>
      </c>
      <c r="BV2039" t="s">
        <v>305</v>
      </c>
      <c r="BW2039" t="s">
        <v>153</v>
      </c>
      <c r="BX2039" t="s">
        <v>157</v>
      </c>
      <c r="BY2039" t="s">
        <v>175</v>
      </c>
      <c r="BZ2039" t="s">
        <v>402</v>
      </c>
      <c r="CA2039" t="s">
        <v>126</v>
      </c>
      <c r="CB2039" t="s">
        <v>124</v>
      </c>
      <c r="CG2039" t="s">
        <v>767</v>
      </c>
      <c r="CI2039" t="s">
        <v>160</v>
      </c>
      <c r="CJ2039" t="s">
        <v>161</v>
      </c>
      <c r="CR2039" t="s">
        <v>162</v>
      </c>
      <c r="CS2039" t="s">
        <v>163</v>
      </c>
      <c r="CT2039" t="s">
        <v>127</v>
      </c>
      <c r="DA2039" t="s">
        <v>400</v>
      </c>
      <c r="DB2039" t="s">
        <v>124</v>
      </c>
      <c r="DC2039" t="s">
        <v>165</v>
      </c>
      <c r="DD2039" t="s">
        <v>166</v>
      </c>
      <c r="DE2039" t="s">
        <v>167</v>
      </c>
      <c r="DF2039">
        <v>66038714</v>
      </c>
      <c r="DG2039">
        <v>1</v>
      </c>
      <c r="DH2039">
        <v>3</v>
      </c>
      <c r="DJ2039">
        <v>1</v>
      </c>
      <c r="DK2039" t="s">
        <v>136</v>
      </c>
      <c r="DL2039">
        <v>0</v>
      </c>
      <c r="DM2039">
        <v>1</v>
      </c>
      <c r="DN2039" t="s">
        <v>133</v>
      </c>
      <c r="DP2039">
        <v>0</v>
      </c>
      <c r="DQ2039">
        <v>0</v>
      </c>
      <c r="DR2039">
        <v>0</v>
      </c>
      <c r="DS2039">
        <v>3.6</v>
      </c>
      <c r="DT2039">
        <v>1</v>
      </c>
      <c r="DU2039">
        <v>1</v>
      </c>
      <c r="DV2039">
        <v>0</v>
      </c>
      <c r="DW2039">
        <v>0</v>
      </c>
      <c r="DX2039">
        <v>1</v>
      </c>
      <c r="EA2039">
        <v>0</v>
      </c>
      <c r="EB2039">
        <v>0.06</v>
      </c>
      <c r="EC2039">
        <v>0</v>
      </c>
      <c r="ED2039">
        <v>0.138461538</v>
      </c>
    </row>
    <row r="2040" spans="1:137" x14ac:dyDescent="0.25">
      <c r="A2040" s="108">
        <v>46181</v>
      </c>
      <c r="B2040" t="s">
        <v>3675</v>
      </c>
      <c r="C2040" t="s">
        <v>124</v>
      </c>
      <c r="E2040" t="s">
        <v>125</v>
      </c>
      <c r="F2040" t="s">
        <v>126</v>
      </c>
      <c r="G2040" t="s">
        <v>127</v>
      </c>
      <c r="H2040" t="s">
        <v>124</v>
      </c>
      <c r="I2040" t="s">
        <v>128</v>
      </c>
      <c r="J2040" t="s">
        <v>129</v>
      </c>
      <c r="K2040" t="s">
        <v>130</v>
      </c>
      <c r="O2040" t="s">
        <v>168</v>
      </c>
      <c r="S2040" t="s">
        <v>478</v>
      </c>
      <c r="T2040" t="s">
        <v>479</v>
      </c>
      <c r="U2040" t="s">
        <v>398</v>
      </c>
      <c r="V2040" t="s">
        <v>545</v>
      </c>
      <c r="W2040" t="s">
        <v>198</v>
      </c>
      <c r="X2040" t="s">
        <v>133</v>
      </c>
      <c r="Y2040" t="s">
        <v>301</v>
      </c>
      <c r="Z2040" t="s">
        <v>302</v>
      </c>
      <c r="AA2040" t="s">
        <v>127</v>
      </c>
      <c r="AB2040" t="s">
        <v>127</v>
      </c>
      <c r="AC2040" t="s">
        <v>135</v>
      </c>
      <c r="AD2040" t="s">
        <v>136</v>
      </c>
      <c r="AE2040">
        <v>153912769</v>
      </c>
      <c r="AF2040" t="s">
        <v>198</v>
      </c>
      <c r="AG2040" t="s">
        <v>137</v>
      </c>
      <c r="AH2040" t="s">
        <v>138</v>
      </c>
      <c r="AI2040">
        <v>0</v>
      </c>
      <c r="AJ2040" t="s">
        <v>399</v>
      </c>
      <c r="AP2040" t="s">
        <v>139</v>
      </c>
      <c r="AV2040" t="s">
        <v>145</v>
      </c>
      <c r="AW2040" s="109">
        <v>46183</v>
      </c>
      <c r="AX2040" s="109">
        <v>46183</v>
      </c>
      <c r="AZ2040" t="s">
        <v>1047</v>
      </c>
      <c r="BB2040" t="s">
        <v>460</v>
      </c>
      <c r="BD2040" t="s">
        <v>148</v>
      </c>
      <c r="BE2040" t="s">
        <v>664</v>
      </c>
      <c r="BF2040" t="s">
        <v>149</v>
      </c>
      <c r="BG2040" t="s">
        <v>127</v>
      </c>
      <c r="BH2040" t="s">
        <v>127</v>
      </c>
      <c r="BJ2040" t="s">
        <v>127</v>
      </c>
      <c r="BK2040" t="s">
        <v>150</v>
      </c>
      <c r="BL2040" t="s">
        <v>151</v>
      </c>
      <c r="BM2040" t="s">
        <v>1045</v>
      </c>
      <c r="BN2040" t="s">
        <v>202</v>
      </c>
      <c r="BP2040" t="s">
        <v>153</v>
      </c>
      <c r="BR2040" t="s">
        <v>154</v>
      </c>
      <c r="BT2040" t="s">
        <v>155</v>
      </c>
      <c r="BU2040" t="s">
        <v>155</v>
      </c>
      <c r="BV2040" t="s">
        <v>602</v>
      </c>
      <c r="BW2040" t="s">
        <v>153</v>
      </c>
      <c r="BX2040" t="s">
        <v>157</v>
      </c>
      <c r="BY2040" t="s">
        <v>269</v>
      </c>
      <c r="BZ2040" t="s">
        <v>159</v>
      </c>
      <c r="CA2040" t="s">
        <v>126</v>
      </c>
      <c r="CB2040" t="s">
        <v>124</v>
      </c>
      <c r="CG2040" t="s">
        <v>698</v>
      </c>
      <c r="CI2040" t="s">
        <v>160</v>
      </c>
      <c r="CJ2040" t="s">
        <v>161</v>
      </c>
      <c r="CR2040" t="s">
        <v>162</v>
      </c>
      <c r="CS2040" t="s">
        <v>163</v>
      </c>
      <c r="CT2040" t="s">
        <v>127</v>
      </c>
      <c r="DA2040" t="s">
        <v>400</v>
      </c>
      <c r="DB2040" t="s">
        <v>124</v>
      </c>
      <c r="DC2040" t="s">
        <v>165</v>
      </c>
      <c r="DD2040" t="s">
        <v>166</v>
      </c>
      <c r="DE2040" t="s">
        <v>167</v>
      </c>
      <c r="DF2040">
        <v>125119004</v>
      </c>
      <c r="DG2040">
        <v>1</v>
      </c>
      <c r="DJ2040">
        <v>1</v>
      </c>
      <c r="DK2040" t="s">
        <v>136</v>
      </c>
      <c r="DL2040">
        <v>0</v>
      </c>
      <c r="DM2040">
        <v>1</v>
      </c>
      <c r="DN2040" t="s">
        <v>133</v>
      </c>
      <c r="DP2040">
        <v>0</v>
      </c>
      <c r="DQ2040">
        <v>0</v>
      </c>
      <c r="DR2040">
        <v>2</v>
      </c>
      <c r="DS2040">
        <v>6.6</v>
      </c>
      <c r="DU2040">
        <v>1</v>
      </c>
      <c r="DV2040">
        <v>0</v>
      </c>
      <c r="DW2040">
        <v>0</v>
      </c>
      <c r="DX2040">
        <v>1</v>
      </c>
      <c r="EA2040">
        <v>0</v>
      </c>
      <c r="EB2040">
        <v>0.11</v>
      </c>
      <c r="EC2040">
        <v>0</v>
      </c>
      <c r="ED2040">
        <v>0.25384615399999999</v>
      </c>
    </row>
    <row r="2041" spans="1:137" x14ac:dyDescent="0.25">
      <c r="A2041" s="108">
        <v>46181</v>
      </c>
      <c r="B2041" t="s">
        <v>3676</v>
      </c>
      <c r="C2041" t="s">
        <v>421</v>
      </c>
      <c r="D2041" t="s">
        <v>1221</v>
      </c>
      <c r="E2041" t="s">
        <v>125</v>
      </c>
      <c r="F2041" t="s">
        <v>1596</v>
      </c>
      <c r="G2041" t="s">
        <v>127</v>
      </c>
      <c r="H2041" t="s">
        <v>124</v>
      </c>
      <c r="I2041" t="s">
        <v>1457</v>
      </c>
      <c r="J2041" t="s">
        <v>129</v>
      </c>
      <c r="K2041" t="s">
        <v>405</v>
      </c>
      <c r="L2041" t="s">
        <v>724</v>
      </c>
      <c r="M2041" t="s">
        <v>407</v>
      </c>
      <c r="N2041" t="s">
        <v>408</v>
      </c>
      <c r="O2041" t="s">
        <v>168</v>
      </c>
      <c r="S2041" t="s">
        <v>397</v>
      </c>
      <c r="T2041" t="s">
        <v>397</v>
      </c>
      <c r="U2041" t="s">
        <v>398</v>
      </c>
      <c r="V2041" t="s">
        <v>545</v>
      </c>
      <c r="W2041" t="s">
        <v>290</v>
      </c>
      <c r="X2041" t="s">
        <v>373</v>
      </c>
      <c r="Y2041" t="s">
        <v>1634</v>
      </c>
      <c r="Z2041" t="s">
        <v>309</v>
      </c>
      <c r="AA2041" t="s">
        <v>127</v>
      </c>
      <c r="AB2041" t="s">
        <v>135</v>
      </c>
      <c r="AC2041" t="s">
        <v>135</v>
      </c>
      <c r="AD2041" t="s">
        <v>136</v>
      </c>
      <c r="AE2041">
        <v>153842339</v>
      </c>
      <c r="AF2041" t="s">
        <v>290</v>
      </c>
      <c r="AG2041" t="s">
        <v>137</v>
      </c>
      <c r="AH2041" t="s">
        <v>138</v>
      </c>
      <c r="AI2041">
        <v>0</v>
      </c>
      <c r="AJ2041" t="s">
        <v>399</v>
      </c>
      <c r="AP2041" t="s">
        <v>139</v>
      </c>
      <c r="AQ2041" t="s">
        <v>140</v>
      </c>
      <c r="AR2041" t="s">
        <v>141</v>
      </c>
      <c r="AS2041" t="s">
        <v>669</v>
      </c>
      <c r="AU2041" t="s">
        <v>144</v>
      </c>
      <c r="AV2041" t="s">
        <v>145</v>
      </c>
      <c r="AW2041" s="109">
        <v>46183</v>
      </c>
      <c r="AX2041" s="109">
        <v>46183</v>
      </c>
      <c r="AZ2041" t="s">
        <v>1050</v>
      </c>
      <c r="BB2041" t="s">
        <v>182</v>
      </c>
      <c r="BD2041" t="s">
        <v>148</v>
      </c>
      <c r="BE2041" t="s">
        <v>664</v>
      </c>
      <c r="BF2041" t="s">
        <v>149</v>
      </c>
      <c r="BG2041" t="s">
        <v>127</v>
      </c>
      <c r="BH2041" t="s">
        <v>127</v>
      </c>
      <c r="BJ2041" t="s">
        <v>127</v>
      </c>
      <c r="BK2041" t="s">
        <v>150</v>
      </c>
      <c r="BL2041" t="s">
        <v>151</v>
      </c>
      <c r="BM2041" t="s">
        <v>1458</v>
      </c>
      <c r="BN2041" t="s">
        <v>282</v>
      </c>
      <c r="BP2041" t="s">
        <v>153</v>
      </c>
      <c r="BR2041" t="s">
        <v>692</v>
      </c>
      <c r="BT2041" t="s">
        <v>155</v>
      </c>
      <c r="BU2041" t="s">
        <v>155</v>
      </c>
      <c r="BV2041" t="s">
        <v>770</v>
      </c>
      <c r="BW2041" t="s">
        <v>153</v>
      </c>
      <c r="BX2041" t="s">
        <v>425</v>
      </c>
      <c r="BY2041" t="s">
        <v>258</v>
      </c>
      <c r="BZ2041" t="s">
        <v>3677</v>
      </c>
      <c r="CA2041" t="s">
        <v>1596</v>
      </c>
      <c r="CB2041" t="s">
        <v>421</v>
      </c>
      <c r="CG2041" t="s">
        <v>771</v>
      </c>
      <c r="CI2041" t="s">
        <v>160</v>
      </c>
      <c r="CJ2041" t="s">
        <v>161</v>
      </c>
      <c r="CR2041" t="s">
        <v>162</v>
      </c>
      <c r="CS2041" t="s">
        <v>163</v>
      </c>
      <c r="CT2041" t="s">
        <v>127</v>
      </c>
      <c r="DA2041" t="s">
        <v>400</v>
      </c>
      <c r="DB2041" t="s">
        <v>124</v>
      </c>
      <c r="DC2041" t="s">
        <v>165</v>
      </c>
      <c r="DD2041" t="s">
        <v>166</v>
      </c>
      <c r="DE2041" t="s">
        <v>167</v>
      </c>
      <c r="DF2041">
        <v>132375955</v>
      </c>
      <c r="DG2041">
        <v>1</v>
      </c>
      <c r="DH2041">
        <v>2</v>
      </c>
      <c r="DJ2041">
        <v>1</v>
      </c>
      <c r="DK2041" t="s">
        <v>136</v>
      </c>
      <c r="DL2041">
        <v>0</v>
      </c>
      <c r="DM2041">
        <v>1</v>
      </c>
      <c r="DN2041" t="s">
        <v>373</v>
      </c>
      <c r="DP2041">
        <v>0</v>
      </c>
      <c r="DQ2041">
        <v>0</v>
      </c>
      <c r="DR2041">
        <v>5</v>
      </c>
      <c r="DS2041">
        <v>17.399999999999999</v>
      </c>
      <c r="DU2041">
        <v>1</v>
      </c>
      <c r="DV2041">
        <v>0</v>
      </c>
      <c r="DW2041">
        <v>0</v>
      </c>
      <c r="DX2041">
        <v>1</v>
      </c>
      <c r="EA2041">
        <v>0</v>
      </c>
      <c r="EB2041">
        <v>0.28999999999999998</v>
      </c>
      <c r="EC2041">
        <v>0</v>
      </c>
      <c r="ED2041">
        <v>0.669230769</v>
      </c>
    </row>
    <row r="2042" spans="1:137" x14ac:dyDescent="0.25">
      <c r="A2042" s="108">
        <v>46181</v>
      </c>
      <c r="B2042" t="s">
        <v>1641</v>
      </c>
      <c r="C2042" t="s">
        <v>124</v>
      </c>
      <c r="E2042" t="s">
        <v>125</v>
      </c>
      <c r="F2042" t="s">
        <v>126</v>
      </c>
      <c r="G2042" t="s">
        <v>127</v>
      </c>
      <c r="H2042" t="s">
        <v>124</v>
      </c>
      <c r="I2042" t="s">
        <v>128</v>
      </c>
      <c r="J2042" t="s">
        <v>129</v>
      </c>
      <c r="K2042" t="s">
        <v>130</v>
      </c>
      <c r="O2042" t="s">
        <v>168</v>
      </c>
      <c r="S2042" t="s">
        <v>397</v>
      </c>
      <c r="T2042" t="s">
        <v>397</v>
      </c>
      <c r="U2042" t="s">
        <v>398</v>
      </c>
      <c r="V2042" t="s">
        <v>545</v>
      </c>
      <c r="W2042" t="s">
        <v>198</v>
      </c>
      <c r="X2042" t="s">
        <v>169</v>
      </c>
      <c r="Y2042" t="s">
        <v>241</v>
      </c>
      <c r="Z2042" t="s">
        <v>241</v>
      </c>
      <c r="AA2042" t="s">
        <v>127</v>
      </c>
      <c r="AB2042" t="s">
        <v>135</v>
      </c>
      <c r="AC2042" t="s">
        <v>135</v>
      </c>
      <c r="AD2042" t="s">
        <v>136</v>
      </c>
      <c r="AE2042">
        <v>154053195</v>
      </c>
      <c r="AF2042" t="s">
        <v>198</v>
      </c>
      <c r="AG2042" t="s">
        <v>170</v>
      </c>
      <c r="AH2042" t="s">
        <v>138</v>
      </c>
      <c r="AI2042">
        <v>0</v>
      </c>
      <c r="AJ2042" t="s">
        <v>399</v>
      </c>
      <c r="AP2042" t="s">
        <v>139</v>
      </c>
      <c r="AV2042" t="s">
        <v>145</v>
      </c>
      <c r="AW2042" s="109">
        <v>46184</v>
      </c>
      <c r="AX2042" s="109">
        <v>46184</v>
      </c>
      <c r="AZ2042" t="s">
        <v>1042</v>
      </c>
      <c r="BB2042" t="s">
        <v>268</v>
      </c>
      <c r="BD2042" t="s">
        <v>148</v>
      </c>
      <c r="BE2042" t="s">
        <v>664</v>
      </c>
      <c r="BF2042" t="s">
        <v>149</v>
      </c>
      <c r="BG2042" t="s">
        <v>127</v>
      </c>
      <c r="BH2042" t="s">
        <v>127</v>
      </c>
      <c r="BJ2042" t="s">
        <v>127</v>
      </c>
      <c r="BK2042" t="s">
        <v>150</v>
      </c>
      <c r="BL2042" t="s">
        <v>151</v>
      </c>
      <c r="BM2042" t="s">
        <v>1045</v>
      </c>
      <c r="BN2042" t="s">
        <v>202</v>
      </c>
      <c r="BP2042" t="s">
        <v>153</v>
      </c>
      <c r="BR2042" t="s">
        <v>154</v>
      </c>
      <c r="BT2042" t="s">
        <v>155</v>
      </c>
      <c r="BU2042" t="s">
        <v>155</v>
      </c>
      <c r="BV2042" t="s">
        <v>243</v>
      </c>
      <c r="BW2042" t="s">
        <v>153</v>
      </c>
      <c r="BX2042" t="s">
        <v>157</v>
      </c>
      <c r="BY2042" t="s">
        <v>229</v>
      </c>
      <c r="BZ2042" t="s">
        <v>448</v>
      </c>
      <c r="CA2042" t="s">
        <v>126</v>
      </c>
      <c r="CB2042" t="s">
        <v>124</v>
      </c>
      <c r="CG2042" t="s">
        <v>308</v>
      </c>
      <c r="CI2042" t="s">
        <v>160</v>
      </c>
      <c r="CJ2042" t="s">
        <v>161</v>
      </c>
      <c r="CR2042" t="s">
        <v>162</v>
      </c>
      <c r="CS2042" t="s">
        <v>163</v>
      </c>
      <c r="CT2042" t="s">
        <v>127</v>
      </c>
      <c r="DA2042" t="s">
        <v>400</v>
      </c>
      <c r="DB2042" t="s">
        <v>124</v>
      </c>
      <c r="DC2042" t="s">
        <v>165</v>
      </c>
      <c r="DD2042" t="s">
        <v>166</v>
      </c>
      <c r="DE2042" t="s">
        <v>167</v>
      </c>
      <c r="DF2042">
        <v>106671814</v>
      </c>
      <c r="DG2042">
        <v>1</v>
      </c>
      <c r="DJ2042">
        <v>1</v>
      </c>
      <c r="DK2042" t="s">
        <v>136</v>
      </c>
      <c r="DL2042">
        <v>0</v>
      </c>
      <c r="DM2042">
        <v>1</v>
      </c>
      <c r="DN2042" t="s">
        <v>169</v>
      </c>
      <c r="DO2042">
        <v>1.516666667</v>
      </c>
      <c r="DP2042">
        <v>2.5277778000000001E-2</v>
      </c>
      <c r="DQ2042">
        <v>0</v>
      </c>
      <c r="DR2042">
        <v>0</v>
      </c>
      <c r="DS2042">
        <v>12.6</v>
      </c>
      <c r="DT2042">
        <v>1</v>
      </c>
      <c r="DU2042">
        <v>1</v>
      </c>
      <c r="DV2042">
        <v>1</v>
      </c>
      <c r="DW2042">
        <v>0</v>
      </c>
      <c r="DX2042">
        <v>1</v>
      </c>
      <c r="EA2042">
        <v>0</v>
      </c>
      <c r="EB2042">
        <v>0.21</v>
      </c>
      <c r="EC2042">
        <v>1</v>
      </c>
      <c r="ED2042">
        <v>0.48461538500000001</v>
      </c>
      <c r="EG2042">
        <v>1.516666667</v>
      </c>
    </row>
    <row r="2043" spans="1:137" x14ac:dyDescent="0.25">
      <c r="A2043" s="108">
        <v>46181</v>
      </c>
      <c r="B2043" t="s">
        <v>1549</v>
      </c>
      <c r="C2043" t="s">
        <v>124</v>
      </c>
      <c r="E2043" t="s">
        <v>125</v>
      </c>
      <c r="F2043" t="s">
        <v>126</v>
      </c>
      <c r="G2043" t="s">
        <v>127</v>
      </c>
      <c r="H2043" t="s">
        <v>124</v>
      </c>
      <c r="I2043" t="s">
        <v>128</v>
      </c>
      <c r="J2043" t="s">
        <v>129</v>
      </c>
      <c r="K2043" t="s">
        <v>130</v>
      </c>
      <c r="O2043" t="s">
        <v>168</v>
      </c>
      <c r="S2043" t="s">
        <v>478</v>
      </c>
      <c r="T2043" t="s">
        <v>479</v>
      </c>
      <c r="U2043" t="s">
        <v>398</v>
      </c>
      <c r="W2043" t="s">
        <v>198</v>
      </c>
      <c r="X2043" t="s">
        <v>169</v>
      </c>
      <c r="Y2043" t="s">
        <v>199</v>
      </c>
      <c r="Z2043" t="s">
        <v>199</v>
      </c>
      <c r="AA2043" t="s">
        <v>127</v>
      </c>
      <c r="AB2043" t="s">
        <v>127</v>
      </c>
      <c r="AC2043" t="s">
        <v>127</v>
      </c>
      <c r="AD2043" t="s">
        <v>136</v>
      </c>
      <c r="AE2043">
        <v>153966405</v>
      </c>
      <c r="AF2043" t="s">
        <v>198</v>
      </c>
      <c r="AG2043" t="s">
        <v>170</v>
      </c>
      <c r="AH2043" t="s">
        <v>138</v>
      </c>
      <c r="AI2043">
        <v>0</v>
      </c>
      <c r="AJ2043" t="s">
        <v>399</v>
      </c>
      <c r="AP2043" t="s">
        <v>139</v>
      </c>
      <c r="AV2043" t="s">
        <v>145</v>
      </c>
      <c r="AW2043" s="109">
        <v>46182</v>
      </c>
      <c r="AX2043" s="109">
        <v>46182</v>
      </c>
      <c r="AZ2043" t="s">
        <v>1047</v>
      </c>
      <c r="BB2043" t="s">
        <v>286</v>
      </c>
      <c r="BD2043" t="s">
        <v>148</v>
      </c>
      <c r="BE2043" t="s">
        <v>139</v>
      </c>
      <c r="BF2043" t="s">
        <v>149</v>
      </c>
      <c r="BG2043" t="s">
        <v>127</v>
      </c>
      <c r="BH2043" t="s">
        <v>127</v>
      </c>
      <c r="BJ2043" t="s">
        <v>127</v>
      </c>
      <c r="BK2043" t="s">
        <v>150</v>
      </c>
      <c r="BL2043" t="s">
        <v>151</v>
      </c>
      <c r="BM2043" t="s">
        <v>1045</v>
      </c>
      <c r="BN2043" t="s">
        <v>202</v>
      </c>
      <c r="BP2043" t="s">
        <v>153</v>
      </c>
      <c r="BQ2043" t="s">
        <v>3678</v>
      </c>
      <c r="BR2043" t="s">
        <v>154</v>
      </c>
      <c r="BT2043" t="s">
        <v>155</v>
      </c>
      <c r="BU2043" t="s">
        <v>155</v>
      </c>
      <c r="BV2043" t="s">
        <v>348</v>
      </c>
      <c r="BW2043" t="s">
        <v>153</v>
      </c>
      <c r="BX2043" t="s">
        <v>157</v>
      </c>
      <c r="BY2043" t="s">
        <v>213</v>
      </c>
      <c r="BZ2043" t="s">
        <v>376</v>
      </c>
      <c r="CA2043" t="s">
        <v>126</v>
      </c>
      <c r="CB2043" t="s">
        <v>124</v>
      </c>
      <c r="CG2043" t="s">
        <v>350</v>
      </c>
      <c r="CI2043" t="s">
        <v>160</v>
      </c>
      <c r="CJ2043" t="s">
        <v>161</v>
      </c>
      <c r="CR2043" t="s">
        <v>162</v>
      </c>
      <c r="CS2043" t="s">
        <v>163</v>
      </c>
      <c r="CT2043" t="s">
        <v>127</v>
      </c>
      <c r="DA2043" t="s">
        <v>400</v>
      </c>
      <c r="DB2043" t="s">
        <v>124</v>
      </c>
      <c r="DC2043" t="s">
        <v>165</v>
      </c>
      <c r="DD2043" t="s">
        <v>166</v>
      </c>
      <c r="DE2043" t="s">
        <v>167</v>
      </c>
      <c r="DF2043">
        <v>2686777</v>
      </c>
      <c r="DG2043">
        <v>1</v>
      </c>
      <c r="DH2043">
        <v>2</v>
      </c>
      <c r="DJ2043">
        <v>1</v>
      </c>
      <c r="DK2043" t="s">
        <v>136</v>
      </c>
      <c r="DL2043">
        <v>1</v>
      </c>
      <c r="DM2043">
        <v>1</v>
      </c>
      <c r="DN2043" t="s">
        <v>169</v>
      </c>
      <c r="DQ2043">
        <v>0</v>
      </c>
      <c r="DR2043">
        <v>0</v>
      </c>
      <c r="DV2043">
        <v>0</v>
      </c>
      <c r="DW2043">
        <v>0</v>
      </c>
      <c r="DX2043">
        <v>1</v>
      </c>
      <c r="EA2043">
        <v>0</v>
      </c>
      <c r="EB2043">
        <v>0</v>
      </c>
      <c r="EC2043">
        <v>0</v>
      </c>
    </row>
    <row r="2044" spans="1:137" x14ac:dyDescent="0.25">
      <c r="A2044" s="108">
        <v>46181</v>
      </c>
      <c r="B2044" t="s">
        <v>3679</v>
      </c>
      <c r="C2044" t="s">
        <v>124</v>
      </c>
      <c r="E2044" t="s">
        <v>351</v>
      </c>
      <c r="F2044" t="s">
        <v>126</v>
      </c>
      <c r="G2044" t="s">
        <v>127</v>
      </c>
      <c r="H2044" t="s">
        <v>124</v>
      </c>
      <c r="J2044" t="s">
        <v>129</v>
      </c>
      <c r="K2044" t="s">
        <v>130</v>
      </c>
      <c r="S2044" t="s">
        <v>478</v>
      </c>
      <c r="T2044" t="s">
        <v>479</v>
      </c>
      <c r="U2044" t="s">
        <v>398</v>
      </c>
      <c r="W2044" t="s">
        <v>290</v>
      </c>
      <c r="X2044" t="s">
        <v>133</v>
      </c>
      <c r="Y2044" t="s">
        <v>688</v>
      </c>
      <c r="Z2044" t="s">
        <v>292</v>
      </c>
      <c r="AA2044" t="s">
        <v>127</v>
      </c>
      <c r="AB2044" t="s">
        <v>127</v>
      </c>
      <c r="AC2044" t="s">
        <v>127</v>
      </c>
      <c r="AD2044" t="s">
        <v>136</v>
      </c>
      <c r="AE2044">
        <v>154022082</v>
      </c>
      <c r="AF2044" t="s">
        <v>290</v>
      </c>
      <c r="AG2044" t="s">
        <v>137</v>
      </c>
      <c r="AH2044" t="s">
        <v>138</v>
      </c>
      <c r="AI2044">
        <v>0</v>
      </c>
      <c r="AJ2044" t="s">
        <v>399</v>
      </c>
      <c r="AP2044" t="s">
        <v>139</v>
      </c>
      <c r="AQ2044" t="s">
        <v>140</v>
      </c>
      <c r="AR2044" t="s">
        <v>141</v>
      </c>
      <c r="AS2044" t="s">
        <v>186</v>
      </c>
      <c r="AT2044" t="s">
        <v>200</v>
      </c>
      <c r="AU2044" t="s">
        <v>144</v>
      </c>
      <c r="AV2044" t="s">
        <v>145</v>
      </c>
      <c r="AW2044" s="109">
        <v>46183</v>
      </c>
      <c r="AX2044" s="109">
        <v>46183</v>
      </c>
      <c r="BB2044" t="s">
        <v>900</v>
      </c>
      <c r="BC2044" t="s">
        <v>147</v>
      </c>
      <c r="BD2044" t="s">
        <v>148</v>
      </c>
      <c r="BE2044" t="s">
        <v>139</v>
      </c>
      <c r="BF2044" t="s">
        <v>149</v>
      </c>
      <c r="BG2044" t="s">
        <v>127</v>
      </c>
      <c r="BH2044" t="s">
        <v>127</v>
      </c>
      <c r="BJ2044" t="s">
        <v>127</v>
      </c>
      <c r="BK2044" t="s">
        <v>150</v>
      </c>
      <c r="BL2044" t="s">
        <v>151</v>
      </c>
      <c r="BN2044" t="s">
        <v>282</v>
      </c>
      <c r="BP2044" t="s">
        <v>153</v>
      </c>
      <c r="BQ2044" t="s">
        <v>2432</v>
      </c>
      <c r="BR2044" t="s">
        <v>692</v>
      </c>
      <c r="BT2044" t="s">
        <v>1053</v>
      </c>
      <c r="BU2044" t="s">
        <v>1053</v>
      </c>
      <c r="BV2044" t="s">
        <v>689</v>
      </c>
      <c r="BW2044" t="s">
        <v>153</v>
      </c>
      <c r="BX2044" t="s">
        <v>157</v>
      </c>
      <c r="BY2044" t="s">
        <v>175</v>
      </c>
      <c r="BZ2044" t="s">
        <v>607</v>
      </c>
      <c r="CA2044" t="s">
        <v>126</v>
      </c>
      <c r="CB2044" t="s">
        <v>124</v>
      </c>
      <c r="CG2044" t="s">
        <v>197</v>
      </c>
      <c r="CI2044" t="s">
        <v>160</v>
      </c>
      <c r="CJ2044" t="s">
        <v>161</v>
      </c>
      <c r="CR2044" t="s">
        <v>162</v>
      </c>
      <c r="CS2044" t="s">
        <v>163</v>
      </c>
      <c r="CT2044" t="s">
        <v>127</v>
      </c>
      <c r="DA2044" t="s">
        <v>400</v>
      </c>
      <c r="DB2044" t="s">
        <v>124</v>
      </c>
      <c r="DC2044" t="s">
        <v>165</v>
      </c>
      <c r="DD2044" t="s">
        <v>166</v>
      </c>
      <c r="DE2044" t="s">
        <v>167</v>
      </c>
      <c r="DF2044">
        <v>36655836</v>
      </c>
      <c r="DG2044">
        <v>1</v>
      </c>
      <c r="DJ2044">
        <v>1</v>
      </c>
      <c r="DK2044" t="s">
        <v>136</v>
      </c>
      <c r="DL2044">
        <v>1</v>
      </c>
      <c r="DM2044">
        <v>1</v>
      </c>
      <c r="DN2044" t="s">
        <v>133</v>
      </c>
      <c r="DQ2044">
        <v>0</v>
      </c>
      <c r="DR2044">
        <v>0</v>
      </c>
      <c r="DV2044">
        <v>0</v>
      </c>
      <c r="DW2044">
        <v>0</v>
      </c>
      <c r="DX2044">
        <v>1</v>
      </c>
      <c r="EA2044">
        <v>0</v>
      </c>
      <c r="EB2044">
        <v>0</v>
      </c>
      <c r="EC2044">
        <v>0</v>
      </c>
    </row>
    <row r="2045" spans="1:137" x14ac:dyDescent="0.25">
      <c r="A2045" s="108">
        <v>46181</v>
      </c>
      <c r="B2045" t="s">
        <v>3680</v>
      </c>
      <c r="C2045" t="s">
        <v>124</v>
      </c>
      <c r="E2045" t="s">
        <v>351</v>
      </c>
      <c r="F2045" t="s">
        <v>126</v>
      </c>
      <c r="G2045" t="s">
        <v>127</v>
      </c>
      <c r="H2045" t="s">
        <v>124</v>
      </c>
      <c r="J2045" t="s">
        <v>129</v>
      </c>
      <c r="K2045" t="s">
        <v>130</v>
      </c>
      <c r="S2045" t="s">
        <v>478</v>
      </c>
      <c r="T2045" t="s">
        <v>479</v>
      </c>
      <c r="U2045" t="s">
        <v>398</v>
      </c>
      <c r="W2045" t="s">
        <v>290</v>
      </c>
      <c r="X2045" t="s">
        <v>133</v>
      </c>
      <c r="Y2045" t="s">
        <v>688</v>
      </c>
      <c r="Z2045" t="s">
        <v>292</v>
      </c>
      <c r="AA2045" t="s">
        <v>127</v>
      </c>
      <c r="AB2045" t="s">
        <v>127</v>
      </c>
      <c r="AC2045" t="s">
        <v>127</v>
      </c>
      <c r="AD2045" t="s">
        <v>136</v>
      </c>
      <c r="AE2045">
        <v>154023221</v>
      </c>
      <c r="AF2045" t="s">
        <v>290</v>
      </c>
      <c r="AG2045" t="s">
        <v>137</v>
      </c>
      <c r="AH2045" t="s">
        <v>138</v>
      </c>
      <c r="AI2045">
        <v>0</v>
      </c>
      <c r="AJ2045" t="s">
        <v>399</v>
      </c>
      <c r="AP2045" t="s">
        <v>139</v>
      </c>
      <c r="AQ2045" t="s">
        <v>140</v>
      </c>
      <c r="AR2045" t="s">
        <v>141</v>
      </c>
      <c r="AS2045" t="s">
        <v>186</v>
      </c>
      <c r="AT2045" t="s">
        <v>200</v>
      </c>
      <c r="AU2045" t="s">
        <v>181</v>
      </c>
      <c r="AV2045" t="s">
        <v>145</v>
      </c>
      <c r="AW2045" s="109">
        <v>46183</v>
      </c>
      <c r="AX2045" s="109">
        <v>46183</v>
      </c>
      <c r="BB2045" t="s">
        <v>900</v>
      </c>
      <c r="BC2045" t="s">
        <v>147</v>
      </c>
      <c r="BD2045" t="s">
        <v>148</v>
      </c>
      <c r="BE2045" t="s">
        <v>139</v>
      </c>
      <c r="BF2045" t="s">
        <v>149</v>
      </c>
      <c r="BG2045" t="s">
        <v>127</v>
      </c>
      <c r="BH2045" t="s">
        <v>127</v>
      </c>
      <c r="BJ2045" t="s">
        <v>127</v>
      </c>
      <c r="BK2045" t="s">
        <v>150</v>
      </c>
      <c r="BL2045" t="s">
        <v>151</v>
      </c>
      <c r="BN2045" t="s">
        <v>282</v>
      </c>
      <c r="BP2045" t="s">
        <v>153</v>
      </c>
      <c r="BQ2045" t="s">
        <v>2432</v>
      </c>
      <c r="BR2045" t="s">
        <v>692</v>
      </c>
      <c r="BT2045" t="s">
        <v>1053</v>
      </c>
      <c r="BU2045" t="s">
        <v>1053</v>
      </c>
      <c r="BV2045" t="s">
        <v>689</v>
      </c>
      <c r="BW2045" t="s">
        <v>153</v>
      </c>
      <c r="BX2045" t="s">
        <v>157</v>
      </c>
      <c r="BY2045" t="s">
        <v>175</v>
      </c>
      <c r="BZ2045" t="s">
        <v>496</v>
      </c>
      <c r="CA2045" t="s">
        <v>126</v>
      </c>
      <c r="CB2045" t="s">
        <v>124</v>
      </c>
      <c r="CG2045" t="s">
        <v>197</v>
      </c>
      <c r="CI2045" t="s">
        <v>160</v>
      </c>
      <c r="CJ2045" t="s">
        <v>161</v>
      </c>
      <c r="CR2045" t="s">
        <v>162</v>
      </c>
      <c r="CS2045" t="s">
        <v>163</v>
      </c>
      <c r="CT2045" t="s">
        <v>127</v>
      </c>
      <c r="DA2045" t="s">
        <v>400</v>
      </c>
      <c r="DB2045" t="s">
        <v>124</v>
      </c>
      <c r="DC2045" t="s">
        <v>165</v>
      </c>
      <c r="DD2045" t="s">
        <v>166</v>
      </c>
      <c r="DE2045" t="s">
        <v>167</v>
      </c>
      <c r="DF2045">
        <v>32121614</v>
      </c>
      <c r="DG2045">
        <v>1</v>
      </c>
      <c r="DJ2045">
        <v>1</v>
      </c>
      <c r="DK2045" t="s">
        <v>136</v>
      </c>
      <c r="DL2045">
        <v>1</v>
      </c>
      <c r="DM2045">
        <v>1</v>
      </c>
      <c r="DN2045" t="s">
        <v>133</v>
      </c>
      <c r="DQ2045">
        <v>0</v>
      </c>
      <c r="DR2045">
        <v>0</v>
      </c>
      <c r="DV2045">
        <v>0</v>
      </c>
      <c r="DW2045">
        <v>0</v>
      </c>
      <c r="DX2045">
        <v>1</v>
      </c>
      <c r="EA2045">
        <v>0</v>
      </c>
      <c r="EB2045">
        <v>0</v>
      </c>
      <c r="EC2045">
        <v>0</v>
      </c>
    </row>
    <row r="2046" spans="1:137" x14ac:dyDescent="0.25">
      <c r="A2046" s="108">
        <v>46181</v>
      </c>
      <c r="B2046" t="s">
        <v>2240</v>
      </c>
      <c r="C2046" t="s">
        <v>124</v>
      </c>
      <c r="E2046" t="s">
        <v>125</v>
      </c>
      <c r="F2046" t="s">
        <v>126</v>
      </c>
      <c r="G2046" t="s">
        <v>127</v>
      </c>
      <c r="H2046" t="s">
        <v>124</v>
      </c>
      <c r="I2046" t="s">
        <v>128</v>
      </c>
      <c r="J2046" t="s">
        <v>129</v>
      </c>
      <c r="K2046" t="s">
        <v>130</v>
      </c>
      <c r="O2046" t="s">
        <v>168</v>
      </c>
      <c r="S2046" t="s">
        <v>397</v>
      </c>
      <c r="T2046" t="s">
        <v>397</v>
      </c>
      <c r="U2046" t="s">
        <v>398</v>
      </c>
      <c r="V2046" t="s">
        <v>545</v>
      </c>
      <c r="W2046" t="s">
        <v>198</v>
      </c>
      <c r="X2046" t="s">
        <v>169</v>
      </c>
      <c r="Y2046" t="s">
        <v>577</v>
      </c>
      <c r="Z2046" t="s">
        <v>324</v>
      </c>
      <c r="AA2046" t="s">
        <v>127</v>
      </c>
      <c r="AB2046" t="s">
        <v>127</v>
      </c>
      <c r="AC2046" t="s">
        <v>135</v>
      </c>
      <c r="AD2046" t="s">
        <v>136</v>
      </c>
      <c r="AE2046">
        <v>154068061</v>
      </c>
      <c r="AF2046" t="s">
        <v>198</v>
      </c>
      <c r="AG2046" t="s">
        <v>170</v>
      </c>
      <c r="AH2046" t="s">
        <v>138</v>
      </c>
      <c r="AI2046">
        <v>0</v>
      </c>
      <c r="AJ2046" t="s">
        <v>399</v>
      </c>
      <c r="AP2046" t="s">
        <v>139</v>
      </c>
      <c r="AQ2046" t="s">
        <v>140</v>
      </c>
      <c r="AR2046" t="s">
        <v>141</v>
      </c>
      <c r="AS2046" t="s">
        <v>233</v>
      </c>
      <c r="AT2046" t="s">
        <v>234</v>
      </c>
      <c r="AU2046" t="s">
        <v>144</v>
      </c>
      <c r="AV2046" t="s">
        <v>145</v>
      </c>
      <c r="AW2046" s="109">
        <v>46185</v>
      </c>
      <c r="AX2046" s="109">
        <v>46185</v>
      </c>
      <c r="AZ2046" t="s">
        <v>1047</v>
      </c>
      <c r="BB2046" t="s">
        <v>266</v>
      </c>
      <c r="BD2046" t="s">
        <v>148</v>
      </c>
      <c r="BE2046" t="s">
        <v>664</v>
      </c>
      <c r="BF2046" t="s">
        <v>149</v>
      </c>
      <c r="BG2046" t="s">
        <v>127</v>
      </c>
      <c r="BH2046" t="s">
        <v>127</v>
      </c>
      <c r="BJ2046" t="s">
        <v>127</v>
      </c>
      <c r="BK2046" t="s">
        <v>150</v>
      </c>
      <c r="BL2046" t="s">
        <v>151</v>
      </c>
      <c r="BM2046" t="s">
        <v>1045</v>
      </c>
      <c r="BN2046" t="s">
        <v>326</v>
      </c>
      <c r="BP2046" t="s">
        <v>153</v>
      </c>
      <c r="BR2046" t="s">
        <v>219</v>
      </c>
      <c r="BT2046" t="s">
        <v>155</v>
      </c>
      <c r="BU2046" t="s">
        <v>155</v>
      </c>
      <c r="BV2046" t="s">
        <v>324</v>
      </c>
      <c r="BW2046" t="s">
        <v>153</v>
      </c>
      <c r="BX2046" t="s">
        <v>157</v>
      </c>
      <c r="BY2046" t="s">
        <v>195</v>
      </c>
      <c r="BZ2046" t="s">
        <v>361</v>
      </c>
      <c r="CA2046" t="s">
        <v>126</v>
      </c>
      <c r="CB2046" t="s">
        <v>124</v>
      </c>
      <c r="CG2046" t="s">
        <v>632</v>
      </c>
      <c r="CI2046" t="s">
        <v>160</v>
      </c>
      <c r="CJ2046" t="s">
        <v>161</v>
      </c>
      <c r="CR2046" t="s">
        <v>162</v>
      </c>
      <c r="CS2046" t="s">
        <v>163</v>
      </c>
      <c r="CT2046" t="s">
        <v>127</v>
      </c>
      <c r="DA2046" t="s">
        <v>400</v>
      </c>
      <c r="DB2046" t="s">
        <v>124</v>
      </c>
      <c r="DC2046" t="s">
        <v>165</v>
      </c>
      <c r="DD2046" t="s">
        <v>166</v>
      </c>
      <c r="DE2046" t="s">
        <v>167</v>
      </c>
      <c r="DF2046">
        <v>2185029</v>
      </c>
      <c r="DG2046">
        <v>1</v>
      </c>
      <c r="DH2046">
        <v>4</v>
      </c>
      <c r="DJ2046">
        <v>1</v>
      </c>
      <c r="DK2046" t="s">
        <v>136</v>
      </c>
      <c r="DL2046">
        <v>0</v>
      </c>
      <c r="DM2046">
        <v>1</v>
      </c>
      <c r="DN2046" t="s">
        <v>169</v>
      </c>
      <c r="DP2046">
        <v>0</v>
      </c>
      <c r="DQ2046">
        <v>0</v>
      </c>
      <c r="DR2046">
        <v>1</v>
      </c>
      <c r="DS2046">
        <v>7.8</v>
      </c>
      <c r="DT2046">
        <v>1</v>
      </c>
      <c r="DU2046">
        <v>1</v>
      </c>
      <c r="DV2046">
        <v>0</v>
      </c>
      <c r="DW2046">
        <v>0</v>
      </c>
      <c r="DX2046">
        <v>1</v>
      </c>
      <c r="EA2046">
        <v>0</v>
      </c>
      <c r="EB2046">
        <v>0.13</v>
      </c>
      <c r="EC2046">
        <v>0</v>
      </c>
      <c r="ED2046">
        <v>0.3</v>
      </c>
    </row>
    <row r="2047" spans="1:137" x14ac:dyDescent="0.25">
      <c r="A2047" s="108">
        <v>46181</v>
      </c>
      <c r="B2047" t="s">
        <v>3295</v>
      </c>
      <c r="C2047" t="s">
        <v>124</v>
      </c>
      <c r="D2047" t="s">
        <v>1164</v>
      </c>
      <c r="E2047" t="s">
        <v>125</v>
      </c>
      <c r="F2047" t="s">
        <v>126</v>
      </c>
      <c r="G2047" t="s">
        <v>127</v>
      </c>
      <c r="H2047" t="s">
        <v>124</v>
      </c>
      <c r="I2047" t="s">
        <v>232</v>
      </c>
      <c r="J2047" t="s">
        <v>129</v>
      </c>
      <c r="K2047" t="s">
        <v>130</v>
      </c>
      <c r="S2047" t="s">
        <v>543</v>
      </c>
      <c r="T2047" t="s">
        <v>551</v>
      </c>
      <c r="U2047" t="s">
        <v>398</v>
      </c>
      <c r="V2047" t="s">
        <v>545</v>
      </c>
      <c r="W2047" t="s">
        <v>222</v>
      </c>
      <c r="X2047" t="s">
        <v>133</v>
      </c>
      <c r="Y2047" t="s">
        <v>666</v>
      </c>
      <c r="Z2047" t="s">
        <v>667</v>
      </c>
      <c r="AA2047" t="s">
        <v>127</v>
      </c>
      <c r="AB2047" t="s">
        <v>127</v>
      </c>
      <c r="AC2047" t="s">
        <v>127</v>
      </c>
      <c r="AD2047" t="s">
        <v>136</v>
      </c>
      <c r="AE2047">
        <v>154051198</v>
      </c>
      <c r="AF2047" t="s">
        <v>222</v>
      </c>
      <c r="AG2047" t="s">
        <v>137</v>
      </c>
      <c r="AH2047" t="s">
        <v>138</v>
      </c>
      <c r="AI2047">
        <v>0</v>
      </c>
      <c r="AJ2047" t="s">
        <v>399</v>
      </c>
      <c r="AP2047" t="s">
        <v>139</v>
      </c>
      <c r="AQ2047" t="s">
        <v>140</v>
      </c>
      <c r="AR2047" t="s">
        <v>141</v>
      </c>
      <c r="AS2047" t="s">
        <v>186</v>
      </c>
      <c r="AT2047" t="s">
        <v>200</v>
      </c>
      <c r="AU2047" t="s">
        <v>144</v>
      </c>
      <c r="AV2047" t="s">
        <v>368</v>
      </c>
      <c r="AW2047" s="109">
        <v>46185</v>
      </c>
      <c r="AX2047" s="109">
        <v>46185</v>
      </c>
      <c r="BB2047" t="s">
        <v>354</v>
      </c>
      <c r="BC2047" t="s">
        <v>147</v>
      </c>
      <c r="BD2047" t="s">
        <v>148</v>
      </c>
      <c r="BE2047" t="s">
        <v>664</v>
      </c>
      <c r="BF2047" t="s">
        <v>149</v>
      </c>
      <c r="BG2047" t="s">
        <v>127</v>
      </c>
      <c r="BH2047" t="s">
        <v>127</v>
      </c>
      <c r="BJ2047" t="s">
        <v>127</v>
      </c>
      <c r="BK2047" t="s">
        <v>150</v>
      </c>
      <c r="BL2047" t="s">
        <v>151</v>
      </c>
      <c r="BM2047" t="s">
        <v>1099</v>
      </c>
      <c r="BN2047" t="s">
        <v>668</v>
      </c>
      <c r="BP2047" t="s">
        <v>153</v>
      </c>
      <c r="BQ2047" t="s">
        <v>3681</v>
      </c>
      <c r="BR2047" t="s">
        <v>219</v>
      </c>
      <c r="BT2047" t="s">
        <v>1053</v>
      </c>
      <c r="BU2047" t="s">
        <v>1053</v>
      </c>
      <c r="BV2047" t="s">
        <v>3682</v>
      </c>
      <c r="BW2047" t="s">
        <v>153</v>
      </c>
      <c r="BX2047" t="s">
        <v>157</v>
      </c>
      <c r="BY2047" t="s">
        <v>213</v>
      </c>
      <c r="BZ2047" t="s">
        <v>272</v>
      </c>
      <c r="CA2047" t="s">
        <v>126</v>
      </c>
      <c r="CB2047" t="s">
        <v>124</v>
      </c>
      <c r="CD2047" t="s">
        <v>550</v>
      </c>
      <c r="CG2047" t="s">
        <v>197</v>
      </c>
      <c r="CI2047" t="s">
        <v>160</v>
      </c>
      <c r="CJ2047" t="s">
        <v>161</v>
      </c>
      <c r="CR2047" t="s">
        <v>162</v>
      </c>
      <c r="CS2047" t="s">
        <v>163</v>
      </c>
      <c r="CT2047" t="s">
        <v>135</v>
      </c>
      <c r="DA2047" t="s">
        <v>400</v>
      </c>
      <c r="DB2047" t="s">
        <v>124</v>
      </c>
      <c r="DC2047" t="s">
        <v>165</v>
      </c>
      <c r="DD2047" t="s">
        <v>166</v>
      </c>
      <c r="DE2047" t="s">
        <v>167</v>
      </c>
      <c r="DF2047">
        <v>2524006</v>
      </c>
      <c r="DG2047">
        <v>1</v>
      </c>
      <c r="DJ2047">
        <v>1</v>
      </c>
      <c r="DK2047" t="s">
        <v>136</v>
      </c>
      <c r="DL2047">
        <v>0</v>
      </c>
      <c r="DM2047">
        <v>1</v>
      </c>
      <c r="DN2047" t="s">
        <v>133</v>
      </c>
      <c r="DP2047">
        <v>0</v>
      </c>
      <c r="DQ2047">
        <v>0</v>
      </c>
      <c r="DR2047">
        <v>1</v>
      </c>
      <c r="DS2047">
        <v>14.4</v>
      </c>
      <c r="DT2047">
        <v>1</v>
      </c>
      <c r="DU2047">
        <v>1</v>
      </c>
      <c r="DV2047">
        <v>0</v>
      </c>
      <c r="DW2047">
        <v>0</v>
      </c>
      <c r="DX2047">
        <v>1</v>
      </c>
      <c r="EA2047">
        <v>0</v>
      </c>
      <c r="EB2047">
        <v>0.24</v>
      </c>
      <c r="EC2047">
        <v>0</v>
      </c>
      <c r="ED2047">
        <v>0.55384615400000003</v>
      </c>
    </row>
    <row r="2048" spans="1:137" x14ac:dyDescent="0.25">
      <c r="A2048" s="108">
        <v>46181</v>
      </c>
      <c r="B2048" t="s">
        <v>3683</v>
      </c>
      <c r="C2048" t="s">
        <v>124</v>
      </c>
      <c r="E2048" t="s">
        <v>125</v>
      </c>
      <c r="F2048" t="s">
        <v>126</v>
      </c>
      <c r="G2048" t="s">
        <v>127</v>
      </c>
      <c r="H2048" t="s">
        <v>124</v>
      </c>
      <c r="I2048" t="s">
        <v>128</v>
      </c>
      <c r="J2048" t="s">
        <v>129</v>
      </c>
      <c r="K2048" t="s">
        <v>130</v>
      </c>
      <c r="O2048" t="s">
        <v>168</v>
      </c>
      <c r="S2048" t="s">
        <v>397</v>
      </c>
      <c r="T2048" t="s">
        <v>397</v>
      </c>
      <c r="U2048" t="s">
        <v>398</v>
      </c>
      <c r="V2048" t="s">
        <v>545</v>
      </c>
      <c r="W2048" t="s">
        <v>198</v>
      </c>
      <c r="X2048" t="s">
        <v>169</v>
      </c>
      <c r="Y2048" t="s">
        <v>199</v>
      </c>
      <c r="Z2048" t="s">
        <v>199</v>
      </c>
      <c r="AA2048" t="s">
        <v>127</v>
      </c>
      <c r="AB2048" t="s">
        <v>135</v>
      </c>
      <c r="AC2048" t="s">
        <v>135</v>
      </c>
      <c r="AD2048" t="s">
        <v>136</v>
      </c>
      <c r="AE2048">
        <v>154013310</v>
      </c>
      <c r="AF2048" t="s">
        <v>198</v>
      </c>
      <c r="AG2048" t="s">
        <v>170</v>
      </c>
      <c r="AH2048" t="s">
        <v>138</v>
      </c>
      <c r="AI2048">
        <v>0</v>
      </c>
      <c r="AJ2048" t="s">
        <v>399</v>
      </c>
      <c r="AP2048" t="s">
        <v>139</v>
      </c>
      <c r="AQ2048" t="s">
        <v>217</v>
      </c>
      <c r="AR2048" t="s">
        <v>207</v>
      </c>
      <c r="AS2048" t="s">
        <v>619</v>
      </c>
      <c r="AT2048" t="s">
        <v>208</v>
      </c>
      <c r="AU2048" t="s">
        <v>218</v>
      </c>
      <c r="AV2048" t="s">
        <v>145</v>
      </c>
      <c r="AW2048" s="109">
        <v>46183</v>
      </c>
      <c r="AX2048" s="109">
        <v>46183</v>
      </c>
      <c r="AZ2048" t="s">
        <v>1047</v>
      </c>
      <c r="BB2048" t="s">
        <v>268</v>
      </c>
      <c r="BD2048" t="s">
        <v>148</v>
      </c>
      <c r="BE2048" t="s">
        <v>664</v>
      </c>
      <c r="BF2048" t="s">
        <v>149</v>
      </c>
      <c r="BG2048" t="s">
        <v>127</v>
      </c>
      <c r="BH2048" t="s">
        <v>127</v>
      </c>
      <c r="BJ2048" t="s">
        <v>127</v>
      </c>
      <c r="BK2048" t="s">
        <v>150</v>
      </c>
      <c r="BL2048" t="s">
        <v>151</v>
      </c>
      <c r="BM2048" t="s">
        <v>1045</v>
      </c>
      <c r="BN2048" t="s">
        <v>202</v>
      </c>
      <c r="BP2048" t="s">
        <v>153</v>
      </c>
      <c r="BR2048" t="s">
        <v>154</v>
      </c>
      <c r="BT2048" t="s">
        <v>155</v>
      </c>
      <c r="BU2048" t="s">
        <v>155</v>
      </c>
      <c r="BV2048" t="s">
        <v>348</v>
      </c>
      <c r="BW2048" t="s">
        <v>153</v>
      </c>
      <c r="BX2048" t="s">
        <v>157</v>
      </c>
      <c r="BY2048" t="s">
        <v>213</v>
      </c>
      <c r="BZ2048" t="s">
        <v>357</v>
      </c>
      <c r="CA2048" t="s">
        <v>126</v>
      </c>
      <c r="CB2048" t="s">
        <v>124</v>
      </c>
      <c r="CG2048" t="s">
        <v>350</v>
      </c>
      <c r="CI2048" t="s">
        <v>160</v>
      </c>
      <c r="CJ2048" t="s">
        <v>161</v>
      </c>
      <c r="CR2048" t="s">
        <v>162</v>
      </c>
      <c r="CS2048" t="s">
        <v>163</v>
      </c>
      <c r="CT2048" t="s">
        <v>127</v>
      </c>
      <c r="DA2048" t="s">
        <v>400</v>
      </c>
      <c r="DB2048" t="s">
        <v>124</v>
      </c>
      <c r="DC2048" t="s">
        <v>165</v>
      </c>
      <c r="DD2048" t="s">
        <v>166</v>
      </c>
      <c r="DE2048" t="s">
        <v>167</v>
      </c>
      <c r="DF2048">
        <v>1181183</v>
      </c>
      <c r="DG2048">
        <v>1</v>
      </c>
      <c r="DJ2048">
        <v>1</v>
      </c>
      <c r="DK2048" t="s">
        <v>136</v>
      </c>
      <c r="DL2048">
        <v>0</v>
      </c>
      <c r="DM2048">
        <v>1</v>
      </c>
      <c r="DN2048" t="s">
        <v>169</v>
      </c>
      <c r="DP2048">
        <v>0</v>
      </c>
      <c r="DQ2048">
        <v>0</v>
      </c>
      <c r="DR2048">
        <v>0</v>
      </c>
      <c r="DS2048">
        <v>4.2</v>
      </c>
      <c r="DT2048">
        <v>1</v>
      </c>
      <c r="DU2048">
        <v>1</v>
      </c>
      <c r="DV2048">
        <v>0</v>
      </c>
      <c r="DW2048">
        <v>0</v>
      </c>
      <c r="DX2048">
        <v>1</v>
      </c>
      <c r="EA2048">
        <v>0</v>
      </c>
      <c r="EB2048">
        <v>7.0000000000000007E-2</v>
      </c>
      <c r="EC2048">
        <v>0</v>
      </c>
      <c r="ED2048">
        <v>0.16153846199999999</v>
      </c>
    </row>
    <row r="2049" spans="1:136" x14ac:dyDescent="0.25">
      <c r="A2049" s="108">
        <v>46181</v>
      </c>
      <c r="B2049" t="s">
        <v>1549</v>
      </c>
      <c r="C2049" t="s">
        <v>124</v>
      </c>
      <c r="E2049" t="s">
        <v>125</v>
      </c>
      <c r="F2049" t="s">
        <v>126</v>
      </c>
      <c r="G2049" t="s">
        <v>127</v>
      </c>
      <c r="H2049" t="s">
        <v>124</v>
      </c>
      <c r="I2049" t="s">
        <v>128</v>
      </c>
      <c r="J2049" t="s">
        <v>129</v>
      </c>
      <c r="K2049" t="s">
        <v>130</v>
      </c>
      <c r="O2049" t="s">
        <v>168</v>
      </c>
      <c r="S2049" t="s">
        <v>478</v>
      </c>
      <c r="T2049" t="s">
        <v>479</v>
      </c>
      <c r="U2049" t="s">
        <v>398</v>
      </c>
      <c r="V2049" t="s">
        <v>545</v>
      </c>
      <c r="W2049" t="s">
        <v>198</v>
      </c>
      <c r="X2049" t="s">
        <v>246</v>
      </c>
      <c r="Y2049" t="s">
        <v>241</v>
      </c>
      <c r="Z2049" t="s">
        <v>241</v>
      </c>
      <c r="AA2049" t="s">
        <v>127</v>
      </c>
      <c r="AB2049" t="s">
        <v>127</v>
      </c>
      <c r="AC2049" t="s">
        <v>135</v>
      </c>
      <c r="AD2049" t="s">
        <v>136</v>
      </c>
      <c r="AE2049">
        <v>153964497</v>
      </c>
      <c r="AF2049" t="s">
        <v>198</v>
      </c>
      <c r="AG2049" t="s">
        <v>170</v>
      </c>
      <c r="AH2049" t="s">
        <v>138</v>
      </c>
      <c r="AI2049">
        <v>0</v>
      </c>
      <c r="AJ2049" t="s">
        <v>399</v>
      </c>
      <c r="AP2049" t="s">
        <v>139</v>
      </c>
      <c r="AV2049" t="s">
        <v>145</v>
      </c>
      <c r="AW2049" s="109">
        <v>46182</v>
      </c>
      <c r="AX2049" s="109">
        <v>46182</v>
      </c>
      <c r="AZ2049" t="s">
        <v>1047</v>
      </c>
      <c r="BB2049" t="s">
        <v>286</v>
      </c>
      <c r="BD2049" t="s">
        <v>148</v>
      </c>
      <c r="BE2049" t="s">
        <v>664</v>
      </c>
      <c r="BF2049" t="s">
        <v>149</v>
      </c>
      <c r="BG2049" t="s">
        <v>127</v>
      </c>
      <c r="BH2049" t="s">
        <v>127</v>
      </c>
      <c r="BJ2049" t="s">
        <v>127</v>
      </c>
      <c r="BK2049" t="s">
        <v>150</v>
      </c>
      <c r="BL2049" t="s">
        <v>151</v>
      </c>
      <c r="BM2049" t="s">
        <v>1045</v>
      </c>
      <c r="BN2049" t="s">
        <v>202</v>
      </c>
      <c r="BP2049" t="s">
        <v>153</v>
      </c>
      <c r="BR2049" t="s">
        <v>154</v>
      </c>
      <c r="BT2049" t="s">
        <v>155</v>
      </c>
      <c r="BU2049" t="s">
        <v>155</v>
      </c>
      <c r="BV2049" t="s">
        <v>951</v>
      </c>
      <c r="BW2049" t="s">
        <v>153</v>
      </c>
      <c r="BX2049" t="s">
        <v>157</v>
      </c>
      <c r="BY2049" t="s">
        <v>213</v>
      </c>
      <c r="BZ2049" t="s">
        <v>376</v>
      </c>
      <c r="CA2049" t="s">
        <v>126</v>
      </c>
      <c r="CB2049" t="s">
        <v>124</v>
      </c>
      <c r="CG2049" t="s">
        <v>1174</v>
      </c>
      <c r="CI2049" t="s">
        <v>160</v>
      </c>
      <c r="CJ2049" t="s">
        <v>161</v>
      </c>
      <c r="CR2049" t="s">
        <v>162</v>
      </c>
      <c r="CS2049" t="s">
        <v>163</v>
      </c>
      <c r="CT2049" t="s">
        <v>127</v>
      </c>
      <c r="DA2049" t="s">
        <v>400</v>
      </c>
      <c r="DB2049" t="s">
        <v>124</v>
      </c>
      <c r="DC2049" t="s">
        <v>165</v>
      </c>
      <c r="DD2049" t="s">
        <v>166</v>
      </c>
      <c r="DE2049" t="s">
        <v>167</v>
      </c>
      <c r="DF2049">
        <v>2686777</v>
      </c>
      <c r="DG2049">
        <v>1</v>
      </c>
      <c r="DH2049">
        <v>2</v>
      </c>
      <c r="DJ2049">
        <v>1</v>
      </c>
      <c r="DK2049" t="s">
        <v>136</v>
      </c>
      <c r="DL2049">
        <v>0</v>
      </c>
      <c r="DM2049">
        <v>1</v>
      </c>
      <c r="DN2049" t="s">
        <v>246</v>
      </c>
      <c r="DP2049">
        <v>0</v>
      </c>
      <c r="DQ2049">
        <v>0</v>
      </c>
      <c r="DR2049">
        <v>0</v>
      </c>
      <c r="DS2049">
        <v>16.2</v>
      </c>
      <c r="DT2049">
        <v>1</v>
      </c>
      <c r="DU2049">
        <v>1</v>
      </c>
      <c r="DV2049">
        <v>0</v>
      </c>
      <c r="DW2049">
        <v>0</v>
      </c>
      <c r="DX2049">
        <v>1</v>
      </c>
      <c r="EA2049">
        <v>0</v>
      </c>
      <c r="EB2049">
        <v>0.27</v>
      </c>
      <c r="EC2049">
        <v>0</v>
      </c>
      <c r="ED2049">
        <v>0.62307692299999995</v>
      </c>
    </row>
    <row r="2050" spans="1:136" x14ac:dyDescent="0.25">
      <c r="A2050" s="108">
        <v>46181</v>
      </c>
      <c r="B2050" t="s">
        <v>2809</v>
      </c>
      <c r="C2050" t="s">
        <v>124</v>
      </c>
      <c r="E2050" t="s">
        <v>125</v>
      </c>
      <c r="F2050" t="s">
        <v>126</v>
      </c>
      <c r="G2050" t="s">
        <v>127</v>
      </c>
      <c r="H2050" t="s">
        <v>124</v>
      </c>
      <c r="I2050" t="s">
        <v>128</v>
      </c>
      <c r="J2050" t="s">
        <v>129</v>
      </c>
      <c r="K2050" t="s">
        <v>130</v>
      </c>
      <c r="S2050" t="s">
        <v>397</v>
      </c>
      <c r="T2050" t="s">
        <v>397</v>
      </c>
      <c r="U2050" t="s">
        <v>398</v>
      </c>
      <c r="V2050" t="s">
        <v>545</v>
      </c>
      <c r="W2050" t="s">
        <v>198</v>
      </c>
      <c r="X2050" t="s">
        <v>133</v>
      </c>
      <c r="Y2050" t="s">
        <v>301</v>
      </c>
      <c r="Z2050" t="s">
        <v>302</v>
      </c>
      <c r="AA2050" t="s">
        <v>127</v>
      </c>
      <c r="AB2050" t="s">
        <v>127</v>
      </c>
      <c r="AC2050" t="s">
        <v>135</v>
      </c>
      <c r="AD2050" t="s">
        <v>136</v>
      </c>
      <c r="AE2050">
        <v>153915614</v>
      </c>
      <c r="AF2050" t="s">
        <v>198</v>
      </c>
      <c r="AG2050" t="s">
        <v>137</v>
      </c>
      <c r="AH2050" t="s">
        <v>138</v>
      </c>
      <c r="AI2050">
        <v>0</v>
      </c>
      <c r="AJ2050" t="s">
        <v>399</v>
      </c>
      <c r="AP2050" t="s">
        <v>139</v>
      </c>
      <c r="AQ2050" t="s">
        <v>140</v>
      </c>
      <c r="AR2050" t="s">
        <v>141</v>
      </c>
      <c r="AS2050" t="s">
        <v>455</v>
      </c>
      <c r="AT2050" t="s">
        <v>456</v>
      </c>
      <c r="AU2050" t="s">
        <v>181</v>
      </c>
      <c r="AV2050" t="s">
        <v>145</v>
      </c>
      <c r="AW2050" s="109">
        <v>46181</v>
      </c>
      <c r="AX2050" s="109">
        <v>46181</v>
      </c>
      <c r="AZ2050" t="s">
        <v>1047</v>
      </c>
      <c r="BB2050" t="s">
        <v>317</v>
      </c>
      <c r="BC2050" t="s">
        <v>147</v>
      </c>
      <c r="BD2050" t="s">
        <v>148</v>
      </c>
      <c r="BE2050" t="s">
        <v>664</v>
      </c>
      <c r="BF2050" t="s">
        <v>149</v>
      </c>
      <c r="BG2050" t="s">
        <v>127</v>
      </c>
      <c r="BH2050" t="s">
        <v>127</v>
      </c>
      <c r="BJ2050" t="s">
        <v>127</v>
      </c>
      <c r="BK2050" t="s">
        <v>150</v>
      </c>
      <c r="BL2050" t="s">
        <v>151</v>
      </c>
      <c r="BM2050" t="s">
        <v>1045</v>
      </c>
      <c r="BN2050" t="s">
        <v>202</v>
      </c>
      <c r="BP2050" t="s">
        <v>153</v>
      </c>
      <c r="BR2050" t="s">
        <v>154</v>
      </c>
      <c r="BT2050" t="s">
        <v>1053</v>
      </c>
      <c r="BU2050" t="s">
        <v>1053</v>
      </c>
      <c r="BV2050" t="s">
        <v>602</v>
      </c>
      <c r="BW2050" t="s">
        <v>153</v>
      </c>
      <c r="BX2050" t="s">
        <v>157</v>
      </c>
      <c r="BY2050" t="s">
        <v>213</v>
      </c>
      <c r="BZ2050" t="s">
        <v>587</v>
      </c>
      <c r="CA2050" t="s">
        <v>126</v>
      </c>
      <c r="CB2050" t="s">
        <v>124</v>
      </c>
      <c r="CG2050" t="s">
        <v>698</v>
      </c>
      <c r="CI2050" t="s">
        <v>160</v>
      </c>
      <c r="CJ2050" t="s">
        <v>161</v>
      </c>
      <c r="CR2050" t="s">
        <v>162</v>
      </c>
      <c r="CS2050" t="s">
        <v>163</v>
      </c>
      <c r="CT2050" t="s">
        <v>127</v>
      </c>
      <c r="DA2050" t="s">
        <v>400</v>
      </c>
      <c r="DB2050" t="s">
        <v>124</v>
      </c>
      <c r="DC2050" t="s">
        <v>165</v>
      </c>
      <c r="DD2050" t="s">
        <v>166</v>
      </c>
      <c r="DE2050" t="s">
        <v>167</v>
      </c>
      <c r="DF2050">
        <v>1111037</v>
      </c>
      <c r="DG2050">
        <v>1</v>
      </c>
      <c r="DH2050">
        <v>3</v>
      </c>
      <c r="DJ2050">
        <v>1</v>
      </c>
      <c r="DK2050" t="s">
        <v>136</v>
      </c>
      <c r="DL2050">
        <v>0</v>
      </c>
      <c r="DM2050">
        <v>1</v>
      </c>
      <c r="DN2050" t="s">
        <v>133</v>
      </c>
      <c r="DP2050">
        <v>0</v>
      </c>
      <c r="DQ2050">
        <v>0</v>
      </c>
      <c r="DR2050">
        <v>0</v>
      </c>
      <c r="DS2050">
        <v>8.4</v>
      </c>
      <c r="DT2050">
        <v>1</v>
      </c>
      <c r="DU2050">
        <v>1</v>
      </c>
      <c r="DV2050">
        <v>0</v>
      </c>
      <c r="DW2050">
        <v>0</v>
      </c>
      <c r="DX2050">
        <v>1</v>
      </c>
      <c r="EA2050">
        <v>0</v>
      </c>
      <c r="EB2050">
        <v>0.14000000000000001</v>
      </c>
      <c r="EC2050">
        <v>0</v>
      </c>
      <c r="ED2050">
        <v>0.32307692300000002</v>
      </c>
    </row>
    <row r="2051" spans="1:136" x14ac:dyDescent="0.25">
      <c r="A2051" s="108">
        <v>46181</v>
      </c>
      <c r="B2051" t="s">
        <v>3684</v>
      </c>
      <c r="C2051" t="s">
        <v>124</v>
      </c>
      <c r="E2051" t="s">
        <v>409</v>
      </c>
      <c r="F2051" t="s">
        <v>126</v>
      </c>
      <c r="G2051" t="s">
        <v>127</v>
      </c>
      <c r="H2051" t="s">
        <v>124</v>
      </c>
      <c r="I2051" t="s">
        <v>128</v>
      </c>
      <c r="J2051" t="s">
        <v>129</v>
      </c>
      <c r="K2051" t="s">
        <v>130</v>
      </c>
      <c r="S2051" t="s">
        <v>478</v>
      </c>
      <c r="T2051" t="s">
        <v>479</v>
      </c>
      <c r="U2051" t="s">
        <v>398</v>
      </c>
      <c r="V2051" t="s">
        <v>545</v>
      </c>
      <c r="W2051" t="s">
        <v>222</v>
      </c>
      <c r="X2051" t="s">
        <v>169</v>
      </c>
      <c r="Y2051" t="s">
        <v>223</v>
      </c>
      <c r="Z2051" t="s">
        <v>224</v>
      </c>
      <c r="AA2051" t="s">
        <v>127</v>
      </c>
      <c r="AB2051" t="s">
        <v>127</v>
      </c>
      <c r="AC2051" t="s">
        <v>135</v>
      </c>
      <c r="AD2051" t="s">
        <v>136</v>
      </c>
      <c r="AE2051">
        <v>153911735</v>
      </c>
      <c r="AF2051" t="s">
        <v>222</v>
      </c>
      <c r="AG2051" t="s">
        <v>170</v>
      </c>
      <c r="AH2051" t="s">
        <v>138</v>
      </c>
      <c r="AI2051">
        <v>0</v>
      </c>
      <c r="AJ2051" t="s">
        <v>399</v>
      </c>
      <c r="AP2051" t="s">
        <v>139</v>
      </c>
      <c r="AV2051" t="s">
        <v>145</v>
      </c>
      <c r="AW2051" s="109">
        <v>46181</v>
      </c>
      <c r="AX2051" s="109">
        <v>46181</v>
      </c>
      <c r="BB2051" t="s">
        <v>360</v>
      </c>
      <c r="BC2051" t="s">
        <v>147</v>
      </c>
      <c r="BD2051" t="s">
        <v>148</v>
      </c>
      <c r="BE2051" t="s">
        <v>664</v>
      </c>
      <c r="BF2051" t="s">
        <v>149</v>
      </c>
      <c r="BG2051" t="s">
        <v>127</v>
      </c>
      <c r="BH2051" t="s">
        <v>127</v>
      </c>
      <c r="BJ2051" t="s">
        <v>127</v>
      </c>
      <c r="BK2051" t="s">
        <v>150</v>
      </c>
      <c r="BL2051" t="s">
        <v>151</v>
      </c>
      <c r="BM2051" t="s">
        <v>1045</v>
      </c>
      <c r="BN2051" t="s">
        <v>226</v>
      </c>
      <c r="BP2051" t="s">
        <v>153</v>
      </c>
      <c r="BR2051" t="s">
        <v>154</v>
      </c>
      <c r="BT2051" t="s">
        <v>1053</v>
      </c>
      <c r="BU2051" t="s">
        <v>1053</v>
      </c>
      <c r="BV2051" t="s">
        <v>332</v>
      </c>
      <c r="BW2051" t="s">
        <v>153</v>
      </c>
      <c r="BX2051" t="s">
        <v>157</v>
      </c>
      <c r="BY2051" t="s">
        <v>175</v>
      </c>
      <c r="BZ2051" t="s">
        <v>765</v>
      </c>
      <c r="CA2051" t="s">
        <v>126</v>
      </c>
      <c r="CB2051" t="s">
        <v>124</v>
      </c>
      <c r="CG2051" t="s">
        <v>197</v>
      </c>
      <c r="CI2051" t="s">
        <v>160</v>
      </c>
      <c r="CJ2051" t="s">
        <v>161</v>
      </c>
      <c r="CR2051" t="s">
        <v>162</v>
      </c>
      <c r="CS2051" t="s">
        <v>163</v>
      </c>
      <c r="CT2051" t="s">
        <v>127</v>
      </c>
      <c r="DA2051" t="s">
        <v>400</v>
      </c>
      <c r="DB2051" t="s">
        <v>124</v>
      </c>
      <c r="DC2051" t="s">
        <v>165</v>
      </c>
      <c r="DD2051" t="s">
        <v>166</v>
      </c>
      <c r="DE2051" t="s">
        <v>167</v>
      </c>
      <c r="DF2051">
        <v>2737166</v>
      </c>
      <c r="DG2051">
        <v>1</v>
      </c>
      <c r="DJ2051">
        <v>1</v>
      </c>
      <c r="DK2051" t="s">
        <v>136</v>
      </c>
      <c r="DL2051">
        <v>0</v>
      </c>
      <c r="DM2051">
        <v>1</v>
      </c>
      <c r="DN2051" t="s">
        <v>169</v>
      </c>
      <c r="DP2051">
        <v>0</v>
      </c>
      <c r="DQ2051">
        <v>0</v>
      </c>
      <c r="DR2051">
        <v>0</v>
      </c>
      <c r="DS2051">
        <v>21</v>
      </c>
      <c r="DT2051">
        <v>1</v>
      </c>
      <c r="DU2051">
        <v>1</v>
      </c>
      <c r="DV2051">
        <v>0</v>
      </c>
      <c r="DW2051">
        <v>0</v>
      </c>
      <c r="DX2051">
        <v>1</v>
      </c>
      <c r="EA2051">
        <v>0</v>
      </c>
      <c r="EB2051">
        <v>0.35</v>
      </c>
      <c r="EC2051">
        <v>0</v>
      </c>
      <c r="ED2051">
        <v>0.80769230800000003</v>
      </c>
    </row>
    <row r="2052" spans="1:136" x14ac:dyDescent="0.25">
      <c r="A2052" s="108">
        <v>46181</v>
      </c>
      <c r="B2052" t="s">
        <v>3685</v>
      </c>
      <c r="C2052" t="s">
        <v>124</v>
      </c>
      <c r="E2052" t="s">
        <v>125</v>
      </c>
      <c r="F2052" t="s">
        <v>126</v>
      </c>
      <c r="G2052" t="s">
        <v>127</v>
      </c>
      <c r="H2052" t="s">
        <v>124</v>
      </c>
      <c r="I2052" t="s">
        <v>239</v>
      </c>
      <c r="J2052" t="s">
        <v>129</v>
      </c>
      <c r="K2052" t="s">
        <v>130</v>
      </c>
      <c r="O2052" t="s">
        <v>168</v>
      </c>
      <c r="S2052" t="s">
        <v>478</v>
      </c>
      <c r="T2052" t="s">
        <v>479</v>
      </c>
      <c r="U2052" t="s">
        <v>398</v>
      </c>
      <c r="V2052" t="s">
        <v>545</v>
      </c>
      <c r="W2052" t="s">
        <v>290</v>
      </c>
      <c r="X2052" t="s">
        <v>133</v>
      </c>
      <c r="Y2052" t="s">
        <v>526</v>
      </c>
      <c r="Z2052" t="s">
        <v>527</v>
      </c>
      <c r="AA2052" t="s">
        <v>127</v>
      </c>
      <c r="AB2052" t="s">
        <v>127</v>
      </c>
      <c r="AC2052" t="s">
        <v>127</v>
      </c>
      <c r="AD2052" t="s">
        <v>136</v>
      </c>
      <c r="AE2052">
        <v>154017107</v>
      </c>
      <c r="AF2052" t="s">
        <v>290</v>
      </c>
      <c r="AG2052" t="s">
        <v>137</v>
      </c>
      <c r="AH2052" t="s">
        <v>138</v>
      </c>
      <c r="AI2052">
        <v>0</v>
      </c>
      <c r="AJ2052" t="s">
        <v>399</v>
      </c>
      <c r="AP2052" t="s">
        <v>139</v>
      </c>
      <c r="AQ2052" t="s">
        <v>217</v>
      </c>
      <c r="AR2052" t="s">
        <v>207</v>
      </c>
      <c r="AS2052" t="s">
        <v>742</v>
      </c>
      <c r="AT2052" t="s">
        <v>643</v>
      </c>
      <c r="AU2052" t="s">
        <v>218</v>
      </c>
      <c r="AV2052" t="s">
        <v>145</v>
      </c>
      <c r="AW2052" s="109">
        <v>46183</v>
      </c>
      <c r="AX2052" s="109">
        <v>46183</v>
      </c>
      <c r="AZ2052" t="s">
        <v>1050</v>
      </c>
      <c r="BB2052" t="s">
        <v>225</v>
      </c>
      <c r="BD2052" t="s">
        <v>148</v>
      </c>
      <c r="BE2052" t="s">
        <v>664</v>
      </c>
      <c r="BF2052" t="s">
        <v>149</v>
      </c>
      <c r="BG2052" t="s">
        <v>127</v>
      </c>
      <c r="BH2052" t="s">
        <v>127</v>
      </c>
      <c r="BJ2052" t="s">
        <v>127</v>
      </c>
      <c r="BK2052" t="s">
        <v>150</v>
      </c>
      <c r="BL2052" t="s">
        <v>151</v>
      </c>
      <c r="BM2052" t="s">
        <v>1061</v>
      </c>
      <c r="BN2052" t="s">
        <v>492</v>
      </c>
      <c r="BP2052" t="s">
        <v>153</v>
      </c>
      <c r="BR2052" t="s">
        <v>211</v>
      </c>
      <c r="BT2052" t="s">
        <v>155</v>
      </c>
      <c r="BU2052" t="s">
        <v>155</v>
      </c>
      <c r="BV2052" t="s">
        <v>568</v>
      </c>
      <c r="BW2052" t="s">
        <v>153</v>
      </c>
      <c r="BX2052" t="s">
        <v>157</v>
      </c>
      <c r="BY2052" t="s">
        <v>175</v>
      </c>
      <c r="BZ2052" t="s">
        <v>192</v>
      </c>
      <c r="CA2052" t="s">
        <v>126</v>
      </c>
      <c r="CB2052" t="s">
        <v>124</v>
      </c>
      <c r="CG2052" t="s">
        <v>740</v>
      </c>
      <c r="CI2052" t="s">
        <v>160</v>
      </c>
      <c r="CJ2052" t="s">
        <v>161</v>
      </c>
      <c r="CR2052" t="s">
        <v>162</v>
      </c>
      <c r="CS2052" t="s">
        <v>163</v>
      </c>
      <c r="CT2052" t="s">
        <v>127</v>
      </c>
      <c r="DA2052" t="s">
        <v>569</v>
      </c>
      <c r="DB2052" t="s">
        <v>124</v>
      </c>
      <c r="DC2052" t="s">
        <v>494</v>
      </c>
      <c r="DD2052" t="s">
        <v>166</v>
      </c>
      <c r="DE2052" t="s">
        <v>495</v>
      </c>
      <c r="DF2052">
        <v>24004</v>
      </c>
      <c r="DG2052">
        <v>1</v>
      </c>
      <c r="DH2052">
        <v>5</v>
      </c>
      <c r="DJ2052">
        <v>1</v>
      </c>
      <c r="DK2052" t="s">
        <v>136</v>
      </c>
      <c r="DL2052">
        <v>0</v>
      </c>
      <c r="DM2052">
        <v>1</v>
      </c>
      <c r="DN2052" t="s">
        <v>133</v>
      </c>
      <c r="DP2052">
        <v>0</v>
      </c>
      <c r="DQ2052">
        <v>0</v>
      </c>
      <c r="DR2052">
        <v>0</v>
      </c>
      <c r="DS2052">
        <v>12</v>
      </c>
      <c r="DT2052">
        <v>1</v>
      </c>
      <c r="DU2052">
        <v>1</v>
      </c>
      <c r="DV2052">
        <v>0</v>
      </c>
      <c r="DW2052">
        <v>0</v>
      </c>
      <c r="DX2052">
        <v>1</v>
      </c>
      <c r="EA2052">
        <v>0</v>
      </c>
      <c r="EB2052">
        <v>0.2</v>
      </c>
      <c r="EC2052">
        <v>0</v>
      </c>
      <c r="ED2052">
        <v>0.52173913000000005</v>
      </c>
    </row>
    <row r="2053" spans="1:136" x14ac:dyDescent="0.25">
      <c r="A2053" s="108">
        <v>46181</v>
      </c>
      <c r="B2053" t="s">
        <v>3686</v>
      </c>
      <c r="C2053" t="s">
        <v>124</v>
      </c>
      <c r="D2053" t="s">
        <v>3687</v>
      </c>
      <c r="E2053" t="s">
        <v>125</v>
      </c>
      <c r="F2053" t="s">
        <v>126</v>
      </c>
      <c r="G2053" t="s">
        <v>127</v>
      </c>
      <c r="H2053" t="s">
        <v>124</v>
      </c>
      <c r="I2053" t="s">
        <v>370</v>
      </c>
      <c r="J2053" t="s">
        <v>129</v>
      </c>
      <c r="K2053" t="s">
        <v>130</v>
      </c>
      <c r="O2053" t="s">
        <v>168</v>
      </c>
      <c r="S2053" t="s">
        <v>478</v>
      </c>
      <c r="T2053" t="s">
        <v>479</v>
      </c>
      <c r="U2053" t="s">
        <v>398</v>
      </c>
      <c r="V2053" t="s">
        <v>545</v>
      </c>
      <c r="W2053" t="s">
        <v>290</v>
      </c>
      <c r="X2053" t="s">
        <v>133</v>
      </c>
      <c r="Y2053" t="s">
        <v>526</v>
      </c>
      <c r="Z2053" t="s">
        <v>527</v>
      </c>
      <c r="AA2053" t="s">
        <v>127</v>
      </c>
      <c r="AB2053" t="s">
        <v>127</v>
      </c>
      <c r="AC2053" t="s">
        <v>135</v>
      </c>
      <c r="AD2053" t="s">
        <v>136</v>
      </c>
      <c r="AE2053">
        <v>153920796</v>
      </c>
      <c r="AF2053" t="s">
        <v>290</v>
      </c>
      <c r="AG2053" t="s">
        <v>137</v>
      </c>
      <c r="AH2053" t="s">
        <v>138</v>
      </c>
      <c r="AI2053">
        <v>0</v>
      </c>
      <c r="AJ2053" t="s">
        <v>399</v>
      </c>
      <c r="AP2053" t="s">
        <v>139</v>
      </c>
      <c r="AQ2053" t="s">
        <v>217</v>
      </c>
      <c r="AR2053" t="s">
        <v>207</v>
      </c>
      <c r="AS2053" t="s">
        <v>179</v>
      </c>
      <c r="AT2053" t="s">
        <v>180</v>
      </c>
      <c r="AU2053" t="s">
        <v>218</v>
      </c>
      <c r="AV2053" t="s">
        <v>145</v>
      </c>
      <c r="AW2053" s="109">
        <v>46182</v>
      </c>
      <c r="AX2053" s="109">
        <v>46182</v>
      </c>
      <c r="AZ2053" t="s">
        <v>1050</v>
      </c>
      <c r="BB2053" t="s">
        <v>286</v>
      </c>
      <c r="BD2053" t="s">
        <v>148</v>
      </c>
      <c r="BE2053" t="s">
        <v>664</v>
      </c>
      <c r="BF2053" t="s">
        <v>149</v>
      </c>
      <c r="BG2053" t="s">
        <v>127</v>
      </c>
      <c r="BH2053" t="s">
        <v>127</v>
      </c>
      <c r="BJ2053" t="s">
        <v>127</v>
      </c>
      <c r="BK2053" t="s">
        <v>150</v>
      </c>
      <c r="BL2053" t="s">
        <v>151</v>
      </c>
      <c r="BM2053" t="s">
        <v>1060</v>
      </c>
      <c r="BN2053" t="s">
        <v>492</v>
      </c>
      <c r="BP2053" t="s">
        <v>153</v>
      </c>
      <c r="BR2053" t="s">
        <v>154</v>
      </c>
      <c r="BT2053" t="s">
        <v>155</v>
      </c>
      <c r="BU2053" t="s">
        <v>155</v>
      </c>
      <c r="BV2053" t="s">
        <v>568</v>
      </c>
      <c r="BW2053" t="s">
        <v>153</v>
      </c>
      <c r="BX2053" t="s">
        <v>157</v>
      </c>
      <c r="BY2053" t="s">
        <v>213</v>
      </c>
      <c r="BZ2053" t="s">
        <v>159</v>
      </c>
      <c r="CA2053" t="s">
        <v>126</v>
      </c>
      <c r="CB2053" t="s">
        <v>124</v>
      </c>
      <c r="CD2053" t="s">
        <v>1195</v>
      </c>
      <c r="CG2053" t="s">
        <v>571</v>
      </c>
      <c r="CI2053" t="s">
        <v>160</v>
      </c>
      <c r="CJ2053" t="s">
        <v>161</v>
      </c>
      <c r="CR2053" t="s">
        <v>162</v>
      </c>
      <c r="CS2053" t="s">
        <v>163</v>
      </c>
      <c r="CT2053" t="s">
        <v>127</v>
      </c>
      <c r="DA2053" t="s">
        <v>569</v>
      </c>
      <c r="DB2053" t="s">
        <v>124</v>
      </c>
      <c r="DC2053" t="s">
        <v>494</v>
      </c>
      <c r="DD2053" t="s">
        <v>166</v>
      </c>
      <c r="DE2053" t="s">
        <v>495</v>
      </c>
      <c r="DF2053">
        <v>15383502</v>
      </c>
      <c r="DG2053">
        <v>1</v>
      </c>
      <c r="DJ2053">
        <v>1</v>
      </c>
      <c r="DK2053" t="s">
        <v>136</v>
      </c>
      <c r="DL2053">
        <v>0</v>
      </c>
      <c r="DM2053">
        <v>1</v>
      </c>
      <c r="DN2053" t="s">
        <v>133</v>
      </c>
      <c r="DP2053">
        <v>0</v>
      </c>
      <c r="DQ2053">
        <v>0</v>
      </c>
      <c r="DR2053">
        <v>1</v>
      </c>
      <c r="DS2053">
        <v>16.2</v>
      </c>
      <c r="DT2053">
        <v>1</v>
      </c>
      <c r="DU2053">
        <v>1</v>
      </c>
      <c r="DV2053">
        <v>0</v>
      </c>
      <c r="DW2053">
        <v>0</v>
      </c>
      <c r="DX2053">
        <v>1</v>
      </c>
      <c r="EA2053">
        <v>0</v>
      </c>
      <c r="EB2053">
        <v>0.27</v>
      </c>
      <c r="EC2053">
        <v>0</v>
      </c>
      <c r="ED2053">
        <v>0.70434782600000001</v>
      </c>
    </row>
    <row r="2054" spans="1:136" x14ac:dyDescent="0.25">
      <c r="A2054" s="108">
        <v>46181</v>
      </c>
      <c r="B2054" t="s">
        <v>3688</v>
      </c>
      <c r="C2054" t="s">
        <v>124</v>
      </c>
      <c r="E2054" t="s">
        <v>125</v>
      </c>
      <c r="F2054" t="s">
        <v>126</v>
      </c>
      <c r="G2054" t="s">
        <v>127</v>
      </c>
      <c r="H2054" t="s">
        <v>124</v>
      </c>
      <c r="I2054" t="s">
        <v>128</v>
      </c>
      <c r="J2054" t="s">
        <v>129</v>
      </c>
      <c r="K2054" t="s">
        <v>130</v>
      </c>
      <c r="S2054" t="s">
        <v>478</v>
      </c>
      <c r="T2054" t="s">
        <v>479</v>
      </c>
      <c r="U2054" t="s">
        <v>398</v>
      </c>
      <c r="V2054" t="s">
        <v>545</v>
      </c>
      <c r="W2054" t="s">
        <v>290</v>
      </c>
      <c r="X2054" t="s">
        <v>373</v>
      </c>
      <c r="Y2054" t="s">
        <v>526</v>
      </c>
      <c r="Z2054" t="s">
        <v>527</v>
      </c>
      <c r="AA2054" t="s">
        <v>127</v>
      </c>
      <c r="AB2054" t="s">
        <v>127</v>
      </c>
      <c r="AC2054" t="s">
        <v>135</v>
      </c>
      <c r="AD2054" t="s">
        <v>136</v>
      </c>
      <c r="AE2054">
        <v>154007366</v>
      </c>
      <c r="AF2054" t="s">
        <v>290</v>
      </c>
      <c r="AG2054" t="s">
        <v>137</v>
      </c>
      <c r="AH2054" t="s">
        <v>138</v>
      </c>
      <c r="AI2054">
        <v>0</v>
      </c>
      <c r="AJ2054" t="s">
        <v>399</v>
      </c>
      <c r="AP2054" t="s">
        <v>139</v>
      </c>
      <c r="AQ2054" t="s">
        <v>140</v>
      </c>
      <c r="AR2054" t="s">
        <v>207</v>
      </c>
      <c r="AS2054" t="s">
        <v>382</v>
      </c>
      <c r="AT2054" t="s">
        <v>382</v>
      </c>
      <c r="AU2054" t="s">
        <v>144</v>
      </c>
      <c r="AV2054" t="s">
        <v>145</v>
      </c>
      <c r="AW2054" s="109">
        <v>46183</v>
      </c>
      <c r="AX2054" s="109">
        <v>46183</v>
      </c>
      <c r="AZ2054" t="s">
        <v>1050</v>
      </c>
      <c r="BB2054" t="s">
        <v>415</v>
      </c>
      <c r="BC2054" t="s">
        <v>147</v>
      </c>
      <c r="BD2054" t="s">
        <v>148</v>
      </c>
      <c r="BE2054" t="s">
        <v>664</v>
      </c>
      <c r="BF2054" t="s">
        <v>149</v>
      </c>
      <c r="BG2054" t="s">
        <v>127</v>
      </c>
      <c r="BH2054" t="s">
        <v>127</v>
      </c>
      <c r="BJ2054" t="s">
        <v>127</v>
      </c>
      <c r="BK2054" t="s">
        <v>150</v>
      </c>
      <c r="BL2054" t="s">
        <v>151</v>
      </c>
      <c r="BM2054" t="s">
        <v>1045</v>
      </c>
      <c r="BN2054" t="s">
        <v>492</v>
      </c>
      <c r="BP2054" t="s">
        <v>153</v>
      </c>
      <c r="BR2054" t="s">
        <v>154</v>
      </c>
      <c r="BT2054" t="s">
        <v>1053</v>
      </c>
      <c r="BU2054" t="s">
        <v>1053</v>
      </c>
      <c r="BV2054" t="s">
        <v>568</v>
      </c>
      <c r="BW2054" t="s">
        <v>153</v>
      </c>
      <c r="BX2054" t="s">
        <v>157</v>
      </c>
      <c r="BY2054" t="s">
        <v>175</v>
      </c>
      <c r="BZ2054" t="s">
        <v>627</v>
      </c>
      <c r="CA2054" t="s">
        <v>126</v>
      </c>
      <c r="CB2054" t="s">
        <v>124</v>
      </c>
      <c r="CG2054" t="s">
        <v>571</v>
      </c>
      <c r="CI2054" t="s">
        <v>160</v>
      </c>
      <c r="CJ2054" t="s">
        <v>161</v>
      </c>
      <c r="CR2054" t="s">
        <v>162</v>
      </c>
      <c r="CS2054" t="s">
        <v>163</v>
      </c>
      <c r="CT2054" t="s">
        <v>127</v>
      </c>
      <c r="DA2054" t="s">
        <v>569</v>
      </c>
      <c r="DB2054" t="s">
        <v>124</v>
      </c>
      <c r="DC2054" t="s">
        <v>494</v>
      </c>
      <c r="DD2054" t="s">
        <v>166</v>
      </c>
      <c r="DE2054" t="s">
        <v>495</v>
      </c>
      <c r="DF2054">
        <v>33875151</v>
      </c>
      <c r="DG2054">
        <v>1</v>
      </c>
      <c r="DH2054">
        <v>2</v>
      </c>
      <c r="DJ2054">
        <v>1</v>
      </c>
      <c r="DK2054" t="s">
        <v>136</v>
      </c>
      <c r="DL2054">
        <v>0</v>
      </c>
      <c r="DM2054">
        <v>1</v>
      </c>
      <c r="DN2054" t="s">
        <v>373</v>
      </c>
      <c r="DP2054">
        <v>0</v>
      </c>
      <c r="DQ2054">
        <v>0</v>
      </c>
      <c r="DR2054">
        <v>0</v>
      </c>
      <c r="DS2054">
        <v>42</v>
      </c>
      <c r="DT2054">
        <v>1</v>
      </c>
      <c r="DU2054">
        <v>1</v>
      </c>
      <c r="DV2054">
        <v>0</v>
      </c>
      <c r="DW2054">
        <v>0</v>
      </c>
      <c r="DX2054">
        <v>1</v>
      </c>
      <c r="EA2054">
        <v>0</v>
      </c>
      <c r="EB2054">
        <v>0.7</v>
      </c>
      <c r="EC2054">
        <v>0</v>
      </c>
      <c r="ED2054">
        <v>1.826086957</v>
      </c>
    </row>
    <row r="2055" spans="1:136" x14ac:dyDescent="0.25">
      <c r="A2055" s="108">
        <v>46181</v>
      </c>
      <c r="B2055" t="s">
        <v>3689</v>
      </c>
      <c r="C2055" t="s">
        <v>124</v>
      </c>
      <c r="D2055" t="s">
        <v>2516</v>
      </c>
      <c r="E2055" t="s">
        <v>125</v>
      </c>
      <c r="F2055" t="s">
        <v>126</v>
      </c>
      <c r="G2055" t="s">
        <v>127</v>
      </c>
      <c r="H2055" t="s">
        <v>124</v>
      </c>
      <c r="I2055" t="s">
        <v>344</v>
      </c>
      <c r="J2055" t="s">
        <v>129</v>
      </c>
      <c r="K2055" t="s">
        <v>405</v>
      </c>
      <c r="L2055" t="s">
        <v>606</v>
      </c>
      <c r="M2055" t="s">
        <v>407</v>
      </c>
      <c r="N2055" t="s">
        <v>408</v>
      </c>
      <c r="O2055" t="s">
        <v>262</v>
      </c>
      <c r="S2055" t="s">
        <v>397</v>
      </c>
      <c r="T2055" t="s">
        <v>397</v>
      </c>
      <c r="U2055" t="s">
        <v>398</v>
      </c>
      <c r="V2055" t="s">
        <v>545</v>
      </c>
      <c r="W2055" t="s">
        <v>222</v>
      </c>
      <c r="X2055" t="s">
        <v>246</v>
      </c>
      <c r="Y2055" t="s">
        <v>223</v>
      </c>
      <c r="Z2055" t="s">
        <v>224</v>
      </c>
      <c r="AA2055" t="s">
        <v>127</v>
      </c>
      <c r="AB2055" t="s">
        <v>135</v>
      </c>
      <c r="AC2055" t="s">
        <v>135</v>
      </c>
      <c r="AD2055" t="s">
        <v>136</v>
      </c>
      <c r="AE2055">
        <v>153157489</v>
      </c>
      <c r="AF2055" t="s">
        <v>222</v>
      </c>
      <c r="AG2055" t="s">
        <v>170</v>
      </c>
      <c r="AH2055" t="s">
        <v>138</v>
      </c>
      <c r="AI2055">
        <v>0</v>
      </c>
      <c r="AJ2055" t="s">
        <v>399</v>
      </c>
      <c r="AP2055" t="s">
        <v>139</v>
      </c>
      <c r="AQ2055" t="s">
        <v>140</v>
      </c>
      <c r="AR2055" t="s">
        <v>207</v>
      </c>
      <c r="AS2055" t="s">
        <v>464</v>
      </c>
      <c r="AT2055" t="s">
        <v>465</v>
      </c>
      <c r="AU2055" t="s">
        <v>144</v>
      </c>
      <c r="AV2055" t="s">
        <v>145</v>
      </c>
      <c r="AW2055" s="109">
        <v>46183</v>
      </c>
      <c r="AX2055" s="109">
        <v>46183</v>
      </c>
      <c r="BB2055" t="s">
        <v>296</v>
      </c>
      <c r="BC2055" t="s">
        <v>147</v>
      </c>
      <c r="BD2055" t="s">
        <v>148</v>
      </c>
      <c r="BE2055" t="s">
        <v>664</v>
      </c>
      <c r="BF2055" t="s">
        <v>149</v>
      </c>
      <c r="BG2055" t="s">
        <v>127</v>
      </c>
      <c r="BH2055" t="s">
        <v>127</v>
      </c>
      <c r="BJ2055" t="s">
        <v>127</v>
      </c>
      <c r="BK2055" t="s">
        <v>150</v>
      </c>
      <c r="BL2055" t="s">
        <v>151</v>
      </c>
      <c r="BM2055" t="s">
        <v>410</v>
      </c>
      <c r="BN2055" t="s">
        <v>226</v>
      </c>
      <c r="BP2055" t="s">
        <v>153</v>
      </c>
      <c r="BR2055" t="s">
        <v>154</v>
      </c>
      <c r="BT2055" t="s">
        <v>174</v>
      </c>
      <c r="BU2055" t="s">
        <v>174</v>
      </c>
      <c r="BV2055" t="s">
        <v>318</v>
      </c>
      <c r="BW2055" t="s">
        <v>153</v>
      </c>
      <c r="BX2055" t="s">
        <v>157</v>
      </c>
      <c r="BY2055" t="s">
        <v>158</v>
      </c>
      <c r="BZ2055" t="s">
        <v>656</v>
      </c>
      <c r="CA2055" t="s">
        <v>126</v>
      </c>
      <c r="CB2055" t="s">
        <v>124</v>
      </c>
      <c r="CG2055" t="s">
        <v>197</v>
      </c>
      <c r="CI2055" t="s">
        <v>160</v>
      </c>
      <c r="CJ2055" t="s">
        <v>161</v>
      </c>
      <c r="CM2055" t="s">
        <v>127</v>
      </c>
      <c r="CN2055" t="s">
        <v>410</v>
      </c>
      <c r="CO2055" t="s">
        <v>346</v>
      </c>
      <c r="CP2055" t="s">
        <v>124</v>
      </c>
      <c r="CQ2055" t="s">
        <v>347</v>
      </c>
      <c r="CR2055" t="s">
        <v>162</v>
      </c>
      <c r="CS2055" t="s">
        <v>163</v>
      </c>
      <c r="CT2055" t="s">
        <v>127</v>
      </c>
      <c r="DA2055" t="s">
        <v>400</v>
      </c>
      <c r="DB2055" t="s">
        <v>124</v>
      </c>
      <c r="DC2055" t="s">
        <v>165</v>
      </c>
      <c r="DD2055" t="s">
        <v>166</v>
      </c>
      <c r="DE2055" t="s">
        <v>167</v>
      </c>
      <c r="DF2055">
        <v>101353127</v>
      </c>
      <c r="DG2055">
        <v>1</v>
      </c>
      <c r="DI2055">
        <v>0</v>
      </c>
      <c r="DJ2055">
        <v>1</v>
      </c>
      <c r="DK2055" t="s">
        <v>136</v>
      </c>
      <c r="DL2055">
        <v>0</v>
      </c>
      <c r="DM2055">
        <v>1</v>
      </c>
      <c r="DN2055" t="s">
        <v>246</v>
      </c>
      <c r="DP2055">
        <v>0</v>
      </c>
      <c r="DQ2055">
        <v>0</v>
      </c>
      <c r="DR2055">
        <v>22</v>
      </c>
      <c r="DS2055">
        <v>79.8</v>
      </c>
      <c r="DU2055">
        <v>1</v>
      </c>
      <c r="DV2055">
        <v>0</v>
      </c>
      <c r="DW2055">
        <v>0</v>
      </c>
      <c r="DX2055">
        <v>1</v>
      </c>
      <c r="EA2055">
        <v>0</v>
      </c>
      <c r="EB2055">
        <v>1.33</v>
      </c>
      <c r="EC2055">
        <v>0</v>
      </c>
      <c r="ED2055">
        <v>3.0692307689999998</v>
      </c>
    </row>
    <row r="2056" spans="1:136" x14ac:dyDescent="0.25">
      <c r="A2056" s="108">
        <v>46181</v>
      </c>
      <c r="B2056" t="s">
        <v>1649</v>
      </c>
      <c r="C2056" t="s">
        <v>124</v>
      </c>
      <c r="E2056" t="s">
        <v>125</v>
      </c>
      <c r="F2056" t="s">
        <v>126</v>
      </c>
      <c r="G2056" t="s">
        <v>127</v>
      </c>
      <c r="H2056" t="s">
        <v>124</v>
      </c>
      <c r="I2056" t="s">
        <v>128</v>
      </c>
      <c r="J2056" t="s">
        <v>129</v>
      </c>
      <c r="K2056" t="s">
        <v>130</v>
      </c>
      <c r="S2056" t="s">
        <v>131</v>
      </c>
      <c r="T2056" t="s">
        <v>131</v>
      </c>
      <c r="U2056" t="s">
        <v>131</v>
      </c>
      <c r="W2056" t="s">
        <v>198</v>
      </c>
      <c r="X2056" t="s">
        <v>169</v>
      </c>
      <c r="Y2056" t="s">
        <v>301</v>
      </c>
      <c r="Z2056" t="s">
        <v>302</v>
      </c>
      <c r="AA2056" t="s">
        <v>127</v>
      </c>
      <c r="AB2056" t="s">
        <v>127</v>
      </c>
      <c r="AC2056" t="s">
        <v>135</v>
      </c>
      <c r="AD2056" t="s">
        <v>136</v>
      </c>
      <c r="AE2056">
        <v>153914632</v>
      </c>
      <c r="AF2056" t="s">
        <v>198</v>
      </c>
      <c r="AG2056" t="s">
        <v>170</v>
      </c>
      <c r="AH2056" t="s">
        <v>138</v>
      </c>
      <c r="AI2056">
        <v>0</v>
      </c>
      <c r="AJ2056" t="s">
        <v>131</v>
      </c>
      <c r="AP2056" t="s">
        <v>664</v>
      </c>
      <c r="AQ2056" t="s">
        <v>140</v>
      </c>
      <c r="AR2056" t="s">
        <v>141</v>
      </c>
      <c r="AS2056" t="s">
        <v>254</v>
      </c>
      <c r="AT2056" t="s">
        <v>255</v>
      </c>
      <c r="AU2056" t="s">
        <v>181</v>
      </c>
      <c r="AV2056" t="s">
        <v>145</v>
      </c>
      <c r="AW2056" s="109">
        <v>46181</v>
      </c>
      <c r="AX2056" s="109">
        <v>46181</v>
      </c>
      <c r="AZ2056" t="s">
        <v>1047</v>
      </c>
      <c r="BB2056" t="s">
        <v>317</v>
      </c>
      <c r="BC2056" t="s">
        <v>147</v>
      </c>
      <c r="BD2056" t="s">
        <v>148</v>
      </c>
      <c r="BE2056" t="s">
        <v>139</v>
      </c>
      <c r="BF2056" t="s">
        <v>149</v>
      </c>
      <c r="BG2056" t="s">
        <v>127</v>
      </c>
      <c r="BH2056" t="s">
        <v>127</v>
      </c>
      <c r="BJ2056" t="s">
        <v>127</v>
      </c>
      <c r="BK2056" t="s">
        <v>150</v>
      </c>
      <c r="BL2056" t="s">
        <v>151</v>
      </c>
      <c r="BM2056" t="s">
        <v>1045</v>
      </c>
      <c r="BN2056" t="s">
        <v>202</v>
      </c>
      <c r="BP2056" t="s">
        <v>153</v>
      </c>
      <c r="BR2056" t="s">
        <v>154</v>
      </c>
      <c r="BT2056" t="s">
        <v>1053</v>
      </c>
      <c r="BU2056" t="s">
        <v>1053</v>
      </c>
      <c r="BV2056" t="s">
        <v>389</v>
      </c>
      <c r="BW2056" t="s">
        <v>153</v>
      </c>
      <c r="BX2056" t="s">
        <v>157</v>
      </c>
      <c r="BY2056" t="s">
        <v>229</v>
      </c>
      <c r="BZ2056" t="s">
        <v>159</v>
      </c>
      <c r="CA2056" t="s">
        <v>126</v>
      </c>
      <c r="CB2056" t="s">
        <v>124</v>
      </c>
      <c r="CG2056" t="s">
        <v>390</v>
      </c>
      <c r="CI2056" t="s">
        <v>160</v>
      </c>
      <c r="CJ2056" t="s">
        <v>161</v>
      </c>
      <c r="CR2056" t="s">
        <v>162</v>
      </c>
      <c r="CS2056" t="s">
        <v>163</v>
      </c>
      <c r="CT2056" t="s">
        <v>127</v>
      </c>
      <c r="DA2056" t="s">
        <v>164</v>
      </c>
      <c r="DB2056" t="s">
        <v>124</v>
      </c>
      <c r="DC2056" t="s">
        <v>165</v>
      </c>
      <c r="DD2056" t="s">
        <v>166</v>
      </c>
      <c r="DE2056" t="s">
        <v>167</v>
      </c>
      <c r="DF2056">
        <v>92318708</v>
      </c>
      <c r="DG2056">
        <v>1</v>
      </c>
      <c r="DJ2056">
        <v>1</v>
      </c>
      <c r="DK2056" t="s">
        <v>136</v>
      </c>
      <c r="DL2056">
        <v>0</v>
      </c>
      <c r="DM2056">
        <v>1</v>
      </c>
      <c r="DN2056" t="s">
        <v>169</v>
      </c>
      <c r="DP2056">
        <v>0</v>
      </c>
      <c r="DQ2056">
        <v>0</v>
      </c>
      <c r="DR2056">
        <v>0</v>
      </c>
      <c r="DS2056">
        <v>6.6</v>
      </c>
      <c r="DT2056">
        <v>1</v>
      </c>
      <c r="DV2056">
        <v>0</v>
      </c>
      <c r="DW2056">
        <v>1</v>
      </c>
      <c r="DX2056">
        <v>1</v>
      </c>
      <c r="EA2056">
        <v>0</v>
      </c>
      <c r="EB2056">
        <v>0.11</v>
      </c>
      <c r="EC2056">
        <v>0</v>
      </c>
      <c r="ED2056">
        <v>0.27500000000000002</v>
      </c>
    </row>
    <row r="2057" spans="1:136" x14ac:dyDescent="0.25">
      <c r="A2057" s="108">
        <v>46181</v>
      </c>
      <c r="B2057" t="s">
        <v>3690</v>
      </c>
      <c r="C2057" t="s">
        <v>124</v>
      </c>
      <c r="E2057" t="s">
        <v>125</v>
      </c>
      <c r="F2057" t="s">
        <v>126</v>
      </c>
      <c r="G2057" t="s">
        <v>127</v>
      </c>
      <c r="H2057" t="s">
        <v>124</v>
      </c>
      <c r="I2057" t="s">
        <v>128</v>
      </c>
      <c r="J2057" t="s">
        <v>129</v>
      </c>
      <c r="K2057" t="s">
        <v>130</v>
      </c>
      <c r="S2057" t="s">
        <v>131</v>
      </c>
      <c r="T2057" t="s">
        <v>131</v>
      </c>
      <c r="U2057" t="s">
        <v>131</v>
      </c>
      <c r="W2057" t="s">
        <v>277</v>
      </c>
      <c r="X2057" t="s">
        <v>246</v>
      </c>
      <c r="Y2057" t="s">
        <v>278</v>
      </c>
      <c r="Z2057" t="s">
        <v>279</v>
      </c>
      <c r="AA2057" t="s">
        <v>127</v>
      </c>
      <c r="AB2057" t="s">
        <v>127</v>
      </c>
      <c r="AC2057" t="s">
        <v>135</v>
      </c>
      <c r="AD2057" t="s">
        <v>136</v>
      </c>
      <c r="AE2057">
        <v>150315080</v>
      </c>
      <c r="AF2057" t="s">
        <v>277</v>
      </c>
      <c r="AG2057" t="s">
        <v>170</v>
      </c>
      <c r="AH2057" t="s">
        <v>138</v>
      </c>
      <c r="AI2057">
        <v>0</v>
      </c>
      <c r="AJ2057" t="s">
        <v>131</v>
      </c>
      <c r="AP2057" t="s">
        <v>664</v>
      </c>
      <c r="AQ2057" t="s">
        <v>140</v>
      </c>
      <c r="AR2057" t="s">
        <v>141</v>
      </c>
      <c r="AS2057" t="s">
        <v>455</v>
      </c>
      <c r="AT2057" t="s">
        <v>456</v>
      </c>
      <c r="AU2057" t="s">
        <v>144</v>
      </c>
      <c r="AV2057" t="s">
        <v>145</v>
      </c>
      <c r="AW2057" s="109">
        <v>46182</v>
      </c>
      <c r="AX2057" s="109">
        <v>46182</v>
      </c>
      <c r="BB2057" t="s">
        <v>900</v>
      </c>
      <c r="BC2057" t="s">
        <v>147</v>
      </c>
      <c r="BD2057" t="s">
        <v>148</v>
      </c>
      <c r="BE2057" t="s">
        <v>139</v>
      </c>
      <c r="BF2057" t="s">
        <v>149</v>
      </c>
      <c r="BG2057" t="s">
        <v>127</v>
      </c>
      <c r="BH2057" t="s">
        <v>127</v>
      </c>
      <c r="BJ2057" t="s">
        <v>127</v>
      </c>
      <c r="BK2057" t="s">
        <v>150</v>
      </c>
      <c r="BL2057" t="s">
        <v>151</v>
      </c>
      <c r="BM2057" t="s">
        <v>1045</v>
      </c>
      <c r="BN2057" t="s">
        <v>282</v>
      </c>
      <c r="BP2057" t="s">
        <v>153</v>
      </c>
      <c r="BR2057" t="s">
        <v>154</v>
      </c>
      <c r="BT2057" t="s">
        <v>1053</v>
      </c>
      <c r="BU2057" t="s">
        <v>1053</v>
      </c>
      <c r="BV2057" t="s">
        <v>279</v>
      </c>
      <c r="BW2057" t="s">
        <v>153</v>
      </c>
      <c r="BX2057" t="s">
        <v>157</v>
      </c>
      <c r="BY2057" t="s">
        <v>269</v>
      </c>
      <c r="BZ2057" t="s">
        <v>563</v>
      </c>
      <c r="CA2057" t="s">
        <v>126</v>
      </c>
      <c r="CB2057" t="s">
        <v>124</v>
      </c>
      <c r="CG2057" t="s">
        <v>197</v>
      </c>
      <c r="CI2057" t="s">
        <v>160</v>
      </c>
      <c r="CJ2057" t="s">
        <v>161</v>
      </c>
      <c r="CL2057" t="s">
        <v>3691</v>
      </c>
      <c r="CR2057" t="s">
        <v>162</v>
      </c>
      <c r="CS2057" t="s">
        <v>163</v>
      </c>
      <c r="CT2057" t="s">
        <v>127</v>
      </c>
      <c r="DA2057" t="s">
        <v>164</v>
      </c>
      <c r="DB2057" t="s">
        <v>124</v>
      </c>
      <c r="DC2057" t="s">
        <v>165</v>
      </c>
      <c r="DD2057" t="s">
        <v>166</v>
      </c>
      <c r="DE2057" t="s">
        <v>167</v>
      </c>
      <c r="DF2057">
        <v>126713302</v>
      </c>
      <c r="DG2057">
        <v>1</v>
      </c>
      <c r="DJ2057">
        <v>1</v>
      </c>
      <c r="DK2057" t="s">
        <v>136</v>
      </c>
      <c r="DL2057">
        <v>0</v>
      </c>
      <c r="DM2057">
        <v>1</v>
      </c>
      <c r="DN2057" t="s">
        <v>246</v>
      </c>
      <c r="DP2057">
        <v>0</v>
      </c>
      <c r="DQ2057">
        <v>0</v>
      </c>
      <c r="DR2057">
        <v>95</v>
      </c>
      <c r="DS2057">
        <v>49.2</v>
      </c>
      <c r="DV2057">
        <v>0</v>
      </c>
      <c r="DW2057">
        <v>1</v>
      </c>
      <c r="DX2057">
        <v>1</v>
      </c>
      <c r="EA2057">
        <v>0</v>
      </c>
      <c r="EB2057">
        <v>0.82</v>
      </c>
      <c r="EC2057">
        <v>0</v>
      </c>
      <c r="ED2057">
        <v>2.0499999999999998</v>
      </c>
      <c r="EE2057">
        <v>1</v>
      </c>
      <c r="EF2057">
        <v>100</v>
      </c>
    </row>
    <row r="2058" spans="1:136" x14ac:dyDescent="0.25">
      <c r="A2058" s="108">
        <v>46181</v>
      </c>
      <c r="B2058" t="s">
        <v>3692</v>
      </c>
      <c r="C2058" t="s">
        <v>124</v>
      </c>
      <c r="E2058" t="s">
        <v>125</v>
      </c>
      <c r="F2058" t="s">
        <v>126</v>
      </c>
      <c r="G2058" t="s">
        <v>127</v>
      </c>
      <c r="H2058" t="s">
        <v>124</v>
      </c>
      <c r="I2058" t="s">
        <v>128</v>
      </c>
      <c r="J2058" t="s">
        <v>129</v>
      </c>
      <c r="K2058" t="s">
        <v>130</v>
      </c>
      <c r="S2058" t="s">
        <v>131</v>
      </c>
      <c r="T2058" t="s">
        <v>131</v>
      </c>
      <c r="U2058" t="s">
        <v>131</v>
      </c>
      <c r="W2058" t="s">
        <v>277</v>
      </c>
      <c r="X2058" t="s">
        <v>246</v>
      </c>
      <c r="Y2058" t="s">
        <v>278</v>
      </c>
      <c r="Z2058" t="s">
        <v>279</v>
      </c>
      <c r="AA2058" t="s">
        <v>127</v>
      </c>
      <c r="AB2058" t="s">
        <v>127</v>
      </c>
      <c r="AC2058" t="s">
        <v>135</v>
      </c>
      <c r="AD2058" t="s">
        <v>136</v>
      </c>
      <c r="AE2058">
        <v>150738971</v>
      </c>
      <c r="AF2058" t="s">
        <v>277</v>
      </c>
      <c r="AG2058" t="s">
        <v>170</v>
      </c>
      <c r="AH2058" t="s">
        <v>138</v>
      </c>
      <c r="AI2058">
        <v>0</v>
      </c>
      <c r="AJ2058" t="s">
        <v>131</v>
      </c>
      <c r="AP2058" t="s">
        <v>664</v>
      </c>
      <c r="AQ2058" t="s">
        <v>140</v>
      </c>
      <c r="AR2058" t="s">
        <v>141</v>
      </c>
      <c r="AS2058" t="s">
        <v>233</v>
      </c>
      <c r="AU2058" t="s">
        <v>144</v>
      </c>
      <c r="AV2058" t="s">
        <v>145</v>
      </c>
      <c r="AW2058" s="109">
        <v>46182</v>
      </c>
      <c r="AX2058" s="109">
        <v>46182</v>
      </c>
      <c r="BB2058" t="s">
        <v>900</v>
      </c>
      <c r="BC2058" t="s">
        <v>147</v>
      </c>
      <c r="BD2058" t="s">
        <v>148</v>
      </c>
      <c r="BE2058" t="s">
        <v>139</v>
      </c>
      <c r="BF2058" t="s">
        <v>149</v>
      </c>
      <c r="BG2058" t="s">
        <v>127</v>
      </c>
      <c r="BH2058" t="s">
        <v>127</v>
      </c>
      <c r="BJ2058" t="s">
        <v>127</v>
      </c>
      <c r="BK2058" t="s">
        <v>150</v>
      </c>
      <c r="BL2058" t="s">
        <v>151</v>
      </c>
      <c r="BM2058" t="s">
        <v>1045</v>
      </c>
      <c r="BN2058" t="s">
        <v>282</v>
      </c>
      <c r="BP2058" t="s">
        <v>153</v>
      </c>
      <c r="BR2058" t="s">
        <v>154</v>
      </c>
      <c r="BT2058" t="s">
        <v>1053</v>
      </c>
      <c r="BU2058" t="s">
        <v>1053</v>
      </c>
      <c r="BV2058" t="s">
        <v>279</v>
      </c>
      <c r="BW2058" t="s">
        <v>153</v>
      </c>
      <c r="BX2058" t="s">
        <v>157</v>
      </c>
      <c r="BY2058" t="s">
        <v>258</v>
      </c>
      <c r="BZ2058" t="s">
        <v>856</v>
      </c>
      <c r="CA2058" t="s">
        <v>126</v>
      </c>
      <c r="CB2058" t="s">
        <v>124</v>
      </c>
      <c r="CG2058" t="s">
        <v>197</v>
      </c>
      <c r="CI2058" t="s">
        <v>160</v>
      </c>
      <c r="CJ2058" t="s">
        <v>161</v>
      </c>
      <c r="CR2058" t="s">
        <v>162</v>
      </c>
      <c r="CS2058" t="s">
        <v>163</v>
      </c>
      <c r="CT2058" t="s">
        <v>127</v>
      </c>
      <c r="DA2058" t="s">
        <v>164</v>
      </c>
      <c r="DB2058" t="s">
        <v>124</v>
      </c>
      <c r="DC2058" t="s">
        <v>165</v>
      </c>
      <c r="DD2058" t="s">
        <v>166</v>
      </c>
      <c r="DE2058" t="s">
        <v>167</v>
      </c>
      <c r="DF2058">
        <v>127175385</v>
      </c>
      <c r="DG2058">
        <v>1</v>
      </c>
      <c r="DJ2058">
        <v>1</v>
      </c>
      <c r="DK2058" t="s">
        <v>136</v>
      </c>
      <c r="DL2058">
        <v>0</v>
      </c>
      <c r="DM2058">
        <v>1</v>
      </c>
      <c r="DN2058" t="s">
        <v>246</v>
      </c>
      <c r="DP2058">
        <v>0</v>
      </c>
      <c r="DQ2058">
        <v>0</v>
      </c>
      <c r="DR2058">
        <v>84</v>
      </c>
      <c r="DS2058">
        <v>78.599999999999994</v>
      </c>
      <c r="DV2058">
        <v>0</v>
      </c>
      <c r="DW2058">
        <v>1</v>
      </c>
      <c r="DX2058">
        <v>1</v>
      </c>
      <c r="EA2058">
        <v>0</v>
      </c>
      <c r="EB2058">
        <v>1.31</v>
      </c>
      <c r="EC2058">
        <v>0</v>
      </c>
      <c r="ED2058">
        <v>3.2749999999999999</v>
      </c>
    </row>
    <row r="2059" spans="1:136" x14ac:dyDescent="0.25">
      <c r="A2059" s="108">
        <v>46181</v>
      </c>
      <c r="B2059" t="s">
        <v>3693</v>
      </c>
      <c r="C2059" t="s">
        <v>124</v>
      </c>
      <c r="E2059" t="s">
        <v>125</v>
      </c>
      <c r="F2059" t="s">
        <v>126</v>
      </c>
      <c r="G2059" t="s">
        <v>127</v>
      </c>
      <c r="H2059" t="s">
        <v>124</v>
      </c>
      <c r="I2059" t="s">
        <v>128</v>
      </c>
      <c r="J2059" t="s">
        <v>129</v>
      </c>
      <c r="K2059" t="s">
        <v>130</v>
      </c>
      <c r="S2059" t="s">
        <v>131</v>
      </c>
      <c r="T2059" t="s">
        <v>131</v>
      </c>
      <c r="U2059" t="s">
        <v>131</v>
      </c>
      <c r="W2059" t="s">
        <v>198</v>
      </c>
      <c r="X2059" t="s">
        <v>133</v>
      </c>
      <c r="Y2059" t="s">
        <v>301</v>
      </c>
      <c r="Z2059" t="s">
        <v>302</v>
      </c>
      <c r="AA2059" t="s">
        <v>127</v>
      </c>
      <c r="AB2059" t="s">
        <v>127</v>
      </c>
      <c r="AC2059" t="s">
        <v>135</v>
      </c>
      <c r="AD2059" t="s">
        <v>136</v>
      </c>
      <c r="AE2059">
        <v>150133215</v>
      </c>
      <c r="AF2059" t="s">
        <v>198</v>
      </c>
      <c r="AG2059" t="s">
        <v>137</v>
      </c>
      <c r="AH2059" t="s">
        <v>138</v>
      </c>
      <c r="AI2059">
        <v>0</v>
      </c>
      <c r="AJ2059" t="s">
        <v>131</v>
      </c>
      <c r="AP2059" t="s">
        <v>664</v>
      </c>
      <c r="AV2059" t="s">
        <v>145</v>
      </c>
      <c r="AW2059" s="109">
        <v>46182</v>
      </c>
      <c r="AX2059" s="109">
        <v>46182</v>
      </c>
      <c r="AZ2059" t="s">
        <v>1047</v>
      </c>
      <c r="BB2059" t="s">
        <v>900</v>
      </c>
      <c r="BC2059" t="s">
        <v>147</v>
      </c>
      <c r="BD2059" t="s">
        <v>148</v>
      </c>
      <c r="BE2059" t="s">
        <v>664</v>
      </c>
      <c r="BF2059" t="s">
        <v>149</v>
      </c>
      <c r="BG2059" t="s">
        <v>127</v>
      </c>
      <c r="BH2059" t="s">
        <v>127</v>
      </c>
      <c r="BJ2059" t="s">
        <v>127</v>
      </c>
      <c r="BK2059" t="s">
        <v>150</v>
      </c>
      <c r="BL2059" t="s">
        <v>151</v>
      </c>
      <c r="BM2059" t="s">
        <v>1045</v>
      </c>
      <c r="BN2059" t="s">
        <v>202</v>
      </c>
      <c r="BP2059" t="s">
        <v>153</v>
      </c>
      <c r="BR2059" t="s">
        <v>154</v>
      </c>
      <c r="BT2059" t="s">
        <v>1053</v>
      </c>
      <c r="BU2059" t="s">
        <v>1053</v>
      </c>
      <c r="BV2059" t="s">
        <v>322</v>
      </c>
      <c r="BW2059" t="s">
        <v>153</v>
      </c>
      <c r="BX2059" t="s">
        <v>157</v>
      </c>
      <c r="BY2059" t="s">
        <v>269</v>
      </c>
      <c r="BZ2059" t="s">
        <v>520</v>
      </c>
      <c r="CA2059" t="s">
        <v>126</v>
      </c>
      <c r="CB2059" t="s">
        <v>124</v>
      </c>
      <c r="CG2059" t="s">
        <v>355</v>
      </c>
      <c r="CI2059" t="s">
        <v>160</v>
      </c>
      <c r="CJ2059" t="s">
        <v>161</v>
      </c>
      <c r="CR2059" t="s">
        <v>162</v>
      </c>
      <c r="CS2059" t="s">
        <v>163</v>
      </c>
      <c r="CT2059" t="s">
        <v>127</v>
      </c>
      <c r="DA2059" t="s">
        <v>164</v>
      </c>
      <c r="DB2059" t="s">
        <v>124</v>
      </c>
      <c r="DC2059" t="s">
        <v>165</v>
      </c>
      <c r="DD2059" t="s">
        <v>166</v>
      </c>
      <c r="DE2059" t="s">
        <v>167</v>
      </c>
      <c r="DF2059">
        <v>126449219</v>
      </c>
      <c r="DG2059">
        <v>1</v>
      </c>
      <c r="DJ2059">
        <v>1</v>
      </c>
      <c r="DK2059" t="s">
        <v>136</v>
      </c>
      <c r="DL2059">
        <v>0</v>
      </c>
      <c r="DM2059">
        <v>1</v>
      </c>
      <c r="DN2059" t="s">
        <v>133</v>
      </c>
      <c r="DP2059">
        <v>0</v>
      </c>
      <c r="DQ2059">
        <v>0</v>
      </c>
      <c r="DR2059">
        <v>99</v>
      </c>
      <c r="DS2059">
        <v>51.6</v>
      </c>
      <c r="DV2059">
        <v>0</v>
      </c>
      <c r="DW2059">
        <v>1</v>
      </c>
      <c r="DX2059">
        <v>1</v>
      </c>
      <c r="EA2059">
        <v>0</v>
      </c>
      <c r="EB2059">
        <v>0.86</v>
      </c>
      <c r="EC2059">
        <v>0</v>
      </c>
      <c r="ED2059">
        <v>2.15</v>
      </c>
    </row>
    <row r="2060" spans="1:136" x14ac:dyDescent="0.25">
      <c r="A2060" s="108">
        <v>46181</v>
      </c>
      <c r="B2060" t="s">
        <v>1618</v>
      </c>
      <c r="C2060" t="s">
        <v>657</v>
      </c>
      <c r="E2060" t="s">
        <v>125</v>
      </c>
      <c r="F2060" t="s">
        <v>1455</v>
      </c>
      <c r="G2060" t="s">
        <v>127</v>
      </c>
      <c r="H2060" t="s">
        <v>124</v>
      </c>
      <c r="I2060" t="s">
        <v>658</v>
      </c>
      <c r="J2060" t="s">
        <v>129</v>
      </c>
      <c r="K2060" t="s">
        <v>130</v>
      </c>
      <c r="S2060" t="s">
        <v>543</v>
      </c>
      <c r="T2060" t="s">
        <v>551</v>
      </c>
      <c r="U2060" t="s">
        <v>398</v>
      </c>
      <c r="V2060" t="s">
        <v>545</v>
      </c>
      <c r="W2060" t="s">
        <v>198</v>
      </c>
      <c r="X2060" t="s">
        <v>169</v>
      </c>
      <c r="Y2060" t="s">
        <v>199</v>
      </c>
      <c r="Z2060" t="s">
        <v>199</v>
      </c>
      <c r="AA2060" t="s">
        <v>127</v>
      </c>
      <c r="AB2060" t="s">
        <v>127</v>
      </c>
      <c r="AC2060" t="s">
        <v>135</v>
      </c>
      <c r="AD2060" t="s">
        <v>136</v>
      </c>
      <c r="AE2060">
        <v>154001857</v>
      </c>
      <c r="AF2060" t="s">
        <v>198</v>
      </c>
      <c r="AG2060" t="s">
        <v>170</v>
      </c>
      <c r="AH2060" t="s">
        <v>138</v>
      </c>
      <c r="AI2060">
        <v>0</v>
      </c>
      <c r="AJ2060" t="s">
        <v>399</v>
      </c>
      <c r="AP2060" t="s">
        <v>139</v>
      </c>
      <c r="AQ2060" t="s">
        <v>140</v>
      </c>
      <c r="AR2060" t="s">
        <v>141</v>
      </c>
      <c r="AS2060" t="s">
        <v>453</v>
      </c>
      <c r="AT2060" t="s">
        <v>454</v>
      </c>
      <c r="AU2060" t="s">
        <v>181</v>
      </c>
      <c r="AV2060" t="s">
        <v>145</v>
      </c>
      <c r="AW2060" s="109">
        <v>46183</v>
      </c>
      <c r="AX2060" s="109">
        <v>46183</v>
      </c>
      <c r="AZ2060" t="s">
        <v>1047</v>
      </c>
      <c r="BB2060" t="s">
        <v>447</v>
      </c>
      <c r="BC2060" t="s">
        <v>147</v>
      </c>
      <c r="BD2060" t="s">
        <v>148</v>
      </c>
      <c r="BE2060" t="s">
        <v>139</v>
      </c>
      <c r="BF2060" t="s">
        <v>828</v>
      </c>
      <c r="BG2060" t="s">
        <v>127</v>
      </c>
      <c r="BH2060" t="s">
        <v>127</v>
      </c>
      <c r="BJ2060" t="s">
        <v>127</v>
      </c>
      <c r="BK2060" t="s">
        <v>150</v>
      </c>
      <c r="BL2060" t="s">
        <v>151</v>
      </c>
      <c r="BM2060" t="s">
        <v>1456</v>
      </c>
      <c r="BN2060" t="s">
        <v>202</v>
      </c>
      <c r="BP2060" t="s">
        <v>153</v>
      </c>
      <c r="BQ2060" t="s">
        <v>3694</v>
      </c>
      <c r="BR2060" t="s">
        <v>154</v>
      </c>
      <c r="BT2060" t="s">
        <v>1053</v>
      </c>
      <c r="BU2060" t="s">
        <v>1053</v>
      </c>
      <c r="BV2060" t="s">
        <v>204</v>
      </c>
      <c r="BW2060" t="s">
        <v>153</v>
      </c>
      <c r="BX2060" t="s">
        <v>1619</v>
      </c>
      <c r="BY2060" t="s">
        <v>191</v>
      </c>
      <c r="BZ2060" t="s">
        <v>1620</v>
      </c>
      <c r="CA2060" t="s">
        <v>1455</v>
      </c>
      <c r="CB2060" t="s">
        <v>657</v>
      </c>
      <c r="CG2060" t="s">
        <v>630</v>
      </c>
      <c r="CI2060" t="s">
        <v>160</v>
      </c>
      <c r="CJ2060" t="s">
        <v>161</v>
      </c>
      <c r="CR2060" t="s">
        <v>162</v>
      </c>
      <c r="CS2060" t="s">
        <v>163</v>
      </c>
      <c r="CT2060" t="s">
        <v>127</v>
      </c>
      <c r="DA2060" t="s">
        <v>400</v>
      </c>
      <c r="DB2060" t="s">
        <v>124</v>
      </c>
      <c r="DC2060" t="s">
        <v>165</v>
      </c>
      <c r="DD2060" t="s">
        <v>166</v>
      </c>
      <c r="DE2060" t="s">
        <v>167</v>
      </c>
      <c r="DF2060">
        <v>121112808</v>
      </c>
      <c r="DG2060">
        <v>1</v>
      </c>
      <c r="DH2060">
        <v>4</v>
      </c>
      <c r="DJ2060">
        <v>1</v>
      </c>
      <c r="DK2060" t="s">
        <v>136</v>
      </c>
      <c r="DL2060">
        <v>0</v>
      </c>
      <c r="DM2060">
        <v>1</v>
      </c>
      <c r="DN2060" t="s">
        <v>169</v>
      </c>
      <c r="DP2060">
        <v>0</v>
      </c>
      <c r="DQ2060">
        <v>0</v>
      </c>
      <c r="DR2060">
        <v>0</v>
      </c>
      <c r="DS2060">
        <v>19.8</v>
      </c>
      <c r="DT2060">
        <v>1</v>
      </c>
      <c r="DU2060">
        <v>1</v>
      </c>
      <c r="DV2060">
        <v>0</v>
      </c>
      <c r="DW2060">
        <v>0</v>
      </c>
      <c r="DX2060">
        <v>1</v>
      </c>
      <c r="EA2060">
        <v>0</v>
      </c>
      <c r="EB2060">
        <v>0.33</v>
      </c>
      <c r="EC2060">
        <v>0</v>
      </c>
      <c r="ED2060">
        <v>0.76153846199999997</v>
      </c>
    </row>
    <row r="2061" spans="1:136" x14ac:dyDescent="0.25">
      <c r="A2061" s="108">
        <v>46181</v>
      </c>
      <c r="B2061" t="s">
        <v>3695</v>
      </c>
      <c r="C2061" t="s">
        <v>124</v>
      </c>
      <c r="D2061" t="s">
        <v>1211</v>
      </c>
      <c r="E2061" t="s">
        <v>125</v>
      </c>
      <c r="F2061" t="s">
        <v>126</v>
      </c>
      <c r="G2061" t="s">
        <v>127</v>
      </c>
      <c r="H2061" t="s">
        <v>124</v>
      </c>
      <c r="I2061" t="s">
        <v>206</v>
      </c>
      <c r="J2061" t="s">
        <v>129</v>
      </c>
      <c r="K2061" t="s">
        <v>130</v>
      </c>
      <c r="O2061" t="s">
        <v>168</v>
      </c>
      <c r="S2061" t="s">
        <v>478</v>
      </c>
      <c r="T2061" t="s">
        <v>479</v>
      </c>
      <c r="U2061" t="s">
        <v>398</v>
      </c>
      <c r="V2061" t="s">
        <v>545</v>
      </c>
      <c r="W2061" t="s">
        <v>222</v>
      </c>
      <c r="X2061" t="s">
        <v>655</v>
      </c>
      <c r="Y2061" t="s">
        <v>223</v>
      </c>
      <c r="Z2061" t="s">
        <v>224</v>
      </c>
      <c r="AA2061" t="s">
        <v>127</v>
      </c>
      <c r="AB2061" t="s">
        <v>135</v>
      </c>
      <c r="AC2061" t="s">
        <v>135</v>
      </c>
      <c r="AD2061" t="s">
        <v>136</v>
      </c>
      <c r="AE2061">
        <v>153929989</v>
      </c>
      <c r="AF2061" t="s">
        <v>222</v>
      </c>
      <c r="AG2061" t="s">
        <v>481</v>
      </c>
      <c r="AH2061" t="s">
        <v>138</v>
      </c>
      <c r="AI2061">
        <v>0</v>
      </c>
      <c r="AJ2061" t="s">
        <v>399</v>
      </c>
      <c r="AP2061" t="s">
        <v>139</v>
      </c>
      <c r="AQ2061" t="s">
        <v>140</v>
      </c>
      <c r="AR2061" t="s">
        <v>207</v>
      </c>
      <c r="AS2061" t="s">
        <v>294</v>
      </c>
      <c r="AT2061" t="s">
        <v>295</v>
      </c>
      <c r="AU2061" t="s">
        <v>181</v>
      </c>
      <c r="AV2061" t="s">
        <v>145</v>
      </c>
      <c r="AW2061" s="109">
        <v>46181</v>
      </c>
      <c r="AX2061" s="109">
        <v>46181</v>
      </c>
      <c r="BB2061" t="s">
        <v>266</v>
      </c>
      <c r="BD2061" t="s">
        <v>148</v>
      </c>
      <c r="BE2061" t="s">
        <v>139</v>
      </c>
      <c r="BF2061" t="s">
        <v>149</v>
      </c>
      <c r="BG2061" t="s">
        <v>127</v>
      </c>
      <c r="BH2061" t="s">
        <v>127</v>
      </c>
      <c r="BJ2061" t="s">
        <v>127</v>
      </c>
      <c r="BK2061" t="s">
        <v>150</v>
      </c>
      <c r="BL2061" t="s">
        <v>151</v>
      </c>
      <c r="BM2061" t="s">
        <v>1122</v>
      </c>
      <c r="BN2061" t="s">
        <v>226</v>
      </c>
      <c r="BP2061" t="s">
        <v>153</v>
      </c>
      <c r="BR2061" t="s">
        <v>211</v>
      </c>
      <c r="BT2061" t="s">
        <v>155</v>
      </c>
      <c r="BU2061" t="s">
        <v>155</v>
      </c>
      <c r="BV2061" t="s">
        <v>356</v>
      </c>
      <c r="BW2061" t="s">
        <v>153</v>
      </c>
      <c r="BX2061" t="s">
        <v>157</v>
      </c>
      <c r="BY2061" t="s">
        <v>213</v>
      </c>
      <c r="BZ2061" t="s">
        <v>230</v>
      </c>
      <c r="CA2061" t="s">
        <v>126</v>
      </c>
      <c r="CB2061" t="s">
        <v>124</v>
      </c>
      <c r="CG2061" t="s">
        <v>197</v>
      </c>
      <c r="CI2061" t="s">
        <v>160</v>
      </c>
      <c r="CJ2061" t="s">
        <v>161</v>
      </c>
      <c r="CR2061" t="s">
        <v>162</v>
      </c>
      <c r="CS2061" t="s">
        <v>163</v>
      </c>
      <c r="CT2061" t="s">
        <v>127</v>
      </c>
      <c r="DA2061" t="s">
        <v>400</v>
      </c>
      <c r="DB2061" t="s">
        <v>124</v>
      </c>
      <c r="DC2061" t="s">
        <v>165</v>
      </c>
      <c r="DD2061" t="s">
        <v>166</v>
      </c>
      <c r="DE2061" t="s">
        <v>167</v>
      </c>
      <c r="DF2061">
        <v>1094943</v>
      </c>
      <c r="DG2061">
        <v>1</v>
      </c>
      <c r="DH2061">
        <v>4</v>
      </c>
      <c r="DJ2061">
        <v>1</v>
      </c>
      <c r="DK2061" t="s">
        <v>136</v>
      </c>
      <c r="DL2061">
        <v>0</v>
      </c>
      <c r="DM2061">
        <v>1</v>
      </c>
      <c r="DN2061" t="s">
        <v>655</v>
      </c>
      <c r="DP2061">
        <v>0</v>
      </c>
      <c r="DQ2061">
        <v>0</v>
      </c>
      <c r="DR2061">
        <v>0</v>
      </c>
      <c r="DS2061">
        <v>10.8</v>
      </c>
      <c r="DT2061">
        <v>1</v>
      </c>
      <c r="DU2061">
        <v>1</v>
      </c>
      <c r="DV2061">
        <v>0</v>
      </c>
      <c r="DW2061">
        <v>0</v>
      </c>
      <c r="DX2061">
        <v>1</v>
      </c>
      <c r="EA2061">
        <v>0</v>
      </c>
      <c r="EB2061">
        <v>0.18</v>
      </c>
      <c r="EC2061">
        <v>0</v>
      </c>
      <c r="ED2061">
        <v>0.41538461500000001</v>
      </c>
    </row>
    <row r="2062" spans="1:136" x14ac:dyDescent="0.25">
      <c r="A2062" s="108">
        <v>46181</v>
      </c>
      <c r="B2062" t="s">
        <v>3696</v>
      </c>
      <c r="C2062" t="s">
        <v>124</v>
      </c>
      <c r="D2062" t="s">
        <v>3697</v>
      </c>
      <c r="E2062" t="s">
        <v>125</v>
      </c>
      <c r="F2062" t="s">
        <v>126</v>
      </c>
      <c r="G2062" t="s">
        <v>127</v>
      </c>
      <c r="H2062" t="s">
        <v>124</v>
      </c>
      <c r="I2062" t="s">
        <v>239</v>
      </c>
      <c r="J2062" t="s">
        <v>129</v>
      </c>
      <c r="K2062" t="s">
        <v>130</v>
      </c>
      <c r="O2062" t="s">
        <v>168</v>
      </c>
      <c r="S2062" t="s">
        <v>397</v>
      </c>
      <c r="T2062" t="s">
        <v>397</v>
      </c>
      <c r="U2062" t="s">
        <v>398</v>
      </c>
      <c r="V2062" t="s">
        <v>545</v>
      </c>
      <c r="W2062" t="s">
        <v>277</v>
      </c>
      <c r="X2062" t="s">
        <v>133</v>
      </c>
      <c r="Y2062" t="s">
        <v>647</v>
      </c>
      <c r="Z2062" t="s">
        <v>648</v>
      </c>
      <c r="AA2062" t="s">
        <v>127</v>
      </c>
      <c r="AB2062" t="s">
        <v>127</v>
      </c>
      <c r="AC2062" t="s">
        <v>135</v>
      </c>
      <c r="AD2062" t="s">
        <v>136</v>
      </c>
      <c r="AE2062">
        <v>153956269</v>
      </c>
      <c r="AF2062" t="s">
        <v>277</v>
      </c>
      <c r="AG2062" t="s">
        <v>137</v>
      </c>
      <c r="AH2062" t="s">
        <v>138</v>
      </c>
      <c r="AI2062">
        <v>0</v>
      </c>
      <c r="AJ2062" t="s">
        <v>399</v>
      </c>
      <c r="AP2062" t="s">
        <v>139</v>
      </c>
      <c r="AQ2062" t="s">
        <v>140</v>
      </c>
      <c r="AR2062" t="s">
        <v>207</v>
      </c>
      <c r="AS2062" t="s">
        <v>303</v>
      </c>
      <c r="AT2062" t="s">
        <v>209</v>
      </c>
      <c r="AU2062" t="s">
        <v>144</v>
      </c>
      <c r="AV2062" t="s">
        <v>145</v>
      </c>
      <c r="AW2062" s="109">
        <v>46182</v>
      </c>
      <c r="AX2062" s="109">
        <v>46182</v>
      </c>
      <c r="AZ2062" t="s">
        <v>1106</v>
      </c>
      <c r="BB2062" t="s">
        <v>182</v>
      </c>
      <c r="BD2062" t="s">
        <v>148</v>
      </c>
      <c r="BE2062" t="s">
        <v>139</v>
      </c>
      <c r="BF2062" t="s">
        <v>149</v>
      </c>
      <c r="BG2062" t="s">
        <v>127</v>
      </c>
      <c r="BH2062" t="s">
        <v>127</v>
      </c>
      <c r="BJ2062" t="s">
        <v>127</v>
      </c>
      <c r="BK2062" t="s">
        <v>150</v>
      </c>
      <c r="BL2062" t="s">
        <v>151</v>
      </c>
      <c r="BM2062" t="s">
        <v>1075</v>
      </c>
      <c r="BN2062" t="s">
        <v>452</v>
      </c>
      <c r="BP2062" t="s">
        <v>153</v>
      </c>
      <c r="BR2062" t="s">
        <v>211</v>
      </c>
      <c r="BT2062" t="s">
        <v>155</v>
      </c>
      <c r="BU2062" t="s">
        <v>155</v>
      </c>
      <c r="BV2062" t="s">
        <v>648</v>
      </c>
      <c r="BW2062" t="s">
        <v>153</v>
      </c>
      <c r="BX2062" t="s">
        <v>157</v>
      </c>
      <c r="BY2062" t="s">
        <v>175</v>
      </c>
      <c r="BZ2062" t="s">
        <v>192</v>
      </c>
      <c r="CA2062" t="s">
        <v>126</v>
      </c>
      <c r="CB2062" t="s">
        <v>124</v>
      </c>
      <c r="CG2062" t="s">
        <v>775</v>
      </c>
      <c r="CI2062" t="s">
        <v>160</v>
      </c>
      <c r="CJ2062" t="s">
        <v>161</v>
      </c>
      <c r="CR2062" t="s">
        <v>162</v>
      </c>
      <c r="CS2062" t="s">
        <v>163</v>
      </c>
      <c r="CT2062" t="s">
        <v>135</v>
      </c>
      <c r="DA2062" t="s">
        <v>400</v>
      </c>
      <c r="DB2062" t="s">
        <v>124</v>
      </c>
      <c r="DC2062" t="s">
        <v>165</v>
      </c>
      <c r="DD2062" t="s">
        <v>166</v>
      </c>
      <c r="DE2062" t="s">
        <v>167</v>
      </c>
      <c r="DF2062">
        <v>67579886</v>
      </c>
      <c r="DG2062">
        <v>1</v>
      </c>
      <c r="DH2062">
        <v>3</v>
      </c>
      <c r="DJ2062">
        <v>1</v>
      </c>
      <c r="DK2062" t="s">
        <v>136</v>
      </c>
      <c r="DL2062">
        <v>0</v>
      </c>
      <c r="DM2062">
        <v>1</v>
      </c>
      <c r="DN2062" t="s">
        <v>133</v>
      </c>
      <c r="DP2062">
        <v>0</v>
      </c>
      <c r="DQ2062">
        <v>0</v>
      </c>
      <c r="DR2062">
        <v>0</v>
      </c>
      <c r="DS2062">
        <v>9.6</v>
      </c>
      <c r="DT2062">
        <v>1</v>
      </c>
      <c r="DU2062">
        <v>1</v>
      </c>
      <c r="DV2062">
        <v>0</v>
      </c>
      <c r="DW2062">
        <v>0</v>
      </c>
      <c r="DX2062">
        <v>1</v>
      </c>
      <c r="EA2062">
        <v>0</v>
      </c>
      <c r="EB2062">
        <v>0.16</v>
      </c>
      <c r="EC2062">
        <v>0</v>
      </c>
      <c r="ED2062">
        <v>0.36923076900000001</v>
      </c>
    </row>
    <row r="2063" spans="1:136" x14ac:dyDescent="0.25">
      <c r="A2063" s="108">
        <v>46181</v>
      </c>
      <c r="B2063" t="s">
        <v>3698</v>
      </c>
      <c r="C2063" t="s">
        <v>124</v>
      </c>
      <c r="E2063" t="s">
        <v>125</v>
      </c>
      <c r="F2063" t="s">
        <v>126</v>
      </c>
      <c r="G2063" t="s">
        <v>127</v>
      </c>
      <c r="H2063" t="s">
        <v>124</v>
      </c>
      <c r="I2063" t="s">
        <v>239</v>
      </c>
      <c r="J2063" t="s">
        <v>129</v>
      </c>
      <c r="K2063" t="s">
        <v>130</v>
      </c>
      <c r="O2063" t="s">
        <v>168</v>
      </c>
      <c r="S2063" t="s">
        <v>397</v>
      </c>
      <c r="T2063" t="s">
        <v>397</v>
      </c>
      <c r="U2063" t="s">
        <v>398</v>
      </c>
      <c r="V2063" t="s">
        <v>545</v>
      </c>
      <c r="W2063" t="s">
        <v>198</v>
      </c>
      <c r="X2063" t="s">
        <v>133</v>
      </c>
      <c r="Y2063" t="s">
        <v>577</v>
      </c>
      <c r="Z2063" t="s">
        <v>324</v>
      </c>
      <c r="AA2063" t="s">
        <v>127</v>
      </c>
      <c r="AB2063" t="s">
        <v>127</v>
      </c>
      <c r="AC2063" t="s">
        <v>135</v>
      </c>
      <c r="AD2063" t="s">
        <v>136</v>
      </c>
      <c r="AE2063">
        <v>153890624</v>
      </c>
      <c r="AF2063" t="s">
        <v>198</v>
      </c>
      <c r="AG2063" t="s">
        <v>137</v>
      </c>
      <c r="AH2063" t="s">
        <v>138</v>
      </c>
      <c r="AI2063">
        <v>0</v>
      </c>
      <c r="AJ2063" t="s">
        <v>399</v>
      </c>
      <c r="AP2063" t="s">
        <v>139</v>
      </c>
      <c r="AQ2063" t="s">
        <v>140</v>
      </c>
      <c r="AR2063" t="s">
        <v>141</v>
      </c>
      <c r="AS2063" t="s">
        <v>303</v>
      </c>
      <c r="AU2063" t="s">
        <v>181</v>
      </c>
      <c r="AV2063" t="s">
        <v>145</v>
      </c>
      <c r="AW2063" s="109">
        <v>46181</v>
      </c>
      <c r="AX2063" s="109">
        <v>46181</v>
      </c>
      <c r="AZ2063" t="s">
        <v>1047</v>
      </c>
      <c r="BB2063" t="s">
        <v>1684</v>
      </c>
      <c r="BD2063" t="s">
        <v>148</v>
      </c>
      <c r="BE2063" t="s">
        <v>139</v>
      </c>
      <c r="BF2063" t="s">
        <v>149</v>
      </c>
      <c r="BG2063" t="s">
        <v>127</v>
      </c>
      <c r="BH2063" t="s">
        <v>127</v>
      </c>
      <c r="BJ2063" t="s">
        <v>127</v>
      </c>
      <c r="BK2063" t="s">
        <v>150</v>
      </c>
      <c r="BL2063" t="s">
        <v>151</v>
      </c>
      <c r="BM2063" t="s">
        <v>1079</v>
      </c>
      <c r="BN2063" t="s">
        <v>326</v>
      </c>
      <c r="BP2063" t="s">
        <v>153</v>
      </c>
      <c r="BR2063" t="s">
        <v>211</v>
      </c>
      <c r="BT2063" t="s">
        <v>155</v>
      </c>
      <c r="BU2063" t="s">
        <v>155</v>
      </c>
      <c r="BV2063" t="s">
        <v>324</v>
      </c>
      <c r="BW2063" t="s">
        <v>153</v>
      </c>
      <c r="BX2063" t="s">
        <v>157</v>
      </c>
      <c r="BY2063" t="s">
        <v>213</v>
      </c>
      <c r="BZ2063" t="s">
        <v>192</v>
      </c>
      <c r="CA2063" t="s">
        <v>126</v>
      </c>
      <c r="CB2063" t="s">
        <v>124</v>
      </c>
      <c r="CG2063" t="s">
        <v>580</v>
      </c>
      <c r="CI2063" t="s">
        <v>160</v>
      </c>
      <c r="CJ2063" t="s">
        <v>161</v>
      </c>
      <c r="CR2063" t="s">
        <v>162</v>
      </c>
      <c r="CS2063" t="s">
        <v>163</v>
      </c>
      <c r="CT2063" t="s">
        <v>135</v>
      </c>
      <c r="DA2063" t="s">
        <v>400</v>
      </c>
      <c r="DB2063" t="s">
        <v>124</v>
      </c>
      <c r="DC2063" t="s">
        <v>165</v>
      </c>
      <c r="DD2063" t="s">
        <v>166</v>
      </c>
      <c r="DE2063" t="s">
        <v>167</v>
      </c>
      <c r="DF2063">
        <v>1058</v>
      </c>
      <c r="DG2063">
        <v>1</v>
      </c>
      <c r="DH2063">
        <v>4</v>
      </c>
      <c r="DJ2063">
        <v>1</v>
      </c>
      <c r="DK2063" t="s">
        <v>136</v>
      </c>
      <c r="DL2063">
        <v>0</v>
      </c>
      <c r="DM2063">
        <v>1</v>
      </c>
      <c r="DN2063" t="s">
        <v>133</v>
      </c>
      <c r="DP2063">
        <v>0</v>
      </c>
      <c r="DQ2063">
        <v>0</v>
      </c>
      <c r="DR2063">
        <v>1</v>
      </c>
      <c r="DS2063">
        <v>25.2</v>
      </c>
      <c r="DT2063">
        <v>1</v>
      </c>
      <c r="DU2063">
        <v>1</v>
      </c>
      <c r="DV2063">
        <v>0</v>
      </c>
      <c r="DW2063">
        <v>0</v>
      </c>
      <c r="DX2063">
        <v>1</v>
      </c>
      <c r="EA2063">
        <v>0</v>
      </c>
      <c r="EB2063">
        <v>0.42</v>
      </c>
      <c r="EC2063">
        <v>0</v>
      </c>
      <c r="ED2063">
        <v>0.96923076900000005</v>
      </c>
    </row>
    <row r="2064" spans="1:136" x14ac:dyDescent="0.25">
      <c r="A2064" s="108">
        <v>46181</v>
      </c>
      <c r="B2064" t="s">
        <v>3699</v>
      </c>
      <c r="C2064" t="s">
        <v>124</v>
      </c>
      <c r="D2064" t="s">
        <v>3700</v>
      </c>
      <c r="E2064" t="s">
        <v>125</v>
      </c>
      <c r="F2064" t="s">
        <v>126</v>
      </c>
      <c r="G2064" t="s">
        <v>127</v>
      </c>
      <c r="H2064" t="s">
        <v>124</v>
      </c>
      <c r="I2064" t="s">
        <v>323</v>
      </c>
      <c r="J2064" t="s">
        <v>129</v>
      </c>
      <c r="K2064" t="s">
        <v>130</v>
      </c>
      <c r="O2064" t="s">
        <v>168</v>
      </c>
      <c r="S2064" t="s">
        <v>397</v>
      </c>
      <c r="T2064" t="s">
        <v>397</v>
      </c>
      <c r="U2064" t="s">
        <v>398</v>
      </c>
      <c r="V2064" t="s">
        <v>545</v>
      </c>
      <c r="W2064" t="s">
        <v>198</v>
      </c>
      <c r="X2064" t="s">
        <v>133</v>
      </c>
      <c r="Y2064" t="s">
        <v>577</v>
      </c>
      <c r="Z2064" t="s">
        <v>324</v>
      </c>
      <c r="AA2064" t="s">
        <v>127</v>
      </c>
      <c r="AB2064" t="s">
        <v>127</v>
      </c>
      <c r="AC2064" t="s">
        <v>135</v>
      </c>
      <c r="AD2064" t="s">
        <v>136</v>
      </c>
      <c r="AE2064">
        <v>154046297</v>
      </c>
      <c r="AF2064" t="s">
        <v>198</v>
      </c>
      <c r="AG2064" t="s">
        <v>137</v>
      </c>
      <c r="AH2064" t="s">
        <v>138</v>
      </c>
      <c r="AI2064">
        <v>0</v>
      </c>
      <c r="AJ2064" t="s">
        <v>399</v>
      </c>
      <c r="AP2064" t="s">
        <v>139</v>
      </c>
      <c r="AQ2064" t="s">
        <v>140</v>
      </c>
      <c r="AR2064" t="s">
        <v>141</v>
      </c>
      <c r="AS2064" t="s">
        <v>247</v>
      </c>
      <c r="AT2064" t="s">
        <v>248</v>
      </c>
      <c r="AU2064" t="s">
        <v>181</v>
      </c>
      <c r="AV2064" t="s">
        <v>145</v>
      </c>
      <c r="AW2064" s="109">
        <v>46184</v>
      </c>
      <c r="AX2064" s="109">
        <v>46184</v>
      </c>
      <c r="AZ2064" t="s">
        <v>1047</v>
      </c>
      <c r="BB2064" t="s">
        <v>325</v>
      </c>
      <c r="BD2064" t="s">
        <v>148</v>
      </c>
      <c r="BE2064" t="s">
        <v>139</v>
      </c>
      <c r="BF2064" t="s">
        <v>149</v>
      </c>
      <c r="BG2064" t="s">
        <v>127</v>
      </c>
      <c r="BH2064" t="s">
        <v>127</v>
      </c>
      <c r="BJ2064" t="s">
        <v>127</v>
      </c>
      <c r="BK2064" t="s">
        <v>150</v>
      </c>
      <c r="BL2064" t="s">
        <v>151</v>
      </c>
      <c r="BM2064" t="s">
        <v>1191</v>
      </c>
      <c r="BN2064" t="s">
        <v>326</v>
      </c>
      <c r="BP2064" t="s">
        <v>153</v>
      </c>
      <c r="BR2064" t="s">
        <v>211</v>
      </c>
      <c r="BT2064" t="s">
        <v>155</v>
      </c>
      <c r="BU2064" t="s">
        <v>155</v>
      </c>
      <c r="BV2064" t="s">
        <v>324</v>
      </c>
      <c r="BW2064" t="s">
        <v>153</v>
      </c>
      <c r="BX2064" t="s">
        <v>157</v>
      </c>
      <c r="BY2064" t="s">
        <v>175</v>
      </c>
      <c r="BZ2064" t="s">
        <v>331</v>
      </c>
      <c r="CA2064" t="s">
        <v>126</v>
      </c>
      <c r="CB2064" t="s">
        <v>124</v>
      </c>
      <c r="CG2064" t="s">
        <v>632</v>
      </c>
      <c r="CI2064" t="s">
        <v>160</v>
      </c>
      <c r="CJ2064" t="s">
        <v>161</v>
      </c>
      <c r="CR2064" t="s">
        <v>162</v>
      </c>
      <c r="CS2064" t="s">
        <v>163</v>
      </c>
      <c r="CT2064" t="s">
        <v>135</v>
      </c>
      <c r="DA2064" t="s">
        <v>400</v>
      </c>
      <c r="DB2064" t="s">
        <v>124</v>
      </c>
      <c r="DC2064" t="s">
        <v>165</v>
      </c>
      <c r="DD2064" t="s">
        <v>166</v>
      </c>
      <c r="DE2064" t="s">
        <v>167</v>
      </c>
      <c r="DF2064">
        <v>2806579</v>
      </c>
      <c r="DG2064">
        <v>1</v>
      </c>
      <c r="DH2064">
        <v>4</v>
      </c>
      <c r="DJ2064">
        <v>1</v>
      </c>
      <c r="DK2064" t="s">
        <v>136</v>
      </c>
      <c r="DL2064">
        <v>0</v>
      </c>
      <c r="DM2064">
        <v>1</v>
      </c>
      <c r="DN2064" t="s">
        <v>133</v>
      </c>
      <c r="DP2064">
        <v>0</v>
      </c>
      <c r="DQ2064">
        <v>0</v>
      </c>
      <c r="DR2064">
        <v>0</v>
      </c>
      <c r="DS2064">
        <v>10.199999999999999</v>
      </c>
      <c r="DT2064">
        <v>1</v>
      </c>
      <c r="DU2064">
        <v>1</v>
      </c>
      <c r="DV2064">
        <v>0</v>
      </c>
      <c r="DW2064">
        <v>0</v>
      </c>
      <c r="DX2064">
        <v>1</v>
      </c>
      <c r="EA2064">
        <v>0</v>
      </c>
      <c r="EB2064">
        <v>0.17</v>
      </c>
      <c r="EC2064">
        <v>0</v>
      </c>
      <c r="ED2064">
        <v>0.39230769199999999</v>
      </c>
    </row>
    <row r="2065" spans="1:137" x14ac:dyDescent="0.25">
      <c r="A2065" s="108">
        <v>46181</v>
      </c>
      <c r="B2065" t="s">
        <v>996</v>
      </c>
      <c r="C2065" t="s">
        <v>124</v>
      </c>
      <c r="E2065" t="s">
        <v>125</v>
      </c>
      <c r="F2065" t="s">
        <v>126</v>
      </c>
      <c r="G2065" t="s">
        <v>127</v>
      </c>
      <c r="H2065" t="s">
        <v>124</v>
      </c>
      <c r="I2065" t="s">
        <v>239</v>
      </c>
      <c r="J2065" t="s">
        <v>129</v>
      </c>
      <c r="K2065" t="s">
        <v>130</v>
      </c>
      <c r="O2065" t="s">
        <v>168</v>
      </c>
      <c r="S2065" t="s">
        <v>397</v>
      </c>
      <c r="T2065" t="s">
        <v>397</v>
      </c>
      <c r="U2065" t="s">
        <v>398</v>
      </c>
      <c r="V2065" t="s">
        <v>545</v>
      </c>
      <c r="W2065" t="s">
        <v>290</v>
      </c>
      <c r="X2065" t="s">
        <v>133</v>
      </c>
      <c r="Y2065" t="s">
        <v>768</v>
      </c>
      <c r="Z2065" t="s">
        <v>527</v>
      </c>
      <c r="AA2065" t="s">
        <v>127</v>
      </c>
      <c r="AB2065" t="s">
        <v>127</v>
      </c>
      <c r="AC2065" t="s">
        <v>135</v>
      </c>
      <c r="AD2065" t="s">
        <v>136</v>
      </c>
      <c r="AE2065">
        <v>154064468</v>
      </c>
      <c r="AF2065" t="s">
        <v>290</v>
      </c>
      <c r="AG2065" t="s">
        <v>137</v>
      </c>
      <c r="AH2065" t="s">
        <v>138</v>
      </c>
      <c r="AI2065">
        <v>0</v>
      </c>
      <c r="AJ2065" t="s">
        <v>399</v>
      </c>
      <c r="AP2065" t="s">
        <v>139</v>
      </c>
      <c r="AQ2065" t="s">
        <v>140</v>
      </c>
      <c r="AR2065" t="s">
        <v>207</v>
      </c>
      <c r="AS2065" t="s">
        <v>506</v>
      </c>
      <c r="AT2065" t="s">
        <v>539</v>
      </c>
      <c r="AU2065" t="s">
        <v>144</v>
      </c>
      <c r="AV2065" t="s">
        <v>145</v>
      </c>
      <c r="AW2065" s="109">
        <v>46184</v>
      </c>
      <c r="AX2065" s="109">
        <v>46184</v>
      </c>
      <c r="AZ2065" t="s">
        <v>1050</v>
      </c>
      <c r="BB2065" t="s">
        <v>182</v>
      </c>
      <c r="BD2065" t="s">
        <v>148</v>
      </c>
      <c r="BE2065" t="s">
        <v>139</v>
      </c>
      <c r="BF2065" t="s">
        <v>149</v>
      </c>
      <c r="BG2065" t="s">
        <v>127</v>
      </c>
      <c r="BH2065" t="s">
        <v>127</v>
      </c>
      <c r="BJ2065" t="s">
        <v>127</v>
      </c>
      <c r="BK2065" t="s">
        <v>150</v>
      </c>
      <c r="BL2065" t="s">
        <v>151</v>
      </c>
      <c r="BM2065" t="s">
        <v>1075</v>
      </c>
      <c r="BN2065" t="s">
        <v>492</v>
      </c>
      <c r="BP2065" t="s">
        <v>153</v>
      </c>
      <c r="BR2065" t="s">
        <v>211</v>
      </c>
      <c r="BT2065" t="s">
        <v>155</v>
      </c>
      <c r="BU2065" t="s">
        <v>155</v>
      </c>
      <c r="BV2065" t="s">
        <v>568</v>
      </c>
      <c r="BW2065" t="s">
        <v>153</v>
      </c>
      <c r="BX2065" t="s">
        <v>157</v>
      </c>
      <c r="BY2065" t="s">
        <v>213</v>
      </c>
      <c r="BZ2065" t="s">
        <v>192</v>
      </c>
      <c r="CA2065" t="s">
        <v>126</v>
      </c>
      <c r="CB2065" t="s">
        <v>124</v>
      </c>
      <c r="CG2065" t="s">
        <v>740</v>
      </c>
      <c r="CI2065" t="s">
        <v>160</v>
      </c>
      <c r="CJ2065" t="s">
        <v>161</v>
      </c>
      <c r="CR2065" t="s">
        <v>162</v>
      </c>
      <c r="CS2065" t="s">
        <v>163</v>
      </c>
      <c r="CT2065" t="s">
        <v>135</v>
      </c>
      <c r="DA2065" t="s">
        <v>569</v>
      </c>
      <c r="DB2065" t="s">
        <v>124</v>
      </c>
      <c r="DC2065" t="s">
        <v>494</v>
      </c>
      <c r="DD2065" t="s">
        <v>166</v>
      </c>
      <c r="DE2065" t="s">
        <v>495</v>
      </c>
      <c r="DF2065">
        <v>8317570</v>
      </c>
      <c r="DG2065">
        <v>1</v>
      </c>
      <c r="DH2065">
        <v>2</v>
      </c>
      <c r="DJ2065">
        <v>1</v>
      </c>
      <c r="DK2065" t="s">
        <v>136</v>
      </c>
      <c r="DL2065">
        <v>0</v>
      </c>
      <c r="DM2065">
        <v>1</v>
      </c>
      <c r="DN2065" t="s">
        <v>133</v>
      </c>
      <c r="DP2065">
        <v>0</v>
      </c>
      <c r="DQ2065">
        <v>0</v>
      </c>
      <c r="DR2065">
        <v>0</v>
      </c>
      <c r="DS2065">
        <v>13.8</v>
      </c>
      <c r="DT2065">
        <v>1</v>
      </c>
      <c r="DU2065">
        <v>1</v>
      </c>
      <c r="DV2065">
        <v>0</v>
      </c>
      <c r="DW2065">
        <v>0</v>
      </c>
      <c r="DX2065">
        <v>1</v>
      </c>
      <c r="EA2065">
        <v>0</v>
      </c>
      <c r="EB2065">
        <v>0.23</v>
      </c>
      <c r="EC2065">
        <v>0</v>
      </c>
      <c r="ED2065">
        <v>0.6</v>
      </c>
    </row>
    <row r="2066" spans="1:137" x14ac:dyDescent="0.25">
      <c r="A2066" s="108">
        <v>46181</v>
      </c>
      <c r="B2066" t="s">
        <v>1005</v>
      </c>
      <c r="C2066" t="s">
        <v>124</v>
      </c>
      <c r="E2066" t="s">
        <v>125</v>
      </c>
      <c r="F2066" t="s">
        <v>126</v>
      </c>
      <c r="G2066" t="s">
        <v>127</v>
      </c>
      <c r="H2066" t="s">
        <v>124</v>
      </c>
      <c r="I2066" t="s">
        <v>239</v>
      </c>
      <c r="J2066" t="s">
        <v>129</v>
      </c>
      <c r="K2066" t="s">
        <v>130</v>
      </c>
      <c r="O2066" t="s">
        <v>168</v>
      </c>
      <c r="S2066" t="s">
        <v>397</v>
      </c>
      <c r="T2066" t="s">
        <v>397</v>
      </c>
      <c r="U2066" t="s">
        <v>398</v>
      </c>
      <c r="V2066" t="s">
        <v>545</v>
      </c>
      <c r="W2066" t="s">
        <v>198</v>
      </c>
      <c r="X2066" t="s">
        <v>169</v>
      </c>
      <c r="Y2066" t="s">
        <v>241</v>
      </c>
      <c r="Z2066" t="s">
        <v>241</v>
      </c>
      <c r="AA2066" t="s">
        <v>127</v>
      </c>
      <c r="AB2066" t="s">
        <v>135</v>
      </c>
      <c r="AC2066" t="s">
        <v>135</v>
      </c>
      <c r="AD2066" t="s">
        <v>136</v>
      </c>
      <c r="AE2066">
        <v>154149405</v>
      </c>
      <c r="AF2066" t="s">
        <v>198</v>
      </c>
      <c r="AG2066" t="s">
        <v>170</v>
      </c>
      <c r="AH2066" t="s">
        <v>138</v>
      </c>
      <c r="AI2066">
        <v>0</v>
      </c>
      <c r="AJ2066" t="s">
        <v>399</v>
      </c>
      <c r="AP2066" t="s">
        <v>139</v>
      </c>
      <c r="AQ2066" t="s">
        <v>217</v>
      </c>
      <c r="AR2066" t="s">
        <v>207</v>
      </c>
      <c r="AS2066" t="s">
        <v>319</v>
      </c>
      <c r="AT2066" t="s">
        <v>320</v>
      </c>
      <c r="AU2066" t="s">
        <v>218</v>
      </c>
      <c r="AV2066" t="s">
        <v>145</v>
      </c>
      <c r="AW2066" s="109">
        <v>46187</v>
      </c>
      <c r="AX2066" s="109">
        <v>46187</v>
      </c>
      <c r="AZ2066" t="s">
        <v>1042</v>
      </c>
      <c r="BB2066" t="s">
        <v>325</v>
      </c>
      <c r="BD2066" t="s">
        <v>148</v>
      </c>
      <c r="BE2066" t="s">
        <v>139</v>
      </c>
      <c r="BF2066" t="s">
        <v>149</v>
      </c>
      <c r="BG2066" t="s">
        <v>127</v>
      </c>
      <c r="BH2066" t="s">
        <v>127</v>
      </c>
      <c r="BJ2066" t="s">
        <v>127</v>
      </c>
      <c r="BK2066" t="s">
        <v>150</v>
      </c>
      <c r="BL2066" t="s">
        <v>151</v>
      </c>
      <c r="BM2066" t="s">
        <v>1062</v>
      </c>
      <c r="BN2066" t="s">
        <v>202</v>
      </c>
      <c r="BP2066" t="s">
        <v>153</v>
      </c>
      <c r="BR2066" t="s">
        <v>219</v>
      </c>
      <c r="BT2066" t="s">
        <v>155</v>
      </c>
      <c r="BU2066" t="s">
        <v>155</v>
      </c>
      <c r="BV2066" t="s">
        <v>243</v>
      </c>
      <c r="BW2066" t="s">
        <v>153</v>
      </c>
      <c r="BX2066" t="s">
        <v>157</v>
      </c>
      <c r="BY2066" t="s">
        <v>213</v>
      </c>
      <c r="BZ2066" t="s">
        <v>192</v>
      </c>
      <c r="CA2066" t="s">
        <v>126</v>
      </c>
      <c r="CB2066" t="s">
        <v>124</v>
      </c>
      <c r="CG2066" t="s">
        <v>245</v>
      </c>
      <c r="CI2066" t="s">
        <v>160</v>
      </c>
      <c r="CJ2066" t="s">
        <v>161</v>
      </c>
      <c r="CR2066" t="s">
        <v>162</v>
      </c>
      <c r="CS2066" t="s">
        <v>163</v>
      </c>
      <c r="CT2066" t="s">
        <v>135</v>
      </c>
      <c r="DC2066" t="s">
        <v>165</v>
      </c>
      <c r="DD2066" t="s">
        <v>166</v>
      </c>
      <c r="DF2066">
        <v>9853351</v>
      </c>
      <c r="DG2066">
        <v>1</v>
      </c>
      <c r="DH2066">
        <v>4</v>
      </c>
      <c r="DJ2066">
        <v>1</v>
      </c>
      <c r="DK2066" t="s">
        <v>136</v>
      </c>
      <c r="DL2066">
        <v>0</v>
      </c>
      <c r="DM2066">
        <v>1</v>
      </c>
      <c r="DN2066" t="s">
        <v>169</v>
      </c>
      <c r="DP2066">
        <v>0</v>
      </c>
      <c r="DQ2066">
        <v>0</v>
      </c>
      <c r="DR2066">
        <v>1</v>
      </c>
      <c r="DS2066">
        <v>12.6</v>
      </c>
      <c r="DT2066">
        <v>1</v>
      </c>
      <c r="DU2066">
        <v>1</v>
      </c>
      <c r="DV2066">
        <v>0</v>
      </c>
      <c r="DW2066">
        <v>0</v>
      </c>
      <c r="DX2066">
        <v>1</v>
      </c>
      <c r="EA2066">
        <v>0</v>
      </c>
      <c r="EB2066">
        <v>0.21</v>
      </c>
      <c r="EC2066">
        <v>0</v>
      </c>
    </row>
    <row r="2067" spans="1:137" x14ac:dyDescent="0.25">
      <c r="A2067" s="108">
        <v>46181</v>
      </c>
      <c r="B2067" t="s">
        <v>1539</v>
      </c>
      <c r="C2067" t="s">
        <v>124</v>
      </c>
      <c r="E2067" t="s">
        <v>125</v>
      </c>
      <c r="F2067" t="s">
        <v>126</v>
      </c>
      <c r="G2067" t="s">
        <v>127</v>
      </c>
      <c r="H2067" t="s">
        <v>124</v>
      </c>
      <c r="I2067" t="s">
        <v>239</v>
      </c>
      <c r="J2067" t="s">
        <v>129</v>
      </c>
      <c r="K2067" t="s">
        <v>130</v>
      </c>
      <c r="S2067" t="s">
        <v>478</v>
      </c>
      <c r="T2067" t="s">
        <v>479</v>
      </c>
      <c r="U2067" t="s">
        <v>398</v>
      </c>
      <c r="V2067" t="s">
        <v>545</v>
      </c>
      <c r="W2067" t="s">
        <v>222</v>
      </c>
      <c r="X2067" t="s">
        <v>169</v>
      </c>
      <c r="Y2067" t="s">
        <v>223</v>
      </c>
      <c r="Z2067" t="s">
        <v>224</v>
      </c>
      <c r="AA2067" t="s">
        <v>127</v>
      </c>
      <c r="AB2067" t="s">
        <v>127</v>
      </c>
      <c r="AC2067" t="s">
        <v>127</v>
      </c>
      <c r="AD2067" t="s">
        <v>136</v>
      </c>
      <c r="AE2067">
        <v>154094443</v>
      </c>
      <c r="AF2067" t="s">
        <v>222</v>
      </c>
      <c r="AG2067" t="s">
        <v>170</v>
      </c>
      <c r="AH2067" t="s">
        <v>138</v>
      </c>
      <c r="AI2067">
        <v>0</v>
      </c>
      <c r="AJ2067" t="s">
        <v>399</v>
      </c>
      <c r="AP2067" t="s">
        <v>139</v>
      </c>
      <c r="AQ2067" t="s">
        <v>140</v>
      </c>
      <c r="AR2067" t="s">
        <v>141</v>
      </c>
      <c r="AS2067" t="s">
        <v>267</v>
      </c>
      <c r="AT2067" t="s">
        <v>267</v>
      </c>
      <c r="AU2067" t="s">
        <v>144</v>
      </c>
      <c r="AV2067" t="s">
        <v>145</v>
      </c>
      <c r="AW2067" s="109">
        <v>46185</v>
      </c>
      <c r="AX2067" s="109">
        <v>46185</v>
      </c>
      <c r="BB2067" t="s">
        <v>304</v>
      </c>
      <c r="BC2067" t="s">
        <v>147</v>
      </c>
      <c r="BD2067" t="s">
        <v>148</v>
      </c>
      <c r="BE2067" t="s">
        <v>139</v>
      </c>
      <c r="BF2067" t="s">
        <v>149</v>
      </c>
      <c r="BG2067" t="s">
        <v>127</v>
      </c>
      <c r="BH2067" t="s">
        <v>127</v>
      </c>
      <c r="BJ2067" t="s">
        <v>127</v>
      </c>
      <c r="BK2067" t="s">
        <v>150</v>
      </c>
      <c r="BL2067" t="s">
        <v>151</v>
      </c>
      <c r="BM2067" t="s">
        <v>1052</v>
      </c>
      <c r="BN2067" t="s">
        <v>226</v>
      </c>
      <c r="BP2067" t="s">
        <v>153</v>
      </c>
      <c r="BR2067" t="s">
        <v>219</v>
      </c>
      <c r="BT2067" t="s">
        <v>1053</v>
      </c>
      <c r="BU2067" t="s">
        <v>1053</v>
      </c>
      <c r="BV2067" t="s">
        <v>249</v>
      </c>
      <c r="BW2067" t="s">
        <v>153</v>
      </c>
      <c r="BX2067" t="s">
        <v>157</v>
      </c>
      <c r="BY2067" t="s">
        <v>195</v>
      </c>
      <c r="BZ2067" t="s">
        <v>192</v>
      </c>
      <c r="CA2067" t="s">
        <v>126</v>
      </c>
      <c r="CB2067" t="s">
        <v>124</v>
      </c>
      <c r="CG2067" t="s">
        <v>197</v>
      </c>
      <c r="CI2067" t="s">
        <v>160</v>
      </c>
      <c r="CJ2067" t="s">
        <v>161</v>
      </c>
      <c r="CR2067" t="s">
        <v>162</v>
      </c>
      <c r="CS2067" t="s">
        <v>163</v>
      </c>
      <c r="CT2067" t="s">
        <v>135</v>
      </c>
      <c r="DC2067" t="s">
        <v>165</v>
      </c>
      <c r="DD2067" t="s">
        <v>166</v>
      </c>
      <c r="DF2067">
        <v>92498736</v>
      </c>
      <c r="DG2067">
        <v>1</v>
      </c>
      <c r="DH2067">
        <v>3</v>
      </c>
      <c r="DJ2067">
        <v>1</v>
      </c>
      <c r="DK2067" t="s">
        <v>136</v>
      </c>
      <c r="DL2067">
        <v>0</v>
      </c>
      <c r="DM2067">
        <v>1</v>
      </c>
      <c r="DN2067" t="s">
        <v>169</v>
      </c>
      <c r="DP2067">
        <v>0</v>
      </c>
      <c r="DQ2067">
        <v>0</v>
      </c>
      <c r="DR2067">
        <v>0</v>
      </c>
      <c r="DS2067">
        <v>22.8</v>
      </c>
      <c r="DT2067">
        <v>1</v>
      </c>
      <c r="DU2067">
        <v>1</v>
      </c>
      <c r="DV2067">
        <v>0</v>
      </c>
      <c r="DW2067">
        <v>0</v>
      </c>
      <c r="DX2067">
        <v>1</v>
      </c>
      <c r="EA2067">
        <v>0</v>
      </c>
      <c r="EB2067">
        <v>0.38</v>
      </c>
      <c r="EC2067">
        <v>0</v>
      </c>
    </row>
    <row r="2068" spans="1:137" x14ac:dyDescent="0.25">
      <c r="A2068" s="108">
        <v>46181</v>
      </c>
      <c r="B2068" t="s">
        <v>3701</v>
      </c>
      <c r="C2068" t="s">
        <v>124</v>
      </c>
      <c r="D2068" t="s">
        <v>3702</v>
      </c>
      <c r="E2068" t="s">
        <v>125</v>
      </c>
      <c r="F2068" t="s">
        <v>126</v>
      </c>
      <c r="G2068" t="s">
        <v>127</v>
      </c>
      <c r="H2068" t="s">
        <v>124</v>
      </c>
      <c r="I2068" t="s">
        <v>216</v>
      </c>
      <c r="J2068" t="s">
        <v>129</v>
      </c>
      <c r="K2068" t="s">
        <v>130</v>
      </c>
      <c r="O2068" t="s">
        <v>262</v>
      </c>
      <c r="S2068" t="s">
        <v>478</v>
      </c>
      <c r="T2068" t="s">
        <v>479</v>
      </c>
      <c r="U2068" t="s">
        <v>398</v>
      </c>
      <c r="V2068" t="s">
        <v>545</v>
      </c>
      <c r="W2068" t="s">
        <v>365</v>
      </c>
      <c r="X2068" t="s">
        <v>133</v>
      </c>
      <c r="Y2068" t="s">
        <v>1554</v>
      </c>
      <c r="Z2068" t="s">
        <v>367</v>
      </c>
      <c r="AA2068" t="s">
        <v>127</v>
      </c>
      <c r="AB2068" t="s">
        <v>127</v>
      </c>
      <c r="AC2068" t="s">
        <v>127</v>
      </c>
      <c r="AD2068" t="s">
        <v>136</v>
      </c>
      <c r="AE2068">
        <v>154060733</v>
      </c>
      <c r="AF2068" t="s">
        <v>365</v>
      </c>
      <c r="AG2068" t="s">
        <v>137</v>
      </c>
      <c r="AH2068" t="s">
        <v>138</v>
      </c>
      <c r="AI2068">
        <v>0</v>
      </c>
      <c r="AJ2068" t="s">
        <v>399</v>
      </c>
      <c r="AP2068" t="s">
        <v>139</v>
      </c>
      <c r="AQ2068" t="s">
        <v>217</v>
      </c>
      <c r="AR2068" t="s">
        <v>207</v>
      </c>
      <c r="AS2068" t="s">
        <v>303</v>
      </c>
      <c r="AT2068" t="s">
        <v>209</v>
      </c>
      <c r="AU2068" t="s">
        <v>218</v>
      </c>
      <c r="AV2068" t="s">
        <v>368</v>
      </c>
      <c r="AW2068" s="109">
        <v>46184</v>
      </c>
      <c r="AX2068" s="109">
        <v>46184</v>
      </c>
      <c r="BB2068" t="s">
        <v>686</v>
      </c>
      <c r="BD2068" t="s">
        <v>148</v>
      </c>
      <c r="BE2068" t="s">
        <v>139</v>
      </c>
      <c r="BF2068" t="s">
        <v>149</v>
      </c>
      <c r="BG2068" t="s">
        <v>127</v>
      </c>
      <c r="BH2068" t="s">
        <v>127</v>
      </c>
      <c r="BJ2068" t="s">
        <v>127</v>
      </c>
      <c r="BK2068" t="s">
        <v>150</v>
      </c>
      <c r="BL2068" t="s">
        <v>151</v>
      </c>
      <c r="BM2068" t="s">
        <v>1104</v>
      </c>
      <c r="BN2068" t="s">
        <v>369</v>
      </c>
      <c r="BP2068" t="s">
        <v>153</v>
      </c>
      <c r="BR2068" t="s">
        <v>219</v>
      </c>
      <c r="BT2068" t="s">
        <v>203</v>
      </c>
      <c r="BU2068" t="s">
        <v>203</v>
      </c>
      <c r="BV2068" t="s">
        <v>197</v>
      </c>
      <c r="BW2068" t="s">
        <v>153</v>
      </c>
      <c r="BX2068" t="s">
        <v>157</v>
      </c>
      <c r="BY2068" t="s">
        <v>213</v>
      </c>
      <c r="BZ2068" t="s">
        <v>514</v>
      </c>
      <c r="CA2068" t="s">
        <v>126</v>
      </c>
      <c r="CB2068" t="s">
        <v>124</v>
      </c>
      <c r="CG2068" t="s">
        <v>197</v>
      </c>
      <c r="CI2068" t="s">
        <v>160</v>
      </c>
      <c r="CJ2068" t="s">
        <v>161</v>
      </c>
      <c r="CR2068" t="s">
        <v>162</v>
      </c>
      <c r="CS2068" t="s">
        <v>163</v>
      </c>
      <c r="CT2068" t="s">
        <v>135</v>
      </c>
      <c r="DA2068" t="s">
        <v>400</v>
      </c>
      <c r="DB2068" t="s">
        <v>124</v>
      </c>
      <c r="DC2068" t="s">
        <v>165</v>
      </c>
      <c r="DD2068" t="s">
        <v>166</v>
      </c>
      <c r="DE2068" t="s">
        <v>167</v>
      </c>
      <c r="DF2068">
        <v>4922071</v>
      </c>
      <c r="DG2068">
        <v>1</v>
      </c>
      <c r="DH2068">
        <v>5</v>
      </c>
      <c r="DJ2068">
        <v>1</v>
      </c>
      <c r="DK2068" t="s">
        <v>136</v>
      </c>
      <c r="DL2068">
        <v>0</v>
      </c>
      <c r="DM2068">
        <v>1</v>
      </c>
      <c r="DN2068" t="s">
        <v>133</v>
      </c>
      <c r="DP2068">
        <v>0</v>
      </c>
      <c r="DQ2068">
        <v>0</v>
      </c>
      <c r="DR2068">
        <v>0</v>
      </c>
      <c r="DS2068">
        <v>4.2</v>
      </c>
      <c r="DT2068">
        <v>1</v>
      </c>
      <c r="DU2068">
        <v>1</v>
      </c>
      <c r="DV2068">
        <v>0</v>
      </c>
      <c r="DW2068">
        <v>0</v>
      </c>
      <c r="DX2068">
        <v>1</v>
      </c>
      <c r="EA2068">
        <v>0</v>
      </c>
      <c r="EB2068">
        <v>7.0000000000000007E-2</v>
      </c>
      <c r="EC2068">
        <v>0</v>
      </c>
      <c r="ED2068">
        <v>0.16153846199999999</v>
      </c>
    </row>
    <row r="2069" spans="1:137" x14ac:dyDescent="0.25">
      <c r="A2069" s="108">
        <v>46181</v>
      </c>
      <c r="B2069" t="s">
        <v>3703</v>
      </c>
      <c r="C2069" t="s">
        <v>124</v>
      </c>
      <c r="D2069" t="s">
        <v>3704</v>
      </c>
      <c r="E2069" t="s">
        <v>125</v>
      </c>
      <c r="F2069" t="s">
        <v>298</v>
      </c>
      <c r="G2069" t="s">
        <v>127</v>
      </c>
      <c r="H2069" t="s">
        <v>124</v>
      </c>
      <c r="I2069" t="s">
        <v>678</v>
      </c>
      <c r="J2069" t="s">
        <v>129</v>
      </c>
      <c r="K2069" t="s">
        <v>130</v>
      </c>
      <c r="O2069" t="s">
        <v>262</v>
      </c>
      <c r="S2069" t="s">
        <v>478</v>
      </c>
      <c r="T2069" t="s">
        <v>479</v>
      </c>
      <c r="U2069" t="s">
        <v>398</v>
      </c>
      <c r="V2069" t="s">
        <v>545</v>
      </c>
      <c r="W2069" t="s">
        <v>290</v>
      </c>
      <c r="X2069" t="s">
        <v>133</v>
      </c>
      <c r="Y2069" t="s">
        <v>352</v>
      </c>
      <c r="Z2069" t="s">
        <v>292</v>
      </c>
      <c r="AA2069" t="s">
        <v>127</v>
      </c>
      <c r="AB2069" t="s">
        <v>127</v>
      </c>
      <c r="AC2069" t="s">
        <v>127</v>
      </c>
      <c r="AD2069" t="s">
        <v>136</v>
      </c>
      <c r="AE2069">
        <v>154095002</v>
      </c>
      <c r="AF2069" t="s">
        <v>290</v>
      </c>
      <c r="AG2069" t="s">
        <v>137</v>
      </c>
      <c r="AH2069" t="s">
        <v>138</v>
      </c>
      <c r="AI2069">
        <v>0</v>
      </c>
      <c r="AJ2069" t="s">
        <v>399</v>
      </c>
      <c r="AP2069" t="s">
        <v>139</v>
      </c>
      <c r="AQ2069" t="s">
        <v>140</v>
      </c>
      <c r="AR2069" t="s">
        <v>141</v>
      </c>
      <c r="AS2069" t="s">
        <v>284</v>
      </c>
      <c r="AT2069" t="s">
        <v>285</v>
      </c>
      <c r="AU2069" t="s">
        <v>181</v>
      </c>
      <c r="AV2069" t="s">
        <v>145</v>
      </c>
      <c r="AW2069" s="109">
        <v>46185</v>
      </c>
      <c r="AX2069" s="109">
        <v>46185</v>
      </c>
      <c r="BB2069" t="s">
        <v>686</v>
      </c>
      <c r="BD2069" t="s">
        <v>148</v>
      </c>
      <c r="BE2069" t="s">
        <v>139</v>
      </c>
      <c r="BF2069" t="s">
        <v>149</v>
      </c>
      <c r="BG2069" t="s">
        <v>127</v>
      </c>
      <c r="BH2069" t="s">
        <v>127</v>
      </c>
      <c r="BJ2069" t="s">
        <v>127</v>
      </c>
      <c r="BK2069" t="s">
        <v>150</v>
      </c>
      <c r="BL2069" t="s">
        <v>151</v>
      </c>
      <c r="BM2069" t="s">
        <v>1129</v>
      </c>
      <c r="BN2069" t="s">
        <v>282</v>
      </c>
      <c r="BP2069" t="s">
        <v>153</v>
      </c>
      <c r="BR2069" t="s">
        <v>154</v>
      </c>
      <c r="BT2069" t="s">
        <v>203</v>
      </c>
      <c r="BU2069" t="s">
        <v>203</v>
      </c>
      <c r="BV2069" t="s">
        <v>352</v>
      </c>
      <c r="BW2069" t="s">
        <v>153</v>
      </c>
      <c r="BX2069" t="s">
        <v>157</v>
      </c>
      <c r="BY2069" t="s">
        <v>258</v>
      </c>
      <c r="BZ2069" t="s">
        <v>3705</v>
      </c>
      <c r="CA2069" t="s">
        <v>298</v>
      </c>
      <c r="CB2069" t="s">
        <v>124</v>
      </c>
      <c r="CG2069" t="s">
        <v>871</v>
      </c>
      <c r="CI2069" t="s">
        <v>160</v>
      </c>
      <c r="CJ2069" t="s">
        <v>161</v>
      </c>
      <c r="CR2069" t="s">
        <v>162</v>
      </c>
      <c r="CS2069" t="s">
        <v>163</v>
      </c>
      <c r="CT2069" t="s">
        <v>127</v>
      </c>
      <c r="DC2069" t="s">
        <v>165</v>
      </c>
      <c r="DD2069" t="s">
        <v>166</v>
      </c>
      <c r="DF2069">
        <v>129590733</v>
      </c>
      <c r="DG2069">
        <v>1</v>
      </c>
      <c r="DJ2069">
        <v>1</v>
      </c>
      <c r="DK2069" t="s">
        <v>136</v>
      </c>
      <c r="DL2069">
        <v>0</v>
      </c>
      <c r="DM2069">
        <v>1</v>
      </c>
      <c r="DN2069" t="s">
        <v>133</v>
      </c>
      <c r="DP2069">
        <v>0</v>
      </c>
      <c r="DQ2069">
        <v>0</v>
      </c>
      <c r="DR2069">
        <v>0</v>
      </c>
      <c r="DS2069">
        <v>9</v>
      </c>
      <c r="DT2069">
        <v>1</v>
      </c>
      <c r="DU2069">
        <v>1</v>
      </c>
      <c r="DV2069">
        <v>0</v>
      </c>
      <c r="DW2069">
        <v>0</v>
      </c>
      <c r="DX2069">
        <v>1</v>
      </c>
      <c r="EA2069">
        <v>0</v>
      </c>
      <c r="EB2069">
        <v>0.15</v>
      </c>
      <c r="EC2069">
        <v>0</v>
      </c>
    </row>
    <row r="2070" spans="1:137" x14ac:dyDescent="0.25">
      <c r="A2070" s="108">
        <v>46181</v>
      </c>
      <c r="B2070" t="s">
        <v>3706</v>
      </c>
      <c r="C2070" t="s">
        <v>124</v>
      </c>
      <c r="E2070" t="s">
        <v>125</v>
      </c>
      <c r="F2070" t="s">
        <v>126</v>
      </c>
      <c r="G2070" t="s">
        <v>127</v>
      </c>
      <c r="H2070" t="s">
        <v>124</v>
      </c>
      <c r="I2070" t="s">
        <v>128</v>
      </c>
      <c r="J2070" t="s">
        <v>129</v>
      </c>
      <c r="K2070" t="s">
        <v>130</v>
      </c>
      <c r="S2070" t="s">
        <v>397</v>
      </c>
      <c r="T2070" t="s">
        <v>397</v>
      </c>
      <c r="U2070" t="s">
        <v>398</v>
      </c>
      <c r="V2070" t="s">
        <v>545</v>
      </c>
      <c r="W2070" t="s">
        <v>290</v>
      </c>
      <c r="X2070" t="s">
        <v>133</v>
      </c>
      <c r="Y2070" t="s">
        <v>849</v>
      </c>
      <c r="Z2070" t="s">
        <v>527</v>
      </c>
      <c r="AA2070" t="s">
        <v>127</v>
      </c>
      <c r="AB2070" t="s">
        <v>127</v>
      </c>
      <c r="AC2070" t="s">
        <v>135</v>
      </c>
      <c r="AD2070" t="s">
        <v>136</v>
      </c>
      <c r="AE2070">
        <v>154148518</v>
      </c>
      <c r="AF2070" t="s">
        <v>290</v>
      </c>
      <c r="AG2070" t="s">
        <v>137</v>
      </c>
      <c r="AH2070" t="s">
        <v>138</v>
      </c>
      <c r="AI2070">
        <v>0</v>
      </c>
      <c r="AJ2070" t="s">
        <v>399</v>
      </c>
      <c r="AP2070" t="s">
        <v>139</v>
      </c>
      <c r="AQ2070" t="s">
        <v>217</v>
      </c>
      <c r="AR2070" t="s">
        <v>207</v>
      </c>
      <c r="AS2070" t="s">
        <v>179</v>
      </c>
      <c r="AT2070" t="s">
        <v>180</v>
      </c>
      <c r="AU2070" t="s">
        <v>218</v>
      </c>
      <c r="AV2070" t="s">
        <v>145</v>
      </c>
      <c r="AW2070" s="109">
        <v>46187</v>
      </c>
      <c r="AX2070" s="109">
        <v>46187</v>
      </c>
      <c r="AZ2070" t="s">
        <v>1050</v>
      </c>
      <c r="BB2070" t="s">
        <v>447</v>
      </c>
      <c r="BC2070" t="s">
        <v>147</v>
      </c>
      <c r="BD2070" t="s">
        <v>148</v>
      </c>
      <c r="BE2070" t="s">
        <v>139</v>
      </c>
      <c r="BF2070" t="s">
        <v>149</v>
      </c>
      <c r="BG2070" t="s">
        <v>127</v>
      </c>
      <c r="BH2070" t="s">
        <v>127</v>
      </c>
      <c r="BJ2070" t="s">
        <v>127</v>
      </c>
      <c r="BK2070" t="s">
        <v>150</v>
      </c>
      <c r="BL2070" t="s">
        <v>151</v>
      </c>
      <c r="BM2070" t="s">
        <v>1045</v>
      </c>
      <c r="BN2070" t="s">
        <v>492</v>
      </c>
      <c r="BP2070" t="s">
        <v>153</v>
      </c>
      <c r="BR2070" t="s">
        <v>154</v>
      </c>
      <c r="BT2070" t="s">
        <v>1053</v>
      </c>
      <c r="BU2070" t="s">
        <v>1053</v>
      </c>
      <c r="BV2070" t="s">
        <v>604</v>
      </c>
      <c r="BW2070" t="s">
        <v>153</v>
      </c>
      <c r="BX2070" t="s">
        <v>157</v>
      </c>
      <c r="BY2070" t="s">
        <v>213</v>
      </c>
      <c r="BZ2070" t="s">
        <v>214</v>
      </c>
      <c r="CA2070" t="s">
        <v>126</v>
      </c>
      <c r="CB2070" t="s">
        <v>124</v>
      </c>
      <c r="CG2070" t="s">
        <v>605</v>
      </c>
      <c r="CI2070" t="s">
        <v>160</v>
      </c>
      <c r="CJ2070" t="s">
        <v>161</v>
      </c>
      <c r="CR2070" t="s">
        <v>162</v>
      </c>
      <c r="CS2070" t="s">
        <v>163</v>
      </c>
      <c r="CT2070" t="s">
        <v>127</v>
      </c>
      <c r="DC2070" t="s">
        <v>494</v>
      </c>
      <c r="DD2070" t="s">
        <v>166</v>
      </c>
      <c r="DF2070">
        <v>2693483</v>
      </c>
      <c r="DG2070">
        <v>1</v>
      </c>
      <c r="DH2070">
        <v>3</v>
      </c>
      <c r="DJ2070">
        <v>1</v>
      </c>
      <c r="DK2070" t="s">
        <v>136</v>
      </c>
      <c r="DL2070">
        <v>0</v>
      </c>
      <c r="DM2070">
        <v>1</v>
      </c>
      <c r="DN2070" t="s">
        <v>133</v>
      </c>
      <c r="DP2070">
        <v>0</v>
      </c>
      <c r="DQ2070">
        <v>0</v>
      </c>
      <c r="DR2070">
        <v>1</v>
      </c>
      <c r="DS2070">
        <v>18.600000000000001</v>
      </c>
      <c r="DT2070">
        <v>1</v>
      </c>
      <c r="DU2070">
        <v>1</v>
      </c>
      <c r="DV2070">
        <v>0</v>
      </c>
      <c r="DW2070">
        <v>0</v>
      </c>
      <c r="DX2070">
        <v>1</v>
      </c>
      <c r="EA2070">
        <v>0</v>
      </c>
      <c r="EB2070">
        <v>0.31</v>
      </c>
      <c r="EC2070">
        <v>0</v>
      </c>
    </row>
    <row r="2071" spans="1:137" x14ac:dyDescent="0.25">
      <c r="A2071" s="108">
        <v>46181</v>
      </c>
      <c r="B2071" t="s">
        <v>3707</v>
      </c>
      <c r="C2071" t="s">
        <v>124</v>
      </c>
      <c r="E2071" t="s">
        <v>125</v>
      </c>
      <c r="F2071" t="s">
        <v>621</v>
      </c>
      <c r="G2071" t="s">
        <v>127</v>
      </c>
      <c r="H2071" t="s">
        <v>124</v>
      </c>
      <c r="I2071" t="s">
        <v>622</v>
      </c>
      <c r="J2071" t="s">
        <v>129</v>
      </c>
      <c r="K2071" t="s">
        <v>130</v>
      </c>
      <c r="S2071" t="s">
        <v>397</v>
      </c>
      <c r="T2071" t="s">
        <v>397</v>
      </c>
      <c r="U2071" t="s">
        <v>398</v>
      </c>
      <c r="V2071" t="s">
        <v>545</v>
      </c>
      <c r="W2071" t="s">
        <v>222</v>
      </c>
      <c r="X2071" t="s">
        <v>169</v>
      </c>
      <c r="Y2071" t="s">
        <v>223</v>
      </c>
      <c r="Z2071" t="s">
        <v>224</v>
      </c>
      <c r="AA2071" t="s">
        <v>127</v>
      </c>
      <c r="AB2071" t="s">
        <v>135</v>
      </c>
      <c r="AC2071" t="s">
        <v>135</v>
      </c>
      <c r="AD2071" t="s">
        <v>136</v>
      </c>
      <c r="AE2071">
        <v>154150336</v>
      </c>
      <c r="AF2071" t="s">
        <v>222</v>
      </c>
      <c r="AG2071" t="s">
        <v>170</v>
      </c>
      <c r="AH2071" t="s">
        <v>138</v>
      </c>
      <c r="AI2071">
        <v>0</v>
      </c>
      <c r="AJ2071" t="s">
        <v>399</v>
      </c>
      <c r="AP2071" t="s">
        <v>139</v>
      </c>
      <c r="AQ2071" t="s">
        <v>140</v>
      </c>
      <c r="AR2071" t="s">
        <v>141</v>
      </c>
      <c r="AS2071" t="s">
        <v>284</v>
      </c>
      <c r="AT2071" t="s">
        <v>285</v>
      </c>
      <c r="AU2071" t="s">
        <v>181</v>
      </c>
      <c r="AV2071" t="s">
        <v>145</v>
      </c>
      <c r="AW2071" s="109">
        <v>46187</v>
      </c>
      <c r="AX2071" s="109">
        <v>46187</v>
      </c>
      <c r="BB2071" t="s">
        <v>447</v>
      </c>
      <c r="BC2071" t="s">
        <v>147</v>
      </c>
      <c r="BD2071" t="s">
        <v>148</v>
      </c>
      <c r="BE2071" t="s">
        <v>139</v>
      </c>
      <c r="BF2071" t="s">
        <v>149</v>
      </c>
      <c r="BG2071" t="s">
        <v>127</v>
      </c>
      <c r="BH2071" t="s">
        <v>127</v>
      </c>
      <c r="BJ2071" t="s">
        <v>127</v>
      </c>
      <c r="BK2071" t="s">
        <v>150</v>
      </c>
      <c r="BL2071" t="s">
        <v>151</v>
      </c>
      <c r="BM2071" t="s">
        <v>1083</v>
      </c>
      <c r="BN2071" t="s">
        <v>226</v>
      </c>
      <c r="BP2071" t="s">
        <v>153</v>
      </c>
      <c r="BR2071" t="s">
        <v>154</v>
      </c>
      <c r="BT2071" t="s">
        <v>1053</v>
      </c>
      <c r="BU2071" t="s">
        <v>1053</v>
      </c>
      <c r="BV2071" t="s">
        <v>249</v>
      </c>
      <c r="BW2071" t="s">
        <v>153</v>
      </c>
      <c r="BX2071" t="s">
        <v>157</v>
      </c>
      <c r="BY2071" t="s">
        <v>269</v>
      </c>
      <c r="BZ2071" t="s">
        <v>1084</v>
      </c>
      <c r="CA2071" t="s">
        <v>621</v>
      </c>
      <c r="CB2071" t="s">
        <v>124</v>
      </c>
      <c r="CG2071" t="s">
        <v>197</v>
      </c>
      <c r="CI2071" t="s">
        <v>160</v>
      </c>
      <c r="CJ2071" t="s">
        <v>161</v>
      </c>
      <c r="CR2071" t="s">
        <v>162</v>
      </c>
      <c r="CS2071" t="s">
        <v>163</v>
      </c>
      <c r="CT2071" t="s">
        <v>127</v>
      </c>
      <c r="DC2071" t="s">
        <v>165</v>
      </c>
      <c r="DD2071" t="s">
        <v>166</v>
      </c>
      <c r="DF2071">
        <v>73250331</v>
      </c>
      <c r="DG2071">
        <v>1</v>
      </c>
      <c r="DJ2071">
        <v>1</v>
      </c>
      <c r="DK2071" t="s">
        <v>136</v>
      </c>
      <c r="DL2071">
        <v>0</v>
      </c>
      <c r="DM2071">
        <v>1</v>
      </c>
      <c r="DN2071" t="s">
        <v>169</v>
      </c>
      <c r="DP2071">
        <v>0</v>
      </c>
      <c r="DQ2071">
        <v>0</v>
      </c>
      <c r="DR2071">
        <v>1</v>
      </c>
      <c r="DS2071">
        <v>8.4</v>
      </c>
      <c r="DT2071">
        <v>1</v>
      </c>
      <c r="DU2071">
        <v>1</v>
      </c>
      <c r="DV2071">
        <v>0</v>
      </c>
      <c r="DW2071">
        <v>0</v>
      </c>
      <c r="DX2071">
        <v>1</v>
      </c>
      <c r="EA2071">
        <v>0</v>
      </c>
      <c r="EB2071">
        <v>0.14000000000000001</v>
      </c>
      <c r="EC2071">
        <v>0</v>
      </c>
    </row>
    <row r="2072" spans="1:137" x14ac:dyDescent="0.25">
      <c r="A2072" s="108">
        <v>46181</v>
      </c>
      <c r="B2072" t="s">
        <v>1429</v>
      </c>
      <c r="C2072" t="s">
        <v>124</v>
      </c>
      <c r="D2072" t="s">
        <v>1430</v>
      </c>
      <c r="E2072" t="s">
        <v>125</v>
      </c>
      <c r="F2072" t="s">
        <v>126</v>
      </c>
      <c r="G2072" t="s">
        <v>127</v>
      </c>
      <c r="H2072" t="s">
        <v>124</v>
      </c>
      <c r="I2072" t="s">
        <v>128</v>
      </c>
      <c r="J2072" t="s">
        <v>129</v>
      </c>
      <c r="K2072" t="s">
        <v>130</v>
      </c>
      <c r="O2072" t="s">
        <v>168</v>
      </c>
      <c r="S2072" t="s">
        <v>397</v>
      </c>
      <c r="T2072" t="s">
        <v>397</v>
      </c>
      <c r="U2072" t="s">
        <v>398</v>
      </c>
      <c r="V2072" t="s">
        <v>545</v>
      </c>
      <c r="W2072" t="s">
        <v>222</v>
      </c>
      <c r="X2072" t="s">
        <v>169</v>
      </c>
      <c r="Y2072" t="s">
        <v>735</v>
      </c>
      <c r="Z2072" t="s">
        <v>224</v>
      </c>
      <c r="AA2072" t="s">
        <v>127</v>
      </c>
      <c r="AB2072" t="s">
        <v>127</v>
      </c>
      <c r="AC2072" t="s">
        <v>135</v>
      </c>
      <c r="AD2072" t="s">
        <v>136</v>
      </c>
      <c r="AE2072">
        <v>154170417</v>
      </c>
      <c r="AF2072" t="s">
        <v>222</v>
      </c>
      <c r="AG2072" t="s">
        <v>170</v>
      </c>
      <c r="AH2072" t="s">
        <v>138</v>
      </c>
      <c r="AI2072">
        <v>0</v>
      </c>
      <c r="AJ2072" t="s">
        <v>399</v>
      </c>
      <c r="AP2072" t="s">
        <v>139</v>
      </c>
      <c r="AQ2072" t="s">
        <v>140</v>
      </c>
      <c r="AR2072" t="s">
        <v>141</v>
      </c>
      <c r="AS2072" t="s">
        <v>186</v>
      </c>
      <c r="AT2072" t="s">
        <v>200</v>
      </c>
      <c r="AU2072" t="s">
        <v>144</v>
      </c>
      <c r="AV2072" t="s">
        <v>145</v>
      </c>
      <c r="AW2072" s="109">
        <v>46187</v>
      </c>
      <c r="AX2072" s="109">
        <v>46187</v>
      </c>
      <c r="BB2072" t="s">
        <v>235</v>
      </c>
      <c r="BD2072" t="s">
        <v>148</v>
      </c>
      <c r="BE2072" t="s">
        <v>139</v>
      </c>
      <c r="BF2072" t="s">
        <v>149</v>
      </c>
      <c r="BG2072" t="s">
        <v>127</v>
      </c>
      <c r="BH2072" t="s">
        <v>127</v>
      </c>
      <c r="BJ2072" t="s">
        <v>127</v>
      </c>
      <c r="BK2072" t="s">
        <v>150</v>
      </c>
      <c r="BL2072" t="s">
        <v>151</v>
      </c>
      <c r="BM2072" t="s">
        <v>1045</v>
      </c>
      <c r="BN2072" t="s">
        <v>226</v>
      </c>
      <c r="BP2072" t="s">
        <v>153</v>
      </c>
      <c r="BR2072" t="s">
        <v>154</v>
      </c>
      <c r="BT2072" t="s">
        <v>155</v>
      </c>
      <c r="BU2072" t="s">
        <v>155</v>
      </c>
      <c r="BV2072" t="s">
        <v>249</v>
      </c>
      <c r="BW2072" t="s">
        <v>153</v>
      </c>
      <c r="BX2072" t="s">
        <v>157</v>
      </c>
      <c r="BY2072" t="s">
        <v>175</v>
      </c>
      <c r="BZ2072" t="s">
        <v>221</v>
      </c>
      <c r="CA2072" t="s">
        <v>126</v>
      </c>
      <c r="CB2072" t="s">
        <v>124</v>
      </c>
      <c r="CG2072" t="s">
        <v>197</v>
      </c>
      <c r="CI2072" t="s">
        <v>160</v>
      </c>
      <c r="CJ2072" t="s">
        <v>161</v>
      </c>
      <c r="CR2072" t="s">
        <v>162</v>
      </c>
      <c r="CS2072" t="s">
        <v>163</v>
      </c>
      <c r="CT2072" t="s">
        <v>127</v>
      </c>
      <c r="DC2072" t="s">
        <v>165</v>
      </c>
      <c r="DD2072" t="s">
        <v>166</v>
      </c>
      <c r="DF2072">
        <v>23227771</v>
      </c>
      <c r="DG2072">
        <v>1</v>
      </c>
      <c r="DJ2072">
        <v>1</v>
      </c>
      <c r="DK2072" t="s">
        <v>136</v>
      </c>
      <c r="DL2072">
        <v>0</v>
      </c>
      <c r="DM2072">
        <v>1</v>
      </c>
      <c r="DN2072" t="s">
        <v>169</v>
      </c>
      <c r="DP2072">
        <v>0</v>
      </c>
      <c r="DQ2072">
        <v>0</v>
      </c>
      <c r="DR2072">
        <v>0</v>
      </c>
      <c r="DS2072">
        <v>4.8</v>
      </c>
      <c r="DT2072">
        <v>1</v>
      </c>
      <c r="DU2072">
        <v>1</v>
      </c>
      <c r="DV2072">
        <v>0</v>
      </c>
      <c r="DW2072">
        <v>0</v>
      </c>
      <c r="DX2072">
        <v>1</v>
      </c>
      <c r="EA2072">
        <v>0</v>
      </c>
      <c r="EB2072">
        <v>0.08</v>
      </c>
      <c r="EC2072">
        <v>0</v>
      </c>
    </row>
    <row r="2073" spans="1:137" x14ac:dyDescent="0.25">
      <c r="A2073" s="108">
        <v>46181</v>
      </c>
      <c r="B2073" t="s">
        <v>3708</v>
      </c>
      <c r="C2073" t="s">
        <v>124</v>
      </c>
      <c r="D2073" t="s">
        <v>1221</v>
      </c>
      <c r="E2073" t="s">
        <v>125</v>
      </c>
      <c r="F2073" t="s">
        <v>126</v>
      </c>
      <c r="G2073" t="s">
        <v>127</v>
      </c>
      <c r="H2073" t="s">
        <v>124</v>
      </c>
      <c r="I2073" t="s">
        <v>128</v>
      </c>
      <c r="J2073" t="s">
        <v>129</v>
      </c>
      <c r="K2073" t="s">
        <v>130</v>
      </c>
      <c r="S2073" t="s">
        <v>397</v>
      </c>
      <c r="T2073" t="s">
        <v>397</v>
      </c>
      <c r="U2073" t="s">
        <v>398</v>
      </c>
      <c r="V2073" t="s">
        <v>545</v>
      </c>
      <c r="W2073" t="s">
        <v>277</v>
      </c>
      <c r="X2073" t="s">
        <v>133</v>
      </c>
      <c r="Y2073" t="s">
        <v>680</v>
      </c>
      <c r="Z2073" t="s">
        <v>553</v>
      </c>
      <c r="AA2073" t="s">
        <v>127</v>
      </c>
      <c r="AB2073" t="s">
        <v>127</v>
      </c>
      <c r="AC2073" t="s">
        <v>135</v>
      </c>
      <c r="AD2073" t="s">
        <v>136</v>
      </c>
      <c r="AE2073">
        <v>153971327</v>
      </c>
      <c r="AF2073" t="s">
        <v>277</v>
      </c>
      <c r="AG2073" t="s">
        <v>137</v>
      </c>
      <c r="AH2073" t="s">
        <v>138</v>
      </c>
      <c r="AI2073">
        <v>0</v>
      </c>
      <c r="AJ2073" t="s">
        <v>399</v>
      </c>
      <c r="AP2073" t="s">
        <v>139</v>
      </c>
      <c r="AQ2073" t="s">
        <v>140</v>
      </c>
      <c r="AR2073" t="s">
        <v>141</v>
      </c>
      <c r="AS2073" t="s">
        <v>669</v>
      </c>
      <c r="AT2073" t="s">
        <v>669</v>
      </c>
      <c r="AU2073" t="s">
        <v>144</v>
      </c>
      <c r="AV2073" t="s">
        <v>145</v>
      </c>
      <c r="AW2073" s="109">
        <v>46182</v>
      </c>
      <c r="AX2073" s="109">
        <v>46182</v>
      </c>
      <c r="BB2073" t="s">
        <v>317</v>
      </c>
      <c r="BC2073" t="s">
        <v>147</v>
      </c>
      <c r="BD2073" t="s">
        <v>148</v>
      </c>
      <c r="BE2073" t="s">
        <v>139</v>
      </c>
      <c r="BF2073" t="s">
        <v>149</v>
      </c>
      <c r="BG2073" t="s">
        <v>127</v>
      </c>
      <c r="BH2073" t="s">
        <v>127</v>
      </c>
      <c r="BJ2073" t="s">
        <v>127</v>
      </c>
      <c r="BK2073" t="s">
        <v>150</v>
      </c>
      <c r="BL2073" t="s">
        <v>151</v>
      </c>
      <c r="BM2073" t="s">
        <v>1045</v>
      </c>
      <c r="BN2073" t="s">
        <v>282</v>
      </c>
      <c r="BP2073" t="s">
        <v>153</v>
      </c>
      <c r="BR2073" t="s">
        <v>154</v>
      </c>
      <c r="BT2073" t="s">
        <v>1053</v>
      </c>
      <c r="BU2073" t="s">
        <v>1053</v>
      </c>
      <c r="BV2073" t="s">
        <v>681</v>
      </c>
      <c r="BW2073" t="s">
        <v>153</v>
      </c>
      <c r="BX2073" t="s">
        <v>157</v>
      </c>
      <c r="BY2073" t="s">
        <v>258</v>
      </c>
      <c r="BZ2073" t="s">
        <v>773</v>
      </c>
      <c r="CA2073" t="s">
        <v>126</v>
      </c>
      <c r="CB2073" t="s">
        <v>124</v>
      </c>
      <c r="CG2073" t="s">
        <v>197</v>
      </c>
      <c r="CI2073" t="s">
        <v>160</v>
      </c>
      <c r="CJ2073" t="s">
        <v>161</v>
      </c>
      <c r="CR2073" t="s">
        <v>162</v>
      </c>
      <c r="CS2073" t="s">
        <v>163</v>
      </c>
      <c r="CT2073" t="s">
        <v>127</v>
      </c>
      <c r="DA2073" t="s">
        <v>400</v>
      </c>
      <c r="DB2073" t="s">
        <v>124</v>
      </c>
      <c r="DC2073" t="s">
        <v>165</v>
      </c>
      <c r="DD2073" t="s">
        <v>166</v>
      </c>
      <c r="DE2073" t="s">
        <v>167</v>
      </c>
      <c r="DF2073">
        <v>130227685</v>
      </c>
      <c r="DG2073">
        <v>1</v>
      </c>
      <c r="DJ2073">
        <v>1</v>
      </c>
      <c r="DK2073" t="s">
        <v>136</v>
      </c>
      <c r="DL2073">
        <v>0</v>
      </c>
      <c r="DM2073">
        <v>1</v>
      </c>
      <c r="DN2073" t="s">
        <v>133</v>
      </c>
      <c r="DP2073">
        <v>0</v>
      </c>
      <c r="DQ2073">
        <v>0</v>
      </c>
      <c r="DR2073">
        <v>0</v>
      </c>
      <c r="DS2073">
        <v>1.8</v>
      </c>
      <c r="DT2073">
        <v>1</v>
      </c>
      <c r="DU2073">
        <v>1</v>
      </c>
      <c r="DV2073">
        <v>0</v>
      </c>
      <c r="DW2073">
        <v>0</v>
      </c>
      <c r="DX2073">
        <v>1</v>
      </c>
      <c r="EA2073">
        <v>0</v>
      </c>
      <c r="EB2073">
        <v>0.03</v>
      </c>
      <c r="EC2073">
        <v>0</v>
      </c>
      <c r="ED2073">
        <v>6.9230768999999998E-2</v>
      </c>
    </row>
    <row r="2074" spans="1:137" x14ac:dyDescent="0.25">
      <c r="A2074" s="108">
        <v>46181</v>
      </c>
      <c r="B2074" t="s">
        <v>3709</v>
      </c>
      <c r="C2074" t="s">
        <v>124</v>
      </c>
      <c r="E2074" t="s">
        <v>125</v>
      </c>
      <c r="F2074" t="s">
        <v>126</v>
      </c>
      <c r="G2074" t="s">
        <v>127</v>
      </c>
      <c r="H2074" t="s">
        <v>124</v>
      </c>
      <c r="I2074" t="s">
        <v>128</v>
      </c>
      <c r="J2074" t="s">
        <v>129</v>
      </c>
      <c r="K2074" t="s">
        <v>130</v>
      </c>
      <c r="O2074" t="s">
        <v>168</v>
      </c>
      <c r="S2074" t="s">
        <v>478</v>
      </c>
      <c r="T2074" t="s">
        <v>479</v>
      </c>
      <c r="U2074" t="s">
        <v>398</v>
      </c>
      <c r="V2074" t="s">
        <v>545</v>
      </c>
      <c r="W2074" t="s">
        <v>198</v>
      </c>
      <c r="X2074" t="s">
        <v>169</v>
      </c>
      <c r="Y2074" t="s">
        <v>1540</v>
      </c>
      <c r="Z2074" t="s">
        <v>302</v>
      </c>
      <c r="AA2074" t="s">
        <v>127</v>
      </c>
      <c r="AB2074" t="s">
        <v>127</v>
      </c>
      <c r="AC2074" t="s">
        <v>135</v>
      </c>
      <c r="AD2074" t="s">
        <v>136</v>
      </c>
      <c r="AE2074">
        <v>154046431</v>
      </c>
      <c r="AF2074" t="s">
        <v>198</v>
      </c>
      <c r="AG2074" t="s">
        <v>170</v>
      </c>
      <c r="AH2074" t="s">
        <v>138</v>
      </c>
      <c r="AI2074">
        <v>0</v>
      </c>
      <c r="AJ2074" t="s">
        <v>399</v>
      </c>
      <c r="AP2074" t="s">
        <v>139</v>
      </c>
      <c r="AQ2074" t="s">
        <v>140</v>
      </c>
      <c r="AR2074" t="s">
        <v>207</v>
      </c>
      <c r="AS2074" t="s">
        <v>303</v>
      </c>
      <c r="AT2074" t="s">
        <v>209</v>
      </c>
      <c r="AU2074" t="s">
        <v>181</v>
      </c>
      <c r="AV2074" t="s">
        <v>145</v>
      </c>
      <c r="AW2074" s="109">
        <v>46184</v>
      </c>
      <c r="AX2074" s="109">
        <v>46184</v>
      </c>
      <c r="AZ2074" t="s">
        <v>1047</v>
      </c>
      <c r="BB2074" t="s">
        <v>201</v>
      </c>
      <c r="BC2074" t="s">
        <v>147</v>
      </c>
      <c r="BD2074" t="s">
        <v>148</v>
      </c>
      <c r="BE2074" t="s">
        <v>139</v>
      </c>
      <c r="BF2074" t="s">
        <v>149</v>
      </c>
      <c r="BG2074" t="s">
        <v>127</v>
      </c>
      <c r="BH2074" t="s">
        <v>127</v>
      </c>
      <c r="BJ2074" t="s">
        <v>127</v>
      </c>
      <c r="BK2074" t="s">
        <v>150</v>
      </c>
      <c r="BL2074" t="s">
        <v>151</v>
      </c>
      <c r="BM2074" t="s">
        <v>1045</v>
      </c>
      <c r="BN2074" t="s">
        <v>202</v>
      </c>
      <c r="BP2074" t="s">
        <v>153</v>
      </c>
      <c r="BR2074" t="s">
        <v>154</v>
      </c>
      <c r="BT2074" t="s">
        <v>174</v>
      </c>
      <c r="BU2074" t="s">
        <v>174</v>
      </c>
      <c r="BV2074" t="s">
        <v>385</v>
      </c>
      <c r="BW2074" t="s">
        <v>153</v>
      </c>
      <c r="BX2074" t="s">
        <v>157</v>
      </c>
      <c r="BY2074" t="s">
        <v>213</v>
      </c>
      <c r="BZ2074" t="s">
        <v>466</v>
      </c>
      <c r="CA2074" t="s">
        <v>126</v>
      </c>
      <c r="CB2074" t="s">
        <v>124</v>
      </c>
      <c r="CG2074" t="s">
        <v>387</v>
      </c>
      <c r="CI2074" t="s">
        <v>160</v>
      </c>
      <c r="CJ2074" t="s">
        <v>161</v>
      </c>
      <c r="CR2074" t="s">
        <v>162</v>
      </c>
      <c r="CS2074" t="s">
        <v>163</v>
      </c>
      <c r="CT2074" t="s">
        <v>127</v>
      </c>
      <c r="DA2074" t="s">
        <v>400</v>
      </c>
      <c r="DB2074" t="s">
        <v>124</v>
      </c>
      <c r="DC2074" t="s">
        <v>165</v>
      </c>
      <c r="DD2074" t="s">
        <v>166</v>
      </c>
      <c r="DE2074" t="s">
        <v>167</v>
      </c>
      <c r="DF2074">
        <v>4283532</v>
      </c>
      <c r="DG2074">
        <v>1</v>
      </c>
      <c r="DH2074">
        <v>4</v>
      </c>
      <c r="DJ2074">
        <v>1</v>
      </c>
      <c r="DK2074" t="s">
        <v>136</v>
      </c>
      <c r="DL2074">
        <v>0</v>
      </c>
      <c r="DM2074">
        <v>1</v>
      </c>
      <c r="DN2074" t="s">
        <v>169</v>
      </c>
      <c r="DP2074">
        <v>0</v>
      </c>
      <c r="DQ2074">
        <v>0</v>
      </c>
      <c r="DR2074">
        <v>0</v>
      </c>
      <c r="DS2074">
        <v>4.2</v>
      </c>
      <c r="DT2074">
        <v>1</v>
      </c>
      <c r="DU2074">
        <v>1</v>
      </c>
      <c r="DV2074">
        <v>0</v>
      </c>
      <c r="DW2074">
        <v>0</v>
      </c>
      <c r="DX2074">
        <v>1</v>
      </c>
      <c r="EA2074">
        <v>0</v>
      </c>
      <c r="EB2074">
        <v>7.0000000000000007E-2</v>
      </c>
      <c r="EC2074">
        <v>0</v>
      </c>
      <c r="ED2074">
        <v>0.16153846199999999</v>
      </c>
    </row>
    <row r="2075" spans="1:137" x14ac:dyDescent="0.25">
      <c r="A2075" s="108">
        <v>46181</v>
      </c>
      <c r="B2075" t="s">
        <v>3710</v>
      </c>
      <c r="C2075" t="s">
        <v>124</v>
      </c>
      <c r="E2075" t="s">
        <v>125</v>
      </c>
      <c r="F2075" t="s">
        <v>126</v>
      </c>
      <c r="G2075" t="s">
        <v>127</v>
      </c>
      <c r="H2075" t="s">
        <v>124</v>
      </c>
      <c r="I2075" t="s">
        <v>128</v>
      </c>
      <c r="J2075" t="s">
        <v>129</v>
      </c>
      <c r="K2075" t="s">
        <v>130</v>
      </c>
      <c r="O2075" t="s">
        <v>262</v>
      </c>
      <c r="S2075" t="s">
        <v>397</v>
      </c>
      <c r="T2075" t="s">
        <v>397</v>
      </c>
      <c r="U2075" t="s">
        <v>398</v>
      </c>
      <c r="V2075" t="s">
        <v>545</v>
      </c>
      <c r="W2075" t="s">
        <v>290</v>
      </c>
      <c r="X2075" t="s">
        <v>133</v>
      </c>
      <c r="Y2075" t="s">
        <v>764</v>
      </c>
      <c r="Z2075" t="s">
        <v>292</v>
      </c>
      <c r="AA2075" t="s">
        <v>127</v>
      </c>
      <c r="AB2075" t="s">
        <v>127</v>
      </c>
      <c r="AC2075" t="s">
        <v>135</v>
      </c>
      <c r="AD2075" t="s">
        <v>136</v>
      </c>
      <c r="AE2075">
        <v>154020113</v>
      </c>
      <c r="AF2075" t="s">
        <v>290</v>
      </c>
      <c r="AG2075" t="s">
        <v>137</v>
      </c>
      <c r="AH2075" t="s">
        <v>138</v>
      </c>
      <c r="AI2075">
        <v>0</v>
      </c>
      <c r="AJ2075" t="s">
        <v>399</v>
      </c>
      <c r="AP2075" t="s">
        <v>139</v>
      </c>
      <c r="AV2075" t="s">
        <v>145</v>
      </c>
      <c r="AW2075" s="109">
        <v>46183</v>
      </c>
      <c r="AX2075" s="109">
        <v>46183</v>
      </c>
      <c r="BB2075" t="s">
        <v>686</v>
      </c>
      <c r="BD2075" t="s">
        <v>148</v>
      </c>
      <c r="BE2075" t="s">
        <v>139</v>
      </c>
      <c r="BF2075" t="s">
        <v>149</v>
      </c>
      <c r="BG2075" t="s">
        <v>127</v>
      </c>
      <c r="BH2075" t="s">
        <v>127</v>
      </c>
      <c r="BJ2075" t="s">
        <v>127</v>
      </c>
      <c r="BK2075" t="s">
        <v>150</v>
      </c>
      <c r="BL2075" t="s">
        <v>151</v>
      </c>
      <c r="BM2075" t="s">
        <v>1045</v>
      </c>
      <c r="BN2075" t="s">
        <v>282</v>
      </c>
      <c r="BP2075" t="s">
        <v>153</v>
      </c>
      <c r="BR2075" t="s">
        <v>154</v>
      </c>
      <c r="BT2075" t="s">
        <v>203</v>
      </c>
      <c r="BU2075" t="s">
        <v>203</v>
      </c>
      <c r="BV2075" t="s">
        <v>352</v>
      </c>
      <c r="BW2075" t="s">
        <v>153</v>
      </c>
      <c r="BX2075" t="s">
        <v>157</v>
      </c>
      <c r="BY2075" t="s">
        <v>175</v>
      </c>
      <c r="BZ2075" t="s">
        <v>857</v>
      </c>
      <c r="CA2075" t="s">
        <v>126</v>
      </c>
      <c r="CB2075" t="s">
        <v>124</v>
      </c>
      <c r="CG2075" t="s">
        <v>836</v>
      </c>
      <c r="CI2075" t="s">
        <v>160</v>
      </c>
      <c r="CJ2075" t="s">
        <v>161</v>
      </c>
      <c r="CR2075" t="s">
        <v>162</v>
      </c>
      <c r="CS2075" t="s">
        <v>163</v>
      </c>
      <c r="CT2075" t="s">
        <v>127</v>
      </c>
      <c r="DA2075" t="s">
        <v>400</v>
      </c>
      <c r="DB2075" t="s">
        <v>124</v>
      </c>
      <c r="DC2075" t="s">
        <v>165</v>
      </c>
      <c r="DD2075" t="s">
        <v>166</v>
      </c>
      <c r="DE2075" t="s">
        <v>167</v>
      </c>
      <c r="DF2075">
        <v>37604223</v>
      </c>
      <c r="DG2075">
        <v>1</v>
      </c>
      <c r="DJ2075">
        <v>1</v>
      </c>
      <c r="DK2075" t="s">
        <v>136</v>
      </c>
      <c r="DL2075">
        <v>0</v>
      </c>
      <c r="DM2075">
        <v>1</v>
      </c>
      <c r="DN2075" t="s">
        <v>133</v>
      </c>
      <c r="DP2075">
        <v>0</v>
      </c>
      <c r="DQ2075">
        <v>0</v>
      </c>
      <c r="DR2075">
        <v>0</v>
      </c>
      <c r="DS2075">
        <v>6</v>
      </c>
      <c r="DT2075">
        <v>1</v>
      </c>
      <c r="DU2075">
        <v>1</v>
      </c>
      <c r="DV2075">
        <v>0</v>
      </c>
      <c r="DW2075">
        <v>0</v>
      </c>
      <c r="DX2075">
        <v>1</v>
      </c>
      <c r="EA2075">
        <v>0</v>
      </c>
      <c r="EB2075">
        <v>0.1</v>
      </c>
      <c r="EC2075">
        <v>0</v>
      </c>
      <c r="ED2075">
        <v>0.23076923099999999</v>
      </c>
    </row>
    <row r="2076" spans="1:137" x14ac:dyDescent="0.25">
      <c r="A2076" s="108">
        <v>46181</v>
      </c>
      <c r="B2076" t="s">
        <v>3711</v>
      </c>
      <c r="C2076" t="s">
        <v>124</v>
      </c>
      <c r="D2076" t="s">
        <v>3712</v>
      </c>
      <c r="E2076" t="s">
        <v>125</v>
      </c>
      <c r="F2076" t="s">
        <v>126</v>
      </c>
      <c r="G2076" t="s">
        <v>127</v>
      </c>
      <c r="H2076" t="s">
        <v>124</v>
      </c>
      <c r="I2076" t="s">
        <v>128</v>
      </c>
      <c r="J2076" t="s">
        <v>129</v>
      </c>
      <c r="K2076" t="s">
        <v>405</v>
      </c>
      <c r="L2076" t="s">
        <v>2518</v>
      </c>
      <c r="M2076" t="s">
        <v>407</v>
      </c>
      <c r="N2076" t="s">
        <v>408</v>
      </c>
      <c r="S2076" t="s">
        <v>397</v>
      </c>
      <c r="T2076" t="s">
        <v>397</v>
      </c>
      <c r="U2076" t="s">
        <v>398</v>
      </c>
      <c r="V2076" t="s">
        <v>545</v>
      </c>
      <c r="W2076" t="s">
        <v>277</v>
      </c>
      <c r="X2076" t="s">
        <v>133</v>
      </c>
      <c r="Y2076" t="s">
        <v>647</v>
      </c>
      <c r="Z2076" t="s">
        <v>648</v>
      </c>
      <c r="AA2076" t="s">
        <v>127</v>
      </c>
      <c r="AB2076" t="s">
        <v>135</v>
      </c>
      <c r="AC2076" t="s">
        <v>135</v>
      </c>
      <c r="AD2076" t="s">
        <v>136</v>
      </c>
      <c r="AE2076">
        <v>154094873</v>
      </c>
      <c r="AF2076" t="s">
        <v>277</v>
      </c>
      <c r="AG2076" t="s">
        <v>137</v>
      </c>
      <c r="AH2076" t="s">
        <v>138</v>
      </c>
      <c r="AI2076">
        <v>0</v>
      </c>
      <c r="AJ2076" t="s">
        <v>399</v>
      </c>
      <c r="AP2076" t="s">
        <v>139</v>
      </c>
      <c r="AQ2076" t="s">
        <v>140</v>
      </c>
      <c r="AR2076" t="s">
        <v>141</v>
      </c>
      <c r="AS2076" t="s">
        <v>722</v>
      </c>
      <c r="AT2076" t="s">
        <v>723</v>
      </c>
      <c r="AU2076" t="s">
        <v>144</v>
      </c>
      <c r="AV2076" t="s">
        <v>145</v>
      </c>
      <c r="AW2076" s="109">
        <v>46185</v>
      </c>
      <c r="AX2076" s="109">
        <v>46185</v>
      </c>
      <c r="AZ2076" t="s">
        <v>1106</v>
      </c>
      <c r="BB2076" t="s">
        <v>271</v>
      </c>
      <c r="BC2076" t="s">
        <v>147</v>
      </c>
      <c r="BD2076" t="s">
        <v>148</v>
      </c>
      <c r="BE2076" t="s">
        <v>139</v>
      </c>
      <c r="BF2076" t="s">
        <v>149</v>
      </c>
      <c r="BG2076" t="s">
        <v>127</v>
      </c>
      <c r="BH2076" t="s">
        <v>127</v>
      </c>
      <c r="BJ2076" t="s">
        <v>127</v>
      </c>
      <c r="BK2076" t="s">
        <v>150</v>
      </c>
      <c r="BL2076" t="s">
        <v>151</v>
      </c>
      <c r="BM2076" t="s">
        <v>1045</v>
      </c>
      <c r="BN2076" t="s">
        <v>452</v>
      </c>
      <c r="BP2076" t="s">
        <v>153</v>
      </c>
      <c r="BR2076" t="s">
        <v>154</v>
      </c>
      <c r="BT2076" t="s">
        <v>1053</v>
      </c>
      <c r="BU2076" t="s">
        <v>1053</v>
      </c>
      <c r="BV2076" t="s">
        <v>648</v>
      </c>
      <c r="BW2076" t="s">
        <v>153</v>
      </c>
      <c r="BX2076" t="s">
        <v>157</v>
      </c>
      <c r="BY2076" t="s">
        <v>175</v>
      </c>
      <c r="BZ2076" t="s">
        <v>178</v>
      </c>
      <c r="CA2076" t="s">
        <v>126</v>
      </c>
      <c r="CB2076" t="s">
        <v>124</v>
      </c>
      <c r="CG2076" t="s">
        <v>775</v>
      </c>
      <c r="CI2076" t="s">
        <v>160</v>
      </c>
      <c r="CJ2076" t="s">
        <v>161</v>
      </c>
      <c r="CR2076" t="s">
        <v>162</v>
      </c>
      <c r="CS2076" t="s">
        <v>163</v>
      </c>
      <c r="CT2076" t="s">
        <v>127</v>
      </c>
      <c r="DC2076" t="s">
        <v>165</v>
      </c>
      <c r="DD2076" t="s">
        <v>166</v>
      </c>
      <c r="DF2076">
        <v>27086819</v>
      </c>
      <c r="DG2076">
        <v>1</v>
      </c>
      <c r="DJ2076">
        <v>1</v>
      </c>
      <c r="DK2076" t="s">
        <v>136</v>
      </c>
      <c r="DL2076">
        <v>0</v>
      </c>
      <c r="DM2076">
        <v>1</v>
      </c>
      <c r="DN2076" t="s">
        <v>133</v>
      </c>
      <c r="DP2076">
        <v>0</v>
      </c>
      <c r="DQ2076">
        <v>0</v>
      </c>
      <c r="DR2076">
        <v>0</v>
      </c>
      <c r="DS2076">
        <v>13.8</v>
      </c>
      <c r="DT2076">
        <v>1</v>
      </c>
      <c r="DU2076">
        <v>1</v>
      </c>
      <c r="DV2076">
        <v>0</v>
      </c>
      <c r="DW2076">
        <v>0</v>
      </c>
      <c r="DX2076">
        <v>1</v>
      </c>
      <c r="EA2076">
        <v>0</v>
      </c>
      <c r="EB2076">
        <v>0.23</v>
      </c>
      <c r="EC2076">
        <v>0</v>
      </c>
    </row>
    <row r="2077" spans="1:137" x14ac:dyDescent="0.25">
      <c r="A2077" s="108">
        <v>46181</v>
      </c>
      <c r="B2077" t="s">
        <v>3713</v>
      </c>
      <c r="C2077" t="s">
        <v>124</v>
      </c>
      <c r="E2077" t="s">
        <v>125</v>
      </c>
      <c r="F2077" t="s">
        <v>126</v>
      </c>
      <c r="G2077" t="s">
        <v>127</v>
      </c>
      <c r="H2077" t="s">
        <v>124</v>
      </c>
      <c r="I2077" t="s">
        <v>128</v>
      </c>
      <c r="J2077" t="s">
        <v>129</v>
      </c>
      <c r="K2077" t="s">
        <v>130</v>
      </c>
      <c r="O2077" t="s">
        <v>262</v>
      </c>
      <c r="S2077" t="s">
        <v>478</v>
      </c>
      <c r="T2077" t="s">
        <v>479</v>
      </c>
      <c r="U2077" t="s">
        <v>398</v>
      </c>
      <c r="V2077" t="s">
        <v>545</v>
      </c>
      <c r="W2077" t="s">
        <v>290</v>
      </c>
      <c r="X2077" t="s">
        <v>169</v>
      </c>
      <c r="Y2077" t="s">
        <v>418</v>
      </c>
      <c r="Z2077" t="s">
        <v>292</v>
      </c>
      <c r="AA2077" t="s">
        <v>127</v>
      </c>
      <c r="AB2077" t="s">
        <v>127</v>
      </c>
      <c r="AC2077" t="s">
        <v>127</v>
      </c>
      <c r="AD2077" t="s">
        <v>136</v>
      </c>
      <c r="AE2077">
        <v>153525168</v>
      </c>
      <c r="AF2077" t="s">
        <v>290</v>
      </c>
      <c r="AG2077" t="s">
        <v>170</v>
      </c>
      <c r="AH2077" t="s">
        <v>138</v>
      </c>
      <c r="AI2077">
        <v>0</v>
      </c>
      <c r="AJ2077" t="s">
        <v>399</v>
      </c>
      <c r="AP2077" t="s">
        <v>139</v>
      </c>
      <c r="AQ2077" t="s">
        <v>140</v>
      </c>
      <c r="AR2077" t="s">
        <v>207</v>
      </c>
      <c r="AS2077" t="s">
        <v>310</v>
      </c>
      <c r="AT2077" t="s">
        <v>311</v>
      </c>
      <c r="AU2077" t="s">
        <v>181</v>
      </c>
      <c r="AV2077" t="s">
        <v>145</v>
      </c>
      <c r="AW2077" s="109">
        <v>46181</v>
      </c>
      <c r="AX2077" s="109">
        <v>46181</v>
      </c>
      <c r="BB2077" t="s">
        <v>572</v>
      </c>
      <c r="BD2077" t="s">
        <v>148</v>
      </c>
      <c r="BE2077" t="s">
        <v>139</v>
      </c>
      <c r="BF2077" t="s">
        <v>149</v>
      </c>
      <c r="BG2077" t="s">
        <v>127</v>
      </c>
      <c r="BH2077" t="s">
        <v>127</v>
      </c>
      <c r="BJ2077" t="s">
        <v>127</v>
      </c>
      <c r="BK2077" t="s">
        <v>150</v>
      </c>
      <c r="BL2077" t="s">
        <v>151</v>
      </c>
      <c r="BM2077" t="s">
        <v>1045</v>
      </c>
      <c r="BN2077" t="s">
        <v>282</v>
      </c>
      <c r="BP2077" t="s">
        <v>3714</v>
      </c>
      <c r="BR2077" t="s">
        <v>219</v>
      </c>
      <c r="BT2077" t="s">
        <v>203</v>
      </c>
      <c r="BU2077" t="s">
        <v>203</v>
      </c>
      <c r="BV2077" t="s">
        <v>291</v>
      </c>
      <c r="BW2077" t="s">
        <v>3715</v>
      </c>
      <c r="BX2077" t="s">
        <v>157</v>
      </c>
      <c r="BY2077" t="s">
        <v>213</v>
      </c>
      <c r="BZ2077" t="s">
        <v>349</v>
      </c>
      <c r="CA2077" t="s">
        <v>126</v>
      </c>
      <c r="CB2077" t="s">
        <v>124</v>
      </c>
      <c r="CG2077" t="s">
        <v>468</v>
      </c>
      <c r="CI2077" t="s">
        <v>160</v>
      </c>
      <c r="CJ2077" t="s">
        <v>161</v>
      </c>
      <c r="CR2077" t="s">
        <v>162</v>
      </c>
      <c r="CS2077" t="s">
        <v>163</v>
      </c>
      <c r="CT2077" t="s">
        <v>127</v>
      </c>
      <c r="DA2077" t="s">
        <v>400</v>
      </c>
      <c r="DB2077" t="s">
        <v>124</v>
      </c>
      <c r="DC2077" t="s">
        <v>165</v>
      </c>
      <c r="DD2077" t="s">
        <v>166</v>
      </c>
      <c r="DE2077" t="s">
        <v>167</v>
      </c>
      <c r="DF2077">
        <v>1698068</v>
      </c>
      <c r="DG2077">
        <v>1</v>
      </c>
      <c r="DJ2077">
        <v>1</v>
      </c>
      <c r="DK2077" t="s">
        <v>136</v>
      </c>
      <c r="DL2077">
        <v>0</v>
      </c>
      <c r="DM2077">
        <v>1</v>
      </c>
      <c r="DN2077" t="s">
        <v>169</v>
      </c>
      <c r="DP2077">
        <v>0</v>
      </c>
      <c r="DQ2077">
        <v>0</v>
      </c>
      <c r="DR2077">
        <v>11</v>
      </c>
      <c r="DS2077">
        <v>33</v>
      </c>
      <c r="DU2077">
        <v>1</v>
      </c>
      <c r="DV2077">
        <v>0</v>
      </c>
      <c r="DW2077">
        <v>0</v>
      </c>
      <c r="DX2077">
        <v>1</v>
      </c>
      <c r="EA2077">
        <v>0</v>
      </c>
      <c r="EB2077">
        <v>0.55000000000000004</v>
      </c>
      <c r="EC2077">
        <v>0</v>
      </c>
      <c r="ED2077">
        <v>1.269230769</v>
      </c>
    </row>
    <row r="2078" spans="1:137" x14ac:dyDescent="0.25">
      <c r="A2078" s="108">
        <v>46181</v>
      </c>
      <c r="B2078" t="s">
        <v>808</v>
      </c>
      <c r="C2078" t="s">
        <v>124</v>
      </c>
      <c r="E2078" t="s">
        <v>125</v>
      </c>
      <c r="F2078" t="s">
        <v>126</v>
      </c>
      <c r="G2078" t="s">
        <v>127</v>
      </c>
      <c r="H2078" t="s">
        <v>124</v>
      </c>
      <c r="I2078" t="s">
        <v>128</v>
      </c>
      <c r="J2078" t="s">
        <v>129</v>
      </c>
      <c r="K2078" t="s">
        <v>405</v>
      </c>
      <c r="L2078" t="s">
        <v>541</v>
      </c>
      <c r="M2078" t="s">
        <v>407</v>
      </c>
      <c r="N2078" t="s">
        <v>408</v>
      </c>
      <c r="S2078" t="s">
        <v>131</v>
      </c>
      <c r="T2078" t="s">
        <v>131</v>
      </c>
      <c r="U2078" t="s">
        <v>131</v>
      </c>
      <c r="W2078" t="s">
        <v>198</v>
      </c>
      <c r="X2078" t="s">
        <v>133</v>
      </c>
      <c r="Y2078" t="s">
        <v>301</v>
      </c>
      <c r="Z2078" t="s">
        <v>302</v>
      </c>
      <c r="AA2078" t="s">
        <v>127</v>
      </c>
      <c r="AB2078" t="s">
        <v>135</v>
      </c>
      <c r="AC2078" t="s">
        <v>135</v>
      </c>
      <c r="AD2078" t="s">
        <v>136</v>
      </c>
      <c r="AE2078">
        <v>153830567</v>
      </c>
      <c r="AF2078" t="s">
        <v>198</v>
      </c>
      <c r="AG2078" t="s">
        <v>137</v>
      </c>
      <c r="AH2078" t="s">
        <v>138</v>
      </c>
      <c r="AI2078">
        <v>0</v>
      </c>
      <c r="AJ2078" t="s">
        <v>131</v>
      </c>
      <c r="AP2078" t="s">
        <v>139</v>
      </c>
      <c r="AQ2078" t="s">
        <v>140</v>
      </c>
      <c r="AR2078" t="s">
        <v>141</v>
      </c>
      <c r="AS2078" t="s">
        <v>186</v>
      </c>
      <c r="AT2078" t="s">
        <v>187</v>
      </c>
      <c r="AU2078" t="s">
        <v>181</v>
      </c>
      <c r="AV2078" t="s">
        <v>145</v>
      </c>
      <c r="AW2078" s="109">
        <v>46181</v>
      </c>
      <c r="AX2078" s="109">
        <v>46181</v>
      </c>
      <c r="AZ2078" t="s">
        <v>1047</v>
      </c>
      <c r="BB2078" t="s">
        <v>317</v>
      </c>
      <c r="BC2078" t="s">
        <v>147</v>
      </c>
      <c r="BD2078" t="s">
        <v>148</v>
      </c>
      <c r="BE2078" t="s">
        <v>139</v>
      </c>
      <c r="BF2078" t="s">
        <v>149</v>
      </c>
      <c r="BG2078" t="s">
        <v>127</v>
      </c>
      <c r="BH2078" t="s">
        <v>127</v>
      </c>
      <c r="BJ2078" t="s">
        <v>127</v>
      </c>
      <c r="BK2078" t="s">
        <v>150</v>
      </c>
      <c r="BL2078" t="s">
        <v>151</v>
      </c>
      <c r="BM2078" t="s">
        <v>1045</v>
      </c>
      <c r="BN2078" t="s">
        <v>202</v>
      </c>
      <c r="BP2078" t="s">
        <v>153</v>
      </c>
      <c r="BR2078" t="s">
        <v>154</v>
      </c>
      <c r="BT2078" t="s">
        <v>1053</v>
      </c>
      <c r="BU2078" t="s">
        <v>1053</v>
      </c>
      <c r="BV2078" t="s">
        <v>305</v>
      </c>
      <c r="BW2078" t="s">
        <v>153</v>
      </c>
      <c r="BX2078" t="s">
        <v>157</v>
      </c>
      <c r="BY2078" t="s">
        <v>229</v>
      </c>
      <c r="BZ2078" t="s">
        <v>192</v>
      </c>
      <c r="CA2078" t="s">
        <v>126</v>
      </c>
      <c r="CB2078" t="s">
        <v>124</v>
      </c>
      <c r="CG2078" t="s">
        <v>307</v>
      </c>
      <c r="CI2078" t="s">
        <v>160</v>
      </c>
      <c r="CJ2078" t="s">
        <v>161</v>
      </c>
      <c r="CR2078" t="s">
        <v>162</v>
      </c>
      <c r="CS2078" t="s">
        <v>163</v>
      </c>
      <c r="CT2078" t="s">
        <v>127</v>
      </c>
      <c r="DA2078" t="s">
        <v>164</v>
      </c>
      <c r="DB2078" t="s">
        <v>124</v>
      </c>
      <c r="DC2078" t="s">
        <v>165</v>
      </c>
      <c r="DD2078" t="s">
        <v>166</v>
      </c>
      <c r="DE2078" t="s">
        <v>167</v>
      </c>
      <c r="DF2078">
        <v>114717883</v>
      </c>
      <c r="DG2078">
        <v>1</v>
      </c>
      <c r="DJ2078">
        <v>1</v>
      </c>
      <c r="DK2078" t="s">
        <v>136</v>
      </c>
      <c r="DL2078">
        <v>0</v>
      </c>
      <c r="DM2078">
        <v>1</v>
      </c>
      <c r="DN2078" t="s">
        <v>133</v>
      </c>
      <c r="DP2078">
        <v>0</v>
      </c>
      <c r="DQ2078">
        <v>0</v>
      </c>
      <c r="DR2078">
        <v>3</v>
      </c>
      <c r="DS2078">
        <v>17.399999999999999</v>
      </c>
      <c r="DV2078">
        <v>0</v>
      </c>
      <c r="DW2078">
        <v>0</v>
      </c>
      <c r="DX2078">
        <v>1</v>
      </c>
      <c r="EA2078">
        <v>0</v>
      </c>
      <c r="EB2078">
        <v>0.28999999999999998</v>
      </c>
      <c r="EC2078">
        <v>0</v>
      </c>
      <c r="ED2078">
        <v>0.72499999999999998</v>
      </c>
    </row>
    <row r="2079" spans="1:137" x14ac:dyDescent="0.25">
      <c r="A2079" s="108">
        <v>46181</v>
      </c>
      <c r="B2079" t="s">
        <v>3094</v>
      </c>
      <c r="C2079" t="s">
        <v>124</v>
      </c>
      <c r="D2079" t="s">
        <v>1801</v>
      </c>
      <c r="E2079" t="s">
        <v>125</v>
      </c>
      <c r="F2079" t="s">
        <v>126</v>
      </c>
      <c r="G2079" t="s">
        <v>127</v>
      </c>
      <c r="H2079" t="s">
        <v>124</v>
      </c>
      <c r="I2079" t="s">
        <v>128</v>
      </c>
      <c r="J2079" t="s">
        <v>129</v>
      </c>
      <c r="K2079" t="s">
        <v>130</v>
      </c>
      <c r="S2079" t="s">
        <v>543</v>
      </c>
      <c r="T2079" t="s">
        <v>544</v>
      </c>
      <c r="U2079" t="s">
        <v>398</v>
      </c>
      <c r="W2079" t="s">
        <v>222</v>
      </c>
      <c r="X2079" t="s">
        <v>246</v>
      </c>
      <c r="Y2079" t="s">
        <v>718</v>
      </c>
      <c r="Z2079" t="s">
        <v>378</v>
      </c>
      <c r="AA2079" t="s">
        <v>127</v>
      </c>
      <c r="AB2079" t="s">
        <v>127</v>
      </c>
      <c r="AC2079" t="s">
        <v>127</v>
      </c>
      <c r="AD2079" t="s">
        <v>136</v>
      </c>
      <c r="AE2079">
        <v>153911349</v>
      </c>
      <c r="AF2079" t="s">
        <v>222</v>
      </c>
      <c r="AG2079" t="s">
        <v>170</v>
      </c>
      <c r="AH2079" t="s">
        <v>138</v>
      </c>
      <c r="AI2079">
        <v>0</v>
      </c>
      <c r="AJ2079" t="s">
        <v>399</v>
      </c>
      <c r="AP2079" t="s">
        <v>139</v>
      </c>
      <c r="AV2079" t="s">
        <v>145</v>
      </c>
      <c r="AW2079" s="109">
        <v>46181</v>
      </c>
      <c r="AX2079" s="109">
        <v>46181</v>
      </c>
      <c r="AZ2079" t="s">
        <v>1088</v>
      </c>
      <c r="BB2079" t="s">
        <v>304</v>
      </c>
      <c r="BC2079" t="s">
        <v>147</v>
      </c>
      <c r="BD2079" t="s">
        <v>148</v>
      </c>
      <c r="BE2079" t="s">
        <v>139</v>
      </c>
      <c r="BF2079" t="s">
        <v>149</v>
      </c>
      <c r="BG2079" t="s">
        <v>127</v>
      </c>
      <c r="BH2079" t="s">
        <v>127</v>
      </c>
      <c r="BJ2079" t="s">
        <v>127</v>
      </c>
      <c r="BK2079" t="s">
        <v>150</v>
      </c>
      <c r="BL2079" t="s">
        <v>151</v>
      </c>
      <c r="BM2079" t="s">
        <v>1045</v>
      </c>
      <c r="BN2079" t="s">
        <v>379</v>
      </c>
      <c r="BP2079" t="s">
        <v>153</v>
      </c>
      <c r="BQ2079" t="s">
        <v>3716</v>
      </c>
      <c r="BR2079" t="s">
        <v>154</v>
      </c>
      <c r="BT2079" t="s">
        <v>1053</v>
      </c>
      <c r="BU2079" t="s">
        <v>1053</v>
      </c>
      <c r="BV2079" t="s">
        <v>719</v>
      </c>
      <c r="BW2079" t="s">
        <v>153</v>
      </c>
      <c r="BX2079" t="s">
        <v>157</v>
      </c>
      <c r="BY2079" t="s">
        <v>229</v>
      </c>
      <c r="BZ2079" t="s">
        <v>600</v>
      </c>
      <c r="CA2079" t="s">
        <v>126</v>
      </c>
      <c r="CB2079" t="s">
        <v>124</v>
      </c>
      <c r="CG2079" t="s">
        <v>766</v>
      </c>
      <c r="CI2079" t="s">
        <v>160</v>
      </c>
      <c r="CJ2079" t="s">
        <v>161</v>
      </c>
      <c r="CR2079" t="s">
        <v>162</v>
      </c>
      <c r="CS2079" t="s">
        <v>163</v>
      </c>
      <c r="CT2079" t="s">
        <v>127</v>
      </c>
      <c r="DA2079" t="s">
        <v>400</v>
      </c>
      <c r="DB2079" t="s">
        <v>124</v>
      </c>
      <c r="DC2079" t="s">
        <v>165</v>
      </c>
      <c r="DD2079" t="s">
        <v>166</v>
      </c>
      <c r="DE2079" t="s">
        <v>167</v>
      </c>
      <c r="DF2079">
        <v>101954834</v>
      </c>
      <c r="DG2079">
        <v>1</v>
      </c>
      <c r="DH2079">
        <v>3</v>
      </c>
      <c r="DJ2079">
        <v>1</v>
      </c>
      <c r="DK2079" t="s">
        <v>136</v>
      </c>
      <c r="DL2079">
        <v>0</v>
      </c>
      <c r="DM2079">
        <v>1</v>
      </c>
      <c r="DN2079" t="s">
        <v>246</v>
      </c>
      <c r="DP2079">
        <v>0</v>
      </c>
      <c r="DQ2079">
        <v>0</v>
      </c>
      <c r="DR2079">
        <v>0</v>
      </c>
      <c r="DS2079">
        <v>0.6</v>
      </c>
      <c r="DT2079">
        <v>1</v>
      </c>
      <c r="DU2079">
        <v>1</v>
      </c>
      <c r="DV2079">
        <v>0</v>
      </c>
      <c r="DW2079">
        <v>0</v>
      </c>
      <c r="DX2079">
        <v>1</v>
      </c>
      <c r="EA2079">
        <v>0</v>
      </c>
      <c r="EB2079">
        <v>0.01</v>
      </c>
      <c r="EC2079">
        <v>0</v>
      </c>
      <c r="ED2079">
        <v>2.3076922999999999E-2</v>
      </c>
    </row>
    <row r="2080" spans="1:137" x14ac:dyDescent="0.25">
      <c r="A2080" s="108">
        <v>46181</v>
      </c>
      <c r="B2080" t="s">
        <v>3717</v>
      </c>
      <c r="C2080" t="s">
        <v>124</v>
      </c>
      <c r="D2080" t="s">
        <v>1077</v>
      </c>
      <c r="E2080" t="s">
        <v>125</v>
      </c>
      <c r="F2080" t="s">
        <v>126</v>
      </c>
      <c r="G2080" t="s">
        <v>127</v>
      </c>
      <c r="H2080" t="s">
        <v>124</v>
      </c>
      <c r="I2080" t="s">
        <v>216</v>
      </c>
      <c r="J2080" t="s">
        <v>129</v>
      </c>
      <c r="K2080" t="s">
        <v>130</v>
      </c>
      <c r="O2080" t="s">
        <v>262</v>
      </c>
      <c r="S2080" t="s">
        <v>713</v>
      </c>
      <c r="T2080" t="s">
        <v>713</v>
      </c>
      <c r="U2080" t="s">
        <v>398</v>
      </c>
      <c r="V2080" t="s">
        <v>545</v>
      </c>
      <c r="W2080" t="s">
        <v>290</v>
      </c>
      <c r="X2080" t="s">
        <v>133</v>
      </c>
      <c r="Y2080" t="s">
        <v>418</v>
      </c>
      <c r="Z2080" t="s">
        <v>292</v>
      </c>
      <c r="AA2080" t="s">
        <v>127</v>
      </c>
      <c r="AB2080" t="s">
        <v>127</v>
      </c>
      <c r="AC2080" t="s">
        <v>127</v>
      </c>
      <c r="AD2080" t="s">
        <v>136</v>
      </c>
      <c r="AE2080">
        <v>153945596</v>
      </c>
      <c r="AF2080" t="s">
        <v>290</v>
      </c>
      <c r="AG2080" t="s">
        <v>137</v>
      </c>
      <c r="AH2080" t="s">
        <v>138</v>
      </c>
      <c r="AI2080">
        <v>0</v>
      </c>
      <c r="AJ2080" t="s">
        <v>399</v>
      </c>
      <c r="AP2080" t="s">
        <v>139</v>
      </c>
      <c r="AQ2080" t="s">
        <v>140</v>
      </c>
      <c r="AR2080" t="s">
        <v>141</v>
      </c>
      <c r="AS2080" t="s">
        <v>284</v>
      </c>
      <c r="AT2080" t="s">
        <v>285</v>
      </c>
      <c r="AU2080" t="s">
        <v>181</v>
      </c>
      <c r="AV2080" t="s">
        <v>145</v>
      </c>
      <c r="AW2080" s="109">
        <v>46182</v>
      </c>
      <c r="AX2080" s="109">
        <v>46182</v>
      </c>
      <c r="BB2080" t="s">
        <v>686</v>
      </c>
      <c r="BD2080" t="s">
        <v>148</v>
      </c>
      <c r="BE2080" t="s">
        <v>139</v>
      </c>
      <c r="BF2080" t="s">
        <v>149</v>
      </c>
      <c r="BG2080" t="s">
        <v>127</v>
      </c>
      <c r="BH2080" t="s">
        <v>127</v>
      </c>
      <c r="BJ2080" t="s">
        <v>127</v>
      </c>
      <c r="BK2080" t="s">
        <v>150</v>
      </c>
      <c r="BL2080" t="s">
        <v>151</v>
      </c>
      <c r="BM2080" t="s">
        <v>1170</v>
      </c>
      <c r="BN2080" t="s">
        <v>282</v>
      </c>
      <c r="BP2080" t="s">
        <v>1077</v>
      </c>
      <c r="BQ2080" t="s">
        <v>3718</v>
      </c>
      <c r="BR2080" t="s">
        <v>219</v>
      </c>
      <c r="BT2080" t="s">
        <v>203</v>
      </c>
      <c r="BU2080" t="s">
        <v>203</v>
      </c>
      <c r="BV2080" t="s">
        <v>291</v>
      </c>
      <c r="BW2080" t="s">
        <v>1077</v>
      </c>
      <c r="BX2080" t="s">
        <v>157</v>
      </c>
      <c r="BY2080" t="s">
        <v>213</v>
      </c>
      <c r="BZ2080" t="s">
        <v>260</v>
      </c>
      <c r="CA2080" t="s">
        <v>126</v>
      </c>
      <c r="CB2080" t="s">
        <v>124</v>
      </c>
      <c r="CG2080" t="s">
        <v>468</v>
      </c>
      <c r="CI2080" t="s">
        <v>160</v>
      </c>
      <c r="CJ2080" t="s">
        <v>161</v>
      </c>
      <c r="CR2080" t="s">
        <v>162</v>
      </c>
      <c r="CS2080" t="s">
        <v>163</v>
      </c>
      <c r="CT2080" t="s">
        <v>127</v>
      </c>
      <c r="DA2080" t="s">
        <v>400</v>
      </c>
      <c r="DB2080" t="s">
        <v>124</v>
      </c>
      <c r="DC2080" t="s">
        <v>165</v>
      </c>
      <c r="DD2080" t="s">
        <v>166</v>
      </c>
      <c r="DE2080" t="s">
        <v>167</v>
      </c>
      <c r="DF2080">
        <v>517232</v>
      </c>
      <c r="DG2080">
        <v>1</v>
      </c>
      <c r="DH2080">
        <v>4</v>
      </c>
      <c r="DJ2080">
        <v>1</v>
      </c>
      <c r="DK2080" t="s">
        <v>136</v>
      </c>
      <c r="DL2080">
        <v>0</v>
      </c>
      <c r="DM2080">
        <v>1</v>
      </c>
      <c r="DN2080" t="s">
        <v>133</v>
      </c>
      <c r="DO2080">
        <v>5.983333333</v>
      </c>
      <c r="DP2080">
        <v>9.9722221999999999E-2</v>
      </c>
      <c r="DQ2080">
        <v>0</v>
      </c>
      <c r="DR2080">
        <v>1</v>
      </c>
      <c r="DS2080">
        <v>12</v>
      </c>
      <c r="DV2080">
        <v>1</v>
      </c>
      <c r="DW2080">
        <v>0</v>
      </c>
      <c r="DX2080">
        <v>1</v>
      </c>
      <c r="EA2080">
        <v>0</v>
      </c>
      <c r="EB2080">
        <v>0.2</v>
      </c>
      <c r="EC2080">
        <v>1</v>
      </c>
      <c r="ED2080">
        <v>0.46153846199999998</v>
      </c>
      <c r="EG2080">
        <v>5.983333333</v>
      </c>
    </row>
    <row r="2081" spans="1:134" x14ac:dyDescent="0.25">
      <c r="A2081" s="108">
        <v>46181</v>
      </c>
      <c r="B2081" t="s">
        <v>3719</v>
      </c>
      <c r="C2081" t="s">
        <v>124</v>
      </c>
      <c r="D2081" t="s">
        <v>1273</v>
      </c>
      <c r="E2081" t="s">
        <v>125</v>
      </c>
      <c r="F2081" t="s">
        <v>126</v>
      </c>
      <c r="G2081" t="s">
        <v>127</v>
      </c>
      <c r="H2081" t="s">
        <v>124</v>
      </c>
      <c r="I2081" t="s">
        <v>323</v>
      </c>
      <c r="J2081" t="s">
        <v>129</v>
      </c>
      <c r="K2081" t="s">
        <v>130</v>
      </c>
      <c r="O2081" t="s">
        <v>168</v>
      </c>
      <c r="S2081" t="s">
        <v>397</v>
      </c>
      <c r="T2081" t="s">
        <v>397</v>
      </c>
      <c r="U2081" t="s">
        <v>398</v>
      </c>
      <c r="V2081" t="s">
        <v>545</v>
      </c>
      <c r="W2081" t="s">
        <v>222</v>
      </c>
      <c r="X2081" t="s">
        <v>133</v>
      </c>
      <c r="Y2081" t="s">
        <v>843</v>
      </c>
      <c r="Z2081" t="s">
        <v>224</v>
      </c>
      <c r="AA2081" t="s">
        <v>127</v>
      </c>
      <c r="AB2081" t="s">
        <v>127</v>
      </c>
      <c r="AC2081" t="s">
        <v>135</v>
      </c>
      <c r="AD2081" t="s">
        <v>136</v>
      </c>
      <c r="AE2081">
        <v>154168427</v>
      </c>
      <c r="AF2081" t="s">
        <v>222</v>
      </c>
      <c r="AG2081" t="s">
        <v>137</v>
      </c>
      <c r="AH2081" t="s">
        <v>138</v>
      </c>
      <c r="AI2081">
        <v>0</v>
      </c>
      <c r="AJ2081" t="s">
        <v>399</v>
      </c>
      <c r="AP2081" t="s">
        <v>139</v>
      </c>
      <c r="AQ2081" t="s">
        <v>140</v>
      </c>
      <c r="AR2081" t="s">
        <v>141</v>
      </c>
      <c r="AS2081" t="s">
        <v>267</v>
      </c>
      <c r="AT2081" t="s">
        <v>267</v>
      </c>
      <c r="AU2081" t="s">
        <v>144</v>
      </c>
      <c r="AV2081" t="s">
        <v>145</v>
      </c>
      <c r="AW2081" s="109">
        <v>46187</v>
      </c>
      <c r="AX2081" s="109">
        <v>46187</v>
      </c>
      <c r="BB2081" t="s">
        <v>460</v>
      </c>
      <c r="BD2081" t="s">
        <v>148</v>
      </c>
      <c r="BE2081" t="s">
        <v>139</v>
      </c>
      <c r="BF2081" t="s">
        <v>149</v>
      </c>
      <c r="BG2081" t="s">
        <v>127</v>
      </c>
      <c r="BH2081" t="s">
        <v>127</v>
      </c>
      <c r="BJ2081" t="s">
        <v>127</v>
      </c>
      <c r="BK2081" t="s">
        <v>150</v>
      </c>
      <c r="BL2081" t="s">
        <v>151</v>
      </c>
      <c r="BM2081" t="s">
        <v>1073</v>
      </c>
      <c r="BN2081" t="s">
        <v>226</v>
      </c>
      <c r="BP2081" t="s">
        <v>153</v>
      </c>
      <c r="BR2081" t="s">
        <v>219</v>
      </c>
      <c r="BT2081" t="s">
        <v>155</v>
      </c>
      <c r="BU2081" t="s">
        <v>155</v>
      </c>
      <c r="BV2081" t="s">
        <v>332</v>
      </c>
      <c r="BW2081" t="s">
        <v>153</v>
      </c>
      <c r="BX2081" t="s">
        <v>157</v>
      </c>
      <c r="BY2081" t="s">
        <v>175</v>
      </c>
      <c r="BZ2081" t="s">
        <v>283</v>
      </c>
      <c r="CA2081" t="s">
        <v>126</v>
      </c>
      <c r="CB2081" t="s">
        <v>124</v>
      </c>
      <c r="CG2081" t="s">
        <v>197</v>
      </c>
      <c r="CI2081" t="s">
        <v>160</v>
      </c>
      <c r="CJ2081" t="s">
        <v>161</v>
      </c>
      <c r="CR2081" t="s">
        <v>162</v>
      </c>
      <c r="CS2081" t="s">
        <v>163</v>
      </c>
      <c r="CT2081" t="s">
        <v>127</v>
      </c>
      <c r="DC2081" t="s">
        <v>165</v>
      </c>
      <c r="DD2081" t="s">
        <v>166</v>
      </c>
      <c r="DF2081">
        <v>48623446</v>
      </c>
      <c r="DG2081">
        <v>1</v>
      </c>
      <c r="DJ2081">
        <v>1</v>
      </c>
      <c r="DK2081" t="s">
        <v>136</v>
      </c>
      <c r="DL2081">
        <v>0</v>
      </c>
      <c r="DM2081">
        <v>1</v>
      </c>
      <c r="DN2081" t="s">
        <v>133</v>
      </c>
      <c r="DP2081">
        <v>0</v>
      </c>
      <c r="DQ2081">
        <v>0</v>
      </c>
      <c r="DR2081">
        <v>0</v>
      </c>
      <c r="DS2081">
        <v>0.6</v>
      </c>
      <c r="DT2081">
        <v>1</v>
      </c>
      <c r="DU2081">
        <v>1</v>
      </c>
      <c r="DV2081">
        <v>0</v>
      </c>
      <c r="DW2081">
        <v>0</v>
      </c>
      <c r="DX2081">
        <v>1</v>
      </c>
      <c r="EA2081">
        <v>0</v>
      </c>
      <c r="EB2081">
        <v>0.01</v>
      </c>
      <c r="EC2081">
        <v>0</v>
      </c>
    </row>
    <row r="2082" spans="1:134" x14ac:dyDescent="0.25">
      <c r="A2082" s="108">
        <v>46181</v>
      </c>
      <c r="B2082" t="s">
        <v>2766</v>
      </c>
      <c r="C2082" t="s">
        <v>124</v>
      </c>
      <c r="E2082" t="s">
        <v>125</v>
      </c>
      <c r="F2082" t="s">
        <v>126</v>
      </c>
      <c r="G2082" t="s">
        <v>127</v>
      </c>
      <c r="H2082" t="s">
        <v>124</v>
      </c>
      <c r="I2082" t="s">
        <v>128</v>
      </c>
      <c r="J2082" t="s">
        <v>129</v>
      </c>
      <c r="K2082" t="s">
        <v>130</v>
      </c>
      <c r="O2082" t="s">
        <v>262</v>
      </c>
      <c r="S2082" t="s">
        <v>397</v>
      </c>
      <c r="T2082" t="s">
        <v>397</v>
      </c>
      <c r="U2082" t="s">
        <v>398</v>
      </c>
      <c r="V2082" t="s">
        <v>545</v>
      </c>
      <c r="W2082" t="s">
        <v>277</v>
      </c>
      <c r="X2082" t="s">
        <v>169</v>
      </c>
      <c r="Y2082" t="s">
        <v>647</v>
      </c>
      <c r="Z2082" t="s">
        <v>648</v>
      </c>
      <c r="AA2082" t="s">
        <v>127</v>
      </c>
      <c r="AB2082" t="s">
        <v>127</v>
      </c>
      <c r="AC2082" t="s">
        <v>135</v>
      </c>
      <c r="AD2082" t="s">
        <v>136</v>
      </c>
      <c r="AE2082">
        <v>154146382</v>
      </c>
      <c r="AF2082" t="s">
        <v>277</v>
      </c>
      <c r="AG2082" t="s">
        <v>170</v>
      </c>
      <c r="AH2082" t="s">
        <v>138</v>
      </c>
      <c r="AI2082">
        <v>0</v>
      </c>
      <c r="AJ2082" t="s">
        <v>399</v>
      </c>
      <c r="AP2082" t="s">
        <v>139</v>
      </c>
      <c r="AV2082" t="s">
        <v>145</v>
      </c>
      <c r="AW2082" s="109">
        <v>46186</v>
      </c>
      <c r="AX2082" s="109">
        <v>46186</v>
      </c>
      <c r="AZ2082" t="s">
        <v>1106</v>
      </c>
      <c r="BB2082" t="s">
        <v>645</v>
      </c>
      <c r="BD2082" t="s">
        <v>148</v>
      </c>
      <c r="BE2082" t="s">
        <v>139</v>
      </c>
      <c r="BF2082" t="s">
        <v>149</v>
      </c>
      <c r="BG2082" t="s">
        <v>127</v>
      </c>
      <c r="BH2082" t="s">
        <v>127</v>
      </c>
      <c r="BJ2082" t="s">
        <v>127</v>
      </c>
      <c r="BK2082" t="s">
        <v>150</v>
      </c>
      <c r="BL2082" t="s">
        <v>151</v>
      </c>
      <c r="BM2082" t="s">
        <v>1045</v>
      </c>
      <c r="BN2082" t="s">
        <v>452</v>
      </c>
      <c r="BP2082" t="s">
        <v>153</v>
      </c>
      <c r="BR2082" t="s">
        <v>154</v>
      </c>
      <c r="BT2082" t="s">
        <v>203</v>
      </c>
      <c r="BU2082" t="s">
        <v>203</v>
      </c>
      <c r="BV2082" t="s">
        <v>648</v>
      </c>
      <c r="BW2082" t="s">
        <v>153</v>
      </c>
      <c r="BX2082" t="s">
        <v>157</v>
      </c>
      <c r="BY2082" t="s">
        <v>269</v>
      </c>
      <c r="BZ2082" t="s">
        <v>259</v>
      </c>
      <c r="CA2082" t="s">
        <v>126</v>
      </c>
      <c r="CB2082" t="s">
        <v>124</v>
      </c>
      <c r="CG2082" t="s">
        <v>697</v>
      </c>
      <c r="CI2082" t="s">
        <v>160</v>
      </c>
      <c r="CJ2082" t="s">
        <v>161</v>
      </c>
      <c r="CR2082" t="s">
        <v>162</v>
      </c>
      <c r="CS2082" t="s">
        <v>163</v>
      </c>
      <c r="CT2082" t="s">
        <v>127</v>
      </c>
      <c r="DC2082" t="s">
        <v>165</v>
      </c>
      <c r="DD2082" t="s">
        <v>166</v>
      </c>
      <c r="DF2082">
        <v>126523878</v>
      </c>
      <c r="DG2082">
        <v>1</v>
      </c>
      <c r="DJ2082">
        <v>1</v>
      </c>
      <c r="DK2082" t="s">
        <v>136</v>
      </c>
      <c r="DL2082">
        <v>0</v>
      </c>
      <c r="DM2082">
        <v>1</v>
      </c>
      <c r="DN2082" t="s">
        <v>169</v>
      </c>
      <c r="DP2082">
        <v>0</v>
      </c>
      <c r="DQ2082">
        <v>0</v>
      </c>
      <c r="DR2082">
        <v>0</v>
      </c>
      <c r="DS2082">
        <v>27.6</v>
      </c>
      <c r="DT2082">
        <v>1</v>
      </c>
      <c r="DU2082">
        <v>1</v>
      </c>
      <c r="DV2082">
        <v>0</v>
      </c>
      <c r="DW2082">
        <v>0</v>
      </c>
      <c r="DX2082">
        <v>1</v>
      </c>
      <c r="EA2082">
        <v>0</v>
      </c>
      <c r="EB2082">
        <v>0.46</v>
      </c>
      <c r="EC2082">
        <v>0</v>
      </c>
    </row>
    <row r="2083" spans="1:134" x14ac:dyDescent="0.25">
      <c r="A2083" s="108">
        <v>46181</v>
      </c>
      <c r="B2083" t="s">
        <v>1565</v>
      </c>
      <c r="C2083" t="s">
        <v>124</v>
      </c>
      <c r="E2083" t="s">
        <v>125</v>
      </c>
      <c r="F2083" t="s">
        <v>126</v>
      </c>
      <c r="G2083" t="s">
        <v>127</v>
      </c>
      <c r="H2083" t="s">
        <v>124</v>
      </c>
      <c r="I2083" t="s">
        <v>128</v>
      </c>
      <c r="J2083" t="s">
        <v>129</v>
      </c>
      <c r="K2083" t="s">
        <v>130</v>
      </c>
      <c r="O2083" t="s">
        <v>168</v>
      </c>
      <c r="S2083" t="s">
        <v>397</v>
      </c>
      <c r="T2083" t="s">
        <v>397</v>
      </c>
      <c r="U2083" t="s">
        <v>398</v>
      </c>
      <c r="V2083" t="s">
        <v>545</v>
      </c>
      <c r="W2083" t="s">
        <v>222</v>
      </c>
      <c r="X2083" t="s">
        <v>169</v>
      </c>
      <c r="Y2083" t="s">
        <v>223</v>
      </c>
      <c r="Z2083" t="s">
        <v>224</v>
      </c>
      <c r="AA2083" t="s">
        <v>127</v>
      </c>
      <c r="AB2083" t="s">
        <v>127</v>
      </c>
      <c r="AC2083" t="s">
        <v>135</v>
      </c>
      <c r="AD2083" t="s">
        <v>136</v>
      </c>
      <c r="AE2083">
        <v>154148052</v>
      </c>
      <c r="AF2083" t="s">
        <v>222</v>
      </c>
      <c r="AG2083" t="s">
        <v>170</v>
      </c>
      <c r="AH2083" t="s">
        <v>138</v>
      </c>
      <c r="AI2083">
        <v>0</v>
      </c>
      <c r="AJ2083" t="s">
        <v>399</v>
      </c>
      <c r="AP2083" t="s">
        <v>139</v>
      </c>
      <c r="AV2083" t="s">
        <v>145</v>
      </c>
      <c r="AW2083" s="109">
        <v>46186</v>
      </c>
      <c r="AX2083" s="109">
        <v>46186</v>
      </c>
      <c r="BB2083" t="s">
        <v>173</v>
      </c>
      <c r="BD2083" t="s">
        <v>148</v>
      </c>
      <c r="BE2083" t="s">
        <v>139</v>
      </c>
      <c r="BF2083" t="s">
        <v>149</v>
      </c>
      <c r="BG2083" t="s">
        <v>127</v>
      </c>
      <c r="BH2083" t="s">
        <v>127</v>
      </c>
      <c r="BJ2083" t="s">
        <v>127</v>
      </c>
      <c r="BK2083" t="s">
        <v>150</v>
      </c>
      <c r="BL2083" t="s">
        <v>151</v>
      </c>
      <c r="BM2083" t="s">
        <v>1045</v>
      </c>
      <c r="BN2083" t="s">
        <v>226</v>
      </c>
      <c r="BP2083" t="s">
        <v>153</v>
      </c>
      <c r="BR2083" t="s">
        <v>154</v>
      </c>
      <c r="BT2083" t="s">
        <v>155</v>
      </c>
      <c r="BU2083" t="s">
        <v>155</v>
      </c>
      <c r="BV2083" t="s">
        <v>332</v>
      </c>
      <c r="BW2083" t="s">
        <v>153</v>
      </c>
      <c r="BX2083" t="s">
        <v>157</v>
      </c>
      <c r="BY2083" t="s">
        <v>175</v>
      </c>
      <c r="BZ2083" t="s">
        <v>442</v>
      </c>
      <c r="CA2083" t="s">
        <v>126</v>
      </c>
      <c r="CB2083" t="s">
        <v>124</v>
      </c>
      <c r="CG2083" t="s">
        <v>197</v>
      </c>
      <c r="CI2083" t="s">
        <v>160</v>
      </c>
      <c r="CJ2083" t="s">
        <v>161</v>
      </c>
      <c r="CR2083" t="s">
        <v>162</v>
      </c>
      <c r="CS2083" t="s">
        <v>163</v>
      </c>
      <c r="CT2083" t="s">
        <v>127</v>
      </c>
      <c r="DC2083" t="s">
        <v>165</v>
      </c>
      <c r="DD2083" t="s">
        <v>166</v>
      </c>
      <c r="DF2083">
        <v>17815765</v>
      </c>
      <c r="DG2083">
        <v>1</v>
      </c>
      <c r="DJ2083">
        <v>1</v>
      </c>
      <c r="DK2083" t="s">
        <v>136</v>
      </c>
      <c r="DL2083">
        <v>0</v>
      </c>
      <c r="DM2083">
        <v>1</v>
      </c>
      <c r="DN2083" t="s">
        <v>169</v>
      </c>
      <c r="DP2083">
        <v>0</v>
      </c>
      <c r="DQ2083">
        <v>0</v>
      </c>
      <c r="DR2083">
        <v>0</v>
      </c>
      <c r="DS2083">
        <v>6</v>
      </c>
      <c r="DT2083">
        <v>1</v>
      </c>
      <c r="DU2083">
        <v>1</v>
      </c>
      <c r="DV2083">
        <v>0</v>
      </c>
      <c r="DW2083">
        <v>0</v>
      </c>
      <c r="DX2083">
        <v>1</v>
      </c>
      <c r="EA2083">
        <v>0</v>
      </c>
      <c r="EB2083">
        <v>0.1</v>
      </c>
      <c r="EC2083">
        <v>0</v>
      </c>
    </row>
    <row r="2084" spans="1:134" x14ac:dyDescent="0.25">
      <c r="A2084" s="108">
        <v>46181</v>
      </c>
      <c r="B2084" t="s">
        <v>1345</v>
      </c>
      <c r="C2084" t="s">
        <v>124</v>
      </c>
      <c r="E2084" t="s">
        <v>125</v>
      </c>
      <c r="F2084" t="s">
        <v>126</v>
      </c>
      <c r="G2084" t="s">
        <v>127</v>
      </c>
      <c r="H2084" t="s">
        <v>124</v>
      </c>
      <c r="I2084" t="s">
        <v>232</v>
      </c>
      <c r="J2084" t="s">
        <v>129</v>
      </c>
      <c r="K2084" t="s">
        <v>130</v>
      </c>
      <c r="O2084" t="s">
        <v>168</v>
      </c>
      <c r="S2084" t="s">
        <v>397</v>
      </c>
      <c r="T2084" t="s">
        <v>397</v>
      </c>
      <c r="U2084" t="s">
        <v>398</v>
      </c>
      <c r="V2084" t="s">
        <v>545</v>
      </c>
      <c r="W2084" t="s">
        <v>198</v>
      </c>
      <c r="X2084" t="s">
        <v>133</v>
      </c>
      <c r="Y2084" t="s">
        <v>577</v>
      </c>
      <c r="Z2084" t="s">
        <v>324</v>
      </c>
      <c r="AA2084" t="s">
        <v>127</v>
      </c>
      <c r="AB2084" t="s">
        <v>135</v>
      </c>
      <c r="AC2084" t="s">
        <v>135</v>
      </c>
      <c r="AD2084" t="s">
        <v>136</v>
      </c>
      <c r="AE2084">
        <v>154020675</v>
      </c>
      <c r="AF2084" t="s">
        <v>198</v>
      </c>
      <c r="AG2084" t="s">
        <v>137</v>
      </c>
      <c r="AH2084" t="s">
        <v>138</v>
      </c>
      <c r="AI2084">
        <v>0</v>
      </c>
      <c r="AJ2084" t="s">
        <v>399</v>
      </c>
      <c r="AP2084" t="s">
        <v>139</v>
      </c>
      <c r="AV2084" t="s">
        <v>145</v>
      </c>
      <c r="AW2084" s="109">
        <v>46183</v>
      </c>
      <c r="AX2084" s="109">
        <v>46183</v>
      </c>
      <c r="AZ2084" t="s">
        <v>1047</v>
      </c>
      <c r="BB2084" t="s">
        <v>325</v>
      </c>
      <c r="BD2084" t="s">
        <v>148</v>
      </c>
      <c r="BE2084" t="s">
        <v>139</v>
      </c>
      <c r="BF2084" t="s">
        <v>149</v>
      </c>
      <c r="BG2084" t="s">
        <v>127</v>
      </c>
      <c r="BH2084" t="s">
        <v>127</v>
      </c>
      <c r="BJ2084" t="s">
        <v>127</v>
      </c>
      <c r="BK2084" t="s">
        <v>150</v>
      </c>
      <c r="BL2084" t="s">
        <v>151</v>
      </c>
      <c r="BM2084" t="s">
        <v>1065</v>
      </c>
      <c r="BN2084" t="s">
        <v>326</v>
      </c>
      <c r="BP2084" t="s">
        <v>1346</v>
      </c>
      <c r="BR2084" t="s">
        <v>154</v>
      </c>
      <c r="BT2084" t="s">
        <v>155</v>
      </c>
      <c r="BU2084" t="s">
        <v>155</v>
      </c>
      <c r="BV2084" t="s">
        <v>324</v>
      </c>
      <c r="BW2084" t="s">
        <v>1347</v>
      </c>
      <c r="BX2084" t="s">
        <v>157</v>
      </c>
      <c r="BY2084" t="s">
        <v>158</v>
      </c>
      <c r="BZ2084" t="s">
        <v>192</v>
      </c>
      <c r="CA2084" t="s">
        <v>126</v>
      </c>
      <c r="CB2084" t="s">
        <v>124</v>
      </c>
      <c r="CD2084" t="s">
        <v>550</v>
      </c>
      <c r="CG2084" t="s">
        <v>328</v>
      </c>
      <c r="CI2084" t="s">
        <v>160</v>
      </c>
      <c r="CJ2084" t="s">
        <v>161</v>
      </c>
      <c r="CR2084" t="s">
        <v>162</v>
      </c>
      <c r="CS2084" t="s">
        <v>163</v>
      </c>
      <c r="CT2084" t="s">
        <v>127</v>
      </c>
      <c r="DA2084" t="s">
        <v>400</v>
      </c>
      <c r="DB2084" t="s">
        <v>124</v>
      </c>
      <c r="DC2084" t="s">
        <v>165</v>
      </c>
      <c r="DD2084" t="s">
        <v>166</v>
      </c>
      <c r="DE2084" t="s">
        <v>167</v>
      </c>
      <c r="DF2084">
        <v>96102904</v>
      </c>
      <c r="DG2084">
        <v>1</v>
      </c>
      <c r="DJ2084">
        <v>1</v>
      </c>
      <c r="DK2084" t="s">
        <v>136</v>
      </c>
      <c r="DL2084">
        <v>0</v>
      </c>
      <c r="DM2084">
        <v>1</v>
      </c>
      <c r="DN2084" t="s">
        <v>133</v>
      </c>
      <c r="DP2084">
        <v>0</v>
      </c>
      <c r="DQ2084">
        <v>0</v>
      </c>
      <c r="DR2084">
        <v>0</v>
      </c>
      <c r="DS2084">
        <v>21</v>
      </c>
      <c r="DT2084">
        <v>1</v>
      </c>
      <c r="DU2084">
        <v>1</v>
      </c>
      <c r="DV2084">
        <v>0</v>
      </c>
      <c r="DW2084">
        <v>0</v>
      </c>
      <c r="DX2084">
        <v>1</v>
      </c>
      <c r="EA2084">
        <v>0</v>
      </c>
      <c r="EB2084">
        <v>0.35</v>
      </c>
      <c r="EC2084">
        <v>0</v>
      </c>
      <c r="ED2084">
        <v>0.80769230800000003</v>
      </c>
    </row>
    <row r="2085" spans="1:134" x14ac:dyDescent="0.25">
      <c r="A2085" s="108">
        <v>46181</v>
      </c>
      <c r="B2085" t="s">
        <v>3720</v>
      </c>
      <c r="C2085" t="s">
        <v>124</v>
      </c>
      <c r="E2085" t="s">
        <v>125</v>
      </c>
      <c r="F2085" t="s">
        <v>126</v>
      </c>
      <c r="G2085" t="s">
        <v>127</v>
      </c>
      <c r="H2085" t="s">
        <v>124</v>
      </c>
      <c r="I2085" t="s">
        <v>128</v>
      </c>
      <c r="J2085" t="s">
        <v>129</v>
      </c>
      <c r="K2085" t="s">
        <v>405</v>
      </c>
      <c r="L2085" t="s">
        <v>670</v>
      </c>
      <c r="M2085" t="s">
        <v>407</v>
      </c>
      <c r="N2085" t="s">
        <v>408</v>
      </c>
      <c r="O2085" t="s">
        <v>168</v>
      </c>
      <c r="S2085" t="s">
        <v>543</v>
      </c>
      <c r="T2085" t="s">
        <v>551</v>
      </c>
      <c r="U2085" t="s">
        <v>398</v>
      </c>
      <c r="V2085" t="s">
        <v>545</v>
      </c>
      <c r="W2085" t="s">
        <v>290</v>
      </c>
      <c r="X2085" t="s">
        <v>169</v>
      </c>
      <c r="Y2085" t="s">
        <v>490</v>
      </c>
      <c r="Z2085" t="s">
        <v>491</v>
      </c>
      <c r="AA2085" t="s">
        <v>127</v>
      </c>
      <c r="AB2085" t="s">
        <v>127</v>
      </c>
      <c r="AC2085" t="s">
        <v>135</v>
      </c>
      <c r="AD2085" t="s">
        <v>136</v>
      </c>
      <c r="AE2085">
        <v>153877587</v>
      </c>
      <c r="AF2085" t="s">
        <v>290</v>
      </c>
      <c r="AG2085" t="s">
        <v>170</v>
      </c>
      <c r="AH2085" t="s">
        <v>138</v>
      </c>
      <c r="AI2085">
        <v>0</v>
      </c>
      <c r="AJ2085" t="s">
        <v>399</v>
      </c>
      <c r="AP2085" t="s">
        <v>139</v>
      </c>
      <c r="AV2085" t="s">
        <v>145</v>
      </c>
      <c r="AW2085" s="109">
        <v>46181</v>
      </c>
      <c r="AX2085" s="109">
        <v>46181</v>
      </c>
      <c r="BB2085" t="s">
        <v>1684</v>
      </c>
      <c r="BD2085" t="s">
        <v>148</v>
      </c>
      <c r="BE2085" t="s">
        <v>139</v>
      </c>
      <c r="BF2085" t="s">
        <v>149</v>
      </c>
      <c r="BG2085" t="s">
        <v>127</v>
      </c>
      <c r="BH2085" t="s">
        <v>127</v>
      </c>
      <c r="BJ2085" t="s">
        <v>127</v>
      </c>
      <c r="BK2085" t="s">
        <v>150</v>
      </c>
      <c r="BL2085" t="s">
        <v>151</v>
      </c>
      <c r="BM2085" t="s">
        <v>1045</v>
      </c>
      <c r="BN2085" t="s">
        <v>492</v>
      </c>
      <c r="BP2085" t="s">
        <v>153</v>
      </c>
      <c r="BQ2085" t="s">
        <v>3721</v>
      </c>
      <c r="BR2085" t="s">
        <v>692</v>
      </c>
      <c r="BT2085" t="s">
        <v>155</v>
      </c>
      <c r="BU2085" t="s">
        <v>155</v>
      </c>
      <c r="BV2085" t="s">
        <v>652</v>
      </c>
      <c r="BW2085" t="s">
        <v>153</v>
      </c>
      <c r="BX2085" t="s">
        <v>157</v>
      </c>
      <c r="BY2085" t="s">
        <v>258</v>
      </c>
      <c r="BZ2085" t="s">
        <v>259</v>
      </c>
      <c r="CA2085" t="s">
        <v>126</v>
      </c>
      <c r="CB2085" t="s">
        <v>124</v>
      </c>
      <c r="CG2085" t="s">
        <v>197</v>
      </c>
      <c r="CI2085" t="s">
        <v>160</v>
      </c>
      <c r="CJ2085" t="s">
        <v>161</v>
      </c>
      <c r="CR2085" t="s">
        <v>162</v>
      </c>
      <c r="CS2085" t="s">
        <v>163</v>
      </c>
      <c r="CT2085" t="s">
        <v>127</v>
      </c>
      <c r="DA2085" t="s">
        <v>569</v>
      </c>
      <c r="DB2085" t="s">
        <v>124</v>
      </c>
      <c r="DC2085" t="s">
        <v>494</v>
      </c>
      <c r="DD2085" t="s">
        <v>166</v>
      </c>
      <c r="DE2085" t="s">
        <v>495</v>
      </c>
      <c r="DF2085">
        <v>132387430</v>
      </c>
      <c r="DG2085">
        <v>1</v>
      </c>
      <c r="DJ2085">
        <v>1</v>
      </c>
      <c r="DK2085" t="s">
        <v>136</v>
      </c>
      <c r="DL2085">
        <v>0</v>
      </c>
      <c r="DM2085">
        <v>1</v>
      </c>
      <c r="DN2085" t="s">
        <v>169</v>
      </c>
      <c r="DP2085">
        <v>0</v>
      </c>
      <c r="DQ2085">
        <v>0</v>
      </c>
      <c r="DR2085">
        <v>2</v>
      </c>
      <c r="DS2085">
        <v>25.8</v>
      </c>
      <c r="DU2085">
        <v>1</v>
      </c>
      <c r="DV2085">
        <v>0</v>
      </c>
      <c r="DW2085">
        <v>0</v>
      </c>
      <c r="DX2085">
        <v>1</v>
      </c>
      <c r="EA2085">
        <v>0</v>
      </c>
      <c r="EB2085">
        <v>0.43</v>
      </c>
      <c r="EC2085">
        <v>0</v>
      </c>
      <c r="ED2085">
        <v>1.1217391299999999</v>
      </c>
    </row>
    <row r="2086" spans="1:134" x14ac:dyDescent="0.25">
      <c r="A2086" s="108">
        <v>46181</v>
      </c>
      <c r="B2086" t="s">
        <v>3722</v>
      </c>
      <c r="C2086" t="s">
        <v>124</v>
      </c>
      <c r="E2086" t="s">
        <v>125</v>
      </c>
      <c r="F2086" t="s">
        <v>126</v>
      </c>
      <c r="G2086" t="s">
        <v>127</v>
      </c>
      <c r="H2086" t="s">
        <v>124</v>
      </c>
      <c r="I2086" t="s">
        <v>128</v>
      </c>
      <c r="J2086" t="s">
        <v>129</v>
      </c>
      <c r="K2086" t="s">
        <v>130</v>
      </c>
      <c r="O2086" t="s">
        <v>168</v>
      </c>
      <c r="S2086" t="s">
        <v>397</v>
      </c>
      <c r="T2086" t="s">
        <v>397</v>
      </c>
      <c r="U2086" t="s">
        <v>398</v>
      </c>
      <c r="V2086" t="s">
        <v>545</v>
      </c>
      <c r="W2086" t="s">
        <v>365</v>
      </c>
      <c r="X2086" t="s">
        <v>480</v>
      </c>
      <c r="Y2086" t="s">
        <v>954</v>
      </c>
      <c r="Z2086" t="s">
        <v>367</v>
      </c>
      <c r="AA2086" t="s">
        <v>127</v>
      </c>
      <c r="AB2086" t="s">
        <v>135</v>
      </c>
      <c r="AC2086" t="s">
        <v>135</v>
      </c>
      <c r="AD2086" t="s">
        <v>136</v>
      </c>
      <c r="AE2086">
        <v>153841606</v>
      </c>
      <c r="AF2086" t="s">
        <v>365</v>
      </c>
      <c r="AG2086" t="s">
        <v>481</v>
      </c>
      <c r="AH2086" t="s">
        <v>138</v>
      </c>
      <c r="AI2086">
        <v>0</v>
      </c>
      <c r="AJ2086" t="s">
        <v>399</v>
      </c>
      <c r="AP2086" t="s">
        <v>139</v>
      </c>
      <c r="AQ2086" t="s">
        <v>140</v>
      </c>
      <c r="AR2086" t="s">
        <v>141</v>
      </c>
      <c r="AS2086" t="s">
        <v>303</v>
      </c>
      <c r="AU2086" t="s">
        <v>181</v>
      </c>
      <c r="AV2086" t="s">
        <v>368</v>
      </c>
      <c r="AW2086" s="109">
        <v>46182</v>
      </c>
      <c r="AX2086" s="109">
        <v>46182</v>
      </c>
      <c r="BB2086" t="s">
        <v>460</v>
      </c>
      <c r="BD2086" t="s">
        <v>148</v>
      </c>
      <c r="BE2086" t="s">
        <v>139</v>
      </c>
      <c r="BF2086" t="s">
        <v>149</v>
      </c>
      <c r="BG2086" t="s">
        <v>127</v>
      </c>
      <c r="BH2086" t="s">
        <v>127</v>
      </c>
      <c r="BJ2086" t="s">
        <v>127</v>
      </c>
      <c r="BK2086" t="s">
        <v>150</v>
      </c>
      <c r="BL2086" t="s">
        <v>151</v>
      </c>
      <c r="BM2086" t="s">
        <v>1045</v>
      </c>
      <c r="BN2086" t="s">
        <v>369</v>
      </c>
      <c r="BP2086" t="s">
        <v>153</v>
      </c>
      <c r="BR2086" t="s">
        <v>154</v>
      </c>
      <c r="BT2086" t="s">
        <v>155</v>
      </c>
      <c r="BU2086" t="s">
        <v>155</v>
      </c>
      <c r="BV2086" t="s">
        <v>367</v>
      </c>
      <c r="BW2086" t="s">
        <v>153</v>
      </c>
      <c r="BX2086" t="s">
        <v>157</v>
      </c>
      <c r="BY2086" t="s">
        <v>229</v>
      </c>
      <c r="BZ2086" t="s">
        <v>457</v>
      </c>
      <c r="CA2086" t="s">
        <v>126</v>
      </c>
      <c r="CB2086" t="s">
        <v>124</v>
      </c>
      <c r="CG2086" t="s">
        <v>197</v>
      </c>
      <c r="CI2086" t="s">
        <v>160</v>
      </c>
      <c r="CJ2086" t="s">
        <v>161</v>
      </c>
      <c r="CR2086" t="s">
        <v>162</v>
      </c>
      <c r="CS2086" t="s">
        <v>163</v>
      </c>
      <c r="CT2086" t="s">
        <v>127</v>
      </c>
      <c r="DA2086" t="s">
        <v>400</v>
      </c>
      <c r="DB2086" t="s">
        <v>124</v>
      </c>
      <c r="DC2086" t="s">
        <v>165</v>
      </c>
      <c r="DD2086" t="s">
        <v>166</v>
      </c>
      <c r="DE2086" t="s">
        <v>167</v>
      </c>
      <c r="DF2086">
        <v>114924522</v>
      </c>
      <c r="DG2086">
        <v>1</v>
      </c>
      <c r="DJ2086">
        <v>1</v>
      </c>
      <c r="DK2086" t="s">
        <v>136</v>
      </c>
      <c r="DL2086">
        <v>0</v>
      </c>
      <c r="DM2086">
        <v>1</v>
      </c>
      <c r="DN2086" t="s">
        <v>480</v>
      </c>
      <c r="DP2086">
        <v>0</v>
      </c>
      <c r="DQ2086">
        <v>0</v>
      </c>
      <c r="DR2086">
        <v>4</v>
      </c>
      <c r="DS2086">
        <v>38.4</v>
      </c>
      <c r="DU2086">
        <v>1</v>
      </c>
      <c r="DV2086">
        <v>0</v>
      </c>
      <c r="DW2086">
        <v>0</v>
      </c>
      <c r="DX2086">
        <v>1</v>
      </c>
      <c r="EA2086">
        <v>0</v>
      </c>
      <c r="EB2086">
        <v>0.64</v>
      </c>
      <c r="EC2086">
        <v>0</v>
      </c>
      <c r="ED2086">
        <v>1.4769230769999999</v>
      </c>
    </row>
    <row r="2087" spans="1:134" x14ac:dyDescent="0.25">
      <c r="A2087" s="108">
        <v>46181</v>
      </c>
      <c r="B2087" t="s">
        <v>3723</v>
      </c>
      <c r="C2087" t="s">
        <v>124</v>
      </c>
      <c r="E2087" t="s">
        <v>125</v>
      </c>
      <c r="F2087" t="s">
        <v>126</v>
      </c>
      <c r="G2087" t="s">
        <v>127</v>
      </c>
      <c r="H2087" t="s">
        <v>124</v>
      </c>
      <c r="I2087" t="s">
        <v>216</v>
      </c>
      <c r="J2087" t="s">
        <v>129</v>
      </c>
      <c r="K2087" t="s">
        <v>130</v>
      </c>
      <c r="O2087" t="s">
        <v>262</v>
      </c>
      <c r="S2087" t="s">
        <v>131</v>
      </c>
      <c r="T2087" t="s">
        <v>131</v>
      </c>
      <c r="U2087" t="s">
        <v>131</v>
      </c>
      <c r="W2087" t="s">
        <v>132</v>
      </c>
      <c r="X2087" t="s">
        <v>133</v>
      </c>
      <c r="Y2087" t="s">
        <v>184</v>
      </c>
      <c r="Z2087" t="s">
        <v>185</v>
      </c>
      <c r="AA2087" t="s">
        <v>127</v>
      </c>
      <c r="AB2087" t="s">
        <v>127</v>
      </c>
      <c r="AC2087" t="s">
        <v>127</v>
      </c>
      <c r="AD2087" t="s">
        <v>136</v>
      </c>
      <c r="AE2087">
        <v>154093908</v>
      </c>
      <c r="AF2087" t="s">
        <v>132</v>
      </c>
      <c r="AG2087" t="s">
        <v>137</v>
      </c>
      <c r="AH2087" t="s">
        <v>138</v>
      </c>
      <c r="AI2087">
        <v>0</v>
      </c>
      <c r="AJ2087" t="s">
        <v>131</v>
      </c>
      <c r="AP2087" t="s">
        <v>139</v>
      </c>
      <c r="AQ2087" t="s">
        <v>140</v>
      </c>
      <c r="AR2087" t="s">
        <v>141</v>
      </c>
      <c r="AS2087" t="s">
        <v>435</v>
      </c>
      <c r="AU2087" t="s">
        <v>144</v>
      </c>
      <c r="AV2087" t="s">
        <v>145</v>
      </c>
      <c r="AW2087" s="109">
        <v>46185</v>
      </c>
      <c r="AX2087" s="109">
        <v>46185</v>
      </c>
      <c r="AZ2087" t="s">
        <v>1042</v>
      </c>
      <c r="BB2087" t="s">
        <v>596</v>
      </c>
      <c r="BD2087" t="s">
        <v>148</v>
      </c>
      <c r="BE2087" t="s">
        <v>664</v>
      </c>
      <c r="BF2087" t="s">
        <v>149</v>
      </c>
      <c r="BG2087" t="s">
        <v>127</v>
      </c>
      <c r="BH2087" t="s">
        <v>127</v>
      </c>
      <c r="BJ2087" t="s">
        <v>127</v>
      </c>
      <c r="BK2087" t="s">
        <v>150</v>
      </c>
      <c r="BL2087" t="s">
        <v>151</v>
      </c>
      <c r="BM2087" t="s">
        <v>1056</v>
      </c>
      <c r="BN2087" t="s">
        <v>189</v>
      </c>
      <c r="BP2087" t="s">
        <v>153</v>
      </c>
      <c r="BR2087" t="s">
        <v>219</v>
      </c>
      <c r="BT2087" t="s">
        <v>203</v>
      </c>
      <c r="BU2087" t="s">
        <v>203</v>
      </c>
      <c r="BV2087" t="s">
        <v>190</v>
      </c>
      <c r="BW2087" t="s">
        <v>153</v>
      </c>
      <c r="BX2087" t="s">
        <v>157</v>
      </c>
      <c r="BY2087" t="s">
        <v>195</v>
      </c>
      <c r="BZ2087" t="s">
        <v>333</v>
      </c>
      <c r="CA2087" t="s">
        <v>126</v>
      </c>
      <c r="CB2087" t="s">
        <v>124</v>
      </c>
      <c r="CG2087" t="s">
        <v>611</v>
      </c>
      <c r="CI2087" t="s">
        <v>160</v>
      </c>
      <c r="CJ2087" t="s">
        <v>161</v>
      </c>
      <c r="CR2087" t="s">
        <v>162</v>
      </c>
      <c r="CS2087" t="s">
        <v>163</v>
      </c>
      <c r="CT2087" t="s">
        <v>127</v>
      </c>
      <c r="DC2087" t="s">
        <v>165</v>
      </c>
      <c r="DD2087" t="s">
        <v>166</v>
      </c>
      <c r="DF2087">
        <v>2501844</v>
      </c>
      <c r="DG2087">
        <v>1</v>
      </c>
      <c r="DH2087">
        <v>4</v>
      </c>
      <c r="DJ2087">
        <v>1</v>
      </c>
      <c r="DK2087" t="s">
        <v>136</v>
      </c>
      <c r="DL2087">
        <v>0</v>
      </c>
      <c r="DM2087">
        <v>1</v>
      </c>
      <c r="DN2087" t="s">
        <v>133</v>
      </c>
      <c r="DP2087">
        <v>0</v>
      </c>
      <c r="DQ2087">
        <v>0</v>
      </c>
      <c r="DR2087">
        <v>0</v>
      </c>
      <c r="DS2087">
        <v>15</v>
      </c>
      <c r="DT2087">
        <v>1</v>
      </c>
      <c r="DV2087">
        <v>0</v>
      </c>
      <c r="DW2087">
        <v>0</v>
      </c>
      <c r="DX2087">
        <v>1</v>
      </c>
      <c r="EA2087">
        <v>0</v>
      </c>
      <c r="EB2087">
        <v>0.25</v>
      </c>
      <c r="EC2087">
        <v>0</v>
      </c>
    </row>
    <row r="2088" spans="1:134" x14ac:dyDescent="0.25">
      <c r="A2088" s="108">
        <v>46181</v>
      </c>
      <c r="B2088" t="s">
        <v>3724</v>
      </c>
      <c r="C2088" t="s">
        <v>124</v>
      </c>
      <c r="E2088" t="s">
        <v>125</v>
      </c>
      <c r="F2088" t="s">
        <v>126</v>
      </c>
      <c r="G2088" t="s">
        <v>127</v>
      </c>
      <c r="H2088" t="s">
        <v>124</v>
      </c>
      <c r="I2088" t="s">
        <v>216</v>
      </c>
      <c r="J2088" t="s">
        <v>129</v>
      </c>
      <c r="K2088" t="s">
        <v>130</v>
      </c>
      <c r="S2088" t="s">
        <v>131</v>
      </c>
      <c r="T2088" t="s">
        <v>131</v>
      </c>
      <c r="U2088" t="s">
        <v>131</v>
      </c>
      <c r="W2088" t="s">
        <v>132</v>
      </c>
      <c r="X2088" t="s">
        <v>133</v>
      </c>
      <c r="Y2088" t="s">
        <v>184</v>
      </c>
      <c r="Z2088" t="s">
        <v>185</v>
      </c>
      <c r="AA2088" t="s">
        <v>127</v>
      </c>
      <c r="AB2088" t="s">
        <v>127</v>
      </c>
      <c r="AC2088" t="s">
        <v>127</v>
      </c>
      <c r="AD2088" t="s">
        <v>136</v>
      </c>
      <c r="AE2088">
        <v>154171445</v>
      </c>
      <c r="AF2088" t="s">
        <v>132</v>
      </c>
      <c r="AG2088" t="s">
        <v>137</v>
      </c>
      <c r="AH2088" t="s">
        <v>138</v>
      </c>
      <c r="AI2088">
        <v>0</v>
      </c>
      <c r="AJ2088" t="s">
        <v>131</v>
      </c>
      <c r="AP2088" t="s">
        <v>139</v>
      </c>
      <c r="AQ2088" t="s">
        <v>140</v>
      </c>
      <c r="AR2088" t="s">
        <v>141</v>
      </c>
      <c r="AS2088" t="s">
        <v>548</v>
      </c>
      <c r="AT2088" t="s">
        <v>549</v>
      </c>
      <c r="AU2088" t="s">
        <v>144</v>
      </c>
      <c r="AV2088" t="s">
        <v>145</v>
      </c>
      <c r="AW2088" s="109">
        <v>46187</v>
      </c>
      <c r="AX2088" s="109">
        <v>46187</v>
      </c>
      <c r="AZ2088" t="s">
        <v>1042</v>
      </c>
      <c r="BB2088" t="s">
        <v>447</v>
      </c>
      <c r="BC2088" t="s">
        <v>147</v>
      </c>
      <c r="BD2088" t="s">
        <v>148</v>
      </c>
      <c r="BE2088" t="s">
        <v>664</v>
      </c>
      <c r="BF2088" t="s">
        <v>149</v>
      </c>
      <c r="BG2088" t="s">
        <v>127</v>
      </c>
      <c r="BH2088" t="s">
        <v>127</v>
      </c>
      <c r="BJ2088" t="s">
        <v>127</v>
      </c>
      <c r="BK2088" t="s">
        <v>150</v>
      </c>
      <c r="BL2088" t="s">
        <v>151</v>
      </c>
      <c r="BM2088" t="s">
        <v>1170</v>
      </c>
      <c r="BN2088" t="s">
        <v>189</v>
      </c>
      <c r="BP2088" t="s">
        <v>153</v>
      </c>
      <c r="BR2088" t="s">
        <v>219</v>
      </c>
      <c r="BT2088" t="s">
        <v>1053</v>
      </c>
      <c r="BU2088" t="s">
        <v>1053</v>
      </c>
      <c r="BV2088" t="s">
        <v>190</v>
      </c>
      <c r="BW2088" t="s">
        <v>153</v>
      </c>
      <c r="BX2088" t="s">
        <v>157</v>
      </c>
      <c r="BY2088" t="s">
        <v>213</v>
      </c>
      <c r="BZ2088" t="s">
        <v>316</v>
      </c>
      <c r="CA2088" t="s">
        <v>126</v>
      </c>
      <c r="CB2088" t="s">
        <v>124</v>
      </c>
      <c r="CG2088" t="s">
        <v>665</v>
      </c>
      <c r="CI2088" t="s">
        <v>160</v>
      </c>
      <c r="CJ2088" t="s">
        <v>161</v>
      </c>
      <c r="CR2088" t="s">
        <v>162</v>
      </c>
      <c r="CS2088" t="s">
        <v>163</v>
      </c>
      <c r="CT2088" t="s">
        <v>127</v>
      </c>
      <c r="DC2088" t="s">
        <v>165</v>
      </c>
      <c r="DD2088" t="s">
        <v>166</v>
      </c>
      <c r="DF2088">
        <v>2523273</v>
      </c>
      <c r="DG2088">
        <v>1</v>
      </c>
      <c r="DH2088">
        <v>3</v>
      </c>
      <c r="DJ2088">
        <v>1</v>
      </c>
      <c r="DK2088" t="s">
        <v>136</v>
      </c>
      <c r="DL2088">
        <v>0</v>
      </c>
      <c r="DM2088">
        <v>1</v>
      </c>
      <c r="DN2088" t="s">
        <v>133</v>
      </c>
      <c r="DP2088">
        <v>0</v>
      </c>
      <c r="DQ2088">
        <v>0</v>
      </c>
      <c r="DR2088">
        <v>0</v>
      </c>
      <c r="DS2088">
        <v>4.2</v>
      </c>
      <c r="DT2088">
        <v>1</v>
      </c>
      <c r="DV2088">
        <v>0</v>
      </c>
      <c r="DW2088">
        <v>0</v>
      </c>
      <c r="DX2088">
        <v>1</v>
      </c>
      <c r="EA2088">
        <v>0</v>
      </c>
      <c r="EB2088">
        <v>7.0000000000000007E-2</v>
      </c>
      <c r="EC2088">
        <v>0</v>
      </c>
    </row>
    <row r="2089" spans="1:134" x14ac:dyDescent="0.25">
      <c r="A2089" s="108">
        <v>46181</v>
      </c>
      <c r="B2089" t="s">
        <v>3725</v>
      </c>
      <c r="C2089" t="s">
        <v>124</v>
      </c>
      <c r="E2089" t="s">
        <v>125</v>
      </c>
      <c r="F2089" t="s">
        <v>126</v>
      </c>
      <c r="G2089" t="s">
        <v>127</v>
      </c>
      <c r="H2089" t="s">
        <v>124</v>
      </c>
      <c r="I2089" t="s">
        <v>128</v>
      </c>
      <c r="J2089" t="s">
        <v>129</v>
      </c>
      <c r="K2089" t="s">
        <v>130</v>
      </c>
      <c r="O2089" t="s">
        <v>168</v>
      </c>
      <c r="S2089" t="s">
        <v>131</v>
      </c>
      <c r="T2089" t="s">
        <v>131</v>
      </c>
      <c r="U2089" t="s">
        <v>131</v>
      </c>
      <c r="W2089" t="s">
        <v>132</v>
      </c>
      <c r="X2089" t="s">
        <v>133</v>
      </c>
      <c r="Y2089" t="s">
        <v>184</v>
      </c>
      <c r="Z2089" t="s">
        <v>185</v>
      </c>
      <c r="AA2089" t="s">
        <v>127</v>
      </c>
      <c r="AB2089" t="s">
        <v>127</v>
      </c>
      <c r="AC2089" t="s">
        <v>127</v>
      </c>
      <c r="AD2089" t="s">
        <v>136</v>
      </c>
      <c r="AE2089">
        <v>154144126</v>
      </c>
      <c r="AF2089" t="s">
        <v>132</v>
      </c>
      <c r="AG2089" t="s">
        <v>137</v>
      </c>
      <c r="AH2089" t="s">
        <v>138</v>
      </c>
      <c r="AI2089">
        <v>0</v>
      </c>
      <c r="AJ2089" t="s">
        <v>131</v>
      </c>
      <c r="AP2089" t="s">
        <v>139</v>
      </c>
      <c r="AV2089" t="s">
        <v>145</v>
      </c>
      <c r="AW2089" s="109">
        <v>46186</v>
      </c>
      <c r="AX2089" s="109">
        <v>46186</v>
      </c>
      <c r="AZ2089" t="s">
        <v>1042</v>
      </c>
      <c r="BB2089" t="s">
        <v>173</v>
      </c>
      <c r="BD2089" t="s">
        <v>148</v>
      </c>
      <c r="BE2089" t="s">
        <v>664</v>
      </c>
      <c r="BF2089" t="s">
        <v>149</v>
      </c>
      <c r="BG2089" t="s">
        <v>127</v>
      </c>
      <c r="BH2089" t="s">
        <v>127</v>
      </c>
      <c r="BJ2089" t="s">
        <v>127</v>
      </c>
      <c r="BK2089" t="s">
        <v>150</v>
      </c>
      <c r="BL2089" t="s">
        <v>151</v>
      </c>
      <c r="BM2089" t="s">
        <v>1045</v>
      </c>
      <c r="BN2089" t="s">
        <v>189</v>
      </c>
      <c r="BP2089" t="s">
        <v>153</v>
      </c>
      <c r="BR2089" t="s">
        <v>154</v>
      </c>
      <c r="BT2089" t="s">
        <v>155</v>
      </c>
      <c r="BU2089" t="s">
        <v>155</v>
      </c>
      <c r="BV2089" t="s">
        <v>190</v>
      </c>
      <c r="BW2089" t="s">
        <v>153</v>
      </c>
      <c r="BX2089" t="s">
        <v>157</v>
      </c>
      <c r="BY2089" t="s">
        <v>229</v>
      </c>
      <c r="BZ2089" t="s">
        <v>594</v>
      </c>
      <c r="CA2089" t="s">
        <v>126</v>
      </c>
      <c r="CB2089" t="s">
        <v>124</v>
      </c>
      <c r="CG2089" t="s">
        <v>265</v>
      </c>
      <c r="CI2089" t="s">
        <v>160</v>
      </c>
      <c r="CJ2089" t="s">
        <v>161</v>
      </c>
      <c r="CR2089" t="s">
        <v>162</v>
      </c>
      <c r="CS2089" t="s">
        <v>163</v>
      </c>
      <c r="CT2089" t="s">
        <v>127</v>
      </c>
      <c r="DC2089" t="s">
        <v>165</v>
      </c>
      <c r="DD2089" t="s">
        <v>166</v>
      </c>
      <c r="DF2089">
        <v>112902980</v>
      </c>
      <c r="DG2089">
        <v>1</v>
      </c>
      <c r="DJ2089">
        <v>1</v>
      </c>
      <c r="DK2089" t="s">
        <v>136</v>
      </c>
      <c r="DL2089">
        <v>0</v>
      </c>
      <c r="DM2089">
        <v>1</v>
      </c>
      <c r="DN2089" t="s">
        <v>133</v>
      </c>
      <c r="DP2089">
        <v>0</v>
      </c>
      <c r="DQ2089">
        <v>0</v>
      </c>
      <c r="DR2089">
        <v>0</v>
      </c>
      <c r="DS2089">
        <v>10.8</v>
      </c>
      <c r="DT2089">
        <v>1</v>
      </c>
      <c r="DV2089">
        <v>0</v>
      </c>
      <c r="DW2089">
        <v>0</v>
      </c>
      <c r="DX2089">
        <v>1</v>
      </c>
      <c r="EA2089">
        <v>0</v>
      </c>
      <c r="EB2089">
        <v>0.18</v>
      </c>
      <c r="EC2089">
        <v>0</v>
      </c>
    </row>
    <row r="2090" spans="1:134" x14ac:dyDescent="0.25">
      <c r="A2090" s="108">
        <v>46181</v>
      </c>
      <c r="B2090" t="s">
        <v>1483</v>
      </c>
      <c r="C2090" t="s">
        <v>124</v>
      </c>
      <c r="E2090" t="s">
        <v>125</v>
      </c>
      <c r="F2090" t="s">
        <v>126</v>
      </c>
      <c r="G2090" t="s">
        <v>127</v>
      </c>
      <c r="H2090" t="s">
        <v>124</v>
      </c>
      <c r="I2090" t="s">
        <v>128</v>
      </c>
      <c r="J2090" t="s">
        <v>129</v>
      </c>
      <c r="K2090" t="s">
        <v>130</v>
      </c>
      <c r="O2090" t="s">
        <v>168</v>
      </c>
      <c r="S2090" t="s">
        <v>131</v>
      </c>
      <c r="T2090" t="s">
        <v>131</v>
      </c>
      <c r="U2090" t="s">
        <v>131</v>
      </c>
      <c r="W2090" t="s">
        <v>132</v>
      </c>
      <c r="X2090" t="s">
        <v>133</v>
      </c>
      <c r="Y2090" t="s">
        <v>184</v>
      </c>
      <c r="Z2090" t="s">
        <v>185</v>
      </c>
      <c r="AA2090" t="s">
        <v>127</v>
      </c>
      <c r="AB2090" t="s">
        <v>127</v>
      </c>
      <c r="AC2090" t="s">
        <v>127</v>
      </c>
      <c r="AD2090" t="s">
        <v>136</v>
      </c>
      <c r="AE2090">
        <v>154141800</v>
      </c>
      <c r="AF2090" t="s">
        <v>132</v>
      </c>
      <c r="AG2090" t="s">
        <v>137</v>
      </c>
      <c r="AH2090" t="s">
        <v>138</v>
      </c>
      <c r="AI2090">
        <v>0</v>
      </c>
      <c r="AJ2090" t="s">
        <v>131</v>
      </c>
      <c r="AP2090" t="s">
        <v>139</v>
      </c>
      <c r="AQ2090" t="s">
        <v>140</v>
      </c>
      <c r="AR2090" t="s">
        <v>141</v>
      </c>
      <c r="AS2090" t="s">
        <v>233</v>
      </c>
      <c r="AT2090" t="s">
        <v>234</v>
      </c>
      <c r="AU2090" t="s">
        <v>144</v>
      </c>
      <c r="AV2090" t="s">
        <v>145</v>
      </c>
      <c r="AW2090" s="109">
        <v>46186</v>
      </c>
      <c r="AX2090" s="109">
        <v>46186</v>
      </c>
      <c r="AZ2090" t="s">
        <v>1042</v>
      </c>
      <c r="BB2090" t="s">
        <v>235</v>
      </c>
      <c r="BD2090" t="s">
        <v>148</v>
      </c>
      <c r="BE2090" t="s">
        <v>664</v>
      </c>
      <c r="BF2090" t="s">
        <v>149</v>
      </c>
      <c r="BG2090" t="s">
        <v>127</v>
      </c>
      <c r="BH2090" t="s">
        <v>127</v>
      </c>
      <c r="BJ2090" t="s">
        <v>127</v>
      </c>
      <c r="BK2090" t="s">
        <v>150</v>
      </c>
      <c r="BL2090" t="s">
        <v>151</v>
      </c>
      <c r="BM2090" t="s">
        <v>1045</v>
      </c>
      <c r="BN2090" t="s">
        <v>189</v>
      </c>
      <c r="BP2090" t="s">
        <v>153</v>
      </c>
      <c r="BR2090" t="s">
        <v>154</v>
      </c>
      <c r="BT2090" t="s">
        <v>155</v>
      </c>
      <c r="BU2090" t="s">
        <v>155</v>
      </c>
      <c r="BV2090" t="s">
        <v>190</v>
      </c>
      <c r="BW2090" t="s">
        <v>153</v>
      </c>
      <c r="BX2090" t="s">
        <v>157</v>
      </c>
      <c r="BY2090" t="s">
        <v>158</v>
      </c>
      <c r="BZ2090" t="s">
        <v>488</v>
      </c>
      <c r="CA2090" t="s">
        <v>126</v>
      </c>
      <c r="CB2090" t="s">
        <v>124</v>
      </c>
      <c r="CG2090" t="s">
        <v>665</v>
      </c>
      <c r="CI2090" t="s">
        <v>160</v>
      </c>
      <c r="CJ2090" t="s">
        <v>161</v>
      </c>
      <c r="CR2090" t="s">
        <v>162</v>
      </c>
      <c r="CS2090" t="s">
        <v>163</v>
      </c>
      <c r="CT2090" t="s">
        <v>127</v>
      </c>
      <c r="DC2090" t="s">
        <v>165</v>
      </c>
      <c r="DD2090" t="s">
        <v>166</v>
      </c>
      <c r="DF2090">
        <v>99917285</v>
      </c>
      <c r="DG2090">
        <v>1</v>
      </c>
      <c r="DJ2090">
        <v>1</v>
      </c>
      <c r="DK2090" t="s">
        <v>136</v>
      </c>
      <c r="DL2090">
        <v>0</v>
      </c>
      <c r="DM2090">
        <v>1</v>
      </c>
      <c r="DN2090" t="s">
        <v>133</v>
      </c>
      <c r="DP2090">
        <v>0</v>
      </c>
      <c r="DQ2090">
        <v>0</v>
      </c>
      <c r="DR2090">
        <v>0</v>
      </c>
      <c r="DS2090">
        <v>11.4</v>
      </c>
      <c r="DT2090">
        <v>1</v>
      </c>
      <c r="DV2090">
        <v>0</v>
      </c>
      <c r="DW2090">
        <v>0</v>
      </c>
      <c r="DX2090">
        <v>1</v>
      </c>
      <c r="EA2090">
        <v>0</v>
      </c>
      <c r="EB2090">
        <v>0.19</v>
      </c>
      <c r="EC2090">
        <v>0</v>
      </c>
    </row>
    <row r="2091" spans="1:134" x14ac:dyDescent="0.25">
      <c r="A2091" s="108">
        <v>46181</v>
      </c>
      <c r="B2091" t="s">
        <v>3726</v>
      </c>
      <c r="C2091" t="s">
        <v>124</v>
      </c>
      <c r="E2091" t="s">
        <v>125</v>
      </c>
      <c r="F2091" t="s">
        <v>126</v>
      </c>
      <c r="G2091" t="s">
        <v>127</v>
      </c>
      <c r="H2091" t="s">
        <v>124</v>
      </c>
      <c r="I2091" t="s">
        <v>128</v>
      </c>
      <c r="J2091" t="s">
        <v>129</v>
      </c>
      <c r="K2091" t="s">
        <v>130</v>
      </c>
      <c r="S2091" t="s">
        <v>131</v>
      </c>
      <c r="T2091" t="s">
        <v>131</v>
      </c>
      <c r="U2091" t="s">
        <v>131</v>
      </c>
      <c r="W2091" t="s">
        <v>198</v>
      </c>
      <c r="X2091" t="s">
        <v>471</v>
      </c>
      <c r="Y2091" t="s">
        <v>241</v>
      </c>
      <c r="Z2091" t="s">
        <v>241</v>
      </c>
      <c r="AA2091" t="s">
        <v>127</v>
      </c>
      <c r="AB2091" t="s">
        <v>127</v>
      </c>
      <c r="AC2091" t="s">
        <v>127</v>
      </c>
      <c r="AD2091" t="s">
        <v>136</v>
      </c>
      <c r="AE2091">
        <v>154098405</v>
      </c>
      <c r="AF2091" t="s">
        <v>198</v>
      </c>
      <c r="AG2091" t="s">
        <v>137</v>
      </c>
      <c r="AH2091" t="s">
        <v>472</v>
      </c>
      <c r="AI2091">
        <v>0</v>
      </c>
      <c r="AJ2091" t="s">
        <v>131</v>
      </c>
      <c r="AP2091" t="s">
        <v>139</v>
      </c>
      <c r="AQ2091" t="s">
        <v>140</v>
      </c>
      <c r="AR2091" t="s">
        <v>141</v>
      </c>
      <c r="AS2091" t="s">
        <v>284</v>
      </c>
      <c r="AT2091" t="s">
        <v>285</v>
      </c>
      <c r="AU2091" t="s">
        <v>181</v>
      </c>
      <c r="AV2091" t="s">
        <v>145</v>
      </c>
      <c r="AW2091" s="109">
        <v>46185</v>
      </c>
      <c r="AX2091" s="109">
        <v>46185</v>
      </c>
      <c r="BB2091" t="s">
        <v>146</v>
      </c>
      <c r="BC2091" t="s">
        <v>147</v>
      </c>
      <c r="BD2091" t="s">
        <v>148</v>
      </c>
      <c r="BE2091" t="s">
        <v>664</v>
      </c>
      <c r="BF2091" t="s">
        <v>149</v>
      </c>
      <c r="BG2091" t="s">
        <v>127</v>
      </c>
      <c r="BH2091" t="s">
        <v>127</v>
      </c>
      <c r="BJ2091" t="s">
        <v>127</v>
      </c>
      <c r="BK2091" t="s">
        <v>150</v>
      </c>
      <c r="BL2091" t="s">
        <v>151</v>
      </c>
      <c r="BM2091" t="s">
        <v>1045</v>
      </c>
      <c r="BN2091" t="s">
        <v>202</v>
      </c>
      <c r="BP2091" t="s">
        <v>153</v>
      </c>
      <c r="BR2091" t="s">
        <v>154</v>
      </c>
      <c r="BT2091" t="s">
        <v>1053</v>
      </c>
      <c r="BU2091" t="s">
        <v>1053</v>
      </c>
      <c r="BV2091" t="s">
        <v>197</v>
      </c>
      <c r="BW2091" t="s">
        <v>153</v>
      </c>
      <c r="BX2091" t="s">
        <v>157</v>
      </c>
      <c r="BY2091" t="s">
        <v>258</v>
      </c>
      <c r="BZ2091" t="s">
        <v>402</v>
      </c>
      <c r="CA2091" t="s">
        <v>126</v>
      </c>
      <c r="CB2091" t="s">
        <v>124</v>
      </c>
      <c r="CG2091" t="s">
        <v>197</v>
      </c>
      <c r="CI2091" t="s">
        <v>160</v>
      </c>
      <c r="CJ2091" t="s">
        <v>161</v>
      </c>
      <c r="CR2091" t="s">
        <v>162</v>
      </c>
      <c r="CS2091" t="s">
        <v>163</v>
      </c>
      <c r="CT2091" t="s">
        <v>127</v>
      </c>
      <c r="DC2091" t="s">
        <v>165</v>
      </c>
      <c r="DD2091" t="s">
        <v>166</v>
      </c>
      <c r="DF2091">
        <v>128803573</v>
      </c>
      <c r="DG2091">
        <v>1</v>
      </c>
      <c r="DJ2091">
        <v>1</v>
      </c>
      <c r="DK2091" t="s">
        <v>136</v>
      </c>
      <c r="DL2091">
        <v>0</v>
      </c>
      <c r="DM2091">
        <v>1</v>
      </c>
      <c r="DN2091" t="s">
        <v>471</v>
      </c>
      <c r="DP2091">
        <v>0</v>
      </c>
      <c r="DQ2091">
        <v>0</v>
      </c>
      <c r="DR2091">
        <v>0</v>
      </c>
      <c r="DS2091">
        <v>14.4</v>
      </c>
      <c r="DT2091">
        <v>1</v>
      </c>
      <c r="DV2091">
        <v>0</v>
      </c>
      <c r="DW2091">
        <v>0</v>
      </c>
      <c r="DX2091">
        <v>1</v>
      </c>
      <c r="EA2091">
        <v>0</v>
      </c>
      <c r="EB2091">
        <v>0.24</v>
      </c>
      <c r="EC2091">
        <v>0</v>
      </c>
    </row>
    <row r="2092" spans="1:134" x14ac:dyDescent="0.25">
      <c r="A2092" s="108">
        <v>46181</v>
      </c>
      <c r="B2092" t="s">
        <v>3727</v>
      </c>
      <c r="C2092" t="s">
        <v>124</v>
      </c>
      <c r="E2092" t="s">
        <v>125</v>
      </c>
      <c r="F2092" t="s">
        <v>126</v>
      </c>
      <c r="G2092" t="s">
        <v>127</v>
      </c>
      <c r="H2092" t="s">
        <v>124</v>
      </c>
      <c r="I2092" t="s">
        <v>128</v>
      </c>
      <c r="J2092" t="s">
        <v>129</v>
      </c>
      <c r="K2092" t="s">
        <v>130</v>
      </c>
      <c r="O2092" t="s">
        <v>262</v>
      </c>
      <c r="S2092" t="s">
        <v>131</v>
      </c>
      <c r="T2092" t="s">
        <v>131</v>
      </c>
      <c r="U2092" t="s">
        <v>131</v>
      </c>
      <c r="W2092" t="s">
        <v>132</v>
      </c>
      <c r="X2092" t="s">
        <v>133</v>
      </c>
      <c r="Y2092" t="s">
        <v>184</v>
      </c>
      <c r="Z2092" t="s">
        <v>185</v>
      </c>
      <c r="AA2092" t="s">
        <v>127</v>
      </c>
      <c r="AB2092" t="s">
        <v>127</v>
      </c>
      <c r="AC2092" t="s">
        <v>127</v>
      </c>
      <c r="AD2092" t="s">
        <v>136</v>
      </c>
      <c r="AE2092">
        <v>153926642</v>
      </c>
      <c r="AF2092" t="s">
        <v>132</v>
      </c>
      <c r="AG2092" t="s">
        <v>137</v>
      </c>
      <c r="AH2092" t="s">
        <v>138</v>
      </c>
      <c r="AI2092">
        <v>0</v>
      </c>
      <c r="AJ2092" t="s">
        <v>131</v>
      </c>
      <c r="AP2092" t="s">
        <v>139</v>
      </c>
      <c r="AQ2092" t="s">
        <v>140</v>
      </c>
      <c r="AR2092" t="s">
        <v>141</v>
      </c>
      <c r="AS2092" t="s">
        <v>1358</v>
      </c>
      <c r="AT2092" t="s">
        <v>1359</v>
      </c>
      <c r="AU2092" t="s">
        <v>144</v>
      </c>
      <c r="AV2092" t="s">
        <v>145</v>
      </c>
      <c r="AW2092" s="109">
        <v>46181</v>
      </c>
      <c r="AX2092" s="109">
        <v>46181</v>
      </c>
      <c r="AZ2092" t="s">
        <v>1042</v>
      </c>
      <c r="BB2092" t="s">
        <v>564</v>
      </c>
      <c r="BD2092" t="s">
        <v>148</v>
      </c>
      <c r="BE2092" t="s">
        <v>664</v>
      </c>
      <c r="BF2092" t="s">
        <v>149</v>
      </c>
      <c r="BG2092" t="s">
        <v>127</v>
      </c>
      <c r="BH2092" t="s">
        <v>127</v>
      </c>
      <c r="BJ2092" t="s">
        <v>127</v>
      </c>
      <c r="BK2092" t="s">
        <v>150</v>
      </c>
      <c r="BL2092" t="s">
        <v>151</v>
      </c>
      <c r="BM2092" t="s">
        <v>1045</v>
      </c>
      <c r="BN2092" t="s">
        <v>189</v>
      </c>
      <c r="BP2092" t="s">
        <v>153</v>
      </c>
      <c r="BR2092" t="s">
        <v>154</v>
      </c>
      <c r="BT2092" t="s">
        <v>203</v>
      </c>
      <c r="BU2092" t="s">
        <v>203</v>
      </c>
      <c r="BV2092" t="s">
        <v>190</v>
      </c>
      <c r="BW2092" t="s">
        <v>153</v>
      </c>
      <c r="BX2092" t="s">
        <v>157</v>
      </c>
      <c r="BY2092" t="s">
        <v>175</v>
      </c>
      <c r="BZ2092" t="s">
        <v>607</v>
      </c>
      <c r="CA2092" t="s">
        <v>126</v>
      </c>
      <c r="CB2092" t="s">
        <v>124</v>
      </c>
      <c r="CG2092" t="s">
        <v>665</v>
      </c>
      <c r="CI2092" t="s">
        <v>160</v>
      </c>
      <c r="CJ2092" t="s">
        <v>161</v>
      </c>
      <c r="CR2092" t="s">
        <v>162</v>
      </c>
      <c r="CS2092" t="s">
        <v>163</v>
      </c>
      <c r="CT2092" t="s">
        <v>127</v>
      </c>
      <c r="DA2092" t="s">
        <v>164</v>
      </c>
      <c r="DB2092" t="s">
        <v>124</v>
      </c>
      <c r="DC2092" t="s">
        <v>165</v>
      </c>
      <c r="DD2092" t="s">
        <v>166</v>
      </c>
      <c r="DE2092" t="s">
        <v>167</v>
      </c>
      <c r="DF2092">
        <v>16822658</v>
      </c>
      <c r="DG2092">
        <v>1</v>
      </c>
      <c r="DH2092">
        <v>2</v>
      </c>
      <c r="DJ2092">
        <v>1</v>
      </c>
      <c r="DK2092" t="s">
        <v>136</v>
      </c>
      <c r="DL2092">
        <v>0</v>
      </c>
      <c r="DM2092">
        <v>1</v>
      </c>
      <c r="DN2092" t="s">
        <v>133</v>
      </c>
      <c r="DP2092">
        <v>0</v>
      </c>
      <c r="DQ2092">
        <v>0</v>
      </c>
      <c r="DR2092">
        <v>0</v>
      </c>
      <c r="DS2092">
        <v>10.199999999999999</v>
      </c>
      <c r="DT2092">
        <v>1</v>
      </c>
      <c r="DV2092">
        <v>0</v>
      </c>
      <c r="DW2092">
        <v>0</v>
      </c>
      <c r="DX2092">
        <v>1</v>
      </c>
      <c r="EA2092">
        <v>0</v>
      </c>
      <c r="EB2092">
        <v>0.17</v>
      </c>
      <c r="EC2092">
        <v>0</v>
      </c>
      <c r="ED2092">
        <v>0.42499999999999999</v>
      </c>
    </row>
    <row r="2093" spans="1:134" x14ac:dyDescent="0.25">
      <c r="A2093" s="108">
        <v>46181</v>
      </c>
      <c r="B2093" t="s">
        <v>1912</v>
      </c>
      <c r="C2093" t="s">
        <v>124</v>
      </c>
      <c r="E2093" t="s">
        <v>125</v>
      </c>
      <c r="F2093" t="s">
        <v>126</v>
      </c>
      <c r="G2093" t="s">
        <v>127</v>
      </c>
      <c r="H2093" t="s">
        <v>124</v>
      </c>
      <c r="I2093" t="s">
        <v>128</v>
      </c>
      <c r="J2093" t="s">
        <v>129</v>
      </c>
      <c r="K2093" t="s">
        <v>130</v>
      </c>
      <c r="O2093" t="s">
        <v>262</v>
      </c>
      <c r="S2093" t="s">
        <v>131</v>
      </c>
      <c r="T2093" t="s">
        <v>131</v>
      </c>
      <c r="U2093" t="s">
        <v>131</v>
      </c>
      <c r="W2093" t="s">
        <v>132</v>
      </c>
      <c r="X2093" t="s">
        <v>133</v>
      </c>
      <c r="Y2093" t="s">
        <v>184</v>
      </c>
      <c r="Z2093" t="s">
        <v>185</v>
      </c>
      <c r="AA2093" t="s">
        <v>127</v>
      </c>
      <c r="AB2093" t="s">
        <v>127</v>
      </c>
      <c r="AC2093" t="s">
        <v>127</v>
      </c>
      <c r="AD2093" t="s">
        <v>136</v>
      </c>
      <c r="AE2093">
        <v>153961083</v>
      </c>
      <c r="AF2093" t="s">
        <v>132</v>
      </c>
      <c r="AG2093" t="s">
        <v>137</v>
      </c>
      <c r="AH2093" t="s">
        <v>138</v>
      </c>
      <c r="AI2093">
        <v>0</v>
      </c>
      <c r="AJ2093" t="s">
        <v>131</v>
      </c>
      <c r="AP2093" t="s">
        <v>139</v>
      </c>
      <c r="AQ2093" t="s">
        <v>140</v>
      </c>
      <c r="AR2093" t="s">
        <v>141</v>
      </c>
      <c r="AS2093" t="s">
        <v>319</v>
      </c>
      <c r="AT2093" t="s">
        <v>320</v>
      </c>
      <c r="AU2093" t="s">
        <v>144</v>
      </c>
      <c r="AV2093" t="s">
        <v>145</v>
      </c>
      <c r="AW2093" s="109">
        <v>46182</v>
      </c>
      <c r="AX2093" s="109">
        <v>46182</v>
      </c>
      <c r="AZ2093" t="s">
        <v>1042</v>
      </c>
      <c r="BB2093" t="s">
        <v>572</v>
      </c>
      <c r="BD2093" t="s">
        <v>148</v>
      </c>
      <c r="BE2093" t="s">
        <v>664</v>
      </c>
      <c r="BF2093" t="s">
        <v>149</v>
      </c>
      <c r="BG2093" t="s">
        <v>127</v>
      </c>
      <c r="BH2093" t="s">
        <v>127</v>
      </c>
      <c r="BJ2093" t="s">
        <v>127</v>
      </c>
      <c r="BK2093" t="s">
        <v>150</v>
      </c>
      <c r="BL2093" t="s">
        <v>151</v>
      </c>
      <c r="BM2093" t="s">
        <v>1045</v>
      </c>
      <c r="BN2093" t="s">
        <v>189</v>
      </c>
      <c r="BP2093" t="s">
        <v>153</v>
      </c>
      <c r="BR2093" t="s">
        <v>154</v>
      </c>
      <c r="BT2093" t="s">
        <v>203</v>
      </c>
      <c r="BU2093" t="s">
        <v>203</v>
      </c>
      <c r="BV2093" t="s">
        <v>190</v>
      </c>
      <c r="BW2093" t="s">
        <v>153</v>
      </c>
      <c r="BX2093" t="s">
        <v>157</v>
      </c>
      <c r="BY2093" t="s">
        <v>195</v>
      </c>
      <c r="BZ2093" t="s">
        <v>607</v>
      </c>
      <c r="CA2093" t="s">
        <v>126</v>
      </c>
      <c r="CB2093" t="s">
        <v>124</v>
      </c>
      <c r="CG2093" t="s">
        <v>776</v>
      </c>
      <c r="CI2093" t="s">
        <v>160</v>
      </c>
      <c r="CJ2093" t="s">
        <v>161</v>
      </c>
      <c r="CR2093" t="s">
        <v>162</v>
      </c>
      <c r="CS2093" t="s">
        <v>163</v>
      </c>
      <c r="CT2093" t="s">
        <v>127</v>
      </c>
      <c r="DA2093" t="s">
        <v>164</v>
      </c>
      <c r="DB2093" t="s">
        <v>124</v>
      </c>
      <c r="DC2093" t="s">
        <v>165</v>
      </c>
      <c r="DD2093" t="s">
        <v>166</v>
      </c>
      <c r="DE2093" t="s">
        <v>167</v>
      </c>
      <c r="DF2093">
        <v>90863715</v>
      </c>
      <c r="DG2093">
        <v>1</v>
      </c>
      <c r="DJ2093">
        <v>1</v>
      </c>
      <c r="DK2093" t="s">
        <v>136</v>
      </c>
      <c r="DL2093">
        <v>0</v>
      </c>
      <c r="DM2093">
        <v>1</v>
      </c>
      <c r="DN2093" t="s">
        <v>133</v>
      </c>
      <c r="DP2093">
        <v>0</v>
      </c>
      <c r="DQ2093">
        <v>0</v>
      </c>
      <c r="DR2093">
        <v>0</v>
      </c>
      <c r="DS2093">
        <v>9</v>
      </c>
      <c r="DT2093">
        <v>1</v>
      </c>
      <c r="DV2093">
        <v>0</v>
      </c>
      <c r="DW2093">
        <v>0</v>
      </c>
      <c r="DX2093">
        <v>1</v>
      </c>
      <c r="EA2093">
        <v>0</v>
      </c>
      <c r="EB2093">
        <v>0.15</v>
      </c>
      <c r="EC2093">
        <v>0</v>
      </c>
      <c r="ED2093">
        <v>0.375</v>
      </c>
    </row>
    <row r="2094" spans="1:134" x14ac:dyDescent="0.25">
      <c r="A2094" s="108">
        <v>46181</v>
      </c>
      <c r="B2094" t="s">
        <v>1277</v>
      </c>
      <c r="C2094" t="s">
        <v>124</v>
      </c>
      <c r="D2094" t="s">
        <v>1278</v>
      </c>
      <c r="E2094" t="s">
        <v>125</v>
      </c>
      <c r="F2094" t="s">
        <v>126</v>
      </c>
      <c r="G2094" t="s">
        <v>127</v>
      </c>
      <c r="H2094" t="s">
        <v>124</v>
      </c>
      <c r="I2094" t="s">
        <v>128</v>
      </c>
      <c r="J2094" t="s">
        <v>129</v>
      </c>
      <c r="K2094" t="s">
        <v>130</v>
      </c>
      <c r="S2094" t="s">
        <v>131</v>
      </c>
      <c r="T2094" t="s">
        <v>131</v>
      </c>
      <c r="U2094" t="s">
        <v>131</v>
      </c>
      <c r="W2094" t="s">
        <v>198</v>
      </c>
      <c r="X2094" t="s">
        <v>471</v>
      </c>
      <c r="Y2094" t="s">
        <v>301</v>
      </c>
      <c r="Z2094" t="s">
        <v>302</v>
      </c>
      <c r="AA2094" t="s">
        <v>127</v>
      </c>
      <c r="AB2094" t="s">
        <v>127</v>
      </c>
      <c r="AC2094" t="s">
        <v>127</v>
      </c>
      <c r="AD2094" t="s">
        <v>136</v>
      </c>
      <c r="AE2094">
        <v>154003466</v>
      </c>
      <c r="AF2094" t="s">
        <v>198</v>
      </c>
      <c r="AG2094" t="s">
        <v>137</v>
      </c>
      <c r="AH2094" t="s">
        <v>472</v>
      </c>
      <c r="AI2094">
        <v>0</v>
      </c>
      <c r="AJ2094" t="s">
        <v>131</v>
      </c>
      <c r="AP2094" t="s">
        <v>139</v>
      </c>
      <c r="AV2094" t="s">
        <v>145</v>
      </c>
      <c r="AW2094" s="109">
        <v>46183</v>
      </c>
      <c r="AX2094" s="109">
        <v>46183</v>
      </c>
      <c r="BB2094" t="s">
        <v>304</v>
      </c>
      <c r="BC2094" t="s">
        <v>147</v>
      </c>
      <c r="BD2094" t="s">
        <v>148</v>
      </c>
      <c r="BE2094" t="s">
        <v>664</v>
      </c>
      <c r="BF2094" t="s">
        <v>149</v>
      </c>
      <c r="BG2094" t="s">
        <v>127</v>
      </c>
      <c r="BH2094" t="s">
        <v>127</v>
      </c>
      <c r="BJ2094" t="s">
        <v>127</v>
      </c>
      <c r="BK2094" t="s">
        <v>150</v>
      </c>
      <c r="BL2094" t="s">
        <v>151</v>
      </c>
      <c r="BM2094" t="s">
        <v>1045</v>
      </c>
      <c r="BN2094" t="s">
        <v>202</v>
      </c>
      <c r="BP2094" t="s">
        <v>153</v>
      </c>
      <c r="BR2094" t="s">
        <v>154</v>
      </c>
      <c r="BT2094" t="s">
        <v>1053</v>
      </c>
      <c r="BU2094" t="s">
        <v>1053</v>
      </c>
      <c r="BV2094" t="s">
        <v>197</v>
      </c>
      <c r="BW2094" t="s">
        <v>153</v>
      </c>
      <c r="BX2094" t="s">
        <v>157</v>
      </c>
      <c r="BY2094" t="s">
        <v>229</v>
      </c>
      <c r="BZ2094" t="s">
        <v>741</v>
      </c>
      <c r="CA2094" t="s">
        <v>126</v>
      </c>
      <c r="CB2094" t="s">
        <v>124</v>
      </c>
      <c r="CG2094" t="s">
        <v>197</v>
      </c>
      <c r="CI2094" t="s">
        <v>160</v>
      </c>
      <c r="CJ2094" t="s">
        <v>161</v>
      </c>
      <c r="CR2094" t="s">
        <v>162</v>
      </c>
      <c r="CS2094" t="s">
        <v>163</v>
      </c>
      <c r="CT2094" t="s">
        <v>127</v>
      </c>
      <c r="DA2094" t="s">
        <v>164</v>
      </c>
      <c r="DB2094" t="s">
        <v>124</v>
      </c>
      <c r="DC2094" t="s">
        <v>165</v>
      </c>
      <c r="DD2094" t="s">
        <v>166</v>
      </c>
      <c r="DE2094" t="s">
        <v>167</v>
      </c>
      <c r="DF2094">
        <v>112852097</v>
      </c>
      <c r="DG2094">
        <v>1</v>
      </c>
      <c r="DJ2094">
        <v>1</v>
      </c>
      <c r="DK2094" t="s">
        <v>136</v>
      </c>
      <c r="DL2094">
        <v>0</v>
      </c>
      <c r="DM2094">
        <v>1</v>
      </c>
      <c r="DN2094" t="s">
        <v>471</v>
      </c>
      <c r="DP2094">
        <v>0</v>
      </c>
      <c r="DQ2094">
        <v>0</v>
      </c>
      <c r="DR2094">
        <v>0</v>
      </c>
      <c r="DS2094">
        <v>7.8</v>
      </c>
      <c r="DT2094">
        <v>1</v>
      </c>
      <c r="DV2094">
        <v>0</v>
      </c>
      <c r="DW2094">
        <v>0</v>
      </c>
      <c r="DX2094">
        <v>1</v>
      </c>
      <c r="EA2094">
        <v>0</v>
      </c>
      <c r="EB2094">
        <v>0.13</v>
      </c>
      <c r="EC2094">
        <v>0</v>
      </c>
      <c r="ED2094">
        <v>0.32500000000000001</v>
      </c>
    </row>
    <row r="2095" spans="1:134" x14ac:dyDescent="0.25">
      <c r="A2095" s="108">
        <v>46181</v>
      </c>
      <c r="B2095" t="s">
        <v>3728</v>
      </c>
      <c r="C2095" t="s">
        <v>124</v>
      </c>
      <c r="E2095" t="s">
        <v>125</v>
      </c>
      <c r="F2095" t="s">
        <v>126</v>
      </c>
      <c r="G2095" t="s">
        <v>127</v>
      </c>
      <c r="H2095" t="s">
        <v>124</v>
      </c>
      <c r="I2095" t="s">
        <v>128</v>
      </c>
      <c r="J2095" t="s">
        <v>129</v>
      </c>
      <c r="K2095" t="s">
        <v>130</v>
      </c>
      <c r="O2095" t="s">
        <v>168</v>
      </c>
      <c r="S2095" t="s">
        <v>131</v>
      </c>
      <c r="T2095" t="s">
        <v>131</v>
      </c>
      <c r="U2095" t="s">
        <v>131</v>
      </c>
      <c r="W2095" t="s">
        <v>222</v>
      </c>
      <c r="X2095" t="s">
        <v>471</v>
      </c>
      <c r="Y2095" t="s">
        <v>223</v>
      </c>
      <c r="Z2095" t="s">
        <v>224</v>
      </c>
      <c r="AA2095" t="s">
        <v>127</v>
      </c>
      <c r="AB2095" t="s">
        <v>127</v>
      </c>
      <c r="AC2095" t="s">
        <v>127</v>
      </c>
      <c r="AD2095" t="s">
        <v>136</v>
      </c>
      <c r="AE2095">
        <v>154014557</v>
      </c>
      <c r="AF2095" t="s">
        <v>222</v>
      </c>
      <c r="AG2095" t="s">
        <v>137</v>
      </c>
      <c r="AH2095" t="s">
        <v>472</v>
      </c>
      <c r="AI2095">
        <v>0</v>
      </c>
      <c r="AJ2095" t="s">
        <v>131</v>
      </c>
      <c r="AP2095" t="s">
        <v>139</v>
      </c>
      <c r="AQ2095" t="s">
        <v>140</v>
      </c>
      <c r="AR2095" t="s">
        <v>207</v>
      </c>
      <c r="AS2095" t="s">
        <v>334</v>
      </c>
      <c r="AT2095" t="s">
        <v>335</v>
      </c>
      <c r="AU2095" t="s">
        <v>181</v>
      </c>
      <c r="AV2095" t="s">
        <v>145</v>
      </c>
      <c r="AW2095" s="109">
        <v>46183</v>
      </c>
      <c r="AX2095" s="109">
        <v>46183</v>
      </c>
      <c r="BB2095" t="s">
        <v>225</v>
      </c>
      <c r="BD2095" t="s">
        <v>148</v>
      </c>
      <c r="BE2095" t="s">
        <v>664</v>
      </c>
      <c r="BF2095" t="s">
        <v>149</v>
      </c>
      <c r="BG2095" t="s">
        <v>127</v>
      </c>
      <c r="BH2095" t="s">
        <v>127</v>
      </c>
      <c r="BJ2095" t="s">
        <v>127</v>
      </c>
      <c r="BK2095" t="s">
        <v>150</v>
      </c>
      <c r="BL2095" t="s">
        <v>151</v>
      </c>
      <c r="BM2095" t="s">
        <v>1045</v>
      </c>
      <c r="BN2095" t="s">
        <v>226</v>
      </c>
      <c r="BP2095" t="s">
        <v>153</v>
      </c>
      <c r="BR2095" t="s">
        <v>154</v>
      </c>
      <c r="BT2095" t="s">
        <v>155</v>
      </c>
      <c r="BU2095" t="s">
        <v>155</v>
      </c>
      <c r="BV2095" t="s">
        <v>197</v>
      </c>
      <c r="BW2095" t="s">
        <v>153</v>
      </c>
      <c r="BX2095" t="s">
        <v>157</v>
      </c>
      <c r="BY2095" t="s">
        <v>213</v>
      </c>
      <c r="BZ2095" t="s">
        <v>244</v>
      </c>
      <c r="CA2095" t="s">
        <v>126</v>
      </c>
      <c r="CB2095" t="s">
        <v>124</v>
      </c>
      <c r="CG2095" t="s">
        <v>197</v>
      </c>
      <c r="CI2095" t="s">
        <v>160</v>
      </c>
      <c r="CJ2095" t="s">
        <v>161</v>
      </c>
      <c r="CR2095" t="s">
        <v>162</v>
      </c>
      <c r="CS2095" t="s">
        <v>163</v>
      </c>
      <c r="CT2095" t="s">
        <v>127</v>
      </c>
      <c r="DA2095" t="s">
        <v>164</v>
      </c>
      <c r="DB2095" t="s">
        <v>124</v>
      </c>
      <c r="DC2095" t="s">
        <v>165</v>
      </c>
      <c r="DD2095" t="s">
        <v>166</v>
      </c>
      <c r="DE2095" t="s">
        <v>167</v>
      </c>
      <c r="DF2095">
        <v>915482</v>
      </c>
      <c r="DG2095">
        <v>1</v>
      </c>
      <c r="DH2095">
        <v>3</v>
      </c>
      <c r="DJ2095">
        <v>1</v>
      </c>
      <c r="DK2095" t="s">
        <v>136</v>
      </c>
      <c r="DL2095">
        <v>0</v>
      </c>
      <c r="DM2095">
        <v>1</v>
      </c>
      <c r="DN2095" t="s">
        <v>471</v>
      </c>
      <c r="DP2095">
        <v>0</v>
      </c>
      <c r="DQ2095">
        <v>0</v>
      </c>
      <c r="DR2095">
        <v>0</v>
      </c>
      <c r="DS2095">
        <v>13.8</v>
      </c>
      <c r="DT2095">
        <v>1</v>
      </c>
      <c r="DV2095">
        <v>0</v>
      </c>
      <c r="DW2095">
        <v>0</v>
      </c>
      <c r="DX2095">
        <v>1</v>
      </c>
      <c r="EA2095">
        <v>0</v>
      </c>
      <c r="EB2095">
        <v>0.23</v>
      </c>
      <c r="EC2095">
        <v>0</v>
      </c>
      <c r="ED2095">
        <v>0.57499999999999996</v>
      </c>
    </row>
    <row r="2096" spans="1:134" x14ac:dyDescent="0.25">
      <c r="A2096" s="108">
        <v>46181</v>
      </c>
      <c r="B2096" t="s">
        <v>3729</v>
      </c>
      <c r="C2096" t="s">
        <v>124</v>
      </c>
      <c r="E2096" t="s">
        <v>125</v>
      </c>
      <c r="F2096" t="s">
        <v>126</v>
      </c>
      <c r="G2096" t="s">
        <v>127</v>
      </c>
      <c r="H2096" t="s">
        <v>124</v>
      </c>
      <c r="I2096" t="s">
        <v>128</v>
      </c>
      <c r="J2096" t="s">
        <v>129</v>
      </c>
      <c r="K2096" t="s">
        <v>130</v>
      </c>
      <c r="O2096" t="s">
        <v>168</v>
      </c>
      <c r="S2096" t="s">
        <v>131</v>
      </c>
      <c r="T2096" t="s">
        <v>131</v>
      </c>
      <c r="U2096" t="s">
        <v>131</v>
      </c>
      <c r="W2096" t="s">
        <v>198</v>
      </c>
      <c r="X2096" t="s">
        <v>169</v>
      </c>
      <c r="Y2096" t="s">
        <v>241</v>
      </c>
      <c r="Z2096" t="s">
        <v>241</v>
      </c>
      <c r="AA2096" t="s">
        <v>127</v>
      </c>
      <c r="AB2096" t="s">
        <v>127</v>
      </c>
      <c r="AC2096" t="s">
        <v>135</v>
      </c>
      <c r="AD2096" t="s">
        <v>136</v>
      </c>
      <c r="AE2096">
        <v>154015742</v>
      </c>
      <c r="AF2096" t="s">
        <v>198</v>
      </c>
      <c r="AG2096" t="s">
        <v>170</v>
      </c>
      <c r="AH2096" t="s">
        <v>138</v>
      </c>
      <c r="AI2096">
        <v>0</v>
      </c>
      <c r="AJ2096" t="s">
        <v>131</v>
      </c>
      <c r="AP2096" t="s">
        <v>139</v>
      </c>
      <c r="AQ2096" t="s">
        <v>140</v>
      </c>
      <c r="AR2096" t="s">
        <v>141</v>
      </c>
      <c r="AS2096" t="s">
        <v>254</v>
      </c>
      <c r="AT2096" t="s">
        <v>255</v>
      </c>
      <c r="AU2096" t="s">
        <v>181</v>
      </c>
      <c r="AV2096" t="s">
        <v>145</v>
      </c>
      <c r="AW2096" s="109">
        <v>46183</v>
      </c>
      <c r="AX2096" s="109">
        <v>46183</v>
      </c>
      <c r="AZ2096" t="s">
        <v>1042</v>
      </c>
      <c r="BB2096" t="s">
        <v>173</v>
      </c>
      <c r="BD2096" t="s">
        <v>148</v>
      </c>
      <c r="BE2096" t="s">
        <v>664</v>
      </c>
      <c r="BF2096" t="s">
        <v>149</v>
      </c>
      <c r="BG2096" t="s">
        <v>127</v>
      </c>
      <c r="BH2096" t="s">
        <v>127</v>
      </c>
      <c r="BJ2096" t="s">
        <v>127</v>
      </c>
      <c r="BK2096" t="s">
        <v>150</v>
      </c>
      <c r="BL2096" t="s">
        <v>151</v>
      </c>
      <c r="BM2096" t="s">
        <v>1045</v>
      </c>
      <c r="BN2096" t="s">
        <v>202</v>
      </c>
      <c r="BP2096" t="s">
        <v>153</v>
      </c>
      <c r="BR2096" t="s">
        <v>154</v>
      </c>
      <c r="BT2096" t="s">
        <v>155</v>
      </c>
      <c r="BU2096" t="s">
        <v>155</v>
      </c>
      <c r="BV2096" t="s">
        <v>243</v>
      </c>
      <c r="BW2096" t="s">
        <v>153</v>
      </c>
      <c r="BX2096" t="s">
        <v>157</v>
      </c>
      <c r="BY2096" t="s">
        <v>229</v>
      </c>
      <c r="BZ2096" t="s">
        <v>192</v>
      </c>
      <c r="CA2096" t="s">
        <v>126</v>
      </c>
      <c r="CB2096" t="s">
        <v>124</v>
      </c>
      <c r="CG2096" t="s">
        <v>463</v>
      </c>
      <c r="CI2096" t="s">
        <v>160</v>
      </c>
      <c r="CJ2096" t="s">
        <v>161</v>
      </c>
      <c r="CR2096" t="s">
        <v>162</v>
      </c>
      <c r="CS2096" t="s">
        <v>163</v>
      </c>
      <c r="CT2096" t="s">
        <v>127</v>
      </c>
      <c r="DA2096" t="s">
        <v>164</v>
      </c>
      <c r="DB2096" t="s">
        <v>124</v>
      </c>
      <c r="DC2096" t="s">
        <v>165</v>
      </c>
      <c r="DD2096" t="s">
        <v>166</v>
      </c>
      <c r="DE2096" t="s">
        <v>167</v>
      </c>
      <c r="DF2096">
        <v>107270929</v>
      </c>
      <c r="DG2096">
        <v>1</v>
      </c>
      <c r="DJ2096">
        <v>1</v>
      </c>
      <c r="DK2096" t="s">
        <v>136</v>
      </c>
      <c r="DL2096">
        <v>0</v>
      </c>
      <c r="DM2096">
        <v>1</v>
      </c>
      <c r="DN2096" t="s">
        <v>169</v>
      </c>
      <c r="DP2096">
        <v>0</v>
      </c>
      <c r="DQ2096">
        <v>0</v>
      </c>
      <c r="DR2096">
        <v>0</v>
      </c>
      <c r="DS2096">
        <v>17.399999999999999</v>
      </c>
      <c r="DT2096">
        <v>1</v>
      </c>
      <c r="DV2096">
        <v>0</v>
      </c>
      <c r="DW2096">
        <v>0</v>
      </c>
      <c r="DX2096">
        <v>1</v>
      </c>
      <c r="EA2096">
        <v>0</v>
      </c>
      <c r="EB2096">
        <v>0.28999999999999998</v>
      </c>
      <c r="EC2096">
        <v>0</v>
      </c>
      <c r="ED2096">
        <v>0.72499999999999998</v>
      </c>
    </row>
    <row r="2097" spans="1:136" x14ac:dyDescent="0.25">
      <c r="A2097" s="108">
        <v>46181</v>
      </c>
      <c r="B2097" t="s">
        <v>1722</v>
      </c>
      <c r="C2097" t="s">
        <v>124</v>
      </c>
      <c r="E2097" t="s">
        <v>125</v>
      </c>
      <c r="F2097" t="s">
        <v>126</v>
      </c>
      <c r="G2097" t="s">
        <v>127</v>
      </c>
      <c r="H2097" t="s">
        <v>124</v>
      </c>
      <c r="I2097" t="s">
        <v>128</v>
      </c>
      <c r="J2097" t="s">
        <v>129</v>
      </c>
      <c r="K2097" t="s">
        <v>130</v>
      </c>
      <c r="O2097" t="s">
        <v>168</v>
      </c>
      <c r="S2097" t="s">
        <v>131</v>
      </c>
      <c r="T2097" t="s">
        <v>131</v>
      </c>
      <c r="U2097" t="s">
        <v>131</v>
      </c>
      <c r="W2097" t="s">
        <v>198</v>
      </c>
      <c r="X2097" t="s">
        <v>133</v>
      </c>
      <c r="Y2097" t="s">
        <v>324</v>
      </c>
      <c r="Z2097" t="s">
        <v>324</v>
      </c>
      <c r="AA2097" t="s">
        <v>127</v>
      </c>
      <c r="AB2097" t="s">
        <v>127</v>
      </c>
      <c r="AC2097" t="s">
        <v>127</v>
      </c>
      <c r="AD2097" t="s">
        <v>136</v>
      </c>
      <c r="AE2097">
        <v>153962184</v>
      </c>
      <c r="AF2097" t="s">
        <v>198</v>
      </c>
      <c r="AG2097" t="s">
        <v>137</v>
      </c>
      <c r="AH2097" t="s">
        <v>138</v>
      </c>
      <c r="AI2097">
        <v>0</v>
      </c>
      <c r="AJ2097" t="s">
        <v>131</v>
      </c>
      <c r="AP2097" t="s">
        <v>139</v>
      </c>
      <c r="AV2097" t="s">
        <v>145</v>
      </c>
      <c r="AW2097" s="109">
        <v>46182</v>
      </c>
      <c r="AX2097" s="109">
        <v>46182</v>
      </c>
      <c r="AZ2097" t="s">
        <v>1047</v>
      </c>
      <c r="BB2097" t="s">
        <v>460</v>
      </c>
      <c r="BD2097" t="s">
        <v>148</v>
      </c>
      <c r="BE2097" t="s">
        <v>664</v>
      </c>
      <c r="BF2097" t="s">
        <v>149</v>
      </c>
      <c r="BG2097" t="s">
        <v>127</v>
      </c>
      <c r="BH2097" t="s">
        <v>127</v>
      </c>
      <c r="BJ2097" t="s">
        <v>127</v>
      </c>
      <c r="BK2097" t="s">
        <v>150</v>
      </c>
      <c r="BL2097" t="s">
        <v>151</v>
      </c>
      <c r="BM2097" t="s">
        <v>1045</v>
      </c>
      <c r="BN2097" t="s">
        <v>326</v>
      </c>
      <c r="BP2097" t="s">
        <v>153</v>
      </c>
      <c r="BR2097" t="s">
        <v>154</v>
      </c>
      <c r="BT2097" t="s">
        <v>155</v>
      </c>
      <c r="BU2097" t="s">
        <v>155</v>
      </c>
      <c r="BV2097" t="s">
        <v>324</v>
      </c>
      <c r="BW2097" t="s">
        <v>153</v>
      </c>
      <c r="BX2097" t="s">
        <v>157</v>
      </c>
      <c r="BY2097" t="s">
        <v>213</v>
      </c>
      <c r="BZ2097" t="s">
        <v>851</v>
      </c>
      <c r="CA2097" t="s">
        <v>126</v>
      </c>
      <c r="CB2097" t="s">
        <v>124</v>
      </c>
      <c r="CG2097" t="s">
        <v>328</v>
      </c>
      <c r="CI2097" t="s">
        <v>160</v>
      </c>
      <c r="CJ2097" t="s">
        <v>161</v>
      </c>
      <c r="CR2097" t="s">
        <v>162</v>
      </c>
      <c r="CS2097" t="s">
        <v>163</v>
      </c>
      <c r="CT2097" t="s">
        <v>127</v>
      </c>
      <c r="DA2097" t="s">
        <v>164</v>
      </c>
      <c r="DB2097" t="s">
        <v>124</v>
      </c>
      <c r="DC2097" t="s">
        <v>165</v>
      </c>
      <c r="DD2097" t="s">
        <v>166</v>
      </c>
      <c r="DE2097" t="s">
        <v>167</v>
      </c>
      <c r="DF2097">
        <v>4322655</v>
      </c>
      <c r="DG2097">
        <v>1</v>
      </c>
      <c r="DH2097">
        <v>4</v>
      </c>
      <c r="DJ2097">
        <v>1</v>
      </c>
      <c r="DK2097" t="s">
        <v>136</v>
      </c>
      <c r="DL2097">
        <v>0</v>
      </c>
      <c r="DM2097">
        <v>1</v>
      </c>
      <c r="DN2097" t="s">
        <v>133</v>
      </c>
      <c r="DP2097">
        <v>0</v>
      </c>
      <c r="DQ2097">
        <v>0</v>
      </c>
      <c r="DR2097">
        <v>0</v>
      </c>
      <c r="DS2097">
        <v>15.6</v>
      </c>
      <c r="DT2097">
        <v>1</v>
      </c>
      <c r="DV2097">
        <v>0</v>
      </c>
      <c r="DW2097">
        <v>0</v>
      </c>
      <c r="DX2097">
        <v>1</v>
      </c>
      <c r="EA2097">
        <v>0</v>
      </c>
      <c r="EB2097">
        <v>0.26</v>
      </c>
      <c r="EC2097">
        <v>0</v>
      </c>
      <c r="ED2097">
        <v>0.65</v>
      </c>
    </row>
    <row r="2098" spans="1:136" x14ac:dyDescent="0.25">
      <c r="A2098" s="108">
        <v>46181</v>
      </c>
      <c r="B2098" t="s">
        <v>3730</v>
      </c>
      <c r="C2098" t="s">
        <v>124</v>
      </c>
      <c r="E2098" t="s">
        <v>125</v>
      </c>
      <c r="F2098" t="s">
        <v>126</v>
      </c>
      <c r="G2098" t="s">
        <v>127</v>
      </c>
      <c r="H2098" t="s">
        <v>124</v>
      </c>
      <c r="I2098" t="s">
        <v>128</v>
      </c>
      <c r="J2098" t="s">
        <v>129</v>
      </c>
      <c r="K2098" t="s">
        <v>405</v>
      </c>
      <c r="L2098" t="s">
        <v>606</v>
      </c>
      <c r="M2098" t="s">
        <v>407</v>
      </c>
      <c r="N2098" t="s">
        <v>408</v>
      </c>
      <c r="O2098" t="s">
        <v>168</v>
      </c>
      <c r="S2098" t="s">
        <v>131</v>
      </c>
      <c r="T2098" t="s">
        <v>131</v>
      </c>
      <c r="U2098" t="s">
        <v>131</v>
      </c>
      <c r="W2098" t="s">
        <v>222</v>
      </c>
      <c r="X2098" t="s">
        <v>169</v>
      </c>
      <c r="Y2098" t="s">
        <v>223</v>
      </c>
      <c r="Z2098" t="s">
        <v>224</v>
      </c>
      <c r="AA2098" t="s">
        <v>127</v>
      </c>
      <c r="AB2098" t="s">
        <v>135</v>
      </c>
      <c r="AC2098" t="s">
        <v>135</v>
      </c>
      <c r="AD2098" t="s">
        <v>136</v>
      </c>
      <c r="AE2098">
        <v>153744521</v>
      </c>
      <c r="AF2098" t="s">
        <v>222</v>
      </c>
      <c r="AG2098" t="s">
        <v>170</v>
      </c>
      <c r="AH2098" t="s">
        <v>138</v>
      </c>
      <c r="AI2098">
        <v>0</v>
      </c>
      <c r="AJ2098" t="s">
        <v>131</v>
      </c>
      <c r="AP2098" t="s">
        <v>139</v>
      </c>
      <c r="AQ2098" t="s">
        <v>217</v>
      </c>
      <c r="AR2098" t="s">
        <v>207</v>
      </c>
      <c r="AS2098" t="s">
        <v>284</v>
      </c>
      <c r="AT2098" t="s">
        <v>285</v>
      </c>
      <c r="AU2098" t="s">
        <v>218</v>
      </c>
      <c r="AV2098" t="s">
        <v>145</v>
      </c>
      <c r="AW2098" s="109">
        <v>46184</v>
      </c>
      <c r="AX2098" s="109">
        <v>46184</v>
      </c>
      <c r="BB2098" t="s">
        <v>268</v>
      </c>
      <c r="BD2098" t="s">
        <v>148</v>
      </c>
      <c r="BE2098" t="s">
        <v>664</v>
      </c>
      <c r="BF2098" t="s">
        <v>149</v>
      </c>
      <c r="BG2098" t="s">
        <v>127</v>
      </c>
      <c r="BH2098" t="s">
        <v>127</v>
      </c>
      <c r="BJ2098" t="s">
        <v>127</v>
      </c>
      <c r="BK2098" t="s">
        <v>150</v>
      </c>
      <c r="BL2098" t="s">
        <v>151</v>
      </c>
      <c r="BM2098" t="s">
        <v>1045</v>
      </c>
      <c r="BN2098" t="s">
        <v>226</v>
      </c>
      <c r="BP2098" t="s">
        <v>1875</v>
      </c>
      <c r="BR2098" t="s">
        <v>154</v>
      </c>
      <c r="BT2098" t="s">
        <v>155</v>
      </c>
      <c r="BU2098" t="s">
        <v>155</v>
      </c>
      <c r="BV2098" t="s">
        <v>249</v>
      </c>
      <c r="BW2098" t="s">
        <v>1876</v>
      </c>
      <c r="BX2098" t="s">
        <v>157</v>
      </c>
      <c r="BY2098" t="s">
        <v>213</v>
      </c>
      <c r="BZ2098" t="s">
        <v>159</v>
      </c>
      <c r="CA2098" t="s">
        <v>126</v>
      </c>
      <c r="CB2098" t="s">
        <v>124</v>
      </c>
      <c r="CG2098" t="s">
        <v>197</v>
      </c>
      <c r="CI2098" t="s">
        <v>160</v>
      </c>
      <c r="CJ2098" t="s">
        <v>161</v>
      </c>
      <c r="CR2098" t="s">
        <v>162</v>
      </c>
      <c r="CS2098" t="s">
        <v>163</v>
      </c>
      <c r="CT2098" t="s">
        <v>127</v>
      </c>
      <c r="DA2098" t="s">
        <v>164</v>
      </c>
      <c r="DB2098" t="s">
        <v>124</v>
      </c>
      <c r="DC2098" t="s">
        <v>165</v>
      </c>
      <c r="DD2098" t="s">
        <v>166</v>
      </c>
      <c r="DE2098" t="s">
        <v>167</v>
      </c>
      <c r="DF2098">
        <v>2532183</v>
      </c>
      <c r="DG2098">
        <v>1</v>
      </c>
      <c r="DJ2098">
        <v>1</v>
      </c>
      <c r="DK2098" t="s">
        <v>136</v>
      </c>
      <c r="DL2098">
        <v>0</v>
      </c>
      <c r="DM2098">
        <v>1</v>
      </c>
      <c r="DN2098" t="s">
        <v>169</v>
      </c>
      <c r="DP2098">
        <v>0</v>
      </c>
      <c r="DQ2098">
        <v>0</v>
      </c>
      <c r="DR2098">
        <v>8</v>
      </c>
      <c r="DS2098">
        <v>41.4</v>
      </c>
      <c r="DV2098">
        <v>0</v>
      </c>
      <c r="DW2098">
        <v>0</v>
      </c>
      <c r="DX2098">
        <v>1</v>
      </c>
      <c r="EA2098">
        <v>0</v>
      </c>
      <c r="EB2098">
        <v>0.69</v>
      </c>
      <c r="EC2098">
        <v>0</v>
      </c>
      <c r="ED2098">
        <v>1.7250000000000001</v>
      </c>
    </row>
    <row r="2099" spans="1:136" x14ac:dyDescent="0.25">
      <c r="A2099" s="108">
        <v>46181</v>
      </c>
      <c r="B2099" t="s">
        <v>3731</v>
      </c>
      <c r="C2099" t="s">
        <v>124</v>
      </c>
      <c r="E2099" t="s">
        <v>125</v>
      </c>
      <c r="F2099" t="s">
        <v>126</v>
      </c>
      <c r="G2099" t="s">
        <v>127</v>
      </c>
      <c r="H2099" t="s">
        <v>124</v>
      </c>
      <c r="I2099" t="s">
        <v>323</v>
      </c>
      <c r="J2099" t="s">
        <v>129</v>
      </c>
      <c r="K2099" t="s">
        <v>130</v>
      </c>
      <c r="S2099" t="s">
        <v>478</v>
      </c>
      <c r="T2099" t="s">
        <v>479</v>
      </c>
      <c r="U2099" t="s">
        <v>398</v>
      </c>
      <c r="V2099" t="s">
        <v>545</v>
      </c>
      <c r="W2099" t="s">
        <v>290</v>
      </c>
      <c r="X2099" t="s">
        <v>169</v>
      </c>
      <c r="Y2099" t="s">
        <v>654</v>
      </c>
      <c r="Z2099" t="s">
        <v>491</v>
      </c>
      <c r="AA2099" t="s">
        <v>127</v>
      </c>
      <c r="AB2099" t="s">
        <v>127</v>
      </c>
      <c r="AC2099" t="s">
        <v>127</v>
      </c>
      <c r="AD2099" t="s">
        <v>136</v>
      </c>
      <c r="AE2099">
        <v>153875095</v>
      </c>
      <c r="AF2099" t="s">
        <v>290</v>
      </c>
      <c r="AG2099" t="s">
        <v>170</v>
      </c>
      <c r="AH2099" t="s">
        <v>138</v>
      </c>
      <c r="AI2099">
        <v>0</v>
      </c>
      <c r="AJ2099" t="s">
        <v>399</v>
      </c>
      <c r="AP2099" t="s">
        <v>139</v>
      </c>
      <c r="AQ2099" t="s">
        <v>140</v>
      </c>
      <c r="AR2099" t="s">
        <v>207</v>
      </c>
      <c r="AS2099" t="s">
        <v>179</v>
      </c>
      <c r="AT2099" t="s">
        <v>180</v>
      </c>
      <c r="AU2099" t="s">
        <v>144</v>
      </c>
      <c r="AV2099" t="s">
        <v>145</v>
      </c>
      <c r="AW2099" s="109">
        <v>46181</v>
      </c>
      <c r="AX2099" s="109">
        <v>46181</v>
      </c>
      <c r="BB2099" t="s">
        <v>447</v>
      </c>
      <c r="BC2099" t="s">
        <v>147</v>
      </c>
      <c r="BD2099" t="s">
        <v>148</v>
      </c>
      <c r="BE2099" t="s">
        <v>664</v>
      </c>
      <c r="BF2099" t="s">
        <v>149</v>
      </c>
      <c r="BG2099" t="s">
        <v>127</v>
      </c>
      <c r="BH2099" t="s">
        <v>127</v>
      </c>
      <c r="BJ2099" t="s">
        <v>127</v>
      </c>
      <c r="BK2099" t="s">
        <v>150</v>
      </c>
      <c r="BL2099" t="s">
        <v>151</v>
      </c>
      <c r="BM2099" t="s">
        <v>1191</v>
      </c>
      <c r="BN2099" t="s">
        <v>492</v>
      </c>
      <c r="BP2099" t="s">
        <v>153</v>
      </c>
      <c r="BR2099" t="s">
        <v>219</v>
      </c>
      <c r="BT2099" t="s">
        <v>1053</v>
      </c>
      <c r="BU2099" t="s">
        <v>1053</v>
      </c>
      <c r="BV2099" t="s">
        <v>654</v>
      </c>
      <c r="BW2099" t="s">
        <v>153</v>
      </c>
      <c r="BX2099" t="s">
        <v>157</v>
      </c>
      <c r="BY2099" t="s">
        <v>213</v>
      </c>
      <c r="BZ2099" t="s">
        <v>376</v>
      </c>
      <c r="CA2099" t="s">
        <v>126</v>
      </c>
      <c r="CB2099" t="s">
        <v>124</v>
      </c>
      <c r="CG2099" t="s">
        <v>197</v>
      </c>
      <c r="CI2099" t="s">
        <v>160</v>
      </c>
      <c r="CJ2099" t="s">
        <v>161</v>
      </c>
      <c r="CR2099" t="s">
        <v>162</v>
      </c>
      <c r="CS2099" t="s">
        <v>163</v>
      </c>
      <c r="CT2099" t="s">
        <v>127</v>
      </c>
      <c r="DA2099" t="s">
        <v>569</v>
      </c>
      <c r="DB2099" t="s">
        <v>124</v>
      </c>
      <c r="DC2099" t="s">
        <v>494</v>
      </c>
      <c r="DD2099" t="s">
        <v>166</v>
      </c>
      <c r="DE2099" t="s">
        <v>495</v>
      </c>
      <c r="DF2099">
        <v>1133655</v>
      </c>
      <c r="DG2099">
        <v>1</v>
      </c>
      <c r="DH2099">
        <v>3</v>
      </c>
      <c r="DJ2099">
        <v>1</v>
      </c>
      <c r="DK2099" t="s">
        <v>136</v>
      </c>
      <c r="DL2099">
        <v>0</v>
      </c>
      <c r="DM2099">
        <v>1</v>
      </c>
      <c r="DN2099" t="s">
        <v>169</v>
      </c>
      <c r="DP2099">
        <v>0</v>
      </c>
      <c r="DQ2099">
        <v>0</v>
      </c>
      <c r="DR2099">
        <v>2</v>
      </c>
      <c r="DS2099">
        <v>16.2</v>
      </c>
      <c r="DU2099">
        <v>1</v>
      </c>
      <c r="DV2099">
        <v>0</v>
      </c>
      <c r="DW2099">
        <v>0</v>
      </c>
      <c r="DX2099">
        <v>1</v>
      </c>
      <c r="EA2099">
        <v>0</v>
      </c>
      <c r="EB2099">
        <v>0.27</v>
      </c>
      <c r="EC2099">
        <v>0</v>
      </c>
      <c r="ED2099">
        <v>0.70434782600000001</v>
      </c>
    </row>
    <row r="2100" spans="1:136" x14ac:dyDescent="0.25">
      <c r="A2100" s="108">
        <v>46181</v>
      </c>
      <c r="B2100" t="s">
        <v>2091</v>
      </c>
      <c r="C2100" t="s">
        <v>124</v>
      </c>
      <c r="E2100" t="s">
        <v>351</v>
      </c>
      <c r="F2100" t="s">
        <v>126</v>
      </c>
      <c r="G2100" t="s">
        <v>127</v>
      </c>
      <c r="H2100" t="s">
        <v>124</v>
      </c>
      <c r="I2100" t="s">
        <v>128</v>
      </c>
      <c r="J2100" t="s">
        <v>129</v>
      </c>
      <c r="K2100" t="s">
        <v>405</v>
      </c>
      <c r="L2100" t="s">
        <v>406</v>
      </c>
      <c r="M2100" t="s">
        <v>407</v>
      </c>
      <c r="N2100" t="s">
        <v>408</v>
      </c>
      <c r="O2100" t="s">
        <v>168</v>
      </c>
      <c r="S2100" t="s">
        <v>543</v>
      </c>
      <c r="T2100" t="s">
        <v>551</v>
      </c>
      <c r="U2100" t="s">
        <v>398</v>
      </c>
      <c r="V2100" t="s">
        <v>545</v>
      </c>
      <c r="W2100" t="s">
        <v>290</v>
      </c>
      <c r="X2100" t="s">
        <v>169</v>
      </c>
      <c r="Y2100" t="s">
        <v>352</v>
      </c>
      <c r="Z2100" t="s">
        <v>292</v>
      </c>
      <c r="AA2100" t="s">
        <v>127</v>
      </c>
      <c r="AB2100" t="s">
        <v>135</v>
      </c>
      <c r="AC2100" t="s">
        <v>135</v>
      </c>
      <c r="AD2100" t="s">
        <v>136</v>
      </c>
      <c r="AE2100">
        <v>153869803</v>
      </c>
      <c r="AF2100" t="s">
        <v>290</v>
      </c>
      <c r="AG2100" t="s">
        <v>170</v>
      </c>
      <c r="AH2100" t="s">
        <v>138</v>
      </c>
      <c r="AI2100">
        <v>0</v>
      </c>
      <c r="AJ2100" t="s">
        <v>399</v>
      </c>
      <c r="AP2100" t="s">
        <v>139</v>
      </c>
      <c r="AV2100" t="s">
        <v>145</v>
      </c>
      <c r="AW2100" s="109">
        <v>46183</v>
      </c>
      <c r="AX2100" s="109">
        <v>46183</v>
      </c>
      <c r="BB2100" t="s">
        <v>286</v>
      </c>
      <c r="BD2100" t="s">
        <v>148</v>
      </c>
      <c r="BE2100" t="s">
        <v>664</v>
      </c>
      <c r="BF2100" t="s">
        <v>149</v>
      </c>
      <c r="BG2100" t="s">
        <v>127</v>
      </c>
      <c r="BH2100" t="s">
        <v>127</v>
      </c>
      <c r="BJ2100" t="s">
        <v>127</v>
      </c>
      <c r="BK2100" t="s">
        <v>150</v>
      </c>
      <c r="BL2100" t="s">
        <v>151</v>
      </c>
      <c r="BM2100" t="s">
        <v>1045</v>
      </c>
      <c r="BN2100" t="s">
        <v>282</v>
      </c>
      <c r="BP2100" t="s">
        <v>153</v>
      </c>
      <c r="BQ2100" t="s">
        <v>3732</v>
      </c>
      <c r="BR2100" t="s">
        <v>154</v>
      </c>
      <c r="BT2100" t="s">
        <v>155</v>
      </c>
      <c r="BU2100" t="s">
        <v>155</v>
      </c>
      <c r="BV2100" t="s">
        <v>352</v>
      </c>
      <c r="BW2100" t="s">
        <v>153</v>
      </c>
      <c r="BX2100" t="s">
        <v>157</v>
      </c>
      <c r="BY2100" t="s">
        <v>229</v>
      </c>
      <c r="BZ2100" t="s">
        <v>289</v>
      </c>
      <c r="CA2100" t="s">
        <v>126</v>
      </c>
      <c r="CB2100" t="s">
        <v>124</v>
      </c>
      <c r="CG2100" t="s">
        <v>395</v>
      </c>
      <c r="CI2100" t="s">
        <v>160</v>
      </c>
      <c r="CJ2100" t="s">
        <v>161</v>
      </c>
      <c r="CR2100" t="s">
        <v>162</v>
      </c>
      <c r="CS2100" t="s">
        <v>163</v>
      </c>
      <c r="CT2100" t="s">
        <v>127</v>
      </c>
      <c r="DA2100" t="s">
        <v>400</v>
      </c>
      <c r="DB2100" t="s">
        <v>124</v>
      </c>
      <c r="DC2100" t="s">
        <v>165</v>
      </c>
      <c r="DD2100" t="s">
        <v>166</v>
      </c>
      <c r="DE2100" t="s">
        <v>167</v>
      </c>
      <c r="DF2100">
        <v>111992871</v>
      </c>
      <c r="DG2100">
        <v>1</v>
      </c>
      <c r="DJ2100">
        <v>1</v>
      </c>
      <c r="DK2100" t="s">
        <v>136</v>
      </c>
      <c r="DL2100">
        <v>0</v>
      </c>
      <c r="DM2100">
        <v>1</v>
      </c>
      <c r="DN2100" t="s">
        <v>169</v>
      </c>
      <c r="DP2100">
        <v>0</v>
      </c>
      <c r="DQ2100">
        <v>0</v>
      </c>
      <c r="DR2100">
        <v>4</v>
      </c>
      <c r="DS2100">
        <v>36</v>
      </c>
      <c r="DU2100">
        <v>1</v>
      </c>
      <c r="DV2100">
        <v>0</v>
      </c>
      <c r="DW2100">
        <v>0</v>
      </c>
      <c r="DX2100">
        <v>1</v>
      </c>
      <c r="EA2100">
        <v>0</v>
      </c>
      <c r="EB2100">
        <v>0.6</v>
      </c>
      <c r="EC2100">
        <v>0</v>
      </c>
      <c r="ED2100">
        <v>1.384615385</v>
      </c>
    </row>
    <row r="2101" spans="1:136" x14ac:dyDescent="0.25">
      <c r="A2101" s="108">
        <v>46181</v>
      </c>
      <c r="B2101" t="s">
        <v>3733</v>
      </c>
      <c r="C2101" t="s">
        <v>124</v>
      </c>
      <c r="E2101" t="s">
        <v>125</v>
      </c>
      <c r="F2101" t="s">
        <v>126</v>
      </c>
      <c r="G2101" t="s">
        <v>127</v>
      </c>
      <c r="H2101" t="s">
        <v>124</v>
      </c>
      <c r="I2101" t="s">
        <v>232</v>
      </c>
      <c r="J2101" t="s">
        <v>129</v>
      </c>
      <c r="K2101" t="s">
        <v>405</v>
      </c>
      <c r="L2101" t="s">
        <v>586</v>
      </c>
      <c r="M2101" t="s">
        <v>407</v>
      </c>
      <c r="N2101" t="s">
        <v>408</v>
      </c>
      <c r="S2101" t="s">
        <v>397</v>
      </c>
      <c r="T2101" t="s">
        <v>397</v>
      </c>
      <c r="U2101" t="s">
        <v>398</v>
      </c>
      <c r="V2101" t="s">
        <v>545</v>
      </c>
      <c r="W2101" t="s">
        <v>198</v>
      </c>
      <c r="X2101" t="s">
        <v>169</v>
      </c>
      <c r="Y2101" t="s">
        <v>577</v>
      </c>
      <c r="Z2101" t="s">
        <v>324</v>
      </c>
      <c r="AA2101" t="s">
        <v>127</v>
      </c>
      <c r="AB2101" t="s">
        <v>135</v>
      </c>
      <c r="AC2101" t="s">
        <v>135</v>
      </c>
      <c r="AD2101" t="s">
        <v>136</v>
      </c>
      <c r="AE2101">
        <v>153836326</v>
      </c>
      <c r="AF2101" t="s">
        <v>198</v>
      </c>
      <c r="AG2101" t="s">
        <v>170</v>
      </c>
      <c r="AH2101" t="s">
        <v>138</v>
      </c>
      <c r="AI2101">
        <v>0</v>
      </c>
      <c r="AJ2101" t="s">
        <v>399</v>
      </c>
      <c r="AP2101" t="s">
        <v>139</v>
      </c>
      <c r="AQ2101" t="s">
        <v>140</v>
      </c>
      <c r="AR2101" t="s">
        <v>141</v>
      </c>
      <c r="AS2101" t="s">
        <v>294</v>
      </c>
      <c r="AT2101" t="s">
        <v>295</v>
      </c>
      <c r="AU2101" t="s">
        <v>144</v>
      </c>
      <c r="AV2101" t="s">
        <v>145</v>
      </c>
      <c r="AW2101" s="109">
        <v>46181</v>
      </c>
      <c r="AX2101" s="109">
        <v>46181</v>
      </c>
      <c r="AZ2101" t="s">
        <v>1047</v>
      </c>
      <c r="BB2101" t="s">
        <v>317</v>
      </c>
      <c r="BC2101" t="s">
        <v>147</v>
      </c>
      <c r="BD2101" t="s">
        <v>148</v>
      </c>
      <c r="BE2101" t="s">
        <v>664</v>
      </c>
      <c r="BF2101" t="s">
        <v>149</v>
      </c>
      <c r="BG2101" t="s">
        <v>127</v>
      </c>
      <c r="BH2101" t="s">
        <v>127</v>
      </c>
      <c r="BJ2101" t="s">
        <v>127</v>
      </c>
      <c r="BK2101" t="s">
        <v>150</v>
      </c>
      <c r="BL2101" t="s">
        <v>151</v>
      </c>
      <c r="BM2101" t="s">
        <v>1149</v>
      </c>
      <c r="BN2101" t="s">
        <v>326</v>
      </c>
      <c r="BP2101" t="s">
        <v>3734</v>
      </c>
      <c r="BR2101" t="s">
        <v>219</v>
      </c>
      <c r="BT2101" t="s">
        <v>1053</v>
      </c>
      <c r="BU2101" t="s">
        <v>1053</v>
      </c>
      <c r="BV2101" t="s">
        <v>324</v>
      </c>
      <c r="BW2101" t="s">
        <v>3735</v>
      </c>
      <c r="BX2101" t="s">
        <v>157</v>
      </c>
      <c r="BY2101" t="s">
        <v>213</v>
      </c>
      <c r="BZ2101" t="s">
        <v>244</v>
      </c>
      <c r="CA2101" t="s">
        <v>126</v>
      </c>
      <c r="CB2101" t="s">
        <v>124</v>
      </c>
      <c r="CD2101" t="s">
        <v>550</v>
      </c>
      <c r="CG2101" t="s">
        <v>328</v>
      </c>
      <c r="CI2101" t="s">
        <v>160</v>
      </c>
      <c r="CJ2101" t="s">
        <v>161</v>
      </c>
      <c r="CR2101" t="s">
        <v>162</v>
      </c>
      <c r="CS2101" t="s">
        <v>163</v>
      </c>
      <c r="CT2101" t="s">
        <v>127</v>
      </c>
      <c r="DA2101" t="s">
        <v>400</v>
      </c>
      <c r="DB2101" t="s">
        <v>124</v>
      </c>
      <c r="DC2101" t="s">
        <v>165</v>
      </c>
      <c r="DD2101" t="s">
        <v>166</v>
      </c>
      <c r="DE2101" t="s">
        <v>167</v>
      </c>
      <c r="DF2101">
        <v>1041839</v>
      </c>
      <c r="DG2101">
        <v>1</v>
      </c>
      <c r="DH2101">
        <v>3</v>
      </c>
      <c r="DJ2101">
        <v>1</v>
      </c>
      <c r="DK2101" t="s">
        <v>136</v>
      </c>
      <c r="DL2101">
        <v>0</v>
      </c>
      <c r="DM2101">
        <v>1</v>
      </c>
      <c r="DN2101" t="s">
        <v>169</v>
      </c>
      <c r="DP2101">
        <v>0</v>
      </c>
      <c r="DQ2101">
        <v>0</v>
      </c>
      <c r="DR2101">
        <v>3</v>
      </c>
      <c r="DS2101">
        <v>21.6</v>
      </c>
      <c r="DU2101">
        <v>1</v>
      </c>
      <c r="DV2101">
        <v>0</v>
      </c>
      <c r="DW2101">
        <v>0</v>
      </c>
      <c r="DX2101">
        <v>1</v>
      </c>
      <c r="EA2101">
        <v>0</v>
      </c>
      <c r="EB2101">
        <v>0.36</v>
      </c>
      <c r="EC2101">
        <v>0</v>
      </c>
      <c r="ED2101">
        <v>0.830769231</v>
      </c>
    </row>
    <row r="2102" spans="1:136" x14ac:dyDescent="0.25">
      <c r="A2102" s="108">
        <v>46181</v>
      </c>
      <c r="B2102" t="s">
        <v>3736</v>
      </c>
      <c r="C2102" t="s">
        <v>124</v>
      </c>
      <c r="E2102" t="s">
        <v>125</v>
      </c>
      <c r="F2102" t="s">
        <v>126</v>
      </c>
      <c r="G2102" t="s">
        <v>127</v>
      </c>
      <c r="H2102" t="s">
        <v>124</v>
      </c>
      <c r="I2102" t="s">
        <v>128</v>
      </c>
      <c r="J2102" t="s">
        <v>129</v>
      </c>
      <c r="K2102" t="s">
        <v>130</v>
      </c>
      <c r="S2102" t="s">
        <v>131</v>
      </c>
      <c r="T2102" t="s">
        <v>131</v>
      </c>
      <c r="U2102" t="s">
        <v>131</v>
      </c>
      <c r="W2102" t="s">
        <v>277</v>
      </c>
      <c r="X2102" t="s">
        <v>133</v>
      </c>
      <c r="Y2102" t="s">
        <v>3737</v>
      </c>
      <c r="Z2102" t="s">
        <v>648</v>
      </c>
      <c r="AA2102" t="s">
        <v>127</v>
      </c>
      <c r="AB2102" t="s">
        <v>127</v>
      </c>
      <c r="AC2102" t="s">
        <v>135</v>
      </c>
      <c r="AD2102" t="s">
        <v>136</v>
      </c>
      <c r="AE2102">
        <v>150137137</v>
      </c>
      <c r="AF2102" t="s">
        <v>277</v>
      </c>
      <c r="AG2102" t="s">
        <v>137</v>
      </c>
      <c r="AH2102" t="s">
        <v>138</v>
      </c>
      <c r="AI2102">
        <v>0</v>
      </c>
      <c r="AJ2102" t="s">
        <v>131</v>
      </c>
      <c r="AP2102" t="s">
        <v>139</v>
      </c>
      <c r="AQ2102" t="s">
        <v>140</v>
      </c>
      <c r="AR2102" t="s">
        <v>141</v>
      </c>
      <c r="AS2102" t="s">
        <v>537</v>
      </c>
      <c r="AT2102" t="s">
        <v>538</v>
      </c>
      <c r="AU2102" t="s">
        <v>144</v>
      </c>
      <c r="AV2102" t="s">
        <v>145</v>
      </c>
      <c r="AW2102" s="109">
        <v>46182</v>
      </c>
      <c r="AX2102" s="109">
        <v>46182</v>
      </c>
      <c r="AZ2102" t="s">
        <v>1106</v>
      </c>
      <c r="BB2102" t="s">
        <v>900</v>
      </c>
      <c r="BC2102" t="s">
        <v>147</v>
      </c>
      <c r="BD2102" t="s">
        <v>148</v>
      </c>
      <c r="BE2102" t="s">
        <v>139</v>
      </c>
      <c r="BF2102" t="s">
        <v>149</v>
      </c>
      <c r="BG2102" t="s">
        <v>127</v>
      </c>
      <c r="BH2102" t="s">
        <v>127</v>
      </c>
      <c r="BJ2102" t="s">
        <v>127</v>
      </c>
      <c r="BK2102" t="s">
        <v>150</v>
      </c>
      <c r="BL2102" t="s">
        <v>151</v>
      </c>
      <c r="BM2102" t="s">
        <v>1045</v>
      </c>
      <c r="BN2102" t="s">
        <v>452</v>
      </c>
      <c r="BP2102" t="s">
        <v>153</v>
      </c>
      <c r="BR2102" t="s">
        <v>154</v>
      </c>
      <c r="BT2102" t="s">
        <v>1053</v>
      </c>
      <c r="BU2102" t="s">
        <v>1053</v>
      </c>
      <c r="BV2102" t="s">
        <v>649</v>
      </c>
      <c r="BW2102" t="s">
        <v>153</v>
      </c>
      <c r="BX2102" t="s">
        <v>157</v>
      </c>
      <c r="BY2102" t="s">
        <v>269</v>
      </c>
      <c r="BZ2102" t="s">
        <v>618</v>
      </c>
      <c r="CA2102" t="s">
        <v>126</v>
      </c>
      <c r="CB2102" t="s">
        <v>124</v>
      </c>
      <c r="CG2102" t="s">
        <v>1349</v>
      </c>
      <c r="CI2102" t="s">
        <v>160</v>
      </c>
      <c r="CJ2102" t="s">
        <v>161</v>
      </c>
      <c r="CR2102" t="s">
        <v>162</v>
      </c>
      <c r="CS2102" t="s">
        <v>163</v>
      </c>
      <c r="CT2102" t="s">
        <v>127</v>
      </c>
      <c r="DA2102" t="s">
        <v>164</v>
      </c>
      <c r="DB2102" t="s">
        <v>124</v>
      </c>
      <c r="DC2102" t="s">
        <v>165</v>
      </c>
      <c r="DD2102" t="s">
        <v>166</v>
      </c>
      <c r="DE2102" t="s">
        <v>167</v>
      </c>
      <c r="DF2102">
        <v>1694098</v>
      </c>
      <c r="DG2102">
        <v>1</v>
      </c>
      <c r="DJ2102">
        <v>1</v>
      </c>
      <c r="DK2102" t="s">
        <v>136</v>
      </c>
      <c r="DL2102">
        <v>0</v>
      </c>
      <c r="DM2102">
        <v>1</v>
      </c>
      <c r="DN2102" t="s">
        <v>133</v>
      </c>
      <c r="DP2102">
        <v>0</v>
      </c>
      <c r="DQ2102">
        <v>0</v>
      </c>
      <c r="DR2102">
        <v>99</v>
      </c>
      <c r="DS2102">
        <v>11.4</v>
      </c>
      <c r="DV2102">
        <v>0</v>
      </c>
      <c r="DW2102">
        <v>0</v>
      </c>
      <c r="DX2102">
        <v>1</v>
      </c>
      <c r="EA2102">
        <v>0</v>
      </c>
      <c r="EB2102">
        <v>0.19</v>
      </c>
      <c r="EC2102">
        <v>0</v>
      </c>
      <c r="ED2102">
        <v>0.47499999999999998</v>
      </c>
    </row>
    <row r="2103" spans="1:136" x14ac:dyDescent="0.25">
      <c r="A2103" s="108">
        <v>46181</v>
      </c>
      <c r="B2103" t="s">
        <v>1072</v>
      </c>
      <c r="C2103" t="s">
        <v>124</v>
      </c>
      <c r="E2103" t="s">
        <v>125</v>
      </c>
      <c r="F2103" t="s">
        <v>126</v>
      </c>
      <c r="G2103" t="s">
        <v>127</v>
      </c>
      <c r="H2103" t="s">
        <v>124</v>
      </c>
      <c r="I2103" t="s">
        <v>323</v>
      </c>
      <c r="J2103" t="s">
        <v>129</v>
      </c>
      <c r="K2103" t="s">
        <v>405</v>
      </c>
      <c r="L2103" t="s">
        <v>606</v>
      </c>
      <c r="M2103" t="s">
        <v>407</v>
      </c>
      <c r="N2103" t="s">
        <v>408</v>
      </c>
      <c r="O2103" t="s">
        <v>262</v>
      </c>
      <c r="S2103" t="s">
        <v>131</v>
      </c>
      <c r="T2103" t="s">
        <v>131</v>
      </c>
      <c r="U2103" t="s">
        <v>131</v>
      </c>
      <c r="W2103" t="s">
        <v>222</v>
      </c>
      <c r="X2103" t="s">
        <v>133</v>
      </c>
      <c r="Y2103" t="s">
        <v>223</v>
      </c>
      <c r="Z2103" t="s">
        <v>224</v>
      </c>
      <c r="AA2103" t="s">
        <v>127</v>
      </c>
      <c r="AB2103" t="s">
        <v>135</v>
      </c>
      <c r="AC2103" t="s">
        <v>135</v>
      </c>
      <c r="AD2103" t="s">
        <v>136</v>
      </c>
      <c r="AE2103">
        <v>153337511</v>
      </c>
      <c r="AF2103" t="s">
        <v>222</v>
      </c>
      <c r="AG2103" t="s">
        <v>137</v>
      </c>
      <c r="AH2103" t="s">
        <v>138</v>
      </c>
      <c r="AI2103">
        <v>0</v>
      </c>
      <c r="AJ2103" t="s">
        <v>131</v>
      </c>
      <c r="AP2103" t="s">
        <v>139</v>
      </c>
      <c r="AQ2103" t="s">
        <v>217</v>
      </c>
      <c r="AR2103" t="s">
        <v>207</v>
      </c>
      <c r="AS2103" t="s">
        <v>179</v>
      </c>
      <c r="AT2103" t="s">
        <v>180</v>
      </c>
      <c r="AU2103" t="s">
        <v>218</v>
      </c>
      <c r="AV2103" t="s">
        <v>145</v>
      </c>
      <c r="AW2103" s="109">
        <v>46184</v>
      </c>
      <c r="AX2103" s="109">
        <v>46184</v>
      </c>
      <c r="BB2103" t="s">
        <v>596</v>
      </c>
      <c r="BD2103" t="s">
        <v>148</v>
      </c>
      <c r="BE2103" t="s">
        <v>139</v>
      </c>
      <c r="BF2103" t="s">
        <v>149</v>
      </c>
      <c r="BG2103" t="s">
        <v>127</v>
      </c>
      <c r="BH2103" t="s">
        <v>127</v>
      </c>
      <c r="BJ2103" t="s">
        <v>127</v>
      </c>
      <c r="BK2103" t="s">
        <v>150</v>
      </c>
      <c r="BL2103" t="s">
        <v>151</v>
      </c>
      <c r="BM2103" t="s">
        <v>1073</v>
      </c>
      <c r="BN2103" t="s">
        <v>226</v>
      </c>
      <c r="BP2103" t="s">
        <v>153</v>
      </c>
      <c r="BR2103" t="s">
        <v>219</v>
      </c>
      <c r="BT2103" t="s">
        <v>203</v>
      </c>
      <c r="BU2103" t="s">
        <v>203</v>
      </c>
      <c r="BV2103" t="s">
        <v>318</v>
      </c>
      <c r="BW2103" t="s">
        <v>153</v>
      </c>
      <c r="BX2103" t="s">
        <v>157</v>
      </c>
      <c r="BY2103" t="s">
        <v>213</v>
      </c>
      <c r="BZ2103" t="s">
        <v>283</v>
      </c>
      <c r="CA2103" t="s">
        <v>126</v>
      </c>
      <c r="CB2103" t="s">
        <v>124</v>
      </c>
      <c r="CG2103" t="s">
        <v>197</v>
      </c>
      <c r="CI2103" t="s">
        <v>160</v>
      </c>
      <c r="CJ2103" t="s">
        <v>161</v>
      </c>
      <c r="CR2103" t="s">
        <v>162</v>
      </c>
      <c r="CS2103" t="s">
        <v>163</v>
      </c>
      <c r="CT2103" t="s">
        <v>127</v>
      </c>
      <c r="DA2103" t="s">
        <v>164</v>
      </c>
      <c r="DB2103" t="s">
        <v>124</v>
      </c>
      <c r="DC2103" t="s">
        <v>165</v>
      </c>
      <c r="DD2103" t="s">
        <v>166</v>
      </c>
      <c r="DE2103" t="s">
        <v>167</v>
      </c>
      <c r="DF2103">
        <v>2536803</v>
      </c>
      <c r="DG2103">
        <v>1</v>
      </c>
      <c r="DJ2103">
        <v>1</v>
      </c>
      <c r="DK2103" t="s">
        <v>136</v>
      </c>
      <c r="DL2103">
        <v>0</v>
      </c>
      <c r="DM2103">
        <v>1</v>
      </c>
      <c r="DN2103" t="s">
        <v>133</v>
      </c>
      <c r="DP2103">
        <v>0</v>
      </c>
      <c r="DQ2103">
        <v>0</v>
      </c>
      <c r="DR2103">
        <v>19</v>
      </c>
      <c r="DS2103">
        <v>81.599999999999994</v>
      </c>
      <c r="DV2103">
        <v>0</v>
      </c>
      <c r="DW2103">
        <v>0</v>
      </c>
      <c r="DX2103">
        <v>1</v>
      </c>
      <c r="EA2103">
        <v>0</v>
      </c>
      <c r="EB2103">
        <v>1.36</v>
      </c>
      <c r="EC2103">
        <v>0</v>
      </c>
      <c r="ED2103">
        <v>3.4</v>
      </c>
    </row>
    <row r="2104" spans="1:136" x14ac:dyDescent="0.25">
      <c r="A2104" s="108">
        <v>46181</v>
      </c>
      <c r="B2104" t="s">
        <v>3738</v>
      </c>
      <c r="C2104" t="s">
        <v>124</v>
      </c>
      <c r="E2104" t="s">
        <v>125</v>
      </c>
      <c r="F2104" t="s">
        <v>126</v>
      </c>
      <c r="G2104" t="s">
        <v>127</v>
      </c>
      <c r="H2104" t="s">
        <v>124</v>
      </c>
      <c r="I2104" t="s">
        <v>128</v>
      </c>
      <c r="J2104" t="s">
        <v>129</v>
      </c>
      <c r="K2104" t="s">
        <v>405</v>
      </c>
      <c r="L2104" t="s">
        <v>606</v>
      </c>
      <c r="M2104" t="s">
        <v>407</v>
      </c>
      <c r="N2104" t="s">
        <v>532</v>
      </c>
      <c r="O2104" t="s">
        <v>168</v>
      </c>
      <c r="S2104" t="s">
        <v>131</v>
      </c>
      <c r="T2104" t="s">
        <v>131</v>
      </c>
      <c r="U2104" t="s">
        <v>131</v>
      </c>
      <c r="W2104" t="s">
        <v>222</v>
      </c>
      <c r="X2104" t="s">
        <v>533</v>
      </c>
      <c r="Y2104" t="s">
        <v>223</v>
      </c>
      <c r="Z2104" t="s">
        <v>224</v>
      </c>
      <c r="AA2104" t="s">
        <v>127</v>
      </c>
      <c r="AB2104" t="s">
        <v>127</v>
      </c>
      <c r="AC2104" t="s">
        <v>135</v>
      </c>
      <c r="AD2104" t="s">
        <v>136</v>
      </c>
      <c r="AE2104">
        <v>153827481</v>
      </c>
      <c r="AF2104" t="s">
        <v>222</v>
      </c>
      <c r="AG2104" t="s">
        <v>359</v>
      </c>
      <c r="AH2104" t="s">
        <v>534</v>
      </c>
      <c r="AI2104">
        <v>0</v>
      </c>
      <c r="AJ2104" t="s">
        <v>131</v>
      </c>
      <c r="AP2104" t="s">
        <v>139</v>
      </c>
      <c r="AQ2104" t="s">
        <v>140</v>
      </c>
      <c r="AR2104" t="s">
        <v>207</v>
      </c>
      <c r="AS2104" t="s">
        <v>1007</v>
      </c>
      <c r="AU2104" t="s">
        <v>181</v>
      </c>
      <c r="AV2104" t="s">
        <v>145</v>
      </c>
      <c r="AW2104" s="109">
        <v>46184</v>
      </c>
      <c r="AX2104" s="109">
        <v>46184</v>
      </c>
      <c r="BB2104" t="s">
        <v>266</v>
      </c>
      <c r="BD2104" t="s">
        <v>148</v>
      </c>
      <c r="BE2104" t="s">
        <v>139</v>
      </c>
      <c r="BF2104" t="s">
        <v>149</v>
      </c>
      <c r="BG2104" t="s">
        <v>127</v>
      </c>
      <c r="BH2104" t="s">
        <v>127</v>
      </c>
      <c r="BJ2104" t="s">
        <v>127</v>
      </c>
      <c r="BK2104" t="s">
        <v>150</v>
      </c>
      <c r="BL2104" t="s">
        <v>151</v>
      </c>
      <c r="BM2104" t="s">
        <v>1045</v>
      </c>
      <c r="BN2104" t="s">
        <v>226</v>
      </c>
      <c r="BP2104" t="s">
        <v>153</v>
      </c>
      <c r="BR2104" t="s">
        <v>154</v>
      </c>
      <c r="BT2104" t="s">
        <v>155</v>
      </c>
      <c r="BU2104" t="s">
        <v>155</v>
      </c>
      <c r="BV2104" t="s">
        <v>197</v>
      </c>
      <c r="BW2104" t="s">
        <v>153</v>
      </c>
      <c r="BX2104" t="s">
        <v>157</v>
      </c>
      <c r="BY2104" t="s">
        <v>229</v>
      </c>
      <c r="BZ2104" t="s">
        <v>192</v>
      </c>
      <c r="CA2104" t="s">
        <v>126</v>
      </c>
      <c r="CB2104" t="s">
        <v>124</v>
      </c>
      <c r="CG2104" t="s">
        <v>197</v>
      </c>
      <c r="CI2104" t="s">
        <v>160</v>
      </c>
      <c r="CJ2104" t="s">
        <v>161</v>
      </c>
      <c r="CR2104" t="s">
        <v>162</v>
      </c>
      <c r="CS2104" t="s">
        <v>163</v>
      </c>
      <c r="CT2104" t="s">
        <v>127</v>
      </c>
      <c r="DA2104" t="s">
        <v>164</v>
      </c>
      <c r="DB2104" t="s">
        <v>124</v>
      </c>
      <c r="DC2104" t="s">
        <v>165</v>
      </c>
      <c r="DD2104" t="s">
        <v>166</v>
      </c>
      <c r="DE2104" t="s">
        <v>167</v>
      </c>
      <c r="DF2104">
        <v>114569422</v>
      </c>
      <c r="DG2104">
        <v>1</v>
      </c>
      <c r="DJ2104">
        <v>1</v>
      </c>
      <c r="DK2104" t="s">
        <v>136</v>
      </c>
      <c r="DL2104">
        <v>0</v>
      </c>
      <c r="DM2104">
        <v>1</v>
      </c>
      <c r="DN2104" t="s">
        <v>533</v>
      </c>
      <c r="DP2104">
        <v>0</v>
      </c>
      <c r="DQ2104">
        <v>0</v>
      </c>
      <c r="DR2104">
        <v>6</v>
      </c>
      <c r="DS2104">
        <v>9.6</v>
      </c>
      <c r="DV2104">
        <v>0</v>
      </c>
      <c r="DW2104">
        <v>0</v>
      </c>
      <c r="DX2104">
        <v>1</v>
      </c>
      <c r="EA2104">
        <v>0</v>
      </c>
      <c r="EB2104">
        <v>0.16</v>
      </c>
      <c r="EC2104">
        <v>0</v>
      </c>
      <c r="ED2104">
        <v>0.4</v>
      </c>
    </row>
    <row r="2105" spans="1:136" x14ac:dyDescent="0.25">
      <c r="A2105" s="108">
        <v>46181</v>
      </c>
      <c r="B2105" t="s">
        <v>3739</v>
      </c>
      <c r="C2105" t="s">
        <v>124</v>
      </c>
      <c r="E2105" t="s">
        <v>125</v>
      </c>
      <c r="F2105" t="s">
        <v>126</v>
      </c>
      <c r="G2105" t="s">
        <v>127</v>
      </c>
      <c r="H2105" t="s">
        <v>124</v>
      </c>
      <c r="I2105" t="s">
        <v>128</v>
      </c>
      <c r="J2105" t="s">
        <v>129</v>
      </c>
      <c r="K2105" t="s">
        <v>130</v>
      </c>
      <c r="O2105" t="s">
        <v>168</v>
      </c>
      <c r="S2105" t="s">
        <v>478</v>
      </c>
      <c r="T2105" t="s">
        <v>479</v>
      </c>
      <c r="U2105" t="s">
        <v>398</v>
      </c>
      <c r="V2105" t="s">
        <v>545</v>
      </c>
      <c r="W2105" t="s">
        <v>290</v>
      </c>
      <c r="X2105" t="s">
        <v>655</v>
      </c>
      <c r="Y2105" t="s">
        <v>526</v>
      </c>
      <c r="Z2105" t="s">
        <v>527</v>
      </c>
      <c r="AA2105" t="s">
        <v>127</v>
      </c>
      <c r="AB2105" t="s">
        <v>127</v>
      </c>
      <c r="AC2105" t="s">
        <v>135</v>
      </c>
      <c r="AD2105" t="s">
        <v>136</v>
      </c>
      <c r="AE2105">
        <v>154017038</v>
      </c>
      <c r="AF2105" t="s">
        <v>290</v>
      </c>
      <c r="AG2105" t="s">
        <v>481</v>
      </c>
      <c r="AH2105" t="s">
        <v>138</v>
      </c>
      <c r="AI2105">
        <v>0</v>
      </c>
      <c r="AJ2105" t="s">
        <v>399</v>
      </c>
      <c r="AP2105" t="s">
        <v>139</v>
      </c>
      <c r="AV2105" t="s">
        <v>145</v>
      </c>
      <c r="AW2105" s="109">
        <v>46184</v>
      </c>
      <c r="AX2105" s="109">
        <v>46184</v>
      </c>
      <c r="AZ2105" t="s">
        <v>1050</v>
      </c>
      <c r="BB2105" t="s">
        <v>286</v>
      </c>
      <c r="BD2105" t="s">
        <v>148</v>
      </c>
      <c r="BE2105" t="s">
        <v>139</v>
      </c>
      <c r="BF2105" t="s">
        <v>149</v>
      </c>
      <c r="BG2105" t="s">
        <v>127</v>
      </c>
      <c r="BH2105" t="s">
        <v>127</v>
      </c>
      <c r="BJ2105" t="s">
        <v>127</v>
      </c>
      <c r="BK2105" t="s">
        <v>150</v>
      </c>
      <c r="BL2105" t="s">
        <v>151</v>
      </c>
      <c r="BM2105" t="s">
        <v>1045</v>
      </c>
      <c r="BN2105" t="s">
        <v>492</v>
      </c>
      <c r="BP2105" t="s">
        <v>153</v>
      </c>
      <c r="BR2105" t="s">
        <v>219</v>
      </c>
      <c r="BT2105" t="s">
        <v>155</v>
      </c>
      <c r="BU2105" t="s">
        <v>155</v>
      </c>
      <c r="BV2105" t="s">
        <v>604</v>
      </c>
      <c r="BW2105" t="s">
        <v>153</v>
      </c>
      <c r="BX2105" t="s">
        <v>157</v>
      </c>
      <c r="BY2105" t="s">
        <v>191</v>
      </c>
      <c r="BZ2105" t="s">
        <v>341</v>
      </c>
      <c r="CA2105" t="s">
        <v>126</v>
      </c>
      <c r="CB2105" t="s">
        <v>124</v>
      </c>
      <c r="CG2105" t="s">
        <v>838</v>
      </c>
      <c r="CI2105" t="s">
        <v>160</v>
      </c>
      <c r="CJ2105" t="s">
        <v>161</v>
      </c>
      <c r="CR2105" t="s">
        <v>162</v>
      </c>
      <c r="CS2105" t="s">
        <v>163</v>
      </c>
      <c r="CT2105" t="s">
        <v>127</v>
      </c>
      <c r="DA2105" t="s">
        <v>569</v>
      </c>
      <c r="DB2105" t="s">
        <v>124</v>
      </c>
      <c r="DC2105" t="s">
        <v>494</v>
      </c>
      <c r="DD2105" t="s">
        <v>166</v>
      </c>
      <c r="DE2105" t="s">
        <v>495</v>
      </c>
      <c r="DF2105">
        <v>116675497</v>
      </c>
      <c r="DG2105">
        <v>1</v>
      </c>
      <c r="DJ2105">
        <v>1</v>
      </c>
      <c r="DK2105" t="s">
        <v>136</v>
      </c>
      <c r="DL2105">
        <v>0</v>
      </c>
      <c r="DM2105">
        <v>1</v>
      </c>
      <c r="DN2105" t="s">
        <v>655</v>
      </c>
      <c r="DP2105">
        <v>0</v>
      </c>
      <c r="DQ2105">
        <v>0</v>
      </c>
      <c r="DR2105">
        <v>1</v>
      </c>
      <c r="DS2105">
        <v>57</v>
      </c>
      <c r="DT2105">
        <v>1</v>
      </c>
      <c r="DU2105">
        <v>1</v>
      </c>
      <c r="DV2105">
        <v>0</v>
      </c>
      <c r="DW2105">
        <v>0</v>
      </c>
      <c r="DX2105">
        <v>1</v>
      </c>
      <c r="EA2105">
        <v>0</v>
      </c>
      <c r="EB2105">
        <v>0.95</v>
      </c>
      <c r="EC2105">
        <v>0</v>
      </c>
      <c r="ED2105">
        <v>2.4782608700000002</v>
      </c>
    </row>
    <row r="2106" spans="1:136" x14ac:dyDescent="0.25">
      <c r="A2106" s="108">
        <v>46181</v>
      </c>
      <c r="B2106" t="s">
        <v>3740</v>
      </c>
      <c r="C2106" t="s">
        <v>124</v>
      </c>
      <c r="D2106" t="s">
        <v>3741</v>
      </c>
      <c r="E2106" t="s">
        <v>125</v>
      </c>
      <c r="F2106" t="s">
        <v>126</v>
      </c>
      <c r="G2106" t="s">
        <v>127</v>
      </c>
      <c r="H2106" t="s">
        <v>124</v>
      </c>
      <c r="I2106" t="s">
        <v>128</v>
      </c>
      <c r="J2106" t="s">
        <v>129</v>
      </c>
      <c r="K2106" t="s">
        <v>130</v>
      </c>
      <c r="S2106" t="s">
        <v>397</v>
      </c>
      <c r="T2106" t="s">
        <v>397</v>
      </c>
      <c r="U2106" t="s">
        <v>398</v>
      </c>
      <c r="V2106" t="s">
        <v>545</v>
      </c>
      <c r="W2106" t="s">
        <v>198</v>
      </c>
      <c r="X2106" t="s">
        <v>133</v>
      </c>
      <c r="Y2106" t="s">
        <v>716</v>
      </c>
      <c r="Z2106" t="s">
        <v>302</v>
      </c>
      <c r="AA2106" t="s">
        <v>127</v>
      </c>
      <c r="AB2106" t="s">
        <v>135</v>
      </c>
      <c r="AC2106" t="s">
        <v>135</v>
      </c>
      <c r="AD2106" t="s">
        <v>136</v>
      </c>
      <c r="AE2106">
        <v>154021036</v>
      </c>
      <c r="AF2106" t="s">
        <v>198</v>
      </c>
      <c r="AG2106" t="s">
        <v>137</v>
      </c>
      <c r="AH2106" t="s">
        <v>138</v>
      </c>
      <c r="AI2106">
        <v>0</v>
      </c>
      <c r="AJ2106" t="s">
        <v>399</v>
      </c>
      <c r="AP2106" t="s">
        <v>139</v>
      </c>
      <c r="AQ2106" t="s">
        <v>140</v>
      </c>
      <c r="AR2106" t="s">
        <v>207</v>
      </c>
      <c r="AS2106" t="s">
        <v>435</v>
      </c>
      <c r="AT2106" t="s">
        <v>435</v>
      </c>
      <c r="AU2106" t="s">
        <v>144</v>
      </c>
      <c r="AV2106" t="s">
        <v>145</v>
      </c>
      <c r="AW2106" s="109">
        <v>46183</v>
      </c>
      <c r="AX2106" s="109">
        <v>46183</v>
      </c>
      <c r="AZ2106" t="s">
        <v>1047</v>
      </c>
      <c r="BB2106" t="s">
        <v>188</v>
      </c>
      <c r="BC2106" t="s">
        <v>147</v>
      </c>
      <c r="BD2106" t="s">
        <v>148</v>
      </c>
      <c r="BE2106" t="s">
        <v>139</v>
      </c>
      <c r="BF2106" t="s">
        <v>149</v>
      </c>
      <c r="BG2106" t="s">
        <v>127</v>
      </c>
      <c r="BH2106" t="s">
        <v>127</v>
      </c>
      <c r="BJ2106" t="s">
        <v>127</v>
      </c>
      <c r="BK2106" t="s">
        <v>150</v>
      </c>
      <c r="BL2106" t="s">
        <v>151</v>
      </c>
      <c r="BM2106" t="s">
        <v>1045</v>
      </c>
      <c r="BN2106" t="s">
        <v>202</v>
      </c>
      <c r="BP2106" t="s">
        <v>153</v>
      </c>
      <c r="BR2106" t="s">
        <v>154</v>
      </c>
      <c r="BT2106" t="s">
        <v>1053</v>
      </c>
      <c r="BU2106" t="s">
        <v>1053</v>
      </c>
      <c r="BV2106" t="s">
        <v>305</v>
      </c>
      <c r="BW2106" t="s">
        <v>153</v>
      </c>
      <c r="BX2106" t="s">
        <v>157</v>
      </c>
      <c r="BY2106" t="s">
        <v>195</v>
      </c>
      <c r="BZ2106" t="s">
        <v>444</v>
      </c>
      <c r="CA2106" t="s">
        <v>126</v>
      </c>
      <c r="CB2106" t="s">
        <v>124</v>
      </c>
      <c r="CD2106" t="s">
        <v>550</v>
      </c>
      <c r="CG2106" t="s">
        <v>636</v>
      </c>
      <c r="CI2106" t="s">
        <v>160</v>
      </c>
      <c r="CJ2106" t="s">
        <v>161</v>
      </c>
      <c r="CL2106" t="s">
        <v>3742</v>
      </c>
      <c r="CR2106" t="s">
        <v>162</v>
      </c>
      <c r="CS2106" t="s">
        <v>163</v>
      </c>
      <c r="CT2106" t="s">
        <v>127</v>
      </c>
      <c r="DA2106" t="s">
        <v>400</v>
      </c>
      <c r="DB2106" t="s">
        <v>124</v>
      </c>
      <c r="DC2106" t="s">
        <v>165</v>
      </c>
      <c r="DD2106" t="s">
        <v>166</v>
      </c>
      <c r="DE2106" t="s">
        <v>167</v>
      </c>
      <c r="DF2106">
        <v>71502115</v>
      </c>
      <c r="DG2106">
        <v>1</v>
      </c>
      <c r="DJ2106">
        <v>1</v>
      </c>
      <c r="DK2106" t="s">
        <v>136</v>
      </c>
      <c r="DL2106">
        <v>0</v>
      </c>
      <c r="DM2106">
        <v>1</v>
      </c>
      <c r="DN2106" t="s">
        <v>133</v>
      </c>
      <c r="DP2106">
        <v>0</v>
      </c>
      <c r="DQ2106">
        <v>0</v>
      </c>
      <c r="DR2106">
        <v>0</v>
      </c>
      <c r="DS2106">
        <v>2.4</v>
      </c>
      <c r="DT2106">
        <v>1</v>
      </c>
      <c r="DU2106">
        <v>1</v>
      </c>
      <c r="DV2106">
        <v>0</v>
      </c>
      <c r="DW2106">
        <v>0</v>
      </c>
      <c r="DX2106">
        <v>1</v>
      </c>
      <c r="EA2106">
        <v>0</v>
      </c>
      <c r="EB2106">
        <v>0.04</v>
      </c>
      <c r="EC2106">
        <v>0</v>
      </c>
      <c r="ED2106">
        <v>9.2307691999999997E-2</v>
      </c>
      <c r="EE2106">
        <v>1</v>
      </c>
      <c r="EF2106">
        <v>100</v>
      </c>
    </row>
    <row r="2107" spans="1:136" x14ac:dyDescent="0.25">
      <c r="A2107" s="108">
        <v>46181</v>
      </c>
      <c r="B2107" t="s">
        <v>2467</v>
      </c>
      <c r="C2107" t="s">
        <v>124</v>
      </c>
      <c r="D2107" t="s">
        <v>715</v>
      </c>
      <c r="E2107" t="s">
        <v>125</v>
      </c>
      <c r="F2107" t="s">
        <v>126</v>
      </c>
      <c r="G2107" t="s">
        <v>127</v>
      </c>
      <c r="H2107" t="s">
        <v>124</v>
      </c>
      <c r="I2107" t="s">
        <v>344</v>
      </c>
      <c r="J2107" t="s">
        <v>129</v>
      </c>
      <c r="K2107" t="s">
        <v>130</v>
      </c>
      <c r="O2107" t="s">
        <v>168</v>
      </c>
      <c r="S2107" t="s">
        <v>397</v>
      </c>
      <c r="T2107" t="s">
        <v>397</v>
      </c>
      <c r="U2107" t="s">
        <v>398</v>
      </c>
      <c r="V2107" t="s">
        <v>545</v>
      </c>
      <c r="W2107" t="s">
        <v>290</v>
      </c>
      <c r="X2107" t="s">
        <v>133</v>
      </c>
      <c r="Y2107" t="s">
        <v>650</v>
      </c>
      <c r="Z2107" t="s">
        <v>527</v>
      </c>
      <c r="AA2107" t="s">
        <v>127</v>
      </c>
      <c r="AB2107" t="s">
        <v>127</v>
      </c>
      <c r="AC2107" t="s">
        <v>135</v>
      </c>
      <c r="AD2107" t="s">
        <v>136</v>
      </c>
      <c r="AE2107">
        <v>154092102</v>
      </c>
      <c r="AF2107" t="s">
        <v>290</v>
      </c>
      <c r="AG2107" t="s">
        <v>137</v>
      </c>
      <c r="AH2107" t="s">
        <v>138</v>
      </c>
      <c r="AI2107">
        <v>0</v>
      </c>
      <c r="AJ2107" t="s">
        <v>399</v>
      </c>
      <c r="AP2107" t="s">
        <v>139</v>
      </c>
      <c r="AQ2107" t="s">
        <v>140</v>
      </c>
      <c r="AR2107" t="s">
        <v>141</v>
      </c>
      <c r="AS2107" t="s">
        <v>714</v>
      </c>
      <c r="AU2107" t="s">
        <v>181</v>
      </c>
      <c r="AV2107" t="s">
        <v>145</v>
      </c>
      <c r="AW2107" s="109">
        <v>46185</v>
      </c>
      <c r="AX2107" s="109">
        <v>46185</v>
      </c>
      <c r="AZ2107" t="s">
        <v>1047</v>
      </c>
      <c r="BB2107" t="s">
        <v>325</v>
      </c>
      <c r="BD2107" t="s">
        <v>148</v>
      </c>
      <c r="BE2107" t="s">
        <v>139</v>
      </c>
      <c r="BF2107" t="s">
        <v>149</v>
      </c>
      <c r="BG2107" t="s">
        <v>127</v>
      </c>
      <c r="BH2107" t="s">
        <v>127</v>
      </c>
      <c r="BJ2107" t="s">
        <v>127</v>
      </c>
      <c r="BK2107" t="s">
        <v>150</v>
      </c>
      <c r="BL2107" t="s">
        <v>151</v>
      </c>
      <c r="BM2107" t="s">
        <v>410</v>
      </c>
      <c r="BN2107" t="s">
        <v>492</v>
      </c>
      <c r="BP2107" t="s">
        <v>153</v>
      </c>
      <c r="BR2107" t="s">
        <v>692</v>
      </c>
      <c r="BT2107" t="s">
        <v>155</v>
      </c>
      <c r="BU2107" t="s">
        <v>155</v>
      </c>
      <c r="BV2107" t="s">
        <v>528</v>
      </c>
      <c r="BW2107" t="s">
        <v>153</v>
      </c>
      <c r="BX2107" t="s">
        <v>157</v>
      </c>
      <c r="BY2107" t="s">
        <v>258</v>
      </c>
      <c r="BZ2107" t="s">
        <v>176</v>
      </c>
      <c r="CA2107" t="s">
        <v>126</v>
      </c>
      <c r="CB2107" t="s">
        <v>124</v>
      </c>
      <c r="CG2107" t="s">
        <v>651</v>
      </c>
      <c r="CI2107" t="s">
        <v>160</v>
      </c>
      <c r="CJ2107" t="s">
        <v>161</v>
      </c>
      <c r="CM2107" t="s">
        <v>127</v>
      </c>
      <c r="CN2107" t="s">
        <v>410</v>
      </c>
      <c r="CO2107" t="s">
        <v>346</v>
      </c>
      <c r="CP2107" t="s">
        <v>124</v>
      </c>
      <c r="CQ2107" t="s">
        <v>347</v>
      </c>
      <c r="CR2107" t="s">
        <v>162</v>
      </c>
      <c r="CS2107" t="s">
        <v>163</v>
      </c>
      <c r="CT2107" t="s">
        <v>127</v>
      </c>
      <c r="DC2107" t="s">
        <v>494</v>
      </c>
      <c r="DD2107" t="s">
        <v>166</v>
      </c>
      <c r="DF2107">
        <v>132552039</v>
      </c>
      <c r="DG2107">
        <v>1</v>
      </c>
      <c r="DI2107">
        <v>0</v>
      </c>
      <c r="DJ2107">
        <v>1</v>
      </c>
      <c r="DK2107" t="s">
        <v>136</v>
      </c>
      <c r="DL2107">
        <v>0</v>
      </c>
      <c r="DM2107">
        <v>1</v>
      </c>
      <c r="DN2107" t="s">
        <v>133</v>
      </c>
      <c r="DP2107">
        <v>0</v>
      </c>
      <c r="DQ2107">
        <v>0</v>
      </c>
      <c r="DR2107">
        <v>0</v>
      </c>
      <c r="DS2107">
        <v>6.6</v>
      </c>
      <c r="DT2107">
        <v>1</v>
      </c>
      <c r="DU2107">
        <v>1</v>
      </c>
      <c r="DV2107">
        <v>0</v>
      </c>
      <c r="DW2107">
        <v>0</v>
      </c>
      <c r="DX2107">
        <v>1</v>
      </c>
      <c r="EA2107">
        <v>0</v>
      </c>
      <c r="EB2107">
        <v>0.11</v>
      </c>
      <c r="EC2107">
        <v>0</v>
      </c>
    </row>
    <row r="2108" spans="1:136" x14ac:dyDescent="0.25">
      <c r="A2108" s="108">
        <v>46181</v>
      </c>
      <c r="B2108" t="s">
        <v>3743</v>
      </c>
      <c r="C2108" t="s">
        <v>124</v>
      </c>
      <c r="E2108" t="s">
        <v>125</v>
      </c>
      <c r="F2108" t="s">
        <v>126</v>
      </c>
      <c r="G2108" t="s">
        <v>127</v>
      </c>
      <c r="H2108" t="s">
        <v>124</v>
      </c>
      <c r="I2108" t="s">
        <v>128</v>
      </c>
      <c r="J2108" t="s">
        <v>129</v>
      </c>
      <c r="K2108" t="s">
        <v>405</v>
      </c>
      <c r="L2108" t="s">
        <v>586</v>
      </c>
      <c r="M2108" t="s">
        <v>407</v>
      </c>
      <c r="N2108" t="s">
        <v>408</v>
      </c>
      <c r="O2108" t="s">
        <v>262</v>
      </c>
      <c r="S2108" t="s">
        <v>478</v>
      </c>
      <c r="T2108" t="s">
        <v>479</v>
      </c>
      <c r="U2108" t="s">
        <v>398</v>
      </c>
      <c r="V2108" t="s">
        <v>545</v>
      </c>
      <c r="W2108" t="s">
        <v>198</v>
      </c>
      <c r="X2108" t="s">
        <v>133</v>
      </c>
      <c r="Y2108" t="s">
        <v>324</v>
      </c>
      <c r="Z2108" t="s">
        <v>324</v>
      </c>
      <c r="AA2108" t="s">
        <v>127</v>
      </c>
      <c r="AB2108" t="s">
        <v>135</v>
      </c>
      <c r="AC2108" t="s">
        <v>135</v>
      </c>
      <c r="AD2108" t="s">
        <v>136</v>
      </c>
      <c r="AE2108">
        <v>153785897</v>
      </c>
      <c r="AF2108" t="s">
        <v>198</v>
      </c>
      <c r="AG2108" t="s">
        <v>137</v>
      </c>
      <c r="AH2108" t="s">
        <v>138</v>
      </c>
      <c r="AI2108">
        <v>0</v>
      </c>
      <c r="AJ2108" t="s">
        <v>399</v>
      </c>
      <c r="AP2108" t="s">
        <v>139</v>
      </c>
      <c r="AQ2108" t="s">
        <v>140</v>
      </c>
      <c r="AR2108" t="s">
        <v>141</v>
      </c>
      <c r="AS2108" t="s">
        <v>310</v>
      </c>
      <c r="AT2108" t="s">
        <v>311</v>
      </c>
      <c r="AU2108" t="s">
        <v>181</v>
      </c>
      <c r="AV2108" t="s">
        <v>145</v>
      </c>
      <c r="AW2108" s="109">
        <v>46181</v>
      </c>
      <c r="AX2108" s="109">
        <v>46181</v>
      </c>
      <c r="AZ2108" t="s">
        <v>1047</v>
      </c>
      <c r="BB2108" t="s">
        <v>645</v>
      </c>
      <c r="BD2108" t="s">
        <v>148</v>
      </c>
      <c r="BE2108" t="s">
        <v>139</v>
      </c>
      <c r="BF2108" t="s">
        <v>149</v>
      </c>
      <c r="BG2108" t="s">
        <v>127</v>
      </c>
      <c r="BH2108" t="s">
        <v>127</v>
      </c>
      <c r="BJ2108" t="s">
        <v>127</v>
      </c>
      <c r="BK2108" t="s">
        <v>150</v>
      </c>
      <c r="BL2108" t="s">
        <v>151</v>
      </c>
      <c r="BM2108" t="s">
        <v>1045</v>
      </c>
      <c r="BN2108" t="s">
        <v>326</v>
      </c>
      <c r="BP2108" t="s">
        <v>153</v>
      </c>
      <c r="BR2108" t="s">
        <v>154</v>
      </c>
      <c r="BT2108" t="s">
        <v>203</v>
      </c>
      <c r="BU2108" t="s">
        <v>203</v>
      </c>
      <c r="BV2108" t="s">
        <v>324</v>
      </c>
      <c r="BW2108" t="s">
        <v>153</v>
      </c>
      <c r="BX2108" t="s">
        <v>157</v>
      </c>
      <c r="BY2108" t="s">
        <v>195</v>
      </c>
      <c r="BZ2108" t="s">
        <v>338</v>
      </c>
      <c r="CA2108" t="s">
        <v>126</v>
      </c>
      <c r="CB2108" t="s">
        <v>124</v>
      </c>
      <c r="CG2108" t="s">
        <v>580</v>
      </c>
      <c r="CI2108" t="s">
        <v>160</v>
      </c>
      <c r="CJ2108" t="s">
        <v>161</v>
      </c>
      <c r="CR2108" t="s">
        <v>162</v>
      </c>
      <c r="CS2108" t="s">
        <v>163</v>
      </c>
      <c r="CT2108" t="s">
        <v>127</v>
      </c>
      <c r="DA2108" t="s">
        <v>400</v>
      </c>
      <c r="DB2108" t="s">
        <v>124</v>
      </c>
      <c r="DC2108" t="s">
        <v>165</v>
      </c>
      <c r="DD2108" t="s">
        <v>166</v>
      </c>
      <c r="DE2108" t="s">
        <v>167</v>
      </c>
      <c r="DF2108">
        <v>20484596</v>
      </c>
      <c r="DG2108">
        <v>1</v>
      </c>
      <c r="DJ2108">
        <v>1</v>
      </c>
      <c r="DK2108" t="s">
        <v>136</v>
      </c>
      <c r="DL2108">
        <v>0</v>
      </c>
      <c r="DM2108">
        <v>1</v>
      </c>
      <c r="DN2108" t="s">
        <v>133</v>
      </c>
      <c r="DP2108">
        <v>0</v>
      </c>
      <c r="DQ2108">
        <v>0</v>
      </c>
      <c r="DR2108">
        <v>4</v>
      </c>
      <c r="DS2108">
        <v>22.8</v>
      </c>
      <c r="DU2108">
        <v>1</v>
      </c>
      <c r="DV2108">
        <v>0</v>
      </c>
      <c r="DW2108">
        <v>0</v>
      </c>
      <c r="DX2108">
        <v>1</v>
      </c>
      <c r="EA2108">
        <v>0</v>
      </c>
      <c r="EB2108">
        <v>0.38</v>
      </c>
      <c r="EC2108">
        <v>0</v>
      </c>
      <c r="ED2108">
        <v>0.87692307700000005</v>
      </c>
    </row>
    <row r="2109" spans="1:136" x14ac:dyDescent="0.25">
      <c r="A2109" s="108">
        <v>46181</v>
      </c>
      <c r="B2109" t="s">
        <v>3744</v>
      </c>
      <c r="C2109" t="s">
        <v>124</v>
      </c>
      <c r="E2109" t="s">
        <v>125</v>
      </c>
      <c r="F2109" t="s">
        <v>126</v>
      </c>
      <c r="G2109" t="s">
        <v>127</v>
      </c>
      <c r="H2109" t="s">
        <v>124</v>
      </c>
      <c r="I2109" t="s">
        <v>128</v>
      </c>
      <c r="J2109" t="s">
        <v>129</v>
      </c>
      <c r="K2109" t="s">
        <v>130</v>
      </c>
      <c r="O2109" t="s">
        <v>168</v>
      </c>
      <c r="S2109" t="s">
        <v>543</v>
      </c>
      <c r="T2109" t="s">
        <v>659</v>
      </c>
      <c r="U2109" t="s">
        <v>398</v>
      </c>
      <c r="V2109" t="s">
        <v>545</v>
      </c>
      <c r="W2109" t="s">
        <v>660</v>
      </c>
      <c r="X2109" t="s">
        <v>480</v>
      </c>
      <c r="Y2109" t="s">
        <v>661</v>
      </c>
      <c r="Z2109" t="s">
        <v>661</v>
      </c>
      <c r="AA2109" t="s">
        <v>127</v>
      </c>
      <c r="AB2109" t="s">
        <v>127</v>
      </c>
      <c r="AC2109" t="s">
        <v>135</v>
      </c>
      <c r="AD2109" t="s">
        <v>136</v>
      </c>
      <c r="AE2109">
        <v>153608271</v>
      </c>
      <c r="AF2109" t="s">
        <v>660</v>
      </c>
      <c r="AG2109" t="s">
        <v>481</v>
      </c>
      <c r="AH2109" t="s">
        <v>138</v>
      </c>
      <c r="AI2109">
        <v>0</v>
      </c>
      <c r="AJ2109" t="s">
        <v>399</v>
      </c>
      <c r="AP2109" t="s">
        <v>139</v>
      </c>
      <c r="AV2109" t="s">
        <v>662</v>
      </c>
      <c r="AW2109" s="109">
        <v>46181</v>
      </c>
      <c r="AX2109" s="109">
        <v>46181</v>
      </c>
      <c r="BB2109" t="s">
        <v>286</v>
      </c>
      <c r="BD2109" t="s">
        <v>148</v>
      </c>
      <c r="BE2109" t="s">
        <v>139</v>
      </c>
      <c r="BF2109" t="s">
        <v>149</v>
      </c>
      <c r="BG2109" t="s">
        <v>127</v>
      </c>
      <c r="BH2109" t="s">
        <v>127</v>
      </c>
      <c r="BJ2109" t="s">
        <v>127</v>
      </c>
      <c r="BK2109" t="s">
        <v>150</v>
      </c>
      <c r="BL2109" t="s">
        <v>151</v>
      </c>
      <c r="BM2109" t="s">
        <v>1045</v>
      </c>
      <c r="BN2109" t="s">
        <v>661</v>
      </c>
      <c r="BP2109" t="s">
        <v>153</v>
      </c>
      <c r="BR2109" t="s">
        <v>154</v>
      </c>
      <c r="BT2109" t="s">
        <v>155</v>
      </c>
      <c r="BU2109" t="s">
        <v>155</v>
      </c>
      <c r="BV2109" t="s">
        <v>953</v>
      </c>
      <c r="BW2109" t="s">
        <v>153</v>
      </c>
      <c r="BX2109" t="s">
        <v>157</v>
      </c>
      <c r="BY2109" t="s">
        <v>229</v>
      </c>
      <c r="BZ2109" t="s">
        <v>402</v>
      </c>
      <c r="CA2109" t="s">
        <v>126</v>
      </c>
      <c r="CB2109" t="s">
        <v>124</v>
      </c>
      <c r="CE2109" t="s">
        <v>1266</v>
      </c>
      <c r="CG2109" t="s">
        <v>197</v>
      </c>
      <c r="CI2109" t="s">
        <v>160</v>
      </c>
      <c r="CJ2109" t="s">
        <v>161</v>
      </c>
      <c r="CR2109" t="s">
        <v>162</v>
      </c>
      <c r="CS2109" t="s">
        <v>163</v>
      </c>
      <c r="CT2109" t="s">
        <v>127</v>
      </c>
      <c r="DA2109" t="s">
        <v>400</v>
      </c>
      <c r="DB2109" t="s">
        <v>124</v>
      </c>
      <c r="DC2109" t="s">
        <v>165</v>
      </c>
      <c r="DD2109" t="s">
        <v>166</v>
      </c>
      <c r="DE2109" t="s">
        <v>167</v>
      </c>
      <c r="DF2109">
        <v>107305913</v>
      </c>
      <c r="DG2109">
        <v>1</v>
      </c>
      <c r="DJ2109">
        <v>1</v>
      </c>
      <c r="DK2109" t="s">
        <v>136</v>
      </c>
      <c r="DL2109">
        <v>0</v>
      </c>
      <c r="DM2109">
        <v>1</v>
      </c>
      <c r="DN2109" t="s">
        <v>480</v>
      </c>
      <c r="DP2109">
        <v>0</v>
      </c>
      <c r="DQ2109">
        <v>0</v>
      </c>
      <c r="DR2109">
        <v>9</v>
      </c>
      <c r="DS2109">
        <v>9</v>
      </c>
      <c r="DU2109">
        <v>1</v>
      </c>
      <c r="DV2109">
        <v>0</v>
      </c>
      <c r="DW2109">
        <v>0</v>
      </c>
      <c r="DX2109">
        <v>1</v>
      </c>
      <c r="EA2109">
        <v>0</v>
      </c>
      <c r="EB2109">
        <v>0.15</v>
      </c>
      <c r="EC2109">
        <v>0</v>
      </c>
      <c r="ED2109">
        <v>0.34615384599999999</v>
      </c>
    </row>
    <row r="2110" spans="1:136" x14ac:dyDescent="0.25">
      <c r="A2110" s="108">
        <v>46181</v>
      </c>
      <c r="B2110" t="s">
        <v>3110</v>
      </c>
      <c r="C2110" t="s">
        <v>124</v>
      </c>
      <c r="E2110" t="s">
        <v>125</v>
      </c>
      <c r="F2110" t="s">
        <v>126</v>
      </c>
      <c r="G2110" t="s">
        <v>127</v>
      </c>
      <c r="H2110" t="s">
        <v>124</v>
      </c>
      <c r="I2110" t="s">
        <v>128</v>
      </c>
      <c r="J2110" t="s">
        <v>129</v>
      </c>
      <c r="K2110" t="s">
        <v>130</v>
      </c>
      <c r="O2110" t="s">
        <v>262</v>
      </c>
      <c r="S2110" t="s">
        <v>131</v>
      </c>
      <c r="T2110" t="s">
        <v>131</v>
      </c>
      <c r="U2110" t="s">
        <v>131</v>
      </c>
      <c r="W2110" t="s">
        <v>290</v>
      </c>
      <c r="X2110" t="s">
        <v>246</v>
      </c>
      <c r="Y2110" t="s">
        <v>291</v>
      </c>
      <c r="Z2110" t="s">
        <v>292</v>
      </c>
      <c r="AA2110" t="s">
        <v>127</v>
      </c>
      <c r="AB2110" t="s">
        <v>127</v>
      </c>
      <c r="AC2110" t="s">
        <v>135</v>
      </c>
      <c r="AD2110" t="s">
        <v>136</v>
      </c>
      <c r="AE2110">
        <v>154145716</v>
      </c>
      <c r="AF2110" t="s">
        <v>290</v>
      </c>
      <c r="AG2110" t="s">
        <v>170</v>
      </c>
      <c r="AH2110" t="s">
        <v>138</v>
      </c>
      <c r="AI2110">
        <v>0</v>
      </c>
      <c r="AJ2110" t="s">
        <v>131</v>
      </c>
      <c r="AP2110" t="s">
        <v>139</v>
      </c>
      <c r="AQ2110" t="s">
        <v>140</v>
      </c>
      <c r="AR2110" t="s">
        <v>141</v>
      </c>
      <c r="AS2110" t="s">
        <v>142</v>
      </c>
      <c r="AT2110" t="s">
        <v>143</v>
      </c>
      <c r="AU2110" t="s">
        <v>144</v>
      </c>
      <c r="AV2110" t="s">
        <v>145</v>
      </c>
      <c r="AW2110" s="109">
        <v>46186</v>
      </c>
      <c r="AX2110" s="109">
        <v>46186</v>
      </c>
      <c r="BB2110" t="s">
        <v>597</v>
      </c>
      <c r="BD2110" t="s">
        <v>148</v>
      </c>
      <c r="BE2110" t="s">
        <v>664</v>
      </c>
      <c r="BF2110" t="s">
        <v>149</v>
      </c>
      <c r="BG2110" t="s">
        <v>127</v>
      </c>
      <c r="BH2110" t="s">
        <v>127</v>
      </c>
      <c r="BJ2110" t="s">
        <v>127</v>
      </c>
      <c r="BK2110" t="s">
        <v>150</v>
      </c>
      <c r="BL2110" t="s">
        <v>151</v>
      </c>
      <c r="BM2110" t="s">
        <v>1045</v>
      </c>
      <c r="BN2110" t="s">
        <v>282</v>
      </c>
      <c r="BP2110" t="s">
        <v>153</v>
      </c>
      <c r="BQ2110" t="s">
        <v>3745</v>
      </c>
      <c r="BR2110" t="s">
        <v>154</v>
      </c>
      <c r="BT2110" t="s">
        <v>203</v>
      </c>
      <c r="BU2110" t="s">
        <v>203</v>
      </c>
      <c r="BV2110" t="s">
        <v>291</v>
      </c>
      <c r="BW2110" t="s">
        <v>153</v>
      </c>
      <c r="BX2110" t="s">
        <v>157</v>
      </c>
      <c r="BY2110" t="s">
        <v>175</v>
      </c>
      <c r="BZ2110" t="s">
        <v>331</v>
      </c>
      <c r="CA2110" t="s">
        <v>126</v>
      </c>
      <c r="CB2110" t="s">
        <v>124</v>
      </c>
      <c r="CG2110" t="s">
        <v>197</v>
      </c>
      <c r="CI2110" t="s">
        <v>160</v>
      </c>
      <c r="CJ2110" t="s">
        <v>161</v>
      </c>
      <c r="CR2110" t="s">
        <v>162</v>
      </c>
      <c r="CS2110" t="s">
        <v>163</v>
      </c>
      <c r="CT2110" t="s">
        <v>127</v>
      </c>
      <c r="DC2110" t="s">
        <v>165</v>
      </c>
      <c r="DD2110" t="s">
        <v>166</v>
      </c>
      <c r="DF2110">
        <v>19496134</v>
      </c>
      <c r="DG2110">
        <v>1</v>
      </c>
      <c r="DJ2110">
        <v>1</v>
      </c>
      <c r="DK2110" t="s">
        <v>136</v>
      </c>
      <c r="DL2110">
        <v>0</v>
      </c>
      <c r="DM2110">
        <v>1</v>
      </c>
      <c r="DN2110" t="s">
        <v>246</v>
      </c>
      <c r="DP2110">
        <v>0</v>
      </c>
      <c r="DQ2110">
        <v>0</v>
      </c>
      <c r="DR2110">
        <v>0</v>
      </c>
      <c r="DS2110">
        <v>10.8</v>
      </c>
      <c r="DV2110">
        <v>0</v>
      </c>
      <c r="DW2110">
        <v>0</v>
      </c>
      <c r="DX2110">
        <v>1</v>
      </c>
      <c r="EA2110">
        <v>0</v>
      </c>
      <c r="EB2110">
        <v>0.18</v>
      </c>
      <c r="EC2110">
        <v>0</v>
      </c>
    </row>
    <row r="2111" spans="1:136" x14ac:dyDescent="0.25">
      <c r="A2111" s="108">
        <v>46181</v>
      </c>
      <c r="B2111" t="s">
        <v>3746</v>
      </c>
      <c r="C2111" t="s">
        <v>124</v>
      </c>
      <c r="E2111" t="s">
        <v>125</v>
      </c>
      <c r="F2111" t="s">
        <v>126</v>
      </c>
      <c r="G2111" t="s">
        <v>127</v>
      </c>
      <c r="H2111" t="s">
        <v>124</v>
      </c>
      <c r="I2111" t="s">
        <v>128</v>
      </c>
      <c r="J2111" t="s">
        <v>129</v>
      </c>
      <c r="K2111" t="s">
        <v>130</v>
      </c>
      <c r="O2111" t="s">
        <v>262</v>
      </c>
      <c r="S2111" t="s">
        <v>131</v>
      </c>
      <c r="T2111" t="s">
        <v>131</v>
      </c>
      <c r="U2111" t="s">
        <v>131</v>
      </c>
      <c r="W2111" t="s">
        <v>132</v>
      </c>
      <c r="X2111" t="s">
        <v>133</v>
      </c>
      <c r="Y2111" t="s">
        <v>184</v>
      </c>
      <c r="Z2111" t="s">
        <v>185</v>
      </c>
      <c r="AA2111" t="s">
        <v>127</v>
      </c>
      <c r="AB2111" t="s">
        <v>135</v>
      </c>
      <c r="AC2111" t="s">
        <v>135</v>
      </c>
      <c r="AD2111" t="s">
        <v>136</v>
      </c>
      <c r="AE2111">
        <v>153912355</v>
      </c>
      <c r="AF2111" t="s">
        <v>132</v>
      </c>
      <c r="AG2111" t="s">
        <v>137</v>
      </c>
      <c r="AH2111" t="s">
        <v>138</v>
      </c>
      <c r="AI2111">
        <v>0</v>
      </c>
      <c r="AJ2111" t="s">
        <v>131</v>
      </c>
      <c r="AP2111" t="s">
        <v>139</v>
      </c>
      <c r="AQ2111" t="s">
        <v>140</v>
      </c>
      <c r="AR2111" t="s">
        <v>141</v>
      </c>
      <c r="AS2111" t="s">
        <v>247</v>
      </c>
      <c r="AU2111" t="s">
        <v>181</v>
      </c>
      <c r="AV2111" t="s">
        <v>145</v>
      </c>
      <c r="AW2111" s="109">
        <v>46181</v>
      </c>
      <c r="AX2111" s="109">
        <v>46181</v>
      </c>
      <c r="AZ2111" t="s">
        <v>1042</v>
      </c>
      <c r="BB2111" t="s">
        <v>554</v>
      </c>
      <c r="BD2111" t="s">
        <v>148</v>
      </c>
      <c r="BE2111" t="s">
        <v>664</v>
      </c>
      <c r="BF2111" t="s">
        <v>149</v>
      </c>
      <c r="BG2111" t="s">
        <v>127</v>
      </c>
      <c r="BH2111" t="s">
        <v>127</v>
      </c>
      <c r="BJ2111" t="s">
        <v>127</v>
      </c>
      <c r="BK2111" t="s">
        <v>150</v>
      </c>
      <c r="BL2111" t="s">
        <v>151</v>
      </c>
      <c r="BM2111" t="s">
        <v>1045</v>
      </c>
      <c r="BN2111" t="s">
        <v>189</v>
      </c>
      <c r="BP2111" t="s">
        <v>153</v>
      </c>
      <c r="BR2111" t="s">
        <v>219</v>
      </c>
      <c r="BT2111" t="s">
        <v>203</v>
      </c>
      <c r="BU2111" t="s">
        <v>203</v>
      </c>
      <c r="BV2111" t="s">
        <v>190</v>
      </c>
      <c r="BW2111" t="s">
        <v>153</v>
      </c>
      <c r="BX2111" t="s">
        <v>157</v>
      </c>
      <c r="BY2111" t="s">
        <v>269</v>
      </c>
      <c r="BZ2111" t="s">
        <v>272</v>
      </c>
      <c r="CA2111" t="s">
        <v>126</v>
      </c>
      <c r="CB2111" t="s">
        <v>124</v>
      </c>
      <c r="CG2111" t="s">
        <v>776</v>
      </c>
      <c r="CI2111" t="s">
        <v>160</v>
      </c>
      <c r="CJ2111" t="s">
        <v>161</v>
      </c>
      <c r="CR2111" t="s">
        <v>162</v>
      </c>
      <c r="CS2111" t="s">
        <v>163</v>
      </c>
      <c r="CT2111" t="s">
        <v>127</v>
      </c>
      <c r="DA2111" t="s">
        <v>164</v>
      </c>
      <c r="DB2111" t="s">
        <v>124</v>
      </c>
      <c r="DC2111" t="s">
        <v>165</v>
      </c>
      <c r="DD2111" t="s">
        <v>166</v>
      </c>
      <c r="DE2111" t="s">
        <v>167</v>
      </c>
      <c r="DF2111">
        <v>125993811</v>
      </c>
      <c r="DG2111">
        <v>1</v>
      </c>
      <c r="DJ2111">
        <v>1</v>
      </c>
      <c r="DK2111" t="s">
        <v>136</v>
      </c>
      <c r="DL2111">
        <v>0</v>
      </c>
      <c r="DM2111">
        <v>1</v>
      </c>
      <c r="DN2111" t="s">
        <v>133</v>
      </c>
      <c r="DP2111">
        <v>0</v>
      </c>
      <c r="DQ2111">
        <v>0</v>
      </c>
      <c r="DR2111">
        <v>0</v>
      </c>
      <c r="DS2111">
        <v>10.8</v>
      </c>
      <c r="DT2111">
        <v>1</v>
      </c>
      <c r="DV2111">
        <v>0</v>
      </c>
      <c r="DW2111">
        <v>0</v>
      </c>
      <c r="DX2111">
        <v>1</v>
      </c>
      <c r="EA2111">
        <v>0</v>
      </c>
      <c r="EB2111">
        <v>0.18</v>
      </c>
      <c r="EC2111">
        <v>0</v>
      </c>
      <c r="ED2111">
        <v>0.45</v>
      </c>
    </row>
    <row r="2112" spans="1:136" x14ac:dyDescent="0.25">
      <c r="A2112" s="108">
        <v>46181</v>
      </c>
      <c r="B2112" t="s">
        <v>3747</v>
      </c>
      <c r="C2112" t="s">
        <v>124</v>
      </c>
      <c r="E2112" t="s">
        <v>125</v>
      </c>
      <c r="F2112" t="s">
        <v>126</v>
      </c>
      <c r="G2112" t="s">
        <v>127</v>
      </c>
      <c r="H2112" t="s">
        <v>124</v>
      </c>
      <c r="I2112" t="s">
        <v>128</v>
      </c>
      <c r="J2112" t="s">
        <v>129</v>
      </c>
      <c r="K2112" t="s">
        <v>130</v>
      </c>
      <c r="O2112" t="s">
        <v>168</v>
      </c>
      <c r="S2112" t="s">
        <v>131</v>
      </c>
      <c r="T2112" t="s">
        <v>131</v>
      </c>
      <c r="U2112" t="s">
        <v>131</v>
      </c>
      <c r="W2112" t="s">
        <v>198</v>
      </c>
      <c r="X2112" t="s">
        <v>471</v>
      </c>
      <c r="Y2112" t="s">
        <v>301</v>
      </c>
      <c r="Z2112" t="s">
        <v>302</v>
      </c>
      <c r="AA2112" t="s">
        <v>127</v>
      </c>
      <c r="AB2112" t="s">
        <v>127</v>
      </c>
      <c r="AC2112" t="s">
        <v>127</v>
      </c>
      <c r="AD2112" t="s">
        <v>136</v>
      </c>
      <c r="AE2112">
        <v>154147605</v>
      </c>
      <c r="AF2112" t="s">
        <v>198</v>
      </c>
      <c r="AG2112" t="s">
        <v>137</v>
      </c>
      <c r="AH2112" t="s">
        <v>472</v>
      </c>
      <c r="AI2112">
        <v>0</v>
      </c>
      <c r="AJ2112" t="s">
        <v>131</v>
      </c>
      <c r="AP2112" t="s">
        <v>139</v>
      </c>
      <c r="AQ2112" t="s">
        <v>140</v>
      </c>
      <c r="AR2112" t="s">
        <v>141</v>
      </c>
      <c r="AS2112" t="s">
        <v>284</v>
      </c>
      <c r="AT2112" t="s">
        <v>285</v>
      </c>
      <c r="AU2112" t="s">
        <v>181</v>
      </c>
      <c r="AV2112" t="s">
        <v>145</v>
      </c>
      <c r="AW2112" s="109">
        <v>46186</v>
      </c>
      <c r="AX2112" s="109">
        <v>46186</v>
      </c>
      <c r="BB2112" t="s">
        <v>266</v>
      </c>
      <c r="BD2112" t="s">
        <v>148</v>
      </c>
      <c r="BE2112" t="s">
        <v>664</v>
      </c>
      <c r="BF2112" t="s">
        <v>149</v>
      </c>
      <c r="BG2112" t="s">
        <v>127</v>
      </c>
      <c r="BH2112" t="s">
        <v>127</v>
      </c>
      <c r="BJ2112" t="s">
        <v>127</v>
      </c>
      <c r="BK2112" t="s">
        <v>150</v>
      </c>
      <c r="BL2112" t="s">
        <v>151</v>
      </c>
      <c r="BM2112" t="s">
        <v>1045</v>
      </c>
      <c r="BN2112" t="s">
        <v>202</v>
      </c>
      <c r="BP2112" t="s">
        <v>153</v>
      </c>
      <c r="BR2112" t="s">
        <v>154</v>
      </c>
      <c r="BT2112" t="s">
        <v>155</v>
      </c>
      <c r="BU2112" t="s">
        <v>155</v>
      </c>
      <c r="BV2112" t="s">
        <v>197</v>
      </c>
      <c r="BW2112" t="s">
        <v>153</v>
      </c>
      <c r="BX2112" t="s">
        <v>157</v>
      </c>
      <c r="BY2112" t="s">
        <v>213</v>
      </c>
      <c r="BZ2112" t="s">
        <v>411</v>
      </c>
      <c r="CA2112" t="s">
        <v>126</v>
      </c>
      <c r="CB2112" t="s">
        <v>124</v>
      </c>
      <c r="CG2112" t="s">
        <v>197</v>
      </c>
      <c r="CI2112" t="s">
        <v>160</v>
      </c>
      <c r="CJ2112" t="s">
        <v>161</v>
      </c>
      <c r="CR2112" t="s">
        <v>162</v>
      </c>
      <c r="CS2112" t="s">
        <v>163</v>
      </c>
      <c r="CT2112" t="s">
        <v>127</v>
      </c>
      <c r="DC2112" t="s">
        <v>165</v>
      </c>
      <c r="DD2112" t="s">
        <v>166</v>
      </c>
      <c r="DF2112">
        <v>6395885</v>
      </c>
      <c r="DG2112">
        <v>1</v>
      </c>
      <c r="DJ2112">
        <v>1</v>
      </c>
      <c r="DK2112" t="s">
        <v>136</v>
      </c>
      <c r="DL2112">
        <v>0</v>
      </c>
      <c r="DM2112">
        <v>1</v>
      </c>
      <c r="DN2112" t="s">
        <v>471</v>
      </c>
      <c r="DP2112">
        <v>0</v>
      </c>
      <c r="DQ2112">
        <v>0</v>
      </c>
      <c r="DR2112">
        <v>0</v>
      </c>
      <c r="DS2112">
        <v>9.6</v>
      </c>
      <c r="DT2112">
        <v>1</v>
      </c>
      <c r="DV2112">
        <v>0</v>
      </c>
      <c r="DW2112">
        <v>0</v>
      </c>
      <c r="DX2112">
        <v>1</v>
      </c>
      <c r="EA2112">
        <v>0</v>
      </c>
      <c r="EB2112">
        <v>0.16</v>
      </c>
      <c r="EC2112">
        <v>0</v>
      </c>
    </row>
    <row r="2113" spans="1:136" x14ac:dyDescent="0.25">
      <c r="A2113" s="108">
        <v>46181</v>
      </c>
      <c r="B2113" t="s">
        <v>3748</v>
      </c>
      <c r="C2113" t="s">
        <v>124</v>
      </c>
      <c r="E2113" t="s">
        <v>351</v>
      </c>
      <c r="F2113" t="s">
        <v>126</v>
      </c>
      <c r="G2113" t="s">
        <v>127</v>
      </c>
      <c r="H2113" t="s">
        <v>124</v>
      </c>
      <c r="J2113" t="s">
        <v>129</v>
      </c>
      <c r="K2113" t="s">
        <v>130</v>
      </c>
      <c r="O2113" t="s">
        <v>168</v>
      </c>
      <c r="S2113" t="s">
        <v>131</v>
      </c>
      <c r="T2113" t="s">
        <v>131</v>
      </c>
      <c r="U2113" t="s">
        <v>131</v>
      </c>
      <c r="W2113" t="s">
        <v>222</v>
      </c>
      <c r="X2113" t="s">
        <v>133</v>
      </c>
      <c r="Y2113" t="s">
        <v>666</v>
      </c>
      <c r="Z2113" t="s">
        <v>667</v>
      </c>
      <c r="AA2113" t="s">
        <v>127</v>
      </c>
      <c r="AB2113" t="s">
        <v>127</v>
      </c>
      <c r="AC2113" t="s">
        <v>135</v>
      </c>
      <c r="AD2113" t="s">
        <v>136</v>
      </c>
      <c r="AE2113">
        <v>153930034</v>
      </c>
      <c r="AF2113" t="s">
        <v>222</v>
      </c>
      <c r="AG2113" t="s">
        <v>137</v>
      </c>
      <c r="AH2113" t="s">
        <v>138</v>
      </c>
      <c r="AI2113">
        <v>0</v>
      </c>
      <c r="AJ2113" t="s">
        <v>131</v>
      </c>
      <c r="AP2113" t="s">
        <v>139</v>
      </c>
      <c r="AV2113" t="s">
        <v>368</v>
      </c>
      <c r="AW2113" s="109">
        <v>46182</v>
      </c>
      <c r="AX2113" s="109">
        <v>46182</v>
      </c>
      <c r="BB2113" t="s">
        <v>182</v>
      </c>
      <c r="BD2113" t="s">
        <v>148</v>
      </c>
      <c r="BE2113" t="s">
        <v>664</v>
      </c>
      <c r="BF2113" t="s">
        <v>149</v>
      </c>
      <c r="BG2113" t="s">
        <v>127</v>
      </c>
      <c r="BH2113" t="s">
        <v>127</v>
      </c>
      <c r="BJ2113" t="s">
        <v>127</v>
      </c>
      <c r="BK2113" t="s">
        <v>150</v>
      </c>
      <c r="BL2113" t="s">
        <v>151</v>
      </c>
      <c r="BN2113" t="s">
        <v>668</v>
      </c>
      <c r="BP2113" t="s">
        <v>153</v>
      </c>
      <c r="BR2113" t="s">
        <v>692</v>
      </c>
      <c r="BT2113" t="s">
        <v>155</v>
      </c>
      <c r="BU2113" t="s">
        <v>155</v>
      </c>
      <c r="BV2113" t="s">
        <v>790</v>
      </c>
      <c r="BW2113" t="s">
        <v>153</v>
      </c>
      <c r="BX2113" t="s">
        <v>157</v>
      </c>
      <c r="BZ2113" t="s">
        <v>442</v>
      </c>
      <c r="CA2113" t="s">
        <v>126</v>
      </c>
      <c r="CB2113" t="s">
        <v>124</v>
      </c>
      <c r="CG2113" t="s">
        <v>197</v>
      </c>
      <c r="CI2113" t="s">
        <v>160</v>
      </c>
      <c r="CJ2113" t="s">
        <v>161</v>
      </c>
      <c r="CL2113" t="s">
        <v>3749</v>
      </c>
      <c r="CR2113" t="s">
        <v>162</v>
      </c>
      <c r="CS2113" t="s">
        <v>163</v>
      </c>
      <c r="CT2113" t="s">
        <v>127</v>
      </c>
      <c r="DA2113" t="s">
        <v>164</v>
      </c>
      <c r="DB2113" t="s">
        <v>124</v>
      </c>
      <c r="DC2113" t="s">
        <v>165</v>
      </c>
      <c r="DD2113" t="s">
        <v>166</v>
      </c>
      <c r="DE2113" t="s">
        <v>167</v>
      </c>
      <c r="DF2113">
        <v>100120890</v>
      </c>
      <c r="DG2113">
        <v>1</v>
      </c>
      <c r="DJ2113">
        <v>1</v>
      </c>
      <c r="DK2113" t="s">
        <v>136</v>
      </c>
      <c r="DL2113">
        <v>0</v>
      </c>
      <c r="DM2113">
        <v>1</v>
      </c>
      <c r="DN2113" t="s">
        <v>133</v>
      </c>
      <c r="DP2113">
        <v>0</v>
      </c>
      <c r="DQ2113">
        <v>0</v>
      </c>
      <c r="DR2113">
        <v>1</v>
      </c>
      <c r="DS2113">
        <v>15.6</v>
      </c>
      <c r="DT2113">
        <v>1</v>
      </c>
      <c r="DV2113">
        <v>0</v>
      </c>
      <c r="DW2113">
        <v>0</v>
      </c>
      <c r="DX2113">
        <v>1</v>
      </c>
      <c r="EA2113">
        <v>0</v>
      </c>
      <c r="EB2113">
        <v>0.26</v>
      </c>
      <c r="EC2113">
        <v>0</v>
      </c>
      <c r="ED2113">
        <v>0.65</v>
      </c>
      <c r="EE2113">
        <v>1</v>
      </c>
      <c r="EF2113">
        <v>100</v>
      </c>
    </row>
    <row r="2114" spans="1:136" x14ac:dyDescent="0.25">
      <c r="A2114" s="108">
        <v>46181</v>
      </c>
      <c r="B2114" t="s">
        <v>3750</v>
      </c>
      <c r="C2114" t="s">
        <v>124</v>
      </c>
      <c r="E2114" t="s">
        <v>125</v>
      </c>
      <c r="F2114" t="s">
        <v>298</v>
      </c>
      <c r="G2114" t="s">
        <v>127</v>
      </c>
      <c r="H2114" t="s">
        <v>124</v>
      </c>
      <c r="I2114" t="s">
        <v>128</v>
      </c>
      <c r="J2114" t="s">
        <v>129</v>
      </c>
      <c r="K2114" t="s">
        <v>130</v>
      </c>
      <c r="O2114" t="s">
        <v>168</v>
      </c>
      <c r="S2114" t="s">
        <v>131</v>
      </c>
      <c r="T2114" t="s">
        <v>131</v>
      </c>
      <c r="U2114" t="s">
        <v>131</v>
      </c>
      <c r="W2114" t="s">
        <v>277</v>
      </c>
      <c r="X2114" t="s">
        <v>133</v>
      </c>
      <c r="Y2114" t="s">
        <v>278</v>
      </c>
      <c r="Z2114" t="s">
        <v>279</v>
      </c>
      <c r="AA2114" t="s">
        <v>127</v>
      </c>
      <c r="AB2114" t="s">
        <v>127</v>
      </c>
      <c r="AC2114" t="s">
        <v>135</v>
      </c>
      <c r="AD2114" t="s">
        <v>136</v>
      </c>
      <c r="AE2114">
        <v>154102166</v>
      </c>
      <c r="AF2114" t="s">
        <v>277</v>
      </c>
      <c r="AG2114" t="s">
        <v>137</v>
      </c>
      <c r="AH2114" t="s">
        <v>138</v>
      </c>
      <c r="AI2114">
        <v>0</v>
      </c>
      <c r="AJ2114" t="s">
        <v>131</v>
      </c>
      <c r="AP2114" t="s">
        <v>664</v>
      </c>
      <c r="AV2114" t="s">
        <v>145</v>
      </c>
      <c r="AW2114" s="109">
        <v>46185</v>
      </c>
      <c r="AX2114" s="109">
        <v>46185</v>
      </c>
      <c r="BB2114" t="s">
        <v>266</v>
      </c>
      <c r="BD2114" t="s">
        <v>148</v>
      </c>
      <c r="BE2114" t="s">
        <v>139</v>
      </c>
      <c r="BF2114" t="s">
        <v>149</v>
      </c>
      <c r="BG2114" t="s">
        <v>127</v>
      </c>
      <c r="BH2114" t="s">
        <v>127</v>
      </c>
      <c r="BJ2114" t="s">
        <v>127</v>
      </c>
      <c r="BK2114" t="s">
        <v>150</v>
      </c>
      <c r="BL2114" t="s">
        <v>151</v>
      </c>
      <c r="BM2114" t="s">
        <v>1045</v>
      </c>
      <c r="BN2114" t="s">
        <v>282</v>
      </c>
      <c r="BP2114" t="s">
        <v>153</v>
      </c>
      <c r="BR2114" t="s">
        <v>154</v>
      </c>
      <c r="BT2114" t="s">
        <v>155</v>
      </c>
      <c r="BU2114" t="s">
        <v>155</v>
      </c>
      <c r="BV2114" t="s">
        <v>279</v>
      </c>
      <c r="BW2114" t="s">
        <v>153</v>
      </c>
      <c r="BX2114" t="s">
        <v>157</v>
      </c>
      <c r="BY2114" t="s">
        <v>175</v>
      </c>
      <c r="BZ2114" t="s">
        <v>470</v>
      </c>
      <c r="CA2114" t="s">
        <v>298</v>
      </c>
      <c r="CB2114" t="s">
        <v>124</v>
      </c>
      <c r="CG2114" t="s">
        <v>197</v>
      </c>
      <c r="CI2114" t="s">
        <v>160</v>
      </c>
      <c r="CJ2114" t="s">
        <v>161</v>
      </c>
      <c r="CR2114" t="s">
        <v>162</v>
      </c>
      <c r="CS2114" t="s">
        <v>163</v>
      </c>
      <c r="CT2114" t="s">
        <v>127</v>
      </c>
      <c r="DC2114" t="s">
        <v>165</v>
      </c>
      <c r="DD2114" t="s">
        <v>166</v>
      </c>
      <c r="DF2114">
        <v>22811001</v>
      </c>
      <c r="DG2114">
        <v>1</v>
      </c>
      <c r="DH2114">
        <v>3</v>
      </c>
      <c r="DJ2114">
        <v>1</v>
      </c>
      <c r="DK2114" t="s">
        <v>136</v>
      </c>
      <c r="DL2114">
        <v>0</v>
      </c>
      <c r="DM2114">
        <v>1</v>
      </c>
      <c r="DN2114" t="s">
        <v>133</v>
      </c>
      <c r="DP2114">
        <v>0</v>
      </c>
      <c r="DQ2114">
        <v>0</v>
      </c>
      <c r="DR2114">
        <v>0</v>
      </c>
      <c r="DS2114">
        <v>9.6</v>
      </c>
      <c r="DT2114">
        <v>1</v>
      </c>
      <c r="DV2114">
        <v>0</v>
      </c>
      <c r="DW2114">
        <v>1</v>
      </c>
      <c r="DX2114">
        <v>1</v>
      </c>
      <c r="EA2114">
        <v>0</v>
      </c>
      <c r="EB2114">
        <v>0.16</v>
      </c>
      <c r="EC2114">
        <v>0</v>
      </c>
    </row>
    <row r="2115" spans="1:136" x14ac:dyDescent="0.25">
      <c r="A2115" s="108">
        <v>46181</v>
      </c>
      <c r="B2115" t="s">
        <v>1705</v>
      </c>
      <c r="C2115" t="s">
        <v>124</v>
      </c>
      <c r="E2115" t="s">
        <v>125</v>
      </c>
      <c r="F2115" t="s">
        <v>126</v>
      </c>
      <c r="G2115" t="s">
        <v>127</v>
      </c>
      <c r="H2115" t="s">
        <v>124</v>
      </c>
      <c r="I2115" t="s">
        <v>128</v>
      </c>
      <c r="J2115" t="s">
        <v>129</v>
      </c>
      <c r="K2115" t="s">
        <v>130</v>
      </c>
      <c r="O2115" t="s">
        <v>168</v>
      </c>
      <c r="S2115" t="s">
        <v>131</v>
      </c>
      <c r="T2115" t="s">
        <v>131</v>
      </c>
      <c r="U2115" t="s">
        <v>131</v>
      </c>
      <c r="W2115" t="s">
        <v>290</v>
      </c>
      <c r="X2115" t="s">
        <v>169</v>
      </c>
      <c r="Y2115" t="s">
        <v>490</v>
      </c>
      <c r="Z2115" t="s">
        <v>491</v>
      </c>
      <c r="AA2115" t="s">
        <v>127</v>
      </c>
      <c r="AB2115" t="s">
        <v>127</v>
      </c>
      <c r="AC2115" t="s">
        <v>135</v>
      </c>
      <c r="AD2115" t="s">
        <v>136</v>
      </c>
      <c r="AE2115">
        <v>153915284</v>
      </c>
      <c r="AF2115" t="s">
        <v>290</v>
      </c>
      <c r="AG2115" t="s">
        <v>170</v>
      </c>
      <c r="AH2115" t="s">
        <v>138</v>
      </c>
      <c r="AI2115">
        <v>0</v>
      </c>
      <c r="AJ2115" t="s">
        <v>131</v>
      </c>
      <c r="AP2115" t="s">
        <v>664</v>
      </c>
      <c r="AQ2115" t="s">
        <v>140</v>
      </c>
      <c r="AR2115" t="s">
        <v>207</v>
      </c>
      <c r="AS2115" t="s">
        <v>284</v>
      </c>
      <c r="AT2115" t="s">
        <v>285</v>
      </c>
      <c r="AU2115" t="s">
        <v>144</v>
      </c>
      <c r="AV2115" t="s">
        <v>145</v>
      </c>
      <c r="AW2115" s="109">
        <v>46181</v>
      </c>
      <c r="AX2115" s="109">
        <v>46181</v>
      </c>
      <c r="BB2115" t="s">
        <v>628</v>
      </c>
      <c r="BC2115" t="s">
        <v>147</v>
      </c>
      <c r="BD2115" t="s">
        <v>148</v>
      </c>
      <c r="BE2115" t="s">
        <v>139</v>
      </c>
      <c r="BF2115" t="s">
        <v>149</v>
      </c>
      <c r="BG2115" t="s">
        <v>127</v>
      </c>
      <c r="BH2115" t="s">
        <v>127</v>
      </c>
      <c r="BJ2115" t="s">
        <v>127</v>
      </c>
      <c r="BK2115" t="s">
        <v>150</v>
      </c>
      <c r="BL2115" t="s">
        <v>151</v>
      </c>
      <c r="BM2115" t="s">
        <v>1045</v>
      </c>
      <c r="BN2115" t="s">
        <v>492</v>
      </c>
      <c r="BP2115" t="s">
        <v>153</v>
      </c>
      <c r="BR2115" t="s">
        <v>154</v>
      </c>
      <c r="BT2115" t="s">
        <v>155</v>
      </c>
      <c r="BU2115" t="s">
        <v>155</v>
      </c>
      <c r="BV2115" t="s">
        <v>493</v>
      </c>
      <c r="BW2115" t="s">
        <v>153</v>
      </c>
      <c r="BX2115" t="s">
        <v>157</v>
      </c>
      <c r="BY2115" t="s">
        <v>175</v>
      </c>
      <c r="BZ2115" t="s">
        <v>449</v>
      </c>
      <c r="CA2115" t="s">
        <v>126</v>
      </c>
      <c r="CB2115" t="s">
        <v>124</v>
      </c>
      <c r="CG2115" t="s">
        <v>197</v>
      </c>
      <c r="CI2115" t="s">
        <v>160</v>
      </c>
      <c r="CJ2115" t="s">
        <v>161</v>
      </c>
      <c r="CR2115" t="s">
        <v>162</v>
      </c>
      <c r="CS2115" t="s">
        <v>163</v>
      </c>
      <c r="CT2115" t="s">
        <v>127</v>
      </c>
      <c r="DA2115" t="s">
        <v>164</v>
      </c>
      <c r="DB2115" t="s">
        <v>124</v>
      </c>
      <c r="DC2115" t="s">
        <v>494</v>
      </c>
      <c r="DD2115" t="s">
        <v>166</v>
      </c>
      <c r="DE2115" t="s">
        <v>495</v>
      </c>
      <c r="DF2115">
        <v>23344036</v>
      </c>
      <c r="DG2115">
        <v>1</v>
      </c>
      <c r="DJ2115">
        <v>1</v>
      </c>
      <c r="DK2115" t="s">
        <v>136</v>
      </c>
      <c r="DL2115">
        <v>0</v>
      </c>
      <c r="DM2115">
        <v>1</v>
      </c>
      <c r="DN2115" t="s">
        <v>169</v>
      </c>
      <c r="DP2115">
        <v>0</v>
      </c>
      <c r="DQ2115">
        <v>0</v>
      </c>
      <c r="DR2115">
        <v>0</v>
      </c>
      <c r="DS2115">
        <v>55.2</v>
      </c>
      <c r="DT2115">
        <v>1</v>
      </c>
      <c r="DV2115">
        <v>0</v>
      </c>
      <c r="DW2115">
        <v>1</v>
      </c>
      <c r="DX2115">
        <v>1</v>
      </c>
      <c r="EA2115">
        <v>0</v>
      </c>
      <c r="EB2115">
        <v>0.92</v>
      </c>
      <c r="EC2115">
        <v>0</v>
      </c>
      <c r="ED2115">
        <v>2.2999999999999998</v>
      </c>
    </row>
    <row r="2116" spans="1:136" x14ac:dyDescent="0.25">
      <c r="A2116" s="108">
        <v>46181</v>
      </c>
      <c r="B2116" t="s">
        <v>3751</v>
      </c>
      <c r="C2116" t="s">
        <v>124</v>
      </c>
      <c r="E2116" t="s">
        <v>125</v>
      </c>
      <c r="F2116" t="s">
        <v>126</v>
      </c>
      <c r="G2116" t="s">
        <v>127</v>
      </c>
      <c r="H2116" t="s">
        <v>124</v>
      </c>
      <c r="I2116" t="s">
        <v>128</v>
      </c>
      <c r="J2116" t="s">
        <v>129</v>
      </c>
      <c r="K2116" t="s">
        <v>130</v>
      </c>
      <c r="S2116" t="s">
        <v>131</v>
      </c>
      <c r="T2116" t="s">
        <v>131</v>
      </c>
      <c r="U2116" t="s">
        <v>131</v>
      </c>
      <c r="W2116" t="s">
        <v>277</v>
      </c>
      <c r="X2116" t="s">
        <v>246</v>
      </c>
      <c r="Y2116" t="s">
        <v>278</v>
      </c>
      <c r="Z2116" t="s">
        <v>279</v>
      </c>
      <c r="AA2116" t="s">
        <v>127</v>
      </c>
      <c r="AB2116" t="s">
        <v>127</v>
      </c>
      <c r="AC2116" t="s">
        <v>135</v>
      </c>
      <c r="AD2116" t="s">
        <v>136</v>
      </c>
      <c r="AE2116">
        <v>150273470</v>
      </c>
      <c r="AF2116" t="s">
        <v>277</v>
      </c>
      <c r="AG2116" t="s">
        <v>170</v>
      </c>
      <c r="AH2116" t="s">
        <v>138</v>
      </c>
      <c r="AI2116">
        <v>0</v>
      </c>
      <c r="AJ2116" t="s">
        <v>131</v>
      </c>
      <c r="AP2116" t="s">
        <v>664</v>
      </c>
      <c r="AQ2116" t="s">
        <v>140</v>
      </c>
      <c r="AR2116" t="s">
        <v>141</v>
      </c>
      <c r="AS2116" t="s">
        <v>186</v>
      </c>
      <c r="AT2116" t="s">
        <v>200</v>
      </c>
      <c r="AU2116" t="s">
        <v>144</v>
      </c>
      <c r="AV2116" t="s">
        <v>145</v>
      </c>
      <c r="AW2116" s="109">
        <v>46182</v>
      </c>
      <c r="AX2116" s="109">
        <v>46182</v>
      </c>
      <c r="BB2116" t="s">
        <v>900</v>
      </c>
      <c r="BC2116" t="s">
        <v>147</v>
      </c>
      <c r="BD2116" t="s">
        <v>148</v>
      </c>
      <c r="BE2116" t="s">
        <v>139</v>
      </c>
      <c r="BF2116" t="s">
        <v>149</v>
      </c>
      <c r="BG2116" t="s">
        <v>127</v>
      </c>
      <c r="BH2116" t="s">
        <v>127</v>
      </c>
      <c r="BJ2116" t="s">
        <v>127</v>
      </c>
      <c r="BK2116" t="s">
        <v>150</v>
      </c>
      <c r="BL2116" t="s">
        <v>151</v>
      </c>
      <c r="BM2116" t="s">
        <v>1045</v>
      </c>
      <c r="BN2116" t="s">
        <v>282</v>
      </c>
      <c r="BP2116" t="s">
        <v>153</v>
      </c>
      <c r="BR2116" t="s">
        <v>154</v>
      </c>
      <c r="BT2116" t="s">
        <v>1053</v>
      </c>
      <c r="BU2116" t="s">
        <v>1053</v>
      </c>
      <c r="BV2116" t="s">
        <v>279</v>
      </c>
      <c r="BW2116" t="s">
        <v>153</v>
      </c>
      <c r="BX2116" t="s">
        <v>157</v>
      </c>
      <c r="BY2116" t="s">
        <v>213</v>
      </c>
      <c r="BZ2116" t="s">
        <v>517</v>
      </c>
      <c r="CA2116" t="s">
        <v>126</v>
      </c>
      <c r="CB2116" t="s">
        <v>124</v>
      </c>
      <c r="CG2116" t="s">
        <v>197</v>
      </c>
      <c r="CI2116" t="s">
        <v>160</v>
      </c>
      <c r="CJ2116" t="s">
        <v>161</v>
      </c>
      <c r="CR2116" t="s">
        <v>162</v>
      </c>
      <c r="CS2116" t="s">
        <v>163</v>
      </c>
      <c r="CT2116" t="s">
        <v>127</v>
      </c>
      <c r="DA2116" t="s">
        <v>164</v>
      </c>
      <c r="DB2116" t="s">
        <v>124</v>
      </c>
      <c r="DC2116" t="s">
        <v>165</v>
      </c>
      <c r="DD2116" t="s">
        <v>166</v>
      </c>
      <c r="DE2116" t="s">
        <v>167</v>
      </c>
      <c r="DF2116">
        <v>4890092</v>
      </c>
      <c r="DG2116">
        <v>1</v>
      </c>
      <c r="DJ2116">
        <v>1</v>
      </c>
      <c r="DK2116" t="s">
        <v>136</v>
      </c>
      <c r="DL2116">
        <v>0</v>
      </c>
      <c r="DM2116">
        <v>1</v>
      </c>
      <c r="DN2116" t="s">
        <v>246</v>
      </c>
      <c r="DP2116">
        <v>0</v>
      </c>
      <c r="DQ2116">
        <v>0</v>
      </c>
      <c r="DR2116">
        <v>96</v>
      </c>
      <c r="DS2116">
        <v>14.4</v>
      </c>
      <c r="DV2116">
        <v>0</v>
      </c>
      <c r="DW2116">
        <v>1</v>
      </c>
      <c r="DX2116">
        <v>1</v>
      </c>
      <c r="EA2116">
        <v>0</v>
      </c>
      <c r="EB2116">
        <v>0.24</v>
      </c>
      <c r="EC2116">
        <v>0</v>
      </c>
      <c r="ED2116">
        <v>0.6</v>
      </c>
    </row>
    <row r="2117" spans="1:136" x14ac:dyDescent="0.25">
      <c r="A2117" s="108">
        <v>46181</v>
      </c>
      <c r="B2117" t="s">
        <v>3752</v>
      </c>
      <c r="C2117" t="s">
        <v>124</v>
      </c>
      <c r="D2117" t="s">
        <v>3753</v>
      </c>
      <c r="E2117" t="s">
        <v>351</v>
      </c>
      <c r="F2117" t="s">
        <v>126</v>
      </c>
      <c r="G2117" t="s">
        <v>127</v>
      </c>
      <c r="H2117" t="s">
        <v>124</v>
      </c>
      <c r="I2117" t="s">
        <v>128</v>
      </c>
      <c r="J2117" t="s">
        <v>129</v>
      </c>
      <c r="K2117" t="s">
        <v>130</v>
      </c>
      <c r="S2117" t="s">
        <v>131</v>
      </c>
      <c r="T2117" t="s">
        <v>131</v>
      </c>
      <c r="U2117" t="s">
        <v>131</v>
      </c>
      <c r="W2117" t="s">
        <v>251</v>
      </c>
      <c r="X2117" t="s">
        <v>133</v>
      </c>
      <c r="Y2117" t="s">
        <v>252</v>
      </c>
      <c r="Z2117" t="s">
        <v>253</v>
      </c>
      <c r="AA2117" t="s">
        <v>127</v>
      </c>
      <c r="AB2117" t="s">
        <v>127</v>
      </c>
      <c r="AC2117" t="s">
        <v>135</v>
      </c>
      <c r="AD2117" t="s">
        <v>136</v>
      </c>
      <c r="AE2117">
        <v>153960973</v>
      </c>
      <c r="AF2117" t="s">
        <v>251</v>
      </c>
      <c r="AG2117" t="s">
        <v>137</v>
      </c>
      <c r="AH2117" t="s">
        <v>138</v>
      </c>
      <c r="AI2117">
        <v>0</v>
      </c>
      <c r="AJ2117" t="s">
        <v>131</v>
      </c>
      <c r="AP2117" t="s">
        <v>664</v>
      </c>
      <c r="AQ2117" t="s">
        <v>140</v>
      </c>
      <c r="AR2117" t="s">
        <v>141</v>
      </c>
      <c r="AS2117" t="s">
        <v>267</v>
      </c>
      <c r="AT2117" t="s">
        <v>267</v>
      </c>
      <c r="AU2117" t="s">
        <v>181</v>
      </c>
      <c r="AV2117" t="s">
        <v>145</v>
      </c>
      <c r="AW2117" s="109">
        <v>46183</v>
      </c>
      <c r="AX2117" s="109">
        <v>46183</v>
      </c>
      <c r="BB2117" t="s">
        <v>304</v>
      </c>
      <c r="BC2117" t="s">
        <v>147</v>
      </c>
      <c r="BD2117" t="s">
        <v>148</v>
      </c>
      <c r="BE2117" t="s">
        <v>664</v>
      </c>
      <c r="BF2117" t="s">
        <v>149</v>
      </c>
      <c r="BG2117" t="s">
        <v>127</v>
      </c>
      <c r="BH2117" t="s">
        <v>127</v>
      </c>
      <c r="BJ2117" t="s">
        <v>127</v>
      </c>
      <c r="BK2117" t="s">
        <v>150</v>
      </c>
      <c r="BL2117" t="s">
        <v>151</v>
      </c>
      <c r="BM2117" t="s">
        <v>1045</v>
      </c>
      <c r="BN2117" t="s">
        <v>256</v>
      </c>
      <c r="BP2117" t="s">
        <v>153</v>
      </c>
      <c r="BR2117" t="s">
        <v>154</v>
      </c>
      <c r="BT2117" t="s">
        <v>1053</v>
      </c>
      <c r="BU2117" t="s">
        <v>1053</v>
      </c>
      <c r="BV2117" t="s">
        <v>257</v>
      </c>
      <c r="BW2117" t="s">
        <v>153</v>
      </c>
      <c r="BX2117" t="s">
        <v>157</v>
      </c>
      <c r="BZ2117" t="s">
        <v>272</v>
      </c>
      <c r="CA2117" t="s">
        <v>126</v>
      </c>
      <c r="CB2117" t="s">
        <v>124</v>
      </c>
      <c r="CG2117" t="s">
        <v>197</v>
      </c>
      <c r="CI2117" t="s">
        <v>160</v>
      </c>
      <c r="CJ2117" t="s">
        <v>161</v>
      </c>
      <c r="CR2117" t="s">
        <v>162</v>
      </c>
      <c r="CS2117" t="s">
        <v>163</v>
      </c>
      <c r="CT2117" t="s">
        <v>127</v>
      </c>
      <c r="DA2117" t="s">
        <v>164</v>
      </c>
      <c r="DB2117" t="s">
        <v>124</v>
      </c>
      <c r="DC2117" t="s">
        <v>165</v>
      </c>
      <c r="DD2117" t="s">
        <v>166</v>
      </c>
      <c r="DE2117" t="s">
        <v>167</v>
      </c>
      <c r="DF2117">
        <v>123317335</v>
      </c>
      <c r="DG2117">
        <v>1</v>
      </c>
      <c r="DJ2117">
        <v>1</v>
      </c>
      <c r="DK2117" t="s">
        <v>136</v>
      </c>
      <c r="DL2117">
        <v>0</v>
      </c>
      <c r="DM2117">
        <v>1</v>
      </c>
      <c r="DN2117" t="s">
        <v>133</v>
      </c>
      <c r="DP2117">
        <v>0</v>
      </c>
      <c r="DQ2117">
        <v>0</v>
      </c>
      <c r="DR2117">
        <v>1</v>
      </c>
      <c r="DS2117">
        <v>35.4</v>
      </c>
      <c r="DV2117">
        <v>0</v>
      </c>
      <c r="DW2117">
        <v>1</v>
      </c>
      <c r="DX2117">
        <v>1</v>
      </c>
      <c r="EA2117">
        <v>0</v>
      </c>
      <c r="EB2117">
        <v>0.59</v>
      </c>
      <c r="EC2117">
        <v>0</v>
      </c>
      <c r="ED2117">
        <v>1.4750000000000001</v>
      </c>
    </row>
    <row r="2118" spans="1:136" x14ac:dyDescent="0.25">
      <c r="A2118" s="108">
        <v>46181</v>
      </c>
      <c r="B2118" t="s">
        <v>3209</v>
      </c>
      <c r="C2118" t="s">
        <v>124</v>
      </c>
      <c r="E2118" t="s">
        <v>351</v>
      </c>
      <c r="F2118" t="s">
        <v>126</v>
      </c>
      <c r="G2118" t="s">
        <v>127</v>
      </c>
      <c r="H2118" t="s">
        <v>124</v>
      </c>
      <c r="I2118" t="s">
        <v>128</v>
      </c>
      <c r="J2118" t="s">
        <v>129</v>
      </c>
      <c r="K2118" t="s">
        <v>130</v>
      </c>
      <c r="O2118" t="s">
        <v>262</v>
      </c>
      <c r="S2118" t="s">
        <v>131</v>
      </c>
      <c r="T2118" t="s">
        <v>131</v>
      </c>
      <c r="U2118" t="s">
        <v>131</v>
      </c>
      <c r="W2118" t="s">
        <v>198</v>
      </c>
      <c r="X2118" t="s">
        <v>471</v>
      </c>
      <c r="Y2118" t="s">
        <v>726</v>
      </c>
      <c r="Z2118" t="s">
        <v>727</v>
      </c>
      <c r="AA2118" t="s">
        <v>127</v>
      </c>
      <c r="AB2118" t="s">
        <v>127</v>
      </c>
      <c r="AC2118" t="s">
        <v>127</v>
      </c>
      <c r="AD2118" t="s">
        <v>136</v>
      </c>
      <c r="AE2118">
        <v>154093570</v>
      </c>
      <c r="AF2118" t="s">
        <v>198</v>
      </c>
      <c r="AG2118" t="s">
        <v>137</v>
      </c>
      <c r="AH2118" t="s">
        <v>472</v>
      </c>
      <c r="AI2118">
        <v>0</v>
      </c>
      <c r="AJ2118" t="s">
        <v>131</v>
      </c>
      <c r="AP2118" t="s">
        <v>664</v>
      </c>
      <c r="AQ2118" t="s">
        <v>140</v>
      </c>
      <c r="AR2118" t="s">
        <v>141</v>
      </c>
      <c r="AS2118" t="s">
        <v>142</v>
      </c>
      <c r="AU2118" t="s">
        <v>144</v>
      </c>
      <c r="AV2118" t="s">
        <v>728</v>
      </c>
      <c r="AW2118" s="109">
        <v>46185</v>
      </c>
      <c r="AX2118" s="109">
        <v>46185</v>
      </c>
      <c r="BB2118" t="s">
        <v>645</v>
      </c>
      <c r="BD2118" t="s">
        <v>148</v>
      </c>
      <c r="BE2118" t="s">
        <v>664</v>
      </c>
      <c r="BF2118" t="s">
        <v>149</v>
      </c>
      <c r="BG2118" t="s">
        <v>127</v>
      </c>
      <c r="BH2118" t="s">
        <v>127</v>
      </c>
      <c r="BJ2118" t="s">
        <v>127</v>
      </c>
      <c r="BK2118" t="s">
        <v>150</v>
      </c>
      <c r="BL2118" t="s">
        <v>151</v>
      </c>
      <c r="BM2118" t="s">
        <v>1045</v>
      </c>
      <c r="BN2118" t="s">
        <v>729</v>
      </c>
      <c r="BP2118" t="s">
        <v>153</v>
      </c>
      <c r="BR2118" t="s">
        <v>154</v>
      </c>
      <c r="BT2118" t="s">
        <v>203</v>
      </c>
      <c r="BU2118" t="s">
        <v>203</v>
      </c>
      <c r="BV2118" t="s">
        <v>730</v>
      </c>
      <c r="BW2118" t="s">
        <v>153</v>
      </c>
      <c r="BX2118" t="s">
        <v>157</v>
      </c>
      <c r="BZ2118" t="s">
        <v>505</v>
      </c>
      <c r="CA2118" t="s">
        <v>126</v>
      </c>
      <c r="CB2118" t="s">
        <v>124</v>
      </c>
      <c r="CG2118" t="s">
        <v>197</v>
      </c>
      <c r="CI2118" t="s">
        <v>160</v>
      </c>
      <c r="CJ2118" t="s">
        <v>161</v>
      </c>
      <c r="CR2118" t="s">
        <v>162</v>
      </c>
      <c r="CS2118" t="s">
        <v>163</v>
      </c>
      <c r="CT2118" t="s">
        <v>127</v>
      </c>
      <c r="DC2118" t="s">
        <v>494</v>
      </c>
      <c r="DD2118" t="s">
        <v>166</v>
      </c>
      <c r="DF2118">
        <v>128381534</v>
      </c>
      <c r="DG2118">
        <v>1</v>
      </c>
      <c r="DJ2118">
        <v>1</v>
      </c>
      <c r="DK2118" t="s">
        <v>136</v>
      </c>
      <c r="DL2118">
        <v>0</v>
      </c>
      <c r="DM2118">
        <v>1</v>
      </c>
      <c r="DN2118" t="s">
        <v>471</v>
      </c>
      <c r="DP2118">
        <v>0</v>
      </c>
      <c r="DQ2118">
        <v>0</v>
      </c>
      <c r="DR2118">
        <v>0</v>
      </c>
      <c r="DS2118">
        <v>67.2</v>
      </c>
      <c r="DT2118">
        <v>1</v>
      </c>
      <c r="DV2118">
        <v>0</v>
      </c>
      <c r="DW2118">
        <v>1</v>
      </c>
      <c r="DX2118">
        <v>1</v>
      </c>
      <c r="EA2118">
        <v>0</v>
      </c>
      <c r="EB2118">
        <v>1.1200000000000001</v>
      </c>
      <c r="EC2118">
        <v>0</v>
      </c>
    </row>
    <row r="2119" spans="1:136" x14ac:dyDescent="0.25">
      <c r="A2119" s="108">
        <v>46181</v>
      </c>
      <c r="B2119" t="s">
        <v>1438</v>
      </c>
      <c r="C2119" t="s">
        <v>124</v>
      </c>
      <c r="E2119" t="s">
        <v>125</v>
      </c>
      <c r="F2119" t="s">
        <v>126</v>
      </c>
      <c r="G2119" t="s">
        <v>127</v>
      </c>
      <c r="H2119" t="s">
        <v>124</v>
      </c>
      <c r="I2119" t="s">
        <v>128</v>
      </c>
      <c r="J2119" t="s">
        <v>129</v>
      </c>
      <c r="K2119" t="s">
        <v>130</v>
      </c>
      <c r="O2119" t="s">
        <v>262</v>
      </c>
      <c r="S2119" t="s">
        <v>131</v>
      </c>
      <c r="T2119" t="s">
        <v>131</v>
      </c>
      <c r="U2119" t="s">
        <v>131</v>
      </c>
      <c r="W2119" t="s">
        <v>198</v>
      </c>
      <c r="X2119" t="s">
        <v>471</v>
      </c>
      <c r="Y2119" t="s">
        <v>241</v>
      </c>
      <c r="Z2119" t="s">
        <v>241</v>
      </c>
      <c r="AA2119" t="s">
        <v>127</v>
      </c>
      <c r="AB2119" t="s">
        <v>127</v>
      </c>
      <c r="AC2119" t="s">
        <v>127</v>
      </c>
      <c r="AD2119" t="s">
        <v>136</v>
      </c>
      <c r="AE2119">
        <v>153960324</v>
      </c>
      <c r="AF2119" t="s">
        <v>198</v>
      </c>
      <c r="AG2119" t="s">
        <v>137</v>
      </c>
      <c r="AH2119" t="s">
        <v>472</v>
      </c>
      <c r="AI2119">
        <v>0</v>
      </c>
      <c r="AJ2119" t="s">
        <v>131</v>
      </c>
      <c r="AP2119" t="s">
        <v>664</v>
      </c>
      <c r="AQ2119" t="s">
        <v>140</v>
      </c>
      <c r="AR2119" t="s">
        <v>207</v>
      </c>
      <c r="AS2119" t="s">
        <v>267</v>
      </c>
      <c r="AT2119" t="s">
        <v>267</v>
      </c>
      <c r="AU2119" t="s">
        <v>144</v>
      </c>
      <c r="AV2119" t="s">
        <v>145</v>
      </c>
      <c r="AW2119" s="109">
        <v>46182</v>
      </c>
      <c r="AX2119" s="109">
        <v>46182</v>
      </c>
      <c r="BB2119" t="s">
        <v>564</v>
      </c>
      <c r="BD2119" t="s">
        <v>148</v>
      </c>
      <c r="BE2119" t="s">
        <v>664</v>
      </c>
      <c r="BF2119" t="s">
        <v>149</v>
      </c>
      <c r="BG2119" t="s">
        <v>127</v>
      </c>
      <c r="BH2119" t="s">
        <v>127</v>
      </c>
      <c r="BJ2119" t="s">
        <v>127</v>
      </c>
      <c r="BK2119" t="s">
        <v>150</v>
      </c>
      <c r="BL2119" t="s">
        <v>151</v>
      </c>
      <c r="BM2119" t="s">
        <v>1045</v>
      </c>
      <c r="BN2119" t="s">
        <v>202</v>
      </c>
      <c r="BP2119" t="s">
        <v>153</v>
      </c>
      <c r="BR2119" t="s">
        <v>154</v>
      </c>
      <c r="BT2119" t="s">
        <v>203</v>
      </c>
      <c r="BU2119" t="s">
        <v>203</v>
      </c>
      <c r="BV2119" t="s">
        <v>197</v>
      </c>
      <c r="BW2119" t="s">
        <v>153</v>
      </c>
      <c r="BX2119" t="s">
        <v>157</v>
      </c>
      <c r="BY2119" t="s">
        <v>175</v>
      </c>
      <c r="BZ2119" t="s">
        <v>627</v>
      </c>
      <c r="CA2119" t="s">
        <v>126</v>
      </c>
      <c r="CB2119" t="s">
        <v>124</v>
      </c>
      <c r="CG2119" t="s">
        <v>197</v>
      </c>
      <c r="CI2119" t="s">
        <v>160</v>
      </c>
      <c r="CJ2119" t="s">
        <v>161</v>
      </c>
      <c r="CR2119" t="s">
        <v>162</v>
      </c>
      <c r="CS2119" t="s">
        <v>163</v>
      </c>
      <c r="CT2119" t="s">
        <v>127</v>
      </c>
      <c r="DA2119" t="s">
        <v>164</v>
      </c>
      <c r="DB2119" t="s">
        <v>124</v>
      </c>
      <c r="DC2119" t="s">
        <v>165</v>
      </c>
      <c r="DD2119" t="s">
        <v>166</v>
      </c>
      <c r="DE2119" t="s">
        <v>167</v>
      </c>
      <c r="DF2119">
        <v>16573301</v>
      </c>
      <c r="DG2119">
        <v>1</v>
      </c>
      <c r="DH2119">
        <v>3</v>
      </c>
      <c r="DJ2119">
        <v>1</v>
      </c>
      <c r="DK2119" t="s">
        <v>136</v>
      </c>
      <c r="DL2119">
        <v>0</v>
      </c>
      <c r="DM2119">
        <v>1</v>
      </c>
      <c r="DN2119" t="s">
        <v>471</v>
      </c>
      <c r="DP2119">
        <v>0</v>
      </c>
      <c r="DQ2119">
        <v>0</v>
      </c>
      <c r="DR2119">
        <v>0</v>
      </c>
      <c r="DS2119">
        <v>16.8</v>
      </c>
      <c r="DT2119">
        <v>1</v>
      </c>
      <c r="DV2119">
        <v>0</v>
      </c>
      <c r="DW2119">
        <v>1</v>
      </c>
      <c r="DX2119">
        <v>1</v>
      </c>
      <c r="EA2119">
        <v>0</v>
      </c>
      <c r="EB2119">
        <v>0.28000000000000003</v>
      </c>
      <c r="EC2119">
        <v>0</v>
      </c>
      <c r="ED2119">
        <v>0.7</v>
      </c>
    </row>
    <row r="2120" spans="1:136" x14ac:dyDescent="0.25">
      <c r="A2120" s="108">
        <v>46181</v>
      </c>
      <c r="B2120" t="s">
        <v>3472</v>
      </c>
      <c r="C2120" t="s">
        <v>124</v>
      </c>
      <c r="E2120" t="s">
        <v>125</v>
      </c>
      <c r="F2120" t="s">
        <v>126</v>
      </c>
      <c r="G2120" t="s">
        <v>127</v>
      </c>
      <c r="H2120" t="s">
        <v>124</v>
      </c>
      <c r="I2120" t="s">
        <v>128</v>
      </c>
      <c r="J2120" t="s">
        <v>129</v>
      </c>
      <c r="K2120" t="s">
        <v>130</v>
      </c>
      <c r="O2120" t="s">
        <v>168</v>
      </c>
      <c r="S2120" t="s">
        <v>131</v>
      </c>
      <c r="T2120" t="s">
        <v>131</v>
      </c>
      <c r="U2120" t="s">
        <v>131</v>
      </c>
      <c r="W2120" t="s">
        <v>290</v>
      </c>
      <c r="X2120" t="s">
        <v>246</v>
      </c>
      <c r="Y2120" t="s">
        <v>526</v>
      </c>
      <c r="Z2120" t="s">
        <v>527</v>
      </c>
      <c r="AA2120" t="s">
        <v>127</v>
      </c>
      <c r="AB2120" t="s">
        <v>127</v>
      </c>
      <c r="AC2120" t="s">
        <v>135</v>
      </c>
      <c r="AD2120" t="s">
        <v>136</v>
      </c>
      <c r="AE2120">
        <v>153915402</v>
      </c>
      <c r="AF2120" t="s">
        <v>290</v>
      </c>
      <c r="AG2120" t="s">
        <v>170</v>
      </c>
      <c r="AH2120" t="s">
        <v>138</v>
      </c>
      <c r="AI2120">
        <v>0</v>
      </c>
      <c r="AJ2120" t="s">
        <v>131</v>
      </c>
      <c r="AP2120" t="s">
        <v>664</v>
      </c>
      <c r="AV2120" t="s">
        <v>145</v>
      </c>
      <c r="AW2120" s="109">
        <v>46181</v>
      </c>
      <c r="AX2120" s="109">
        <v>46181</v>
      </c>
      <c r="AZ2120" t="s">
        <v>1050</v>
      </c>
      <c r="BB2120" t="s">
        <v>177</v>
      </c>
      <c r="BD2120" t="s">
        <v>148</v>
      </c>
      <c r="BE2120" t="s">
        <v>664</v>
      </c>
      <c r="BF2120" t="s">
        <v>149</v>
      </c>
      <c r="BG2120" t="s">
        <v>127</v>
      </c>
      <c r="BH2120" t="s">
        <v>127</v>
      </c>
      <c r="BJ2120" t="s">
        <v>127</v>
      </c>
      <c r="BK2120" t="s">
        <v>150</v>
      </c>
      <c r="BL2120" t="s">
        <v>151</v>
      </c>
      <c r="BM2120" t="s">
        <v>1045</v>
      </c>
      <c r="BN2120" t="s">
        <v>492</v>
      </c>
      <c r="BP2120" t="s">
        <v>153</v>
      </c>
      <c r="BR2120" t="s">
        <v>154</v>
      </c>
      <c r="BT2120" t="s">
        <v>155</v>
      </c>
      <c r="BU2120" t="s">
        <v>155</v>
      </c>
      <c r="BV2120" t="s">
        <v>414</v>
      </c>
      <c r="BW2120" t="s">
        <v>153</v>
      </c>
      <c r="BX2120" t="s">
        <v>157</v>
      </c>
      <c r="BY2120" t="s">
        <v>213</v>
      </c>
      <c r="BZ2120" t="s">
        <v>710</v>
      </c>
      <c r="CA2120" t="s">
        <v>126</v>
      </c>
      <c r="CB2120" t="s">
        <v>124</v>
      </c>
      <c r="CG2120" t="s">
        <v>827</v>
      </c>
      <c r="CI2120" t="s">
        <v>160</v>
      </c>
      <c r="CJ2120" t="s">
        <v>161</v>
      </c>
      <c r="CL2120" t="s">
        <v>3754</v>
      </c>
      <c r="CR2120" t="s">
        <v>162</v>
      </c>
      <c r="CS2120" t="s">
        <v>163</v>
      </c>
      <c r="CT2120" t="s">
        <v>127</v>
      </c>
      <c r="DA2120" t="s">
        <v>164</v>
      </c>
      <c r="DB2120" t="s">
        <v>124</v>
      </c>
      <c r="DC2120" t="s">
        <v>494</v>
      </c>
      <c r="DD2120" t="s">
        <v>166</v>
      </c>
      <c r="DE2120" t="s">
        <v>495</v>
      </c>
      <c r="DF2120">
        <v>3763008</v>
      </c>
      <c r="DG2120">
        <v>1</v>
      </c>
      <c r="DH2120">
        <v>3</v>
      </c>
      <c r="DJ2120">
        <v>1</v>
      </c>
      <c r="DK2120" t="s">
        <v>136</v>
      </c>
      <c r="DL2120">
        <v>0</v>
      </c>
      <c r="DM2120">
        <v>1</v>
      </c>
      <c r="DN2120" t="s">
        <v>246</v>
      </c>
      <c r="DP2120">
        <v>0</v>
      </c>
      <c r="DQ2120">
        <v>0</v>
      </c>
      <c r="DR2120">
        <v>0</v>
      </c>
      <c r="DS2120">
        <v>33.6</v>
      </c>
      <c r="DT2120">
        <v>1</v>
      </c>
      <c r="DV2120">
        <v>0</v>
      </c>
      <c r="DW2120">
        <v>1</v>
      </c>
      <c r="DX2120">
        <v>1</v>
      </c>
      <c r="EA2120">
        <v>0</v>
      </c>
      <c r="EB2120">
        <v>0.56000000000000005</v>
      </c>
      <c r="EC2120">
        <v>0</v>
      </c>
      <c r="ED2120">
        <v>1.4</v>
      </c>
      <c r="EE2120">
        <v>1</v>
      </c>
      <c r="EF2120">
        <v>100</v>
      </c>
    </row>
    <row r="2121" spans="1:136" x14ac:dyDescent="0.25">
      <c r="A2121" s="108">
        <v>46181</v>
      </c>
      <c r="B2121" t="s">
        <v>2728</v>
      </c>
      <c r="C2121" t="s">
        <v>124</v>
      </c>
      <c r="E2121" t="s">
        <v>125</v>
      </c>
      <c r="F2121" t="s">
        <v>126</v>
      </c>
      <c r="G2121" t="s">
        <v>127</v>
      </c>
      <c r="H2121" t="s">
        <v>124</v>
      </c>
      <c r="I2121" t="s">
        <v>128</v>
      </c>
      <c r="J2121" t="s">
        <v>129</v>
      </c>
      <c r="K2121" t="s">
        <v>130</v>
      </c>
      <c r="S2121" t="s">
        <v>131</v>
      </c>
      <c r="T2121" t="s">
        <v>131</v>
      </c>
      <c r="U2121" t="s">
        <v>131</v>
      </c>
      <c r="W2121" t="s">
        <v>222</v>
      </c>
      <c r="X2121" t="s">
        <v>133</v>
      </c>
      <c r="Y2121" t="s">
        <v>666</v>
      </c>
      <c r="Z2121" t="s">
        <v>667</v>
      </c>
      <c r="AA2121" t="s">
        <v>127</v>
      </c>
      <c r="AB2121" t="s">
        <v>127</v>
      </c>
      <c r="AC2121" t="s">
        <v>135</v>
      </c>
      <c r="AD2121" t="s">
        <v>136</v>
      </c>
      <c r="AE2121">
        <v>153921341</v>
      </c>
      <c r="AF2121" t="s">
        <v>222</v>
      </c>
      <c r="AG2121" t="s">
        <v>137</v>
      </c>
      <c r="AH2121" t="s">
        <v>138</v>
      </c>
      <c r="AI2121">
        <v>0</v>
      </c>
      <c r="AJ2121" t="s">
        <v>131</v>
      </c>
      <c r="AP2121" t="s">
        <v>664</v>
      </c>
      <c r="AQ2121" t="s">
        <v>140</v>
      </c>
      <c r="AR2121" t="s">
        <v>141</v>
      </c>
      <c r="AS2121" t="s">
        <v>186</v>
      </c>
      <c r="AT2121" t="s">
        <v>187</v>
      </c>
      <c r="AU2121" t="s">
        <v>144</v>
      </c>
      <c r="AV2121" t="s">
        <v>368</v>
      </c>
      <c r="AW2121" s="109">
        <v>46182</v>
      </c>
      <c r="AX2121" s="109">
        <v>46182</v>
      </c>
      <c r="BB2121" t="s">
        <v>360</v>
      </c>
      <c r="BC2121" t="s">
        <v>147</v>
      </c>
      <c r="BD2121" t="s">
        <v>148</v>
      </c>
      <c r="BE2121" t="s">
        <v>664</v>
      </c>
      <c r="BF2121" t="s">
        <v>149</v>
      </c>
      <c r="BG2121" t="s">
        <v>127</v>
      </c>
      <c r="BH2121" t="s">
        <v>127</v>
      </c>
      <c r="BJ2121" t="s">
        <v>127</v>
      </c>
      <c r="BK2121" t="s">
        <v>150</v>
      </c>
      <c r="BL2121" t="s">
        <v>151</v>
      </c>
      <c r="BM2121" t="s">
        <v>1045</v>
      </c>
      <c r="BN2121" t="s">
        <v>668</v>
      </c>
      <c r="BP2121" t="s">
        <v>153</v>
      </c>
      <c r="BR2121" t="s">
        <v>692</v>
      </c>
      <c r="BT2121" t="s">
        <v>1053</v>
      </c>
      <c r="BU2121" t="s">
        <v>1053</v>
      </c>
      <c r="BV2121" t="s">
        <v>790</v>
      </c>
      <c r="BW2121" t="s">
        <v>153</v>
      </c>
      <c r="BX2121" t="s">
        <v>157</v>
      </c>
      <c r="BY2121" t="s">
        <v>258</v>
      </c>
      <c r="BZ2121" t="s">
        <v>429</v>
      </c>
      <c r="CA2121" t="s">
        <v>126</v>
      </c>
      <c r="CB2121" t="s">
        <v>124</v>
      </c>
      <c r="CG2121" t="s">
        <v>197</v>
      </c>
      <c r="CI2121" t="s">
        <v>160</v>
      </c>
      <c r="CJ2121" t="s">
        <v>161</v>
      </c>
      <c r="CL2121" t="s">
        <v>3755</v>
      </c>
      <c r="CR2121" t="s">
        <v>162</v>
      </c>
      <c r="CS2121" t="s">
        <v>163</v>
      </c>
      <c r="CT2121" t="s">
        <v>127</v>
      </c>
      <c r="DA2121" t="s">
        <v>164</v>
      </c>
      <c r="DB2121" t="s">
        <v>124</v>
      </c>
      <c r="DC2121" t="s">
        <v>165</v>
      </c>
      <c r="DD2121" t="s">
        <v>166</v>
      </c>
      <c r="DE2121" t="s">
        <v>167</v>
      </c>
      <c r="DF2121">
        <v>132290372</v>
      </c>
      <c r="DG2121">
        <v>1</v>
      </c>
      <c r="DJ2121">
        <v>1</v>
      </c>
      <c r="DK2121" t="s">
        <v>136</v>
      </c>
      <c r="DL2121">
        <v>0</v>
      </c>
      <c r="DM2121">
        <v>1</v>
      </c>
      <c r="DN2121" t="s">
        <v>133</v>
      </c>
      <c r="DP2121">
        <v>0</v>
      </c>
      <c r="DQ2121">
        <v>0</v>
      </c>
      <c r="DR2121">
        <v>1</v>
      </c>
      <c r="DS2121">
        <v>34.799999999999997</v>
      </c>
      <c r="DT2121">
        <v>1</v>
      </c>
      <c r="DV2121">
        <v>0</v>
      </c>
      <c r="DW2121">
        <v>1</v>
      </c>
      <c r="DX2121">
        <v>1</v>
      </c>
      <c r="EA2121">
        <v>0</v>
      </c>
      <c r="EB2121">
        <v>0.57999999999999996</v>
      </c>
      <c r="EC2121">
        <v>0</v>
      </c>
      <c r="ED2121">
        <v>1.45</v>
      </c>
      <c r="EE2121">
        <v>1</v>
      </c>
      <c r="EF2121">
        <v>100</v>
      </c>
    </row>
    <row r="2122" spans="1:136" x14ac:dyDescent="0.25">
      <c r="A2122" s="108">
        <v>46181</v>
      </c>
      <c r="B2122" t="s">
        <v>2386</v>
      </c>
      <c r="C2122" t="s">
        <v>124</v>
      </c>
      <c r="E2122" t="s">
        <v>125</v>
      </c>
      <c r="F2122" t="s">
        <v>126</v>
      </c>
      <c r="G2122" t="s">
        <v>127</v>
      </c>
      <c r="H2122" t="s">
        <v>124</v>
      </c>
      <c r="I2122" t="s">
        <v>128</v>
      </c>
      <c r="J2122" t="s">
        <v>129</v>
      </c>
      <c r="K2122" t="s">
        <v>130</v>
      </c>
      <c r="S2122" t="s">
        <v>543</v>
      </c>
      <c r="T2122" t="s">
        <v>544</v>
      </c>
      <c r="U2122" t="s">
        <v>398</v>
      </c>
      <c r="W2122" t="s">
        <v>290</v>
      </c>
      <c r="X2122" t="s">
        <v>133</v>
      </c>
      <c r="Y2122" t="s">
        <v>490</v>
      </c>
      <c r="Z2122" t="s">
        <v>491</v>
      </c>
      <c r="AA2122" t="s">
        <v>127</v>
      </c>
      <c r="AB2122" t="s">
        <v>127</v>
      </c>
      <c r="AC2122" t="s">
        <v>127</v>
      </c>
      <c r="AD2122" t="s">
        <v>136</v>
      </c>
      <c r="AE2122">
        <v>154091435</v>
      </c>
      <c r="AF2122" t="s">
        <v>290</v>
      </c>
      <c r="AG2122" t="s">
        <v>137</v>
      </c>
      <c r="AH2122" t="s">
        <v>138</v>
      </c>
      <c r="AI2122">
        <v>0</v>
      </c>
      <c r="AJ2122" t="s">
        <v>399</v>
      </c>
      <c r="AP2122" t="s">
        <v>139</v>
      </c>
      <c r="AV2122" t="s">
        <v>145</v>
      </c>
      <c r="AW2122" s="109">
        <v>46185</v>
      </c>
      <c r="AX2122" s="109">
        <v>46185</v>
      </c>
      <c r="BB2122" t="s">
        <v>146</v>
      </c>
      <c r="BC2122" t="s">
        <v>147</v>
      </c>
      <c r="BD2122" t="s">
        <v>148</v>
      </c>
      <c r="BE2122" t="s">
        <v>139</v>
      </c>
      <c r="BF2122" t="s">
        <v>149</v>
      </c>
      <c r="BG2122" t="s">
        <v>127</v>
      </c>
      <c r="BH2122" t="s">
        <v>127</v>
      </c>
      <c r="BJ2122" t="s">
        <v>127</v>
      </c>
      <c r="BK2122" t="s">
        <v>150</v>
      </c>
      <c r="BL2122" t="s">
        <v>151</v>
      </c>
      <c r="BM2122" t="s">
        <v>1045</v>
      </c>
      <c r="BN2122" t="s">
        <v>492</v>
      </c>
      <c r="BP2122" t="s">
        <v>153</v>
      </c>
      <c r="BQ2122" t="s">
        <v>3756</v>
      </c>
      <c r="BR2122" t="s">
        <v>154</v>
      </c>
      <c r="BT2122" t="s">
        <v>1053</v>
      </c>
      <c r="BU2122" t="s">
        <v>1053</v>
      </c>
      <c r="BV2122" t="s">
        <v>493</v>
      </c>
      <c r="BW2122" t="s">
        <v>153</v>
      </c>
      <c r="BX2122" t="s">
        <v>157</v>
      </c>
      <c r="BY2122" t="s">
        <v>191</v>
      </c>
      <c r="BZ2122" t="s">
        <v>448</v>
      </c>
      <c r="CA2122" t="s">
        <v>126</v>
      </c>
      <c r="CB2122" t="s">
        <v>124</v>
      </c>
      <c r="CG2122" t="s">
        <v>197</v>
      </c>
      <c r="CI2122" t="s">
        <v>160</v>
      </c>
      <c r="CJ2122" t="s">
        <v>161</v>
      </c>
      <c r="CR2122" t="s">
        <v>162</v>
      </c>
      <c r="CS2122" t="s">
        <v>163</v>
      </c>
      <c r="CT2122" t="s">
        <v>127</v>
      </c>
      <c r="DC2122" t="s">
        <v>494</v>
      </c>
      <c r="DD2122" t="s">
        <v>166</v>
      </c>
      <c r="DF2122">
        <v>119432579</v>
      </c>
      <c r="DG2122">
        <v>1</v>
      </c>
      <c r="DJ2122">
        <v>1</v>
      </c>
      <c r="DK2122" t="s">
        <v>136</v>
      </c>
      <c r="DL2122">
        <v>1</v>
      </c>
      <c r="DM2122">
        <v>1</v>
      </c>
      <c r="DN2122" t="s">
        <v>133</v>
      </c>
      <c r="DQ2122">
        <v>0</v>
      </c>
      <c r="DR2122">
        <v>0</v>
      </c>
      <c r="DT2122">
        <v>1</v>
      </c>
      <c r="DV2122">
        <v>0</v>
      </c>
      <c r="DW2122">
        <v>0</v>
      </c>
      <c r="DX2122">
        <v>1</v>
      </c>
      <c r="EA2122">
        <v>0</v>
      </c>
      <c r="EB2122">
        <v>0</v>
      </c>
      <c r="EC2122">
        <v>0</v>
      </c>
    </row>
    <row r="2123" spans="1:136" x14ac:dyDescent="0.25">
      <c r="A2123" s="108">
        <v>46181</v>
      </c>
      <c r="B2123" t="s">
        <v>2286</v>
      </c>
      <c r="C2123" t="s">
        <v>124</v>
      </c>
      <c r="E2123" t="s">
        <v>125</v>
      </c>
      <c r="F2123" t="s">
        <v>126</v>
      </c>
      <c r="G2123" t="s">
        <v>127</v>
      </c>
      <c r="H2123" t="s">
        <v>124</v>
      </c>
      <c r="I2123" t="s">
        <v>128</v>
      </c>
      <c r="J2123" t="s">
        <v>129</v>
      </c>
      <c r="K2123" t="s">
        <v>130</v>
      </c>
      <c r="O2123" t="s">
        <v>168</v>
      </c>
      <c r="S2123" t="s">
        <v>543</v>
      </c>
      <c r="T2123" t="s">
        <v>544</v>
      </c>
      <c r="U2123" t="s">
        <v>398</v>
      </c>
      <c r="W2123" t="s">
        <v>198</v>
      </c>
      <c r="X2123" t="s">
        <v>169</v>
      </c>
      <c r="Y2123" t="s">
        <v>199</v>
      </c>
      <c r="Z2123" t="s">
        <v>199</v>
      </c>
      <c r="AA2123" t="s">
        <v>127</v>
      </c>
      <c r="AB2123" t="s">
        <v>127</v>
      </c>
      <c r="AC2123" t="s">
        <v>127</v>
      </c>
      <c r="AD2123" t="s">
        <v>136</v>
      </c>
      <c r="AE2123">
        <v>154005954</v>
      </c>
      <c r="AF2123" t="s">
        <v>198</v>
      </c>
      <c r="AG2123" t="s">
        <v>170</v>
      </c>
      <c r="AH2123" t="s">
        <v>138</v>
      </c>
      <c r="AI2123">
        <v>0</v>
      </c>
      <c r="AJ2123" t="s">
        <v>399</v>
      </c>
      <c r="AP2123" t="s">
        <v>139</v>
      </c>
      <c r="AV2123" t="s">
        <v>145</v>
      </c>
      <c r="AW2123" s="109">
        <v>46183</v>
      </c>
      <c r="AX2123" s="109">
        <v>46183</v>
      </c>
      <c r="AZ2123" t="s">
        <v>1047</v>
      </c>
      <c r="BB2123" t="s">
        <v>286</v>
      </c>
      <c r="BD2123" t="s">
        <v>148</v>
      </c>
      <c r="BE2123" t="s">
        <v>139</v>
      </c>
      <c r="BF2123" t="s">
        <v>149</v>
      </c>
      <c r="BG2123" t="s">
        <v>127</v>
      </c>
      <c r="BH2123" t="s">
        <v>127</v>
      </c>
      <c r="BJ2123" t="s">
        <v>127</v>
      </c>
      <c r="BK2123" t="s">
        <v>150</v>
      </c>
      <c r="BL2123" t="s">
        <v>151</v>
      </c>
      <c r="BM2123" t="s">
        <v>1045</v>
      </c>
      <c r="BN2123" t="s">
        <v>202</v>
      </c>
      <c r="BP2123" t="s">
        <v>153</v>
      </c>
      <c r="BQ2123" t="s">
        <v>3757</v>
      </c>
      <c r="BR2123" t="s">
        <v>154</v>
      </c>
      <c r="BT2123" t="s">
        <v>155</v>
      </c>
      <c r="BU2123" t="s">
        <v>155</v>
      </c>
      <c r="BV2123" t="s">
        <v>348</v>
      </c>
      <c r="BW2123" t="s">
        <v>153</v>
      </c>
      <c r="BX2123" t="s">
        <v>157</v>
      </c>
      <c r="BY2123" t="s">
        <v>258</v>
      </c>
      <c r="BZ2123" t="s">
        <v>293</v>
      </c>
      <c r="CA2123" t="s">
        <v>126</v>
      </c>
      <c r="CB2123" t="s">
        <v>124</v>
      </c>
      <c r="CG2123" t="s">
        <v>350</v>
      </c>
      <c r="CI2123" t="s">
        <v>160</v>
      </c>
      <c r="CJ2123" t="s">
        <v>161</v>
      </c>
      <c r="CR2123" t="s">
        <v>162</v>
      </c>
      <c r="CS2123" t="s">
        <v>163</v>
      </c>
      <c r="CT2123" t="s">
        <v>127</v>
      </c>
      <c r="DA2123" t="s">
        <v>400</v>
      </c>
      <c r="DB2123" t="s">
        <v>124</v>
      </c>
      <c r="DC2123" t="s">
        <v>165</v>
      </c>
      <c r="DD2123" t="s">
        <v>166</v>
      </c>
      <c r="DE2123" t="s">
        <v>167</v>
      </c>
      <c r="DF2123">
        <v>127471528</v>
      </c>
      <c r="DG2123">
        <v>1</v>
      </c>
      <c r="DJ2123">
        <v>1</v>
      </c>
      <c r="DK2123" t="s">
        <v>136</v>
      </c>
      <c r="DL2123">
        <v>1</v>
      </c>
      <c r="DM2123">
        <v>1</v>
      </c>
      <c r="DN2123" t="s">
        <v>169</v>
      </c>
      <c r="DQ2123">
        <v>0</v>
      </c>
      <c r="DR2123">
        <v>0</v>
      </c>
      <c r="DT2123">
        <v>1</v>
      </c>
      <c r="DV2123">
        <v>0</v>
      </c>
      <c r="DW2123">
        <v>0</v>
      </c>
      <c r="DX2123">
        <v>1</v>
      </c>
      <c r="EA2123">
        <v>0</v>
      </c>
      <c r="EB2123">
        <v>0</v>
      </c>
      <c r="EC2123">
        <v>0</v>
      </c>
    </row>
    <row r="2124" spans="1:136" x14ac:dyDescent="0.25">
      <c r="A2124" s="108">
        <v>46181</v>
      </c>
      <c r="B2124" t="s">
        <v>3485</v>
      </c>
      <c r="C2124" t="s">
        <v>124</v>
      </c>
      <c r="D2124" t="s">
        <v>1574</v>
      </c>
      <c r="E2124" t="s">
        <v>125</v>
      </c>
      <c r="F2124" t="s">
        <v>126</v>
      </c>
      <c r="G2124" t="s">
        <v>127</v>
      </c>
      <c r="H2124" t="s">
        <v>124</v>
      </c>
      <c r="I2124" t="s">
        <v>128</v>
      </c>
      <c r="J2124" t="s">
        <v>129</v>
      </c>
      <c r="K2124" t="s">
        <v>130</v>
      </c>
      <c r="O2124" t="s">
        <v>262</v>
      </c>
      <c r="S2124" t="s">
        <v>543</v>
      </c>
      <c r="T2124" t="s">
        <v>544</v>
      </c>
      <c r="U2124" t="s">
        <v>398</v>
      </c>
      <c r="W2124" t="s">
        <v>290</v>
      </c>
      <c r="X2124" t="s">
        <v>246</v>
      </c>
      <c r="Y2124" t="s">
        <v>526</v>
      </c>
      <c r="Z2124" t="s">
        <v>527</v>
      </c>
      <c r="AA2124" t="s">
        <v>127</v>
      </c>
      <c r="AB2124" t="s">
        <v>127</v>
      </c>
      <c r="AC2124" t="s">
        <v>127</v>
      </c>
      <c r="AD2124" t="s">
        <v>136</v>
      </c>
      <c r="AE2124">
        <v>154064204</v>
      </c>
      <c r="AF2124" t="s">
        <v>290</v>
      </c>
      <c r="AG2124" t="s">
        <v>170</v>
      </c>
      <c r="AH2124" t="s">
        <v>138</v>
      </c>
      <c r="AI2124">
        <v>0</v>
      </c>
      <c r="AJ2124" t="s">
        <v>399</v>
      </c>
      <c r="AP2124" t="s">
        <v>139</v>
      </c>
      <c r="AQ2124" t="s">
        <v>140</v>
      </c>
      <c r="AR2124" t="s">
        <v>141</v>
      </c>
      <c r="AS2124" t="s">
        <v>294</v>
      </c>
      <c r="AU2124" t="s">
        <v>144</v>
      </c>
      <c r="AV2124" t="s">
        <v>145</v>
      </c>
      <c r="AW2124" s="109">
        <v>46184</v>
      </c>
      <c r="AX2124" s="109">
        <v>46184</v>
      </c>
      <c r="AZ2124" t="s">
        <v>1050</v>
      </c>
      <c r="BB2124" t="s">
        <v>554</v>
      </c>
      <c r="BD2124" t="s">
        <v>148</v>
      </c>
      <c r="BE2124" t="s">
        <v>139</v>
      </c>
      <c r="BF2124" t="s">
        <v>149</v>
      </c>
      <c r="BG2124" t="s">
        <v>127</v>
      </c>
      <c r="BH2124" t="s">
        <v>127</v>
      </c>
      <c r="BJ2124" t="s">
        <v>127</v>
      </c>
      <c r="BK2124" t="s">
        <v>150</v>
      </c>
      <c r="BL2124" t="s">
        <v>151</v>
      </c>
      <c r="BM2124" t="s">
        <v>1045</v>
      </c>
      <c r="BN2124" t="s">
        <v>492</v>
      </c>
      <c r="BP2124" t="s">
        <v>153</v>
      </c>
      <c r="BQ2124" t="s">
        <v>3758</v>
      </c>
      <c r="BR2124" t="s">
        <v>154</v>
      </c>
      <c r="BT2124" t="s">
        <v>203</v>
      </c>
      <c r="BU2124" t="s">
        <v>203</v>
      </c>
      <c r="BV2124" t="s">
        <v>604</v>
      </c>
      <c r="BW2124" t="s">
        <v>153</v>
      </c>
      <c r="BX2124" t="s">
        <v>157</v>
      </c>
      <c r="BY2124" t="s">
        <v>229</v>
      </c>
      <c r="BZ2124" t="s">
        <v>457</v>
      </c>
      <c r="CA2124" t="s">
        <v>126</v>
      </c>
      <c r="CB2124" t="s">
        <v>124</v>
      </c>
      <c r="CG2124" t="s">
        <v>838</v>
      </c>
      <c r="CI2124" t="s">
        <v>160</v>
      </c>
      <c r="CJ2124" t="s">
        <v>161</v>
      </c>
      <c r="CR2124" t="s">
        <v>162</v>
      </c>
      <c r="CS2124" t="s">
        <v>163</v>
      </c>
      <c r="CT2124" t="s">
        <v>127</v>
      </c>
      <c r="DA2124" t="s">
        <v>569</v>
      </c>
      <c r="DB2124" t="s">
        <v>124</v>
      </c>
      <c r="DC2124" t="s">
        <v>494</v>
      </c>
      <c r="DD2124" t="s">
        <v>166</v>
      </c>
      <c r="DE2124" t="s">
        <v>495</v>
      </c>
      <c r="DF2124">
        <v>104941027</v>
      </c>
      <c r="DG2124">
        <v>1</v>
      </c>
      <c r="DJ2124">
        <v>1</v>
      </c>
      <c r="DK2124" t="s">
        <v>136</v>
      </c>
      <c r="DL2124">
        <v>1</v>
      </c>
      <c r="DM2124">
        <v>1</v>
      </c>
      <c r="DN2124" t="s">
        <v>246</v>
      </c>
      <c r="DQ2124">
        <v>0</v>
      </c>
      <c r="DR2124">
        <v>0</v>
      </c>
      <c r="DT2124">
        <v>1</v>
      </c>
      <c r="DV2124">
        <v>0</v>
      </c>
      <c r="DW2124">
        <v>0</v>
      </c>
      <c r="DX2124">
        <v>1</v>
      </c>
      <c r="EA2124">
        <v>0</v>
      </c>
      <c r="EB2124">
        <v>0</v>
      </c>
      <c r="EC2124">
        <v>0</v>
      </c>
    </row>
    <row r="2125" spans="1:136" x14ac:dyDescent="0.25">
      <c r="A2125" s="108">
        <v>46181</v>
      </c>
      <c r="B2125" t="s">
        <v>1242</v>
      </c>
      <c r="C2125" t="s">
        <v>124</v>
      </c>
      <c r="E2125" t="s">
        <v>125</v>
      </c>
      <c r="F2125" t="s">
        <v>126</v>
      </c>
      <c r="G2125" t="s">
        <v>127</v>
      </c>
      <c r="H2125" t="s">
        <v>124</v>
      </c>
      <c r="I2125" t="s">
        <v>128</v>
      </c>
      <c r="J2125" t="s">
        <v>129</v>
      </c>
      <c r="K2125" t="s">
        <v>130</v>
      </c>
      <c r="S2125" t="s">
        <v>543</v>
      </c>
      <c r="T2125" t="s">
        <v>544</v>
      </c>
      <c r="U2125" t="s">
        <v>398</v>
      </c>
      <c r="W2125" t="s">
        <v>290</v>
      </c>
      <c r="X2125" t="s">
        <v>169</v>
      </c>
      <c r="Y2125" t="s">
        <v>490</v>
      </c>
      <c r="Z2125" t="s">
        <v>491</v>
      </c>
      <c r="AA2125" t="s">
        <v>127</v>
      </c>
      <c r="AB2125" t="s">
        <v>127</v>
      </c>
      <c r="AC2125" t="s">
        <v>127</v>
      </c>
      <c r="AD2125" t="s">
        <v>136</v>
      </c>
      <c r="AE2125">
        <v>153926637</v>
      </c>
      <c r="AF2125" t="s">
        <v>290</v>
      </c>
      <c r="AG2125" t="s">
        <v>170</v>
      </c>
      <c r="AH2125" t="s">
        <v>138</v>
      </c>
      <c r="AI2125">
        <v>0</v>
      </c>
      <c r="AJ2125" t="s">
        <v>399</v>
      </c>
      <c r="AP2125" t="s">
        <v>139</v>
      </c>
      <c r="AV2125" t="s">
        <v>145</v>
      </c>
      <c r="AW2125" s="109">
        <v>46181</v>
      </c>
      <c r="AX2125" s="109">
        <v>46181</v>
      </c>
      <c r="BB2125" t="s">
        <v>317</v>
      </c>
      <c r="BC2125" t="s">
        <v>147</v>
      </c>
      <c r="BD2125" t="s">
        <v>148</v>
      </c>
      <c r="BE2125" t="s">
        <v>139</v>
      </c>
      <c r="BF2125" t="s">
        <v>149</v>
      </c>
      <c r="BG2125" t="s">
        <v>127</v>
      </c>
      <c r="BH2125" t="s">
        <v>127</v>
      </c>
      <c r="BJ2125" t="s">
        <v>127</v>
      </c>
      <c r="BK2125" t="s">
        <v>150</v>
      </c>
      <c r="BL2125" t="s">
        <v>151</v>
      </c>
      <c r="BM2125" t="s">
        <v>1045</v>
      </c>
      <c r="BN2125" t="s">
        <v>492</v>
      </c>
      <c r="BP2125" t="s">
        <v>153</v>
      </c>
      <c r="BQ2125" t="s">
        <v>2684</v>
      </c>
      <c r="BR2125" t="s">
        <v>154</v>
      </c>
      <c r="BT2125" t="s">
        <v>1053</v>
      </c>
      <c r="BU2125" t="s">
        <v>1053</v>
      </c>
      <c r="BV2125" t="s">
        <v>671</v>
      </c>
      <c r="BW2125" t="s">
        <v>153</v>
      </c>
      <c r="BX2125" t="s">
        <v>157</v>
      </c>
      <c r="BY2125" t="s">
        <v>258</v>
      </c>
      <c r="BZ2125" t="s">
        <v>419</v>
      </c>
      <c r="CA2125" t="s">
        <v>126</v>
      </c>
      <c r="CB2125" t="s">
        <v>124</v>
      </c>
      <c r="CG2125" t="s">
        <v>197</v>
      </c>
      <c r="CI2125" t="s">
        <v>160</v>
      </c>
      <c r="CJ2125" t="s">
        <v>161</v>
      </c>
      <c r="CR2125" t="s">
        <v>162</v>
      </c>
      <c r="CS2125" t="s">
        <v>163</v>
      </c>
      <c r="CT2125" t="s">
        <v>127</v>
      </c>
      <c r="DA2125" t="s">
        <v>569</v>
      </c>
      <c r="DB2125" t="s">
        <v>124</v>
      </c>
      <c r="DC2125" t="s">
        <v>494</v>
      </c>
      <c r="DD2125" t="s">
        <v>166</v>
      </c>
      <c r="DE2125" t="s">
        <v>495</v>
      </c>
      <c r="DF2125">
        <v>130234226</v>
      </c>
      <c r="DG2125">
        <v>1</v>
      </c>
      <c r="DJ2125">
        <v>1</v>
      </c>
      <c r="DK2125" t="s">
        <v>136</v>
      </c>
      <c r="DL2125">
        <v>1</v>
      </c>
      <c r="DM2125">
        <v>1</v>
      </c>
      <c r="DN2125" t="s">
        <v>169</v>
      </c>
      <c r="DQ2125">
        <v>0</v>
      </c>
      <c r="DR2125">
        <v>0</v>
      </c>
      <c r="DT2125">
        <v>1</v>
      </c>
      <c r="DV2125">
        <v>0</v>
      </c>
      <c r="DW2125">
        <v>0</v>
      </c>
      <c r="DX2125">
        <v>1</v>
      </c>
      <c r="EA2125">
        <v>0</v>
      </c>
      <c r="EB2125">
        <v>0</v>
      </c>
      <c r="EC2125">
        <v>0</v>
      </c>
    </row>
    <row r="2126" spans="1:136" x14ac:dyDescent="0.25">
      <c r="A2126" s="108">
        <v>46181</v>
      </c>
      <c r="B2126" t="s">
        <v>3759</v>
      </c>
      <c r="C2126" t="s">
        <v>124</v>
      </c>
      <c r="D2126" t="s">
        <v>2962</v>
      </c>
      <c r="E2126" t="s">
        <v>125</v>
      </c>
      <c r="F2126" t="s">
        <v>126</v>
      </c>
      <c r="G2126" t="s">
        <v>127</v>
      </c>
      <c r="H2126" t="s">
        <v>124</v>
      </c>
      <c r="I2126" t="s">
        <v>128</v>
      </c>
      <c r="J2126" t="s">
        <v>129</v>
      </c>
      <c r="K2126" t="s">
        <v>130</v>
      </c>
      <c r="S2126" t="s">
        <v>543</v>
      </c>
      <c r="T2126" t="s">
        <v>544</v>
      </c>
      <c r="U2126" t="s">
        <v>398</v>
      </c>
      <c r="W2126" t="s">
        <v>290</v>
      </c>
      <c r="X2126" t="s">
        <v>133</v>
      </c>
      <c r="Y2126" t="s">
        <v>490</v>
      </c>
      <c r="Z2126" t="s">
        <v>491</v>
      </c>
      <c r="AA2126" t="s">
        <v>127</v>
      </c>
      <c r="AB2126" t="s">
        <v>127</v>
      </c>
      <c r="AC2126" t="s">
        <v>127</v>
      </c>
      <c r="AD2126" t="s">
        <v>136</v>
      </c>
      <c r="AE2126">
        <v>153964020</v>
      </c>
      <c r="AF2126" t="s">
        <v>290</v>
      </c>
      <c r="AG2126" t="s">
        <v>137</v>
      </c>
      <c r="AH2126" t="s">
        <v>138</v>
      </c>
      <c r="AI2126">
        <v>0</v>
      </c>
      <c r="AJ2126" t="s">
        <v>399</v>
      </c>
      <c r="AP2126" t="s">
        <v>139</v>
      </c>
      <c r="AQ2126" t="s">
        <v>140</v>
      </c>
      <c r="AR2126" t="s">
        <v>141</v>
      </c>
      <c r="AS2126" t="s">
        <v>186</v>
      </c>
      <c r="AT2126" t="s">
        <v>187</v>
      </c>
      <c r="AU2126" t="s">
        <v>181</v>
      </c>
      <c r="AV2126" t="s">
        <v>145</v>
      </c>
      <c r="AW2126" s="109">
        <v>46182</v>
      </c>
      <c r="AX2126" s="109">
        <v>46182</v>
      </c>
      <c r="AZ2126" t="s">
        <v>1050</v>
      </c>
      <c r="BB2126" t="s">
        <v>360</v>
      </c>
      <c r="BC2126" t="s">
        <v>147</v>
      </c>
      <c r="BD2126" t="s">
        <v>148</v>
      </c>
      <c r="BE2126" t="s">
        <v>139</v>
      </c>
      <c r="BF2126" t="s">
        <v>149</v>
      </c>
      <c r="BG2126" t="s">
        <v>127</v>
      </c>
      <c r="BH2126" t="s">
        <v>127</v>
      </c>
      <c r="BJ2126" t="s">
        <v>127</v>
      </c>
      <c r="BK2126" t="s">
        <v>150</v>
      </c>
      <c r="BL2126" t="s">
        <v>151</v>
      </c>
      <c r="BM2126" t="s">
        <v>1045</v>
      </c>
      <c r="BN2126" t="s">
        <v>492</v>
      </c>
      <c r="BP2126" t="s">
        <v>153</v>
      </c>
      <c r="BQ2126" t="s">
        <v>2963</v>
      </c>
      <c r="BR2126" t="s">
        <v>154</v>
      </c>
      <c r="BT2126" t="s">
        <v>1053</v>
      </c>
      <c r="BU2126" t="s">
        <v>1053</v>
      </c>
      <c r="BV2126" t="s">
        <v>704</v>
      </c>
      <c r="BW2126" t="s">
        <v>153</v>
      </c>
      <c r="BX2126" t="s">
        <v>157</v>
      </c>
      <c r="BY2126" t="s">
        <v>258</v>
      </c>
      <c r="BZ2126" t="s">
        <v>361</v>
      </c>
      <c r="CA2126" t="s">
        <v>126</v>
      </c>
      <c r="CB2126" t="s">
        <v>124</v>
      </c>
      <c r="CG2126" t="s">
        <v>848</v>
      </c>
      <c r="CI2126" t="s">
        <v>160</v>
      </c>
      <c r="CJ2126" t="s">
        <v>161</v>
      </c>
      <c r="CR2126" t="s">
        <v>162</v>
      </c>
      <c r="CS2126" t="s">
        <v>163</v>
      </c>
      <c r="CT2126" t="s">
        <v>127</v>
      </c>
      <c r="DA2126" t="s">
        <v>569</v>
      </c>
      <c r="DB2126" t="s">
        <v>124</v>
      </c>
      <c r="DC2126" t="s">
        <v>494</v>
      </c>
      <c r="DD2126" t="s">
        <v>166</v>
      </c>
      <c r="DE2126" t="s">
        <v>495</v>
      </c>
      <c r="DF2126">
        <v>128976532</v>
      </c>
      <c r="DG2126">
        <v>1</v>
      </c>
      <c r="DJ2126">
        <v>1</v>
      </c>
      <c r="DK2126" t="s">
        <v>136</v>
      </c>
      <c r="DL2126">
        <v>1</v>
      </c>
      <c r="DM2126">
        <v>1</v>
      </c>
      <c r="DN2126" t="s">
        <v>133</v>
      </c>
      <c r="DQ2126">
        <v>0</v>
      </c>
      <c r="DR2126">
        <v>0</v>
      </c>
      <c r="DT2126">
        <v>1</v>
      </c>
      <c r="DV2126">
        <v>0</v>
      </c>
      <c r="DW2126">
        <v>0</v>
      </c>
      <c r="DX2126">
        <v>1</v>
      </c>
      <c r="EA2126">
        <v>0</v>
      </c>
      <c r="EB2126">
        <v>0</v>
      </c>
      <c r="EC2126">
        <v>0</v>
      </c>
    </row>
    <row r="2127" spans="1:136" x14ac:dyDescent="0.25">
      <c r="A2127" s="108">
        <v>46181</v>
      </c>
      <c r="B2127" t="s">
        <v>1588</v>
      </c>
      <c r="C2127" t="s">
        <v>124</v>
      </c>
      <c r="E2127" t="s">
        <v>125</v>
      </c>
      <c r="F2127" t="s">
        <v>126</v>
      </c>
      <c r="G2127" t="s">
        <v>127</v>
      </c>
      <c r="H2127" t="s">
        <v>124</v>
      </c>
      <c r="I2127" t="s">
        <v>128</v>
      </c>
      <c r="J2127" t="s">
        <v>129</v>
      </c>
      <c r="K2127" t="s">
        <v>130</v>
      </c>
      <c r="S2127" t="s">
        <v>543</v>
      </c>
      <c r="T2127" t="s">
        <v>544</v>
      </c>
      <c r="U2127" t="s">
        <v>398</v>
      </c>
      <c r="W2127" t="s">
        <v>290</v>
      </c>
      <c r="X2127" t="s">
        <v>246</v>
      </c>
      <c r="Y2127" t="s">
        <v>526</v>
      </c>
      <c r="Z2127" t="s">
        <v>527</v>
      </c>
      <c r="AA2127" t="s">
        <v>127</v>
      </c>
      <c r="AB2127" t="s">
        <v>127</v>
      </c>
      <c r="AC2127" t="s">
        <v>127</v>
      </c>
      <c r="AD2127" t="s">
        <v>136</v>
      </c>
      <c r="AE2127">
        <v>154005395</v>
      </c>
      <c r="AF2127" t="s">
        <v>290</v>
      </c>
      <c r="AG2127" t="s">
        <v>170</v>
      </c>
      <c r="AH2127" t="s">
        <v>138</v>
      </c>
      <c r="AI2127">
        <v>0</v>
      </c>
      <c r="AJ2127" t="s">
        <v>399</v>
      </c>
      <c r="AP2127" t="s">
        <v>664</v>
      </c>
      <c r="AQ2127" t="s">
        <v>140</v>
      </c>
      <c r="AR2127" t="s">
        <v>141</v>
      </c>
      <c r="AS2127" t="s">
        <v>254</v>
      </c>
      <c r="AT2127" t="s">
        <v>255</v>
      </c>
      <c r="AU2127" t="s">
        <v>181</v>
      </c>
      <c r="AV2127" t="s">
        <v>145</v>
      </c>
      <c r="AW2127" s="109">
        <v>46183</v>
      </c>
      <c r="AX2127" s="109">
        <v>46183</v>
      </c>
      <c r="AZ2127" t="s">
        <v>1050</v>
      </c>
      <c r="BB2127" t="s">
        <v>360</v>
      </c>
      <c r="BC2127" t="s">
        <v>147</v>
      </c>
      <c r="BD2127" t="s">
        <v>148</v>
      </c>
      <c r="BE2127" t="s">
        <v>139</v>
      </c>
      <c r="BF2127" t="s">
        <v>149</v>
      </c>
      <c r="BG2127" t="s">
        <v>127</v>
      </c>
      <c r="BH2127" t="s">
        <v>127</v>
      </c>
      <c r="BJ2127" t="s">
        <v>127</v>
      </c>
      <c r="BK2127" t="s">
        <v>150</v>
      </c>
      <c r="BL2127" t="s">
        <v>151</v>
      </c>
      <c r="BM2127" t="s">
        <v>1045</v>
      </c>
      <c r="BN2127" t="s">
        <v>492</v>
      </c>
      <c r="BP2127" t="s">
        <v>153</v>
      </c>
      <c r="BQ2127" t="s">
        <v>3760</v>
      </c>
      <c r="BR2127" t="s">
        <v>154</v>
      </c>
      <c r="BT2127" t="s">
        <v>1053</v>
      </c>
      <c r="BU2127" t="s">
        <v>1053</v>
      </c>
      <c r="BV2127" t="s">
        <v>604</v>
      </c>
      <c r="BW2127" t="s">
        <v>153</v>
      </c>
      <c r="BX2127" t="s">
        <v>157</v>
      </c>
      <c r="BY2127" t="s">
        <v>258</v>
      </c>
      <c r="BZ2127" t="s">
        <v>333</v>
      </c>
      <c r="CA2127" t="s">
        <v>126</v>
      </c>
      <c r="CB2127" t="s">
        <v>124</v>
      </c>
      <c r="CG2127" t="s">
        <v>842</v>
      </c>
      <c r="CI2127" t="s">
        <v>160</v>
      </c>
      <c r="CJ2127" t="s">
        <v>161</v>
      </c>
      <c r="CR2127" t="s">
        <v>162</v>
      </c>
      <c r="CS2127" t="s">
        <v>163</v>
      </c>
      <c r="CT2127" t="s">
        <v>127</v>
      </c>
      <c r="DA2127" t="s">
        <v>569</v>
      </c>
      <c r="DB2127" t="s">
        <v>124</v>
      </c>
      <c r="DC2127" t="s">
        <v>494</v>
      </c>
      <c r="DD2127" t="s">
        <v>166</v>
      </c>
      <c r="DE2127" t="s">
        <v>495</v>
      </c>
      <c r="DF2127">
        <v>127716541</v>
      </c>
      <c r="DG2127">
        <v>1</v>
      </c>
      <c r="DJ2127">
        <v>1</v>
      </c>
      <c r="DK2127" t="s">
        <v>136</v>
      </c>
      <c r="DL2127">
        <v>1</v>
      </c>
      <c r="DM2127">
        <v>1</v>
      </c>
      <c r="DN2127" t="s">
        <v>246</v>
      </c>
      <c r="DQ2127">
        <v>0</v>
      </c>
      <c r="DR2127">
        <v>0</v>
      </c>
      <c r="DT2127">
        <v>1</v>
      </c>
      <c r="DV2127">
        <v>0</v>
      </c>
      <c r="DW2127">
        <v>1</v>
      </c>
      <c r="DX2127">
        <v>1</v>
      </c>
      <c r="EA2127">
        <v>0</v>
      </c>
      <c r="EB2127">
        <v>0</v>
      </c>
      <c r="EC2127">
        <v>0</v>
      </c>
    </row>
    <row r="2128" spans="1:136" x14ac:dyDescent="0.25">
      <c r="A2128" s="108">
        <v>46181</v>
      </c>
      <c r="B2128" t="s">
        <v>1127</v>
      </c>
      <c r="C2128" t="s">
        <v>124</v>
      </c>
      <c r="D2128" t="s">
        <v>1128</v>
      </c>
      <c r="E2128" t="s">
        <v>125</v>
      </c>
      <c r="F2128" t="s">
        <v>298</v>
      </c>
      <c r="G2128" t="s">
        <v>127</v>
      </c>
      <c r="H2128" t="s">
        <v>124</v>
      </c>
      <c r="I2128" t="s">
        <v>678</v>
      </c>
      <c r="J2128" t="s">
        <v>129</v>
      </c>
      <c r="K2128" t="s">
        <v>130</v>
      </c>
      <c r="O2128" t="s">
        <v>168</v>
      </c>
      <c r="S2128" t="s">
        <v>543</v>
      </c>
      <c r="T2128" t="s">
        <v>544</v>
      </c>
      <c r="U2128" t="s">
        <v>398</v>
      </c>
      <c r="W2128" t="s">
        <v>290</v>
      </c>
      <c r="X2128" t="s">
        <v>133</v>
      </c>
      <c r="Y2128" t="s">
        <v>490</v>
      </c>
      <c r="Z2128" t="s">
        <v>491</v>
      </c>
      <c r="AA2128" t="s">
        <v>127</v>
      </c>
      <c r="AB2128" t="s">
        <v>127</v>
      </c>
      <c r="AC2128" t="s">
        <v>127</v>
      </c>
      <c r="AD2128" t="s">
        <v>136</v>
      </c>
      <c r="AE2128">
        <v>154053370</v>
      </c>
      <c r="AF2128" t="s">
        <v>290</v>
      </c>
      <c r="AG2128" t="s">
        <v>137</v>
      </c>
      <c r="AH2128" t="s">
        <v>138</v>
      </c>
      <c r="AI2128">
        <v>0</v>
      </c>
      <c r="AJ2128" t="s">
        <v>399</v>
      </c>
      <c r="AP2128" t="s">
        <v>664</v>
      </c>
      <c r="AQ2128" t="s">
        <v>140</v>
      </c>
      <c r="AR2128" t="s">
        <v>207</v>
      </c>
      <c r="AS2128" t="s">
        <v>284</v>
      </c>
      <c r="AT2128" t="s">
        <v>285</v>
      </c>
      <c r="AU2128" t="s">
        <v>144</v>
      </c>
      <c r="AV2128" t="s">
        <v>145</v>
      </c>
      <c r="AW2128" s="109">
        <v>46184</v>
      </c>
      <c r="AX2128" s="109">
        <v>46184</v>
      </c>
      <c r="BB2128" t="s">
        <v>1684</v>
      </c>
      <c r="BD2128" t="s">
        <v>148</v>
      </c>
      <c r="BE2128" t="s">
        <v>664</v>
      </c>
      <c r="BF2128" t="s">
        <v>149</v>
      </c>
      <c r="BG2128" t="s">
        <v>127</v>
      </c>
      <c r="BH2128" t="s">
        <v>127</v>
      </c>
      <c r="BJ2128" t="s">
        <v>127</v>
      </c>
      <c r="BK2128" t="s">
        <v>150</v>
      </c>
      <c r="BL2128" t="s">
        <v>151</v>
      </c>
      <c r="BM2128" t="s">
        <v>1129</v>
      </c>
      <c r="BN2128" t="s">
        <v>492</v>
      </c>
      <c r="BP2128" t="s">
        <v>1128</v>
      </c>
      <c r="BQ2128" t="s">
        <v>3285</v>
      </c>
      <c r="BR2128" t="s">
        <v>219</v>
      </c>
      <c r="BT2128" t="s">
        <v>155</v>
      </c>
      <c r="BU2128" t="s">
        <v>155</v>
      </c>
      <c r="BV2128" t="s">
        <v>671</v>
      </c>
      <c r="BW2128" t="s">
        <v>1128</v>
      </c>
      <c r="BX2128" t="s">
        <v>157</v>
      </c>
      <c r="BY2128" t="s">
        <v>213</v>
      </c>
      <c r="BZ2128" t="s">
        <v>470</v>
      </c>
      <c r="CA2128" t="s">
        <v>298</v>
      </c>
      <c r="CB2128" t="s">
        <v>124</v>
      </c>
      <c r="CG2128" t="s">
        <v>197</v>
      </c>
      <c r="CI2128" t="s">
        <v>160</v>
      </c>
      <c r="CJ2128" t="s">
        <v>161</v>
      </c>
      <c r="CR2128" t="s">
        <v>162</v>
      </c>
      <c r="CS2128" t="s">
        <v>163</v>
      </c>
      <c r="CT2128" t="s">
        <v>127</v>
      </c>
      <c r="DA2128" t="s">
        <v>569</v>
      </c>
      <c r="DB2128" t="s">
        <v>124</v>
      </c>
      <c r="DC2128" t="s">
        <v>494</v>
      </c>
      <c r="DD2128" t="s">
        <v>166</v>
      </c>
      <c r="DE2128" t="s">
        <v>495</v>
      </c>
      <c r="DF2128">
        <v>6309433</v>
      </c>
      <c r="DG2128">
        <v>1</v>
      </c>
      <c r="DH2128">
        <v>4</v>
      </c>
      <c r="DJ2128">
        <v>1</v>
      </c>
      <c r="DK2128" t="s">
        <v>136</v>
      </c>
      <c r="DL2128">
        <v>1</v>
      </c>
      <c r="DM2128">
        <v>1</v>
      </c>
      <c r="DN2128" t="s">
        <v>133</v>
      </c>
      <c r="DQ2128">
        <v>0</v>
      </c>
      <c r="DR2128">
        <v>0</v>
      </c>
      <c r="DT2128">
        <v>1</v>
      </c>
      <c r="DV2128">
        <v>0</v>
      </c>
      <c r="DW2128">
        <v>1</v>
      </c>
      <c r="DX2128">
        <v>1</v>
      </c>
      <c r="EA2128">
        <v>0</v>
      </c>
      <c r="EB2128">
        <v>0</v>
      </c>
      <c r="EC2128">
        <v>0</v>
      </c>
    </row>
    <row r="2129" spans="1:136" x14ac:dyDescent="0.25">
      <c r="A2129" s="108">
        <v>46181</v>
      </c>
      <c r="B2129" t="s">
        <v>2804</v>
      </c>
      <c r="C2129" t="s">
        <v>124</v>
      </c>
      <c r="E2129" t="s">
        <v>125</v>
      </c>
      <c r="F2129" t="s">
        <v>298</v>
      </c>
      <c r="G2129" t="s">
        <v>127</v>
      </c>
      <c r="H2129" t="s">
        <v>124</v>
      </c>
      <c r="I2129" t="s">
        <v>678</v>
      </c>
      <c r="J2129" t="s">
        <v>129</v>
      </c>
      <c r="K2129" t="s">
        <v>130</v>
      </c>
      <c r="S2129" t="s">
        <v>543</v>
      </c>
      <c r="T2129" t="s">
        <v>659</v>
      </c>
      <c r="U2129" t="s">
        <v>398</v>
      </c>
      <c r="V2129" t="s">
        <v>545</v>
      </c>
      <c r="W2129" t="s">
        <v>277</v>
      </c>
      <c r="X2129" t="s">
        <v>133</v>
      </c>
      <c r="Y2129" t="s">
        <v>1459</v>
      </c>
      <c r="Z2129" t="s">
        <v>737</v>
      </c>
      <c r="AA2129" t="s">
        <v>127</v>
      </c>
      <c r="AB2129" t="s">
        <v>135</v>
      </c>
      <c r="AC2129" t="s">
        <v>135</v>
      </c>
      <c r="AD2129" t="s">
        <v>136</v>
      </c>
      <c r="AE2129">
        <v>153926603</v>
      </c>
      <c r="AF2129" t="s">
        <v>277</v>
      </c>
      <c r="AG2129" t="s">
        <v>137</v>
      </c>
      <c r="AH2129" t="s">
        <v>138</v>
      </c>
      <c r="AI2129">
        <v>0</v>
      </c>
      <c r="AJ2129" t="s">
        <v>399</v>
      </c>
      <c r="AP2129" t="s">
        <v>139</v>
      </c>
      <c r="AQ2129" t="s">
        <v>217</v>
      </c>
      <c r="AR2129" t="s">
        <v>207</v>
      </c>
      <c r="AS2129" t="s">
        <v>284</v>
      </c>
      <c r="AT2129" t="s">
        <v>285</v>
      </c>
      <c r="AU2129" t="s">
        <v>218</v>
      </c>
      <c r="AV2129" t="s">
        <v>145</v>
      </c>
      <c r="AW2129" s="109">
        <v>46181</v>
      </c>
      <c r="AX2129" s="109">
        <v>46181</v>
      </c>
      <c r="BB2129" t="s">
        <v>900</v>
      </c>
      <c r="BC2129" t="s">
        <v>147</v>
      </c>
      <c r="BD2129" t="s">
        <v>148</v>
      </c>
      <c r="BE2129" t="s">
        <v>139</v>
      </c>
      <c r="BF2129" t="s">
        <v>149</v>
      </c>
      <c r="BG2129" t="s">
        <v>127</v>
      </c>
      <c r="BH2129" t="s">
        <v>127</v>
      </c>
      <c r="BJ2129" t="s">
        <v>127</v>
      </c>
      <c r="BK2129" t="s">
        <v>150</v>
      </c>
      <c r="BL2129" t="s">
        <v>151</v>
      </c>
      <c r="BM2129" t="s">
        <v>1129</v>
      </c>
      <c r="BN2129" t="s">
        <v>256</v>
      </c>
      <c r="BP2129" t="s">
        <v>153</v>
      </c>
      <c r="BR2129" t="s">
        <v>154</v>
      </c>
      <c r="BT2129" t="s">
        <v>1053</v>
      </c>
      <c r="BU2129" t="s">
        <v>1053</v>
      </c>
      <c r="BV2129" t="s">
        <v>738</v>
      </c>
      <c r="BW2129" t="s">
        <v>153</v>
      </c>
      <c r="BX2129" t="s">
        <v>300</v>
      </c>
      <c r="BY2129" t="s">
        <v>175</v>
      </c>
      <c r="BZ2129" t="s">
        <v>679</v>
      </c>
      <c r="CA2129" t="s">
        <v>298</v>
      </c>
      <c r="CB2129" t="s">
        <v>124</v>
      </c>
      <c r="CG2129" t="s">
        <v>197</v>
      </c>
      <c r="CI2129" t="s">
        <v>160</v>
      </c>
      <c r="CJ2129" t="s">
        <v>161</v>
      </c>
      <c r="CR2129" t="s">
        <v>162</v>
      </c>
      <c r="CS2129" t="s">
        <v>163</v>
      </c>
      <c r="CT2129" t="s">
        <v>127</v>
      </c>
      <c r="DA2129" t="s">
        <v>400</v>
      </c>
      <c r="DB2129" t="s">
        <v>124</v>
      </c>
      <c r="DC2129" t="s">
        <v>165</v>
      </c>
      <c r="DD2129" t="s">
        <v>166</v>
      </c>
      <c r="DE2129" t="s">
        <v>167</v>
      </c>
      <c r="DF2129">
        <v>33234549</v>
      </c>
      <c r="DG2129">
        <v>1</v>
      </c>
      <c r="DH2129">
        <v>0</v>
      </c>
      <c r="DJ2129">
        <v>1</v>
      </c>
      <c r="DK2129" t="s">
        <v>136</v>
      </c>
      <c r="DL2129">
        <v>0</v>
      </c>
      <c r="DM2129">
        <v>1</v>
      </c>
      <c r="DN2129" t="s">
        <v>133</v>
      </c>
      <c r="DP2129">
        <v>0</v>
      </c>
      <c r="DQ2129">
        <v>0</v>
      </c>
      <c r="DR2129">
        <v>0</v>
      </c>
      <c r="DS2129">
        <v>3.6</v>
      </c>
      <c r="DT2129">
        <v>1</v>
      </c>
      <c r="DU2129">
        <v>1</v>
      </c>
      <c r="DV2129">
        <v>0</v>
      </c>
      <c r="DW2129">
        <v>0</v>
      </c>
      <c r="DX2129">
        <v>1</v>
      </c>
      <c r="EA2129">
        <v>0</v>
      </c>
      <c r="EB2129">
        <v>0.06</v>
      </c>
      <c r="EC2129">
        <v>0</v>
      </c>
      <c r="ED2129">
        <v>0.138461538</v>
      </c>
    </row>
    <row r="2130" spans="1:136" x14ac:dyDescent="0.25">
      <c r="A2130" s="108">
        <v>46181</v>
      </c>
      <c r="B2130" t="s">
        <v>3761</v>
      </c>
      <c r="C2130" t="s">
        <v>124</v>
      </c>
      <c r="E2130" t="s">
        <v>125</v>
      </c>
      <c r="F2130" t="s">
        <v>126</v>
      </c>
      <c r="G2130" t="s">
        <v>127</v>
      </c>
      <c r="H2130" t="s">
        <v>124</v>
      </c>
      <c r="I2130" t="s">
        <v>128</v>
      </c>
      <c r="J2130" t="s">
        <v>129</v>
      </c>
      <c r="K2130" t="s">
        <v>405</v>
      </c>
      <c r="L2130" t="s">
        <v>606</v>
      </c>
      <c r="M2130" t="s">
        <v>407</v>
      </c>
      <c r="N2130" t="s">
        <v>532</v>
      </c>
      <c r="O2130" t="s">
        <v>168</v>
      </c>
      <c r="S2130" t="s">
        <v>543</v>
      </c>
      <c r="T2130" t="s">
        <v>659</v>
      </c>
      <c r="U2130" t="s">
        <v>398</v>
      </c>
      <c r="V2130" t="s">
        <v>545</v>
      </c>
      <c r="W2130" t="s">
        <v>222</v>
      </c>
      <c r="X2130" t="s">
        <v>533</v>
      </c>
      <c r="Y2130" t="s">
        <v>223</v>
      </c>
      <c r="Z2130" t="s">
        <v>224</v>
      </c>
      <c r="AA2130" t="s">
        <v>127</v>
      </c>
      <c r="AB2130" t="s">
        <v>127</v>
      </c>
      <c r="AC2130" t="s">
        <v>135</v>
      </c>
      <c r="AD2130" t="s">
        <v>136</v>
      </c>
      <c r="AE2130">
        <v>153456284</v>
      </c>
      <c r="AF2130" t="s">
        <v>222</v>
      </c>
      <c r="AG2130" t="s">
        <v>359</v>
      </c>
      <c r="AH2130" t="s">
        <v>534</v>
      </c>
      <c r="AI2130">
        <v>0</v>
      </c>
      <c r="AJ2130" t="s">
        <v>399</v>
      </c>
      <c r="AP2130" t="s">
        <v>139</v>
      </c>
      <c r="AV2130" t="s">
        <v>145</v>
      </c>
      <c r="AW2130" s="109">
        <v>46184</v>
      </c>
      <c r="AX2130" s="109">
        <v>46184</v>
      </c>
      <c r="BB2130" t="s">
        <v>182</v>
      </c>
      <c r="BD2130" t="s">
        <v>148</v>
      </c>
      <c r="BE2130" t="s">
        <v>139</v>
      </c>
      <c r="BF2130" t="s">
        <v>149</v>
      </c>
      <c r="BG2130" t="s">
        <v>127</v>
      </c>
      <c r="BH2130" t="s">
        <v>127</v>
      </c>
      <c r="BJ2130" t="s">
        <v>127</v>
      </c>
      <c r="BK2130" t="s">
        <v>150</v>
      </c>
      <c r="BL2130" t="s">
        <v>151</v>
      </c>
      <c r="BM2130" t="s">
        <v>1045</v>
      </c>
      <c r="BN2130" t="s">
        <v>226</v>
      </c>
      <c r="BP2130" t="s">
        <v>153</v>
      </c>
      <c r="BR2130" t="s">
        <v>154</v>
      </c>
      <c r="BT2130" t="s">
        <v>155</v>
      </c>
      <c r="BU2130" t="s">
        <v>155</v>
      </c>
      <c r="BV2130" t="s">
        <v>356</v>
      </c>
      <c r="BW2130" t="s">
        <v>153</v>
      </c>
      <c r="BX2130" t="s">
        <v>157</v>
      </c>
      <c r="BY2130" t="s">
        <v>175</v>
      </c>
      <c r="BZ2130" t="s">
        <v>159</v>
      </c>
      <c r="CA2130" t="s">
        <v>126</v>
      </c>
      <c r="CB2130" t="s">
        <v>124</v>
      </c>
      <c r="CG2130" t="s">
        <v>197</v>
      </c>
      <c r="CI2130" t="s">
        <v>160</v>
      </c>
      <c r="CJ2130" t="s">
        <v>161</v>
      </c>
      <c r="CR2130" t="s">
        <v>162</v>
      </c>
      <c r="CS2130" t="s">
        <v>163</v>
      </c>
      <c r="CT2130" t="s">
        <v>127</v>
      </c>
      <c r="DA2130" t="s">
        <v>400</v>
      </c>
      <c r="DB2130" t="s">
        <v>124</v>
      </c>
      <c r="DC2130" t="s">
        <v>165</v>
      </c>
      <c r="DD2130" t="s">
        <v>166</v>
      </c>
      <c r="DE2130" t="s">
        <v>167</v>
      </c>
      <c r="DF2130">
        <v>37015157</v>
      </c>
      <c r="DG2130">
        <v>1</v>
      </c>
      <c r="DJ2130">
        <v>1</v>
      </c>
      <c r="DK2130" t="s">
        <v>136</v>
      </c>
      <c r="DL2130">
        <v>0</v>
      </c>
      <c r="DM2130">
        <v>1</v>
      </c>
      <c r="DN2130" t="s">
        <v>533</v>
      </c>
      <c r="DP2130">
        <v>0</v>
      </c>
      <c r="DQ2130">
        <v>0</v>
      </c>
      <c r="DR2130">
        <v>16</v>
      </c>
      <c r="DS2130">
        <v>10.8</v>
      </c>
      <c r="DU2130">
        <v>1</v>
      </c>
      <c r="DV2130">
        <v>0</v>
      </c>
      <c r="DW2130">
        <v>0</v>
      </c>
      <c r="DX2130">
        <v>1</v>
      </c>
      <c r="EA2130">
        <v>0</v>
      </c>
      <c r="EB2130">
        <v>0.18</v>
      </c>
      <c r="EC2130">
        <v>0</v>
      </c>
      <c r="ED2130">
        <v>0.41538461500000001</v>
      </c>
    </row>
    <row r="2131" spans="1:136" x14ac:dyDescent="0.25">
      <c r="A2131" s="108">
        <v>46181</v>
      </c>
      <c r="B2131" t="s">
        <v>3762</v>
      </c>
      <c r="C2131" t="s">
        <v>124</v>
      </c>
      <c r="E2131" t="s">
        <v>125</v>
      </c>
      <c r="F2131" t="s">
        <v>126</v>
      </c>
      <c r="G2131" t="s">
        <v>127</v>
      </c>
      <c r="H2131" t="s">
        <v>124</v>
      </c>
      <c r="I2131" t="s">
        <v>128</v>
      </c>
      <c r="J2131" t="s">
        <v>129</v>
      </c>
      <c r="K2131" t="s">
        <v>130</v>
      </c>
      <c r="O2131" t="s">
        <v>262</v>
      </c>
      <c r="S2131" t="s">
        <v>131</v>
      </c>
      <c r="T2131" t="s">
        <v>131</v>
      </c>
      <c r="U2131" t="s">
        <v>131</v>
      </c>
      <c r="W2131" t="s">
        <v>290</v>
      </c>
      <c r="X2131" t="s">
        <v>471</v>
      </c>
      <c r="Y2131" t="s">
        <v>291</v>
      </c>
      <c r="Z2131" t="s">
        <v>292</v>
      </c>
      <c r="AA2131" t="s">
        <v>127</v>
      </c>
      <c r="AB2131" t="s">
        <v>135</v>
      </c>
      <c r="AC2131" t="s">
        <v>135</v>
      </c>
      <c r="AD2131" t="s">
        <v>136</v>
      </c>
      <c r="AE2131">
        <v>154139968</v>
      </c>
      <c r="AF2131" t="s">
        <v>290</v>
      </c>
      <c r="AG2131" t="s">
        <v>137</v>
      </c>
      <c r="AH2131" t="s">
        <v>138</v>
      </c>
      <c r="AI2131">
        <v>0</v>
      </c>
      <c r="AJ2131" t="s">
        <v>131</v>
      </c>
      <c r="AP2131" t="s">
        <v>139</v>
      </c>
      <c r="AQ2131" t="s">
        <v>140</v>
      </c>
      <c r="AR2131" t="s">
        <v>207</v>
      </c>
      <c r="AS2131" t="s">
        <v>284</v>
      </c>
      <c r="AT2131" t="s">
        <v>285</v>
      </c>
      <c r="AU2131" t="s">
        <v>144</v>
      </c>
      <c r="AV2131" t="s">
        <v>145</v>
      </c>
      <c r="AW2131" s="109">
        <v>46186</v>
      </c>
      <c r="AX2131" s="109">
        <v>46186</v>
      </c>
      <c r="BB2131" t="s">
        <v>596</v>
      </c>
      <c r="BD2131" t="s">
        <v>148</v>
      </c>
      <c r="BE2131" t="s">
        <v>664</v>
      </c>
      <c r="BF2131" t="s">
        <v>149</v>
      </c>
      <c r="BG2131" t="s">
        <v>127</v>
      </c>
      <c r="BH2131" t="s">
        <v>127</v>
      </c>
      <c r="BJ2131" t="s">
        <v>127</v>
      </c>
      <c r="BK2131" t="s">
        <v>150</v>
      </c>
      <c r="BL2131" t="s">
        <v>151</v>
      </c>
      <c r="BM2131" t="s">
        <v>1045</v>
      </c>
      <c r="BN2131" t="s">
        <v>282</v>
      </c>
      <c r="BP2131" t="s">
        <v>153</v>
      </c>
      <c r="BR2131" t="s">
        <v>154</v>
      </c>
      <c r="BT2131" t="s">
        <v>203</v>
      </c>
      <c r="BU2131" t="s">
        <v>203</v>
      </c>
      <c r="BV2131" t="s">
        <v>291</v>
      </c>
      <c r="BW2131" t="s">
        <v>153</v>
      </c>
      <c r="BX2131" t="s">
        <v>157</v>
      </c>
      <c r="BY2131" t="s">
        <v>191</v>
      </c>
      <c r="BZ2131" t="s">
        <v>192</v>
      </c>
      <c r="CA2131" t="s">
        <v>126</v>
      </c>
      <c r="CB2131" t="s">
        <v>124</v>
      </c>
      <c r="CG2131" t="s">
        <v>197</v>
      </c>
      <c r="CI2131" t="s">
        <v>160</v>
      </c>
      <c r="CJ2131" t="s">
        <v>161</v>
      </c>
      <c r="CR2131" t="s">
        <v>162</v>
      </c>
      <c r="CS2131" t="s">
        <v>163</v>
      </c>
      <c r="CT2131" t="s">
        <v>127</v>
      </c>
      <c r="DC2131" t="s">
        <v>165</v>
      </c>
      <c r="DD2131" t="s">
        <v>166</v>
      </c>
      <c r="DF2131">
        <v>31923524</v>
      </c>
      <c r="DG2131">
        <v>1</v>
      </c>
      <c r="DJ2131">
        <v>1</v>
      </c>
      <c r="DK2131" t="s">
        <v>136</v>
      </c>
      <c r="DL2131">
        <v>0</v>
      </c>
      <c r="DM2131">
        <v>1</v>
      </c>
      <c r="DN2131" t="s">
        <v>471</v>
      </c>
      <c r="DP2131">
        <v>0</v>
      </c>
      <c r="DQ2131">
        <v>0</v>
      </c>
      <c r="DR2131">
        <v>0</v>
      </c>
      <c r="DS2131">
        <v>23.4</v>
      </c>
      <c r="DT2131">
        <v>1</v>
      </c>
      <c r="DV2131">
        <v>0</v>
      </c>
      <c r="DW2131">
        <v>0</v>
      </c>
      <c r="DX2131">
        <v>1</v>
      </c>
      <c r="EA2131">
        <v>0</v>
      </c>
      <c r="EB2131">
        <v>0.39</v>
      </c>
      <c r="EC2131">
        <v>0</v>
      </c>
    </row>
    <row r="2132" spans="1:136" x14ac:dyDescent="0.25">
      <c r="A2132" s="108">
        <v>46181</v>
      </c>
      <c r="B2132" t="s">
        <v>3763</v>
      </c>
      <c r="C2132" t="s">
        <v>124</v>
      </c>
      <c r="D2132" t="s">
        <v>1121</v>
      </c>
      <c r="E2132" t="s">
        <v>125</v>
      </c>
      <c r="F2132" t="s">
        <v>483</v>
      </c>
      <c r="G2132" t="s">
        <v>127</v>
      </c>
      <c r="H2132" t="s">
        <v>124</v>
      </c>
      <c r="I2132" t="s">
        <v>850</v>
      </c>
      <c r="J2132" t="s">
        <v>129</v>
      </c>
      <c r="K2132" t="s">
        <v>130</v>
      </c>
      <c r="O2132" t="s">
        <v>168</v>
      </c>
      <c r="S2132" t="s">
        <v>131</v>
      </c>
      <c r="T2132" t="s">
        <v>131</v>
      </c>
      <c r="U2132" t="s">
        <v>131</v>
      </c>
      <c r="W2132" t="s">
        <v>132</v>
      </c>
      <c r="X2132" t="s">
        <v>133</v>
      </c>
      <c r="Y2132" t="s">
        <v>184</v>
      </c>
      <c r="Z2132" t="s">
        <v>185</v>
      </c>
      <c r="AA2132" t="s">
        <v>127</v>
      </c>
      <c r="AB2132" t="s">
        <v>127</v>
      </c>
      <c r="AC2132" t="s">
        <v>127</v>
      </c>
      <c r="AD2132" t="s">
        <v>136</v>
      </c>
      <c r="AE2132">
        <v>154101143</v>
      </c>
      <c r="AF2132" t="s">
        <v>132</v>
      </c>
      <c r="AG2132" t="s">
        <v>137</v>
      </c>
      <c r="AH2132" t="s">
        <v>138</v>
      </c>
      <c r="AI2132">
        <v>0</v>
      </c>
      <c r="AJ2132" t="s">
        <v>131</v>
      </c>
      <c r="AP2132" t="s">
        <v>139</v>
      </c>
      <c r="AQ2132" t="s">
        <v>140</v>
      </c>
      <c r="AR2132" t="s">
        <v>141</v>
      </c>
      <c r="AS2132" t="s">
        <v>339</v>
      </c>
      <c r="AT2132" t="s">
        <v>340</v>
      </c>
      <c r="AU2132" t="s">
        <v>144</v>
      </c>
      <c r="AV2132" t="s">
        <v>145</v>
      </c>
      <c r="AW2132" s="109">
        <v>46185</v>
      </c>
      <c r="AX2132" s="109">
        <v>46185</v>
      </c>
      <c r="AZ2132" t="s">
        <v>1042</v>
      </c>
      <c r="BB2132" t="s">
        <v>266</v>
      </c>
      <c r="BD2132" t="s">
        <v>148</v>
      </c>
      <c r="BE2132" t="s">
        <v>664</v>
      </c>
      <c r="BF2132" t="s">
        <v>149</v>
      </c>
      <c r="BG2132" t="s">
        <v>127</v>
      </c>
      <c r="BH2132" t="s">
        <v>127</v>
      </c>
      <c r="BJ2132" t="s">
        <v>127</v>
      </c>
      <c r="BK2132" t="s">
        <v>150</v>
      </c>
      <c r="BL2132" t="s">
        <v>151</v>
      </c>
      <c r="BM2132" t="s">
        <v>1271</v>
      </c>
      <c r="BN2132" t="s">
        <v>189</v>
      </c>
      <c r="BP2132" t="s">
        <v>153</v>
      </c>
      <c r="BR2132" t="s">
        <v>154</v>
      </c>
      <c r="BT2132" t="s">
        <v>155</v>
      </c>
      <c r="BU2132" t="s">
        <v>155</v>
      </c>
      <c r="BV2132" t="s">
        <v>190</v>
      </c>
      <c r="BW2132" t="s">
        <v>153</v>
      </c>
      <c r="BX2132" t="s">
        <v>484</v>
      </c>
      <c r="BY2132" t="s">
        <v>158</v>
      </c>
      <c r="BZ2132" t="s">
        <v>485</v>
      </c>
      <c r="CA2132" t="s">
        <v>483</v>
      </c>
      <c r="CB2132" t="s">
        <v>124</v>
      </c>
      <c r="CG2132" t="s">
        <v>665</v>
      </c>
      <c r="CI2132" t="s">
        <v>160</v>
      </c>
      <c r="CJ2132" t="s">
        <v>161</v>
      </c>
      <c r="CR2132" t="s">
        <v>162</v>
      </c>
      <c r="CS2132" t="s">
        <v>163</v>
      </c>
      <c r="CT2132" t="s">
        <v>127</v>
      </c>
      <c r="DC2132" t="s">
        <v>165</v>
      </c>
      <c r="DD2132" t="s">
        <v>166</v>
      </c>
      <c r="DF2132">
        <v>105253496</v>
      </c>
      <c r="DG2132">
        <v>1</v>
      </c>
      <c r="DH2132">
        <v>4.5</v>
      </c>
      <c r="DJ2132">
        <v>1</v>
      </c>
      <c r="DK2132" t="s">
        <v>136</v>
      </c>
      <c r="DL2132">
        <v>0</v>
      </c>
      <c r="DM2132">
        <v>1</v>
      </c>
      <c r="DN2132" t="s">
        <v>133</v>
      </c>
      <c r="DP2132">
        <v>0</v>
      </c>
      <c r="DQ2132">
        <v>0</v>
      </c>
      <c r="DR2132">
        <v>0</v>
      </c>
      <c r="DS2132">
        <v>17.399999999999999</v>
      </c>
      <c r="DT2132">
        <v>1</v>
      </c>
      <c r="DV2132">
        <v>0</v>
      </c>
      <c r="DW2132">
        <v>0</v>
      </c>
      <c r="DX2132">
        <v>1</v>
      </c>
      <c r="EA2132">
        <v>0</v>
      </c>
      <c r="EB2132">
        <v>0.28999999999999998</v>
      </c>
      <c r="EC2132">
        <v>0</v>
      </c>
    </row>
    <row r="2133" spans="1:136" x14ac:dyDescent="0.25">
      <c r="A2133" s="108">
        <v>46181</v>
      </c>
      <c r="B2133" t="s">
        <v>3764</v>
      </c>
      <c r="C2133" t="s">
        <v>124</v>
      </c>
      <c r="E2133" t="s">
        <v>125</v>
      </c>
      <c r="F2133" t="s">
        <v>126</v>
      </c>
      <c r="G2133" t="s">
        <v>127</v>
      </c>
      <c r="H2133" t="s">
        <v>124</v>
      </c>
      <c r="I2133" t="s">
        <v>128</v>
      </c>
      <c r="J2133" t="s">
        <v>129</v>
      </c>
      <c r="K2133" t="s">
        <v>130</v>
      </c>
      <c r="S2133" t="s">
        <v>131</v>
      </c>
      <c r="T2133" t="s">
        <v>131</v>
      </c>
      <c r="U2133" t="s">
        <v>131</v>
      </c>
      <c r="W2133" t="s">
        <v>198</v>
      </c>
      <c r="X2133" t="s">
        <v>169</v>
      </c>
      <c r="Y2133" t="s">
        <v>301</v>
      </c>
      <c r="Z2133" t="s">
        <v>302</v>
      </c>
      <c r="AA2133" t="s">
        <v>127</v>
      </c>
      <c r="AB2133" t="s">
        <v>127</v>
      </c>
      <c r="AC2133" t="s">
        <v>135</v>
      </c>
      <c r="AD2133" t="s">
        <v>136</v>
      </c>
      <c r="AE2133">
        <v>153914793</v>
      </c>
      <c r="AF2133" t="s">
        <v>198</v>
      </c>
      <c r="AG2133" t="s">
        <v>170</v>
      </c>
      <c r="AH2133" t="s">
        <v>138</v>
      </c>
      <c r="AI2133">
        <v>0</v>
      </c>
      <c r="AJ2133" t="s">
        <v>131</v>
      </c>
      <c r="AP2133" t="s">
        <v>139</v>
      </c>
      <c r="AQ2133" t="s">
        <v>217</v>
      </c>
      <c r="AR2133" t="s">
        <v>207</v>
      </c>
      <c r="AS2133" t="s">
        <v>179</v>
      </c>
      <c r="AT2133" t="s">
        <v>180</v>
      </c>
      <c r="AU2133" t="s">
        <v>218</v>
      </c>
      <c r="AV2133" t="s">
        <v>145</v>
      </c>
      <c r="AW2133" s="109">
        <v>46181</v>
      </c>
      <c r="AX2133" s="109">
        <v>46181</v>
      </c>
      <c r="AZ2133" t="s">
        <v>1042</v>
      </c>
      <c r="BB2133" t="s">
        <v>900</v>
      </c>
      <c r="BC2133" t="s">
        <v>147</v>
      </c>
      <c r="BD2133" t="s">
        <v>148</v>
      </c>
      <c r="BE2133" t="s">
        <v>664</v>
      </c>
      <c r="BF2133" t="s">
        <v>149</v>
      </c>
      <c r="BG2133" t="s">
        <v>127</v>
      </c>
      <c r="BH2133" t="s">
        <v>127</v>
      </c>
      <c r="BJ2133" t="s">
        <v>127</v>
      </c>
      <c r="BK2133" t="s">
        <v>150</v>
      </c>
      <c r="BL2133" t="s">
        <v>151</v>
      </c>
      <c r="BM2133" t="s">
        <v>1045</v>
      </c>
      <c r="BN2133" t="s">
        <v>202</v>
      </c>
      <c r="BP2133" t="s">
        <v>153</v>
      </c>
      <c r="BR2133" t="s">
        <v>154</v>
      </c>
      <c r="BT2133" t="s">
        <v>1053</v>
      </c>
      <c r="BU2133" t="s">
        <v>1053</v>
      </c>
      <c r="BV2133" t="s">
        <v>858</v>
      </c>
      <c r="BW2133" t="s">
        <v>153</v>
      </c>
      <c r="BX2133" t="s">
        <v>157</v>
      </c>
      <c r="BY2133" t="s">
        <v>175</v>
      </c>
      <c r="BZ2133" t="s">
        <v>449</v>
      </c>
      <c r="CA2133" t="s">
        <v>126</v>
      </c>
      <c r="CB2133" t="s">
        <v>124</v>
      </c>
      <c r="CG2133" t="s">
        <v>859</v>
      </c>
      <c r="CI2133" t="s">
        <v>160</v>
      </c>
      <c r="CJ2133" t="s">
        <v>161</v>
      </c>
      <c r="CR2133" t="s">
        <v>162</v>
      </c>
      <c r="CS2133" t="s">
        <v>163</v>
      </c>
      <c r="CT2133" t="s">
        <v>127</v>
      </c>
      <c r="DA2133" t="s">
        <v>164</v>
      </c>
      <c r="DB2133" t="s">
        <v>124</v>
      </c>
      <c r="DC2133" t="s">
        <v>165</v>
      </c>
      <c r="DD2133" t="s">
        <v>166</v>
      </c>
      <c r="DE2133" t="s">
        <v>167</v>
      </c>
      <c r="DF2133">
        <v>34494744</v>
      </c>
      <c r="DG2133">
        <v>1</v>
      </c>
      <c r="DJ2133">
        <v>1</v>
      </c>
      <c r="DK2133" t="s">
        <v>136</v>
      </c>
      <c r="DL2133">
        <v>0</v>
      </c>
      <c r="DM2133">
        <v>1</v>
      </c>
      <c r="DN2133" t="s">
        <v>169</v>
      </c>
      <c r="DP2133">
        <v>0</v>
      </c>
      <c r="DQ2133">
        <v>0</v>
      </c>
      <c r="DR2133">
        <v>0</v>
      </c>
      <c r="DS2133">
        <v>30.6</v>
      </c>
      <c r="DT2133">
        <v>1</v>
      </c>
      <c r="DV2133">
        <v>0</v>
      </c>
      <c r="DW2133">
        <v>0</v>
      </c>
      <c r="DX2133">
        <v>1</v>
      </c>
      <c r="EA2133">
        <v>0</v>
      </c>
      <c r="EB2133">
        <v>0.51</v>
      </c>
      <c r="EC2133">
        <v>0</v>
      </c>
      <c r="ED2133">
        <v>1.2749999999999999</v>
      </c>
    </row>
    <row r="2134" spans="1:136" x14ac:dyDescent="0.25">
      <c r="A2134" s="108">
        <v>46181</v>
      </c>
      <c r="B2134" t="s">
        <v>1168</v>
      </c>
      <c r="C2134" t="s">
        <v>124</v>
      </c>
      <c r="E2134" t="s">
        <v>125</v>
      </c>
      <c r="F2134" t="s">
        <v>126</v>
      </c>
      <c r="G2134" t="s">
        <v>127</v>
      </c>
      <c r="H2134" t="s">
        <v>124</v>
      </c>
      <c r="I2134" t="s">
        <v>128</v>
      </c>
      <c r="J2134" t="s">
        <v>129</v>
      </c>
      <c r="K2134" t="s">
        <v>405</v>
      </c>
      <c r="L2134" t="s">
        <v>406</v>
      </c>
      <c r="M2134" t="s">
        <v>407</v>
      </c>
      <c r="N2134" t="s">
        <v>532</v>
      </c>
      <c r="O2134" t="s">
        <v>168</v>
      </c>
      <c r="S2134" t="s">
        <v>131</v>
      </c>
      <c r="T2134" t="s">
        <v>131</v>
      </c>
      <c r="U2134" t="s">
        <v>131</v>
      </c>
      <c r="W2134" t="s">
        <v>290</v>
      </c>
      <c r="X2134" t="s">
        <v>533</v>
      </c>
      <c r="Y2134" t="s">
        <v>352</v>
      </c>
      <c r="Z2134" t="s">
        <v>292</v>
      </c>
      <c r="AA2134" t="s">
        <v>127</v>
      </c>
      <c r="AB2134" t="s">
        <v>127</v>
      </c>
      <c r="AC2134" t="s">
        <v>135</v>
      </c>
      <c r="AD2134" t="s">
        <v>136</v>
      </c>
      <c r="AE2134">
        <v>153519237</v>
      </c>
      <c r="AF2134" t="s">
        <v>290</v>
      </c>
      <c r="AG2134" t="s">
        <v>359</v>
      </c>
      <c r="AH2134" t="s">
        <v>534</v>
      </c>
      <c r="AI2134">
        <v>0</v>
      </c>
      <c r="AJ2134" t="s">
        <v>131</v>
      </c>
      <c r="AP2134" t="s">
        <v>139</v>
      </c>
      <c r="AQ2134" t="s">
        <v>217</v>
      </c>
      <c r="AR2134" t="s">
        <v>207</v>
      </c>
      <c r="AS2134" t="s">
        <v>267</v>
      </c>
      <c r="AT2134" t="s">
        <v>267</v>
      </c>
      <c r="AU2134" t="s">
        <v>218</v>
      </c>
      <c r="AV2134" t="s">
        <v>145</v>
      </c>
      <c r="AW2134" s="109">
        <v>46182</v>
      </c>
      <c r="AX2134" s="109">
        <v>46182</v>
      </c>
      <c r="BB2134" t="s">
        <v>460</v>
      </c>
      <c r="BD2134" t="s">
        <v>148</v>
      </c>
      <c r="BE2134" t="s">
        <v>664</v>
      </c>
      <c r="BF2134" t="s">
        <v>149</v>
      </c>
      <c r="BG2134" t="s">
        <v>127</v>
      </c>
      <c r="BH2134" t="s">
        <v>127</v>
      </c>
      <c r="BJ2134" t="s">
        <v>127</v>
      </c>
      <c r="BK2134" t="s">
        <v>150</v>
      </c>
      <c r="BL2134" t="s">
        <v>151</v>
      </c>
      <c r="BM2134" t="s">
        <v>1045</v>
      </c>
      <c r="BN2134" t="s">
        <v>282</v>
      </c>
      <c r="BP2134" t="s">
        <v>153</v>
      </c>
      <c r="BR2134" t="s">
        <v>154</v>
      </c>
      <c r="BT2134" t="s">
        <v>155</v>
      </c>
      <c r="BU2134" t="s">
        <v>155</v>
      </c>
      <c r="BV2134" t="s">
        <v>352</v>
      </c>
      <c r="BW2134" t="s">
        <v>153</v>
      </c>
      <c r="BX2134" t="s">
        <v>157</v>
      </c>
      <c r="BY2134" t="s">
        <v>175</v>
      </c>
      <c r="BZ2134" t="s">
        <v>402</v>
      </c>
      <c r="CA2134" t="s">
        <v>126</v>
      </c>
      <c r="CB2134" t="s">
        <v>124</v>
      </c>
      <c r="CG2134" t="s">
        <v>353</v>
      </c>
      <c r="CI2134" t="s">
        <v>160</v>
      </c>
      <c r="CJ2134" t="s">
        <v>161</v>
      </c>
      <c r="CR2134" t="s">
        <v>162</v>
      </c>
      <c r="CS2134" t="s">
        <v>163</v>
      </c>
      <c r="CT2134" t="s">
        <v>127</v>
      </c>
      <c r="DA2134" t="s">
        <v>164</v>
      </c>
      <c r="DB2134" t="s">
        <v>124</v>
      </c>
      <c r="DC2134" t="s">
        <v>165</v>
      </c>
      <c r="DD2134" t="s">
        <v>166</v>
      </c>
      <c r="DE2134" t="s">
        <v>167</v>
      </c>
      <c r="DF2134">
        <v>15531525</v>
      </c>
      <c r="DG2134">
        <v>1</v>
      </c>
      <c r="DJ2134">
        <v>1</v>
      </c>
      <c r="DK2134" t="s">
        <v>136</v>
      </c>
      <c r="DL2134">
        <v>0</v>
      </c>
      <c r="DM2134">
        <v>1</v>
      </c>
      <c r="DN2134" t="s">
        <v>533</v>
      </c>
      <c r="DP2134">
        <v>0</v>
      </c>
      <c r="DQ2134">
        <v>0</v>
      </c>
      <c r="DR2134">
        <v>12</v>
      </c>
      <c r="DS2134">
        <v>90.6</v>
      </c>
      <c r="DV2134">
        <v>0</v>
      </c>
      <c r="DW2134">
        <v>0</v>
      </c>
      <c r="DX2134">
        <v>1</v>
      </c>
      <c r="EA2134">
        <v>0</v>
      </c>
      <c r="EB2134">
        <v>1.51</v>
      </c>
      <c r="EC2134">
        <v>0</v>
      </c>
      <c r="ED2134">
        <v>3.7749999999999999</v>
      </c>
    </row>
    <row r="2135" spans="1:136" x14ac:dyDescent="0.25">
      <c r="A2135" s="108">
        <v>46181</v>
      </c>
      <c r="B2135" t="s">
        <v>3765</v>
      </c>
      <c r="C2135" t="s">
        <v>124</v>
      </c>
      <c r="D2135" t="s">
        <v>2629</v>
      </c>
      <c r="E2135" t="s">
        <v>125</v>
      </c>
      <c r="F2135" t="s">
        <v>126</v>
      </c>
      <c r="G2135" t="s">
        <v>127</v>
      </c>
      <c r="H2135" t="s">
        <v>124</v>
      </c>
      <c r="I2135" t="s">
        <v>370</v>
      </c>
      <c r="J2135" t="s">
        <v>129</v>
      </c>
      <c r="K2135" t="s">
        <v>130</v>
      </c>
      <c r="O2135" t="s">
        <v>168</v>
      </c>
      <c r="S2135" t="s">
        <v>131</v>
      </c>
      <c r="T2135" t="s">
        <v>131</v>
      </c>
      <c r="U2135" t="s">
        <v>131</v>
      </c>
      <c r="W2135" t="s">
        <v>198</v>
      </c>
      <c r="X2135" t="s">
        <v>133</v>
      </c>
      <c r="Y2135" t="s">
        <v>301</v>
      </c>
      <c r="Z2135" t="s">
        <v>302</v>
      </c>
      <c r="AA2135" t="s">
        <v>127</v>
      </c>
      <c r="AB2135" t="s">
        <v>135</v>
      </c>
      <c r="AC2135" t="s">
        <v>135</v>
      </c>
      <c r="AD2135" t="s">
        <v>136</v>
      </c>
      <c r="AE2135">
        <v>153917897</v>
      </c>
      <c r="AF2135" t="s">
        <v>198</v>
      </c>
      <c r="AG2135" t="s">
        <v>137</v>
      </c>
      <c r="AH2135" t="s">
        <v>138</v>
      </c>
      <c r="AI2135">
        <v>0</v>
      </c>
      <c r="AJ2135" t="s">
        <v>131</v>
      </c>
      <c r="AP2135" t="s">
        <v>139</v>
      </c>
      <c r="AQ2135" t="s">
        <v>140</v>
      </c>
      <c r="AR2135" t="s">
        <v>207</v>
      </c>
      <c r="AS2135" t="s">
        <v>303</v>
      </c>
      <c r="AT2135" t="s">
        <v>209</v>
      </c>
      <c r="AU2135" t="s">
        <v>144</v>
      </c>
      <c r="AV2135" t="s">
        <v>145</v>
      </c>
      <c r="AW2135" s="109">
        <v>46182</v>
      </c>
      <c r="AX2135" s="109">
        <v>46182</v>
      </c>
      <c r="AZ2135" t="s">
        <v>1047</v>
      </c>
      <c r="BB2135" t="s">
        <v>173</v>
      </c>
      <c r="BD2135" t="s">
        <v>148</v>
      </c>
      <c r="BE2135" t="s">
        <v>664</v>
      </c>
      <c r="BF2135" t="s">
        <v>149</v>
      </c>
      <c r="BG2135" t="s">
        <v>127</v>
      </c>
      <c r="BH2135" t="s">
        <v>127</v>
      </c>
      <c r="BJ2135" t="s">
        <v>127</v>
      </c>
      <c r="BK2135" t="s">
        <v>150</v>
      </c>
      <c r="BL2135" t="s">
        <v>151</v>
      </c>
      <c r="BM2135" t="s">
        <v>1080</v>
      </c>
      <c r="BN2135" t="s">
        <v>202</v>
      </c>
      <c r="BP2135" t="s">
        <v>759</v>
      </c>
      <c r="BR2135" t="s">
        <v>211</v>
      </c>
      <c r="BT2135" t="s">
        <v>155</v>
      </c>
      <c r="BU2135" t="s">
        <v>155</v>
      </c>
      <c r="BV2135" t="s">
        <v>305</v>
      </c>
      <c r="BW2135" t="s">
        <v>1384</v>
      </c>
      <c r="BX2135" t="s">
        <v>157</v>
      </c>
      <c r="BY2135" t="s">
        <v>195</v>
      </c>
      <c r="BZ2135" t="s">
        <v>192</v>
      </c>
      <c r="CA2135" t="s">
        <v>126</v>
      </c>
      <c r="CB2135" t="s">
        <v>124</v>
      </c>
      <c r="CG2135" t="s">
        <v>636</v>
      </c>
      <c r="CI2135" t="s">
        <v>160</v>
      </c>
      <c r="CJ2135" t="s">
        <v>231</v>
      </c>
      <c r="CR2135" t="s">
        <v>162</v>
      </c>
      <c r="CS2135" t="s">
        <v>163</v>
      </c>
      <c r="CT2135" t="s">
        <v>127</v>
      </c>
      <c r="DA2135" t="s">
        <v>164</v>
      </c>
      <c r="DB2135" t="s">
        <v>124</v>
      </c>
      <c r="DC2135" t="s">
        <v>165</v>
      </c>
      <c r="DD2135" t="s">
        <v>166</v>
      </c>
      <c r="DE2135" t="s">
        <v>167</v>
      </c>
      <c r="DF2135">
        <v>1673943</v>
      </c>
      <c r="DG2135">
        <v>1</v>
      </c>
      <c r="DH2135">
        <v>4</v>
      </c>
      <c r="DJ2135">
        <v>1</v>
      </c>
      <c r="DK2135" t="s">
        <v>136</v>
      </c>
      <c r="DL2135">
        <v>0</v>
      </c>
      <c r="DM2135">
        <v>1</v>
      </c>
      <c r="DN2135" t="s">
        <v>133</v>
      </c>
      <c r="DP2135">
        <v>0</v>
      </c>
      <c r="DQ2135">
        <v>0</v>
      </c>
      <c r="DR2135">
        <v>1</v>
      </c>
      <c r="DS2135">
        <v>90.6</v>
      </c>
      <c r="DV2135">
        <v>0</v>
      </c>
      <c r="DW2135">
        <v>0</v>
      </c>
      <c r="DX2135">
        <v>1</v>
      </c>
      <c r="EA2135">
        <v>0</v>
      </c>
      <c r="EB2135">
        <v>1.51</v>
      </c>
      <c r="EC2135">
        <v>0</v>
      </c>
      <c r="ED2135">
        <v>3.7749999999999999</v>
      </c>
    </row>
    <row r="2136" spans="1:136" x14ac:dyDescent="0.25">
      <c r="A2136" s="108">
        <v>46181</v>
      </c>
      <c r="B2136" t="s">
        <v>3766</v>
      </c>
      <c r="C2136" t="s">
        <v>124</v>
      </c>
      <c r="E2136" t="s">
        <v>125</v>
      </c>
      <c r="F2136" t="s">
        <v>126</v>
      </c>
      <c r="G2136" t="s">
        <v>127</v>
      </c>
      <c r="H2136" t="s">
        <v>124</v>
      </c>
      <c r="I2136" t="s">
        <v>206</v>
      </c>
      <c r="J2136" t="s">
        <v>129</v>
      </c>
      <c r="K2136" t="s">
        <v>405</v>
      </c>
      <c r="L2136" t="s">
        <v>541</v>
      </c>
      <c r="M2136" t="s">
        <v>407</v>
      </c>
      <c r="N2136" t="s">
        <v>408</v>
      </c>
      <c r="S2136" t="s">
        <v>131</v>
      </c>
      <c r="T2136" t="s">
        <v>131</v>
      </c>
      <c r="U2136" t="s">
        <v>131</v>
      </c>
      <c r="W2136" t="s">
        <v>198</v>
      </c>
      <c r="X2136" t="s">
        <v>169</v>
      </c>
      <c r="Y2136" t="s">
        <v>301</v>
      </c>
      <c r="Z2136" t="s">
        <v>302</v>
      </c>
      <c r="AA2136" t="s">
        <v>127</v>
      </c>
      <c r="AB2136" t="s">
        <v>135</v>
      </c>
      <c r="AC2136" t="s">
        <v>135</v>
      </c>
      <c r="AD2136" t="s">
        <v>136</v>
      </c>
      <c r="AE2136">
        <v>153887734</v>
      </c>
      <c r="AF2136" t="s">
        <v>198</v>
      </c>
      <c r="AG2136" t="s">
        <v>170</v>
      </c>
      <c r="AH2136" t="s">
        <v>138</v>
      </c>
      <c r="AI2136">
        <v>0</v>
      </c>
      <c r="AJ2136" t="s">
        <v>131</v>
      </c>
      <c r="AP2136" t="s">
        <v>139</v>
      </c>
      <c r="AQ2136" t="s">
        <v>140</v>
      </c>
      <c r="AR2136" t="s">
        <v>207</v>
      </c>
      <c r="AS2136" t="s">
        <v>310</v>
      </c>
      <c r="AT2136" t="s">
        <v>311</v>
      </c>
      <c r="AU2136" t="s">
        <v>181</v>
      </c>
      <c r="AV2136" t="s">
        <v>145</v>
      </c>
      <c r="AW2136" s="109">
        <v>46181</v>
      </c>
      <c r="AX2136" s="109">
        <v>46181</v>
      </c>
      <c r="AZ2136" t="s">
        <v>1047</v>
      </c>
      <c r="BB2136" t="s">
        <v>271</v>
      </c>
      <c r="BC2136" t="s">
        <v>147</v>
      </c>
      <c r="BD2136" t="s">
        <v>148</v>
      </c>
      <c r="BE2136" t="s">
        <v>664</v>
      </c>
      <c r="BF2136" t="s">
        <v>149</v>
      </c>
      <c r="BG2136" t="s">
        <v>127</v>
      </c>
      <c r="BH2136" t="s">
        <v>127</v>
      </c>
      <c r="BJ2136" t="s">
        <v>127</v>
      </c>
      <c r="BK2136" t="s">
        <v>150</v>
      </c>
      <c r="BL2136" t="s">
        <v>151</v>
      </c>
      <c r="BM2136" t="s">
        <v>1087</v>
      </c>
      <c r="BN2136" t="s">
        <v>202</v>
      </c>
      <c r="BP2136" t="s">
        <v>153</v>
      </c>
      <c r="BR2136" t="s">
        <v>219</v>
      </c>
      <c r="BT2136" t="s">
        <v>1053</v>
      </c>
      <c r="BU2136" t="s">
        <v>1053</v>
      </c>
      <c r="BV2136" t="s">
        <v>305</v>
      </c>
      <c r="BW2136" t="s">
        <v>153</v>
      </c>
      <c r="BX2136" t="s">
        <v>157</v>
      </c>
      <c r="BY2136" t="s">
        <v>213</v>
      </c>
      <c r="BZ2136" t="s">
        <v>458</v>
      </c>
      <c r="CA2136" t="s">
        <v>126</v>
      </c>
      <c r="CB2136" t="s">
        <v>124</v>
      </c>
      <c r="CG2136" t="s">
        <v>403</v>
      </c>
      <c r="CI2136" t="s">
        <v>160</v>
      </c>
      <c r="CJ2136" t="s">
        <v>161</v>
      </c>
      <c r="CL2136" t="s">
        <v>3767</v>
      </c>
      <c r="CR2136" t="s">
        <v>162</v>
      </c>
      <c r="CS2136" t="s">
        <v>163</v>
      </c>
      <c r="CT2136" t="s">
        <v>127</v>
      </c>
      <c r="DA2136" t="s">
        <v>164</v>
      </c>
      <c r="DB2136" t="s">
        <v>124</v>
      </c>
      <c r="DC2136" t="s">
        <v>165</v>
      </c>
      <c r="DD2136" t="s">
        <v>166</v>
      </c>
      <c r="DE2136" t="s">
        <v>167</v>
      </c>
      <c r="DF2136">
        <v>1797607</v>
      </c>
      <c r="DG2136">
        <v>1</v>
      </c>
      <c r="DH2136">
        <v>4</v>
      </c>
      <c r="DJ2136">
        <v>1</v>
      </c>
      <c r="DK2136" t="s">
        <v>136</v>
      </c>
      <c r="DL2136">
        <v>0</v>
      </c>
      <c r="DM2136">
        <v>1</v>
      </c>
      <c r="DN2136" t="s">
        <v>169</v>
      </c>
      <c r="DP2136">
        <v>0</v>
      </c>
      <c r="DQ2136">
        <v>0</v>
      </c>
      <c r="DR2136">
        <v>1</v>
      </c>
      <c r="DS2136">
        <v>37.799999999999997</v>
      </c>
      <c r="DV2136">
        <v>0</v>
      </c>
      <c r="DW2136">
        <v>0</v>
      </c>
      <c r="DX2136">
        <v>1</v>
      </c>
      <c r="EA2136">
        <v>0</v>
      </c>
      <c r="EB2136">
        <v>0.63</v>
      </c>
      <c r="EC2136">
        <v>0</v>
      </c>
      <c r="ED2136">
        <v>1.575</v>
      </c>
      <c r="EE2136">
        <v>1</v>
      </c>
      <c r="EF2136">
        <v>100</v>
      </c>
    </row>
    <row r="2137" spans="1:136" x14ac:dyDescent="0.25">
      <c r="A2137" s="108">
        <v>46181</v>
      </c>
      <c r="B2137" t="s">
        <v>3241</v>
      </c>
      <c r="C2137" t="s">
        <v>124</v>
      </c>
      <c r="E2137" t="s">
        <v>125</v>
      </c>
      <c r="F2137" t="s">
        <v>126</v>
      </c>
      <c r="G2137" t="s">
        <v>127</v>
      </c>
      <c r="H2137" t="s">
        <v>124</v>
      </c>
      <c r="I2137" t="s">
        <v>128</v>
      </c>
      <c r="J2137" t="s">
        <v>129</v>
      </c>
      <c r="K2137" t="s">
        <v>130</v>
      </c>
      <c r="O2137" t="s">
        <v>168</v>
      </c>
      <c r="S2137" t="s">
        <v>543</v>
      </c>
      <c r="T2137" t="s">
        <v>558</v>
      </c>
      <c r="U2137" t="s">
        <v>398</v>
      </c>
      <c r="V2137" t="s">
        <v>545</v>
      </c>
      <c r="W2137" t="s">
        <v>290</v>
      </c>
      <c r="X2137" t="s">
        <v>169</v>
      </c>
      <c r="Y2137" t="s">
        <v>352</v>
      </c>
      <c r="Z2137" t="s">
        <v>292</v>
      </c>
      <c r="AA2137" t="s">
        <v>127</v>
      </c>
      <c r="AB2137" t="s">
        <v>127</v>
      </c>
      <c r="AC2137" t="s">
        <v>135</v>
      </c>
      <c r="AD2137" t="s">
        <v>136</v>
      </c>
      <c r="AE2137">
        <v>154110207</v>
      </c>
      <c r="AF2137" t="s">
        <v>290</v>
      </c>
      <c r="AG2137" t="s">
        <v>559</v>
      </c>
      <c r="AH2137" t="s">
        <v>138</v>
      </c>
      <c r="AI2137">
        <v>0</v>
      </c>
      <c r="AJ2137" t="s">
        <v>399</v>
      </c>
      <c r="AP2137" t="s">
        <v>139</v>
      </c>
      <c r="AQ2137" t="s">
        <v>140</v>
      </c>
      <c r="AR2137" t="s">
        <v>141</v>
      </c>
      <c r="AS2137" t="s">
        <v>267</v>
      </c>
      <c r="AT2137" t="s">
        <v>267</v>
      </c>
      <c r="AU2137" t="s">
        <v>181</v>
      </c>
      <c r="AV2137" t="s">
        <v>145</v>
      </c>
      <c r="AW2137" s="109">
        <v>46185</v>
      </c>
      <c r="AX2137" s="109">
        <v>46185</v>
      </c>
      <c r="BB2137" t="s">
        <v>177</v>
      </c>
      <c r="BD2137" t="s">
        <v>148</v>
      </c>
      <c r="BE2137" t="s">
        <v>664</v>
      </c>
      <c r="BF2137" t="s">
        <v>149</v>
      </c>
      <c r="BG2137" t="s">
        <v>127</v>
      </c>
      <c r="BH2137" t="s">
        <v>127</v>
      </c>
      <c r="BJ2137" t="s">
        <v>127</v>
      </c>
      <c r="BK2137" t="s">
        <v>150</v>
      </c>
      <c r="BL2137" t="s">
        <v>151</v>
      </c>
      <c r="BM2137" t="s">
        <v>1045</v>
      </c>
      <c r="BN2137" t="s">
        <v>282</v>
      </c>
      <c r="BP2137" t="s">
        <v>153</v>
      </c>
      <c r="BR2137" t="s">
        <v>154</v>
      </c>
      <c r="BT2137" t="s">
        <v>155</v>
      </c>
      <c r="BU2137" t="s">
        <v>155</v>
      </c>
      <c r="BV2137" t="s">
        <v>352</v>
      </c>
      <c r="BW2137" t="s">
        <v>153</v>
      </c>
      <c r="BX2137" t="s">
        <v>157</v>
      </c>
      <c r="BY2137" t="s">
        <v>269</v>
      </c>
      <c r="BZ2137" t="s">
        <v>272</v>
      </c>
      <c r="CA2137" t="s">
        <v>126</v>
      </c>
      <c r="CB2137" t="s">
        <v>124</v>
      </c>
      <c r="CG2137" t="s">
        <v>395</v>
      </c>
      <c r="CI2137" t="s">
        <v>160</v>
      </c>
      <c r="CJ2137" t="s">
        <v>161</v>
      </c>
      <c r="CR2137" t="s">
        <v>162</v>
      </c>
      <c r="CS2137" t="s">
        <v>163</v>
      </c>
      <c r="CT2137" t="s">
        <v>127</v>
      </c>
      <c r="DC2137" t="s">
        <v>165</v>
      </c>
      <c r="DD2137" t="s">
        <v>166</v>
      </c>
      <c r="DF2137">
        <v>123341461</v>
      </c>
      <c r="DG2137">
        <v>1</v>
      </c>
      <c r="DJ2137">
        <v>1</v>
      </c>
      <c r="DK2137" t="s">
        <v>136</v>
      </c>
      <c r="DL2137">
        <v>0</v>
      </c>
      <c r="DM2137">
        <v>1</v>
      </c>
      <c r="DN2137" t="s">
        <v>169</v>
      </c>
      <c r="DP2137">
        <v>0</v>
      </c>
      <c r="DQ2137">
        <v>0</v>
      </c>
      <c r="DR2137">
        <v>0</v>
      </c>
      <c r="DS2137">
        <v>7.2</v>
      </c>
      <c r="DT2137">
        <v>1</v>
      </c>
      <c r="DU2137">
        <v>1</v>
      </c>
      <c r="DV2137">
        <v>0</v>
      </c>
      <c r="DW2137">
        <v>0</v>
      </c>
      <c r="DX2137">
        <v>1</v>
      </c>
      <c r="EA2137">
        <v>0</v>
      </c>
      <c r="EB2137">
        <v>0.12</v>
      </c>
      <c r="EC2137">
        <v>0</v>
      </c>
    </row>
    <row r="2138" spans="1:136" x14ac:dyDescent="0.25">
      <c r="A2138" s="108">
        <v>46181</v>
      </c>
      <c r="B2138" t="s">
        <v>1190</v>
      </c>
      <c r="C2138" t="s">
        <v>124</v>
      </c>
      <c r="E2138" t="s">
        <v>125</v>
      </c>
      <c r="F2138" t="s">
        <v>126</v>
      </c>
      <c r="G2138" t="s">
        <v>127</v>
      </c>
      <c r="H2138" t="s">
        <v>124</v>
      </c>
      <c r="I2138" t="s">
        <v>239</v>
      </c>
      <c r="J2138" t="s">
        <v>129</v>
      </c>
      <c r="K2138" t="s">
        <v>130</v>
      </c>
      <c r="O2138" t="s">
        <v>168</v>
      </c>
      <c r="S2138" t="s">
        <v>131</v>
      </c>
      <c r="T2138" t="s">
        <v>131</v>
      </c>
      <c r="U2138" t="s">
        <v>131</v>
      </c>
      <c r="W2138" t="s">
        <v>222</v>
      </c>
      <c r="X2138" t="s">
        <v>169</v>
      </c>
      <c r="Y2138" t="s">
        <v>223</v>
      </c>
      <c r="Z2138" t="s">
        <v>224</v>
      </c>
      <c r="AA2138" t="s">
        <v>127</v>
      </c>
      <c r="AB2138" t="s">
        <v>127</v>
      </c>
      <c r="AC2138" t="s">
        <v>135</v>
      </c>
      <c r="AD2138" t="s">
        <v>136</v>
      </c>
      <c r="AE2138">
        <v>153978470</v>
      </c>
      <c r="AF2138" t="s">
        <v>222</v>
      </c>
      <c r="AG2138" t="s">
        <v>170</v>
      </c>
      <c r="AH2138" t="s">
        <v>138</v>
      </c>
      <c r="AI2138">
        <v>0</v>
      </c>
      <c r="AJ2138" t="s">
        <v>131</v>
      </c>
      <c r="AP2138" t="s">
        <v>139</v>
      </c>
      <c r="AQ2138" t="s">
        <v>217</v>
      </c>
      <c r="AR2138" t="s">
        <v>207</v>
      </c>
      <c r="AS2138" t="s">
        <v>319</v>
      </c>
      <c r="AT2138" t="s">
        <v>320</v>
      </c>
      <c r="AU2138" t="s">
        <v>218</v>
      </c>
      <c r="AV2138" t="s">
        <v>145</v>
      </c>
      <c r="AW2138" s="109">
        <v>46184</v>
      </c>
      <c r="AX2138" s="109">
        <v>46184</v>
      </c>
      <c r="BB2138" t="s">
        <v>266</v>
      </c>
      <c r="BD2138" t="s">
        <v>148</v>
      </c>
      <c r="BE2138" t="s">
        <v>139</v>
      </c>
      <c r="BF2138" t="s">
        <v>828</v>
      </c>
      <c r="BG2138" t="s">
        <v>127</v>
      </c>
      <c r="BH2138" t="s">
        <v>127</v>
      </c>
      <c r="BJ2138" t="s">
        <v>127</v>
      </c>
      <c r="BK2138" t="s">
        <v>150</v>
      </c>
      <c r="BL2138" t="s">
        <v>151</v>
      </c>
      <c r="BM2138" t="s">
        <v>1062</v>
      </c>
      <c r="BN2138" t="s">
        <v>226</v>
      </c>
      <c r="BP2138" t="s">
        <v>153</v>
      </c>
      <c r="BR2138" t="s">
        <v>219</v>
      </c>
      <c r="BT2138" t="s">
        <v>155</v>
      </c>
      <c r="BU2138" t="s">
        <v>155</v>
      </c>
      <c r="BV2138" t="s">
        <v>356</v>
      </c>
      <c r="BW2138" t="s">
        <v>153</v>
      </c>
      <c r="BX2138" t="s">
        <v>157</v>
      </c>
      <c r="BY2138" t="s">
        <v>175</v>
      </c>
      <c r="BZ2138" t="s">
        <v>192</v>
      </c>
      <c r="CA2138" t="s">
        <v>126</v>
      </c>
      <c r="CB2138" t="s">
        <v>124</v>
      </c>
      <c r="CG2138" t="s">
        <v>197</v>
      </c>
      <c r="CI2138" t="s">
        <v>160</v>
      </c>
      <c r="CJ2138" t="s">
        <v>161</v>
      </c>
      <c r="CR2138" t="s">
        <v>162</v>
      </c>
      <c r="CS2138" t="s">
        <v>163</v>
      </c>
      <c r="CT2138" t="s">
        <v>135</v>
      </c>
      <c r="DA2138" t="s">
        <v>164</v>
      </c>
      <c r="DB2138" t="s">
        <v>238</v>
      </c>
      <c r="DC2138" t="s">
        <v>165</v>
      </c>
      <c r="DD2138" t="s">
        <v>166</v>
      </c>
      <c r="DE2138" t="s">
        <v>167</v>
      </c>
      <c r="DF2138">
        <v>16028990</v>
      </c>
      <c r="DG2138">
        <v>1</v>
      </c>
      <c r="DJ2138">
        <v>1</v>
      </c>
      <c r="DK2138" t="s">
        <v>136</v>
      </c>
      <c r="DL2138">
        <v>0</v>
      </c>
      <c r="DM2138">
        <v>1</v>
      </c>
      <c r="DN2138" t="s">
        <v>169</v>
      </c>
      <c r="DP2138">
        <v>0</v>
      </c>
      <c r="DQ2138">
        <v>0</v>
      </c>
      <c r="DR2138">
        <v>2</v>
      </c>
      <c r="DS2138">
        <v>14.4</v>
      </c>
      <c r="DV2138">
        <v>0</v>
      </c>
      <c r="DW2138">
        <v>0</v>
      </c>
      <c r="DX2138">
        <v>1</v>
      </c>
      <c r="EA2138">
        <v>0</v>
      </c>
      <c r="EB2138">
        <v>0.24</v>
      </c>
      <c r="EC2138">
        <v>0</v>
      </c>
      <c r="ED2138">
        <v>0.6</v>
      </c>
    </row>
    <row r="2139" spans="1:136" x14ac:dyDescent="0.25">
      <c r="A2139" s="108">
        <v>46181</v>
      </c>
      <c r="B2139" t="s">
        <v>3768</v>
      </c>
      <c r="C2139" t="s">
        <v>124</v>
      </c>
      <c r="E2139" t="s">
        <v>125</v>
      </c>
      <c r="F2139" t="s">
        <v>126</v>
      </c>
      <c r="G2139" t="s">
        <v>127</v>
      </c>
      <c r="H2139" t="s">
        <v>124</v>
      </c>
      <c r="I2139" t="s">
        <v>128</v>
      </c>
      <c r="J2139" t="s">
        <v>129</v>
      </c>
      <c r="K2139" t="s">
        <v>130</v>
      </c>
      <c r="O2139" t="s">
        <v>262</v>
      </c>
      <c r="S2139" t="s">
        <v>131</v>
      </c>
      <c r="T2139" t="s">
        <v>131</v>
      </c>
      <c r="U2139" t="s">
        <v>131</v>
      </c>
      <c r="W2139" t="s">
        <v>198</v>
      </c>
      <c r="X2139" t="s">
        <v>246</v>
      </c>
      <c r="Y2139" t="s">
        <v>199</v>
      </c>
      <c r="Z2139" t="s">
        <v>199</v>
      </c>
      <c r="AA2139" t="s">
        <v>127</v>
      </c>
      <c r="AB2139" t="s">
        <v>127</v>
      </c>
      <c r="AC2139" t="s">
        <v>135</v>
      </c>
      <c r="AD2139" t="s">
        <v>136</v>
      </c>
      <c r="AE2139">
        <v>153755686</v>
      </c>
      <c r="AF2139" t="s">
        <v>198</v>
      </c>
      <c r="AG2139" t="s">
        <v>170</v>
      </c>
      <c r="AH2139" t="s">
        <v>138</v>
      </c>
      <c r="AI2139">
        <v>0</v>
      </c>
      <c r="AJ2139" t="s">
        <v>131</v>
      </c>
      <c r="AP2139" t="s">
        <v>139</v>
      </c>
      <c r="AQ2139" t="s">
        <v>140</v>
      </c>
      <c r="AR2139" t="s">
        <v>141</v>
      </c>
      <c r="AS2139" t="s">
        <v>441</v>
      </c>
      <c r="AU2139" t="s">
        <v>181</v>
      </c>
      <c r="AV2139" t="s">
        <v>145</v>
      </c>
      <c r="AW2139" s="109">
        <v>46183</v>
      </c>
      <c r="AX2139" s="109">
        <v>46183</v>
      </c>
      <c r="AZ2139" t="s">
        <v>1047</v>
      </c>
      <c r="BB2139" t="s">
        <v>567</v>
      </c>
      <c r="BD2139" t="s">
        <v>148</v>
      </c>
      <c r="BE2139" t="s">
        <v>664</v>
      </c>
      <c r="BF2139" t="s">
        <v>149</v>
      </c>
      <c r="BG2139" t="s">
        <v>127</v>
      </c>
      <c r="BH2139" t="s">
        <v>127</v>
      </c>
      <c r="BJ2139" t="s">
        <v>127</v>
      </c>
      <c r="BK2139" t="s">
        <v>150</v>
      </c>
      <c r="BL2139" t="s">
        <v>151</v>
      </c>
      <c r="BM2139" t="s">
        <v>1045</v>
      </c>
      <c r="BN2139" t="s">
        <v>202</v>
      </c>
      <c r="BP2139" t="s">
        <v>153</v>
      </c>
      <c r="BR2139" t="s">
        <v>154</v>
      </c>
      <c r="BT2139" t="s">
        <v>203</v>
      </c>
      <c r="BU2139" t="s">
        <v>203</v>
      </c>
      <c r="BV2139" t="s">
        <v>348</v>
      </c>
      <c r="BW2139" t="s">
        <v>153</v>
      </c>
      <c r="BX2139" t="s">
        <v>157</v>
      </c>
      <c r="BY2139" t="s">
        <v>258</v>
      </c>
      <c r="BZ2139" t="s">
        <v>192</v>
      </c>
      <c r="CA2139" t="s">
        <v>126</v>
      </c>
      <c r="CB2139" t="s">
        <v>124</v>
      </c>
      <c r="CG2139" t="s">
        <v>1428</v>
      </c>
      <c r="CI2139" t="s">
        <v>160</v>
      </c>
      <c r="CJ2139" t="s">
        <v>161</v>
      </c>
      <c r="CR2139" t="s">
        <v>162</v>
      </c>
      <c r="CS2139" t="s">
        <v>163</v>
      </c>
      <c r="CT2139" t="s">
        <v>127</v>
      </c>
      <c r="DA2139" t="s">
        <v>164</v>
      </c>
      <c r="DB2139" t="s">
        <v>124</v>
      </c>
      <c r="DC2139" t="s">
        <v>165</v>
      </c>
      <c r="DD2139" t="s">
        <v>166</v>
      </c>
      <c r="DE2139" t="s">
        <v>167</v>
      </c>
      <c r="DF2139">
        <v>130663505</v>
      </c>
      <c r="DG2139">
        <v>1</v>
      </c>
      <c r="DJ2139">
        <v>1</v>
      </c>
      <c r="DK2139" t="s">
        <v>136</v>
      </c>
      <c r="DL2139">
        <v>0</v>
      </c>
      <c r="DM2139">
        <v>1</v>
      </c>
      <c r="DN2139" t="s">
        <v>246</v>
      </c>
      <c r="DP2139">
        <v>0</v>
      </c>
      <c r="DQ2139">
        <v>1</v>
      </c>
      <c r="DR2139">
        <v>7</v>
      </c>
      <c r="DS2139">
        <v>38.4</v>
      </c>
      <c r="DV2139">
        <v>0</v>
      </c>
      <c r="DW2139">
        <v>0</v>
      </c>
      <c r="DX2139">
        <v>1</v>
      </c>
      <c r="EA2139">
        <v>0</v>
      </c>
      <c r="EB2139">
        <v>0.64</v>
      </c>
      <c r="EC2139">
        <v>0</v>
      </c>
      <c r="ED2139">
        <v>1.6</v>
      </c>
    </row>
    <row r="2140" spans="1:136" x14ac:dyDescent="0.25">
      <c r="A2140" s="108">
        <v>46181</v>
      </c>
      <c r="B2140" t="s">
        <v>3769</v>
      </c>
      <c r="C2140" t="s">
        <v>124</v>
      </c>
      <c r="E2140" t="s">
        <v>125</v>
      </c>
      <c r="F2140" t="s">
        <v>126</v>
      </c>
      <c r="G2140" t="s">
        <v>127</v>
      </c>
      <c r="H2140" t="s">
        <v>124</v>
      </c>
      <c r="I2140" t="s">
        <v>128</v>
      </c>
      <c r="J2140" t="s">
        <v>129</v>
      </c>
      <c r="K2140" t="s">
        <v>130</v>
      </c>
      <c r="S2140" t="s">
        <v>131</v>
      </c>
      <c r="T2140" t="s">
        <v>131</v>
      </c>
      <c r="U2140" t="s">
        <v>131</v>
      </c>
      <c r="W2140" t="s">
        <v>290</v>
      </c>
      <c r="X2140" t="s">
        <v>169</v>
      </c>
      <c r="Y2140" t="s">
        <v>526</v>
      </c>
      <c r="Z2140" t="s">
        <v>527</v>
      </c>
      <c r="AA2140" t="s">
        <v>127</v>
      </c>
      <c r="AB2140" t="s">
        <v>127</v>
      </c>
      <c r="AC2140" t="s">
        <v>135</v>
      </c>
      <c r="AD2140" t="s">
        <v>136</v>
      </c>
      <c r="AE2140">
        <v>150134995</v>
      </c>
      <c r="AF2140" t="s">
        <v>290</v>
      </c>
      <c r="AG2140" t="s">
        <v>170</v>
      </c>
      <c r="AH2140" t="s">
        <v>138</v>
      </c>
      <c r="AI2140">
        <v>0</v>
      </c>
      <c r="AJ2140" t="s">
        <v>131</v>
      </c>
      <c r="AP2140" t="s">
        <v>664</v>
      </c>
      <c r="AQ2140" t="s">
        <v>140</v>
      </c>
      <c r="AR2140" t="s">
        <v>141</v>
      </c>
      <c r="AS2140" t="s">
        <v>186</v>
      </c>
      <c r="AT2140" t="s">
        <v>187</v>
      </c>
      <c r="AU2140" t="s">
        <v>181</v>
      </c>
      <c r="AV2140" t="s">
        <v>145</v>
      </c>
      <c r="AW2140" s="109">
        <v>46182</v>
      </c>
      <c r="AX2140" s="109">
        <v>46182</v>
      </c>
      <c r="AZ2140" t="s">
        <v>1050</v>
      </c>
      <c r="BB2140" t="s">
        <v>900</v>
      </c>
      <c r="BC2140" t="s">
        <v>147</v>
      </c>
      <c r="BD2140" t="s">
        <v>148</v>
      </c>
      <c r="BE2140" t="s">
        <v>139</v>
      </c>
      <c r="BF2140" t="s">
        <v>149</v>
      </c>
      <c r="BG2140" t="s">
        <v>127</v>
      </c>
      <c r="BH2140" t="s">
        <v>127</v>
      </c>
      <c r="BJ2140" t="s">
        <v>127</v>
      </c>
      <c r="BK2140" t="s">
        <v>150</v>
      </c>
      <c r="BL2140" t="s">
        <v>151</v>
      </c>
      <c r="BM2140" t="s">
        <v>1045</v>
      </c>
      <c r="BN2140" t="s">
        <v>492</v>
      </c>
      <c r="BP2140" t="s">
        <v>153</v>
      </c>
      <c r="BR2140" t="s">
        <v>154</v>
      </c>
      <c r="BT2140" t="s">
        <v>1053</v>
      </c>
      <c r="BU2140" t="s">
        <v>1053</v>
      </c>
      <c r="BV2140" t="s">
        <v>604</v>
      </c>
      <c r="BW2140" t="s">
        <v>153</v>
      </c>
      <c r="BX2140" t="s">
        <v>157</v>
      </c>
      <c r="BY2140" t="s">
        <v>229</v>
      </c>
      <c r="BZ2140" t="s">
        <v>192</v>
      </c>
      <c r="CA2140" t="s">
        <v>126</v>
      </c>
      <c r="CB2140" t="s">
        <v>124</v>
      </c>
      <c r="CG2140" t="s">
        <v>842</v>
      </c>
      <c r="CI2140" t="s">
        <v>160</v>
      </c>
      <c r="CJ2140" t="s">
        <v>161</v>
      </c>
      <c r="CR2140" t="s">
        <v>162</v>
      </c>
      <c r="CS2140" t="s">
        <v>163</v>
      </c>
      <c r="CT2140" t="s">
        <v>127</v>
      </c>
      <c r="DA2140" t="s">
        <v>164</v>
      </c>
      <c r="DB2140" t="s">
        <v>124</v>
      </c>
      <c r="DC2140" t="s">
        <v>494</v>
      </c>
      <c r="DD2140" t="s">
        <v>166</v>
      </c>
      <c r="DE2140" t="s">
        <v>495</v>
      </c>
      <c r="DF2140">
        <v>113731801</v>
      </c>
      <c r="DG2140">
        <v>1</v>
      </c>
      <c r="DJ2140">
        <v>1</v>
      </c>
      <c r="DK2140" t="s">
        <v>136</v>
      </c>
      <c r="DL2140">
        <v>0</v>
      </c>
      <c r="DM2140">
        <v>1</v>
      </c>
      <c r="DN2140" t="s">
        <v>169</v>
      </c>
      <c r="DP2140">
        <v>0</v>
      </c>
      <c r="DQ2140">
        <v>0</v>
      </c>
      <c r="DR2140">
        <v>99</v>
      </c>
      <c r="DS2140">
        <v>33.6</v>
      </c>
      <c r="DV2140">
        <v>0</v>
      </c>
      <c r="DW2140">
        <v>1</v>
      </c>
      <c r="DX2140">
        <v>1</v>
      </c>
      <c r="EA2140">
        <v>0</v>
      </c>
      <c r="EB2140">
        <v>0.56000000000000005</v>
      </c>
      <c r="EC2140">
        <v>0</v>
      </c>
      <c r="ED2140">
        <v>1.4</v>
      </c>
    </row>
    <row r="2141" spans="1:136" x14ac:dyDescent="0.25">
      <c r="A2141" s="108">
        <v>46181</v>
      </c>
      <c r="B2141" t="s">
        <v>1504</v>
      </c>
      <c r="C2141" t="s">
        <v>124</v>
      </c>
      <c r="E2141" t="s">
        <v>125</v>
      </c>
      <c r="F2141" t="s">
        <v>126</v>
      </c>
      <c r="G2141" t="s">
        <v>127</v>
      </c>
      <c r="H2141" t="s">
        <v>124</v>
      </c>
      <c r="I2141" t="s">
        <v>128</v>
      </c>
      <c r="J2141" t="s">
        <v>129</v>
      </c>
      <c r="K2141" t="s">
        <v>130</v>
      </c>
      <c r="O2141" t="s">
        <v>262</v>
      </c>
      <c r="S2141" t="s">
        <v>131</v>
      </c>
      <c r="T2141" t="s">
        <v>131</v>
      </c>
      <c r="U2141" t="s">
        <v>131</v>
      </c>
      <c r="W2141" t="s">
        <v>290</v>
      </c>
      <c r="X2141" t="s">
        <v>246</v>
      </c>
      <c r="Y2141" t="s">
        <v>490</v>
      </c>
      <c r="Z2141" t="s">
        <v>491</v>
      </c>
      <c r="AA2141" t="s">
        <v>127</v>
      </c>
      <c r="AB2141" t="s">
        <v>127</v>
      </c>
      <c r="AC2141" t="s">
        <v>135</v>
      </c>
      <c r="AD2141" t="s">
        <v>136</v>
      </c>
      <c r="AE2141">
        <v>154139806</v>
      </c>
      <c r="AF2141" t="s">
        <v>290</v>
      </c>
      <c r="AG2141" t="s">
        <v>170</v>
      </c>
      <c r="AH2141" t="s">
        <v>138</v>
      </c>
      <c r="AI2141">
        <v>0</v>
      </c>
      <c r="AJ2141" t="s">
        <v>131</v>
      </c>
      <c r="AP2141" t="s">
        <v>664</v>
      </c>
      <c r="AV2141" t="s">
        <v>145</v>
      </c>
      <c r="AW2141" s="109">
        <v>46186</v>
      </c>
      <c r="AX2141" s="109">
        <v>46186</v>
      </c>
      <c r="BB2141" t="s">
        <v>554</v>
      </c>
      <c r="BD2141" t="s">
        <v>148</v>
      </c>
      <c r="BE2141" t="s">
        <v>664</v>
      </c>
      <c r="BF2141" t="s">
        <v>149</v>
      </c>
      <c r="BG2141" t="s">
        <v>127</v>
      </c>
      <c r="BH2141" t="s">
        <v>127</v>
      </c>
      <c r="BJ2141" t="s">
        <v>127</v>
      </c>
      <c r="BK2141" t="s">
        <v>150</v>
      </c>
      <c r="BL2141" t="s">
        <v>151</v>
      </c>
      <c r="BM2141" t="s">
        <v>1045</v>
      </c>
      <c r="BN2141" t="s">
        <v>492</v>
      </c>
      <c r="BP2141" t="s">
        <v>153</v>
      </c>
      <c r="BR2141" t="s">
        <v>154</v>
      </c>
      <c r="BT2141" t="s">
        <v>203</v>
      </c>
      <c r="BU2141" t="s">
        <v>203</v>
      </c>
      <c r="BV2141" t="s">
        <v>652</v>
      </c>
      <c r="BW2141" t="s">
        <v>153</v>
      </c>
      <c r="BX2141" t="s">
        <v>157</v>
      </c>
      <c r="BY2141" t="s">
        <v>258</v>
      </c>
      <c r="BZ2141" t="s">
        <v>283</v>
      </c>
      <c r="CA2141" t="s">
        <v>126</v>
      </c>
      <c r="CB2141" t="s">
        <v>124</v>
      </c>
      <c r="CG2141" t="s">
        <v>197</v>
      </c>
      <c r="CI2141" t="s">
        <v>160</v>
      </c>
      <c r="CJ2141" t="s">
        <v>161</v>
      </c>
      <c r="CR2141" t="s">
        <v>162</v>
      </c>
      <c r="CS2141" t="s">
        <v>163</v>
      </c>
      <c r="CT2141" t="s">
        <v>127</v>
      </c>
      <c r="DC2141" t="s">
        <v>494</v>
      </c>
      <c r="DD2141" t="s">
        <v>166</v>
      </c>
      <c r="DF2141">
        <v>129680060</v>
      </c>
      <c r="DG2141">
        <v>1</v>
      </c>
      <c r="DJ2141">
        <v>1</v>
      </c>
      <c r="DK2141" t="s">
        <v>136</v>
      </c>
      <c r="DL2141">
        <v>0</v>
      </c>
      <c r="DM2141">
        <v>1</v>
      </c>
      <c r="DN2141" t="s">
        <v>246</v>
      </c>
      <c r="DP2141">
        <v>0</v>
      </c>
      <c r="DQ2141">
        <v>0</v>
      </c>
      <c r="DR2141">
        <v>0</v>
      </c>
      <c r="DS2141">
        <v>28.8</v>
      </c>
      <c r="DT2141">
        <v>1</v>
      </c>
      <c r="DV2141">
        <v>0</v>
      </c>
      <c r="DW2141">
        <v>1</v>
      </c>
      <c r="DX2141">
        <v>1</v>
      </c>
      <c r="EA2141">
        <v>0</v>
      </c>
      <c r="EB2141">
        <v>0.48</v>
      </c>
      <c r="EC2141">
        <v>0</v>
      </c>
    </row>
    <row r="2142" spans="1:136" x14ac:dyDescent="0.25">
      <c r="A2142" s="108">
        <v>46181</v>
      </c>
      <c r="B2142" t="s">
        <v>3770</v>
      </c>
      <c r="C2142" t="s">
        <v>124</v>
      </c>
      <c r="E2142" t="s">
        <v>125</v>
      </c>
      <c r="F2142" t="s">
        <v>126</v>
      </c>
      <c r="G2142" t="s">
        <v>127</v>
      </c>
      <c r="H2142" t="s">
        <v>124</v>
      </c>
      <c r="I2142" t="s">
        <v>128</v>
      </c>
      <c r="J2142" t="s">
        <v>129</v>
      </c>
      <c r="K2142" t="s">
        <v>130</v>
      </c>
      <c r="S2142" t="s">
        <v>131</v>
      </c>
      <c r="T2142" t="s">
        <v>131</v>
      </c>
      <c r="U2142" t="s">
        <v>131</v>
      </c>
      <c r="W2142" t="s">
        <v>290</v>
      </c>
      <c r="X2142" t="s">
        <v>471</v>
      </c>
      <c r="Y2142" t="s">
        <v>309</v>
      </c>
      <c r="Z2142" t="s">
        <v>309</v>
      </c>
      <c r="AA2142" t="s">
        <v>127</v>
      </c>
      <c r="AB2142" t="s">
        <v>127</v>
      </c>
      <c r="AC2142" t="s">
        <v>127</v>
      </c>
      <c r="AD2142" t="s">
        <v>136</v>
      </c>
      <c r="AE2142">
        <v>154098844</v>
      </c>
      <c r="AF2142" t="s">
        <v>290</v>
      </c>
      <c r="AG2142" t="s">
        <v>137</v>
      </c>
      <c r="AH2142" t="s">
        <v>472</v>
      </c>
      <c r="AI2142">
        <v>0</v>
      </c>
      <c r="AJ2142" t="s">
        <v>131</v>
      </c>
      <c r="AP2142" t="s">
        <v>139</v>
      </c>
      <c r="AQ2142" t="s">
        <v>140</v>
      </c>
      <c r="AR2142" t="s">
        <v>141</v>
      </c>
      <c r="AS2142" t="s">
        <v>561</v>
      </c>
      <c r="AU2142" t="s">
        <v>181</v>
      </c>
      <c r="AV2142" t="s">
        <v>145</v>
      </c>
      <c r="AW2142" s="109">
        <v>46185</v>
      </c>
      <c r="AX2142" s="109">
        <v>46185</v>
      </c>
      <c r="BB2142" t="s">
        <v>900</v>
      </c>
      <c r="BC2142" t="s">
        <v>147</v>
      </c>
      <c r="BD2142" t="s">
        <v>148</v>
      </c>
      <c r="BE2142" t="s">
        <v>664</v>
      </c>
      <c r="BF2142" t="s">
        <v>149</v>
      </c>
      <c r="BG2142" t="s">
        <v>127</v>
      </c>
      <c r="BH2142" t="s">
        <v>127</v>
      </c>
      <c r="BJ2142" t="s">
        <v>127</v>
      </c>
      <c r="BK2142" t="s">
        <v>150</v>
      </c>
      <c r="BL2142" t="s">
        <v>151</v>
      </c>
      <c r="BM2142" t="s">
        <v>1045</v>
      </c>
      <c r="BN2142" t="s">
        <v>282</v>
      </c>
      <c r="BP2142" t="s">
        <v>153</v>
      </c>
      <c r="BR2142" t="s">
        <v>154</v>
      </c>
      <c r="BT2142" t="s">
        <v>1053</v>
      </c>
      <c r="BU2142" t="s">
        <v>1053</v>
      </c>
      <c r="BV2142" t="s">
        <v>197</v>
      </c>
      <c r="BW2142" t="s">
        <v>153</v>
      </c>
      <c r="BX2142" t="s">
        <v>157</v>
      </c>
      <c r="BY2142" t="s">
        <v>229</v>
      </c>
      <c r="BZ2142" t="s">
        <v>419</v>
      </c>
      <c r="CA2142" t="s">
        <v>126</v>
      </c>
      <c r="CB2142" t="s">
        <v>124</v>
      </c>
      <c r="CG2142" t="s">
        <v>197</v>
      </c>
      <c r="CI2142" t="s">
        <v>160</v>
      </c>
      <c r="CJ2142" t="s">
        <v>161</v>
      </c>
      <c r="CR2142" t="s">
        <v>162</v>
      </c>
      <c r="CS2142" t="s">
        <v>163</v>
      </c>
      <c r="CT2142" t="s">
        <v>127</v>
      </c>
      <c r="DC2142" t="s">
        <v>165</v>
      </c>
      <c r="DD2142" t="s">
        <v>166</v>
      </c>
      <c r="DF2142">
        <v>109847494</v>
      </c>
      <c r="DG2142">
        <v>1</v>
      </c>
      <c r="DJ2142">
        <v>1</v>
      </c>
      <c r="DK2142" t="s">
        <v>136</v>
      </c>
      <c r="DL2142">
        <v>0</v>
      </c>
      <c r="DM2142">
        <v>1</v>
      </c>
      <c r="DN2142" t="s">
        <v>471</v>
      </c>
      <c r="DP2142">
        <v>0</v>
      </c>
      <c r="DQ2142">
        <v>0</v>
      </c>
      <c r="DR2142">
        <v>0</v>
      </c>
      <c r="DS2142">
        <v>4.2</v>
      </c>
      <c r="DT2142">
        <v>1</v>
      </c>
      <c r="DV2142">
        <v>0</v>
      </c>
      <c r="DW2142">
        <v>0</v>
      </c>
      <c r="DX2142">
        <v>1</v>
      </c>
      <c r="EA2142">
        <v>0</v>
      </c>
      <c r="EB2142">
        <v>7.0000000000000007E-2</v>
      </c>
      <c r="EC2142">
        <v>0</v>
      </c>
    </row>
    <row r="2143" spans="1:136" x14ac:dyDescent="0.25">
      <c r="A2143" s="108">
        <v>46181</v>
      </c>
      <c r="B2143" t="s">
        <v>3771</v>
      </c>
      <c r="C2143" t="s">
        <v>124</v>
      </c>
      <c r="E2143" t="s">
        <v>125</v>
      </c>
      <c r="F2143" t="s">
        <v>126</v>
      </c>
      <c r="G2143" t="s">
        <v>127</v>
      </c>
      <c r="H2143" t="s">
        <v>124</v>
      </c>
      <c r="I2143" t="s">
        <v>128</v>
      </c>
      <c r="J2143" t="s">
        <v>129</v>
      </c>
      <c r="K2143" t="s">
        <v>130</v>
      </c>
      <c r="O2143" t="s">
        <v>168</v>
      </c>
      <c r="S2143" t="s">
        <v>131</v>
      </c>
      <c r="T2143" t="s">
        <v>131</v>
      </c>
      <c r="U2143" t="s">
        <v>131</v>
      </c>
      <c r="W2143" t="s">
        <v>290</v>
      </c>
      <c r="X2143" t="s">
        <v>471</v>
      </c>
      <c r="Y2143" t="s">
        <v>755</v>
      </c>
      <c r="Z2143" t="s">
        <v>755</v>
      </c>
      <c r="AA2143" t="s">
        <v>127</v>
      </c>
      <c r="AB2143" t="s">
        <v>127</v>
      </c>
      <c r="AC2143" t="s">
        <v>127</v>
      </c>
      <c r="AD2143" t="s">
        <v>136</v>
      </c>
      <c r="AE2143">
        <v>154093439</v>
      </c>
      <c r="AF2143" t="s">
        <v>290</v>
      </c>
      <c r="AG2143" t="s">
        <v>137</v>
      </c>
      <c r="AH2143" t="s">
        <v>472</v>
      </c>
      <c r="AI2143">
        <v>0</v>
      </c>
      <c r="AJ2143" t="s">
        <v>131</v>
      </c>
      <c r="AP2143" t="s">
        <v>139</v>
      </c>
      <c r="AQ2143" t="s">
        <v>140</v>
      </c>
      <c r="AR2143" t="s">
        <v>141</v>
      </c>
      <c r="AS2143" t="s">
        <v>284</v>
      </c>
      <c r="AT2143" t="s">
        <v>285</v>
      </c>
      <c r="AU2143" t="s">
        <v>181</v>
      </c>
      <c r="AV2143" t="s">
        <v>756</v>
      </c>
      <c r="AW2143" s="109">
        <v>46185</v>
      </c>
      <c r="AX2143" s="109">
        <v>46185</v>
      </c>
      <c r="AZ2143" t="s">
        <v>1050</v>
      </c>
      <c r="BB2143" t="s">
        <v>177</v>
      </c>
      <c r="BD2143" t="s">
        <v>148</v>
      </c>
      <c r="BE2143" t="s">
        <v>664</v>
      </c>
      <c r="BF2143" t="s">
        <v>149</v>
      </c>
      <c r="BG2143" t="s">
        <v>127</v>
      </c>
      <c r="BH2143" t="s">
        <v>127</v>
      </c>
      <c r="BJ2143" t="s">
        <v>127</v>
      </c>
      <c r="BK2143" t="s">
        <v>150</v>
      </c>
      <c r="BL2143" t="s">
        <v>151</v>
      </c>
      <c r="BM2143" t="s">
        <v>1045</v>
      </c>
      <c r="BN2143" t="s">
        <v>755</v>
      </c>
      <c r="BP2143" t="s">
        <v>153</v>
      </c>
      <c r="BR2143" t="s">
        <v>154</v>
      </c>
      <c r="BT2143" t="s">
        <v>155</v>
      </c>
      <c r="BU2143" t="s">
        <v>155</v>
      </c>
      <c r="BV2143" t="s">
        <v>757</v>
      </c>
      <c r="BW2143" t="s">
        <v>153</v>
      </c>
      <c r="BX2143" t="s">
        <v>157</v>
      </c>
      <c r="BY2143" t="s">
        <v>213</v>
      </c>
      <c r="BZ2143" t="s">
        <v>183</v>
      </c>
      <c r="CA2143" t="s">
        <v>126</v>
      </c>
      <c r="CB2143" t="s">
        <v>124</v>
      </c>
      <c r="CG2143" t="s">
        <v>3772</v>
      </c>
      <c r="CI2143" t="s">
        <v>160</v>
      </c>
      <c r="CJ2143" t="s">
        <v>161</v>
      </c>
      <c r="CR2143" t="s">
        <v>162</v>
      </c>
      <c r="CS2143" t="s">
        <v>163</v>
      </c>
      <c r="CT2143" t="s">
        <v>127</v>
      </c>
      <c r="DC2143" t="s">
        <v>494</v>
      </c>
      <c r="DD2143" t="s">
        <v>166</v>
      </c>
      <c r="DF2143">
        <v>2526116</v>
      </c>
      <c r="DG2143">
        <v>1</v>
      </c>
      <c r="DH2143">
        <v>3</v>
      </c>
      <c r="DJ2143">
        <v>1</v>
      </c>
      <c r="DK2143" t="s">
        <v>136</v>
      </c>
      <c r="DL2143">
        <v>0</v>
      </c>
      <c r="DM2143">
        <v>1</v>
      </c>
      <c r="DN2143" t="s">
        <v>471</v>
      </c>
      <c r="DP2143">
        <v>0</v>
      </c>
      <c r="DQ2143">
        <v>0</v>
      </c>
      <c r="DR2143">
        <v>0</v>
      </c>
      <c r="DS2143">
        <v>29.4</v>
      </c>
      <c r="DT2143">
        <v>1</v>
      </c>
      <c r="DV2143">
        <v>0</v>
      </c>
      <c r="DW2143">
        <v>0</v>
      </c>
      <c r="DX2143">
        <v>1</v>
      </c>
      <c r="EA2143">
        <v>0</v>
      </c>
      <c r="EB2143">
        <v>0.49</v>
      </c>
      <c r="EC2143">
        <v>0</v>
      </c>
    </row>
    <row r="2144" spans="1:136" x14ac:dyDescent="0.25">
      <c r="A2144" s="108">
        <v>46181</v>
      </c>
      <c r="B2144" t="s">
        <v>3773</v>
      </c>
      <c r="C2144" t="s">
        <v>124</v>
      </c>
      <c r="D2144" t="s">
        <v>3774</v>
      </c>
      <c r="E2144" t="s">
        <v>125</v>
      </c>
      <c r="F2144" t="s">
        <v>126</v>
      </c>
      <c r="G2144" t="s">
        <v>127</v>
      </c>
      <c r="H2144" t="s">
        <v>124</v>
      </c>
      <c r="I2144" t="s">
        <v>239</v>
      </c>
      <c r="J2144" t="s">
        <v>129</v>
      </c>
      <c r="K2144" t="s">
        <v>130</v>
      </c>
      <c r="S2144" t="s">
        <v>131</v>
      </c>
      <c r="T2144" t="s">
        <v>131</v>
      </c>
      <c r="U2144" t="s">
        <v>131</v>
      </c>
      <c r="W2144" t="s">
        <v>222</v>
      </c>
      <c r="X2144" t="s">
        <v>471</v>
      </c>
      <c r="Y2144" t="s">
        <v>223</v>
      </c>
      <c r="Z2144" t="s">
        <v>224</v>
      </c>
      <c r="AA2144" t="s">
        <v>127</v>
      </c>
      <c r="AB2144" t="s">
        <v>127</v>
      </c>
      <c r="AC2144" t="s">
        <v>135</v>
      </c>
      <c r="AD2144" t="s">
        <v>136</v>
      </c>
      <c r="AE2144">
        <v>154004589</v>
      </c>
      <c r="AF2144" t="s">
        <v>222</v>
      </c>
      <c r="AG2144" t="s">
        <v>137</v>
      </c>
      <c r="AH2144" t="s">
        <v>472</v>
      </c>
      <c r="AI2144">
        <v>0</v>
      </c>
      <c r="AJ2144" t="s">
        <v>131</v>
      </c>
      <c r="AP2144" t="s">
        <v>139</v>
      </c>
      <c r="AQ2144" t="s">
        <v>140</v>
      </c>
      <c r="AR2144" t="s">
        <v>207</v>
      </c>
      <c r="AS2144" t="s">
        <v>506</v>
      </c>
      <c r="AT2144" t="s">
        <v>539</v>
      </c>
      <c r="AU2144" t="s">
        <v>144</v>
      </c>
      <c r="AV2144" t="s">
        <v>145</v>
      </c>
      <c r="AW2144" s="109">
        <v>46183</v>
      </c>
      <c r="AX2144" s="109">
        <v>46183</v>
      </c>
      <c r="BB2144" t="s">
        <v>210</v>
      </c>
      <c r="BC2144" t="s">
        <v>147</v>
      </c>
      <c r="BD2144" t="s">
        <v>148</v>
      </c>
      <c r="BE2144" t="s">
        <v>664</v>
      </c>
      <c r="BF2144" t="s">
        <v>149</v>
      </c>
      <c r="BG2144" t="s">
        <v>127</v>
      </c>
      <c r="BH2144" t="s">
        <v>127</v>
      </c>
      <c r="BJ2144" t="s">
        <v>127</v>
      </c>
      <c r="BK2144" t="s">
        <v>150</v>
      </c>
      <c r="BL2144" t="s">
        <v>151</v>
      </c>
      <c r="BM2144" t="s">
        <v>1079</v>
      </c>
      <c r="BN2144" t="s">
        <v>226</v>
      </c>
      <c r="BP2144" t="s">
        <v>153</v>
      </c>
      <c r="BR2144" t="s">
        <v>211</v>
      </c>
      <c r="BT2144" t="s">
        <v>1053</v>
      </c>
      <c r="BU2144" t="s">
        <v>1053</v>
      </c>
      <c r="BV2144" t="s">
        <v>197</v>
      </c>
      <c r="BW2144" t="s">
        <v>153</v>
      </c>
      <c r="BX2144" t="s">
        <v>157</v>
      </c>
      <c r="BY2144" t="s">
        <v>175</v>
      </c>
      <c r="BZ2144" t="s">
        <v>192</v>
      </c>
      <c r="CA2144" t="s">
        <v>126</v>
      </c>
      <c r="CB2144" t="s">
        <v>124</v>
      </c>
      <c r="CG2144" t="s">
        <v>197</v>
      </c>
      <c r="CI2144" t="s">
        <v>160</v>
      </c>
      <c r="CJ2144" t="s">
        <v>161</v>
      </c>
      <c r="CR2144" t="s">
        <v>162</v>
      </c>
      <c r="CS2144" t="s">
        <v>163</v>
      </c>
      <c r="CT2144" t="s">
        <v>127</v>
      </c>
      <c r="DA2144" t="s">
        <v>164</v>
      </c>
      <c r="DB2144" t="s">
        <v>124</v>
      </c>
      <c r="DC2144" t="s">
        <v>165</v>
      </c>
      <c r="DD2144" t="s">
        <v>166</v>
      </c>
      <c r="DE2144" t="s">
        <v>167</v>
      </c>
      <c r="DF2144">
        <v>23010868</v>
      </c>
      <c r="DG2144">
        <v>1</v>
      </c>
      <c r="DH2144">
        <v>4</v>
      </c>
      <c r="DJ2144">
        <v>1</v>
      </c>
      <c r="DK2144" t="s">
        <v>136</v>
      </c>
      <c r="DL2144">
        <v>0</v>
      </c>
      <c r="DM2144">
        <v>1</v>
      </c>
      <c r="DN2144" t="s">
        <v>471</v>
      </c>
      <c r="DP2144">
        <v>0</v>
      </c>
      <c r="DQ2144">
        <v>0</v>
      </c>
      <c r="DR2144">
        <v>0</v>
      </c>
      <c r="DS2144">
        <v>16.8</v>
      </c>
      <c r="DT2144">
        <v>1</v>
      </c>
      <c r="DV2144">
        <v>0</v>
      </c>
      <c r="DW2144">
        <v>0</v>
      </c>
      <c r="DX2144">
        <v>1</v>
      </c>
      <c r="EA2144">
        <v>0</v>
      </c>
      <c r="EB2144">
        <v>0.28000000000000003</v>
      </c>
      <c r="EC2144">
        <v>0</v>
      </c>
      <c r="ED2144">
        <v>0.7</v>
      </c>
    </row>
    <row r="2145" spans="1:136" x14ac:dyDescent="0.25">
      <c r="A2145" s="108">
        <v>46181</v>
      </c>
      <c r="B2145" t="s">
        <v>3775</v>
      </c>
      <c r="C2145" t="s">
        <v>124</v>
      </c>
      <c r="D2145" t="s">
        <v>3776</v>
      </c>
      <c r="E2145" t="s">
        <v>125</v>
      </c>
      <c r="F2145" t="s">
        <v>126</v>
      </c>
      <c r="G2145" t="s">
        <v>127</v>
      </c>
      <c r="H2145" t="s">
        <v>124</v>
      </c>
      <c r="I2145" t="s">
        <v>128</v>
      </c>
      <c r="J2145" t="s">
        <v>129</v>
      </c>
      <c r="K2145" t="s">
        <v>130</v>
      </c>
      <c r="O2145" t="s">
        <v>262</v>
      </c>
      <c r="S2145" t="s">
        <v>131</v>
      </c>
      <c r="T2145" t="s">
        <v>131</v>
      </c>
      <c r="U2145" t="s">
        <v>131</v>
      </c>
      <c r="W2145" t="s">
        <v>132</v>
      </c>
      <c r="X2145" t="s">
        <v>133</v>
      </c>
      <c r="Y2145" t="s">
        <v>184</v>
      </c>
      <c r="Z2145" t="s">
        <v>185</v>
      </c>
      <c r="AA2145" t="s">
        <v>127</v>
      </c>
      <c r="AB2145" t="s">
        <v>127</v>
      </c>
      <c r="AC2145" t="s">
        <v>127</v>
      </c>
      <c r="AD2145" t="s">
        <v>136</v>
      </c>
      <c r="AE2145">
        <v>153922600</v>
      </c>
      <c r="AF2145" t="s">
        <v>132</v>
      </c>
      <c r="AG2145" t="s">
        <v>137</v>
      </c>
      <c r="AH2145" t="s">
        <v>138</v>
      </c>
      <c r="AI2145">
        <v>0</v>
      </c>
      <c r="AJ2145" t="s">
        <v>131</v>
      </c>
      <c r="AP2145" t="s">
        <v>139</v>
      </c>
      <c r="AQ2145" t="s">
        <v>140</v>
      </c>
      <c r="AR2145" t="s">
        <v>141</v>
      </c>
      <c r="AS2145" t="s">
        <v>186</v>
      </c>
      <c r="AT2145" t="s">
        <v>187</v>
      </c>
      <c r="AU2145" t="s">
        <v>181</v>
      </c>
      <c r="AV2145" t="s">
        <v>145</v>
      </c>
      <c r="AW2145" s="109">
        <v>46181</v>
      </c>
      <c r="AX2145" s="109">
        <v>46181</v>
      </c>
      <c r="BB2145" t="s">
        <v>564</v>
      </c>
      <c r="BD2145" t="s">
        <v>148</v>
      </c>
      <c r="BE2145" t="s">
        <v>664</v>
      </c>
      <c r="BF2145" t="s">
        <v>149</v>
      </c>
      <c r="BG2145" t="s">
        <v>127</v>
      </c>
      <c r="BH2145" t="s">
        <v>127</v>
      </c>
      <c r="BJ2145" t="s">
        <v>127</v>
      </c>
      <c r="BK2145" t="s">
        <v>150</v>
      </c>
      <c r="BL2145" t="s">
        <v>151</v>
      </c>
      <c r="BM2145" t="s">
        <v>1045</v>
      </c>
      <c r="BN2145" t="s">
        <v>189</v>
      </c>
      <c r="BP2145" t="s">
        <v>153</v>
      </c>
      <c r="BR2145" t="s">
        <v>154</v>
      </c>
      <c r="BT2145" t="s">
        <v>203</v>
      </c>
      <c r="BU2145" t="s">
        <v>203</v>
      </c>
      <c r="BV2145" t="s">
        <v>190</v>
      </c>
      <c r="BW2145" t="s">
        <v>153</v>
      </c>
      <c r="BX2145" t="s">
        <v>157</v>
      </c>
      <c r="BY2145" t="s">
        <v>191</v>
      </c>
      <c r="BZ2145" t="s">
        <v>230</v>
      </c>
      <c r="CA2145" t="s">
        <v>126</v>
      </c>
      <c r="CB2145" t="s">
        <v>124</v>
      </c>
      <c r="CG2145" t="s">
        <v>197</v>
      </c>
      <c r="CI2145" t="s">
        <v>160</v>
      </c>
      <c r="CJ2145" t="s">
        <v>161</v>
      </c>
      <c r="CR2145" t="s">
        <v>162</v>
      </c>
      <c r="CS2145" t="s">
        <v>163</v>
      </c>
      <c r="CT2145" t="s">
        <v>127</v>
      </c>
      <c r="DA2145" t="s">
        <v>164</v>
      </c>
      <c r="DB2145" t="s">
        <v>124</v>
      </c>
      <c r="DC2145" t="s">
        <v>165</v>
      </c>
      <c r="DD2145" t="s">
        <v>166</v>
      </c>
      <c r="DE2145" t="s">
        <v>167</v>
      </c>
      <c r="DF2145">
        <v>116258469</v>
      </c>
      <c r="DG2145">
        <v>1</v>
      </c>
      <c r="DJ2145">
        <v>1</v>
      </c>
      <c r="DK2145" t="s">
        <v>136</v>
      </c>
      <c r="DL2145">
        <v>0</v>
      </c>
      <c r="DM2145">
        <v>1</v>
      </c>
      <c r="DN2145" t="s">
        <v>133</v>
      </c>
      <c r="DP2145">
        <v>0</v>
      </c>
      <c r="DQ2145">
        <v>0</v>
      </c>
      <c r="DR2145">
        <v>0</v>
      </c>
      <c r="DS2145">
        <v>10.199999999999999</v>
      </c>
      <c r="DT2145">
        <v>1</v>
      </c>
      <c r="DV2145">
        <v>0</v>
      </c>
      <c r="DW2145">
        <v>0</v>
      </c>
      <c r="DX2145">
        <v>1</v>
      </c>
      <c r="EA2145">
        <v>0</v>
      </c>
      <c r="EB2145">
        <v>0.17</v>
      </c>
      <c r="EC2145">
        <v>0</v>
      </c>
      <c r="ED2145">
        <v>0.42499999999999999</v>
      </c>
    </row>
    <row r="2146" spans="1:136" x14ac:dyDescent="0.25">
      <c r="A2146" s="108">
        <v>46181</v>
      </c>
      <c r="B2146" t="s">
        <v>1544</v>
      </c>
      <c r="C2146" t="s">
        <v>124</v>
      </c>
      <c r="E2146" t="s">
        <v>125</v>
      </c>
      <c r="F2146" t="s">
        <v>126</v>
      </c>
      <c r="G2146" t="s">
        <v>127</v>
      </c>
      <c r="H2146" t="s">
        <v>124</v>
      </c>
      <c r="I2146" t="s">
        <v>128</v>
      </c>
      <c r="J2146" t="s">
        <v>129</v>
      </c>
      <c r="K2146" t="s">
        <v>130</v>
      </c>
      <c r="O2146" t="s">
        <v>168</v>
      </c>
      <c r="S2146" t="s">
        <v>131</v>
      </c>
      <c r="T2146" t="s">
        <v>131</v>
      </c>
      <c r="U2146" t="s">
        <v>131</v>
      </c>
      <c r="W2146" t="s">
        <v>198</v>
      </c>
      <c r="X2146" t="s">
        <v>133</v>
      </c>
      <c r="Y2146" t="s">
        <v>301</v>
      </c>
      <c r="Z2146" t="s">
        <v>302</v>
      </c>
      <c r="AA2146" t="s">
        <v>127</v>
      </c>
      <c r="AB2146" t="s">
        <v>127</v>
      </c>
      <c r="AC2146" t="s">
        <v>135</v>
      </c>
      <c r="AD2146" t="s">
        <v>136</v>
      </c>
      <c r="AE2146">
        <v>153925206</v>
      </c>
      <c r="AF2146" t="s">
        <v>198</v>
      </c>
      <c r="AG2146" t="s">
        <v>137</v>
      </c>
      <c r="AH2146" t="s">
        <v>138</v>
      </c>
      <c r="AI2146">
        <v>0</v>
      </c>
      <c r="AJ2146" t="s">
        <v>131</v>
      </c>
      <c r="AP2146" t="s">
        <v>139</v>
      </c>
      <c r="AQ2146" t="s">
        <v>140</v>
      </c>
      <c r="AR2146" t="s">
        <v>141</v>
      </c>
      <c r="AS2146" t="s">
        <v>280</v>
      </c>
      <c r="AT2146" t="s">
        <v>281</v>
      </c>
      <c r="AU2146" t="s">
        <v>144</v>
      </c>
      <c r="AV2146" t="s">
        <v>145</v>
      </c>
      <c r="AW2146" s="109">
        <v>46182</v>
      </c>
      <c r="AX2146" s="109">
        <v>46182</v>
      </c>
      <c r="AZ2146" t="s">
        <v>1047</v>
      </c>
      <c r="BB2146" t="s">
        <v>460</v>
      </c>
      <c r="BD2146" t="s">
        <v>148</v>
      </c>
      <c r="BE2146" t="s">
        <v>664</v>
      </c>
      <c r="BF2146" t="s">
        <v>149</v>
      </c>
      <c r="BG2146" t="s">
        <v>127</v>
      </c>
      <c r="BH2146" t="s">
        <v>127</v>
      </c>
      <c r="BJ2146" t="s">
        <v>127</v>
      </c>
      <c r="BK2146" t="s">
        <v>150</v>
      </c>
      <c r="BL2146" t="s">
        <v>151</v>
      </c>
      <c r="BM2146" t="s">
        <v>1045</v>
      </c>
      <c r="BN2146" t="s">
        <v>202</v>
      </c>
      <c r="BP2146" t="s">
        <v>153</v>
      </c>
      <c r="BR2146" t="s">
        <v>154</v>
      </c>
      <c r="BT2146" t="s">
        <v>155</v>
      </c>
      <c r="BU2146" t="s">
        <v>155</v>
      </c>
      <c r="BV2146" t="s">
        <v>322</v>
      </c>
      <c r="BW2146" t="s">
        <v>153</v>
      </c>
      <c r="BX2146" t="s">
        <v>157</v>
      </c>
      <c r="BY2146" t="s">
        <v>175</v>
      </c>
      <c r="BZ2146" t="s">
        <v>457</v>
      </c>
      <c r="CA2146" t="s">
        <v>126</v>
      </c>
      <c r="CB2146" t="s">
        <v>124</v>
      </c>
      <c r="CG2146" t="s">
        <v>866</v>
      </c>
      <c r="CI2146" t="s">
        <v>160</v>
      </c>
      <c r="CJ2146" t="s">
        <v>161</v>
      </c>
      <c r="CR2146" t="s">
        <v>162</v>
      </c>
      <c r="CS2146" t="s">
        <v>163</v>
      </c>
      <c r="CT2146" t="s">
        <v>127</v>
      </c>
      <c r="DA2146" t="s">
        <v>164</v>
      </c>
      <c r="DB2146" t="s">
        <v>124</v>
      </c>
      <c r="DC2146" t="s">
        <v>165</v>
      </c>
      <c r="DD2146" t="s">
        <v>166</v>
      </c>
      <c r="DE2146" t="s">
        <v>167</v>
      </c>
      <c r="DF2146">
        <v>32502701</v>
      </c>
      <c r="DG2146">
        <v>1</v>
      </c>
      <c r="DJ2146">
        <v>1</v>
      </c>
      <c r="DK2146" t="s">
        <v>136</v>
      </c>
      <c r="DL2146">
        <v>0</v>
      </c>
      <c r="DM2146">
        <v>1</v>
      </c>
      <c r="DN2146" t="s">
        <v>133</v>
      </c>
      <c r="DP2146">
        <v>0</v>
      </c>
      <c r="DQ2146">
        <v>0</v>
      </c>
      <c r="DR2146">
        <v>1</v>
      </c>
      <c r="DS2146">
        <v>44.4</v>
      </c>
      <c r="DT2146">
        <v>1</v>
      </c>
      <c r="DV2146">
        <v>0</v>
      </c>
      <c r="DW2146">
        <v>0</v>
      </c>
      <c r="DX2146">
        <v>1</v>
      </c>
      <c r="EA2146">
        <v>0</v>
      </c>
      <c r="EB2146">
        <v>0.74</v>
      </c>
      <c r="EC2146">
        <v>0</v>
      </c>
      <c r="ED2146">
        <v>1.85</v>
      </c>
    </row>
    <row r="2147" spans="1:136" x14ac:dyDescent="0.25">
      <c r="A2147" s="108">
        <v>46181</v>
      </c>
      <c r="B2147" t="s">
        <v>3777</v>
      </c>
      <c r="C2147" t="s">
        <v>124</v>
      </c>
      <c r="E2147" t="s">
        <v>125</v>
      </c>
      <c r="F2147" t="s">
        <v>126</v>
      </c>
      <c r="G2147" t="s">
        <v>127</v>
      </c>
      <c r="H2147" t="s">
        <v>124</v>
      </c>
      <c r="I2147" t="s">
        <v>128</v>
      </c>
      <c r="J2147" t="s">
        <v>129</v>
      </c>
      <c r="K2147" t="s">
        <v>130</v>
      </c>
      <c r="O2147" t="s">
        <v>168</v>
      </c>
      <c r="S2147" t="s">
        <v>131</v>
      </c>
      <c r="T2147" t="s">
        <v>131</v>
      </c>
      <c r="U2147" t="s">
        <v>131</v>
      </c>
      <c r="W2147" t="s">
        <v>222</v>
      </c>
      <c r="X2147" t="s">
        <v>133</v>
      </c>
      <c r="Y2147" t="s">
        <v>721</v>
      </c>
      <c r="Z2147" t="s">
        <v>378</v>
      </c>
      <c r="AA2147" t="s">
        <v>127</v>
      </c>
      <c r="AB2147" t="s">
        <v>127</v>
      </c>
      <c r="AC2147" t="s">
        <v>135</v>
      </c>
      <c r="AD2147" t="s">
        <v>136</v>
      </c>
      <c r="AE2147">
        <v>153973279</v>
      </c>
      <c r="AF2147" t="s">
        <v>222</v>
      </c>
      <c r="AG2147" t="s">
        <v>137</v>
      </c>
      <c r="AH2147" t="s">
        <v>138</v>
      </c>
      <c r="AI2147">
        <v>0</v>
      </c>
      <c r="AJ2147" t="s">
        <v>131</v>
      </c>
      <c r="AP2147" t="s">
        <v>139</v>
      </c>
      <c r="AQ2147" t="s">
        <v>217</v>
      </c>
      <c r="AR2147" t="s">
        <v>207</v>
      </c>
      <c r="AS2147" t="s">
        <v>284</v>
      </c>
      <c r="AT2147" t="s">
        <v>285</v>
      </c>
      <c r="AU2147" t="s">
        <v>218</v>
      </c>
      <c r="AV2147" t="s">
        <v>145</v>
      </c>
      <c r="AW2147" s="109">
        <v>46182</v>
      </c>
      <c r="AX2147" s="109">
        <v>46182</v>
      </c>
      <c r="AZ2147" t="s">
        <v>1088</v>
      </c>
      <c r="BB2147" t="s">
        <v>266</v>
      </c>
      <c r="BD2147" t="s">
        <v>148</v>
      </c>
      <c r="BE2147" t="s">
        <v>664</v>
      </c>
      <c r="BF2147" t="s">
        <v>149</v>
      </c>
      <c r="BG2147" t="s">
        <v>127</v>
      </c>
      <c r="BH2147" t="s">
        <v>127</v>
      </c>
      <c r="BJ2147" t="s">
        <v>127</v>
      </c>
      <c r="BK2147" t="s">
        <v>150</v>
      </c>
      <c r="BL2147" t="s">
        <v>151</v>
      </c>
      <c r="BM2147" t="s">
        <v>1045</v>
      </c>
      <c r="BN2147" t="s">
        <v>379</v>
      </c>
      <c r="BP2147" t="s">
        <v>153</v>
      </c>
      <c r="BR2147" t="s">
        <v>154</v>
      </c>
      <c r="BT2147" t="s">
        <v>155</v>
      </c>
      <c r="BU2147" t="s">
        <v>155</v>
      </c>
      <c r="BV2147" t="s">
        <v>383</v>
      </c>
      <c r="BW2147" t="s">
        <v>153</v>
      </c>
      <c r="BX2147" t="s">
        <v>157</v>
      </c>
      <c r="BY2147" t="s">
        <v>175</v>
      </c>
      <c r="BZ2147" t="s">
        <v>396</v>
      </c>
      <c r="CA2147" t="s">
        <v>126</v>
      </c>
      <c r="CB2147" t="s">
        <v>124</v>
      </c>
      <c r="CG2147" t="s">
        <v>384</v>
      </c>
      <c r="CI2147" t="s">
        <v>160</v>
      </c>
      <c r="CJ2147" t="s">
        <v>161</v>
      </c>
      <c r="CL2147" t="s">
        <v>3778</v>
      </c>
      <c r="CR2147" t="s">
        <v>162</v>
      </c>
      <c r="CS2147" t="s">
        <v>163</v>
      </c>
      <c r="CT2147" t="s">
        <v>127</v>
      </c>
      <c r="DA2147" t="s">
        <v>164</v>
      </c>
      <c r="DB2147" t="s">
        <v>124</v>
      </c>
      <c r="DC2147" t="s">
        <v>165</v>
      </c>
      <c r="DD2147" t="s">
        <v>166</v>
      </c>
      <c r="DE2147" t="s">
        <v>167</v>
      </c>
      <c r="DF2147">
        <v>24265681</v>
      </c>
      <c r="DG2147">
        <v>1</v>
      </c>
      <c r="DJ2147">
        <v>1</v>
      </c>
      <c r="DK2147" t="s">
        <v>136</v>
      </c>
      <c r="DL2147">
        <v>0</v>
      </c>
      <c r="DM2147">
        <v>1</v>
      </c>
      <c r="DN2147" t="s">
        <v>133</v>
      </c>
      <c r="DP2147">
        <v>0</v>
      </c>
      <c r="DQ2147">
        <v>0</v>
      </c>
      <c r="DR2147">
        <v>0</v>
      </c>
      <c r="DS2147">
        <v>13.8</v>
      </c>
      <c r="DT2147">
        <v>1</v>
      </c>
      <c r="DV2147">
        <v>0</v>
      </c>
      <c r="DW2147">
        <v>0</v>
      </c>
      <c r="DX2147">
        <v>1</v>
      </c>
      <c r="EA2147">
        <v>0</v>
      </c>
      <c r="EB2147">
        <v>0.23</v>
      </c>
      <c r="EC2147">
        <v>0</v>
      </c>
      <c r="ED2147">
        <v>0.57499999999999996</v>
      </c>
      <c r="EE2147">
        <v>1</v>
      </c>
      <c r="EF2147">
        <v>100</v>
      </c>
    </row>
    <row r="2148" spans="1:136" x14ac:dyDescent="0.25">
      <c r="A2148" s="108">
        <v>46181</v>
      </c>
      <c r="B2148" t="s">
        <v>3779</v>
      </c>
      <c r="C2148" t="s">
        <v>124</v>
      </c>
      <c r="E2148" t="s">
        <v>125</v>
      </c>
      <c r="F2148" t="s">
        <v>126</v>
      </c>
      <c r="G2148" t="s">
        <v>127</v>
      </c>
      <c r="H2148" t="s">
        <v>124</v>
      </c>
      <c r="I2148" t="s">
        <v>206</v>
      </c>
      <c r="J2148" t="s">
        <v>129</v>
      </c>
      <c r="K2148" t="s">
        <v>405</v>
      </c>
      <c r="L2148" t="s">
        <v>406</v>
      </c>
      <c r="M2148" t="s">
        <v>407</v>
      </c>
      <c r="N2148" t="s">
        <v>408</v>
      </c>
      <c r="O2148" t="s">
        <v>168</v>
      </c>
      <c r="S2148" t="s">
        <v>131</v>
      </c>
      <c r="T2148" t="s">
        <v>131</v>
      </c>
      <c r="U2148" t="s">
        <v>131</v>
      </c>
      <c r="W2148" t="s">
        <v>222</v>
      </c>
      <c r="X2148" t="s">
        <v>169</v>
      </c>
      <c r="Y2148" t="s">
        <v>223</v>
      </c>
      <c r="Z2148" t="s">
        <v>224</v>
      </c>
      <c r="AA2148" t="s">
        <v>127</v>
      </c>
      <c r="AB2148" t="s">
        <v>135</v>
      </c>
      <c r="AC2148" t="s">
        <v>135</v>
      </c>
      <c r="AD2148" t="s">
        <v>136</v>
      </c>
      <c r="AE2148">
        <v>153958639</v>
      </c>
      <c r="AF2148" t="s">
        <v>222</v>
      </c>
      <c r="AG2148" t="s">
        <v>170</v>
      </c>
      <c r="AH2148" t="s">
        <v>138</v>
      </c>
      <c r="AI2148">
        <v>0</v>
      </c>
      <c r="AJ2148" t="s">
        <v>131</v>
      </c>
      <c r="AP2148" t="s">
        <v>139</v>
      </c>
      <c r="AQ2148" t="s">
        <v>140</v>
      </c>
      <c r="AR2148" t="s">
        <v>141</v>
      </c>
      <c r="AS2148" t="s">
        <v>247</v>
      </c>
      <c r="AT2148" t="s">
        <v>248</v>
      </c>
      <c r="AU2148" t="s">
        <v>181</v>
      </c>
      <c r="AV2148" t="s">
        <v>145</v>
      </c>
      <c r="AW2148" s="109">
        <v>46182</v>
      </c>
      <c r="AX2148" s="109">
        <v>46182</v>
      </c>
      <c r="BB2148" t="s">
        <v>177</v>
      </c>
      <c r="BD2148" t="s">
        <v>148</v>
      </c>
      <c r="BE2148" t="s">
        <v>664</v>
      </c>
      <c r="BF2148" t="s">
        <v>149</v>
      </c>
      <c r="BG2148" t="s">
        <v>127</v>
      </c>
      <c r="BH2148" t="s">
        <v>127</v>
      </c>
      <c r="BJ2148" t="s">
        <v>127</v>
      </c>
      <c r="BK2148" t="s">
        <v>150</v>
      </c>
      <c r="BL2148" t="s">
        <v>151</v>
      </c>
      <c r="BM2148" t="s">
        <v>1043</v>
      </c>
      <c r="BN2148" t="s">
        <v>226</v>
      </c>
      <c r="BP2148" t="s">
        <v>153</v>
      </c>
      <c r="BR2148" t="s">
        <v>154</v>
      </c>
      <c r="BT2148" t="s">
        <v>155</v>
      </c>
      <c r="BU2148" t="s">
        <v>155</v>
      </c>
      <c r="BV2148" t="s">
        <v>318</v>
      </c>
      <c r="BW2148" t="s">
        <v>153</v>
      </c>
      <c r="BX2148" t="s">
        <v>157</v>
      </c>
      <c r="BY2148" t="s">
        <v>175</v>
      </c>
      <c r="BZ2148" t="s">
        <v>357</v>
      </c>
      <c r="CA2148" t="s">
        <v>126</v>
      </c>
      <c r="CB2148" t="s">
        <v>124</v>
      </c>
      <c r="CG2148" t="s">
        <v>197</v>
      </c>
      <c r="CI2148" t="s">
        <v>160</v>
      </c>
      <c r="CJ2148" t="s">
        <v>161</v>
      </c>
      <c r="CR2148" t="s">
        <v>162</v>
      </c>
      <c r="CS2148" t="s">
        <v>163</v>
      </c>
      <c r="CT2148" t="s">
        <v>127</v>
      </c>
      <c r="DA2148" t="s">
        <v>164</v>
      </c>
      <c r="DB2148" t="s">
        <v>124</v>
      </c>
      <c r="DC2148" t="s">
        <v>165</v>
      </c>
      <c r="DD2148" t="s">
        <v>166</v>
      </c>
      <c r="DE2148" t="s">
        <v>167</v>
      </c>
      <c r="DF2148">
        <v>4985032</v>
      </c>
      <c r="DG2148">
        <v>1</v>
      </c>
      <c r="DJ2148">
        <v>1</v>
      </c>
      <c r="DK2148" t="s">
        <v>136</v>
      </c>
      <c r="DL2148">
        <v>0</v>
      </c>
      <c r="DM2148">
        <v>1</v>
      </c>
      <c r="DN2148" t="s">
        <v>169</v>
      </c>
      <c r="DP2148">
        <v>0</v>
      </c>
      <c r="DQ2148">
        <v>0</v>
      </c>
      <c r="DR2148">
        <v>0</v>
      </c>
      <c r="DS2148">
        <v>52.8</v>
      </c>
      <c r="DT2148">
        <v>1</v>
      </c>
      <c r="DV2148">
        <v>0</v>
      </c>
      <c r="DW2148">
        <v>0</v>
      </c>
      <c r="DX2148">
        <v>1</v>
      </c>
      <c r="EA2148">
        <v>0</v>
      </c>
      <c r="EB2148">
        <v>0.88</v>
      </c>
      <c r="EC2148">
        <v>0</v>
      </c>
      <c r="ED2148">
        <v>2.2000000000000002</v>
      </c>
    </row>
    <row r="2149" spans="1:136" x14ac:dyDescent="0.25">
      <c r="A2149" s="108">
        <v>46181</v>
      </c>
      <c r="B2149" t="s">
        <v>2801</v>
      </c>
      <c r="C2149" t="s">
        <v>124</v>
      </c>
      <c r="E2149" t="s">
        <v>125</v>
      </c>
      <c r="F2149" t="s">
        <v>126</v>
      </c>
      <c r="G2149" t="s">
        <v>127</v>
      </c>
      <c r="H2149" t="s">
        <v>124</v>
      </c>
      <c r="I2149" t="s">
        <v>128</v>
      </c>
      <c r="J2149" t="s">
        <v>129</v>
      </c>
      <c r="K2149" t="s">
        <v>130</v>
      </c>
      <c r="S2149" t="s">
        <v>397</v>
      </c>
      <c r="T2149" t="s">
        <v>397</v>
      </c>
      <c r="U2149" t="s">
        <v>398</v>
      </c>
      <c r="V2149" t="s">
        <v>545</v>
      </c>
      <c r="W2149" t="s">
        <v>290</v>
      </c>
      <c r="X2149" t="s">
        <v>133</v>
      </c>
      <c r="Y2149" t="s">
        <v>768</v>
      </c>
      <c r="Z2149" t="s">
        <v>527</v>
      </c>
      <c r="AA2149" t="s">
        <v>127</v>
      </c>
      <c r="AB2149" t="s">
        <v>127</v>
      </c>
      <c r="AC2149" t="s">
        <v>135</v>
      </c>
      <c r="AD2149" t="s">
        <v>136</v>
      </c>
      <c r="AE2149">
        <v>154020464</v>
      </c>
      <c r="AF2149" t="s">
        <v>290</v>
      </c>
      <c r="AG2149" t="s">
        <v>137</v>
      </c>
      <c r="AH2149" t="s">
        <v>138</v>
      </c>
      <c r="AI2149">
        <v>0</v>
      </c>
      <c r="AJ2149" t="s">
        <v>399</v>
      </c>
      <c r="AP2149" t="s">
        <v>139</v>
      </c>
      <c r="AQ2149" t="s">
        <v>140</v>
      </c>
      <c r="AR2149" t="s">
        <v>141</v>
      </c>
      <c r="AS2149" t="s">
        <v>186</v>
      </c>
      <c r="AT2149" t="s">
        <v>187</v>
      </c>
      <c r="AU2149" t="s">
        <v>144</v>
      </c>
      <c r="AV2149" t="s">
        <v>145</v>
      </c>
      <c r="AW2149" s="109">
        <v>46183</v>
      </c>
      <c r="AX2149" s="109">
        <v>46183</v>
      </c>
      <c r="AZ2149" t="s">
        <v>1050</v>
      </c>
      <c r="BB2149" t="s">
        <v>900</v>
      </c>
      <c r="BC2149" t="s">
        <v>147</v>
      </c>
      <c r="BD2149" t="s">
        <v>148</v>
      </c>
      <c r="BE2149" t="s">
        <v>664</v>
      </c>
      <c r="BF2149" t="s">
        <v>149</v>
      </c>
      <c r="BG2149" t="s">
        <v>127</v>
      </c>
      <c r="BH2149" t="s">
        <v>127</v>
      </c>
      <c r="BJ2149" t="s">
        <v>127</v>
      </c>
      <c r="BK2149" t="s">
        <v>150</v>
      </c>
      <c r="BL2149" t="s">
        <v>151</v>
      </c>
      <c r="BM2149" t="s">
        <v>1045</v>
      </c>
      <c r="BN2149" t="s">
        <v>492</v>
      </c>
      <c r="BP2149" t="s">
        <v>547</v>
      </c>
      <c r="BR2149" t="s">
        <v>154</v>
      </c>
      <c r="BT2149" t="s">
        <v>1053</v>
      </c>
      <c r="BU2149" t="s">
        <v>1053</v>
      </c>
      <c r="BV2149" t="s">
        <v>568</v>
      </c>
      <c r="BW2149" t="s">
        <v>547</v>
      </c>
      <c r="BX2149" t="s">
        <v>157</v>
      </c>
      <c r="BY2149" t="s">
        <v>258</v>
      </c>
      <c r="BZ2149" t="s">
        <v>192</v>
      </c>
      <c r="CA2149" t="s">
        <v>126</v>
      </c>
      <c r="CB2149" t="s">
        <v>124</v>
      </c>
      <c r="CG2149" t="s">
        <v>571</v>
      </c>
      <c r="CI2149" t="s">
        <v>160</v>
      </c>
      <c r="CJ2149" t="s">
        <v>161</v>
      </c>
      <c r="CR2149" t="s">
        <v>162</v>
      </c>
      <c r="CS2149" t="s">
        <v>163</v>
      </c>
      <c r="CT2149" t="s">
        <v>127</v>
      </c>
      <c r="DA2149" t="s">
        <v>569</v>
      </c>
      <c r="DB2149" t="s">
        <v>124</v>
      </c>
      <c r="DC2149" t="s">
        <v>494</v>
      </c>
      <c r="DD2149" t="s">
        <v>166</v>
      </c>
      <c r="DE2149" t="s">
        <v>495</v>
      </c>
      <c r="DF2149">
        <v>130415867</v>
      </c>
      <c r="DG2149">
        <v>1</v>
      </c>
      <c r="DJ2149">
        <v>1</v>
      </c>
      <c r="DK2149" t="s">
        <v>136</v>
      </c>
      <c r="DL2149">
        <v>0</v>
      </c>
      <c r="DM2149">
        <v>1</v>
      </c>
      <c r="DN2149" t="s">
        <v>133</v>
      </c>
      <c r="DP2149">
        <v>0</v>
      </c>
      <c r="DQ2149">
        <v>0</v>
      </c>
      <c r="DR2149">
        <v>0</v>
      </c>
      <c r="DS2149">
        <v>13.2</v>
      </c>
      <c r="DT2149">
        <v>1</v>
      </c>
      <c r="DU2149">
        <v>1</v>
      </c>
      <c r="DV2149">
        <v>0</v>
      </c>
      <c r="DW2149">
        <v>0</v>
      </c>
      <c r="DX2149">
        <v>1</v>
      </c>
      <c r="EA2149">
        <v>0</v>
      </c>
      <c r="EB2149">
        <v>0.22</v>
      </c>
      <c r="EC2149">
        <v>0</v>
      </c>
      <c r="ED2149">
        <v>0.57391304300000001</v>
      </c>
    </row>
    <row r="2150" spans="1:136" x14ac:dyDescent="0.25">
      <c r="A2150" s="108">
        <v>46181</v>
      </c>
      <c r="B2150" t="s">
        <v>3780</v>
      </c>
      <c r="C2150" t="s">
        <v>124</v>
      </c>
      <c r="D2150" t="s">
        <v>3781</v>
      </c>
      <c r="E2150" t="s">
        <v>125</v>
      </c>
      <c r="F2150" t="s">
        <v>126</v>
      </c>
      <c r="G2150" t="s">
        <v>127</v>
      </c>
      <c r="H2150" t="s">
        <v>124</v>
      </c>
      <c r="I2150" t="s">
        <v>128</v>
      </c>
      <c r="J2150" t="s">
        <v>129</v>
      </c>
      <c r="K2150" t="s">
        <v>405</v>
      </c>
      <c r="L2150" t="s">
        <v>1024</v>
      </c>
      <c r="M2150" t="s">
        <v>407</v>
      </c>
      <c r="N2150" t="s">
        <v>408</v>
      </c>
      <c r="O2150" t="s">
        <v>262</v>
      </c>
      <c r="S2150" t="s">
        <v>478</v>
      </c>
      <c r="T2150" t="s">
        <v>479</v>
      </c>
      <c r="U2150" t="s">
        <v>398</v>
      </c>
      <c r="V2150" t="s">
        <v>545</v>
      </c>
      <c r="W2150" t="s">
        <v>277</v>
      </c>
      <c r="X2150" t="s">
        <v>133</v>
      </c>
      <c r="Y2150" t="s">
        <v>1557</v>
      </c>
      <c r="Z2150" t="s">
        <v>737</v>
      </c>
      <c r="AA2150" t="s">
        <v>127</v>
      </c>
      <c r="AB2150" t="s">
        <v>135</v>
      </c>
      <c r="AC2150" t="s">
        <v>135</v>
      </c>
      <c r="AD2150" t="s">
        <v>136</v>
      </c>
      <c r="AE2150">
        <v>153795685</v>
      </c>
      <c r="AF2150" t="s">
        <v>277</v>
      </c>
      <c r="AG2150" t="s">
        <v>137</v>
      </c>
      <c r="AH2150" t="s">
        <v>138</v>
      </c>
      <c r="AI2150">
        <v>0</v>
      </c>
      <c r="AJ2150" t="s">
        <v>399</v>
      </c>
      <c r="AP2150" t="s">
        <v>139</v>
      </c>
      <c r="AQ2150" t="s">
        <v>217</v>
      </c>
      <c r="AR2150" t="s">
        <v>207</v>
      </c>
      <c r="AS2150" t="s">
        <v>284</v>
      </c>
      <c r="AT2150" t="s">
        <v>285</v>
      </c>
      <c r="AU2150" t="s">
        <v>218</v>
      </c>
      <c r="AV2150" t="s">
        <v>145</v>
      </c>
      <c r="AW2150" s="109">
        <v>46183</v>
      </c>
      <c r="AX2150" s="109">
        <v>46183</v>
      </c>
      <c r="BB2150" t="s">
        <v>686</v>
      </c>
      <c r="BD2150" t="s">
        <v>148</v>
      </c>
      <c r="BE2150" t="s">
        <v>664</v>
      </c>
      <c r="BF2150" t="s">
        <v>149</v>
      </c>
      <c r="BG2150" t="s">
        <v>127</v>
      </c>
      <c r="BH2150" t="s">
        <v>127</v>
      </c>
      <c r="BJ2150" t="s">
        <v>127</v>
      </c>
      <c r="BK2150" t="s">
        <v>150</v>
      </c>
      <c r="BL2150" t="s">
        <v>151</v>
      </c>
      <c r="BM2150" t="s">
        <v>1045</v>
      </c>
      <c r="BN2150" t="s">
        <v>256</v>
      </c>
      <c r="BP2150" t="s">
        <v>153</v>
      </c>
      <c r="BR2150" t="s">
        <v>219</v>
      </c>
      <c r="BT2150" t="s">
        <v>203</v>
      </c>
      <c r="BU2150" t="s">
        <v>203</v>
      </c>
      <c r="BV2150" t="s">
        <v>1558</v>
      </c>
      <c r="BW2150" t="s">
        <v>153</v>
      </c>
      <c r="BX2150" t="s">
        <v>157</v>
      </c>
      <c r="BY2150" t="s">
        <v>175</v>
      </c>
      <c r="BZ2150" t="s">
        <v>192</v>
      </c>
      <c r="CA2150" t="s">
        <v>126</v>
      </c>
      <c r="CB2150" t="s">
        <v>124</v>
      </c>
      <c r="CG2150" t="s">
        <v>197</v>
      </c>
      <c r="CI2150" t="s">
        <v>160</v>
      </c>
      <c r="CJ2150" t="s">
        <v>161</v>
      </c>
      <c r="CR2150" t="s">
        <v>162</v>
      </c>
      <c r="CS2150" t="s">
        <v>163</v>
      </c>
      <c r="CT2150" t="s">
        <v>127</v>
      </c>
      <c r="DA2150" t="s">
        <v>400</v>
      </c>
      <c r="DB2150" t="s">
        <v>124</v>
      </c>
      <c r="DC2150" t="s">
        <v>165</v>
      </c>
      <c r="DD2150" t="s">
        <v>166</v>
      </c>
      <c r="DE2150" t="s">
        <v>167</v>
      </c>
      <c r="DF2150">
        <v>11871633</v>
      </c>
      <c r="DG2150">
        <v>1</v>
      </c>
      <c r="DJ2150">
        <v>1</v>
      </c>
      <c r="DK2150" t="s">
        <v>136</v>
      </c>
      <c r="DL2150">
        <v>0</v>
      </c>
      <c r="DM2150">
        <v>1</v>
      </c>
      <c r="DN2150" t="s">
        <v>133</v>
      </c>
      <c r="DP2150">
        <v>0</v>
      </c>
      <c r="DQ2150">
        <v>0</v>
      </c>
      <c r="DR2150">
        <v>6</v>
      </c>
      <c r="DS2150">
        <v>46.2</v>
      </c>
      <c r="DU2150">
        <v>1</v>
      </c>
      <c r="DV2150">
        <v>0</v>
      </c>
      <c r="DW2150">
        <v>0</v>
      </c>
      <c r="DX2150">
        <v>1</v>
      </c>
      <c r="EA2150">
        <v>0</v>
      </c>
      <c r="EB2150">
        <v>0.77</v>
      </c>
      <c r="EC2150">
        <v>0</v>
      </c>
      <c r="ED2150">
        <v>1.776923077</v>
      </c>
    </row>
    <row r="2151" spans="1:136" x14ac:dyDescent="0.25">
      <c r="A2151" s="108">
        <v>46181</v>
      </c>
      <c r="B2151" t="s">
        <v>3782</v>
      </c>
      <c r="C2151" t="s">
        <v>124</v>
      </c>
      <c r="E2151" t="s">
        <v>125</v>
      </c>
      <c r="F2151" t="s">
        <v>126</v>
      </c>
      <c r="G2151" t="s">
        <v>127</v>
      </c>
      <c r="H2151" t="s">
        <v>124</v>
      </c>
      <c r="I2151" t="s">
        <v>128</v>
      </c>
      <c r="J2151" t="s">
        <v>129</v>
      </c>
      <c r="K2151" t="s">
        <v>405</v>
      </c>
      <c r="L2151" t="s">
        <v>670</v>
      </c>
      <c r="M2151" t="s">
        <v>407</v>
      </c>
      <c r="N2151" t="s">
        <v>408</v>
      </c>
      <c r="S2151" t="s">
        <v>478</v>
      </c>
      <c r="T2151" t="s">
        <v>479</v>
      </c>
      <c r="U2151" t="s">
        <v>398</v>
      </c>
      <c r="V2151" t="s">
        <v>545</v>
      </c>
      <c r="W2151" t="s">
        <v>290</v>
      </c>
      <c r="X2151" t="s">
        <v>133</v>
      </c>
      <c r="Y2151" t="s">
        <v>490</v>
      </c>
      <c r="Z2151" t="s">
        <v>491</v>
      </c>
      <c r="AA2151" t="s">
        <v>127</v>
      </c>
      <c r="AB2151" t="s">
        <v>127</v>
      </c>
      <c r="AC2151" t="s">
        <v>135</v>
      </c>
      <c r="AD2151" t="s">
        <v>136</v>
      </c>
      <c r="AE2151">
        <v>153828369</v>
      </c>
      <c r="AF2151" t="s">
        <v>290</v>
      </c>
      <c r="AG2151" t="s">
        <v>137</v>
      </c>
      <c r="AH2151" t="s">
        <v>138</v>
      </c>
      <c r="AI2151">
        <v>0</v>
      </c>
      <c r="AJ2151" t="s">
        <v>399</v>
      </c>
      <c r="AP2151" t="s">
        <v>664</v>
      </c>
      <c r="AQ2151" t="s">
        <v>140</v>
      </c>
      <c r="AR2151" t="s">
        <v>207</v>
      </c>
      <c r="AS2151" t="s">
        <v>254</v>
      </c>
      <c r="AT2151" t="s">
        <v>255</v>
      </c>
      <c r="AU2151" t="s">
        <v>181</v>
      </c>
      <c r="AV2151" t="s">
        <v>145</v>
      </c>
      <c r="AW2151" s="109">
        <v>46181</v>
      </c>
      <c r="AX2151" s="109">
        <v>46181</v>
      </c>
      <c r="AZ2151" t="s">
        <v>1050</v>
      </c>
      <c r="BB2151" t="s">
        <v>431</v>
      </c>
      <c r="BC2151" t="s">
        <v>147</v>
      </c>
      <c r="BD2151" t="s">
        <v>148</v>
      </c>
      <c r="BE2151" t="s">
        <v>664</v>
      </c>
      <c r="BF2151" t="s">
        <v>149</v>
      </c>
      <c r="BG2151" t="s">
        <v>127</v>
      </c>
      <c r="BH2151" t="s">
        <v>127</v>
      </c>
      <c r="BJ2151" t="s">
        <v>127</v>
      </c>
      <c r="BK2151" t="s">
        <v>150</v>
      </c>
      <c r="BL2151" t="s">
        <v>151</v>
      </c>
      <c r="BM2151" t="s">
        <v>1045</v>
      </c>
      <c r="BN2151" t="s">
        <v>492</v>
      </c>
      <c r="BP2151" t="s">
        <v>153</v>
      </c>
      <c r="BR2151" t="s">
        <v>154</v>
      </c>
      <c r="BT2151" t="s">
        <v>1053</v>
      </c>
      <c r="BU2151" t="s">
        <v>1053</v>
      </c>
      <c r="BV2151" t="s">
        <v>704</v>
      </c>
      <c r="BW2151" t="s">
        <v>153</v>
      </c>
      <c r="BX2151" t="s">
        <v>157</v>
      </c>
      <c r="BY2151" t="s">
        <v>175</v>
      </c>
      <c r="BZ2151" t="s">
        <v>618</v>
      </c>
      <c r="CA2151" t="s">
        <v>126</v>
      </c>
      <c r="CB2151" t="s">
        <v>124</v>
      </c>
      <c r="CG2151" t="s">
        <v>848</v>
      </c>
      <c r="CI2151" t="s">
        <v>160</v>
      </c>
      <c r="CJ2151" t="s">
        <v>161</v>
      </c>
      <c r="CR2151" t="s">
        <v>162</v>
      </c>
      <c r="CS2151" t="s">
        <v>163</v>
      </c>
      <c r="CT2151" t="s">
        <v>127</v>
      </c>
      <c r="DA2151" t="s">
        <v>569</v>
      </c>
      <c r="DB2151" t="s">
        <v>124</v>
      </c>
      <c r="DC2151" t="s">
        <v>494</v>
      </c>
      <c r="DD2151" t="s">
        <v>166</v>
      </c>
      <c r="DE2151" t="s">
        <v>495</v>
      </c>
      <c r="DF2151">
        <v>37131233</v>
      </c>
      <c r="DG2151">
        <v>1</v>
      </c>
      <c r="DJ2151">
        <v>1</v>
      </c>
      <c r="DK2151" t="s">
        <v>136</v>
      </c>
      <c r="DL2151">
        <v>0</v>
      </c>
      <c r="DM2151">
        <v>1</v>
      </c>
      <c r="DN2151" t="s">
        <v>133</v>
      </c>
      <c r="DP2151">
        <v>0</v>
      </c>
      <c r="DQ2151">
        <v>0</v>
      </c>
      <c r="DR2151">
        <v>3</v>
      </c>
      <c r="DS2151">
        <v>165.6</v>
      </c>
      <c r="DU2151">
        <v>1</v>
      </c>
      <c r="DV2151">
        <v>0</v>
      </c>
      <c r="DW2151">
        <v>1</v>
      </c>
      <c r="DX2151">
        <v>1</v>
      </c>
      <c r="EA2151">
        <v>0</v>
      </c>
      <c r="EB2151">
        <v>2.76</v>
      </c>
      <c r="EC2151">
        <v>0</v>
      </c>
      <c r="ED2151">
        <v>7.2</v>
      </c>
    </row>
  </sheetData>
  <autoFilter ref="A1:EG21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E034-8641-4FE2-9AA5-8D373BD20591}">
  <sheetPr codeName="Foglio3">
    <tabColor theme="3" tint="-0.249977111117893"/>
  </sheetPr>
  <dimension ref="A1:AE45"/>
  <sheetViews>
    <sheetView zoomScaleNormal="100" workbookViewId="0">
      <selection activeCell="C12" sqref="C12"/>
    </sheetView>
  </sheetViews>
  <sheetFormatPr defaultRowHeight="15" x14ac:dyDescent="0.25"/>
  <cols>
    <col min="1" max="1" width="35.140625" bestFit="1" customWidth="1"/>
    <col min="2" max="2" width="9.42578125" bestFit="1" customWidth="1"/>
    <col min="3" max="4" width="7.7109375" bestFit="1" customWidth="1"/>
    <col min="7" max="7" width="32" bestFit="1" customWidth="1"/>
    <col min="8" max="8" width="7.85546875" bestFit="1" customWidth="1"/>
    <col min="9" max="9" width="7.7109375" bestFit="1" customWidth="1"/>
    <col min="10" max="10" width="6.28515625" bestFit="1" customWidth="1"/>
    <col min="11" max="11" width="4" customWidth="1"/>
    <col min="12" max="12" width="13.140625" customWidth="1"/>
    <col min="15" max="15" width="4.42578125" customWidth="1"/>
    <col min="16" max="16" width="27" bestFit="1" customWidth="1"/>
    <col min="17" max="17" width="7.85546875" bestFit="1" customWidth="1"/>
    <col min="18" max="18" width="7.7109375" bestFit="1" customWidth="1"/>
    <col min="19" max="19" width="6.28515625" bestFit="1" customWidth="1"/>
  </cols>
  <sheetData>
    <row r="1" spans="1:31" ht="15.75" thickBot="1" x14ac:dyDescent="0.3">
      <c r="G1" s="1" t="s">
        <v>877</v>
      </c>
      <c r="H1" s="2" t="s">
        <v>878</v>
      </c>
      <c r="I1" s="3" t="s">
        <v>879</v>
      </c>
      <c r="J1" s="4" t="s">
        <v>880</v>
      </c>
      <c r="P1" s="1" t="s">
        <v>881</v>
      </c>
      <c r="Q1" s="2" t="s">
        <v>878</v>
      </c>
      <c r="R1" s="3" t="s">
        <v>879</v>
      </c>
      <c r="S1" s="4" t="s">
        <v>880</v>
      </c>
      <c r="AE1" t="s">
        <v>882</v>
      </c>
    </row>
    <row r="2" spans="1:31" ht="15.75" thickBot="1" x14ac:dyDescent="0.3">
      <c r="A2" s="8" t="s">
        <v>18</v>
      </c>
      <c r="B2" t="s">
        <v>876</v>
      </c>
      <c r="G2" s="154" t="s">
        <v>224</v>
      </c>
      <c r="H2" s="155">
        <v>20.819771863117861</v>
      </c>
      <c r="I2" s="156">
        <v>274</v>
      </c>
      <c r="J2" s="157">
        <v>19.98</v>
      </c>
      <c r="L2" s="158" t="s">
        <v>3784</v>
      </c>
      <c r="M2" s="159"/>
      <c r="N2" s="160"/>
      <c r="P2" s="145" t="s">
        <v>389</v>
      </c>
      <c r="Q2" s="146">
        <v>15.82499999999999</v>
      </c>
      <c r="R2" s="147">
        <v>91</v>
      </c>
      <c r="S2" s="148">
        <v>20.3</v>
      </c>
    </row>
    <row r="3" spans="1:31" ht="15.75" thickBot="1" x14ac:dyDescent="0.3">
      <c r="A3" s="8" t="s">
        <v>28</v>
      </c>
      <c r="B3" t="s">
        <v>876</v>
      </c>
      <c r="G3" s="16" t="s">
        <v>279</v>
      </c>
      <c r="H3" s="17">
        <v>21.026086956521734</v>
      </c>
      <c r="I3" s="34">
        <v>136</v>
      </c>
      <c r="J3" s="18">
        <v>19.98</v>
      </c>
      <c r="P3" s="149" t="s">
        <v>190</v>
      </c>
      <c r="Q3" s="150">
        <v>15.322500000000002</v>
      </c>
      <c r="R3" s="151">
        <v>82</v>
      </c>
      <c r="S3" s="152">
        <v>20.3</v>
      </c>
    </row>
    <row r="4" spans="1:31" ht="15.75" thickBot="1" x14ac:dyDescent="0.3">
      <c r="G4" s="16" t="s">
        <v>491</v>
      </c>
      <c r="H4" s="17">
        <v>29.849999999999998</v>
      </c>
      <c r="I4" s="34">
        <v>98</v>
      </c>
      <c r="J4" s="18">
        <v>19.98</v>
      </c>
      <c r="L4" s="161" t="s">
        <v>3783</v>
      </c>
      <c r="M4" s="162"/>
      <c r="N4" s="163"/>
      <c r="P4" s="149" t="s">
        <v>568</v>
      </c>
      <c r="Q4" s="150">
        <v>24.938181818181828</v>
      </c>
      <c r="R4" s="151">
        <v>55</v>
      </c>
      <c r="S4" s="152">
        <v>20.3</v>
      </c>
    </row>
    <row r="5" spans="1:31" x14ac:dyDescent="0.25">
      <c r="A5" s="8" t="s">
        <v>883</v>
      </c>
      <c r="B5" t="s">
        <v>884</v>
      </c>
      <c r="C5" t="s">
        <v>879</v>
      </c>
      <c r="G5" s="16" t="s">
        <v>378</v>
      </c>
      <c r="H5" s="17">
        <v>26.027027027027028</v>
      </c>
      <c r="I5" s="34">
        <v>75</v>
      </c>
      <c r="J5" s="18">
        <v>19.98</v>
      </c>
      <c r="P5" s="149" t="s">
        <v>383</v>
      </c>
      <c r="Q5" s="150">
        <v>32.237499999999997</v>
      </c>
      <c r="R5" s="151">
        <v>50</v>
      </c>
      <c r="S5" s="152">
        <v>20.3</v>
      </c>
    </row>
    <row r="6" spans="1:31" x14ac:dyDescent="0.25">
      <c r="A6" s="5" t="s">
        <v>134</v>
      </c>
      <c r="B6" s="6">
        <v>54.085714285714289</v>
      </c>
      <c r="C6">
        <v>7</v>
      </c>
      <c r="G6" s="16" t="s">
        <v>527</v>
      </c>
      <c r="H6" s="17">
        <v>18.429268292682931</v>
      </c>
      <c r="I6" s="34">
        <v>137</v>
      </c>
      <c r="J6" s="18">
        <v>19.98</v>
      </c>
      <c r="K6" t="s">
        <v>1291</v>
      </c>
      <c r="P6" s="149" t="s">
        <v>493</v>
      </c>
      <c r="Q6" s="150">
        <v>34.727999999999994</v>
      </c>
      <c r="R6" s="151">
        <v>31</v>
      </c>
      <c r="S6" s="152">
        <v>20.3</v>
      </c>
      <c r="T6" s="7"/>
    </row>
    <row r="7" spans="1:31" x14ac:dyDescent="0.25">
      <c r="A7" s="140" t="s">
        <v>197</v>
      </c>
      <c r="B7" s="6">
        <v>24</v>
      </c>
      <c r="C7">
        <v>4</v>
      </c>
      <c r="G7" s="16"/>
      <c r="H7" s="17"/>
      <c r="I7" s="34"/>
      <c r="J7" s="18">
        <v>19.98</v>
      </c>
      <c r="P7" s="149" t="s">
        <v>380</v>
      </c>
      <c r="Q7" s="150">
        <v>39.268965517241377</v>
      </c>
      <c r="R7" s="151">
        <v>29</v>
      </c>
      <c r="S7" s="152">
        <v>20.3</v>
      </c>
    </row>
    <row r="8" spans="1:31" ht="15.75" thickBot="1" x14ac:dyDescent="0.3">
      <c r="A8" s="140" t="s">
        <v>156</v>
      </c>
      <c r="B8" s="6">
        <v>94.2</v>
      </c>
      <c r="C8">
        <v>3</v>
      </c>
      <c r="G8" s="21"/>
      <c r="H8" s="22"/>
      <c r="I8" s="38"/>
      <c r="J8" s="20">
        <v>19.98</v>
      </c>
      <c r="P8" s="149" t="s">
        <v>228</v>
      </c>
      <c r="Q8" s="150">
        <v>20.261538461538461</v>
      </c>
      <c r="R8" s="151">
        <v>26</v>
      </c>
      <c r="S8" s="152">
        <v>20.3</v>
      </c>
    </row>
    <row r="9" spans="1:31" x14ac:dyDescent="0.25">
      <c r="A9" s="5" t="s">
        <v>491</v>
      </c>
      <c r="B9" s="6">
        <v>29.849999999999998</v>
      </c>
      <c r="C9">
        <v>98</v>
      </c>
      <c r="P9" s="149" t="s">
        <v>388</v>
      </c>
      <c r="Q9" s="150">
        <v>22.8</v>
      </c>
      <c r="R9" s="151">
        <v>12</v>
      </c>
      <c r="S9" s="152">
        <v>20.3</v>
      </c>
    </row>
    <row r="10" spans="1:31" ht="15.75" thickBot="1" x14ac:dyDescent="0.3">
      <c r="A10" s="140" t="s">
        <v>197</v>
      </c>
      <c r="B10" s="6">
        <v>48</v>
      </c>
      <c r="C10">
        <v>2</v>
      </c>
      <c r="G10" s="5"/>
      <c r="H10" s="6"/>
      <c r="P10" s="5" t="s">
        <v>695</v>
      </c>
      <c r="Q10" s="6">
        <v>75.857142857142861</v>
      </c>
      <c r="R10">
        <v>7</v>
      </c>
      <c r="S10" s="153">
        <v>20.3</v>
      </c>
    </row>
    <row r="11" spans="1:31" x14ac:dyDescent="0.25">
      <c r="A11" s="140" t="s">
        <v>744</v>
      </c>
      <c r="B11" s="6">
        <v>21</v>
      </c>
      <c r="C11">
        <v>2</v>
      </c>
      <c r="G11" s="5"/>
      <c r="H11" s="6"/>
    </row>
    <row r="12" spans="1:31" x14ac:dyDescent="0.25">
      <c r="A12" s="140" t="s">
        <v>835</v>
      </c>
      <c r="B12" s="6">
        <v>157.80000000000001</v>
      </c>
      <c r="C12">
        <v>1</v>
      </c>
    </row>
    <row r="13" spans="1:31" x14ac:dyDescent="0.25">
      <c r="A13" s="140" t="s">
        <v>652</v>
      </c>
      <c r="B13" s="6">
        <v>28.31428571428572</v>
      </c>
      <c r="C13">
        <v>22</v>
      </c>
    </row>
    <row r="14" spans="1:31" x14ac:dyDescent="0.25">
      <c r="A14" s="140" t="s">
        <v>493</v>
      </c>
      <c r="B14" s="6">
        <v>27.27</v>
      </c>
      <c r="C14">
        <v>22</v>
      </c>
    </row>
    <row r="15" spans="1:31" x14ac:dyDescent="0.25">
      <c r="A15" s="140" t="s">
        <v>704</v>
      </c>
      <c r="B15" s="6">
        <v>62.228571428571435</v>
      </c>
      <c r="C15">
        <v>9</v>
      </c>
    </row>
    <row r="16" spans="1:31" x14ac:dyDescent="0.25">
      <c r="A16" s="140" t="s">
        <v>654</v>
      </c>
      <c r="B16" s="6">
        <v>20.207999999999998</v>
      </c>
      <c r="C16">
        <v>26</v>
      </c>
    </row>
    <row r="17" spans="1:3" x14ac:dyDescent="0.25">
      <c r="A17" s="140" t="s">
        <v>671</v>
      </c>
      <c r="B17" s="6">
        <v>25.533333333333331</v>
      </c>
      <c r="C17">
        <v>13</v>
      </c>
    </row>
    <row r="18" spans="1:3" x14ac:dyDescent="0.25">
      <c r="A18" s="140" t="s">
        <v>2906</v>
      </c>
      <c r="B18" s="6">
        <v>20.399999999999999</v>
      </c>
      <c r="C18">
        <v>1</v>
      </c>
    </row>
    <row r="19" spans="1:3" x14ac:dyDescent="0.25">
      <c r="A19" s="5" t="s">
        <v>378</v>
      </c>
      <c r="B19" s="6">
        <v>26.027027027027032</v>
      </c>
      <c r="C19">
        <v>75</v>
      </c>
    </row>
    <row r="20" spans="1:3" x14ac:dyDescent="0.25">
      <c r="A20" s="140" t="s">
        <v>197</v>
      </c>
      <c r="B20" s="6">
        <v>15</v>
      </c>
      <c r="C20">
        <v>1</v>
      </c>
    </row>
    <row r="21" spans="1:3" x14ac:dyDescent="0.25">
      <c r="A21" s="140" t="s">
        <v>383</v>
      </c>
      <c r="B21" s="6">
        <v>24.466666666666672</v>
      </c>
      <c r="C21">
        <v>37</v>
      </c>
    </row>
    <row r="22" spans="1:3" x14ac:dyDescent="0.25">
      <c r="A22" s="140" t="s">
        <v>719</v>
      </c>
      <c r="B22" s="6">
        <v>27.114285714285714</v>
      </c>
      <c r="C22">
        <v>21</v>
      </c>
    </row>
    <row r="23" spans="1:3" x14ac:dyDescent="0.25">
      <c r="A23" s="140" t="s">
        <v>380</v>
      </c>
      <c r="B23" s="6">
        <v>28.8</v>
      </c>
      <c r="C23">
        <v>16</v>
      </c>
    </row>
    <row r="24" spans="1:3" x14ac:dyDescent="0.25">
      <c r="A24" s="5" t="s">
        <v>279</v>
      </c>
      <c r="B24" s="6">
        <v>21.026086956521738</v>
      </c>
      <c r="C24">
        <v>136</v>
      </c>
    </row>
    <row r="25" spans="1:3" x14ac:dyDescent="0.25">
      <c r="A25" s="140" t="s">
        <v>197</v>
      </c>
      <c r="B25" s="6">
        <v>22.919999999999998</v>
      </c>
      <c r="C25">
        <v>5</v>
      </c>
    </row>
    <row r="26" spans="1:3" x14ac:dyDescent="0.25">
      <c r="A26" s="140" t="s">
        <v>279</v>
      </c>
      <c r="B26" s="6">
        <v>20.939999999999987</v>
      </c>
      <c r="C26">
        <v>131</v>
      </c>
    </row>
    <row r="27" spans="1:3" x14ac:dyDescent="0.25">
      <c r="A27" s="5" t="s">
        <v>224</v>
      </c>
      <c r="B27" s="6">
        <v>20.819771863117861</v>
      </c>
      <c r="C27">
        <v>274</v>
      </c>
    </row>
    <row r="28" spans="1:3" x14ac:dyDescent="0.25">
      <c r="A28" s="140" t="s">
        <v>197</v>
      </c>
      <c r="B28" s="6">
        <v>15.949999999999998</v>
      </c>
      <c r="C28">
        <v>12</v>
      </c>
    </row>
    <row r="29" spans="1:3" x14ac:dyDescent="0.25">
      <c r="A29" s="140" t="s">
        <v>318</v>
      </c>
      <c r="B29" s="6">
        <v>18.435294117647054</v>
      </c>
      <c r="C29">
        <v>54</v>
      </c>
    </row>
    <row r="30" spans="1:3" x14ac:dyDescent="0.25">
      <c r="A30" s="140" t="s">
        <v>249</v>
      </c>
      <c r="B30" s="6">
        <v>18.958064516129038</v>
      </c>
      <c r="C30">
        <v>64</v>
      </c>
    </row>
    <row r="31" spans="1:3" x14ac:dyDescent="0.25">
      <c r="A31" s="140" t="s">
        <v>388</v>
      </c>
      <c r="B31" s="6">
        <v>20.399999999999999</v>
      </c>
      <c r="C31">
        <v>7</v>
      </c>
    </row>
    <row r="32" spans="1:3" x14ac:dyDescent="0.25">
      <c r="A32" s="140" t="s">
        <v>332</v>
      </c>
      <c r="B32" s="6">
        <v>20.791304347826088</v>
      </c>
      <c r="C32">
        <v>24</v>
      </c>
    </row>
    <row r="33" spans="1:3" x14ac:dyDescent="0.25">
      <c r="A33" s="140" t="s">
        <v>516</v>
      </c>
      <c r="B33" s="6">
        <v>24.678260869565218</v>
      </c>
      <c r="C33">
        <v>24</v>
      </c>
    </row>
    <row r="34" spans="1:3" x14ac:dyDescent="0.25">
      <c r="A34" s="140" t="s">
        <v>695</v>
      </c>
      <c r="B34" s="6">
        <v>47.64</v>
      </c>
      <c r="C34">
        <v>6</v>
      </c>
    </row>
    <row r="35" spans="1:3" x14ac:dyDescent="0.25">
      <c r="A35" s="140" t="s">
        <v>228</v>
      </c>
      <c r="B35" s="6">
        <v>20.783999999999995</v>
      </c>
      <c r="C35">
        <v>26</v>
      </c>
    </row>
    <row r="36" spans="1:3" x14ac:dyDescent="0.25">
      <c r="A36" s="140" t="s">
        <v>356</v>
      </c>
      <c r="B36" s="6">
        <v>22.43333333333333</v>
      </c>
      <c r="C36">
        <v>56</v>
      </c>
    </row>
    <row r="37" spans="1:3" x14ac:dyDescent="0.25">
      <c r="A37" s="140" t="s">
        <v>1591</v>
      </c>
      <c r="B37" s="6">
        <v>10.8</v>
      </c>
      <c r="C37">
        <v>1</v>
      </c>
    </row>
    <row r="38" spans="1:3" x14ac:dyDescent="0.25">
      <c r="A38" s="5" t="s">
        <v>527</v>
      </c>
      <c r="B38" s="6">
        <v>18.429268292682931</v>
      </c>
      <c r="C38">
        <v>137</v>
      </c>
    </row>
    <row r="39" spans="1:3" x14ac:dyDescent="0.25">
      <c r="A39" s="140" t="s">
        <v>197</v>
      </c>
      <c r="B39" s="6">
        <v>12.6</v>
      </c>
      <c r="C39">
        <v>2</v>
      </c>
    </row>
    <row r="40" spans="1:3" x14ac:dyDescent="0.25">
      <c r="A40" s="140" t="s">
        <v>835</v>
      </c>
      <c r="B40" s="6">
        <v>11.100000000000001</v>
      </c>
      <c r="C40">
        <v>4</v>
      </c>
    </row>
    <row r="41" spans="1:3" x14ac:dyDescent="0.25">
      <c r="A41" s="140" t="s">
        <v>414</v>
      </c>
      <c r="B41" s="6">
        <v>22.963636363636361</v>
      </c>
      <c r="C41">
        <v>15</v>
      </c>
    </row>
    <row r="42" spans="1:3" x14ac:dyDescent="0.25">
      <c r="A42" s="140" t="s">
        <v>528</v>
      </c>
      <c r="B42" s="6">
        <v>11.347826086956522</v>
      </c>
      <c r="C42">
        <v>24</v>
      </c>
    </row>
    <row r="43" spans="1:3" x14ac:dyDescent="0.25">
      <c r="A43" s="140" t="s">
        <v>568</v>
      </c>
      <c r="B43" s="6">
        <v>23.565957446808515</v>
      </c>
      <c r="C43">
        <v>49</v>
      </c>
    </row>
    <row r="44" spans="1:3" x14ac:dyDescent="0.25">
      <c r="A44" s="140" t="s">
        <v>604</v>
      </c>
      <c r="B44" s="6">
        <v>15.999999999999996</v>
      </c>
      <c r="C44">
        <v>43</v>
      </c>
    </row>
    <row r="45" spans="1:3" x14ac:dyDescent="0.25">
      <c r="A45" s="5" t="s">
        <v>885</v>
      </c>
      <c r="B45" s="6">
        <v>22.525074626865671</v>
      </c>
      <c r="C45">
        <v>727</v>
      </c>
    </row>
  </sheetData>
  <sortState xmlns:xlrd2="http://schemas.microsoft.com/office/spreadsheetml/2017/richdata2" ref="G2:J5">
    <sortCondition descending="1" ref="I2:I5"/>
  </sortState>
  <mergeCells count="2">
    <mergeCell ref="L2:N2"/>
    <mergeCell ref="L4:N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8935-CE76-44C9-90A3-26F7389F2C75}">
  <sheetPr codeName="Foglio4">
    <tabColor theme="4" tint="0.79998168889431442"/>
  </sheetPr>
  <dimension ref="A1:I60"/>
  <sheetViews>
    <sheetView workbookViewId="0">
      <selection activeCell="H38" sqref="H38"/>
    </sheetView>
  </sheetViews>
  <sheetFormatPr defaultRowHeight="15" x14ac:dyDescent="0.25"/>
  <cols>
    <col min="1" max="1" width="12.85546875" style="42" bestFit="1" customWidth="1"/>
    <col min="2" max="2" width="25" bestFit="1" customWidth="1"/>
    <col min="3" max="3" width="25.7109375" bestFit="1" customWidth="1"/>
    <col min="4" max="4" width="18" bestFit="1" customWidth="1"/>
    <col min="5" max="5" width="18.28515625" style="42" bestFit="1" customWidth="1"/>
    <col min="6" max="6" width="6" style="42" bestFit="1" customWidth="1"/>
    <col min="7" max="7" width="8.5703125" bestFit="1" customWidth="1"/>
    <col min="8" max="8" width="11.28515625" bestFit="1" customWidth="1"/>
    <col min="9" max="9" width="12.28515625" bestFit="1" customWidth="1"/>
    <col min="10" max="10" width="4.42578125" customWidth="1"/>
  </cols>
  <sheetData>
    <row r="1" spans="1:9" ht="15.75" thickBot="1" x14ac:dyDescent="0.3">
      <c r="A1" s="29" t="s">
        <v>28</v>
      </c>
      <c r="B1" s="30" t="s">
        <v>23</v>
      </c>
      <c r="C1" s="30" t="s">
        <v>62</v>
      </c>
      <c r="D1" s="30" t="s">
        <v>45</v>
      </c>
      <c r="E1" s="30" t="s">
        <v>18</v>
      </c>
      <c r="F1" s="30" t="s">
        <v>884</v>
      </c>
      <c r="G1" s="31" t="s">
        <v>886</v>
      </c>
      <c r="H1" s="31" t="s">
        <v>887</v>
      </c>
      <c r="I1" s="141" t="s">
        <v>888</v>
      </c>
    </row>
    <row r="2" spans="1:9" x14ac:dyDescent="0.25">
      <c r="A2" s="142">
        <v>153384487</v>
      </c>
      <c r="B2" s="36" t="s">
        <v>491</v>
      </c>
      <c r="C2" s="36" t="s">
        <v>493</v>
      </c>
      <c r="D2" s="36" t="s">
        <v>628</v>
      </c>
      <c r="E2" s="35" t="s">
        <v>131</v>
      </c>
      <c r="F2" s="35">
        <v>109.2</v>
      </c>
      <c r="G2" s="36"/>
      <c r="H2" s="36"/>
      <c r="I2" s="14"/>
    </row>
    <row r="3" spans="1:9" x14ac:dyDescent="0.25">
      <c r="A3" s="143">
        <v>152952087</v>
      </c>
      <c r="B3" s="34" t="s">
        <v>491</v>
      </c>
      <c r="C3" s="34" t="s">
        <v>493</v>
      </c>
      <c r="D3" s="34" t="s">
        <v>628</v>
      </c>
      <c r="E3" s="33" t="s">
        <v>398</v>
      </c>
      <c r="F3" s="33">
        <v>83.4</v>
      </c>
      <c r="G3" s="34"/>
      <c r="H3" s="34"/>
      <c r="I3" s="18"/>
    </row>
    <row r="4" spans="1:9" x14ac:dyDescent="0.25">
      <c r="A4" s="143">
        <v>153623216</v>
      </c>
      <c r="B4" s="34" t="s">
        <v>491</v>
      </c>
      <c r="C4" s="32" t="s">
        <v>493</v>
      </c>
      <c r="D4" s="34" t="s">
        <v>337</v>
      </c>
      <c r="E4" s="33" t="s">
        <v>131</v>
      </c>
      <c r="F4" s="33">
        <v>79.8</v>
      </c>
      <c r="G4" s="34"/>
      <c r="H4" s="34"/>
      <c r="I4" s="18"/>
    </row>
    <row r="5" spans="1:9" x14ac:dyDescent="0.25">
      <c r="A5" s="143">
        <v>153444391</v>
      </c>
      <c r="B5" s="34" t="s">
        <v>491</v>
      </c>
      <c r="C5" s="34" t="s">
        <v>493</v>
      </c>
      <c r="D5" s="34" t="s">
        <v>182</v>
      </c>
      <c r="E5" s="33" t="s">
        <v>398</v>
      </c>
      <c r="F5" s="33">
        <v>62.4</v>
      </c>
      <c r="G5" s="34"/>
      <c r="H5" s="34"/>
      <c r="I5" s="18"/>
    </row>
    <row r="6" spans="1:9" x14ac:dyDescent="0.25">
      <c r="A6" s="143">
        <v>153430412</v>
      </c>
      <c r="B6" s="34" t="s">
        <v>491</v>
      </c>
      <c r="C6" s="34" t="s">
        <v>493</v>
      </c>
      <c r="D6" s="34" t="s">
        <v>628</v>
      </c>
      <c r="E6" s="33" t="s">
        <v>131</v>
      </c>
      <c r="F6" s="33">
        <v>55.8</v>
      </c>
      <c r="G6" s="34"/>
      <c r="H6" s="34"/>
      <c r="I6" s="18"/>
    </row>
    <row r="7" spans="1:9" x14ac:dyDescent="0.25">
      <c r="A7" s="143">
        <v>153626174</v>
      </c>
      <c r="B7" s="34" t="s">
        <v>491</v>
      </c>
      <c r="C7" s="32" t="s">
        <v>493</v>
      </c>
      <c r="D7" s="34" t="s">
        <v>266</v>
      </c>
      <c r="E7" s="33" t="s">
        <v>131</v>
      </c>
      <c r="F7" s="33">
        <v>48.6</v>
      </c>
      <c r="G7" s="34"/>
      <c r="H7" s="34"/>
      <c r="I7" s="18"/>
    </row>
    <row r="8" spans="1:9" x14ac:dyDescent="0.25">
      <c r="A8" s="143">
        <v>153112569</v>
      </c>
      <c r="B8" s="34" t="s">
        <v>491</v>
      </c>
      <c r="C8" s="32" t="s">
        <v>493</v>
      </c>
      <c r="D8" s="34" t="s">
        <v>182</v>
      </c>
      <c r="E8" s="33" t="s">
        <v>398</v>
      </c>
      <c r="F8" s="33">
        <v>46.8</v>
      </c>
      <c r="G8" s="34"/>
      <c r="H8" s="34"/>
      <c r="I8" s="18"/>
    </row>
    <row r="9" spans="1:9" x14ac:dyDescent="0.25">
      <c r="A9" s="143">
        <v>153562181</v>
      </c>
      <c r="B9" s="34" t="s">
        <v>491</v>
      </c>
      <c r="C9" s="34" t="s">
        <v>493</v>
      </c>
      <c r="D9" s="34" t="s">
        <v>564</v>
      </c>
      <c r="E9" s="33" t="s">
        <v>131</v>
      </c>
      <c r="F9" s="33">
        <v>42.6</v>
      </c>
      <c r="G9" s="34"/>
      <c r="H9" s="34"/>
      <c r="I9" s="18"/>
    </row>
    <row r="10" spans="1:9" x14ac:dyDescent="0.25">
      <c r="A10" s="143">
        <v>153525491</v>
      </c>
      <c r="B10" s="32" t="s">
        <v>491</v>
      </c>
      <c r="C10" s="32" t="s">
        <v>493</v>
      </c>
      <c r="D10" s="32" t="s">
        <v>597</v>
      </c>
      <c r="E10" s="33" t="s">
        <v>131</v>
      </c>
      <c r="F10" s="33">
        <v>39</v>
      </c>
      <c r="G10" s="34"/>
      <c r="H10" s="34"/>
      <c r="I10" s="18"/>
    </row>
    <row r="11" spans="1:9" x14ac:dyDescent="0.25">
      <c r="A11" s="143">
        <v>153389497</v>
      </c>
      <c r="B11" s="34" t="s">
        <v>491</v>
      </c>
      <c r="C11" s="34" t="s">
        <v>493</v>
      </c>
      <c r="D11" s="34" t="s">
        <v>645</v>
      </c>
      <c r="E11" s="33" t="s">
        <v>131</v>
      </c>
      <c r="F11" s="33">
        <v>34.200000000000003</v>
      </c>
      <c r="G11" s="34"/>
      <c r="H11" s="34"/>
      <c r="I11" s="18"/>
    </row>
    <row r="12" spans="1:9" x14ac:dyDescent="0.25">
      <c r="A12" s="143">
        <v>153520412</v>
      </c>
      <c r="B12" s="32" t="s">
        <v>491</v>
      </c>
      <c r="C12" s="32" t="s">
        <v>493</v>
      </c>
      <c r="D12" s="32" t="s">
        <v>182</v>
      </c>
      <c r="E12" s="33" t="s">
        <v>398</v>
      </c>
      <c r="F12" s="33">
        <v>31.8</v>
      </c>
      <c r="G12" s="34"/>
      <c r="H12" s="34"/>
      <c r="I12" s="18"/>
    </row>
    <row r="13" spans="1:9" x14ac:dyDescent="0.25">
      <c r="A13" s="143">
        <v>153469797</v>
      </c>
      <c r="B13" s="34" t="s">
        <v>491</v>
      </c>
      <c r="C13" s="32" t="s">
        <v>493</v>
      </c>
      <c r="D13" s="34" t="s">
        <v>645</v>
      </c>
      <c r="E13" s="33" t="s">
        <v>398</v>
      </c>
      <c r="F13" s="33">
        <v>31.2</v>
      </c>
      <c r="G13" s="34"/>
      <c r="H13" s="34"/>
      <c r="I13" s="18"/>
    </row>
    <row r="14" spans="1:9" x14ac:dyDescent="0.25">
      <c r="A14" s="143">
        <v>153440977</v>
      </c>
      <c r="B14" s="34" t="s">
        <v>491</v>
      </c>
      <c r="C14" s="34" t="s">
        <v>493</v>
      </c>
      <c r="D14" s="34" t="s">
        <v>564</v>
      </c>
      <c r="E14" s="33" t="s">
        <v>131</v>
      </c>
      <c r="F14" s="33">
        <v>30</v>
      </c>
      <c r="G14" s="34"/>
      <c r="H14" s="34"/>
      <c r="I14" s="18"/>
    </row>
    <row r="15" spans="1:9" x14ac:dyDescent="0.25">
      <c r="A15" s="143">
        <v>153473863</v>
      </c>
      <c r="B15" s="34" t="s">
        <v>491</v>
      </c>
      <c r="C15" s="32" t="s">
        <v>493</v>
      </c>
      <c r="D15" s="34" t="s">
        <v>460</v>
      </c>
      <c r="E15" s="33" t="s">
        <v>131</v>
      </c>
      <c r="F15" s="33">
        <v>26.4</v>
      </c>
      <c r="G15" s="34"/>
      <c r="H15" s="34"/>
      <c r="I15" s="18"/>
    </row>
    <row r="16" spans="1:9" x14ac:dyDescent="0.25">
      <c r="A16" s="143">
        <v>153384554</v>
      </c>
      <c r="B16" s="34" t="s">
        <v>491</v>
      </c>
      <c r="C16" s="34" t="s">
        <v>493</v>
      </c>
      <c r="D16" s="34" t="s">
        <v>225</v>
      </c>
      <c r="E16" s="33" t="s">
        <v>131</v>
      </c>
      <c r="F16" s="33">
        <v>23.4</v>
      </c>
      <c r="G16" s="34"/>
      <c r="H16" s="34"/>
      <c r="I16" s="18"/>
    </row>
    <row r="17" spans="1:9" x14ac:dyDescent="0.25">
      <c r="A17" s="143">
        <v>153524502</v>
      </c>
      <c r="B17" s="34" t="s">
        <v>491</v>
      </c>
      <c r="C17" s="34" t="s">
        <v>493</v>
      </c>
      <c r="D17" s="34" t="s">
        <v>564</v>
      </c>
      <c r="E17" s="33" t="s">
        <v>131</v>
      </c>
      <c r="F17" s="33">
        <v>22.8</v>
      </c>
      <c r="G17" s="34"/>
      <c r="H17" s="34"/>
      <c r="I17" s="18"/>
    </row>
    <row r="18" spans="1:9" x14ac:dyDescent="0.25">
      <c r="A18" s="143">
        <v>153560817</v>
      </c>
      <c r="B18" s="34" t="s">
        <v>491</v>
      </c>
      <c r="C18" s="34" t="s">
        <v>493</v>
      </c>
      <c r="D18" s="34" t="s">
        <v>325</v>
      </c>
      <c r="E18" s="33" t="s">
        <v>398</v>
      </c>
      <c r="F18" s="33">
        <v>19.8</v>
      </c>
      <c r="G18" s="34"/>
      <c r="H18" s="34"/>
      <c r="I18" s="18"/>
    </row>
    <row r="19" spans="1:9" x14ac:dyDescent="0.25">
      <c r="A19" s="143">
        <v>153439705</v>
      </c>
      <c r="B19" s="34" t="s">
        <v>491</v>
      </c>
      <c r="C19" s="34" t="s">
        <v>493</v>
      </c>
      <c r="D19" s="34" t="s">
        <v>194</v>
      </c>
      <c r="E19" s="33" t="s">
        <v>131</v>
      </c>
      <c r="F19" s="33">
        <v>16.8</v>
      </c>
      <c r="G19" s="34"/>
      <c r="H19" s="34"/>
      <c r="I19" s="18"/>
    </row>
    <row r="20" spans="1:9" x14ac:dyDescent="0.25">
      <c r="A20" s="143">
        <v>153398365</v>
      </c>
      <c r="B20" s="34" t="s">
        <v>491</v>
      </c>
      <c r="C20" s="32" t="s">
        <v>493</v>
      </c>
      <c r="D20" s="34" t="s">
        <v>564</v>
      </c>
      <c r="E20" s="33" t="s">
        <v>131</v>
      </c>
      <c r="F20" s="33">
        <v>16.2</v>
      </c>
      <c r="G20" s="34"/>
      <c r="H20" s="34"/>
      <c r="I20" s="18"/>
    </row>
    <row r="21" spans="1:9" x14ac:dyDescent="0.25">
      <c r="A21" s="143">
        <v>153530381</v>
      </c>
      <c r="B21" s="34" t="s">
        <v>491</v>
      </c>
      <c r="C21" s="32" t="s">
        <v>493</v>
      </c>
      <c r="D21" s="34" t="s">
        <v>182</v>
      </c>
      <c r="E21" s="33" t="s">
        <v>398</v>
      </c>
      <c r="F21" s="33">
        <v>10.199999999999999</v>
      </c>
      <c r="G21" s="34"/>
      <c r="H21" s="34"/>
      <c r="I21" s="18"/>
    </row>
    <row r="22" spans="1:9" x14ac:dyDescent="0.25">
      <c r="A22" s="143">
        <v>153564659</v>
      </c>
      <c r="B22" s="34" t="s">
        <v>491</v>
      </c>
      <c r="C22" s="34" t="s">
        <v>493</v>
      </c>
      <c r="D22" s="34" t="s">
        <v>182</v>
      </c>
      <c r="E22" s="33" t="s">
        <v>131</v>
      </c>
      <c r="F22" s="33">
        <v>10.199999999999999</v>
      </c>
      <c r="G22" s="34"/>
      <c r="H22" s="34"/>
      <c r="I22" s="18"/>
    </row>
    <row r="23" spans="1:9" x14ac:dyDescent="0.25">
      <c r="A23" s="143">
        <v>153477605</v>
      </c>
      <c r="B23" s="32" t="s">
        <v>491</v>
      </c>
      <c r="C23" s="32" t="s">
        <v>493</v>
      </c>
      <c r="D23" s="32" t="s">
        <v>564</v>
      </c>
      <c r="E23" s="33" t="s">
        <v>131</v>
      </c>
      <c r="F23" s="33">
        <v>8.4</v>
      </c>
      <c r="G23" s="34"/>
      <c r="H23" s="34"/>
      <c r="I23" s="18"/>
    </row>
    <row r="24" spans="1:9" x14ac:dyDescent="0.25">
      <c r="A24" s="143">
        <v>153482230</v>
      </c>
      <c r="B24" s="34" t="s">
        <v>491</v>
      </c>
      <c r="C24" s="34" t="s">
        <v>493</v>
      </c>
      <c r="D24" s="34" t="s">
        <v>431</v>
      </c>
      <c r="E24" s="33" t="s">
        <v>398</v>
      </c>
      <c r="F24" s="33">
        <v>8.4</v>
      </c>
      <c r="G24" s="34"/>
      <c r="H24" s="34"/>
      <c r="I24" s="18"/>
    </row>
    <row r="25" spans="1:9" x14ac:dyDescent="0.25">
      <c r="A25" s="143">
        <v>153517481</v>
      </c>
      <c r="B25" s="34" t="s">
        <v>491</v>
      </c>
      <c r="C25" s="34" t="s">
        <v>493</v>
      </c>
      <c r="D25" s="34" t="s">
        <v>317</v>
      </c>
      <c r="E25" s="33" t="s">
        <v>131</v>
      </c>
      <c r="F25" s="33">
        <v>6</v>
      </c>
      <c r="G25" s="34"/>
      <c r="H25" s="34"/>
      <c r="I25" s="18"/>
    </row>
    <row r="26" spans="1:9" x14ac:dyDescent="0.25">
      <c r="A26" s="143">
        <v>153519371</v>
      </c>
      <c r="B26" s="34" t="s">
        <v>491</v>
      </c>
      <c r="C26" s="32" t="s">
        <v>493</v>
      </c>
      <c r="D26" s="34" t="s">
        <v>182</v>
      </c>
      <c r="E26" s="33" t="s">
        <v>398</v>
      </c>
      <c r="F26" s="33">
        <v>4.8</v>
      </c>
      <c r="G26" s="34"/>
      <c r="H26" s="34"/>
      <c r="I26" s="18"/>
    </row>
    <row r="27" spans="1:9" x14ac:dyDescent="0.25">
      <c r="A27" s="143">
        <v>153560275</v>
      </c>
      <c r="B27" s="34" t="s">
        <v>491</v>
      </c>
      <c r="C27" s="34" t="s">
        <v>493</v>
      </c>
      <c r="D27" s="34" t="s">
        <v>354</v>
      </c>
      <c r="E27" s="33" t="s">
        <v>398</v>
      </c>
      <c r="F27" s="33"/>
      <c r="G27" s="34"/>
      <c r="H27" s="34"/>
      <c r="I27" s="18"/>
    </row>
    <row r="28" spans="1:9" x14ac:dyDescent="0.25">
      <c r="A28" s="143">
        <v>153390333</v>
      </c>
      <c r="B28" s="34" t="s">
        <v>491</v>
      </c>
      <c r="C28" s="34" t="s">
        <v>493</v>
      </c>
      <c r="D28" s="34" t="s">
        <v>177</v>
      </c>
      <c r="E28" s="33" t="s">
        <v>398</v>
      </c>
      <c r="F28" s="33"/>
      <c r="G28" s="34"/>
      <c r="H28" s="34"/>
      <c r="I28" s="18"/>
    </row>
    <row r="29" spans="1:9" x14ac:dyDescent="0.25">
      <c r="A29" s="143">
        <v>153561680</v>
      </c>
      <c r="B29" s="32" t="s">
        <v>491</v>
      </c>
      <c r="C29" s="32" t="s">
        <v>493</v>
      </c>
      <c r="D29" s="32" t="s">
        <v>325</v>
      </c>
      <c r="E29" s="33" t="s">
        <v>398</v>
      </c>
      <c r="F29" s="33"/>
      <c r="G29" s="34"/>
      <c r="H29" s="34"/>
      <c r="I29" s="18"/>
    </row>
    <row r="30" spans="1:9" x14ac:dyDescent="0.25">
      <c r="A30" s="143">
        <v>153561678</v>
      </c>
      <c r="B30" s="32" t="s">
        <v>491</v>
      </c>
      <c r="C30" s="32" t="s">
        <v>493</v>
      </c>
      <c r="D30" s="32" t="s">
        <v>325</v>
      </c>
      <c r="E30" s="33" t="s">
        <v>398</v>
      </c>
      <c r="F30" s="33"/>
      <c r="G30" s="34"/>
      <c r="H30" s="34"/>
      <c r="I30" s="18"/>
    </row>
    <row r="31" spans="1:9" x14ac:dyDescent="0.25">
      <c r="A31" s="143">
        <v>153575173</v>
      </c>
      <c r="B31" s="32" t="s">
        <v>491</v>
      </c>
      <c r="C31" s="32" t="s">
        <v>493</v>
      </c>
      <c r="D31" s="32" t="s">
        <v>188</v>
      </c>
      <c r="E31" s="33" t="s">
        <v>398</v>
      </c>
      <c r="F31" s="33"/>
      <c r="G31" s="34"/>
      <c r="H31" s="34"/>
      <c r="I31" s="18"/>
    </row>
    <row r="32" spans="1:9" ht="15.75" thickBot="1" x14ac:dyDescent="0.3">
      <c r="A32" s="144">
        <v>153561679</v>
      </c>
      <c r="B32" s="38" t="s">
        <v>491</v>
      </c>
      <c r="C32" s="38" t="s">
        <v>493</v>
      </c>
      <c r="D32" s="38" t="s">
        <v>325</v>
      </c>
      <c r="E32" s="37" t="s">
        <v>398</v>
      </c>
      <c r="F32" s="37"/>
      <c r="G32" s="38"/>
      <c r="H32" s="38"/>
      <c r="I32" s="20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sortState xmlns:xlrd2="http://schemas.microsoft.com/office/spreadsheetml/2017/richdata2" ref="A2:I32">
    <sortCondition descending="1" ref="F2:F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FFC6-48E1-479E-8381-F3EFBB284A5A}">
  <sheetPr codeName="Foglio7">
    <tabColor theme="9"/>
  </sheetPr>
  <dimension ref="A1:S39"/>
  <sheetViews>
    <sheetView workbookViewId="0">
      <selection activeCell="R26" sqref="R26"/>
    </sheetView>
  </sheetViews>
  <sheetFormatPr defaultRowHeight="15" x14ac:dyDescent="0.25"/>
  <cols>
    <col min="1" max="1" width="21" bestFit="1" customWidth="1"/>
    <col min="2" max="2" width="11.42578125" customWidth="1"/>
    <col min="3" max="3" width="10.7109375" customWidth="1"/>
    <col min="4" max="4" width="12.42578125" bestFit="1" customWidth="1"/>
    <col min="5" max="6" width="18.42578125" bestFit="1" customWidth="1"/>
    <col min="7" max="7" width="8.5703125" bestFit="1" customWidth="1"/>
    <col min="8" max="8" width="6" customWidth="1"/>
    <col min="9" max="9" width="19.85546875" bestFit="1" customWidth="1"/>
    <col min="10" max="10" width="10" customWidth="1"/>
    <col min="11" max="11" width="10.5703125" customWidth="1"/>
    <col min="12" max="12" width="12.42578125" bestFit="1" customWidth="1"/>
    <col min="13" max="14" width="18.42578125" bestFit="1" customWidth="1"/>
    <col min="15" max="15" width="8.5703125" bestFit="1" customWidth="1"/>
    <col min="16" max="16" width="21" bestFit="1" customWidth="1"/>
    <col min="17" max="17" width="9" bestFit="1" customWidth="1"/>
    <col min="18" max="18" width="10" bestFit="1" customWidth="1"/>
    <col min="19" max="19" width="16.28515625" bestFit="1" customWidth="1"/>
    <col min="20" max="20" width="8.140625" bestFit="1" customWidth="1"/>
    <col min="21" max="21" width="13.5703125" bestFit="1" customWidth="1"/>
  </cols>
  <sheetData>
    <row r="1" spans="1:19" ht="15.75" thickBot="1" x14ac:dyDescent="0.3">
      <c r="A1" s="9" t="s">
        <v>378</v>
      </c>
      <c r="B1" s="45" t="s">
        <v>884</v>
      </c>
      <c r="C1" s="10" t="s">
        <v>879</v>
      </c>
      <c r="D1" s="11" t="s">
        <v>889</v>
      </c>
      <c r="E1" s="42"/>
      <c r="F1" s="42"/>
      <c r="G1" s="42"/>
      <c r="H1" s="42"/>
      <c r="I1" s="46" t="s">
        <v>890</v>
      </c>
      <c r="J1" s="46" t="s">
        <v>884</v>
      </c>
      <c r="K1" s="46" t="s">
        <v>891</v>
      </c>
      <c r="L1" s="11" t="s">
        <v>889</v>
      </c>
      <c r="M1" s="47" t="s">
        <v>892</v>
      </c>
      <c r="P1" s="9" t="s">
        <v>893</v>
      </c>
      <c r="Q1" s="164" t="s">
        <v>894</v>
      </c>
      <c r="R1" s="164"/>
      <c r="S1" s="164"/>
    </row>
    <row r="2" spans="1:19" ht="15.75" thickBot="1" x14ac:dyDescent="0.3">
      <c r="A2" s="48"/>
      <c r="B2" s="49"/>
      <c r="C2" s="33"/>
      <c r="D2" s="26"/>
      <c r="I2" s="13" t="s">
        <v>146</v>
      </c>
      <c r="J2" s="23">
        <v>11</v>
      </c>
      <c r="K2" s="35">
        <v>3</v>
      </c>
      <c r="L2" s="40">
        <f>J2*K2</f>
        <v>33</v>
      </c>
      <c r="M2" s="50" t="s">
        <v>895</v>
      </c>
      <c r="P2" s="12" t="s">
        <v>877</v>
      </c>
      <c r="Q2" s="46" t="s">
        <v>896</v>
      </c>
      <c r="R2" s="46" t="s">
        <v>897</v>
      </c>
      <c r="S2" s="46" t="s">
        <v>880</v>
      </c>
    </row>
    <row r="3" spans="1:19" ht="15.75" thickBot="1" x14ac:dyDescent="0.3">
      <c r="A3" s="51" t="s">
        <v>240</v>
      </c>
      <c r="B3" s="49">
        <v>13.2</v>
      </c>
      <c r="C3" s="33">
        <v>2</v>
      </c>
      <c r="D3" s="26">
        <f t="shared" ref="D3:D9" si="0">B3*C3</f>
        <v>26.4</v>
      </c>
      <c r="I3" s="16" t="s">
        <v>317</v>
      </c>
      <c r="J3" s="25">
        <v>14.300000000000002</v>
      </c>
      <c r="K3" s="33">
        <v>6</v>
      </c>
      <c r="L3" s="40">
        <f t="shared" ref="L3:L11" si="1">J3*K3</f>
        <v>85.800000000000011</v>
      </c>
      <c r="P3" s="15" t="s">
        <v>378</v>
      </c>
      <c r="Q3" s="52">
        <v>0.13616246139834101</v>
      </c>
      <c r="R3" s="53">
        <f>1-Q3</f>
        <v>0.86383753860165902</v>
      </c>
      <c r="S3" s="24" t="s">
        <v>898</v>
      </c>
    </row>
    <row r="4" spans="1:19" ht="15.75" thickBot="1" x14ac:dyDescent="0.3">
      <c r="A4" s="51" t="s">
        <v>286</v>
      </c>
      <c r="B4" s="49">
        <v>18</v>
      </c>
      <c r="C4" s="33">
        <v>11</v>
      </c>
      <c r="D4" s="26">
        <f t="shared" si="0"/>
        <v>198</v>
      </c>
      <c r="I4" s="16" t="s">
        <v>447</v>
      </c>
      <c r="J4" s="25">
        <v>14.4</v>
      </c>
      <c r="K4" s="33">
        <v>5</v>
      </c>
      <c r="L4" s="40">
        <f t="shared" si="1"/>
        <v>72</v>
      </c>
      <c r="P4" s="19" t="s">
        <v>890</v>
      </c>
      <c r="Q4" s="128">
        <v>0.20340797255492502</v>
      </c>
      <c r="R4" s="43">
        <v>0.35</v>
      </c>
      <c r="S4" s="28" t="s">
        <v>899</v>
      </c>
    </row>
    <row r="5" spans="1:19" ht="15.75" thickBot="1" x14ac:dyDescent="0.3">
      <c r="A5" s="51" t="s">
        <v>266</v>
      </c>
      <c r="B5" s="49">
        <v>18.2</v>
      </c>
      <c r="C5" s="33">
        <v>4</v>
      </c>
      <c r="D5" s="26">
        <f t="shared" si="0"/>
        <v>72.8</v>
      </c>
      <c r="I5" s="16" t="s">
        <v>194</v>
      </c>
      <c r="J5" s="25">
        <v>14.899999999999999</v>
      </c>
      <c r="K5" s="33">
        <v>6</v>
      </c>
      <c r="L5" s="40">
        <f t="shared" si="1"/>
        <v>89.399999999999991</v>
      </c>
      <c r="S5" s="42"/>
    </row>
    <row r="6" spans="1:19" ht="15.75" thickBot="1" x14ac:dyDescent="0.3">
      <c r="A6" s="51" t="s">
        <v>900</v>
      </c>
      <c r="B6" s="49">
        <v>19.649999999999999</v>
      </c>
      <c r="C6" s="33">
        <v>4</v>
      </c>
      <c r="D6" s="26">
        <f t="shared" si="0"/>
        <v>78.599999999999994</v>
      </c>
      <c r="I6" s="16" t="s">
        <v>263</v>
      </c>
      <c r="J6" s="25">
        <v>15.45</v>
      </c>
      <c r="K6" s="33">
        <v>9</v>
      </c>
      <c r="L6" s="40">
        <f t="shared" si="1"/>
        <v>139.04999999999998</v>
      </c>
    </row>
    <row r="7" spans="1:19" ht="15.75" thickBot="1" x14ac:dyDescent="0.3">
      <c r="A7" s="51" t="s">
        <v>354</v>
      </c>
      <c r="B7" s="49">
        <v>19.8</v>
      </c>
      <c r="C7" s="33">
        <v>2</v>
      </c>
      <c r="D7" s="26">
        <f t="shared" si="0"/>
        <v>39.6</v>
      </c>
      <c r="I7" s="16" t="s">
        <v>240</v>
      </c>
      <c r="J7" s="25">
        <v>15.84</v>
      </c>
      <c r="K7" s="33">
        <v>9</v>
      </c>
      <c r="L7" s="40">
        <f t="shared" si="1"/>
        <v>142.56</v>
      </c>
    </row>
    <row r="8" spans="1:19" ht="15.75" thickBot="1" x14ac:dyDescent="0.3">
      <c r="A8" s="51" t="s">
        <v>182</v>
      </c>
      <c r="B8" s="49">
        <v>20.399999999999999</v>
      </c>
      <c r="C8" s="33">
        <v>2</v>
      </c>
      <c r="D8" s="26">
        <f t="shared" si="0"/>
        <v>40.799999999999997</v>
      </c>
      <c r="I8" s="16" t="s">
        <v>266</v>
      </c>
      <c r="J8" s="25">
        <v>16.2</v>
      </c>
      <c r="K8" s="33">
        <v>3</v>
      </c>
      <c r="L8" s="40">
        <f t="shared" si="1"/>
        <v>48.599999999999994</v>
      </c>
    </row>
    <row r="9" spans="1:19" ht="15.75" thickBot="1" x14ac:dyDescent="0.3">
      <c r="A9" s="54" t="s">
        <v>317</v>
      </c>
      <c r="B9" s="55">
        <v>22</v>
      </c>
      <c r="C9" s="37">
        <v>7</v>
      </c>
      <c r="D9" s="28">
        <f t="shared" si="0"/>
        <v>154</v>
      </c>
      <c r="I9" s="16" t="s">
        <v>628</v>
      </c>
      <c r="J9" s="25">
        <v>16.8</v>
      </c>
      <c r="K9" s="33">
        <v>1</v>
      </c>
      <c r="L9" s="40">
        <f t="shared" si="1"/>
        <v>16.8</v>
      </c>
    </row>
    <row r="10" spans="1:19" ht="15.75" thickBot="1" x14ac:dyDescent="0.3">
      <c r="A10" s="56" t="s">
        <v>901</v>
      </c>
      <c r="B10" s="57">
        <f>D10/C10</f>
        <v>19.068750000000001</v>
      </c>
      <c r="C10" s="58">
        <f>SUM(C3:C9)</f>
        <v>32</v>
      </c>
      <c r="D10" s="59">
        <f>SUM(D3:D9)</f>
        <v>610.20000000000005</v>
      </c>
      <c r="I10" s="16" t="s">
        <v>173</v>
      </c>
      <c r="J10" s="25">
        <v>21</v>
      </c>
      <c r="K10" s="33">
        <v>1</v>
      </c>
      <c r="L10" s="40">
        <f t="shared" si="1"/>
        <v>21</v>
      </c>
    </row>
    <row r="11" spans="1:19" ht="15.75" thickBot="1" x14ac:dyDescent="0.3">
      <c r="I11" s="16" t="s">
        <v>431</v>
      </c>
      <c r="J11" s="25">
        <v>22.8</v>
      </c>
      <c r="K11" s="33">
        <v>3</v>
      </c>
      <c r="L11" s="40">
        <f t="shared" si="1"/>
        <v>68.400000000000006</v>
      </c>
    </row>
    <row r="12" spans="1:19" ht="15.75" thickBot="1" x14ac:dyDescent="0.3">
      <c r="A12" s="5"/>
      <c r="B12" s="60" t="s">
        <v>902</v>
      </c>
      <c r="C12" s="61" t="s">
        <v>903</v>
      </c>
      <c r="D12" s="6"/>
      <c r="E12" s="6"/>
      <c r="F12" s="6"/>
      <c r="G12" s="6"/>
      <c r="I12" s="16"/>
      <c r="J12" s="25"/>
      <c r="K12" s="33"/>
      <c r="L12" s="41"/>
    </row>
    <row r="13" spans="1:19" ht="15.75" thickBot="1" x14ac:dyDescent="0.3">
      <c r="A13" s="62" t="s">
        <v>904</v>
      </c>
      <c r="B13" s="63">
        <f>B10</f>
        <v>19.068750000000001</v>
      </c>
      <c r="C13" s="64">
        <f>B13*60</f>
        <v>1144.125</v>
      </c>
      <c r="D13" s="6"/>
      <c r="I13" s="16"/>
      <c r="J13" s="25"/>
      <c r="K13" s="33"/>
      <c r="L13" s="41"/>
    </row>
    <row r="14" spans="1:19" ht="15.75" thickBot="1" x14ac:dyDescent="0.3">
      <c r="A14" s="62" t="s">
        <v>905</v>
      </c>
      <c r="B14" s="63">
        <v>41.400000000000013</v>
      </c>
      <c r="C14" s="64">
        <f>B14*60</f>
        <v>2484.0000000000009</v>
      </c>
      <c r="D14" s="6"/>
      <c r="I14" s="16"/>
      <c r="J14" s="25"/>
      <c r="K14" s="33"/>
      <c r="L14" s="41"/>
    </row>
    <row r="15" spans="1:19" ht="15.75" thickBot="1" x14ac:dyDescent="0.3">
      <c r="A15" s="65" t="s">
        <v>906</v>
      </c>
      <c r="B15" s="66">
        <f>B14-B13</f>
        <v>22.331250000000011</v>
      </c>
      <c r="C15" s="67">
        <f t="shared" ref="C15" si="2">B15*60</f>
        <v>1339.8750000000007</v>
      </c>
      <c r="I15" s="21"/>
      <c r="J15" s="27"/>
      <c r="K15" s="37"/>
      <c r="L15" s="44"/>
    </row>
    <row r="16" spans="1:19" ht="15.75" thickBot="1" x14ac:dyDescent="0.3">
      <c r="A16" s="68"/>
      <c r="B16" s="165" t="s">
        <v>907</v>
      </c>
      <c r="C16" s="166"/>
      <c r="D16" s="69" t="s">
        <v>908</v>
      </c>
      <c r="E16" s="69" t="s">
        <v>909</v>
      </c>
      <c r="F16" s="69" t="s">
        <v>910</v>
      </c>
      <c r="G16" s="69" t="s">
        <v>911</v>
      </c>
      <c r="I16" s="70" t="s">
        <v>901</v>
      </c>
      <c r="J16" s="57">
        <f>L16/K16</f>
        <v>15.578478260869563</v>
      </c>
      <c r="K16" s="58">
        <f>SUM(K2:K15)</f>
        <v>46</v>
      </c>
      <c r="L16" s="59">
        <f>SUM(L2:L15)</f>
        <v>716.6099999999999</v>
      </c>
    </row>
    <row r="17" spans="1:18" ht="15.75" thickBot="1" x14ac:dyDescent="0.3">
      <c r="A17" s="71" t="s">
        <v>912</v>
      </c>
      <c r="B17" s="72">
        <v>2.5</v>
      </c>
      <c r="C17" s="73">
        <f>B17*60</f>
        <v>150</v>
      </c>
      <c r="D17" s="74">
        <v>37.453012048192775</v>
      </c>
      <c r="E17" s="23">
        <f>(B14-D17)*60</f>
        <v>236.81927710843425</v>
      </c>
      <c r="F17" s="75" t="s">
        <v>913</v>
      </c>
      <c r="G17" s="76">
        <f>($B$14-$D17)/$B$15</f>
        <v>0.17674729143273374</v>
      </c>
      <c r="I17" s="5"/>
      <c r="J17" s="6"/>
      <c r="L17" s="6"/>
    </row>
    <row r="18" spans="1:18" ht="15.75" thickBot="1" x14ac:dyDescent="0.3">
      <c r="A18" s="71" t="s">
        <v>914</v>
      </c>
      <c r="B18" s="77">
        <v>2.5</v>
      </c>
      <c r="C18" s="78">
        <f>B18*60</f>
        <v>150</v>
      </c>
      <c r="D18" s="79">
        <v>37.365517241379308</v>
      </c>
      <c r="E18" s="25">
        <f>(D17-D18)*60</f>
        <v>5.2496884088080265</v>
      </c>
      <c r="F18" s="80" t="s">
        <v>915</v>
      </c>
      <c r="G18" s="81">
        <f t="shared" ref="G18:G25" si="3">($B$14-$D18)/$B$15</f>
        <v>0.18066533483887837</v>
      </c>
      <c r="I18" s="5"/>
      <c r="J18" s="60" t="s">
        <v>902</v>
      </c>
      <c r="K18" s="61" t="s">
        <v>903</v>
      </c>
      <c r="M18" s="47" t="s">
        <v>892</v>
      </c>
      <c r="N18" s="6"/>
      <c r="O18" s="6"/>
    </row>
    <row r="19" spans="1:18" ht="15.75" thickBot="1" x14ac:dyDescent="0.3">
      <c r="A19" s="71" t="s">
        <v>916</v>
      </c>
      <c r="B19" s="77">
        <v>2.5</v>
      </c>
      <c r="C19" s="78">
        <f>B19*60</f>
        <v>150</v>
      </c>
      <c r="D19" s="79">
        <v>31.231168831168841</v>
      </c>
      <c r="E19" s="25">
        <f t="shared" ref="E19:E25" si="4">(D18-D19)*60</f>
        <v>368.06090461262806</v>
      </c>
      <c r="F19" s="80" t="s">
        <v>913</v>
      </c>
      <c r="G19" s="81">
        <f t="shared" si="3"/>
        <v>0.45536327652196662</v>
      </c>
      <c r="I19" s="62" t="s">
        <v>904</v>
      </c>
      <c r="J19" s="63">
        <f>J16</f>
        <v>15.578478260869563</v>
      </c>
      <c r="K19" s="64">
        <f>J19*60</f>
        <v>934.70869565217379</v>
      </c>
      <c r="M19" s="50" t="s">
        <v>917</v>
      </c>
    </row>
    <row r="20" spans="1:18" ht="15.75" thickBot="1" x14ac:dyDescent="0.3">
      <c r="A20" s="71" t="s">
        <v>918</v>
      </c>
      <c r="B20" s="77">
        <v>2.5</v>
      </c>
      <c r="C20" s="78">
        <f t="shared" ref="C20:C25" si="5">B20*60</f>
        <v>150</v>
      </c>
      <c r="D20" s="79">
        <v>27.23076923076923</v>
      </c>
      <c r="E20" s="25">
        <f t="shared" si="4"/>
        <v>240.02397602397664</v>
      </c>
      <c r="F20" s="80" t="s">
        <v>913</v>
      </c>
      <c r="G20" s="81">
        <f t="shared" si="3"/>
        <v>0.63450235742427208</v>
      </c>
      <c r="I20" s="62" t="s">
        <v>919</v>
      </c>
      <c r="J20" s="63">
        <v>30.104761904761904</v>
      </c>
      <c r="K20" s="64">
        <f>J20*60</f>
        <v>1806.2857142857142</v>
      </c>
      <c r="L20" s="6"/>
    </row>
    <row r="21" spans="1:18" ht="15.75" thickBot="1" x14ac:dyDescent="0.3">
      <c r="A21" s="71" t="s">
        <v>920</v>
      </c>
      <c r="B21" s="77">
        <v>2.5</v>
      </c>
      <c r="C21" s="78">
        <f t="shared" si="5"/>
        <v>150</v>
      </c>
      <c r="D21" s="79">
        <v>28.426666666666669</v>
      </c>
      <c r="E21" s="25">
        <f t="shared" si="4"/>
        <v>-71.753846153846368</v>
      </c>
      <c r="F21" s="80" t="s">
        <v>915</v>
      </c>
      <c r="G21" s="81">
        <f t="shared" si="3"/>
        <v>0.58094971545853169</v>
      </c>
      <c r="I21" s="65" t="s">
        <v>906</v>
      </c>
      <c r="J21" s="66">
        <f>J20-J19</f>
        <v>14.526283643892342</v>
      </c>
      <c r="K21" s="67">
        <f t="shared" ref="K21" si="6">J21*60</f>
        <v>871.57701863354055</v>
      </c>
    </row>
    <row r="22" spans="1:18" ht="15.75" thickBot="1" x14ac:dyDescent="0.3">
      <c r="A22" s="71" t="s">
        <v>921</v>
      </c>
      <c r="B22" s="77">
        <v>2.5</v>
      </c>
      <c r="C22" s="78">
        <f t="shared" si="5"/>
        <v>150</v>
      </c>
      <c r="D22" s="79">
        <v>37.31</v>
      </c>
      <c r="E22" s="25">
        <f t="shared" si="4"/>
        <v>-533</v>
      </c>
      <c r="F22" s="80" t="s">
        <v>915</v>
      </c>
      <c r="G22" s="81">
        <f t="shared" si="3"/>
        <v>0.183151413378114</v>
      </c>
      <c r="I22" s="82"/>
      <c r="J22" s="165" t="s">
        <v>907</v>
      </c>
      <c r="K22" s="166"/>
      <c r="L22" s="69" t="s">
        <v>908</v>
      </c>
      <c r="M22" s="69" t="s">
        <v>909</v>
      </c>
      <c r="N22" s="69" t="s">
        <v>910</v>
      </c>
      <c r="O22" s="69" t="s">
        <v>911</v>
      </c>
    </row>
    <row r="23" spans="1:18" ht="15.75" thickBot="1" x14ac:dyDescent="0.3">
      <c r="A23" s="71" t="s">
        <v>922</v>
      </c>
      <c r="B23" s="77">
        <v>2.5</v>
      </c>
      <c r="C23" s="78">
        <f t="shared" si="5"/>
        <v>150</v>
      </c>
      <c r="D23" s="79">
        <v>38.359322033898309</v>
      </c>
      <c r="E23" s="25">
        <f t="shared" si="4"/>
        <v>-62.959322033898388</v>
      </c>
      <c r="F23" s="80" t="s">
        <v>915</v>
      </c>
      <c r="G23" s="81">
        <f t="shared" si="3"/>
        <v>0.13616246139834101</v>
      </c>
      <c r="I23" s="71" t="s">
        <v>914</v>
      </c>
      <c r="J23" s="77">
        <v>2.5</v>
      </c>
      <c r="K23" s="83">
        <f>J23*60</f>
        <v>150</v>
      </c>
      <c r="L23" s="84">
        <v>23.163636363636368</v>
      </c>
      <c r="M23" s="23">
        <f>(J20-L23)*60</f>
        <v>416.46753246753224</v>
      </c>
      <c r="N23" s="75" t="s">
        <v>913</v>
      </c>
      <c r="O23" s="76">
        <f>($J$20-$L23)/$J$21</f>
        <v>0.47783216349654389</v>
      </c>
    </row>
    <row r="24" spans="1:18" ht="15.75" thickBot="1" x14ac:dyDescent="0.3">
      <c r="A24" s="71" t="s">
        <v>923</v>
      </c>
      <c r="B24" s="77">
        <v>2.5</v>
      </c>
      <c r="C24" s="78">
        <f t="shared" si="5"/>
        <v>150</v>
      </c>
      <c r="D24" s="79"/>
      <c r="E24" s="25">
        <f t="shared" si="4"/>
        <v>2301.5593220338988</v>
      </c>
      <c r="F24" s="80"/>
      <c r="G24" s="81">
        <f t="shared" si="3"/>
        <v>1.8539042821158687</v>
      </c>
      <c r="I24" s="71" t="s">
        <v>916</v>
      </c>
      <c r="J24" s="77">
        <v>2.5</v>
      </c>
      <c r="K24" s="83">
        <f>J24*60</f>
        <v>150</v>
      </c>
      <c r="L24" s="79">
        <v>24.560000000000002</v>
      </c>
      <c r="M24" s="25">
        <f>(L23-L24)*60</f>
        <v>-83.781818181818082</v>
      </c>
      <c r="N24" s="80" t="s">
        <v>915</v>
      </c>
      <c r="O24" s="81">
        <f t="shared" ref="O24:O26" si="7">($J$20-$L24)/$J$21</f>
        <v>0.3817054685623758</v>
      </c>
    </row>
    <row r="25" spans="1:18" ht="15.75" thickBot="1" x14ac:dyDescent="0.3">
      <c r="A25" s="71" t="s">
        <v>923</v>
      </c>
      <c r="B25" s="85">
        <v>3.5</v>
      </c>
      <c r="C25" s="86">
        <f t="shared" si="5"/>
        <v>210</v>
      </c>
      <c r="D25" s="87"/>
      <c r="E25" s="27">
        <f t="shared" si="4"/>
        <v>0</v>
      </c>
      <c r="F25" s="88"/>
      <c r="G25" s="89">
        <f t="shared" si="3"/>
        <v>1.8539042821158687</v>
      </c>
      <c r="I25" s="71" t="s">
        <v>918</v>
      </c>
      <c r="J25" s="77">
        <v>2.5</v>
      </c>
      <c r="K25" s="83">
        <f>J25*60</f>
        <v>150</v>
      </c>
      <c r="L25" s="79">
        <v>30.166666666666668</v>
      </c>
      <c r="M25" s="25">
        <f>(L24-L25)*60</f>
        <v>-336.39999999999992</v>
      </c>
      <c r="N25" s="80" t="s">
        <v>915</v>
      </c>
      <c r="O25" s="81">
        <f t="shared" si="7"/>
        <v>-4.2615691268559023E-3</v>
      </c>
    </row>
    <row r="26" spans="1:18" ht="27" thickBot="1" x14ac:dyDescent="0.45">
      <c r="I26" s="71" t="s">
        <v>920</v>
      </c>
      <c r="J26" s="85">
        <v>2.5</v>
      </c>
      <c r="K26" s="90">
        <f>J26*60</f>
        <v>150</v>
      </c>
      <c r="L26" s="87"/>
      <c r="M26" s="27">
        <f>(L25-L26)*60</f>
        <v>1810</v>
      </c>
      <c r="N26" s="88"/>
      <c r="O26" s="89">
        <f t="shared" si="7"/>
        <v>2.0724338476909492</v>
      </c>
      <c r="R26" s="130" t="s">
        <v>977</v>
      </c>
    </row>
    <row r="28" spans="1:18" ht="15.75" thickBot="1" x14ac:dyDescent="0.3"/>
    <row r="29" spans="1:18" ht="15.75" thickBot="1" x14ac:dyDescent="0.3">
      <c r="I29" s="5"/>
      <c r="J29" s="60" t="s">
        <v>902</v>
      </c>
      <c r="K29" s="61" t="s">
        <v>903</v>
      </c>
      <c r="L29" s="6"/>
      <c r="M29" s="47" t="s">
        <v>924</v>
      </c>
      <c r="N29" s="6"/>
      <c r="O29" s="6"/>
    </row>
    <row r="30" spans="1:18" ht="15.75" thickBot="1" x14ac:dyDescent="0.3">
      <c r="I30" s="62" t="s">
        <v>904</v>
      </c>
      <c r="J30" s="63">
        <f>J16</f>
        <v>15.578478260869563</v>
      </c>
      <c r="K30" s="64">
        <f>J30*60</f>
        <v>934.70869565217379</v>
      </c>
      <c r="L30" s="6"/>
      <c r="M30" s="50" t="s">
        <v>895</v>
      </c>
    </row>
    <row r="31" spans="1:18" ht="15.75" thickBot="1" x14ac:dyDescent="0.3">
      <c r="I31" s="62" t="s">
        <v>919</v>
      </c>
      <c r="J31" s="63">
        <v>30.104761904761904</v>
      </c>
      <c r="K31" s="64">
        <f>J31*60</f>
        <v>1806.2857142857142</v>
      </c>
      <c r="L31" s="6"/>
    </row>
    <row r="32" spans="1:18" ht="15.75" thickBot="1" x14ac:dyDescent="0.3">
      <c r="I32" s="65" t="s">
        <v>906</v>
      </c>
      <c r="J32" s="66">
        <f>J31-J30</f>
        <v>14.526283643892342</v>
      </c>
      <c r="K32" s="67">
        <f t="shared" ref="K32" si="8">J32*60</f>
        <v>871.57701863354055</v>
      </c>
    </row>
    <row r="33" spans="9:15" ht="15.75" thickBot="1" x14ac:dyDescent="0.3">
      <c r="I33" s="82"/>
      <c r="J33" s="167" t="s">
        <v>907</v>
      </c>
      <c r="K33" s="168"/>
      <c r="L33" s="69" t="s">
        <v>908</v>
      </c>
      <c r="M33" s="69" t="s">
        <v>909</v>
      </c>
      <c r="N33" s="69" t="s">
        <v>910</v>
      </c>
      <c r="O33" s="69" t="s">
        <v>911</v>
      </c>
    </row>
    <row r="34" spans="9:15" ht="15.75" thickBot="1" x14ac:dyDescent="0.3">
      <c r="I34" s="71" t="s">
        <v>914</v>
      </c>
      <c r="J34" s="110">
        <v>3.3</v>
      </c>
      <c r="K34" s="113">
        <f t="shared" ref="K34:K39" si="9">J34*60</f>
        <v>198</v>
      </c>
      <c r="L34" s="118">
        <v>23.163636363636368</v>
      </c>
      <c r="M34" s="119">
        <f>(J31-L34)*60</f>
        <v>416.46753246753224</v>
      </c>
      <c r="N34" s="120" t="s">
        <v>913</v>
      </c>
      <c r="O34" s="121">
        <f>($J$20-$L34)/$J$21</f>
        <v>0.47783216349654389</v>
      </c>
    </row>
    <row r="35" spans="9:15" ht="15.75" thickBot="1" x14ac:dyDescent="0.3">
      <c r="I35" s="71" t="s">
        <v>916</v>
      </c>
      <c r="J35" s="111">
        <v>3.3</v>
      </c>
      <c r="K35" s="114">
        <f t="shared" si="9"/>
        <v>198</v>
      </c>
      <c r="L35" s="122">
        <v>24.560000000000002</v>
      </c>
      <c r="M35" s="116">
        <f>(L34-L35)*60</f>
        <v>-83.781818181818082</v>
      </c>
      <c r="N35" s="117" t="s">
        <v>915</v>
      </c>
      <c r="O35" s="123">
        <f t="shared" ref="O35:O39" si="10">($J$20-$L35)/$J$21</f>
        <v>0.3817054685623758</v>
      </c>
    </row>
    <row r="36" spans="9:15" ht="15.75" thickBot="1" x14ac:dyDescent="0.3">
      <c r="I36" s="71" t="s">
        <v>918</v>
      </c>
      <c r="J36" s="111">
        <v>3.3</v>
      </c>
      <c r="K36" s="114">
        <f t="shared" si="9"/>
        <v>198</v>
      </c>
      <c r="L36" s="122">
        <v>20.72</v>
      </c>
      <c r="M36" s="116">
        <f>(L35-L36)*60</f>
        <v>230.4000000000002</v>
      </c>
      <c r="N36" s="117" t="s">
        <v>913</v>
      </c>
      <c r="O36" s="123">
        <f>($J$31-$L36)/$J$32</f>
        <v>0.64605387963133865</v>
      </c>
    </row>
    <row r="37" spans="9:15" ht="15.75" thickBot="1" x14ac:dyDescent="0.3">
      <c r="I37" s="71" t="s">
        <v>920</v>
      </c>
      <c r="J37" s="111">
        <v>3.3</v>
      </c>
      <c r="K37" s="114">
        <f t="shared" si="9"/>
        <v>198</v>
      </c>
      <c r="L37" s="122">
        <v>24.444943820224719</v>
      </c>
      <c r="M37" s="116">
        <f>(L36-L37)*60</f>
        <v>-223.49662921348317</v>
      </c>
      <c r="N37" s="117" t="s">
        <v>915</v>
      </c>
      <c r="O37" s="123">
        <f t="shared" si="10"/>
        <v>0.38962602020489173</v>
      </c>
    </row>
    <row r="38" spans="9:15" ht="15.75" thickBot="1" x14ac:dyDescent="0.3">
      <c r="I38" s="71" t="s">
        <v>921</v>
      </c>
      <c r="J38" s="111">
        <v>3.3</v>
      </c>
      <c r="K38" s="114">
        <f t="shared" si="9"/>
        <v>198</v>
      </c>
      <c r="L38" s="122">
        <v>25.7</v>
      </c>
      <c r="M38" s="116">
        <f>(L37-L38)*60</f>
        <v>-75.303370786516837</v>
      </c>
      <c r="N38" s="117" t="s">
        <v>915</v>
      </c>
      <c r="O38" s="123">
        <f t="shared" si="10"/>
        <v>0.30322703402627776</v>
      </c>
    </row>
    <row r="39" spans="9:15" ht="15.75" thickBot="1" x14ac:dyDescent="0.3">
      <c r="I39" s="71" t="s">
        <v>922</v>
      </c>
      <c r="J39" s="112">
        <v>3.3</v>
      </c>
      <c r="K39" s="115">
        <f t="shared" si="9"/>
        <v>198</v>
      </c>
      <c r="L39" s="124">
        <v>27.149999999999995</v>
      </c>
      <c r="M39" s="125">
        <f>(L38-L39)*60</f>
        <v>-86.999999999999744</v>
      </c>
      <c r="N39" s="126" t="s">
        <v>915</v>
      </c>
      <c r="O39" s="127">
        <f t="shared" si="10"/>
        <v>0.20340797255492502</v>
      </c>
    </row>
  </sheetData>
  <mergeCells count="4">
    <mergeCell ref="Q1:S1"/>
    <mergeCell ref="B16:C16"/>
    <mergeCell ref="J22:K22"/>
    <mergeCell ref="J33:K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2571-7EF4-45A2-ABB7-F7D046708701}">
  <sheetPr codeName="Foglio8">
    <tabColor theme="9" tint="0.39997558519241921"/>
  </sheetPr>
  <dimension ref="A1:H29"/>
  <sheetViews>
    <sheetView workbookViewId="0">
      <selection activeCell="E35" sqref="E35"/>
    </sheetView>
  </sheetViews>
  <sheetFormatPr defaultRowHeight="15" x14ac:dyDescent="0.25"/>
  <cols>
    <col min="1" max="2" width="15.85546875" bestFit="1" customWidth="1"/>
    <col min="3" max="3" width="12.5703125" bestFit="1" customWidth="1"/>
    <col min="4" max="4" width="14.42578125" bestFit="1" customWidth="1"/>
    <col min="5" max="5" width="18.42578125" bestFit="1" customWidth="1"/>
    <col min="6" max="6" width="17.85546875" bestFit="1" customWidth="1"/>
    <col min="7" max="8" width="9.5703125" customWidth="1"/>
    <col min="9" max="9" width="14.42578125" bestFit="1" customWidth="1"/>
    <col min="10" max="11" width="18.42578125" bestFit="1" customWidth="1"/>
    <col min="12" max="12" width="8.5703125" bestFit="1" customWidth="1"/>
  </cols>
  <sheetData>
    <row r="1" spans="1:8" x14ac:dyDescent="0.25">
      <c r="A1" s="91"/>
      <c r="B1" s="91"/>
      <c r="C1" s="91"/>
      <c r="D1" s="91"/>
      <c r="E1" s="92"/>
      <c r="F1" s="91"/>
      <c r="G1" s="91"/>
    </row>
    <row r="2" spans="1:8" x14ac:dyDescent="0.25">
      <c r="A2" s="91"/>
      <c r="B2" s="91"/>
      <c r="C2" s="91"/>
      <c r="D2" s="91"/>
      <c r="E2" s="91"/>
      <c r="F2" s="91"/>
    </row>
    <row r="3" spans="1:8" x14ac:dyDescent="0.25">
      <c r="A3" s="91"/>
      <c r="B3" s="91"/>
      <c r="C3" s="91"/>
      <c r="D3" s="91"/>
      <c r="E3" s="91"/>
      <c r="F3" s="91"/>
    </row>
    <row r="4" spans="1:8" x14ac:dyDescent="0.25">
      <c r="A4" s="91"/>
      <c r="B4" s="91"/>
      <c r="C4" s="91"/>
      <c r="D4" s="91"/>
      <c r="E4" s="91"/>
      <c r="F4" s="91"/>
    </row>
    <row r="5" spans="1:8" ht="27" thickBot="1" x14ac:dyDescent="0.45">
      <c r="A5" s="91"/>
      <c r="B5" s="91"/>
      <c r="C5" s="91"/>
      <c r="D5" s="91"/>
      <c r="E5" s="91"/>
      <c r="F5" s="91"/>
      <c r="H5" s="130" t="s">
        <v>977</v>
      </c>
    </row>
    <row r="6" spans="1:8" ht="15.75" thickBot="1" x14ac:dyDescent="0.3">
      <c r="A6" s="91"/>
      <c r="B6" s="93" t="s">
        <v>925</v>
      </c>
      <c r="C6" s="39" t="s">
        <v>903</v>
      </c>
      <c r="D6" s="92"/>
      <c r="E6" s="94" t="s">
        <v>924</v>
      </c>
      <c r="F6" s="91"/>
    </row>
    <row r="7" spans="1:8" ht="15.75" thickBot="1" x14ac:dyDescent="0.3">
      <c r="A7" s="91"/>
      <c r="B7" s="62" t="s">
        <v>904</v>
      </c>
      <c r="C7" s="95">
        <v>934.70869565217379</v>
      </c>
      <c r="D7" s="92"/>
      <c r="E7" s="96" t="s">
        <v>895</v>
      </c>
      <c r="F7" s="91"/>
    </row>
    <row r="8" spans="1:8" ht="15.75" thickBot="1" x14ac:dyDescent="0.3">
      <c r="A8" s="91"/>
      <c r="B8" s="62" t="s">
        <v>919</v>
      </c>
      <c r="C8" s="95">
        <v>1806.2857142857142</v>
      </c>
      <c r="D8" s="92"/>
      <c r="E8" s="91"/>
      <c r="F8" s="91"/>
    </row>
    <row r="9" spans="1:8" ht="15.75" thickBot="1" x14ac:dyDescent="0.3">
      <c r="A9" s="91"/>
      <c r="B9" s="65" t="s">
        <v>926</v>
      </c>
      <c r="C9" s="97">
        <v>871.57701863354055</v>
      </c>
      <c r="D9" s="91"/>
      <c r="E9" s="91"/>
      <c r="F9" s="91"/>
    </row>
    <row r="10" spans="1:8" ht="15.75" thickBot="1" x14ac:dyDescent="0.3">
      <c r="A10" s="91"/>
      <c r="B10" s="93" t="s">
        <v>927</v>
      </c>
      <c r="C10" s="47" t="s">
        <v>928</v>
      </c>
      <c r="D10" s="9" t="s">
        <v>929</v>
      </c>
      <c r="E10" s="107" t="s">
        <v>910</v>
      </c>
      <c r="F10" s="91"/>
    </row>
    <row r="11" spans="1:8" ht="15.75" thickBot="1" x14ac:dyDescent="0.3">
      <c r="A11" s="91"/>
      <c r="B11" s="71" t="s">
        <v>930</v>
      </c>
      <c r="C11" s="98">
        <v>198</v>
      </c>
      <c r="D11" s="101">
        <v>416.46753246753224</v>
      </c>
      <c r="E11" s="101" t="s">
        <v>913</v>
      </c>
      <c r="F11" s="91"/>
    </row>
    <row r="12" spans="1:8" ht="15.75" thickBot="1" x14ac:dyDescent="0.3">
      <c r="A12" s="91"/>
      <c r="B12" s="71" t="s">
        <v>931</v>
      </c>
      <c r="C12" s="99">
        <v>198</v>
      </c>
      <c r="D12" s="102">
        <v>-83.781818181818082</v>
      </c>
      <c r="E12" s="102" t="s">
        <v>915</v>
      </c>
      <c r="F12" s="91"/>
    </row>
    <row r="13" spans="1:8" ht="15.75" thickBot="1" x14ac:dyDescent="0.3">
      <c r="A13" s="91"/>
      <c r="B13" s="71" t="s">
        <v>895</v>
      </c>
      <c r="C13" s="99">
        <v>198</v>
      </c>
      <c r="D13" s="102">
        <v>230.4000000000002</v>
      </c>
      <c r="E13" s="102" t="s">
        <v>913</v>
      </c>
      <c r="F13" s="91"/>
    </row>
    <row r="14" spans="1:8" ht="15.75" thickBot="1" x14ac:dyDescent="0.3">
      <c r="A14" s="91"/>
      <c r="B14" s="71" t="s">
        <v>936</v>
      </c>
      <c r="C14" s="99">
        <v>198</v>
      </c>
      <c r="D14" s="102">
        <v>-223.49662921348317</v>
      </c>
      <c r="E14" s="102" t="s">
        <v>915</v>
      </c>
      <c r="F14" s="91"/>
    </row>
    <row r="15" spans="1:8" ht="15.75" thickBot="1" x14ac:dyDescent="0.3">
      <c r="A15" s="91"/>
      <c r="B15" s="71" t="s">
        <v>975</v>
      </c>
      <c r="C15" s="100">
        <v>198</v>
      </c>
      <c r="D15" s="129">
        <v>-75.303370786516837</v>
      </c>
      <c r="E15" s="103" t="s">
        <v>915</v>
      </c>
      <c r="F15" s="91"/>
    </row>
    <row r="16" spans="1:8" x14ac:dyDescent="0.25">
      <c r="A16" s="91"/>
      <c r="B16" s="91"/>
      <c r="C16" s="91"/>
      <c r="D16" s="91"/>
      <c r="E16" s="91"/>
      <c r="F16" s="91"/>
    </row>
    <row r="17" spans="1:6" ht="15.75" thickBot="1" x14ac:dyDescent="0.3">
      <c r="A17" s="91"/>
      <c r="B17" s="91"/>
      <c r="C17" s="91"/>
      <c r="D17" s="91"/>
      <c r="E17" s="91"/>
      <c r="F17" s="91"/>
    </row>
    <row r="18" spans="1:6" ht="15.75" thickBot="1" x14ac:dyDescent="0.3">
      <c r="A18" s="91"/>
      <c r="B18" s="93" t="s">
        <v>925</v>
      </c>
      <c r="C18" s="39" t="s">
        <v>903</v>
      </c>
      <c r="D18" s="92"/>
      <c r="E18" s="92"/>
      <c r="F18" s="91"/>
    </row>
    <row r="19" spans="1:6" ht="15.75" thickBot="1" x14ac:dyDescent="0.3">
      <c r="A19" s="91"/>
      <c r="B19" s="62" t="s">
        <v>904</v>
      </c>
      <c r="C19" s="95">
        <v>1144.125</v>
      </c>
      <c r="D19" s="92"/>
      <c r="E19" s="91"/>
      <c r="F19" s="91"/>
    </row>
    <row r="20" spans="1:6" ht="15.75" thickBot="1" x14ac:dyDescent="0.3">
      <c r="A20" s="91"/>
      <c r="B20" s="62" t="s">
        <v>905</v>
      </c>
      <c r="C20" s="95">
        <v>2484.0000000000009</v>
      </c>
      <c r="D20" s="92"/>
      <c r="E20" s="91"/>
      <c r="F20" s="91"/>
    </row>
    <row r="21" spans="1:6" ht="15.75" thickBot="1" x14ac:dyDescent="0.3">
      <c r="A21" s="91"/>
      <c r="B21" s="65" t="s">
        <v>932</v>
      </c>
      <c r="C21" s="97">
        <v>1339.8750000000007</v>
      </c>
      <c r="D21" s="91"/>
      <c r="E21" s="91"/>
      <c r="F21" s="91"/>
    </row>
    <row r="22" spans="1:6" ht="15.75" thickBot="1" x14ac:dyDescent="0.3">
      <c r="B22" s="93" t="s">
        <v>927</v>
      </c>
      <c r="C22" s="47" t="s">
        <v>928</v>
      </c>
      <c r="D22" s="47" t="s">
        <v>929</v>
      </c>
      <c r="E22" s="47" t="s">
        <v>910</v>
      </c>
    </row>
    <row r="23" spans="1:6" ht="15.75" thickBot="1" x14ac:dyDescent="0.3">
      <c r="A23" s="91"/>
      <c r="B23" s="71" t="s">
        <v>933</v>
      </c>
      <c r="C23" s="98">
        <v>150</v>
      </c>
      <c r="D23" s="104">
        <v>236.81927710843425</v>
      </c>
      <c r="E23" s="101" t="s">
        <v>913</v>
      </c>
      <c r="F23" s="91"/>
    </row>
    <row r="24" spans="1:6" ht="15.75" thickBot="1" x14ac:dyDescent="0.3">
      <c r="A24" s="91"/>
      <c r="B24" s="71" t="s">
        <v>930</v>
      </c>
      <c r="C24" s="99">
        <v>150</v>
      </c>
      <c r="D24" s="105">
        <v>5.2496884088080265</v>
      </c>
      <c r="E24" s="102" t="s">
        <v>915</v>
      </c>
      <c r="F24" s="91"/>
    </row>
    <row r="25" spans="1:6" ht="15.75" thickBot="1" x14ac:dyDescent="0.3">
      <c r="A25" s="91"/>
      <c r="B25" s="71" t="s">
        <v>931</v>
      </c>
      <c r="C25" s="99">
        <v>150</v>
      </c>
      <c r="D25" s="105">
        <v>368.06090461262806</v>
      </c>
      <c r="E25" s="102" t="s">
        <v>913</v>
      </c>
      <c r="F25" s="91"/>
    </row>
    <row r="26" spans="1:6" ht="15.75" thickBot="1" x14ac:dyDescent="0.3">
      <c r="A26" s="91"/>
      <c r="B26" s="71" t="s">
        <v>895</v>
      </c>
      <c r="C26" s="99">
        <v>150</v>
      </c>
      <c r="D26" s="105">
        <v>240.02397602397664</v>
      </c>
      <c r="E26" s="102" t="s">
        <v>913</v>
      </c>
      <c r="F26" s="91"/>
    </row>
    <row r="27" spans="1:6" ht="15.75" thickBot="1" x14ac:dyDescent="0.3">
      <c r="A27" s="91"/>
      <c r="B27" s="71" t="s">
        <v>936</v>
      </c>
      <c r="C27" s="99">
        <v>150</v>
      </c>
      <c r="D27" s="105">
        <v>-71.753846153846368</v>
      </c>
      <c r="E27" s="102" t="s">
        <v>915</v>
      </c>
      <c r="F27" s="91"/>
    </row>
    <row r="28" spans="1:6" ht="15.75" thickBot="1" x14ac:dyDescent="0.3">
      <c r="B28" s="71" t="s">
        <v>976</v>
      </c>
      <c r="C28" s="100">
        <v>150</v>
      </c>
      <c r="D28" s="106">
        <v>-533</v>
      </c>
      <c r="E28" s="103" t="s">
        <v>915</v>
      </c>
    </row>
    <row r="29" spans="1:6" x14ac:dyDescent="0.25">
      <c r="A29" s="91"/>
      <c r="B29" s="91"/>
      <c r="C29" s="91"/>
      <c r="D29" s="91"/>
      <c r="E29" s="91"/>
      <c r="F29" s="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E2A2-4943-4352-B335-29676E5C6B63}">
  <sheetPr codeName="Foglio9">
    <tabColor theme="9" tint="0.79998168889431442"/>
  </sheetPr>
  <dimension ref="A3:G20"/>
  <sheetViews>
    <sheetView workbookViewId="0">
      <selection activeCell="G4" sqref="G4"/>
    </sheetView>
  </sheetViews>
  <sheetFormatPr defaultRowHeight="15" x14ac:dyDescent="0.25"/>
  <cols>
    <col min="1" max="1" width="21.140625" bestFit="1" customWidth="1"/>
    <col min="2" max="2" width="27.28515625" bestFit="1" customWidth="1"/>
    <col min="3" max="3" width="7.7109375" bestFit="1" customWidth="1"/>
  </cols>
  <sheetData>
    <row r="3" spans="1:7" x14ac:dyDescent="0.25">
      <c r="A3" s="131"/>
      <c r="B3" s="132"/>
      <c r="C3" s="133"/>
    </row>
    <row r="4" spans="1:7" ht="26.25" x14ac:dyDescent="0.4">
      <c r="A4" s="134"/>
      <c r="B4" s="135"/>
      <c r="C4" s="136"/>
      <c r="G4" s="130" t="s">
        <v>977</v>
      </c>
    </row>
    <row r="5" spans="1:7" x14ac:dyDescent="0.25">
      <c r="A5" s="134"/>
      <c r="B5" s="135"/>
      <c r="C5" s="136"/>
    </row>
    <row r="6" spans="1:7" x14ac:dyDescent="0.25">
      <c r="A6" s="134"/>
      <c r="B6" s="135"/>
      <c r="C6" s="136"/>
    </row>
    <row r="7" spans="1:7" x14ac:dyDescent="0.25">
      <c r="A7" s="134"/>
      <c r="B7" s="135"/>
      <c r="C7" s="136"/>
    </row>
    <row r="8" spans="1:7" x14ac:dyDescent="0.25">
      <c r="A8" s="134"/>
      <c r="B8" s="135"/>
      <c r="C8" s="136"/>
    </row>
    <row r="9" spans="1:7" x14ac:dyDescent="0.25">
      <c r="A9" s="134"/>
      <c r="B9" s="135"/>
      <c r="C9" s="136"/>
    </row>
    <row r="10" spans="1:7" x14ac:dyDescent="0.25">
      <c r="A10" s="134"/>
      <c r="B10" s="135"/>
      <c r="C10" s="136"/>
    </row>
    <row r="11" spans="1:7" x14ac:dyDescent="0.25">
      <c r="A11" s="134"/>
      <c r="B11" s="135"/>
      <c r="C11" s="136"/>
    </row>
    <row r="12" spans="1:7" x14ac:dyDescent="0.25">
      <c r="A12" s="134"/>
      <c r="B12" s="135"/>
      <c r="C12" s="136"/>
    </row>
    <row r="13" spans="1:7" x14ac:dyDescent="0.25">
      <c r="A13" s="134"/>
      <c r="B13" s="135"/>
      <c r="C13" s="136"/>
    </row>
    <row r="14" spans="1:7" x14ac:dyDescent="0.25">
      <c r="A14" s="134"/>
      <c r="B14" s="135"/>
      <c r="C14" s="136"/>
    </row>
    <row r="15" spans="1:7" x14ac:dyDescent="0.25">
      <c r="A15" s="134"/>
      <c r="B15" s="135"/>
      <c r="C15" s="136"/>
    </row>
    <row r="16" spans="1:7" x14ac:dyDescent="0.25">
      <c r="A16" s="134"/>
      <c r="B16" s="135"/>
      <c r="C16" s="136"/>
    </row>
    <row r="17" spans="1:3" x14ac:dyDescent="0.25">
      <c r="A17" s="134"/>
      <c r="B17" s="135"/>
      <c r="C17" s="136"/>
    </row>
    <row r="18" spans="1:3" x14ac:dyDescent="0.25">
      <c r="A18" s="134"/>
      <c r="B18" s="135"/>
      <c r="C18" s="136"/>
    </row>
    <row r="19" spans="1:3" x14ac:dyDescent="0.25">
      <c r="A19" s="134"/>
      <c r="B19" s="135"/>
      <c r="C19" s="136"/>
    </row>
    <row r="20" spans="1:3" x14ac:dyDescent="0.25">
      <c r="A20" s="137"/>
      <c r="B20" s="138"/>
      <c r="C20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DATASET</vt:lpstr>
      <vt:lpstr>Case Type Analysis</vt:lpstr>
      <vt:lpstr>xLori &amp; Costa(B.Info)</vt:lpstr>
      <vt:lpstr>Dynamic Targets</vt:lpstr>
      <vt:lpstr>DynTarget EXPORT</vt:lpstr>
      <vt:lpstr>Target Acquisition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Cengia</cp:lastModifiedBy>
  <dcterms:created xsi:type="dcterms:W3CDTF">2026-05-04T14:05:18Z</dcterms:created>
  <dcterms:modified xsi:type="dcterms:W3CDTF">2026-06-19T15:35:43Z</dcterms:modified>
</cp:coreProperties>
</file>